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4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t="inlineStr">
        <is>
          <t>DISPLAY</t>
        </is>
      </c>
      <c r="G1" s="1" t="inlineStr">
        <is>
          <t>MIDDLE_NAME</t>
        </is>
      </c>
      <c r="H1" s="1" t="inlineStr">
        <is>
          <t>SUFFIX</t>
        </is>
      </c>
      <c r="I1" s="1" t="inlineStr">
        <is>
          <t>DATE_OF_BIRTH</t>
        </is>
      </c>
      <c r="J1" s="1" t="inlineStr">
        <is>
          <t>REGISTRATION_DATE</t>
        </is>
      </c>
      <c r="K1" s="1" t="inlineStr">
        <is>
          <t>VOTER_STATUS</t>
        </is>
      </c>
      <c r="L1" s="1" t="inlineStr">
        <is>
          <t>PARTY_AFFILIATION</t>
        </is>
      </c>
      <c r="M1" s="1" t="inlineStr">
        <is>
          <t>RESIDENTIAL_ADDRESS1</t>
        </is>
      </c>
      <c r="N1" t="inlineStr">
        <is>
          <t>StreetName</t>
        </is>
      </c>
      <c r="O1" s="1" t="inlineStr">
        <is>
          <t>RESIDENTIAL_SECONDARY_ADDR</t>
        </is>
      </c>
      <c r="P1" s="1" t="inlineStr">
        <is>
          <t>RESIDENTIAL_CITY</t>
        </is>
      </c>
      <c r="Q1" s="1" t="inlineStr">
        <is>
          <t>RESIDENTIAL_STATE</t>
        </is>
      </c>
      <c r="R1" s="1" t="inlineStr">
        <is>
          <t>RESIDENTIAL_ZIP</t>
        </is>
      </c>
      <c r="S1" s="1" t="inlineStr">
        <is>
          <t>RESIDENTIAL_ZIP_PLUS4</t>
        </is>
      </c>
      <c r="T1" s="1" t="inlineStr">
        <is>
          <t>RESIDENTIAL_COUNTRY</t>
        </is>
      </c>
      <c r="U1" s="1" t="inlineStr">
        <is>
          <t>RESIDENTIAL_POSTALCODE</t>
        </is>
      </c>
      <c r="V1" s="1" t="inlineStr">
        <is>
          <t>MAILING_ADDRESS1</t>
        </is>
      </c>
      <c r="W1" s="1" t="inlineStr">
        <is>
          <t>MAILING_SECONDARY_ADDRESS</t>
        </is>
      </c>
      <c r="X1" s="1" t="inlineStr">
        <is>
          <t>MAILING_CITY</t>
        </is>
      </c>
      <c r="Y1" s="1" t="inlineStr">
        <is>
          <t>MAILING_STATE</t>
        </is>
      </c>
      <c r="Z1" s="1" t="inlineStr">
        <is>
          <t>MAILING_ZIP</t>
        </is>
      </c>
      <c r="AA1" s="1" t="inlineStr">
        <is>
          <t>MAILING_ZIP_PLUS4</t>
        </is>
      </c>
      <c r="AB1" s="1" t="inlineStr">
        <is>
          <t>MAILING_COUNTRY</t>
        </is>
      </c>
      <c r="AC1" s="1" t="inlineStr">
        <is>
          <t>MAILING_POSTAL_CODE</t>
        </is>
      </c>
      <c r="AD1" s="1" t="inlineStr">
        <is>
          <t>CAREER_CENTER</t>
        </is>
      </c>
      <c r="AE1" s="1" t="inlineStr">
        <is>
          <t>CITY</t>
        </is>
      </c>
      <c r="AF1" s="1" t="inlineStr">
        <is>
          <t>CITY_SCHOOL_DISTRICT</t>
        </is>
      </c>
      <c r="AG1" s="1" t="inlineStr">
        <is>
          <t>COUNTY_COURT_DISTRICT</t>
        </is>
      </c>
      <c r="AH1" s="1" t="inlineStr">
        <is>
          <t>CONGRESSIONAL_DISTRICT</t>
        </is>
      </c>
      <c r="AI1" s="1" t="inlineStr">
        <is>
          <t>COURT_OF_APPEALS</t>
        </is>
      </c>
      <c r="AJ1" s="1" t="inlineStr">
        <is>
          <t>EDU_SERVICE_CENTER_DISTRICT</t>
        </is>
      </c>
      <c r="AK1" s="1" t="inlineStr">
        <is>
          <t>EXEMPTED_VILL_SCHOOL_DISTRICT</t>
        </is>
      </c>
      <c r="AL1" s="1" t="inlineStr">
        <is>
          <t>LIBRARY</t>
        </is>
      </c>
      <c r="AM1" s="1" t="inlineStr">
        <is>
          <t>LOCAL_SCHOOL_DISTRICT</t>
        </is>
      </c>
      <c r="AN1" s="1" t="inlineStr">
        <is>
          <t>MUNICIPAL_COURT_DISTRICT</t>
        </is>
      </c>
      <c r="AO1" s="1" t="inlineStr">
        <is>
          <t>PRECINCT_NAME</t>
        </is>
      </c>
      <c r="AP1" s="1" t="inlineStr">
        <is>
          <t>PRECINCT_CODE</t>
        </is>
      </c>
      <c r="AQ1" s="1" t="inlineStr">
        <is>
          <t>STATE_BOARD_OF_EDUCATION</t>
        </is>
      </c>
      <c r="AR1" s="1" t="inlineStr">
        <is>
          <t>STATE_REPRESENTATIVE_DISTRICT</t>
        </is>
      </c>
      <c r="AS1" s="1" t="inlineStr">
        <is>
          <t>STATE_SENATE_DISTRICT</t>
        </is>
      </c>
      <c r="AT1" s="1" t="inlineStr">
        <is>
          <t>TOWNSHIP</t>
        </is>
      </c>
      <c r="AU1" t="inlineStr">
        <is>
          <t>Total:</t>
        </is>
      </c>
      <c r="AV1" t="inlineStr">
        <is>
          <t>Dems</t>
        </is>
      </c>
      <c r="AW1" t="inlineStr">
        <is>
          <t>REPS</t>
        </is>
      </c>
      <c r="AX1" t="inlineStr">
        <is>
          <t>Muni</t>
        </is>
      </c>
      <c r="AY1" t="inlineStr">
        <is>
          <t>Latest</t>
        </is>
      </c>
      <c r="AZ1" t="inlineStr">
        <is>
          <t>Last</t>
        </is>
      </c>
      <c r="BA1" s="1" t="inlineStr">
        <is>
          <t>VILLAGE</t>
        </is>
      </c>
      <c r="BB1" s="1" t="inlineStr">
        <is>
          <t>WARD</t>
        </is>
      </c>
      <c r="BC1" s="1" t="inlineStr">
        <is>
          <t>PRIMARY-03/07/2000</t>
        </is>
      </c>
      <c r="BD1" s="1" t="inlineStr">
        <is>
          <t>GENERAL-11/07/2000</t>
        </is>
      </c>
      <c r="BE1" s="1" t="inlineStr">
        <is>
          <t>SPECIAL-05/08/2001</t>
        </is>
      </c>
      <c r="BF1" s="1" t="inlineStr">
        <is>
          <t>GENERAL-11/06/2001</t>
        </is>
      </c>
      <c r="BG1" s="1" t="inlineStr">
        <is>
          <t>PRIMARY-05/07/2002</t>
        </is>
      </c>
      <c r="BH1" s="1" t="inlineStr">
        <is>
          <t>GENERAL-11/05/2002</t>
        </is>
      </c>
      <c r="BI1" s="1" t="inlineStr">
        <is>
          <t>SPECIAL-05/06/2003</t>
        </is>
      </c>
      <c r="BJ1" s="1" t="inlineStr">
        <is>
          <t>GENERAL-11/04/2003</t>
        </is>
      </c>
      <c r="BK1" s="1" t="inlineStr">
        <is>
          <t>PRIMARY-03/02/2004</t>
        </is>
      </c>
      <c r="BL1" s="1" t="inlineStr">
        <is>
          <t>GENERAL-11/02/2004</t>
        </is>
      </c>
      <c r="BM1" s="1" t="inlineStr">
        <is>
          <t>SPECIAL-02/08/2005</t>
        </is>
      </c>
      <c r="BN1" s="1" t="inlineStr">
        <is>
          <t>PRIMARY-05/03/2005</t>
        </is>
      </c>
      <c r="BO1" s="1" t="inlineStr">
        <is>
          <t>PRIMARY-09/13/2005</t>
        </is>
      </c>
      <c r="BP1" s="1" t="inlineStr">
        <is>
          <t>GENERAL-11/08/2005</t>
        </is>
      </c>
      <c r="BQ1" s="1" t="inlineStr">
        <is>
          <t>SPECIAL-02/07/2006</t>
        </is>
      </c>
      <c r="BR1" s="1" t="inlineStr">
        <is>
          <t>PRIMARY-05/02/2006</t>
        </is>
      </c>
      <c r="BS1" s="1" t="inlineStr">
        <is>
          <t>GENERAL-11/07/2006</t>
        </is>
      </c>
      <c r="BT1" s="1" t="inlineStr">
        <is>
          <t>PRIMARY-05/08/2007</t>
        </is>
      </c>
      <c r="BU1" s="1" t="inlineStr">
        <is>
          <t>PRIMARY-09/11/2007</t>
        </is>
      </c>
      <c r="BV1" s="1" t="inlineStr">
        <is>
          <t>GENERAL-11/06/2007</t>
        </is>
      </c>
      <c r="BW1" s="1" t="inlineStr">
        <is>
          <t>PRIMARY-11/06/2007</t>
        </is>
      </c>
      <c r="BX1" s="1" t="inlineStr">
        <is>
          <t>GENERAL-12/11/2007</t>
        </is>
      </c>
      <c r="BY1" s="1" t="inlineStr">
        <is>
          <t>PRIMARY-03/04/2008</t>
        </is>
      </c>
      <c r="BZ1" s="1" t="inlineStr">
        <is>
          <t>PRIMARY-10/14/2008</t>
        </is>
      </c>
      <c r="CA1" s="1" t="inlineStr">
        <is>
          <t>GENERAL-11/04/2008</t>
        </is>
      </c>
      <c r="CB1" s="1" t="inlineStr">
        <is>
          <t>GENERAL-11/18/2008</t>
        </is>
      </c>
      <c r="CC1" s="1" t="inlineStr">
        <is>
          <t>PRIMARY-05/05/2009</t>
        </is>
      </c>
      <c r="CD1" s="1" t="inlineStr">
        <is>
          <t>PRIMARY-09/08/2009</t>
        </is>
      </c>
      <c r="CE1" s="1" t="inlineStr">
        <is>
          <t>PRIMARY-09/15/2009</t>
        </is>
      </c>
      <c r="CF1" s="1" t="inlineStr">
        <is>
          <t>PRIMARY-09/29/2009</t>
        </is>
      </c>
      <c r="CG1" s="1" t="inlineStr">
        <is>
          <t>GENERAL-11/03/2009</t>
        </is>
      </c>
      <c r="CH1" s="1" t="inlineStr">
        <is>
          <t>PRIMARY-05/04/2010</t>
        </is>
      </c>
      <c r="CI1" s="1" t="inlineStr">
        <is>
          <t>PRIMARY-07/13/2010</t>
        </is>
      </c>
      <c r="CJ1" s="1" t="inlineStr">
        <is>
          <t>PRIMARY-09/07/2010</t>
        </is>
      </c>
      <c r="CK1" s="1" t="inlineStr">
        <is>
          <t>GENERAL-11/02/2010</t>
        </is>
      </c>
      <c r="CL1" s="1" t="inlineStr">
        <is>
          <t>PRIMARY-05/03/2011</t>
        </is>
      </c>
      <c r="CM1" s="1" t="inlineStr">
        <is>
          <t>PRIMARY-09/13/2011</t>
        </is>
      </c>
      <c r="CN1" s="1" t="inlineStr">
        <is>
          <t>GENERAL-11/08/2011</t>
        </is>
      </c>
      <c r="CO1" s="1" t="inlineStr">
        <is>
          <t>PRIMARY-03/06/2012</t>
        </is>
      </c>
      <c r="CP1" s="1" t="inlineStr">
        <is>
          <t>GENERAL-11/06/2012</t>
        </is>
      </c>
      <c r="CQ1" s="1" t="inlineStr">
        <is>
          <t>PRIMARY-05/07/2013</t>
        </is>
      </c>
      <c r="CR1" s="1" t="inlineStr">
        <is>
          <t>PRIMARY-09/10/2013</t>
        </is>
      </c>
      <c r="CS1" s="1" t="inlineStr">
        <is>
          <t>PRIMARY-10/01/2013</t>
        </is>
      </c>
      <c r="CT1" s="1" t="inlineStr">
        <is>
          <t>GENERAL-11/05/2013</t>
        </is>
      </c>
      <c r="CU1" s="1" t="inlineStr">
        <is>
          <t>PRIMARY-05/06/2014</t>
        </is>
      </c>
      <c r="CV1" s="1" t="inlineStr">
        <is>
          <t>GENERAL-11/04/2014</t>
        </is>
      </c>
      <c r="CW1" s="1" t="inlineStr">
        <is>
          <t>PRIMARY-05/05/2015</t>
        </is>
      </c>
      <c r="CX1" s="1" t="inlineStr">
        <is>
          <t>PRIMARY-09/15/2015</t>
        </is>
      </c>
      <c r="CY1" s="1" t="inlineStr">
        <is>
          <t>GENERAL-11/03/2015</t>
        </is>
      </c>
      <c r="CZ1" s="1" t="inlineStr">
        <is>
          <t>PRIMARY-03/15/2016</t>
        </is>
      </c>
      <c r="DA1" s="1" t="inlineStr">
        <is>
          <t>GENERAL-06/07/2016</t>
        </is>
      </c>
      <c r="DB1" s="1" t="inlineStr">
        <is>
          <t>PRIMARY-09/13/2016</t>
        </is>
      </c>
      <c r="DC1" s="1" t="inlineStr">
        <is>
          <t>GENERAL-11/08/2016</t>
        </is>
      </c>
      <c r="DD1" s="1" t="inlineStr">
        <is>
          <t>PRIMARY-05/02/2017</t>
        </is>
      </c>
      <c r="DE1" s="1" t="inlineStr">
        <is>
          <t>PRIMARY-09/12/2017</t>
        </is>
      </c>
      <c r="DF1" s="1" t="inlineStr">
        <is>
          <t>GENERAL-11/07/2017</t>
        </is>
      </c>
      <c r="DG1" s="1" t="inlineStr">
        <is>
          <t>PRIMARY-05/08/2018</t>
        </is>
      </c>
      <c r="DH1" s="1" t="inlineStr">
        <is>
          <t>GENERAL-08/07/2018</t>
        </is>
      </c>
      <c r="DI1" s="1" t="inlineStr">
        <is>
          <t>GENERAL-11/06/2018</t>
        </is>
      </c>
      <c r="DJ1" s="1" t="inlineStr">
        <is>
          <t>PRIMARY-05/07/2019</t>
        </is>
      </c>
      <c r="DK1" s="1" t="inlineStr">
        <is>
          <t>PRIMARY-09/10/2019</t>
        </is>
      </c>
      <c r="DL1" s="1" t="inlineStr">
        <is>
          <t>GENERAL-11/05/2019</t>
        </is>
      </c>
      <c r="DM1" s="1" t="inlineStr">
        <is>
          <t>PRIMARY-03/17/2020</t>
        </is>
      </c>
      <c r="DN1" s="1" t="inlineStr">
        <is>
          <t>GENERAL-11/03/2020</t>
        </is>
      </c>
      <c r="DO1" s="1" t="inlineStr">
        <is>
          <t>PRIMARY-05/04/2021</t>
        </is>
      </c>
      <c r="DP1" s="1" t="inlineStr">
        <is>
          <t>PRIMARY-08/03/2021</t>
        </is>
      </c>
      <c r="DQ1" s="1" t="inlineStr">
        <is>
          <t>PRIMARY-09/14/2021</t>
        </is>
      </c>
      <c r="DR1" s="1" t="inlineStr">
        <is>
          <t>GENERAL-11/02/2021</t>
        </is>
      </c>
      <c r="DS1" s="1" t="inlineStr">
        <is>
          <t>PRIMARY-05/03/2022</t>
        </is>
      </c>
      <c r="DT1" s="1" t="inlineStr">
        <is>
          <t>PRIMARY-08/02/2022</t>
        </is>
      </c>
      <c r="DU1" s="1" t="inlineStr">
        <is>
          <t>GENERAL-11/08/2022</t>
        </is>
      </c>
      <c r="DV1" s="1" t="inlineStr">
        <is>
          <t>SPECIAL-02/28/2023</t>
        </is>
      </c>
      <c r="DW1" s="1" t="inlineStr">
        <is>
          <t>PRIMARY-05/02/2023</t>
        </is>
      </c>
      <c r="DX1" s="1" t="inlineStr">
        <is>
          <t>SPECIAL-08/08/2023</t>
        </is>
      </c>
      <c r="DY1" s="1" t="inlineStr">
        <is>
          <t>SPECIAL-09/12/2023</t>
        </is>
      </c>
      <c r="DZ1" s="1" t="inlineStr">
        <is>
          <t>PRIMARY-10/03/2023</t>
        </is>
      </c>
      <c r="EA1" s="1" t="inlineStr">
        <is>
          <t>GENERAL-11/07/2023</t>
        </is>
      </c>
      <c r="EB1" s="1" t="inlineStr">
        <is>
          <t>SPECIAL-12/05/2023</t>
        </is>
      </c>
      <c r="EC1" s="1" t="inlineStr">
        <is>
          <t>SPECIAL-02/27/2024</t>
        </is>
      </c>
      <c r="ED1" s="1" t="inlineStr">
        <is>
          <t>PRIMARY-03/19/2024</t>
        </is>
      </c>
      <c r="EE1" s="1" t="inlineStr">
        <is>
          <t>GENERAL-06/11/2024</t>
        </is>
      </c>
      <c r="EF1" s="1" t="inlineStr">
        <is>
          <t>GENERAL-11/05/2024</t>
        </is>
      </c>
      <c r="EG1" s="1" t="inlineStr">
        <is>
          <t>SPECIAL-01/07/2025</t>
        </is>
      </c>
      <c r="EH1" s="1" t="inlineStr">
        <is>
          <t>PRIMARY-05/06/2025</t>
        </is>
      </c>
    </row>
    <row r="2">
      <c r="A2" t="inlineStr">
        <is>
          <t>OH0018597178</t>
        </is>
      </c>
      <c r="B2" t="n">
        <v>78</v>
      </c>
      <c r="C2" t="n">
        <v>338771</v>
      </c>
      <c r="D2" t="inlineStr">
        <is>
          <t>STEPHENS</t>
        </is>
      </c>
      <c r="E2" t="inlineStr">
        <is>
          <t>SHARON</t>
        </is>
      </c>
      <c r="F2">
        <f>CONCATENATE(D2," ",LEFT(H2,4),"T=",AU2,"D=",AV2,"R=",AW2,"M=",AX2,"L=",AY2,"B=",AZ2)</f>
        <v/>
      </c>
      <c r="G2" t="inlineStr">
        <is>
          <t>K</t>
        </is>
      </c>
      <c r="I2" t="inlineStr">
        <is>
          <t>1949-09-08</t>
        </is>
      </c>
      <c r="J2" t="inlineStr">
        <is>
          <t>2016-09-09</t>
        </is>
      </c>
      <c r="K2" t="inlineStr">
        <is>
          <t>ACTIVE</t>
        </is>
      </c>
      <c r="L2" t="inlineStr">
        <is>
          <t>R</t>
        </is>
      </c>
      <c r="M2" t="inlineStr">
        <is>
          <t>2348 TOD AVE NW</t>
        </is>
      </c>
      <c r="N2">
        <f>RIGHT(M2,LEN(M2)-FIND(" ",M2))</f>
        <v/>
      </c>
      <c r="P2" t="inlineStr">
        <is>
          <t>WARREN</t>
        </is>
      </c>
      <c r="Q2" t="inlineStr">
        <is>
          <t>OH</t>
        </is>
      </c>
      <c r="R2" t="n">
        <v>44485</v>
      </c>
      <c r="AD2" t="inlineStr">
        <is>
          <t>TRUMBULL CAREER &amp; TECH CENTER</t>
        </is>
      </c>
      <c r="AE2" t="inlineStr">
        <is>
          <t>WARREN CITY</t>
        </is>
      </c>
      <c r="AF2" t="inlineStr">
        <is>
          <t>WARREN CITY SD</t>
        </is>
      </c>
      <c r="AH2" t="n">
        <v>14</v>
      </c>
      <c r="AI2" t="n">
        <v>11</v>
      </c>
      <c r="AN2" t="inlineStr">
        <is>
          <t>WARREN</t>
        </is>
      </c>
      <c r="AO2" t="inlineStr">
        <is>
          <t>WARREN CITY 1A</t>
        </is>
      </c>
      <c r="AP2" t="inlineStr">
        <is>
          <t>78-P-ACF</t>
        </is>
      </c>
      <c r="AQ2" t="n">
        <v>9</v>
      </c>
      <c r="AR2" t="n">
        <v>64</v>
      </c>
      <c r="AS2" t="n">
        <v>32</v>
      </c>
      <c r="AU2">
        <f>COUNTA($BA$2:$EH$2)</f>
        <v/>
      </c>
      <c r="AV2">
        <f>COUNTIF($BA$2:$EH$2,"D")</f>
        <v/>
      </c>
      <c r="AW2">
        <f>COUNTIF($BA$2:$EH$2,"R")</f>
        <v/>
      </c>
      <c r="AX2">
        <f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/>
      </c>
      <c r="AY2">
        <f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/>
      </c>
      <c r="AZ2">
        <f>IF(EH2&lt;&gt;"",1,0)</f>
        <v/>
      </c>
      <c r="BB2" t="inlineStr">
        <is>
          <t>WARREN-WARD 1</t>
        </is>
      </c>
      <c r="BC2" t="inlineStr">
        <is>
          <t>D</t>
        </is>
      </c>
      <c r="BD2" t="inlineStr">
        <is>
          <t>X</t>
        </is>
      </c>
      <c r="BF2" t="inlineStr">
        <is>
          <t>X</t>
        </is>
      </c>
      <c r="BJ2" t="inlineStr">
        <is>
          <t>X</t>
        </is>
      </c>
      <c r="BK2" t="inlineStr">
        <is>
          <t>D</t>
        </is>
      </c>
      <c r="BL2" t="inlineStr">
        <is>
          <t>X</t>
        </is>
      </c>
      <c r="BS2" t="inlineStr">
        <is>
          <t>X</t>
        </is>
      </c>
      <c r="BY2" t="inlineStr">
        <is>
          <t>D</t>
        </is>
      </c>
      <c r="CA2" t="inlineStr">
        <is>
          <t>X</t>
        </is>
      </c>
      <c r="CG2" t="inlineStr">
        <is>
          <t>X</t>
        </is>
      </c>
      <c r="CP2" t="inlineStr">
        <is>
          <t>X</t>
        </is>
      </c>
      <c r="CT2" t="inlineStr">
        <is>
          <t>X</t>
        </is>
      </c>
      <c r="DC2" t="inlineStr">
        <is>
          <t>X</t>
        </is>
      </c>
      <c r="DD2" t="inlineStr">
        <is>
          <t>D</t>
        </is>
      </c>
      <c r="DI2" t="inlineStr">
        <is>
          <t>X</t>
        </is>
      </c>
      <c r="DL2" t="inlineStr">
        <is>
          <t>X</t>
        </is>
      </c>
      <c r="DM2" t="inlineStr">
        <is>
          <t>R</t>
        </is>
      </c>
      <c r="DN2" t="inlineStr">
        <is>
          <t>X</t>
        </is>
      </c>
      <c r="DR2" t="inlineStr">
        <is>
          <t>X</t>
        </is>
      </c>
      <c r="DS2" t="inlineStr">
        <is>
          <t>R</t>
        </is>
      </c>
      <c r="DU2" t="inlineStr">
        <is>
          <t>X</t>
        </is>
      </c>
      <c r="DX2" t="inlineStr">
        <is>
          <t>X</t>
        </is>
      </c>
      <c r="EA2" t="inlineStr">
        <is>
          <t>X</t>
        </is>
      </c>
      <c r="ED2" t="inlineStr">
        <is>
          <t>R</t>
        </is>
      </c>
      <c r="EF2" t="inlineStr">
        <is>
          <t>X</t>
        </is>
      </c>
    </row>
    <row r="3">
      <c r="A3" t="inlineStr">
        <is>
          <t>OH0026407472</t>
        </is>
      </c>
      <c r="B3" t="n">
        <v>78</v>
      </c>
      <c r="C3" t="n">
        <v>461661</v>
      </c>
      <c r="D3" t="inlineStr">
        <is>
          <t>VAUGHN</t>
        </is>
      </c>
      <c r="E3" t="inlineStr">
        <is>
          <t>RICHARD</t>
        </is>
      </c>
      <c r="F3">
        <f>CONCATENATE(D3," ",LEFT(H3,4),"T=",AU3,"D=",AV3,"R=",AW3,"M=",AX3,"L=",AY3,"B=",AZ3)</f>
        <v/>
      </c>
      <c r="G3" t="inlineStr">
        <is>
          <t>ALDON</t>
        </is>
      </c>
      <c r="I3" t="inlineStr">
        <is>
          <t>1993-06-05</t>
        </is>
      </c>
      <c r="J3" t="inlineStr">
        <is>
          <t>2022-01-25</t>
        </is>
      </c>
      <c r="K3" t="inlineStr">
        <is>
          <t>CONFIRMATION</t>
        </is>
      </c>
      <c r="M3" t="inlineStr">
        <is>
          <t>2448 MONTICELLO AVE NW</t>
        </is>
      </c>
      <c r="N3">
        <f>RIGHT(M3,LEN(M3)-FIND(" ",M3))</f>
        <v/>
      </c>
      <c r="P3" t="inlineStr">
        <is>
          <t>WARREN</t>
        </is>
      </c>
      <c r="Q3" t="inlineStr">
        <is>
          <t>OH</t>
        </is>
      </c>
      <c r="R3" t="n">
        <v>44485</v>
      </c>
      <c r="AD3" t="inlineStr">
        <is>
          <t>TRUMBULL CAREER &amp; TECH CENTER</t>
        </is>
      </c>
      <c r="AE3" t="inlineStr">
        <is>
          <t>WARREN CITY</t>
        </is>
      </c>
      <c r="AF3" t="inlineStr">
        <is>
          <t>WARREN CITY SD</t>
        </is>
      </c>
      <c r="AH3" t="n">
        <v>14</v>
      </c>
      <c r="AI3" t="n">
        <v>11</v>
      </c>
      <c r="AN3" t="inlineStr">
        <is>
          <t>WARREN</t>
        </is>
      </c>
      <c r="AO3" t="inlineStr">
        <is>
          <t>WARREN CITY 1A</t>
        </is>
      </c>
      <c r="AP3" t="inlineStr">
        <is>
          <t>78-P-ACF</t>
        </is>
      </c>
      <c r="AQ3" t="n">
        <v>9</v>
      </c>
      <c r="AR3" t="n">
        <v>64</v>
      </c>
      <c r="AS3" t="n">
        <v>32</v>
      </c>
      <c r="AU3">
        <f>COUNTA($BA$3:$EH$3)</f>
        <v/>
      </c>
      <c r="AV3">
        <f>COUNTIF($BA$3:$EH$3,"D")</f>
        <v/>
      </c>
      <c r="AW3">
        <f>COUNTIF($BA$3:$EH$3,"R")</f>
        <v/>
      </c>
      <c r="AX3">
        <f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/>
      </c>
      <c r="AY3">
        <f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/>
      </c>
      <c r="AZ3">
        <f>IF(EH3&lt;&gt;"",1,0)</f>
        <v/>
      </c>
      <c r="BB3" t="inlineStr">
        <is>
          <t>WARREN-WARD 1</t>
        </is>
      </c>
    </row>
    <row r="4">
      <c r="A4" t="inlineStr">
        <is>
          <t>OH0019537873</t>
        </is>
      </c>
      <c r="B4" t="n">
        <v>78</v>
      </c>
      <c r="C4" t="n">
        <v>356028</v>
      </c>
      <c r="D4" t="inlineStr">
        <is>
          <t>ANDREWS</t>
        </is>
      </c>
      <c r="E4" t="inlineStr">
        <is>
          <t>ADAM</t>
        </is>
      </c>
      <c r="F4">
        <f>CONCATENATE(D4," ",LEFT(H4,4),"T=",AU4,"D=",AV4,"R=",AW4,"M=",AX4,"L=",AY4,"B=",AZ4)</f>
        <v/>
      </c>
      <c r="G4" t="inlineStr">
        <is>
          <t>LEE</t>
        </is>
      </c>
      <c r="I4" t="inlineStr">
        <is>
          <t>1990-06-21</t>
        </is>
      </c>
      <c r="J4" t="inlineStr">
        <is>
          <t>2024-03-14</t>
        </is>
      </c>
      <c r="K4" t="inlineStr">
        <is>
          <t>ACTIVE</t>
        </is>
      </c>
      <c r="M4" t="inlineStr">
        <is>
          <t>2653 DUNSTAN DR NW</t>
        </is>
      </c>
      <c r="N4">
        <f>RIGHT(M4,LEN(M4)-FIND(" ",M4))</f>
        <v/>
      </c>
      <c r="P4" t="inlineStr">
        <is>
          <t>WARREN</t>
        </is>
      </c>
      <c r="Q4" t="inlineStr">
        <is>
          <t>OH</t>
        </is>
      </c>
      <c r="R4" t="n">
        <v>44485</v>
      </c>
      <c r="AD4" t="inlineStr">
        <is>
          <t>TRUMBULL CAREER &amp; TECH CENTER</t>
        </is>
      </c>
      <c r="AE4" t="inlineStr">
        <is>
          <t>WARREN CITY</t>
        </is>
      </c>
      <c r="AF4" t="inlineStr">
        <is>
          <t>WARREN CITY SD</t>
        </is>
      </c>
      <c r="AH4" t="n">
        <v>14</v>
      </c>
      <c r="AI4" t="n">
        <v>11</v>
      </c>
      <c r="AN4" t="inlineStr">
        <is>
          <t>WARREN</t>
        </is>
      </c>
      <c r="AO4" t="inlineStr">
        <is>
          <t>WARREN CITY 1A</t>
        </is>
      </c>
      <c r="AP4" t="inlineStr">
        <is>
          <t>78-P-ACF</t>
        </is>
      </c>
      <c r="AQ4" t="n">
        <v>9</v>
      </c>
      <c r="AR4" t="n">
        <v>64</v>
      </c>
      <c r="AS4" t="n">
        <v>32</v>
      </c>
      <c r="AU4">
        <f>COUNTA($BA$4:$EH$4)</f>
        <v/>
      </c>
      <c r="AV4">
        <f>COUNTIF($BA$4:$EH$4,"D")</f>
        <v/>
      </c>
      <c r="AW4">
        <f>COUNTIF($BA$4:$EH$4,"R")</f>
        <v/>
      </c>
      <c r="AX4">
        <f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/>
      </c>
      <c r="AY4">
        <f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/>
      </c>
      <c r="AZ4">
        <f>IF(EH4&lt;&gt;"",1,0)</f>
        <v/>
      </c>
      <c r="BB4" t="inlineStr">
        <is>
          <t>WARREN-WARD 1</t>
        </is>
      </c>
      <c r="CP4" t="inlineStr">
        <is>
          <t>X</t>
        </is>
      </c>
    </row>
    <row r="5">
      <c r="A5" t="inlineStr">
        <is>
          <t>OH0016202715</t>
        </is>
      </c>
      <c r="B5" t="n">
        <v>78</v>
      </c>
      <c r="C5" t="n">
        <v>336269</v>
      </c>
      <c r="D5" t="inlineStr">
        <is>
          <t>WASHINGTON</t>
        </is>
      </c>
      <c r="E5" t="inlineStr">
        <is>
          <t>KAREN</t>
        </is>
      </c>
      <c r="F5">
        <f>CONCATENATE(D5," ",LEFT(H5,4),"T=",AU5,"D=",AV5,"R=",AW5,"M=",AX5,"L=",AY5,"B=",AZ5)</f>
        <v/>
      </c>
      <c r="G5" t="inlineStr">
        <is>
          <t>L</t>
        </is>
      </c>
      <c r="I5" t="inlineStr">
        <is>
          <t>1974-07-23</t>
        </is>
      </c>
      <c r="J5" t="inlineStr">
        <is>
          <t>2012-11-21</t>
        </is>
      </c>
      <c r="K5" t="inlineStr">
        <is>
          <t>ACTIVE</t>
        </is>
      </c>
      <c r="L5" t="inlineStr">
        <is>
          <t>D</t>
        </is>
      </c>
      <c r="M5" t="inlineStr">
        <is>
          <t>2500 TOD AVE NW</t>
        </is>
      </c>
      <c r="N5">
        <f>RIGHT(M5,LEN(M5)-FIND(" ",M5))</f>
        <v/>
      </c>
      <c r="P5" t="inlineStr">
        <is>
          <t>WARREN</t>
        </is>
      </c>
      <c r="Q5" t="inlineStr">
        <is>
          <t>OH</t>
        </is>
      </c>
      <c r="R5" t="n">
        <v>44485</v>
      </c>
      <c r="AD5" t="inlineStr">
        <is>
          <t>TRUMBULL CAREER &amp; TECH CENTER</t>
        </is>
      </c>
      <c r="AE5" t="inlineStr">
        <is>
          <t>WARREN CITY</t>
        </is>
      </c>
      <c r="AF5" t="inlineStr">
        <is>
          <t>WARREN CITY SD</t>
        </is>
      </c>
      <c r="AH5" t="n">
        <v>14</v>
      </c>
      <c r="AI5" t="n">
        <v>11</v>
      </c>
      <c r="AN5" t="inlineStr">
        <is>
          <t>WARREN</t>
        </is>
      </c>
      <c r="AO5" t="inlineStr">
        <is>
          <t>WARREN CITY 1A</t>
        </is>
      </c>
      <c r="AP5" t="inlineStr">
        <is>
          <t>78-P-ACF</t>
        </is>
      </c>
      <c r="AQ5" t="n">
        <v>9</v>
      </c>
      <c r="AR5" t="n">
        <v>64</v>
      </c>
      <c r="AS5" t="n">
        <v>32</v>
      </c>
      <c r="AU5">
        <f>COUNTA($BA$5:$EH$5)</f>
        <v/>
      </c>
      <c r="AV5">
        <f>COUNTIF($BA$5:$EH$5,"D")</f>
        <v/>
      </c>
      <c r="AW5">
        <f>COUNTIF($BA$5:$EH$5,"R")</f>
        <v/>
      </c>
      <c r="AX5">
        <f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/>
      </c>
      <c r="AY5">
        <f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/>
      </c>
      <c r="AZ5">
        <f>IF(EH5&lt;&gt;"",1,0)</f>
        <v/>
      </c>
      <c r="BB5" t="inlineStr">
        <is>
          <t>WARREN-WARD 1</t>
        </is>
      </c>
      <c r="BS5" t="inlineStr">
        <is>
          <t>X</t>
        </is>
      </c>
      <c r="BV5" t="inlineStr">
        <is>
          <t>X</t>
        </is>
      </c>
      <c r="BY5" t="inlineStr">
        <is>
          <t>D</t>
        </is>
      </c>
      <c r="CA5" t="inlineStr">
        <is>
          <t>X</t>
        </is>
      </c>
      <c r="CG5" t="inlineStr">
        <is>
          <t>X</t>
        </is>
      </c>
      <c r="CK5" t="inlineStr">
        <is>
          <t>X</t>
        </is>
      </c>
      <c r="CN5" t="inlineStr">
        <is>
          <t>X</t>
        </is>
      </c>
      <c r="CP5" t="inlineStr">
        <is>
          <t>X</t>
        </is>
      </c>
      <c r="CV5" t="inlineStr">
        <is>
          <t>X</t>
        </is>
      </c>
      <c r="CY5" t="inlineStr">
        <is>
          <t>X</t>
        </is>
      </c>
      <c r="DC5" t="inlineStr">
        <is>
          <t>X</t>
        </is>
      </c>
      <c r="DF5" t="inlineStr">
        <is>
          <t>X</t>
        </is>
      </c>
      <c r="DG5" t="inlineStr">
        <is>
          <t>D</t>
        </is>
      </c>
      <c r="DI5" t="inlineStr">
        <is>
          <t>X</t>
        </is>
      </c>
      <c r="DN5" t="inlineStr">
        <is>
          <t>X</t>
        </is>
      </c>
      <c r="DR5" t="inlineStr">
        <is>
          <t>X</t>
        </is>
      </c>
      <c r="DS5" t="inlineStr">
        <is>
          <t>D</t>
        </is>
      </c>
      <c r="DU5" t="inlineStr">
        <is>
          <t>X</t>
        </is>
      </c>
      <c r="DX5" t="inlineStr">
        <is>
          <t>X</t>
        </is>
      </c>
      <c r="EA5" t="inlineStr">
        <is>
          <t>X</t>
        </is>
      </c>
      <c r="EF5" t="inlineStr">
        <is>
          <t>X</t>
        </is>
      </c>
    </row>
    <row r="6">
      <c r="A6" t="inlineStr">
        <is>
          <t>OH0015769921</t>
        </is>
      </c>
      <c r="B6" t="n">
        <v>78</v>
      </c>
      <c r="C6" t="n">
        <v>2746</v>
      </c>
      <c r="D6" t="inlineStr">
        <is>
          <t>AURAND</t>
        </is>
      </c>
      <c r="E6" t="inlineStr">
        <is>
          <t>DONALD</t>
        </is>
      </c>
      <c r="F6">
        <f>CONCATENATE(D6," ",LEFT(H6,4),"T=",AU6,"D=",AV6,"R=",AW6,"M=",AX6,"L=",AY6,"B=",AZ6)</f>
        <v/>
      </c>
      <c r="G6" t="inlineStr">
        <is>
          <t>C</t>
        </is>
      </c>
      <c r="I6" t="inlineStr">
        <is>
          <t>1933-01-14</t>
        </is>
      </c>
      <c r="J6" t="inlineStr">
        <is>
          <t>1958-03-21</t>
        </is>
      </c>
      <c r="K6" t="inlineStr">
        <is>
          <t>ACTIVE</t>
        </is>
      </c>
      <c r="L6" t="inlineStr">
        <is>
          <t>D</t>
        </is>
      </c>
      <c r="M6" t="inlineStr">
        <is>
          <t>1173 CLEARVIEW ST NW</t>
        </is>
      </c>
      <c r="N6">
        <f>RIGHT(M6,LEN(M6)-FIND(" ",M6))</f>
        <v/>
      </c>
      <c r="P6" t="inlineStr">
        <is>
          <t>WARREN</t>
        </is>
      </c>
      <c r="Q6" t="inlineStr">
        <is>
          <t>OH</t>
        </is>
      </c>
      <c r="R6" t="n">
        <v>44485</v>
      </c>
      <c r="AD6" t="inlineStr">
        <is>
          <t>TRUMBULL CAREER &amp; TECH CENTER</t>
        </is>
      </c>
      <c r="AE6" t="inlineStr">
        <is>
          <t>WARREN CITY</t>
        </is>
      </c>
      <c r="AF6" t="inlineStr">
        <is>
          <t>WARREN CITY SD</t>
        </is>
      </c>
      <c r="AH6" t="n">
        <v>14</v>
      </c>
      <c r="AI6" t="n">
        <v>11</v>
      </c>
      <c r="AN6" t="inlineStr">
        <is>
          <t>WARREN</t>
        </is>
      </c>
      <c r="AO6" t="inlineStr">
        <is>
          <t>WARREN CITY 1A</t>
        </is>
      </c>
      <c r="AP6" t="inlineStr">
        <is>
          <t>78-P-ACF</t>
        </is>
      </c>
      <c r="AQ6" t="n">
        <v>9</v>
      </c>
      <c r="AR6" t="n">
        <v>64</v>
      </c>
      <c r="AS6" t="n">
        <v>32</v>
      </c>
      <c r="AU6">
        <f>COUNTA($BA$6:$EH$6)</f>
        <v/>
      </c>
      <c r="AV6">
        <f>COUNTIF($BA$6:$EH$6,"D")</f>
        <v/>
      </c>
      <c r="AW6">
        <f>COUNTIF($BA$6:$EH$6,"R")</f>
        <v/>
      </c>
      <c r="AX6">
        <f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/>
      </c>
      <c r="AY6">
        <f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/>
      </c>
      <c r="AZ6">
        <f>IF(EH6&lt;&gt;"",1,0)</f>
        <v/>
      </c>
      <c r="BB6" t="inlineStr">
        <is>
          <t>WARREN-WARD 1</t>
        </is>
      </c>
      <c r="BC6" t="inlineStr">
        <is>
          <t>X</t>
        </is>
      </c>
      <c r="BD6" t="inlineStr">
        <is>
          <t>X</t>
        </is>
      </c>
      <c r="BE6" t="inlineStr">
        <is>
          <t>X</t>
        </is>
      </c>
      <c r="BG6" t="inlineStr">
        <is>
          <t>X</t>
        </is>
      </c>
      <c r="BH6" t="inlineStr">
        <is>
          <t>X</t>
        </is>
      </c>
      <c r="BI6" t="inlineStr">
        <is>
          <t>X</t>
        </is>
      </c>
      <c r="BJ6" t="inlineStr">
        <is>
          <t>X</t>
        </is>
      </c>
      <c r="BK6" t="inlineStr">
        <is>
          <t>X</t>
        </is>
      </c>
      <c r="BL6" t="inlineStr">
        <is>
          <t>X</t>
        </is>
      </c>
      <c r="BP6" t="inlineStr">
        <is>
          <t>X</t>
        </is>
      </c>
      <c r="BR6" t="inlineStr">
        <is>
          <t>X</t>
        </is>
      </c>
      <c r="BS6" t="inlineStr">
        <is>
          <t>X</t>
        </is>
      </c>
      <c r="BY6" t="inlineStr">
        <is>
          <t>D</t>
        </is>
      </c>
      <c r="CA6" t="inlineStr">
        <is>
          <t>X</t>
        </is>
      </c>
      <c r="CG6" t="inlineStr">
        <is>
          <t>X</t>
        </is>
      </c>
      <c r="CH6" t="inlineStr">
        <is>
          <t>D</t>
        </is>
      </c>
      <c r="CK6" t="inlineStr">
        <is>
          <t>X</t>
        </is>
      </c>
      <c r="CL6" t="inlineStr">
        <is>
          <t>D</t>
        </is>
      </c>
      <c r="CN6" t="inlineStr">
        <is>
          <t>X</t>
        </is>
      </c>
      <c r="CO6" t="inlineStr">
        <is>
          <t>D</t>
        </is>
      </c>
      <c r="CP6" t="inlineStr">
        <is>
          <t>X</t>
        </is>
      </c>
      <c r="CQ6" t="inlineStr">
        <is>
          <t>D</t>
        </is>
      </c>
      <c r="CT6" t="inlineStr">
        <is>
          <t>X</t>
        </is>
      </c>
      <c r="CU6" t="inlineStr">
        <is>
          <t>D</t>
        </is>
      </c>
      <c r="CV6" t="inlineStr">
        <is>
          <t>X</t>
        </is>
      </c>
      <c r="CY6" t="inlineStr">
        <is>
          <t>X</t>
        </is>
      </c>
      <c r="CZ6" t="inlineStr">
        <is>
          <t>D</t>
        </is>
      </c>
      <c r="DC6" t="inlineStr">
        <is>
          <t>X</t>
        </is>
      </c>
      <c r="DD6" t="inlineStr">
        <is>
          <t>D</t>
        </is>
      </c>
      <c r="DF6" t="inlineStr">
        <is>
          <t>X</t>
        </is>
      </c>
      <c r="DG6" t="inlineStr">
        <is>
          <t>D</t>
        </is>
      </c>
      <c r="DI6" t="inlineStr">
        <is>
          <t>X</t>
        </is>
      </c>
      <c r="DJ6" t="inlineStr">
        <is>
          <t>D</t>
        </is>
      </c>
      <c r="DL6" t="inlineStr">
        <is>
          <t>X</t>
        </is>
      </c>
      <c r="DM6" t="inlineStr">
        <is>
          <t>D</t>
        </is>
      </c>
      <c r="DN6" t="inlineStr">
        <is>
          <t>X</t>
        </is>
      </c>
      <c r="DS6" t="inlineStr">
        <is>
          <t>D</t>
        </is>
      </c>
      <c r="DT6" t="inlineStr">
        <is>
          <t>D</t>
        </is>
      </c>
      <c r="DU6" t="inlineStr">
        <is>
          <t>X</t>
        </is>
      </c>
      <c r="DW6" t="inlineStr">
        <is>
          <t>D</t>
        </is>
      </c>
      <c r="DX6" t="inlineStr">
        <is>
          <t>X</t>
        </is>
      </c>
      <c r="EA6" t="inlineStr">
        <is>
          <t>X</t>
        </is>
      </c>
      <c r="ED6" t="inlineStr">
        <is>
          <t>D</t>
        </is>
      </c>
      <c r="EF6" t="inlineStr">
        <is>
          <t>X</t>
        </is>
      </c>
      <c r="EH6" t="inlineStr">
        <is>
          <t>D</t>
        </is>
      </c>
    </row>
    <row r="7">
      <c r="A7" t="inlineStr">
        <is>
          <t>OH0015769918</t>
        </is>
      </c>
      <c r="B7" t="n">
        <v>78</v>
      </c>
      <c r="C7" t="n">
        <v>2745</v>
      </c>
      <c r="D7" t="inlineStr">
        <is>
          <t>AURAND</t>
        </is>
      </c>
      <c r="E7" t="inlineStr">
        <is>
          <t>COLLEEN</t>
        </is>
      </c>
      <c r="F7">
        <f>CONCATENATE(D7," ",LEFT(H7,4),"T=",AU7,"D=",AV7,"R=",AW7,"M=",AX7,"L=",AY7,"B=",AZ7)</f>
        <v/>
      </c>
      <c r="G7" t="inlineStr">
        <is>
          <t>A</t>
        </is>
      </c>
      <c r="I7" t="inlineStr">
        <is>
          <t>1961-12-30</t>
        </is>
      </c>
      <c r="J7" t="inlineStr">
        <is>
          <t>1980-03-03</t>
        </is>
      </c>
      <c r="K7" t="inlineStr">
        <is>
          <t>ACTIVE</t>
        </is>
      </c>
      <c r="L7" t="inlineStr">
        <is>
          <t>D</t>
        </is>
      </c>
      <c r="M7" t="inlineStr">
        <is>
          <t>1173 CLEARVIEW ST NW</t>
        </is>
      </c>
      <c r="N7">
        <f>RIGHT(M7,LEN(M7)-FIND(" ",M7))</f>
        <v/>
      </c>
      <c r="P7" t="inlineStr">
        <is>
          <t>WARREN</t>
        </is>
      </c>
      <c r="Q7" t="inlineStr">
        <is>
          <t>OH</t>
        </is>
      </c>
      <c r="R7" t="n">
        <v>44485</v>
      </c>
      <c r="AD7" t="inlineStr">
        <is>
          <t>TRUMBULL CAREER &amp; TECH CENTER</t>
        </is>
      </c>
      <c r="AE7" t="inlineStr">
        <is>
          <t>WARREN CITY</t>
        </is>
      </c>
      <c r="AF7" t="inlineStr">
        <is>
          <t>WARREN CITY SD</t>
        </is>
      </c>
      <c r="AH7" t="n">
        <v>14</v>
      </c>
      <c r="AI7" t="n">
        <v>11</v>
      </c>
      <c r="AN7" t="inlineStr">
        <is>
          <t>WARREN</t>
        </is>
      </c>
      <c r="AO7" t="inlineStr">
        <is>
          <t>WARREN CITY 1A</t>
        </is>
      </c>
      <c r="AP7" t="inlineStr">
        <is>
          <t>78-P-ACF</t>
        </is>
      </c>
      <c r="AQ7" t="n">
        <v>9</v>
      </c>
      <c r="AR7" t="n">
        <v>64</v>
      </c>
      <c r="AS7" t="n">
        <v>32</v>
      </c>
      <c r="AU7">
        <f>COUNTA($BA$7:$EH$7)</f>
        <v/>
      </c>
      <c r="AV7">
        <f>COUNTIF($BA$7:$EH$7,"D")</f>
        <v/>
      </c>
      <c r="AW7">
        <f>COUNTIF($BA$7:$EH$7,"R")</f>
        <v/>
      </c>
      <c r="AX7">
        <f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/>
      </c>
      <c r="AY7">
        <f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/>
      </c>
      <c r="AZ7">
        <f>IF(EH7&lt;&gt;"",1,0)</f>
        <v/>
      </c>
      <c r="BB7" t="inlineStr">
        <is>
          <t>WARREN-WARD 1</t>
        </is>
      </c>
      <c r="BC7" t="inlineStr">
        <is>
          <t>X</t>
        </is>
      </c>
      <c r="BD7" t="inlineStr">
        <is>
          <t>X</t>
        </is>
      </c>
      <c r="BE7" t="inlineStr">
        <is>
          <t>X</t>
        </is>
      </c>
      <c r="BG7" t="inlineStr">
        <is>
          <t>X</t>
        </is>
      </c>
      <c r="BH7" t="inlineStr">
        <is>
          <t>X</t>
        </is>
      </c>
      <c r="BI7" t="inlineStr">
        <is>
          <t>X</t>
        </is>
      </c>
      <c r="BJ7" t="inlineStr">
        <is>
          <t>X</t>
        </is>
      </c>
      <c r="BK7" t="inlineStr">
        <is>
          <t>X</t>
        </is>
      </c>
      <c r="BL7" t="inlineStr">
        <is>
          <t>X</t>
        </is>
      </c>
      <c r="BP7" t="inlineStr">
        <is>
          <t>X</t>
        </is>
      </c>
      <c r="BR7" t="inlineStr">
        <is>
          <t>X</t>
        </is>
      </c>
      <c r="BS7" t="inlineStr">
        <is>
          <t>X</t>
        </is>
      </c>
      <c r="BY7" t="inlineStr">
        <is>
          <t>D</t>
        </is>
      </c>
      <c r="CA7" t="inlineStr">
        <is>
          <t>X</t>
        </is>
      </c>
      <c r="CG7" t="inlineStr">
        <is>
          <t>X</t>
        </is>
      </c>
      <c r="CH7" t="inlineStr">
        <is>
          <t>D</t>
        </is>
      </c>
      <c r="CK7" t="inlineStr">
        <is>
          <t>X</t>
        </is>
      </c>
      <c r="CL7" t="inlineStr">
        <is>
          <t>D</t>
        </is>
      </c>
      <c r="CN7" t="inlineStr">
        <is>
          <t>X</t>
        </is>
      </c>
      <c r="CO7" t="inlineStr">
        <is>
          <t>D</t>
        </is>
      </c>
      <c r="CP7" t="inlineStr">
        <is>
          <t>X</t>
        </is>
      </c>
      <c r="CU7" t="inlineStr">
        <is>
          <t>D</t>
        </is>
      </c>
      <c r="CV7" t="inlineStr">
        <is>
          <t>X</t>
        </is>
      </c>
      <c r="CZ7" t="inlineStr">
        <is>
          <t>D</t>
        </is>
      </c>
      <c r="DC7" t="inlineStr">
        <is>
          <t>X</t>
        </is>
      </c>
      <c r="DD7" t="inlineStr">
        <is>
          <t>D</t>
        </is>
      </c>
      <c r="DF7" t="inlineStr">
        <is>
          <t>X</t>
        </is>
      </c>
      <c r="DG7" t="inlineStr">
        <is>
          <t>D</t>
        </is>
      </c>
      <c r="DI7" t="inlineStr">
        <is>
          <t>X</t>
        </is>
      </c>
      <c r="DJ7" t="inlineStr">
        <is>
          <t>D</t>
        </is>
      </c>
      <c r="DM7" t="inlineStr">
        <is>
          <t>D</t>
        </is>
      </c>
      <c r="DN7" t="inlineStr">
        <is>
          <t>X</t>
        </is>
      </c>
      <c r="DS7" t="inlineStr">
        <is>
          <t>D</t>
        </is>
      </c>
      <c r="DT7" t="inlineStr">
        <is>
          <t>D</t>
        </is>
      </c>
      <c r="DU7" t="inlineStr">
        <is>
          <t>X</t>
        </is>
      </c>
      <c r="DW7" t="inlineStr">
        <is>
          <t>D</t>
        </is>
      </c>
      <c r="DX7" t="inlineStr">
        <is>
          <t>X</t>
        </is>
      </c>
      <c r="EA7" t="inlineStr">
        <is>
          <t>X</t>
        </is>
      </c>
      <c r="ED7" t="inlineStr">
        <is>
          <t>D</t>
        </is>
      </c>
      <c r="EF7" t="inlineStr">
        <is>
          <t>X</t>
        </is>
      </c>
      <c r="EH7" t="inlineStr">
        <is>
          <t>D</t>
        </is>
      </c>
    </row>
    <row r="8">
      <c r="A8" t="inlineStr">
        <is>
          <t>OH0022440722</t>
        </is>
      </c>
      <c r="B8" t="n">
        <v>78</v>
      </c>
      <c r="C8" t="n">
        <v>396643</v>
      </c>
      <c r="D8" t="inlineStr">
        <is>
          <t>PREECE</t>
        </is>
      </c>
      <c r="E8" t="inlineStr">
        <is>
          <t>KEVIN</t>
        </is>
      </c>
      <c r="F8">
        <f>CONCATENATE(D8," ",LEFT(H8,4),"T=",AU8,"D=",AV8,"R=",AW8,"M=",AX8,"L=",AY8,"B=",AZ8)</f>
        <v/>
      </c>
      <c r="G8" t="inlineStr">
        <is>
          <t>A</t>
        </is>
      </c>
      <c r="I8" t="inlineStr">
        <is>
          <t>1992-04-28</t>
        </is>
      </c>
      <c r="J8" t="inlineStr">
        <is>
          <t>2022-11-08</t>
        </is>
      </c>
      <c r="K8" t="inlineStr">
        <is>
          <t>ACTIVE</t>
        </is>
      </c>
      <c r="M8" t="inlineStr">
        <is>
          <t>1327 WESTWOOD DR NW</t>
        </is>
      </c>
      <c r="N8">
        <f>RIGHT(M8,LEN(M8)-FIND(" ",M8))</f>
        <v/>
      </c>
      <c r="P8" t="inlineStr">
        <is>
          <t>WARREN</t>
        </is>
      </c>
      <c r="Q8" t="inlineStr">
        <is>
          <t>OH</t>
        </is>
      </c>
      <c r="R8" t="n">
        <v>44485</v>
      </c>
      <c r="AD8" t="inlineStr">
        <is>
          <t>TRUMBULL CAREER &amp; TECH CENTER</t>
        </is>
      </c>
      <c r="AE8" t="inlineStr">
        <is>
          <t>WARREN CITY</t>
        </is>
      </c>
      <c r="AF8" t="inlineStr">
        <is>
          <t>WARREN CITY SD</t>
        </is>
      </c>
      <c r="AH8" t="n">
        <v>14</v>
      </c>
      <c r="AI8" t="n">
        <v>11</v>
      </c>
      <c r="AN8" t="inlineStr">
        <is>
          <t>WARREN</t>
        </is>
      </c>
      <c r="AO8" t="inlineStr">
        <is>
          <t>WARREN CITY 1A</t>
        </is>
      </c>
      <c r="AP8" t="inlineStr">
        <is>
          <t>78-P-ACF</t>
        </is>
      </c>
      <c r="AQ8" t="n">
        <v>9</v>
      </c>
      <c r="AR8" t="n">
        <v>64</v>
      </c>
      <c r="AS8" t="n">
        <v>32</v>
      </c>
      <c r="AU8">
        <f>COUNTA($BA$8:$EH$8)</f>
        <v/>
      </c>
      <c r="AV8">
        <f>COUNTIF($BA$8:$EH$8,"D")</f>
        <v/>
      </c>
      <c r="AW8">
        <f>COUNTIF($BA$8:$EH$8,"R")</f>
        <v/>
      </c>
      <c r="AX8">
        <f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/>
      </c>
      <c r="AY8">
        <f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/>
      </c>
      <c r="AZ8">
        <f>IF(EH8&lt;&gt;"",1,0)</f>
        <v/>
      </c>
      <c r="BB8" t="inlineStr">
        <is>
          <t>WARREN-WARD 1</t>
        </is>
      </c>
      <c r="DI8" t="inlineStr">
        <is>
          <t>X</t>
        </is>
      </c>
      <c r="DL8" t="inlineStr">
        <is>
          <t>X</t>
        </is>
      </c>
      <c r="DN8" t="inlineStr">
        <is>
          <t>X</t>
        </is>
      </c>
      <c r="EA8" t="inlineStr">
        <is>
          <t>X</t>
        </is>
      </c>
      <c r="EF8" t="inlineStr">
        <is>
          <t>X</t>
        </is>
      </c>
    </row>
    <row r="9">
      <c r="A9" t="inlineStr">
        <is>
          <t>OH0025904913</t>
        </is>
      </c>
      <c r="B9" t="n">
        <v>78</v>
      </c>
      <c r="C9" t="n">
        <v>452434</v>
      </c>
      <c r="D9" t="inlineStr">
        <is>
          <t>FREELAND</t>
        </is>
      </c>
      <c r="E9" t="inlineStr">
        <is>
          <t>MANDY</t>
        </is>
      </c>
      <c r="F9">
        <f>CONCATENATE(D9," ",LEFT(H9,4),"T=",AU9,"D=",AV9,"R=",AW9,"M=",AX9,"L=",AY9,"B=",AZ9)</f>
        <v/>
      </c>
      <c r="G9" t="inlineStr">
        <is>
          <t>S</t>
        </is>
      </c>
      <c r="I9" t="inlineStr">
        <is>
          <t>1978-07-28</t>
        </is>
      </c>
      <c r="J9" t="inlineStr">
        <is>
          <t>2021-01-17</t>
        </is>
      </c>
      <c r="K9" t="inlineStr">
        <is>
          <t>CONFIRMATION</t>
        </is>
      </c>
      <c r="M9" t="inlineStr">
        <is>
          <t>1500 DODGE DR NW</t>
        </is>
      </c>
      <c r="N9">
        <f>RIGHT(M9,LEN(M9)-FIND(" ",M9))</f>
        <v/>
      </c>
      <c r="P9" t="inlineStr">
        <is>
          <t>WARREN</t>
        </is>
      </c>
      <c r="Q9" t="inlineStr">
        <is>
          <t>OH</t>
        </is>
      </c>
      <c r="R9" t="n">
        <v>44485</v>
      </c>
      <c r="AD9" t="inlineStr">
        <is>
          <t>TRUMBULL CAREER &amp; TECH CENTER</t>
        </is>
      </c>
      <c r="AE9" t="inlineStr">
        <is>
          <t>WARREN CITY</t>
        </is>
      </c>
      <c r="AF9" t="inlineStr">
        <is>
          <t>WARREN CITY SD</t>
        </is>
      </c>
      <c r="AH9" t="n">
        <v>14</v>
      </c>
      <c r="AI9" t="n">
        <v>11</v>
      </c>
      <c r="AN9" t="inlineStr">
        <is>
          <t>WARREN</t>
        </is>
      </c>
      <c r="AO9" t="inlineStr">
        <is>
          <t>WARREN CITY 1A</t>
        </is>
      </c>
      <c r="AP9" t="inlineStr">
        <is>
          <t>78-P-ACF</t>
        </is>
      </c>
      <c r="AQ9" t="n">
        <v>9</v>
      </c>
      <c r="AR9" t="n">
        <v>64</v>
      </c>
      <c r="AS9" t="n">
        <v>32</v>
      </c>
      <c r="AU9">
        <f>COUNTA($BA$9:$EH$9)</f>
        <v/>
      </c>
      <c r="AV9">
        <f>COUNTIF($BA$9:$EH$9,"D")</f>
        <v/>
      </c>
      <c r="AW9">
        <f>COUNTIF($BA$9:$EH$9,"R")</f>
        <v/>
      </c>
      <c r="AX9">
        <f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/>
      </c>
      <c r="AY9">
        <f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/>
      </c>
      <c r="AZ9">
        <f>IF(EH9&lt;&gt;"",1,0)</f>
        <v/>
      </c>
      <c r="BB9" t="inlineStr">
        <is>
          <t>WARREN-WARD 1</t>
        </is>
      </c>
      <c r="BJ9" t="inlineStr">
        <is>
          <t>X</t>
        </is>
      </c>
      <c r="BK9" t="inlineStr">
        <is>
          <t>D</t>
        </is>
      </c>
      <c r="BL9" t="inlineStr">
        <is>
          <t>X</t>
        </is>
      </c>
      <c r="BY9" t="inlineStr">
        <is>
          <t>D</t>
        </is>
      </c>
      <c r="CP9" t="inlineStr">
        <is>
          <t>X</t>
        </is>
      </c>
      <c r="DN9" t="inlineStr">
        <is>
          <t>X</t>
        </is>
      </c>
    </row>
    <row r="10">
      <c r="A10" t="inlineStr">
        <is>
          <t>OH0015718415</t>
        </is>
      </c>
      <c r="B10" t="n">
        <v>78</v>
      </c>
      <c r="C10" t="n">
        <v>296626</v>
      </c>
      <c r="D10" t="inlineStr">
        <is>
          <t>PAWCIO</t>
        </is>
      </c>
      <c r="E10" t="inlineStr">
        <is>
          <t>KRISTEN</t>
        </is>
      </c>
      <c r="F10">
        <f>CONCATENATE(D10," ",LEFT(H10,4),"T=",AU10,"D=",AV10,"R=",AW10,"M=",AX10,"L=",AY10,"B=",AZ10)</f>
        <v/>
      </c>
      <c r="G10" t="inlineStr">
        <is>
          <t>A</t>
        </is>
      </c>
      <c r="I10" t="inlineStr">
        <is>
          <t>1981-04-04</t>
        </is>
      </c>
      <c r="J10" t="inlineStr">
        <is>
          <t>2021-06-10</t>
        </is>
      </c>
      <c r="K10" t="inlineStr">
        <is>
          <t>ACTIVE</t>
        </is>
      </c>
      <c r="L10" t="inlineStr">
        <is>
          <t>D</t>
        </is>
      </c>
      <c r="M10" t="inlineStr">
        <is>
          <t>2324 MONTGOMERY AVE NW</t>
        </is>
      </c>
      <c r="N10">
        <f>RIGHT(M10,LEN(M10)-FIND(" ",M10))</f>
        <v/>
      </c>
      <c r="P10" t="inlineStr">
        <is>
          <t>WARREN</t>
        </is>
      </c>
      <c r="Q10" t="inlineStr">
        <is>
          <t>OH</t>
        </is>
      </c>
      <c r="R10" t="n">
        <v>44485</v>
      </c>
      <c r="AD10" t="inlineStr">
        <is>
          <t>TRUMBULL CAREER &amp; TECH CENTER</t>
        </is>
      </c>
      <c r="AE10" t="inlineStr">
        <is>
          <t>WARREN CITY</t>
        </is>
      </c>
      <c r="AF10" t="inlineStr">
        <is>
          <t>WARREN CITY SD</t>
        </is>
      </c>
      <c r="AH10" t="n">
        <v>14</v>
      </c>
      <c r="AI10" t="n">
        <v>11</v>
      </c>
      <c r="AN10" t="inlineStr">
        <is>
          <t>WARREN</t>
        </is>
      </c>
      <c r="AO10" t="inlineStr">
        <is>
          <t>WARREN CITY 1A</t>
        </is>
      </c>
      <c r="AP10" t="inlineStr">
        <is>
          <t>78-P-ACF</t>
        </is>
      </c>
      <c r="AQ10" t="n">
        <v>9</v>
      </c>
      <c r="AR10" t="n">
        <v>64</v>
      </c>
      <c r="AS10" t="n">
        <v>32</v>
      </c>
      <c r="AU10">
        <f>COUNTA($BA$10:$EH$10)</f>
        <v/>
      </c>
      <c r="AV10">
        <f>COUNTIF($BA$10:$EH$10,"D")</f>
        <v/>
      </c>
      <c r="AW10">
        <f>COUNTIF($BA$10:$EH$10,"R")</f>
        <v/>
      </c>
      <c r="AX10">
        <f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/>
      </c>
      <c r="AY10">
        <f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/>
      </c>
      <c r="AZ10">
        <f>IF(EH10&lt;&gt;"",1,0)</f>
        <v/>
      </c>
      <c r="BB10" t="inlineStr">
        <is>
          <t>WARREN-WARD 1</t>
        </is>
      </c>
      <c r="BD10" t="inlineStr">
        <is>
          <t>X</t>
        </is>
      </c>
      <c r="BL10" t="inlineStr">
        <is>
          <t>X</t>
        </is>
      </c>
      <c r="CA10" t="inlineStr">
        <is>
          <t>X</t>
        </is>
      </c>
      <c r="CP10" t="inlineStr">
        <is>
          <t>X</t>
        </is>
      </c>
      <c r="CZ10" t="inlineStr">
        <is>
          <t>R</t>
        </is>
      </c>
      <c r="DC10" t="inlineStr">
        <is>
          <t>X</t>
        </is>
      </c>
      <c r="DI10" t="inlineStr">
        <is>
          <t>X</t>
        </is>
      </c>
      <c r="DN10" t="inlineStr">
        <is>
          <t>X</t>
        </is>
      </c>
      <c r="DR10" t="inlineStr">
        <is>
          <t>X</t>
        </is>
      </c>
      <c r="DU10" t="inlineStr">
        <is>
          <t>X</t>
        </is>
      </c>
      <c r="DX10" t="inlineStr">
        <is>
          <t>X</t>
        </is>
      </c>
      <c r="EA10" t="inlineStr">
        <is>
          <t>X</t>
        </is>
      </c>
      <c r="ED10" t="inlineStr">
        <is>
          <t>D</t>
        </is>
      </c>
      <c r="EF10" t="inlineStr">
        <is>
          <t>X</t>
        </is>
      </c>
    </row>
    <row r="11">
      <c r="A11" t="inlineStr">
        <is>
          <t>OH0025913454</t>
        </is>
      </c>
      <c r="B11" t="n">
        <v>78</v>
      </c>
      <c r="C11" t="n">
        <v>452522</v>
      </c>
      <c r="D11" t="inlineStr">
        <is>
          <t>BANDY</t>
        </is>
      </c>
      <c r="E11" t="inlineStr">
        <is>
          <t>TROY</t>
        </is>
      </c>
      <c r="F11">
        <f>CONCATENATE(D11," ",LEFT(H11,4),"T=",AU11,"D=",AV11,"R=",AW11,"M=",AX11,"L=",AY11,"B=",AZ11)</f>
        <v/>
      </c>
      <c r="G11" t="inlineStr">
        <is>
          <t>S</t>
        </is>
      </c>
      <c r="I11" t="inlineStr">
        <is>
          <t>1981-04-10</t>
        </is>
      </c>
      <c r="J11" t="inlineStr">
        <is>
          <t>2020-09-27</t>
        </is>
      </c>
      <c r="K11" t="inlineStr">
        <is>
          <t>ACTIVE</t>
        </is>
      </c>
      <c r="L11" t="inlineStr">
        <is>
          <t>R</t>
        </is>
      </c>
      <c r="M11" t="inlineStr">
        <is>
          <t>1173 BRADFORD ST NW</t>
        </is>
      </c>
      <c r="N11">
        <f>RIGHT(M11,LEN(M11)-FIND(" ",M11))</f>
        <v/>
      </c>
      <c r="P11" t="inlineStr">
        <is>
          <t>WARREN</t>
        </is>
      </c>
      <c r="Q11" t="inlineStr">
        <is>
          <t>OH</t>
        </is>
      </c>
      <c r="R11" t="n">
        <v>44485</v>
      </c>
      <c r="AD11" t="inlineStr">
        <is>
          <t>TRUMBULL CAREER &amp; TECH CENTER</t>
        </is>
      </c>
      <c r="AE11" t="inlineStr">
        <is>
          <t>WARREN CITY</t>
        </is>
      </c>
      <c r="AF11" t="inlineStr">
        <is>
          <t>WARREN CITY SD</t>
        </is>
      </c>
      <c r="AH11" t="n">
        <v>14</v>
      </c>
      <c r="AI11" t="n">
        <v>11</v>
      </c>
      <c r="AN11" t="inlineStr">
        <is>
          <t>WARREN</t>
        </is>
      </c>
      <c r="AO11" t="inlineStr">
        <is>
          <t>WARREN CITY 1A</t>
        </is>
      </c>
      <c r="AP11" t="inlineStr">
        <is>
          <t>78-P-ACF</t>
        </is>
      </c>
      <c r="AQ11" t="n">
        <v>9</v>
      </c>
      <c r="AR11" t="n">
        <v>64</v>
      </c>
      <c r="AS11" t="n">
        <v>32</v>
      </c>
      <c r="AU11">
        <f>COUNTA($BA$11:$EH$11)</f>
        <v/>
      </c>
      <c r="AV11">
        <f>COUNTIF($BA$11:$EH$11,"D")</f>
        <v/>
      </c>
      <c r="AW11">
        <f>COUNTIF($BA$11:$EH$11,"R")</f>
        <v/>
      </c>
      <c r="AX11">
        <f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/>
      </c>
      <c r="AY11">
        <f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/>
      </c>
      <c r="AZ11">
        <f>IF(EH11&lt;&gt;"",1,0)</f>
        <v/>
      </c>
      <c r="BB11" t="inlineStr">
        <is>
          <t>WARREN-WARD 1</t>
        </is>
      </c>
      <c r="DS11" t="inlineStr">
        <is>
          <t>R</t>
        </is>
      </c>
    </row>
    <row r="12">
      <c r="A12" t="inlineStr">
        <is>
          <t>OH0023809718</t>
        </is>
      </c>
      <c r="B12" t="n">
        <v>78</v>
      </c>
      <c r="C12" t="n">
        <v>418210</v>
      </c>
      <c r="D12" t="inlineStr">
        <is>
          <t>MCGOWAN</t>
        </is>
      </c>
      <c r="E12" t="inlineStr">
        <is>
          <t>DARLA</t>
        </is>
      </c>
      <c r="F12">
        <f>CONCATENATE(D12," ",LEFT(H12,4),"T=",AU12,"D=",AV12,"R=",AW12,"M=",AX12,"L=",AY12,"B=",AZ12)</f>
        <v/>
      </c>
      <c r="G12" t="inlineStr">
        <is>
          <t>J</t>
        </is>
      </c>
      <c r="I12" t="inlineStr">
        <is>
          <t>1963-05-22</t>
        </is>
      </c>
      <c r="J12" t="inlineStr">
        <is>
          <t>2016-07-29</t>
        </is>
      </c>
      <c r="K12" t="inlineStr">
        <is>
          <t>ACTIVE</t>
        </is>
      </c>
      <c r="L12" t="inlineStr">
        <is>
          <t>R</t>
        </is>
      </c>
      <c r="M12" t="inlineStr">
        <is>
          <t>1566 DREXEL AVE NW</t>
        </is>
      </c>
      <c r="N12">
        <f>RIGHT(M12,LEN(M12)-FIND(" ",M12))</f>
        <v/>
      </c>
      <c r="P12" t="inlineStr">
        <is>
          <t>WARREN</t>
        </is>
      </c>
      <c r="Q12" t="inlineStr">
        <is>
          <t>OH</t>
        </is>
      </c>
      <c r="R12" t="n">
        <v>44485</v>
      </c>
      <c r="AD12" t="inlineStr">
        <is>
          <t>TRUMBULL CAREER &amp; TECH CENTER</t>
        </is>
      </c>
      <c r="AE12" t="inlineStr">
        <is>
          <t>WARREN CITY</t>
        </is>
      </c>
      <c r="AF12" t="inlineStr">
        <is>
          <t>WARREN CITY SD</t>
        </is>
      </c>
      <c r="AH12" t="n">
        <v>14</v>
      </c>
      <c r="AI12" t="n">
        <v>11</v>
      </c>
      <c r="AN12" t="inlineStr">
        <is>
          <t>WARREN</t>
        </is>
      </c>
      <c r="AO12" t="inlineStr">
        <is>
          <t>WARREN CITY 1A</t>
        </is>
      </c>
      <c r="AP12" t="inlineStr">
        <is>
          <t>78-P-ACF</t>
        </is>
      </c>
      <c r="AQ12" t="n">
        <v>9</v>
      </c>
      <c r="AR12" t="n">
        <v>64</v>
      </c>
      <c r="AS12" t="n">
        <v>32</v>
      </c>
      <c r="AU12">
        <f>COUNTA($BA$12:$EH$12)</f>
        <v/>
      </c>
      <c r="AV12">
        <f>COUNTIF($BA$12:$EH$12,"D")</f>
        <v/>
      </c>
      <c r="AW12">
        <f>COUNTIF($BA$12:$EH$12,"R")</f>
        <v/>
      </c>
      <c r="AX12">
        <f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/>
      </c>
      <c r="AY12">
        <f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/>
      </c>
      <c r="AZ12">
        <f>IF(EH12&lt;&gt;"",1,0)</f>
        <v/>
      </c>
      <c r="BB12" t="inlineStr">
        <is>
          <t>WARREN-WARD 1</t>
        </is>
      </c>
      <c r="DC12" t="inlineStr">
        <is>
          <t>X</t>
        </is>
      </c>
      <c r="DI12" t="inlineStr">
        <is>
          <t>X</t>
        </is>
      </c>
      <c r="DL12" t="inlineStr">
        <is>
          <t>X</t>
        </is>
      </c>
      <c r="DN12" t="inlineStr">
        <is>
          <t>X</t>
        </is>
      </c>
      <c r="DU12" t="inlineStr">
        <is>
          <t>X</t>
        </is>
      </c>
      <c r="DX12" t="inlineStr">
        <is>
          <t>X</t>
        </is>
      </c>
      <c r="EA12" t="inlineStr">
        <is>
          <t>X</t>
        </is>
      </c>
      <c r="ED12" t="inlineStr">
        <is>
          <t>R</t>
        </is>
      </c>
      <c r="EF12" t="inlineStr">
        <is>
          <t>X</t>
        </is>
      </c>
    </row>
    <row r="13">
      <c r="A13" t="inlineStr">
        <is>
          <t>OH0015695723</t>
        </is>
      </c>
      <c r="B13" t="n">
        <v>78</v>
      </c>
      <c r="C13" t="n">
        <v>300778</v>
      </c>
      <c r="D13" t="inlineStr">
        <is>
          <t>HAMMOND</t>
        </is>
      </c>
      <c r="E13" t="inlineStr">
        <is>
          <t>JAMIE</t>
        </is>
      </c>
      <c r="F13">
        <f>CONCATENATE(D13," ",LEFT(H13,4),"T=",AU13,"D=",AV13,"R=",AW13,"M=",AX13,"L=",AY13,"B=",AZ13)</f>
        <v/>
      </c>
      <c r="G13" t="inlineStr">
        <is>
          <t>L</t>
        </is>
      </c>
      <c r="I13" t="inlineStr">
        <is>
          <t>1977-08-27</t>
        </is>
      </c>
      <c r="J13" t="inlineStr">
        <is>
          <t>2022-08-23</t>
        </is>
      </c>
      <c r="K13" t="inlineStr">
        <is>
          <t>ACTIVE</t>
        </is>
      </c>
      <c r="L13" t="inlineStr">
        <is>
          <t>D</t>
        </is>
      </c>
      <c r="M13" t="inlineStr">
        <is>
          <t>1171 NORWOOD ST NW</t>
        </is>
      </c>
      <c r="N13">
        <f>RIGHT(M13,LEN(M13)-FIND(" ",M13))</f>
        <v/>
      </c>
      <c r="P13" t="inlineStr">
        <is>
          <t>WARREN</t>
        </is>
      </c>
      <c r="Q13" t="inlineStr">
        <is>
          <t>OH</t>
        </is>
      </c>
      <c r="R13" t="n">
        <v>44485</v>
      </c>
      <c r="AD13" t="inlineStr">
        <is>
          <t>TRUMBULL CAREER &amp; TECH CENTER</t>
        </is>
      </c>
      <c r="AE13" t="inlineStr">
        <is>
          <t>WARREN CITY</t>
        </is>
      </c>
      <c r="AF13" t="inlineStr">
        <is>
          <t>WARREN CITY SD</t>
        </is>
      </c>
      <c r="AH13" t="n">
        <v>14</v>
      </c>
      <c r="AI13" t="n">
        <v>11</v>
      </c>
      <c r="AN13" t="inlineStr">
        <is>
          <t>WARREN</t>
        </is>
      </c>
      <c r="AO13" t="inlineStr">
        <is>
          <t>WARREN CITY 1A</t>
        </is>
      </c>
      <c r="AP13" t="inlineStr">
        <is>
          <t>78-P-ACF</t>
        </is>
      </c>
      <c r="AQ13" t="n">
        <v>9</v>
      </c>
      <c r="AR13" t="n">
        <v>64</v>
      </c>
      <c r="AS13" t="n">
        <v>32</v>
      </c>
      <c r="AU13">
        <f>COUNTA($BA$13:$EH$13)</f>
        <v/>
      </c>
      <c r="AV13">
        <f>COUNTIF($BA$13:$EH$13,"D")</f>
        <v/>
      </c>
      <c r="AW13">
        <f>COUNTIF($BA$13:$EH$13,"R")</f>
        <v/>
      </c>
      <c r="AX13">
        <f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/>
      </c>
      <c r="AY13">
        <f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/>
      </c>
      <c r="AZ13">
        <f>IF(EH13&lt;&gt;"",1,0)</f>
        <v/>
      </c>
      <c r="BB13" t="inlineStr">
        <is>
          <t>WARREN-WARD 1</t>
        </is>
      </c>
      <c r="BH13" t="inlineStr">
        <is>
          <t>X</t>
        </is>
      </c>
      <c r="BK13" t="inlineStr">
        <is>
          <t>X</t>
        </is>
      </c>
      <c r="BL13" t="inlineStr">
        <is>
          <t>X</t>
        </is>
      </c>
      <c r="BP13" t="inlineStr">
        <is>
          <t>X</t>
        </is>
      </c>
      <c r="BR13" t="inlineStr">
        <is>
          <t>X</t>
        </is>
      </c>
      <c r="BS13" t="inlineStr">
        <is>
          <t>X</t>
        </is>
      </c>
      <c r="BT13" t="inlineStr">
        <is>
          <t>X</t>
        </is>
      </c>
      <c r="BV13" t="inlineStr">
        <is>
          <t>X</t>
        </is>
      </c>
      <c r="BY13" t="inlineStr">
        <is>
          <t>D</t>
        </is>
      </c>
      <c r="CA13" t="inlineStr">
        <is>
          <t>X</t>
        </is>
      </c>
      <c r="CC13" t="inlineStr">
        <is>
          <t>D</t>
        </is>
      </c>
      <c r="CK13" t="inlineStr">
        <is>
          <t>X</t>
        </is>
      </c>
      <c r="CN13" t="inlineStr">
        <is>
          <t>X</t>
        </is>
      </c>
      <c r="CP13" t="inlineStr">
        <is>
          <t>X</t>
        </is>
      </c>
      <c r="CZ13" t="inlineStr">
        <is>
          <t>D</t>
        </is>
      </c>
      <c r="DC13" t="inlineStr">
        <is>
          <t>X</t>
        </is>
      </c>
      <c r="DM13" t="inlineStr">
        <is>
          <t>D</t>
        </is>
      </c>
      <c r="DN13" t="inlineStr">
        <is>
          <t>X</t>
        </is>
      </c>
      <c r="DU13" t="inlineStr">
        <is>
          <t>X</t>
        </is>
      </c>
      <c r="DX13" t="inlineStr">
        <is>
          <t>X</t>
        </is>
      </c>
      <c r="EA13" t="inlineStr">
        <is>
          <t>X</t>
        </is>
      </c>
      <c r="ED13" t="inlineStr">
        <is>
          <t>D</t>
        </is>
      </c>
      <c r="EF13" t="inlineStr">
        <is>
          <t>X</t>
        </is>
      </c>
    </row>
    <row r="14">
      <c r="A14" t="inlineStr">
        <is>
          <t>OH0025248786</t>
        </is>
      </c>
      <c r="B14" t="n">
        <v>78</v>
      </c>
      <c r="C14" t="n">
        <v>441999</v>
      </c>
      <c r="D14" t="inlineStr">
        <is>
          <t>LESTER</t>
        </is>
      </c>
      <c r="E14" t="inlineStr">
        <is>
          <t>ALEXIS</t>
        </is>
      </c>
      <c r="F14">
        <f>CONCATENATE(D14," ",LEFT(H14,4),"T=",AU14,"D=",AV14,"R=",AW14,"M=",AX14,"L=",AY14,"B=",AZ14)</f>
        <v/>
      </c>
      <c r="G14" t="inlineStr">
        <is>
          <t>MICHELLE</t>
        </is>
      </c>
      <c r="I14" t="inlineStr">
        <is>
          <t>1998-03-03</t>
        </is>
      </c>
      <c r="J14" t="inlineStr">
        <is>
          <t>2019-09-28</t>
        </is>
      </c>
      <c r="K14" t="inlineStr">
        <is>
          <t>CONFIRMATION</t>
        </is>
      </c>
      <c r="M14" t="inlineStr">
        <is>
          <t>2270 ESTABROOK AVE NW</t>
        </is>
      </c>
      <c r="N14">
        <f>RIGHT(M14,LEN(M14)-FIND(" ",M14))</f>
        <v/>
      </c>
      <c r="P14" t="inlineStr">
        <is>
          <t>WARREN</t>
        </is>
      </c>
      <c r="Q14" t="inlineStr">
        <is>
          <t>OH</t>
        </is>
      </c>
      <c r="R14" t="n">
        <v>44485</v>
      </c>
      <c r="AD14" t="inlineStr">
        <is>
          <t>TRUMBULL CAREER &amp; TECH CENTER</t>
        </is>
      </c>
      <c r="AE14" t="inlineStr">
        <is>
          <t>WARREN CITY</t>
        </is>
      </c>
      <c r="AF14" t="inlineStr">
        <is>
          <t>WARREN CITY SD</t>
        </is>
      </c>
      <c r="AH14" t="n">
        <v>14</v>
      </c>
      <c r="AI14" t="n">
        <v>11</v>
      </c>
      <c r="AN14" t="inlineStr">
        <is>
          <t>WARREN</t>
        </is>
      </c>
      <c r="AO14" t="inlineStr">
        <is>
          <t>WARREN CITY 1A</t>
        </is>
      </c>
      <c r="AP14" t="inlineStr">
        <is>
          <t>78-P-ACF</t>
        </is>
      </c>
      <c r="AQ14" t="n">
        <v>9</v>
      </c>
      <c r="AR14" t="n">
        <v>64</v>
      </c>
      <c r="AS14" t="n">
        <v>32</v>
      </c>
      <c r="AU14">
        <f>COUNTA($BA$14:$EH$14)</f>
        <v/>
      </c>
      <c r="AV14">
        <f>COUNTIF($BA$14:$EH$14,"D")</f>
        <v/>
      </c>
      <c r="AW14">
        <f>COUNTIF($BA$14:$EH$14,"R")</f>
        <v/>
      </c>
      <c r="AX14">
        <f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/>
      </c>
      <c r="AY14">
        <f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/>
      </c>
      <c r="AZ14">
        <f>IF(EH14&lt;&gt;"",1,0)</f>
        <v/>
      </c>
      <c r="BB14" t="inlineStr">
        <is>
          <t>WARREN-WARD 1</t>
        </is>
      </c>
    </row>
    <row r="15">
      <c r="A15" t="inlineStr">
        <is>
          <t>OH0025686177</t>
        </is>
      </c>
      <c r="B15" t="n">
        <v>78</v>
      </c>
      <c r="C15" t="n">
        <v>448532</v>
      </c>
      <c r="D15" t="inlineStr">
        <is>
          <t>WALLIS</t>
        </is>
      </c>
      <c r="E15" t="inlineStr">
        <is>
          <t>EDMUND</t>
        </is>
      </c>
      <c r="F15">
        <f>CONCATENATE(D15," ",LEFT(H15,4),"T=",AU15,"D=",AV15,"R=",AW15,"M=",AX15,"L=",AY15,"B=",AZ15)</f>
        <v/>
      </c>
      <c r="G15" t="inlineStr">
        <is>
          <t>MICHAEL</t>
        </is>
      </c>
      <c r="I15" t="inlineStr">
        <is>
          <t>1949-10-10</t>
        </is>
      </c>
      <c r="J15" t="inlineStr">
        <is>
          <t>2020-08-10</t>
        </is>
      </c>
      <c r="K15" t="inlineStr">
        <is>
          <t>ACTIVE</t>
        </is>
      </c>
      <c r="M15" t="inlineStr">
        <is>
          <t>2547 TOD AVE NW</t>
        </is>
      </c>
      <c r="N15">
        <f>RIGHT(M15,LEN(M15)-FIND(" ",M15))</f>
        <v/>
      </c>
      <c r="P15" t="inlineStr">
        <is>
          <t>WARREN</t>
        </is>
      </c>
      <c r="Q15" t="inlineStr">
        <is>
          <t>OH</t>
        </is>
      </c>
      <c r="R15" t="n">
        <v>44485</v>
      </c>
      <c r="AD15" t="inlineStr">
        <is>
          <t>TRUMBULL CAREER &amp; TECH CENTER</t>
        </is>
      </c>
      <c r="AE15" t="inlineStr">
        <is>
          <t>WARREN CITY</t>
        </is>
      </c>
      <c r="AF15" t="inlineStr">
        <is>
          <t>WARREN CITY SD</t>
        </is>
      </c>
      <c r="AH15" t="n">
        <v>14</v>
      </c>
      <c r="AI15" t="n">
        <v>11</v>
      </c>
      <c r="AN15" t="inlineStr">
        <is>
          <t>WARREN</t>
        </is>
      </c>
      <c r="AO15" t="inlineStr">
        <is>
          <t>WARREN CITY 1A</t>
        </is>
      </c>
      <c r="AP15" t="inlineStr">
        <is>
          <t>78-P-ACF</t>
        </is>
      </c>
      <c r="AQ15" t="n">
        <v>9</v>
      </c>
      <c r="AR15" t="n">
        <v>64</v>
      </c>
      <c r="AS15" t="n">
        <v>32</v>
      </c>
      <c r="AU15">
        <f>COUNTA($BA$15:$EH$15)</f>
        <v/>
      </c>
      <c r="AV15">
        <f>COUNTIF($BA$15:$EH$15,"D")</f>
        <v/>
      </c>
      <c r="AW15">
        <f>COUNTIF($BA$15:$EH$15,"R")</f>
        <v/>
      </c>
      <c r="AX15">
        <f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/>
      </c>
      <c r="AY15">
        <f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/>
      </c>
      <c r="AZ15">
        <f>IF(EH15&lt;&gt;"",1,0)</f>
        <v/>
      </c>
      <c r="BB15" t="inlineStr">
        <is>
          <t>WARREN-WARD 1</t>
        </is>
      </c>
      <c r="DN15" t="inlineStr">
        <is>
          <t>X</t>
        </is>
      </c>
      <c r="DR15" t="inlineStr">
        <is>
          <t>X</t>
        </is>
      </c>
      <c r="DU15" t="inlineStr">
        <is>
          <t>X</t>
        </is>
      </c>
    </row>
    <row r="16">
      <c r="A16" t="inlineStr">
        <is>
          <t>OH0025634256</t>
        </is>
      </c>
      <c r="B16" t="n">
        <v>78</v>
      </c>
      <c r="C16" t="n">
        <v>447491</v>
      </c>
      <c r="D16" t="inlineStr">
        <is>
          <t>ADKINS</t>
        </is>
      </c>
      <c r="E16" t="inlineStr">
        <is>
          <t>DANIELLE</t>
        </is>
      </c>
      <c r="F16">
        <f>CONCATENATE(D16," ",LEFT(H16,4),"T=",AU16,"D=",AV16,"R=",AW16,"M=",AX16,"L=",AY16,"B=",AZ16)</f>
        <v/>
      </c>
      <c r="G16" t="inlineStr">
        <is>
          <t>M</t>
        </is>
      </c>
      <c r="I16" t="inlineStr">
        <is>
          <t>1984-12-21</t>
        </is>
      </c>
      <c r="J16" t="inlineStr">
        <is>
          <t>2023-02-06</t>
        </is>
      </c>
      <c r="K16" t="inlineStr">
        <is>
          <t>ACTIVE</t>
        </is>
      </c>
      <c r="M16" t="inlineStr">
        <is>
          <t>3479 DUNSTAN DR NW</t>
        </is>
      </c>
      <c r="N16">
        <f>RIGHT(M16,LEN(M16)-FIND(" ",M16))</f>
        <v/>
      </c>
      <c r="P16" t="inlineStr">
        <is>
          <t>WARREN</t>
        </is>
      </c>
      <c r="Q16" t="inlineStr">
        <is>
          <t>OH</t>
        </is>
      </c>
      <c r="R16" t="n">
        <v>44485</v>
      </c>
      <c r="AD16" t="inlineStr">
        <is>
          <t>TRUMBULL CAREER &amp; TECH CENTER</t>
        </is>
      </c>
      <c r="AE16" t="inlineStr">
        <is>
          <t>WARREN CITY</t>
        </is>
      </c>
      <c r="AF16" t="inlineStr">
        <is>
          <t>WARREN CITY SD</t>
        </is>
      </c>
      <c r="AH16" t="n">
        <v>14</v>
      </c>
      <c r="AI16" t="n">
        <v>11</v>
      </c>
      <c r="AN16" t="inlineStr">
        <is>
          <t>WARREN</t>
        </is>
      </c>
      <c r="AO16" t="inlineStr">
        <is>
          <t>WARREN CITY 1A</t>
        </is>
      </c>
      <c r="AP16" t="inlineStr">
        <is>
          <t>78-P-ACF</t>
        </is>
      </c>
      <c r="AQ16" t="n">
        <v>9</v>
      </c>
      <c r="AR16" t="n">
        <v>64</v>
      </c>
      <c r="AS16" t="n">
        <v>32</v>
      </c>
      <c r="AU16">
        <f>COUNTA($BA$16:$EH$16)</f>
        <v/>
      </c>
      <c r="AV16">
        <f>COUNTIF($BA$16:$EH$16,"D")</f>
        <v/>
      </c>
      <c r="AW16">
        <f>COUNTIF($BA$16:$EH$16,"R")</f>
        <v/>
      </c>
      <c r="AX16">
        <f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/>
      </c>
      <c r="AY16">
        <f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/>
      </c>
      <c r="AZ16">
        <f>IF(EH16&lt;&gt;"",1,0)</f>
        <v/>
      </c>
      <c r="BB16" t="inlineStr">
        <is>
          <t>WARREN-WARD 1</t>
        </is>
      </c>
    </row>
    <row r="17">
      <c r="A17" t="inlineStr">
        <is>
          <t>OH0021756376</t>
        </is>
      </c>
      <c r="B17" t="n">
        <v>78</v>
      </c>
      <c r="C17" t="n">
        <v>386275</v>
      </c>
      <c r="D17" t="inlineStr">
        <is>
          <t>LAYFIELD</t>
        </is>
      </c>
      <c r="E17" t="inlineStr">
        <is>
          <t>KAREN</t>
        </is>
      </c>
      <c r="F17">
        <f>CONCATENATE(D17," ",LEFT(H17,4),"T=",AU17,"D=",AV17,"R=",AW17,"M=",AX17,"L=",AY17,"B=",AZ17)</f>
        <v/>
      </c>
      <c r="G17" t="inlineStr">
        <is>
          <t>A</t>
        </is>
      </c>
      <c r="I17" t="inlineStr">
        <is>
          <t>1961-02-24</t>
        </is>
      </c>
      <c r="J17" t="inlineStr">
        <is>
          <t>2016-08-15</t>
        </is>
      </c>
      <c r="K17" t="inlineStr">
        <is>
          <t>ACTIVE</t>
        </is>
      </c>
      <c r="M17" t="inlineStr">
        <is>
          <t>1571 ESTABROOK AVE NW</t>
        </is>
      </c>
      <c r="N17">
        <f>RIGHT(M17,LEN(M17)-FIND(" ",M17))</f>
        <v/>
      </c>
      <c r="P17" t="inlineStr">
        <is>
          <t>WARREN</t>
        </is>
      </c>
      <c r="Q17" t="inlineStr">
        <is>
          <t>OH</t>
        </is>
      </c>
      <c r="R17" t="n">
        <v>44485</v>
      </c>
      <c r="AD17" t="inlineStr">
        <is>
          <t>TRUMBULL CAREER &amp; TECH CENTER</t>
        </is>
      </c>
      <c r="AE17" t="inlineStr">
        <is>
          <t>WARREN CITY</t>
        </is>
      </c>
      <c r="AF17" t="inlineStr">
        <is>
          <t>WARREN CITY SD</t>
        </is>
      </c>
      <c r="AH17" t="n">
        <v>14</v>
      </c>
      <c r="AI17" t="n">
        <v>11</v>
      </c>
      <c r="AN17" t="inlineStr">
        <is>
          <t>WARREN</t>
        </is>
      </c>
      <c r="AO17" t="inlineStr">
        <is>
          <t>WARREN CITY 1A</t>
        </is>
      </c>
      <c r="AP17" t="inlineStr">
        <is>
          <t>78-P-ACF</t>
        </is>
      </c>
      <c r="AQ17" t="n">
        <v>9</v>
      </c>
      <c r="AR17" t="n">
        <v>64</v>
      </c>
      <c r="AS17" t="n">
        <v>32</v>
      </c>
      <c r="AU17">
        <f>COUNTA($BA$17:$EH$17)</f>
        <v/>
      </c>
      <c r="AV17">
        <f>COUNTIF($BA$17:$EH$17,"D")</f>
        <v/>
      </c>
      <c r="AW17">
        <f>COUNTIF($BA$17:$EH$17,"R")</f>
        <v/>
      </c>
      <c r="AX17">
        <f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/>
      </c>
      <c r="AY17">
        <f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/>
      </c>
      <c r="AZ17">
        <f>IF(EH17&lt;&gt;"",1,0)</f>
        <v/>
      </c>
      <c r="BB17" t="inlineStr">
        <is>
          <t>WARREN-WARD 1</t>
        </is>
      </c>
      <c r="BL17" t="inlineStr">
        <is>
          <t>X</t>
        </is>
      </c>
      <c r="BS17" t="inlineStr">
        <is>
          <t>X</t>
        </is>
      </c>
      <c r="BY17" t="inlineStr">
        <is>
          <t>D</t>
        </is>
      </c>
      <c r="CA17" t="inlineStr">
        <is>
          <t>X</t>
        </is>
      </c>
      <c r="CG17" t="inlineStr">
        <is>
          <t>X</t>
        </is>
      </c>
      <c r="CH17" t="inlineStr">
        <is>
          <t>D</t>
        </is>
      </c>
      <c r="CK17" t="inlineStr">
        <is>
          <t>X</t>
        </is>
      </c>
      <c r="CN17" t="inlineStr">
        <is>
          <t>X</t>
        </is>
      </c>
      <c r="CP17" t="inlineStr">
        <is>
          <t>X</t>
        </is>
      </c>
      <c r="CT17" t="inlineStr">
        <is>
          <t>X</t>
        </is>
      </c>
      <c r="CY17" t="inlineStr">
        <is>
          <t>X</t>
        </is>
      </c>
      <c r="DC17" t="inlineStr">
        <is>
          <t>X</t>
        </is>
      </c>
      <c r="DN17" t="inlineStr">
        <is>
          <t>X</t>
        </is>
      </c>
      <c r="DU17" t="inlineStr">
        <is>
          <t>X</t>
        </is>
      </c>
      <c r="EF17" t="inlineStr">
        <is>
          <t>X</t>
        </is>
      </c>
    </row>
    <row r="18">
      <c r="A18" t="inlineStr">
        <is>
          <t>OH0026765277</t>
        </is>
      </c>
      <c r="B18" t="n">
        <v>78</v>
      </c>
      <c r="C18" t="n">
        <v>468092</v>
      </c>
      <c r="D18" t="inlineStr">
        <is>
          <t>TUTTLE</t>
        </is>
      </c>
      <c r="E18" t="inlineStr">
        <is>
          <t>JUSTIN</t>
        </is>
      </c>
      <c r="F18">
        <f>CONCATENATE(D18," ",LEFT(H18,4),"T=",AU18,"D=",AV18,"R=",AW18,"M=",AX18,"L=",AY18,"B=",AZ18)</f>
        <v/>
      </c>
      <c r="G18" t="inlineStr">
        <is>
          <t>DAVID</t>
        </is>
      </c>
      <c r="I18" t="inlineStr">
        <is>
          <t>1996-01-27</t>
        </is>
      </c>
      <c r="J18" t="inlineStr">
        <is>
          <t>2022-10-25</t>
        </is>
      </c>
      <c r="K18" t="inlineStr">
        <is>
          <t>ACTIVE</t>
        </is>
      </c>
      <c r="M18" t="inlineStr">
        <is>
          <t>2991 DUNSTAN DR NW</t>
        </is>
      </c>
      <c r="N18">
        <f>RIGHT(M18,LEN(M18)-FIND(" ",M18))</f>
        <v/>
      </c>
      <c r="P18" t="inlineStr">
        <is>
          <t>WARREN</t>
        </is>
      </c>
      <c r="Q18" t="inlineStr">
        <is>
          <t>OH</t>
        </is>
      </c>
      <c r="R18" t="n">
        <v>44485</v>
      </c>
      <c r="AD18" t="inlineStr">
        <is>
          <t>TRUMBULL CAREER &amp; TECH CENTER</t>
        </is>
      </c>
      <c r="AE18" t="inlineStr">
        <is>
          <t>WARREN CITY</t>
        </is>
      </c>
      <c r="AF18" t="inlineStr">
        <is>
          <t>WARREN CITY SD</t>
        </is>
      </c>
      <c r="AH18" t="n">
        <v>14</v>
      </c>
      <c r="AI18" t="n">
        <v>11</v>
      </c>
      <c r="AN18" t="inlineStr">
        <is>
          <t>WARREN</t>
        </is>
      </c>
      <c r="AO18" t="inlineStr">
        <is>
          <t>WARREN CITY 1A</t>
        </is>
      </c>
      <c r="AP18" t="inlineStr">
        <is>
          <t>78-P-ACF</t>
        </is>
      </c>
      <c r="AQ18" t="n">
        <v>9</v>
      </c>
      <c r="AR18" t="n">
        <v>64</v>
      </c>
      <c r="AS18" t="n">
        <v>32</v>
      </c>
      <c r="AU18">
        <f>COUNTA($BA$18:$EH$18)</f>
        <v/>
      </c>
      <c r="AV18">
        <f>COUNTIF($BA$18:$EH$18,"D")</f>
        <v/>
      </c>
      <c r="AW18">
        <f>COUNTIF($BA$18:$EH$18,"R")</f>
        <v/>
      </c>
      <c r="AX18">
        <f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/>
      </c>
      <c r="AY18">
        <f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/>
      </c>
      <c r="AZ18">
        <f>IF(EH18&lt;&gt;"",1,0)</f>
        <v/>
      </c>
      <c r="BB18" t="inlineStr">
        <is>
          <t>WARREN-WARD 1</t>
        </is>
      </c>
    </row>
    <row r="19">
      <c r="A19" t="inlineStr">
        <is>
          <t>OH0026335427</t>
        </is>
      </c>
      <c r="B19" t="n">
        <v>78</v>
      </c>
      <c r="C19" t="n">
        <v>460404</v>
      </c>
      <c r="D19" t="inlineStr">
        <is>
          <t>TEETS</t>
        </is>
      </c>
      <c r="E19" t="inlineStr">
        <is>
          <t>JAMES</t>
        </is>
      </c>
      <c r="F19">
        <f>CONCATENATE(D19," ",LEFT(H19,4),"T=",AU19,"D=",AV19,"R=",AW19,"M=",AX19,"L=",AY19,"B=",AZ19)</f>
        <v/>
      </c>
      <c r="G19" t="inlineStr">
        <is>
          <t>GERALD</t>
        </is>
      </c>
      <c r="I19" t="inlineStr">
        <is>
          <t>1994-07-28</t>
        </is>
      </c>
      <c r="J19" t="inlineStr">
        <is>
          <t>2021-11-04</t>
        </is>
      </c>
      <c r="K19" t="inlineStr">
        <is>
          <t>CONFIRMATION</t>
        </is>
      </c>
      <c r="M19" t="inlineStr">
        <is>
          <t>1760 DODGE DR NW</t>
        </is>
      </c>
      <c r="N19">
        <f>RIGHT(M19,LEN(M19)-FIND(" ",M19))</f>
        <v/>
      </c>
      <c r="P19" t="inlineStr">
        <is>
          <t>WARREN</t>
        </is>
      </c>
      <c r="Q19" t="inlineStr">
        <is>
          <t>OH</t>
        </is>
      </c>
      <c r="R19" t="n">
        <v>44485</v>
      </c>
      <c r="AD19" t="inlineStr">
        <is>
          <t>TRUMBULL CAREER &amp; TECH CENTER</t>
        </is>
      </c>
      <c r="AE19" t="inlineStr">
        <is>
          <t>WARREN CITY</t>
        </is>
      </c>
      <c r="AF19" t="inlineStr">
        <is>
          <t>WARREN CITY SD</t>
        </is>
      </c>
      <c r="AH19" t="n">
        <v>14</v>
      </c>
      <c r="AI19" t="n">
        <v>11</v>
      </c>
      <c r="AN19" t="inlineStr">
        <is>
          <t>WARREN</t>
        </is>
      </c>
      <c r="AO19" t="inlineStr">
        <is>
          <t>WARREN CITY 1A</t>
        </is>
      </c>
      <c r="AP19" t="inlineStr">
        <is>
          <t>78-P-ACF</t>
        </is>
      </c>
      <c r="AQ19" t="n">
        <v>9</v>
      </c>
      <c r="AR19" t="n">
        <v>64</v>
      </c>
      <c r="AS19" t="n">
        <v>32</v>
      </c>
      <c r="AU19">
        <f>COUNTA($BA$19:$EH$19)</f>
        <v/>
      </c>
      <c r="AV19">
        <f>COUNTIF($BA$19:$EH$19,"D")</f>
        <v/>
      </c>
      <c r="AW19">
        <f>COUNTIF($BA$19:$EH$19,"R")</f>
        <v/>
      </c>
      <c r="AX19">
        <f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/>
      </c>
      <c r="AY19">
        <f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/>
      </c>
      <c r="AZ19">
        <f>IF(EH19&lt;&gt;"",1,0)</f>
        <v/>
      </c>
      <c r="BB19" t="inlineStr">
        <is>
          <t>WARREN-WARD 1</t>
        </is>
      </c>
    </row>
    <row r="20">
      <c r="A20" t="inlineStr">
        <is>
          <t>OH0024166254</t>
        </is>
      </c>
      <c r="B20" t="n">
        <v>78</v>
      </c>
      <c r="C20" t="n">
        <v>422712</v>
      </c>
      <c r="D20" t="inlineStr">
        <is>
          <t>GILL</t>
        </is>
      </c>
      <c r="E20" t="inlineStr">
        <is>
          <t>DANIEL</t>
        </is>
      </c>
      <c r="F20">
        <f>CONCATENATE(D20," ",LEFT(H20,4),"T=",AU20,"D=",AV20,"R=",AW20,"M=",AX20,"L=",AY20,"B=",AZ20)</f>
        <v/>
      </c>
      <c r="G20" t="inlineStr">
        <is>
          <t>R</t>
        </is>
      </c>
      <c r="I20" t="inlineStr">
        <is>
          <t>1949-06-20</t>
        </is>
      </c>
      <c r="J20" t="inlineStr">
        <is>
          <t>2020-02-17</t>
        </is>
      </c>
      <c r="K20" t="inlineStr">
        <is>
          <t>ACTIVE</t>
        </is>
      </c>
      <c r="L20" t="inlineStr">
        <is>
          <t>R</t>
        </is>
      </c>
      <c r="M20" t="inlineStr">
        <is>
          <t>1941 ESTABROOK AVE NW</t>
        </is>
      </c>
      <c r="N20">
        <f>RIGHT(M20,LEN(M20)-FIND(" ",M20))</f>
        <v/>
      </c>
      <c r="P20" t="inlineStr">
        <is>
          <t>WARREN</t>
        </is>
      </c>
      <c r="Q20" t="inlineStr">
        <is>
          <t>OH</t>
        </is>
      </c>
      <c r="R20" t="n">
        <v>44485</v>
      </c>
      <c r="AD20" t="inlineStr">
        <is>
          <t>TRUMBULL CAREER &amp; TECH CENTER</t>
        </is>
      </c>
      <c r="AE20" t="inlineStr">
        <is>
          <t>WARREN CITY</t>
        </is>
      </c>
      <c r="AF20" t="inlineStr">
        <is>
          <t>WARREN CITY SD</t>
        </is>
      </c>
      <c r="AH20" t="n">
        <v>14</v>
      </c>
      <c r="AI20" t="n">
        <v>11</v>
      </c>
      <c r="AN20" t="inlineStr">
        <is>
          <t>WARREN</t>
        </is>
      </c>
      <c r="AO20" t="inlineStr">
        <is>
          <t>WARREN CITY 1A</t>
        </is>
      </c>
      <c r="AP20" t="inlineStr">
        <is>
          <t>78-P-ACF</t>
        </is>
      </c>
      <c r="AQ20" t="n">
        <v>9</v>
      </c>
      <c r="AR20" t="n">
        <v>64</v>
      </c>
      <c r="AS20" t="n">
        <v>32</v>
      </c>
      <c r="AU20">
        <f>COUNTA($BA$20:$EH$20)</f>
        <v/>
      </c>
      <c r="AV20">
        <f>COUNTIF($BA$20:$EH$20,"D")</f>
        <v/>
      </c>
      <c r="AW20">
        <f>COUNTIF($BA$20:$EH$20,"R")</f>
        <v/>
      </c>
      <c r="AX20">
        <f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/>
      </c>
      <c r="AY20">
        <f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/>
      </c>
      <c r="AZ20">
        <f>IF(EH20&lt;&gt;"",1,0)</f>
        <v/>
      </c>
      <c r="BB20" t="inlineStr">
        <is>
          <t>WARREN-WARD 1</t>
        </is>
      </c>
      <c r="BC20" t="inlineStr">
        <is>
          <t>X</t>
        </is>
      </c>
      <c r="BD20" t="inlineStr">
        <is>
          <t>X</t>
        </is>
      </c>
      <c r="BF20" t="inlineStr">
        <is>
          <t>X</t>
        </is>
      </c>
      <c r="BH20" t="inlineStr">
        <is>
          <t>X</t>
        </is>
      </c>
      <c r="BJ20" t="inlineStr">
        <is>
          <t>X</t>
        </is>
      </c>
      <c r="BK20" t="inlineStr">
        <is>
          <t>X</t>
        </is>
      </c>
      <c r="BL20" t="inlineStr">
        <is>
          <t>X</t>
        </is>
      </c>
      <c r="BP20" t="inlineStr">
        <is>
          <t>X</t>
        </is>
      </c>
      <c r="BS20" t="inlineStr">
        <is>
          <t>X</t>
        </is>
      </c>
      <c r="CP20" t="inlineStr">
        <is>
          <t>X</t>
        </is>
      </c>
      <c r="CV20" t="inlineStr">
        <is>
          <t>X</t>
        </is>
      </c>
      <c r="CY20" t="inlineStr">
        <is>
          <t>X</t>
        </is>
      </c>
      <c r="DC20" t="inlineStr">
        <is>
          <t>X</t>
        </is>
      </c>
      <c r="DD20" t="inlineStr">
        <is>
          <t>X</t>
        </is>
      </c>
      <c r="DG20" t="inlineStr">
        <is>
          <t>R</t>
        </is>
      </c>
      <c r="DI20" t="inlineStr">
        <is>
          <t>X</t>
        </is>
      </c>
      <c r="DL20" t="inlineStr">
        <is>
          <t>X</t>
        </is>
      </c>
      <c r="DN20" t="inlineStr">
        <is>
          <t>X</t>
        </is>
      </c>
      <c r="DR20" t="inlineStr">
        <is>
          <t>X</t>
        </is>
      </c>
      <c r="DS20" t="inlineStr">
        <is>
          <t>R</t>
        </is>
      </c>
      <c r="DU20" t="inlineStr">
        <is>
          <t>X</t>
        </is>
      </c>
      <c r="DX20" t="inlineStr">
        <is>
          <t>X</t>
        </is>
      </c>
      <c r="EA20" t="inlineStr">
        <is>
          <t>X</t>
        </is>
      </c>
      <c r="ED20" t="inlineStr">
        <is>
          <t>R</t>
        </is>
      </c>
      <c r="EF20" t="inlineStr">
        <is>
          <t>X</t>
        </is>
      </c>
    </row>
    <row r="21">
      <c r="A21" t="inlineStr">
        <is>
          <t>OH0021295472</t>
        </is>
      </c>
      <c r="B21" t="n">
        <v>78</v>
      </c>
      <c r="C21" t="n">
        <v>378426</v>
      </c>
      <c r="D21" t="inlineStr">
        <is>
          <t>WILLIAMS</t>
        </is>
      </c>
      <c r="E21" t="inlineStr">
        <is>
          <t>CHRISTINA</t>
        </is>
      </c>
      <c r="F21">
        <f>CONCATENATE(D21," ",LEFT(H21,4),"T=",AU21,"D=",AV21,"R=",AW21,"M=",AX21,"L=",AY21,"B=",AZ21)</f>
        <v/>
      </c>
      <c r="G21" t="inlineStr">
        <is>
          <t>LYNN</t>
        </is>
      </c>
      <c r="I21" t="inlineStr">
        <is>
          <t>1968-04-03</t>
        </is>
      </c>
      <c r="J21" t="inlineStr">
        <is>
          <t>2014-02-26</t>
        </is>
      </c>
      <c r="K21" t="inlineStr">
        <is>
          <t>ACTIVE</t>
        </is>
      </c>
      <c r="M21" t="inlineStr">
        <is>
          <t>1910 WESTWOOD DR NW</t>
        </is>
      </c>
      <c r="N21">
        <f>RIGHT(M21,LEN(M21)-FIND(" ",M21))</f>
        <v/>
      </c>
      <c r="P21" t="inlineStr">
        <is>
          <t>WARREN</t>
        </is>
      </c>
      <c r="Q21" t="inlineStr">
        <is>
          <t>OH</t>
        </is>
      </c>
      <c r="R21" t="n">
        <v>44485</v>
      </c>
      <c r="AD21" t="inlineStr">
        <is>
          <t>TRUMBULL CAREER &amp; TECH CENTER</t>
        </is>
      </c>
      <c r="AE21" t="inlineStr">
        <is>
          <t>WARREN CITY</t>
        </is>
      </c>
      <c r="AF21" t="inlineStr">
        <is>
          <t>WARREN CITY SD</t>
        </is>
      </c>
      <c r="AH21" t="n">
        <v>14</v>
      </c>
      <c r="AI21" t="n">
        <v>11</v>
      </c>
      <c r="AN21" t="inlineStr">
        <is>
          <t>WARREN</t>
        </is>
      </c>
      <c r="AO21" t="inlineStr">
        <is>
          <t>WARREN CITY 1A</t>
        </is>
      </c>
      <c r="AP21" t="inlineStr">
        <is>
          <t>78-P-ACF</t>
        </is>
      </c>
      <c r="AQ21" t="n">
        <v>9</v>
      </c>
      <c r="AR21" t="n">
        <v>64</v>
      </c>
      <c r="AS21" t="n">
        <v>32</v>
      </c>
      <c r="AU21">
        <f>COUNTA($BA$21:$EH$21)</f>
        <v/>
      </c>
      <c r="AV21">
        <f>COUNTIF($BA$21:$EH$21,"D")</f>
        <v/>
      </c>
      <c r="AW21">
        <f>COUNTIF($BA$21:$EH$21,"R")</f>
        <v/>
      </c>
      <c r="AX21">
        <f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/>
      </c>
      <c r="AY21">
        <f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/>
      </c>
      <c r="AZ21">
        <f>IF(EH21&lt;&gt;"",1,0)</f>
        <v/>
      </c>
      <c r="BB21" t="inlineStr">
        <is>
          <t>WARREN-WARD 1</t>
        </is>
      </c>
      <c r="BD21" t="inlineStr">
        <is>
          <t>X</t>
        </is>
      </c>
      <c r="CN21" t="inlineStr">
        <is>
          <t>X</t>
        </is>
      </c>
      <c r="CP21" t="inlineStr">
        <is>
          <t>X</t>
        </is>
      </c>
      <c r="CV21" t="inlineStr">
        <is>
          <t>X</t>
        </is>
      </c>
      <c r="CY21" t="inlineStr">
        <is>
          <t>X</t>
        </is>
      </c>
      <c r="DC21" t="inlineStr">
        <is>
          <t>X</t>
        </is>
      </c>
      <c r="DN21" t="inlineStr">
        <is>
          <t>X</t>
        </is>
      </c>
      <c r="DX21" t="inlineStr">
        <is>
          <t>X</t>
        </is>
      </c>
      <c r="EF21" t="inlineStr">
        <is>
          <t>X</t>
        </is>
      </c>
    </row>
    <row r="22">
      <c r="A22" t="inlineStr">
        <is>
          <t>OH0019086138</t>
        </is>
      </c>
      <c r="B22" t="n">
        <v>78</v>
      </c>
      <c r="C22" t="n">
        <v>348824</v>
      </c>
      <c r="D22" t="inlineStr">
        <is>
          <t>TRUPE</t>
        </is>
      </c>
      <c r="E22" t="inlineStr">
        <is>
          <t>KIMBERLY</t>
        </is>
      </c>
      <c r="F22">
        <f>CONCATENATE(D22," ",LEFT(H22,4),"T=",AU22,"D=",AV22,"R=",AW22,"M=",AX22,"L=",AY22,"B=",AZ22)</f>
        <v/>
      </c>
      <c r="G22" t="inlineStr">
        <is>
          <t>A</t>
        </is>
      </c>
      <c r="I22" t="inlineStr">
        <is>
          <t>1957-02-18</t>
        </is>
      </c>
      <c r="J22" t="inlineStr">
        <is>
          <t>2007-02-09</t>
        </is>
      </c>
      <c r="K22" t="inlineStr">
        <is>
          <t>ACTIVE</t>
        </is>
      </c>
      <c r="L22" t="inlineStr">
        <is>
          <t>D</t>
        </is>
      </c>
      <c r="M22" t="inlineStr">
        <is>
          <t>1710 WESTWOOD DR NW</t>
        </is>
      </c>
      <c r="N22">
        <f>RIGHT(M22,LEN(M22)-FIND(" ",M22))</f>
        <v/>
      </c>
      <c r="P22" t="inlineStr">
        <is>
          <t>WARREN</t>
        </is>
      </c>
      <c r="Q22" t="inlineStr">
        <is>
          <t>OH</t>
        </is>
      </c>
      <c r="R22" t="n">
        <v>44485</v>
      </c>
      <c r="AD22" t="inlineStr">
        <is>
          <t>TRUMBULL CAREER &amp; TECH CENTER</t>
        </is>
      </c>
      <c r="AE22" t="inlineStr">
        <is>
          <t>WARREN CITY</t>
        </is>
      </c>
      <c r="AF22" t="inlineStr">
        <is>
          <t>WARREN CITY SD</t>
        </is>
      </c>
      <c r="AH22" t="n">
        <v>14</v>
      </c>
      <c r="AI22" t="n">
        <v>11</v>
      </c>
      <c r="AN22" t="inlineStr">
        <is>
          <t>WARREN</t>
        </is>
      </c>
      <c r="AO22" t="inlineStr">
        <is>
          <t>WARREN CITY 1A</t>
        </is>
      </c>
      <c r="AP22" t="inlineStr">
        <is>
          <t>78-P-ACF</t>
        </is>
      </c>
      <c r="AQ22" t="n">
        <v>9</v>
      </c>
      <c r="AR22" t="n">
        <v>64</v>
      </c>
      <c r="AS22" t="n">
        <v>32</v>
      </c>
      <c r="AU22">
        <f>COUNTA($BA$22:$EH$22)</f>
        <v/>
      </c>
      <c r="AV22">
        <f>COUNTIF($BA$22:$EH$22,"D")</f>
        <v/>
      </c>
      <c r="AW22">
        <f>COUNTIF($BA$22:$EH$22,"R")</f>
        <v/>
      </c>
      <c r="AX22">
        <f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/>
      </c>
      <c r="AY22">
        <f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/>
      </c>
      <c r="AZ22">
        <f>IF(EH22&lt;&gt;"",1,0)</f>
        <v/>
      </c>
      <c r="BB22" t="inlineStr">
        <is>
          <t>WARREN-WARD 1</t>
        </is>
      </c>
      <c r="BY22" t="inlineStr">
        <is>
          <t>D</t>
        </is>
      </c>
      <c r="CA22" t="inlineStr">
        <is>
          <t>X</t>
        </is>
      </c>
      <c r="CG22" t="inlineStr">
        <is>
          <t>X</t>
        </is>
      </c>
      <c r="CK22" t="inlineStr">
        <is>
          <t>X</t>
        </is>
      </c>
      <c r="CN22" t="inlineStr">
        <is>
          <t>X</t>
        </is>
      </c>
      <c r="CP22" t="inlineStr">
        <is>
          <t>X</t>
        </is>
      </c>
      <c r="CU22" t="inlineStr">
        <is>
          <t>D</t>
        </is>
      </c>
      <c r="CV22" t="inlineStr">
        <is>
          <t>X</t>
        </is>
      </c>
      <c r="CY22" t="inlineStr">
        <is>
          <t>X</t>
        </is>
      </c>
      <c r="CZ22" t="inlineStr">
        <is>
          <t>D</t>
        </is>
      </c>
      <c r="DC22" t="inlineStr">
        <is>
          <t>X</t>
        </is>
      </c>
      <c r="DG22" t="inlineStr">
        <is>
          <t>D</t>
        </is>
      </c>
      <c r="DI22" t="inlineStr">
        <is>
          <t>X</t>
        </is>
      </c>
      <c r="DJ22" t="inlineStr">
        <is>
          <t>D</t>
        </is>
      </c>
      <c r="DL22" t="inlineStr">
        <is>
          <t>X</t>
        </is>
      </c>
      <c r="DM22" t="inlineStr">
        <is>
          <t>D</t>
        </is>
      </c>
      <c r="DN22" t="inlineStr">
        <is>
          <t>X</t>
        </is>
      </c>
      <c r="DR22" t="inlineStr">
        <is>
          <t>X</t>
        </is>
      </c>
      <c r="DS22" t="inlineStr">
        <is>
          <t>D</t>
        </is>
      </c>
      <c r="DT22" t="inlineStr">
        <is>
          <t>D</t>
        </is>
      </c>
      <c r="DU22" t="inlineStr">
        <is>
          <t>X</t>
        </is>
      </c>
      <c r="DW22" t="inlineStr">
        <is>
          <t>D</t>
        </is>
      </c>
      <c r="DX22" t="inlineStr">
        <is>
          <t>X</t>
        </is>
      </c>
      <c r="EA22" t="inlineStr">
        <is>
          <t>X</t>
        </is>
      </c>
      <c r="ED22" t="inlineStr">
        <is>
          <t>D</t>
        </is>
      </c>
      <c r="EF22" t="inlineStr">
        <is>
          <t>X</t>
        </is>
      </c>
      <c r="EH22" t="inlineStr">
        <is>
          <t>D</t>
        </is>
      </c>
    </row>
    <row r="23">
      <c r="A23" t="inlineStr">
        <is>
          <t>OH0015707135</t>
        </is>
      </c>
      <c r="B23" t="n">
        <v>78</v>
      </c>
      <c r="C23" t="n">
        <v>170889</v>
      </c>
      <c r="D23" t="inlineStr">
        <is>
          <t>DAILEY</t>
        </is>
      </c>
      <c r="E23" t="inlineStr">
        <is>
          <t>RUBY</t>
        </is>
      </c>
      <c r="F23">
        <f>CONCATENATE(D23," ",LEFT(H23,4),"T=",AU23,"D=",AV23,"R=",AW23,"M=",AX23,"L=",AY23,"B=",AZ23)</f>
        <v/>
      </c>
      <c r="G23" t="inlineStr">
        <is>
          <t>A</t>
        </is>
      </c>
      <c r="I23" t="inlineStr">
        <is>
          <t>1935-06-05</t>
        </is>
      </c>
      <c r="J23" t="inlineStr">
        <is>
          <t>1984-04-29</t>
        </is>
      </c>
      <c r="K23" t="inlineStr">
        <is>
          <t>ACTIVE</t>
        </is>
      </c>
      <c r="L23" t="inlineStr">
        <is>
          <t>D</t>
        </is>
      </c>
      <c r="M23" t="inlineStr">
        <is>
          <t>1796 WESTWOOD DR NW</t>
        </is>
      </c>
      <c r="N23">
        <f>RIGHT(M23,LEN(M23)-FIND(" ",M23))</f>
        <v/>
      </c>
      <c r="P23" t="inlineStr">
        <is>
          <t>WARREN</t>
        </is>
      </c>
      <c r="Q23" t="inlineStr">
        <is>
          <t>OH</t>
        </is>
      </c>
      <c r="R23" t="n">
        <v>44485</v>
      </c>
      <c r="AD23" t="inlineStr">
        <is>
          <t>TRUMBULL CAREER &amp; TECH CENTER</t>
        </is>
      </c>
      <c r="AE23" t="inlineStr">
        <is>
          <t>WARREN CITY</t>
        </is>
      </c>
      <c r="AF23" t="inlineStr">
        <is>
          <t>WARREN CITY SD</t>
        </is>
      </c>
      <c r="AH23" t="n">
        <v>14</v>
      </c>
      <c r="AI23" t="n">
        <v>11</v>
      </c>
      <c r="AN23" t="inlineStr">
        <is>
          <t>WARREN</t>
        </is>
      </c>
      <c r="AO23" t="inlineStr">
        <is>
          <t>WARREN CITY 1A</t>
        </is>
      </c>
      <c r="AP23" t="inlineStr">
        <is>
          <t>78-P-ACF</t>
        </is>
      </c>
      <c r="AQ23" t="n">
        <v>9</v>
      </c>
      <c r="AR23" t="n">
        <v>64</v>
      </c>
      <c r="AS23" t="n">
        <v>32</v>
      </c>
      <c r="AU23">
        <f>COUNTA($BA$23:$EH$23)</f>
        <v/>
      </c>
      <c r="AV23">
        <f>COUNTIF($BA$23:$EH$23,"D")</f>
        <v/>
      </c>
      <c r="AW23">
        <f>COUNTIF($BA$23:$EH$23,"R")</f>
        <v/>
      </c>
      <c r="AX23">
        <f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/>
      </c>
      <c r="AY23">
        <f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/>
      </c>
      <c r="AZ23">
        <f>IF(EH23&lt;&gt;"",1,0)</f>
        <v/>
      </c>
      <c r="BB23" t="inlineStr">
        <is>
          <t>WARREN-WARD 1</t>
        </is>
      </c>
      <c r="BC23" t="inlineStr">
        <is>
          <t>X</t>
        </is>
      </c>
      <c r="BD23" t="inlineStr">
        <is>
          <t>X</t>
        </is>
      </c>
      <c r="BE23" t="inlineStr">
        <is>
          <t>X</t>
        </is>
      </c>
      <c r="BF23" t="inlineStr">
        <is>
          <t>X</t>
        </is>
      </c>
      <c r="BG23" t="inlineStr">
        <is>
          <t>X</t>
        </is>
      </c>
      <c r="BH23" t="inlineStr">
        <is>
          <t>X</t>
        </is>
      </c>
      <c r="BI23" t="inlineStr">
        <is>
          <t>X</t>
        </is>
      </c>
      <c r="BJ23" t="inlineStr">
        <is>
          <t>X</t>
        </is>
      </c>
      <c r="BK23" t="inlineStr">
        <is>
          <t>X</t>
        </is>
      </c>
      <c r="BL23" t="inlineStr">
        <is>
          <t>X</t>
        </is>
      </c>
      <c r="BP23" t="inlineStr">
        <is>
          <t>X</t>
        </is>
      </c>
      <c r="BR23" t="inlineStr">
        <is>
          <t>X</t>
        </is>
      </c>
      <c r="BS23" t="inlineStr">
        <is>
          <t>X</t>
        </is>
      </c>
      <c r="BV23" t="inlineStr">
        <is>
          <t>X</t>
        </is>
      </c>
      <c r="BY23" t="inlineStr">
        <is>
          <t>D</t>
        </is>
      </c>
      <c r="CA23" t="inlineStr">
        <is>
          <t>X</t>
        </is>
      </c>
      <c r="CG23" t="inlineStr">
        <is>
          <t>X</t>
        </is>
      </c>
      <c r="CH23" t="inlineStr">
        <is>
          <t>D</t>
        </is>
      </c>
      <c r="CK23" t="inlineStr">
        <is>
          <t>X</t>
        </is>
      </c>
      <c r="CL23" t="inlineStr">
        <is>
          <t>D</t>
        </is>
      </c>
      <c r="CN23" t="inlineStr">
        <is>
          <t>X</t>
        </is>
      </c>
      <c r="CO23" t="inlineStr">
        <is>
          <t>D</t>
        </is>
      </c>
      <c r="CP23" t="inlineStr">
        <is>
          <t>X</t>
        </is>
      </c>
      <c r="CQ23" t="inlineStr">
        <is>
          <t>D</t>
        </is>
      </c>
      <c r="CU23" t="inlineStr">
        <is>
          <t>D</t>
        </is>
      </c>
      <c r="CV23" t="inlineStr">
        <is>
          <t>X</t>
        </is>
      </c>
      <c r="CW23" t="inlineStr">
        <is>
          <t>D</t>
        </is>
      </c>
      <c r="CY23" t="inlineStr">
        <is>
          <t>X</t>
        </is>
      </c>
      <c r="DC23" t="inlineStr">
        <is>
          <t>X</t>
        </is>
      </c>
      <c r="DD23" t="inlineStr">
        <is>
          <t>D</t>
        </is>
      </c>
      <c r="DF23" t="inlineStr">
        <is>
          <t>X</t>
        </is>
      </c>
      <c r="DG23" t="inlineStr">
        <is>
          <t>D</t>
        </is>
      </c>
      <c r="DI23" t="inlineStr">
        <is>
          <t>X</t>
        </is>
      </c>
      <c r="DL23" t="inlineStr">
        <is>
          <t>X</t>
        </is>
      </c>
      <c r="DM23" t="inlineStr">
        <is>
          <t>D</t>
        </is>
      </c>
      <c r="DN23" t="inlineStr">
        <is>
          <t>X</t>
        </is>
      </c>
      <c r="DO23" t="inlineStr">
        <is>
          <t>D</t>
        </is>
      </c>
      <c r="DR23" t="inlineStr">
        <is>
          <t>X</t>
        </is>
      </c>
      <c r="DS23" t="inlineStr">
        <is>
          <t>D</t>
        </is>
      </c>
      <c r="DT23" t="inlineStr">
        <is>
          <t>D</t>
        </is>
      </c>
      <c r="DU23" t="inlineStr">
        <is>
          <t>X</t>
        </is>
      </c>
      <c r="DW23" t="inlineStr">
        <is>
          <t>D</t>
        </is>
      </c>
      <c r="DX23" t="inlineStr">
        <is>
          <t>X</t>
        </is>
      </c>
      <c r="ED23" t="inlineStr">
        <is>
          <t>D</t>
        </is>
      </c>
      <c r="EF23" t="inlineStr">
        <is>
          <t>X</t>
        </is>
      </c>
      <c r="EH23" t="inlineStr">
        <is>
          <t>D</t>
        </is>
      </c>
    </row>
    <row r="24">
      <c r="A24" t="inlineStr">
        <is>
          <t>OH0015718724</t>
        </is>
      </c>
      <c r="B24" t="n">
        <v>78</v>
      </c>
      <c r="C24" t="n">
        <v>197337</v>
      </c>
      <c r="D24" t="inlineStr">
        <is>
          <t>COLEMAN</t>
        </is>
      </c>
      <c r="E24" t="inlineStr">
        <is>
          <t>JACQUELINE</t>
        </is>
      </c>
      <c r="F24">
        <f>CONCATENATE(D24," ",LEFT(H24,4),"T=",AU24,"D=",AV24,"R=",AW24,"M=",AX24,"L=",AY24,"B=",AZ24)</f>
        <v/>
      </c>
      <c r="G24" t="inlineStr">
        <is>
          <t>B</t>
        </is>
      </c>
      <c r="I24" t="inlineStr">
        <is>
          <t>1969-05-03</t>
        </is>
      </c>
      <c r="J24" t="inlineStr">
        <is>
          <t>2018-12-10</t>
        </is>
      </c>
      <c r="K24" t="inlineStr">
        <is>
          <t>ACTIVE</t>
        </is>
      </c>
      <c r="L24" t="inlineStr">
        <is>
          <t>D</t>
        </is>
      </c>
      <c r="M24" t="inlineStr">
        <is>
          <t>1726 WESTWOOD DR NW</t>
        </is>
      </c>
      <c r="N24">
        <f>RIGHT(M24,LEN(M24)-FIND(" ",M24))</f>
        <v/>
      </c>
      <c r="P24" t="inlineStr">
        <is>
          <t>WARREN</t>
        </is>
      </c>
      <c r="Q24" t="inlineStr">
        <is>
          <t>OH</t>
        </is>
      </c>
      <c r="R24" t="n">
        <v>44485</v>
      </c>
      <c r="AD24" t="inlineStr">
        <is>
          <t>TRUMBULL CAREER &amp; TECH CENTER</t>
        </is>
      </c>
      <c r="AE24" t="inlineStr">
        <is>
          <t>WARREN CITY</t>
        </is>
      </c>
      <c r="AF24" t="inlineStr">
        <is>
          <t>WARREN CITY SD</t>
        </is>
      </c>
      <c r="AH24" t="n">
        <v>14</v>
      </c>
      <c r="AI24" t="n">
        <v>11</v>
      </c>
      <c r="AN24" t="inlineStr">
        <is>
          <t>WARREN</t>
        </is>
      </c>
      <c r="AO24" t="inlineStr">
        <is>
          <t>WARREN CITY 1A</t>
        </is>
      </c>
      <c r="AP24" t="inlineStr">
        <is>
          <t>78-P-ACF</t>
        </is>
      </c>
      <c r="AQ24" t="n">
        <v>9</v>
      </c>
      <c r="AR24" t="n">
        <v>64</v>
      </c>
      <c r="AS24" t="n">
        <v>32</v>
      </c>
      <c r="AU24">
        <f>COUNTA($BA$24:$EH$24)</f>
        <v/>
      </c>
      <c r="AV24">
        <f>COUNTIF($BA$24:$EH$24,"D")</f>
        <v/>
      </c>
      <c r="AW24">
        <f>COUNTIF($BA$24:$EH$24,"R")</f>
        <v/>
      </c>
      <c r="AX24">
        <f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/>
      </c>
      <c r="AY24">
        <f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/>
      </c>
      <c r="AZ24">
        <f>IF(EH24&lt;&gt;"",1,0)</f>
        <v/>
      </c>
      <c r="BB24" t="inlineStr">
        <is>
          <t>WARREN-WARD 1</t>
        </is>
      </c>
      <c r="BD24" t="inlineStr">
        <is>
          <t>X</t>
        </is>
      </c>
      <c r="BG24" t="inlineStr">
        <is>
          <t>X</t>
        </is>
      </c>
      <c r="BH24" t="inlineStr">
        <is>
          <t>X</t>
        </is>
      </c>
      <c r="BJ24" t="inlineStr">
        <is>
          <t>X</t>
        </is>
      </c>
      <c r="BL24" t="inlineStr">
        <is>
          <t>X</t>
        </is>
      </c>
      <c r="BS24" t="inlineStr">
        <is>
          <t>X</t>
        </is>
      </c>
      <c r="BY24" t="inlineStr">
        <is>
          <t>D</t>
        </is>
      </c>
      <c r="CA24" t="inlineStr">
        <is>
          <t>X</t>
        </is>
      </c>
      <c r="CG24" t="inlineStr">
        <is>
          <t>X</t>
        </is>
      </c>
      <c r="CK24" t="inlineStr">
        <is>
          <t>X</t>
        </is>
      </c>
      <c r="CL24" t="inlineStr">
        <is>
          <t>D</t>
        </is>
      </c>
      <c r="CN24" t="inlineStr">
        <is>
          <t>X</t>
        </is>
      </c>
      <c r="CP24" t="inlineStr">
        <is>
          <t>X</t>
        </is>
      </c>
      <c r="DC24" t="inlineStr">
        <is>
          <t>X</t>
        </is>
      </c>
      <c r="DI24" t="inlineStr">
        <is>
          <t>X</t>
        </is>
      </c>
      <c r="DL24" t="inlineStr">
        <is>
          <t>X</t>
        </is>
      </c>
      <c r="DN24" t="inlineStr">
        <is>
          <t>X</t>
        </is>
      </c>
      <c r="DS24" t="inlineStr">
        <is>
          <t>D</t>
        </is>
      </c>
      <c r="DU24" t="inlineStr">
        <is>
          <t>X</t>
        </is>
      </c>
      <c r="DW24" t="inlineStr">
        <is>
          <t>D</t>
        </is>
      </c>
      <c r="DX24" t="inlineStr">
        <is>
          <t>X</t>
        </is>
      </c>
      <c r="EA24" t="inlineStr">
        <is>
          <t>X</t>
        </is>
      </c>
      <c r="ED24" t="inlineStr">
        <is>
          <t>D</t>
        </is>
      </c>
      <c r="EF24" t="inlineStr">
        <is>
          <t>X</t>
        </is>
      </c>
    </row>
    <row r="25">
      <c r="A25" t="inlineStr">
        <is>
          <t>OH0015770167</t>
        </is>
      </c>
      <c r="B25" t="n">
        <v>78</v>
      </c>
      <c r="C25" t="n">
        <v>27998</v>
      </c>
      <c r="D25" t="inlineStr">
        <is>
          <t>DANDREA</t>
        </is>
      </c>
      <c r="E25" t="inlineStr">
        <is>
          <t>LAWRENCE</t>
        </is>
      </c>
      <c r="F25">
        <f>CONCATENATE(D25," ",LEFT(H25,4),"T=",AU25,"D=",AV25,"R=",AW25,"M=",AX25,"L=",AY25,"B=",AZ25)</f>
        <v/>
      </c>
      <c r="G25" t="inlineStr">
        <is>
          <t>J</t>
        </is>
      </c>
      <c r="H25" t="inlineStr">
        <is>
          <t>SR</t>
        </is>
      </c>
      <c r="I25" t="inlineStr">
        <is>
          <t>1940-09-09</t>
        </is>
      </c>
      <c r="J25" t="inlineStr">
        <is>
          <t>1975-10-03</t>
        </is>
      </c>
      <c r="K25" t="inlineStr">
        <is>
          <t>ACTIVE</t>
        </is>
      </c>
      <c r="L25" t="inlineStr">
        <is>
          <t>D</t>
        </is>
      </c>
      <c r="M25" t="inlineStr">
        <is>
          <t>2438 MONTICELLO AVE NW</t>
        </is>
      </c>
      <c r="N25">
        <f>RIGHT(M25,LEN(M25)-FIND(" ",M25))</f>
        <v/>
      </c>
      <c r="P25" t="inlineStr">
        <is>
          <t>WARREN</t>
        </is>
      </c>
      <c r="Q25" t="inlineStr">
        <is>
          <t>OH</t>
        </is>
      </c>
      <c r="R25" t="n">
        <v>44485</v>
      </c>
      <c r="AD25" t="inlineStr">
        <is>
          <t>TRUMBULL CAREER &amp; TECH CENTER</t>
        </is>
      </c>
      <c r="AE25" t="inlineStr">
        <is>
          <t>WARREN CITY</t>
        </is>
      </c>
      <c r="AF25" t="inlineStr">
        <is>
          <t>WARREN CITY SD</t>
        </is>
      </c>
      <c r="AH25" t="n">
        <v>14</v>
      </c>
      <c r="AI25" t="n">
        <v>11</v>
      </c>
      <c r="AN25" t="inlineStr">
        <is>
          <t>WARREN</t>
        </is>
      </c>
      <c r="AO25" t="inlineStr">
        <is>
          <t>WARREN CITY 1A</t>
        </is>
      </c>
      <c r="AP25" t="inlineStr">
        <is>
          <t>78-P-ACF</t>
        </is>
      </c>
      <c r="AQ25" t="n">
        <v>9</v>
      </c>
      <c r="AR25" t="n">
        <v>64</v>
      </c>
      <c r="AS25" t="n">
        <v>32</v>
      </c>
      <c r="AU25">
        <f>COUNTA($BA$25:$EH$25)</f>
        <v/>
      </c>
      <c r="AV25">
        <f>COUNTIF($BA$25:$EH$25,"D")</f>
        <v/>
      </c>
      <c r="AW25">
        <f>COUNTIF($BA$25:$EH$25,"R")</f>
        <v/>
      </c>
      <c r="AX25">
        <f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/>
      </c>
      <c r="AY25">
        <f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/>
      </c>
      <c r="AZ25">
        <f>IF(EH25&lt;&gt;"",1,0)</f>
        <v/>
      </c>
      <c r="BB25" t="inlineStr">
        <is>
          <t>WARREN-WARD 1</t>
        </is>
      </c>
      <c r="BC25" t="inlineStr">
        <is>
          <t>X</t>
        </is>
      </c>
      <c r="BD25" t="inlineStr">
        <is>
          <t>X</t>
        </is>
      </c>
      <c r="BE25" t="inlineStr">
        <is>
          <t>X</t>
        </is>
      </c>
      <c r="BG25" t="inlineStr">
        <is>
          <t>X</t>
        </is>
      </c>
      <c r="BH25" t="inlineStr">
        <is>
          <t>X</t>
        </is>
      </c>
      <c r="BI25" t="inlineStr">
        <is>
          <t>X</t>
        </is>
      </c>
      <c r="BJ25" t="inlineStr">
        <is>
          <t>X</t>
        </is>
      </c>
      <c r="BK25" t="inlineStr">
        <is>
          <t>X</t>
        </is>
      </c>
      <c r="BL25" t="inlineStr">
        <is>
          <t>X</t>
        </is>
      </c>
      <c r="BP25" t="inlineStr">
        <is>
          <t>X</t>
        </is>
      </c>
      <c r="BR25" t="inlineStr">
        <is>
          <t>X</t>
        </is>
      </c>
      <c r="BS25" t="inlineStr">
        <is>
          <t>X</t>
        </is>
      </c>
      <c r="BV25" t="inlineStr">
        <is>
          <t>X</t>
        </is>
      </c>
      <c r="BY25" t="inlineStr">
        <is>
          <t>D</t>
        </is>
      </c>
      <c r="CA25" t="inlineStr">
        <is>
          <t>X</t>
        </is>
      </c>
      <c r="CG25" t="inlineStr">
        <is>
          <t>X</t>
        </is>
      </c>
      <c r="CK25" t="inlineStr">
        <is>
          <t>X</t>
        </is>
      </c>
      <c r="CL25" t="inlineStr">
        <is>
          <t>D</t>
        </is>
      </c>
      <c r="CP25" t="inlineStr">
        <is>
          <t>X</t>
        </is>
      </c>
      <c r="CU25" t="inlineStr">
        <is>
          <t>D</t>
        </is>
      </c>
      <c r="CV25" t="inlineStr">
        <is>
          <t>X</t>
        </is>
      </c>
      <c r="CY25" t="inlineStr">
        <is>
          <t>X</t>
        </is>
      </c>
      <c r="CZ25" t="inlineStr">
        <is>
          <t>R</t>
        </is>
      </c>
      <c r="DC25" t="inlineStr">
        <is>
          <t>X</t>
        </is>
      </c>
      <c r="DG25" t="inlineStr">
        <is>
          <t>D</t>
        </is>
      </c>
      <c r="DI25" t="inlineStr">
        <is>
          <t>X</t>
        </is>
      </c>
      <c r="DL25" t="inlineStr">
        <is>
          <t>X</t>
        </is>
      </c>
      <c r="DM25" t="inlineStr">
        <is>
          <t>D</t>
        </is>
      </c>
      <c r="DN25" t="inlineStr">
        <is>
          <t>X</t>
        </is>
      </c>
      <c r="DR25" t="inlineStr">
        <is>
          <t>X</t>
        </is>
      </c>
      <c r="DU25" t="inlineStr">
        <is>
          <t>X</t>
        </is>
      </c>
      <c r="DX25" t="inlineStr">
        <is>
          <t>X</t>
        </is>
      </c>
      <c r="EA25" t="inlineStr">
        <is>
          <t>X</t>
        </is>
      </c>
      <c r="EF25" t="inlineStr">
        <is>
          <t>X</t>
        </is>
      </c>
      <c r="EH25" t="inlineStr">
        <is>
          <t>D</t>
        </is>
      </c>
    </row>
    <row r="26">
      <c r="A26" t="inlineStr">
        <is>
          <t>OH0015770170</t>
        </is>
      </c>
      <c r="B26" t="n">
        <v>78</v>
      </c>
      <c r="C26" t="n">
        <v>27999</v>
      </c>
      <c r="D26" t="inlineStr">
        <is>
          <t>DANDREA</t>
        </is>
      </c>
      <c r="E26" t="inlineStr">
        <is>
          <t>LUCILLE</t>
        </is>
      </c>
      <c r="F26">
        <f>CONCATENATE(D26," ",LEFT(H26,4),"T=",AU26,"D=",AV26,"R=",AW26,"M=",AX26,"L=",AY26,"B=",AZ26)</f>
        <v/>
      </c>
      <c r="I26" t="inlineStr">
        <is>
          <t>1942-03-22</t>
        </is>
      </c>
      <c r="J26" t="inlineStr">
        <is>
          <t>1975-10-03</t>
        </is>
      </c>
      <c r="K26" t="inlineStr">
        <is>
          <t>ACTIVE</t>
        </is>
      </c>
      <c r="M26" t="inlineStr">
        <is>
          <t>2438 MONTICELLO AVE NW</t>
        </is>
      </c>
      <c r="N26">
        <f>RIGHT(M26,LEN(M26)-FIND(" ",M26))</f>
        <v/>
      </c>
      <c r="P26" t="inlineStr">
        <is>
          <t>WARREN</t>
        </is>
      </c>
      <c r="Q26" t="inlineStr">
        <is>
          <t>OH</t>
        </is>
      </c>
      <c r="R26" t="n">
        <v>44485</v>
      </c>
      <c r="AD26" t="inlineStr">
        <is>
          <t>TRUMBULL CAREER &amp; TECH CENTER</t>
        </is>
      </c>
      <c r="AE26" t="inlineStr">
        <is>
          <t>WARREN CITY</t>
        </is>
      </c>
      <c r="AF26" t="inlineStr">
        <is>
          <t>WARREN CITY SD</t>
        </is>
      </c>
      <c r="AH26" t="n">
        <v>14</v>
      </c>
      <c r="AI26" t="n">
        <v>11</v>
      </c>
      <c r="AN26" t="inlineStr">
        <is>
          <t>WARREN</t>
        </is>
      </c>
      <c r="AO26" t="inlineStr">
        <is>
          <t>WARREN CITY 1A</t>
        </is>
      </c>
      <c r="AP26" t="inlineStr">
        <is>
          <t>78-P-ACF</t>
        </is>
      </c>
      <c r="AQ26" t="n">
        <v>9</v>
      </c>
      <c r="AR26" t="n">
        <v>64</v>
      </c>
      <c r="AS26" t="n">
        <v>32</v>
      </c>
      <c r="AU26">
        <f>COUNTA($BA$26:$EH$26)</f>
        <v/>
      </c>
      <c r="AV26">
        <f>COUNTIF($BA$26:$EH$26,"D")</f>
        <v/>
      </c>
      <c r="AW26">
        <f>COUNTIF($BA$26:$EH$26,"R")</f>
        <v/>
      </c>
      <c r="AX26">
        <f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/>
      </c>
      <c r="AY26">
        <f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/>
      </c>
      <c r="AZ26">
        <f>IF(EH26&lt;&gt;"",1,0)</f>
        <v/>
      </c>
      <c r="BB26" t="inlineStr">
        <is>
          <t>WARREN-WARD 1</t>
        </is>
      </c>
      <c r="BC26" t="inlineStr">
        <is>
          <t>X</t>
        </is>
      </c>
      <c r="BD26" t="inlineStr">
        <is>
          <t>X</t>
        </is>
      </c>
      <c r="BG26" t="inlineStr">
        <is>
          <t>X</t>
        </is>
      </c>
      <c r="BK26" t="inlineStr">
        <is>
          <t>X</t>
        </is>
      </c>
      <c r="BL26" t="inlineStr">
        <is>
          <t>X</t>
        </is>
      </c>
      <c r="BS26" t="inlineStr">
        <is>
          <t>X</t>
        </is>
      </c>
      <c r="BV26" t="inlineStr">
        <is>
          <t>X</t>
        </is>
      </c>
      <c r="BY26" t="inlineStr">
        <is>
          <t>D</t>
        </is>
      </c>
      <c r="CA26" t="inlineStr">
        <is>
          <t>X</t>
        </is>
      </c>
      <c r="CK26" t="inlineStr">
        <is>
          <t>X</t>
        </is>
      </c>
      <c r="CN26" t="inlineStr">
        <is>
          <t>X</t>
        </is>
      </c>
      <c r="CP26" t="inlineStr">
        <is>
          <t>X</t>
        </is>
      </c>
      <c r="CV26" t="inlineStr">
        <is>
          <t>X</t>
        </is>
      </c>
      <c r="CY26" t="inlineStr">
        <is>
          <t>X</t>
        </is>
      </c>
      <c r="CZ26" t="inlineStr">
        <is>
          <t>D</t>
        </is>
      </c>
      <c r="DC26" t="inlineStr">
        <is>
          <t>X</t>
        </is>
      </c>
      <c r="DI26" t="inlineStr">
        <is>
          <t>X</t>
        </is>
      </c>
      <c r="DM26" t="inlineStr">
        <is>
          <t>D</t>
        </is>
      </c>
      <c r="DN26" t="inlineStr">
        <is>
          <t>X</t>
        </is>
      </c>
      <c r="DU26" t="inlineStr">
        <is>
          <t>X</t>
        </is>
      </c>
      <c r="DX26" t="inlineStr">
        <is>
          <t>X</t>
        </is>
      </c>
      <c r="EF26" t="inlineStr">
        <is>
          <t>X</t>
        </is>
      </c>
    </row>
    <row r="27">
      <c r="A27" t="inlineStr">
        <is>
          <t>OH0015711458</t>
        </is>
      </c>
      <c r="B27" t="n">
        <v>78</v>
      </c>
      <c r="C27" t="n">
        <v>180326</v>
      </c>
      <c r="D27" t="inlineStr">
        <is>
          <t>LAMPLEY</t>
        </is>
      </c>
      <c r="E27" t="inlineStr">
        <is>
          <t>LYDIA</t>
        </is>
      </c>
      <c r="F27">
        <f>CONCATENATE(D27," ",LEFT(H27,4),"T=",AU27,"D=",AV27,"R=",AW27,"M=",AX27,"L=",AY27,"B=",AZ27)</f>
        <v/>
      </c>
      <c r="G27" t="inlineStr">
        <is>
          <t>CASSANDRA</t>
        </is>
      </c>
      <c r="I27" t="inlineStr">
        <is>
          <t>1959-03-15</t>
        </is>
      </c>
      <c r="J27" t="inlineStr">
        <is>
          <t>2011-05-18</t>
        </is>
      </c>
      <c r="K27" t="inlineStr">
        <is>
          <t>ACTIVE</t>
        </is>
      </c>
      <c r="L27" t="inlineStr">
        <is>
          <t>D</t>
        </is>
      </c>
      <c r="M27" t="inlineStr">
        <is>
          <t>2242 MONTICELLO AVE NW</t>
        </is>
      </c>
      <c r="N27">
        <f>RIGHT(M27,LEN(M27)-FIND(" ",M27))</f>
        <v/>
      </c>
      <c r="P27" t="inlineStr">
        <is>
          <t>WARREN</t>
        </is>
      </c>
      <c r="Q27" t="inlineStr">
        <is>
          <t>OH</t>
        </is>
      </c>
      <c r="R27" t="n">
        <v>44485</v>
      </c>
      <c r="AD27" t="inlineStr">
        <is>
          <t>TRUMBULL CAREER &amp; TECH CENTER</t>
        </is>
      </c>
      <c r="AE27" t="inlineStr">
        <is>
          <t>WARREN CITY</t>
        </is>
      </c>
      <c r="AF27" t="inlineStr">
        <is>
          <t>WARREN CITY SD</t>
        </is>
      </c>
      <c r="AH27" t="n">
        <v>14</v>
      </c>
      <c r="AI27" t="n">
        <v>11</v>
      </c>
      <c r="AN27" t="inlineStr">
        <is>
          <t>WARREN</t>
        </is>
      </c>
      <c r="AO27" t="inlineStr">
        <is>
          <t>WARREN CITY 1A</t>
        </is>
      </c>
      <c r="AP27" t="inlineStr">
        <is>
          <t>78-P-ACF</t>
        </is>
      </c>
      <c r="AQ27" t="n">
        <v>9</v>
      </c>
      <c r="AR27" t="n">
        <v>64</v>
      </c>
      <c r="AS27" t="n">
        <v>32</v>
      </c>
      <c r="AU27">
        <f>COUNTA($BA$27:$EH$27)</f>
        <v/>
      </c>
      <c r="AV27">
        <f>COUNTIF($BA$27:$EH$27,"D")</f>
        <v/>
      </c>
      <c r="AW27">
        <f>COUNTIF($BA$27:$EH$27,"R")</f>
        <v/>
      </c>
      <c r="AX27">
        <f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/>
      </c>
      <c r="AY27">
        <f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/>
      </c>
      <c r="AZ27">
        <f>IF(EH27&lt;&gt;"",1,0)</f>
        <v/>
      </c>
      <c r="BB27" t="inlineStr">
        <is>
          <t>WARREN-WARD 1</t>
        </is>
      </c>
      <c r="BD27" t="inlineStr">
        <is>
          <t>X</t>
        </is>
      </c>
      <c r="BE27" t="inlineStr">
        <is>
          <t>X</t>
        </is>
      </c>
      <c r="BH27" t="inlineStr">
        <is>
          <t>X</t>
        </is>
      </c>
      <c r="BJ27" t="inlineStr">
        <is>
          <t>X</t>
        </is>
      </c>
      <c r="BL27" t="inlineStr">
        <is>
          <t>X</t>
        </is>
      </c>
      <c r="BS27" t="inlineStr">
        <is>
          <t>X</t>
        </is>
      </c>
      <c r="BY27" t="inlineStr">
        <is>
          <t>D</t>
        </is>
      </c>
      <c r="CA27" t="inlineStr">
        <is>
          <t>X</t>
        </is>
      </c>
      <c r="CG27" t="inlineStr">
        <is>
          <t>X</t>
        </is>
      </c>
      <c r="CL27" t="inlineStr">
        <is>
          <t>D</t>
        </is>
      </c>
      <c r="CN27" t="inlineStr">
        <is>
          <t>X</t>
        </is>
      </c>
      <c r="CP27" t="inlineStr">
        <is>
          <t>X</t>
        </is>
      </c>
      <c r="CT27" t="inlineStr">
        <is>
          <t>X</t>
        </is>
      </c>
      <c r="CV27" t="inlineStr">
        <is>
          <t>X</t>
        </is>
      </c>
      <c r="CW27" t="inlineStr">
        <is>
          <t>D</t>
        </is>
      </c>
      <c r="CY27" t="inlineStr">
        <is>
          <t>X</t>
        </is>
      </c>
      <c r="CZ27" t="inlineStr">
        <is>
          <t>D</t>
        </is>
      </c>
      <c r="DC27" t="inlineStr">
        <is>
          <t>X</t>
        </is>
      </c>
      <c r="DF27" t="inlineStr">
        <is>
          <t>X</t>
        </is>
      </c>
      <c r="DG27" t="inlineStr">
        <is>
          <t>D</t>
        </is>
      </c>
      <c r="DI27" t="inlineStr">
        <is>
          <t>X</t>
        </is>
      </c>
      <c r="DL27" t="inlineStr">
        <is>
          <t>X</t>
        </is>
      </c>
      <c r="DN27" t="inlineStr">
        <is>
          <t>X</t>
        </is>
      </c>
      <c r="DS27" t="inlineStr">
        <is>
          <t>D</t>
        </is>
      </c>
      <c r="DT27" t="inlineStr">
        <is>
          <t>D</t>
        </is>
      </c>
      <c r="DU27" t="inlineStr">
        <is>
          <t>X</t>
        </is>
      </c>
      <c r="DW27" t="inlineStr">
        <is>
          <t>D</t>
        </is>
      </c>
      <c r="DX27" t="inlineStr">
        <is>
          <t>X</t>
        </is>
      </c>
      <c r="EA27" t="inlineStr">
        <is>
          <t>X</t>
        </is>
      </c>
      <c r="ED27" t="inlineStr">
        <is>
          <t>D</t>
        </is>
      </c>
      <c r="EF27" t="inlineStr">
        <is>
          <t>X</t>
        </is>
      </c>
    </row>
    <row r="28">
      <c r="A28" t="inlineStr">
        <is>
          <t>OH0022738485</t>
        </is>
      </c>
      <c r="B28" t="n">
        <v>78</v>
      </c>
      <c r="C28" t="n">
        <v>401459</v>
      </c>
      <c r="D28" t="inlineStr">
        <is>
          <t>JOHNSON</t>
        </is>
      </c>
      <c r="E28" t="inlineStr">
        <is>
          <t>GEORGE</t>
        </is>
      </c>
      <c r="F28">
        <f>CONCATENATE(D28," ",LEFT(H28,4),"T=",AU28,"D=",AV28,"R=",AW28,"M=",AX28,"L=",AY28,"B=",AZ28)</f>
        <v/>
      </c>
      <c r="G28" t="inlineStr">
        <is>
          <t>R</t>
        </is>
      </c>
      <c r="I28" t="inlineStr">
        <is>
          <t>1958-06-28</t>
        </is>
      </c>
      <c r="J28" t="inlineStr">
        <is>
          <t>2020-09-22</t>
        </is>
      </c>
      <c r="K28" t="inlineStr">
        <is>
          <t>ACTIVE</t>
        </is>
      </c>
      <c r="M28" t="inlineStr">
        <is>
          <t>1038 CLEARVIEW ST NW</t>
        </is>
      </c>
      <c r="N28">
        <f>RIGHT(M28,LEN(M28)-FIND(" ",M28))</f>
        <v/>
      </c>
      <c r="P28" t="inlineStr">
        <is>
          <t>WARREN</t>
        </is>
      </c>
      <c r="Q28" t="inlineStr">
        <is>
          <t>OH</t>
        </is>
      </c>
      <c r="R28" t="n">
        <v>44485</v>
      </c>
      <c r="AD28" t="inlineStr">
        <is>
          <t>TRUMBULL CAREER &amp; TECH CENTER</t>
        </is>
      </c>
      <c r="AE28" t="inlineStr">
        <is>
          <t>WARREN CITY</t>
        </is>
      </c>
      <c r="AF28" t="inlineStr">
        <is>
          <t>WARREN CITY SD</t>
        </is>
      </c>
      <c r="AH28" t="n">
        <v>14</v>
      </c>
      <c r="AI28" t="n">
        <v>11</v>
      </c>
      <c r="AN28" t="inlineStr">
        <is>
          <t>WARREN</t>
        </is>
      </c>
      <c r="AO28" t="inlineStr">
        <is>
          <t>WARREN CITY 1A</t>
        </is>
      </c>
      <c r="AP28" t="inlineStr">
        <is>
          <t>78-P-ACF</t>
        </is>
      </c>
      <c r="AQ28" t="n">
        <v>9</v>
      </c>
      <c r="AR28" t="n">
        <v>64</v>
      </c>
      <c r="AS28" t="n">
        <v>32</v>
      </c>
      <c r="AU28">
        <f>COUNTA($BA$28:$EH$28)</f>
        <v/>
      </c>
      <c r="AV28">
        <f>COUNTIF($BA$28:$EH$28,"D")</f>
        <v/>
      </c>
      <c r="AW28">
        <f>COUNTIF($BA$28:$EH$28,"R")</f>
        <v/>
      </c>
      <c r="AX28">
        <f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/>
      </c>
      <c r="AY28">
        <f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/>
      </c>
      <c r="AZ28">
        <f>IF(EH28&lt;&gt;"",1,0)</f>
        <v/>
      </c>
      <c r="BB28" t="inlineStr">
        <is>
          <t>WARREN-WARD 1</t>
        </is>
      </c>
      <c r="CZ28" t="inlineStr">
        <is>
          <t>R</t>
        </is>
      </c>
      <c r="DC28" t="inlineStr">
        <is>
          <t>X</t>
        </is>
      </c>
      <c r="DI28" t="inlineStr">
        <is>
          <t>X</t>
        </is>
      </c>
      <c r="DN28" t="inlineStr">
        <is>
          <t>X</t>
        </is>
      </c>
      <c r="DU28" t="inlineStr">
        <is>
          <t>X</t>
        </is>
      </c>
      <c r="EF28" t="inlineStr">
        <is>
          <t>X</t>
        </is>
      </c>
    </row>
    <row r="29">
      <c r="A29" t="inlineStr">
        <is>
          <t>OH0027615087</t>
        </is>
      </c>
      <c r="B29" t="n">
        <v>78</v>
      </c>
      <c r="C29" t="n">
        <v>489383</v>
      </c>
      <c r="D29" t="inlineStr">
        <is>
          <t>JAKUBEC</t>
        </is>
      </c>
      <c r="E29" t="inlineStr">
        <is>
          <t>DOMINIC</t>
        </is>
      </c>
      <c r="F29">
        <f>CONCATENATE(D29," ",LEFT(H29,4),"T=",AU29,"D=",AV29,"R=",AW29,"M=",AX29,"L=",AY29,"B=",AZ29)</f>
        <v/>
      </c>
      <c r="G29" t="inlineStr">
        <is>
          <t>H</t>
        </is>
      </c>
      <c r="I29" t="inlineStr">
        <is>
          <t>2006-09-05</t>
        </is>
      </c>
      <c r="J29" t="inlineStr">
        <is>
          <t>2024-09-17</t>
        </is>
      </c>
      <c r="K29" t="inlineStr">
        <is>
          <t>ACTIVE</t>
        </is>
      </c>
      <c r="M29" t="inlineStr">
        <is>
          <t>2129 MONTICELLO AVE NW</t>
        </is>
      </c>
      <c r="N29">
        <f>RIGHT(M29,LEN(M29)-FIND(" ",M29))</f>
        <v/>
      </c>
      <c r="P29" t="inlineStr">
        <is>
          <t>WARREN</t>
        </is>
      </c>
      <c r="Q29" t="inlineStr">
        <is>
          <t>OH</t>
        </is>
      </c>
      <c r="R29" t="n">
        <v>44485</v>
      </c>
      <c r="AD29" t="inlineStr">
        <is>
          <t>TRUMBULL CAREER &amp; TECH CENTER</t>
        </is>
      </c>
      <c r="AE29" t="inlineStr">
        <is>
          <t>WARREN CITY</t>
        </is>
      </c>
      <c r="AF29" t="inlineStr">
        <is>
          <t>WARREN CITY SD</t>
        </is>
      </c>
      <c r="AH29" t="n">
        <v>14</v>
      </c>
      <c r="AI29" t="n">
        <v>11</v>
      </c>
      <c r="AN29" t="inlineStr">
        <is>
          <t>WARREN</t>
        </is>
      </c>
      <c r="AO29" t="inlineStr">
        <is>
          <t>WARREN CITY 1A</t>
        </is>
      </c>
      <c r="AP29" t="inlineStr">
        <is>
          <t>78-P-ACF</t>
        </is>
      </c>
      <c r="AQ29" t="n">
        <v>9</v>
      </c>
      <c r="AR29" t="n">
        <v>64</v>
      </c>
      <c r="AS29" t="n">
        <v>32</v>
      </c>
      <c r="AU29">
        <f>COUNTA($BA$29:$EH$29)</f>
        <v/>
      </c>
      <c r="AV29">
        <f>COUNTIF($BA$29:$EH$29,"D")</f>
        <v/>
      </c>
      <c r="AW29">
        <f>COUNTIF($BA$29:$EH$29,"R")</f>
        <v/>
      </c>
      <c r="AX29">
        <f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/>
      </c>
      <c r="AY29">
        <f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/>
      </c>
      <c r="AZ29">
        <f>IF(EH29&lt;&gt;"",1,0)</f>
        <v/>
      </c>
      <c r="BB29" t="inlineStr">
        <is>
          <t>WARREN-WARD 1</t>
        </is>
      </c>
    </row>
    <row r="30">
      <c r="A30" t="inlineStr">
        <is>
          <t>OH0015875290</t>
        </is>
      </c>
      <c r="B30" t="n">
        <v>78</v>
      </c>
      <c r="C30" t="n">
        <v>332511</v>
      </c>
      <c r="D30" t="inlineStr">
        <is>
          <t>SMITH</t>
        </is>
      </c>
      <c r="E30" t="inlineStr">
        <is>
          <t>CYNTHIA</t>
        </is>
      </c>
      <c r="F30">
        <f>CONCATENATE(D30," ",LEFT(H30,4),"T=",AU30,"D=",AV30,"R=",AW30,"M=",AX30,"L=",AY30,"B=",AZ30)</f>
        <v/>
      </c>
      <c r="G30" t="inlineStr">
        <is>
          <t>JEAN</t>
        </is>
      </c>
      <c r="I30" t="inlineStr">
        <is>
          <t>1966-05-03</t>
        </is>
      </c>
      <c r="J30" t="inlineStr">
        <is>
          <t>2014-10-20</t>
        </is>
      </c>
      <c r="K30" t="inlineStr">
        <is>
          <t>ACTIVE</t>
        </is>
      </c>
      <c r="L30" t="inlineStr">
        <is>
          <t>D</t>
        </is>
      </c>
      <c r="M30" t="inlineStr">
        <is>
          <t>1710 WESTWOOD DR NW</t>
        </is>
      </c>
      <c r="N30">
        <f>RIGHT(M30,LEN(M30)-FIND(" ",M30))</f>
        <v/>
      </c>
      <c r="P30" t="inlineStr">
        <is>
          <t>WARREN</t>
        </is>
      </c>
      <c r="Q30" t="inlineStr">
        <is>
          <t>OH</t>
        </is>
      </c>
      <c r="R30" t="n">
        <v>44485</v>
      </c>
      <c r="AD30" t="inlineStr">
        <is>
          <t>TRUMBULL CAREER &amp; TECH CENTER</t>
        </is>
      </c>
      <c r="AE30" t="inlineStr">
        <is>
          <t>WARREN CITY</t>
        </is>
      </c>
      <c r="AF30" t="inlineStr">
        <is>
          <t>WARREN CITY SD</t>
        </is>
      </c>
      <c r="AH30" t="n">
        <v>14</v>
      </c>
      <c r="AI30" t="n">
        <v>11</v>
      </c>
      <c r="AN30" t="inlineStr">
        <is>
          <t>WARREN</t>
        </is>
      </c>
      <c r="AO30" t="inlineStr">
        <is>
          <t>WARREN CITY 1A</t>
        </is>
      </c>
      <c r="AP30" t="inlineStr">
        <is>
          <t>78-P-ACF</t>
        </is>
      </c>
      <c r="AQ30" t="n">
        <v>9</v>
      </c>
      <c r="AR30" t="n">
        <v>64</v>
      </c>
      <c r="AS30" t="n">
        <v>32</v>
      </c>
      <c r="AU30">
        <f>COUNTA($BA$30:$EH$30)</f>
        <v/>
      </c>
      <c r="AV30">
        <f>COUNTIF($BA$30:$EH$30,"D")</f>
        <v/>
      </c>
      <c r="AW30">
        <f>COUNTIF($BA$30:$EH$30,"R")</f>
        <v/>
      </c>
      <c r="AX30">
        <f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/>
      </c>
      <c r="AY30">
        <f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/>
      </c>
      <c r="AZ30">
        <f>IF(EH30&lt;&gt;"",1,0)</f>
        <v/>
      </c>
      <c r="BB30" t="inlineStr">
        <is>
          <t>WARREN-WARD 1</t>
        </is>
      </c>
      <c r="BL30" t="inlineStr">
        <is>
          <t>X</t>
        </is>
      </c>
      <c r="BS30" t="inlineStr">
        <is>
          <t>X</t>
        </is>
      </c>
      <c r="BY30" t="inlineStr">
        <is>
          <t>D</t>
        </is>
      </c>
      <c r="CA30" t="inlineStr">
        <is>
          <t>X</t>
        </is>
      </c>
      <c r="CK30" t="inlineStr">
        <is>
          <t>X</t>
        </is>
      </c>
      <c r="CN30" t="inlineStr">
        <is>
          <t>X</t>
        </is>
      </c>
      <c r="CP30" t="inlineStr">
        <is>
          <t>X</t>
        </is>
      </c>
      <c r="CT30" t="inlineStr">
        <is>
          <t>X</t>
        </is>
      </c>
      <c r="CV30" t="inlineStr">
        <is>
          <t>X</t>
        </is>
      </c>
      <c r="CY30" t="inlineStr">
        <is>
          <t>X</t>
        </is>
      </c>
      <c r="DC30" t="inlineStr">
        <is>
          <t>X</t>
        </is>
      </c>
      <c r="DG30" t="inlineStr">
        <is>
          <t>D</t>
        </is>
      </c>
      <c r="DI30" t="inlineStr">
        <is>
          <t>X</t>
        </is>
      </c>
      <c r="DJ30" t="inlineStr">
        <is>
          <t>D</t>
        </is>
      </c>
      <c r="DM30" t="inlineStr">
        <is>
          <t>D</t>
        </is>
      </c>
      <c r="DN30" t="inlineStr">
        <is>
          <t>X</t>
        </is>
      </c>
      <c r="DS30" t="inlineStr">
        <is>
          <t>D</t>
        </is>
      </c>
      <c r="DU30" t="inlineStr">
        <is>
          <t>X</t>
        </is>
      </c>
      <c r="DW30" t="inlineStr">
        <is>
          <t>D</t>
        </is>
      </c>
      <c r="DX30" t="inlineStr">
        <is>
          <t>X</t>
        </is>
      </c>
      <c r="EA30" t="inlineStr">
        <is>
          <t>X</t>
        </is>
      </c>
      <c r="ED30" t="inlineStr">
        <is>
          <t>D</t>
        </is>
      </c>
      <c r="EF30" t="inlineStr">
        <is>
          <t>X</t>
        </is>
      </c>
      <c r="EH30" t="inlineStr">
        <is>
          <t>D</t>
        </is>
      </c>
    </row>
    <row r="31">
      <c r="A31" t="inlineStr">
        <is>
          <t>OH0025690712</t>
        </is>
      </c>
      <c r="B31" t="n">
        <v>78</v>
      </c>
      <c r="C31" t="n">
        <v>448665</v>
      </c>
      <c r="D31" t="inlineStr">
        <is>
          <t>VALENTIN</t>
        </is>
      </c>
      <c r="E31" t="inlineStr">
        <is>
          <t>MATTHEW</t>
        </is>
      </c>
      <c r="F31">
        <f>CONCATENATE(D31," ",LEFT(H31,4),"T=",AU31,"D=",AV31,"R=",AW31,"M=",AX31,"L=",AY31,"B=",AZ31)</f>
        <v/>
      </c>
      <c r="I31" t="inlineStr">
        <is>
          <t>1999-04-06</t>
        </is>
      </c>
      <c r="J31" t="inlineStr">
        <is>
          <t>2020-07-20</t>
        </is>
      </c>
      <c r="K31" t="inlineStr">
        <is>
          <t>CONFIRMATION</t>
        </is>
      </c>
      <c r="M31" t="inlineStr">
        <is>
          <t>3221 DUNSTAN DR NW</t>
        </is>
      </c>
      <c r="N31">
        <f>RIGHT(M31,LEN(M31)-FIND(" ",M31))</f>
        <v/>
      </c>
      <c r="O31" t="inlineStr">
        <is>
          <t>APT 2</t>
        </is>
      </c>
      <c r="P31" t="inlineStr">
        <is>
          <t>WARREN</t>
        </is>
      </c>
      <c r="Q31" t="inlineStr">
        <is>
          <t>OH</t>
        </is>
      </c>
      <c r="R31" t="n">
        <v>44485</v>
      </c>
      <c r="AD31" t="inlineStr">
        <is>
          <t>TRUMBULL CAREER &amp; TECH CENTER</t>
        </is>
      </c>
      <c r="AE31" t="inlineStr">
        <is>
          <t>WARREN CITY</t>
        </is>
      </c>
      <c r="AF31" t="inlineStr">
        <is>
          <t>WARREN CITY SD</t>
        </is>
      </c>
      <c r="AH31" t="n">
        <v>14</v>
      </c>
      <c r="AI31" t="n">
        <v>11</v>
      </c>
      <c r="AN31" t="inlineStr">
        <is>
          <t>WARREN</t>
        </is>
      </c>
      <c r="AO31" t="inlineStr">
        <is>
          <t>WARREN CITY 1A</t>
        </is>
      </c>
      <c r="AP31" t="inlineStr">
        <is>
          <t>78-P-ACF</t>
        </is>
      </c>
      <c r="AQ31" t="n">
        <v>9</v>
      </c>
      <c r="AR31" t="n">
        <v>64</v>
      </c>
      <c r="AS31" t="n">
        <v>32</v>
      </c>
      <c r="AU31">
        <f>COUNTA($BA$31:$EH$31)</f>
        <v/>
      </c>
      <c r="AV31">
        <f>COUNTIF($BA$31:$EH$31,"D")</f>
        <v/>
      </c>
      <c r="AW31">
        <f>COUNTIF($BA$31:$EH$31,"R")</f>
        <v/>
      </c>
      <c r="AX31">
        <f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/>
      </c>
      <c r="AY31">
        <f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/>
      </c>
      <c r="AZ31">
        <f>IF(EH31&lt;&gt;"",1,0)</f>
        <v/>
      </c>
      <c r="BB31" t="inlineStr">
        <is>
          <t>WARREN-WARD 1</t>
        </is>
      </c>
      <c r="DN31" t="inlineStr">
        <is>
          <t>X</t>
        </is>
      </c>
    </row>
    <row r="32">
      <c r="A32" t="inlineStr">
        <is>
          <t>OH0015810554</t>
        </is>
      </c>
      <c r="B32" t="n">
        <v>78</v>
      </c>
      <c r="C32" t="n">
        <v>304263</v>
      </c>
      <c r="D32" t="inlineStr">
        <is>
          <t>WEST</t>
        </is>
      </c>
      <c r="E32" t="inlineStr">
        <is>
          <t>MONTIA</t>
        </is>
      </c>
      <c r="F32">
        <f>CONCATENATE(D32," ",LEFT(H32,4),"T=",AU32,"D=",AV32,"R=",AW32,"M=",AX32,"L=",AY32,"B=",AZ32)</f>
        <v/>
      </c>
      <c r="G32" t="inlineStr">
        <is>
          <t>M</t>
        </is>
      </c>
      <c r="I32" t="inlineStr">
        <is>
          <t>1982-11-28</t>
        </is>
      </c>
      <c r="J32" t="inlineStr">
        <is>
          <t>2015-03-24</t>
        </is>
      </c>
      <c r="K32" t="inlineStr">
        <is>
          <t>ACTIVE</t>
        </is>
      </c>
      <c r="L32" t="inlineStr">
        <is>
          <t>D</t>
        </is>
      </c>
      <c r="M32" t="inlineStr">
        <is>
          <t>1369 OAKDALE DR NW</t>
        </is>
      </c>
      <c r="N32">
        <f>RIGHT(M32,LEN(M32)-FIND(" ",M32))</f>
        <v/>
      </c>
      <c r="P32" t="inlineStr">
        <is>
          <t>WARREN</t>
        </is>
      </c>
      <c r="Q32" t="inlineStr">
        <is>
          <t>OH</t>
        </is>
      </c>
      <c r="R32" t="n">
        <v>44485</v>
      </c>
      <c r="AD32" t="inlineStr">
        <is>
          <t>TRUMBULL CAREER &amp; TECH CENTER</t>
        </is>
      </c>
      <c r="AE32" t="inlineStr">
        <is>
          <t>WARREN CITY</t>
        </is>
      </c>
      <c r="AF32" t="inlineStr">
        <is>
          <t>WARREN CITY SD</t>
        </is>
      </c>
      <c r="AH32" t="n">
        <v>14</v>
      </c>
      <c r="AI32" t="n">
        <v>11</v>
      </c>
      <c r="AN32" t="inlineStr">
        <is>
          <t>WARREN</t>
        </is>
      </c>
      <c r="AO32" t="inlineStr">
        <is>
          <t>WARREN CITY 1A</t>
        </is>
      </c>
      <c r="AP32" t="inlineStr">
        <is>
          <t>78-P-ACF</t>
        </is>
      </c>
      <c r="AQ32" t="n">
        <v>9</v>
      </c>
      <c r="AR32" t="n">
        <v>64</v>
      </c>
      <c r="AS32" t="n">
        <v>32</v>
      </c>
      <c r="AU32">
        <f>COUNTA($BA$32:$EH$32)</f>
        <v/>
      </c>
      <c r="AV32">
        <f>COUNTIF($BA$32:$EH$32,"D")</f>
        <v/>
      </c>
      <c r="AW32">
        <f>COUNTIF($BA$32:$EH$32,"R")</f>
        <v/>
      </c>
      <c r="AX32">
        <f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/>
      </c>
      <c r="AY32">
        <f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/>
      </c>
      <c r="AZ32">
        <f>IF(EH32&lt;&gt;"",1,0)</f>
        <v/>
      </c>
      <c r="BB32" t="inlineStr">
        <is>
          <t>WARREN-WARD 1</t>
        </is>
      </c>
      <c r="BL32" t="inlineStr">
        <is>
          <t>X</t>
        </is>
      </c>
      <c r="CA32" t="inlineStr">
        <is>
          <t>X</t>
        </is>
      </c>
      <c r="CK32" t="inlineStr">
        <is>
          <t>X</t>
        </is>
      </c>
      <c r="CN32" t="inlineStr">
        <is>
          <t>X</t>
        </is>
      </c>
      <c r="CP32" t="inlineStr">
        <is>
          <t>X</t>
        </is>
      </c>
      <c r="CY32" t="inlineStr">
        <is>
          <t>X</t>
        </is>
      </c>
      <c r="CZ32" t="inlineStr">
        <is>
          <t>D</t>
        </is>
      </c>
      <c r="DC32" t="inlineStr">
        <is>
          <t>X</t>
        </is>
      </c>
      <c r="DI32" t="inlineStr">
        <is>
          <t>X</t>
        </is>
      </c>
      <c r="DL32" t="inlineStr">
        <is>
          <t>X</t>
        </is>
      </c>
      <c r="DM32" t="inlineStr">
        <is>
          <t>D</t>
        </is>
      </c>
      <c r="DN32" t="inlineStr">
        <is>
          <t>X</t>
        </is>
      </c>
      <c r="DR32" t="inlineStr">
        <is>
          <t>X</t>
        </is>
      </c>
      <c r="DU32" t="inlineStr">
        <is>
          <t>X</t>
        </is>
      </c>
      <c r="DW32" t="inlineStr">
        <is>
          <t>D</t>
        </is>
      </c>
      <c r="DX32" t="inlineStr">
        <is>
          <t>X</t>
        </is>
      </c>
      <c r="EA32" t="inlineStr">
        <is>
          <t>X</t>
        </is>
      </c>
      <c r="EF32" t="inlineStr">
        <is>
          <t>X</t>
        </is>
      </c>
    </row>
    <row r="33">
      <c r="A33" t="inlineStr">
        <is>
          <t>OH0015698700</t>
        </is>
      </c>
      <c r="B33" t="n">
        <v>78</v>
      </c>
      <c r="C33" t="n">
        <v>156309</v>
      </c>
      <c r="D33" t="inlineStr">
        <is>
          <t>ABRAHAM</t>
        </is>
      </c>
      <c r="E33" t="inlineStr">
        <is>
          <t>CAROLYN</t>
        </is>
      </c>
      <c r="F33">
        <f>CONCATENATE(D33," ",LEFT(H33,4),"T=",AU33,"D=",AV33,"R=",AW33,"M=",AX33,"L=",AY33,"B=",AZ33)</f>
        <v/>
      </c>
      <c r="G33" t="inlineStr">
        <is>
          <t>M</t>
        </is>
      </c>
      <c r="I33" t="inlineStr">
        <is>
          <t>1931-09-25</t>
        </is>
      </c>
      <c r="J33" t="inlineStr">
        <is>
          <t>1955-03-23</t>
        </is>
      </c>
      <c r="K33" t="inlineStr">
        <is>
          <t>ACTIVE</t>
        </is>
      </c>
      <c r="M33" t="inlineStr">
        <is>
          <t>1737 WESTWOOD DR NW</t>
        </is>
      </c>
      <c r="N33">
        <f>RIGHT(M33,LEN(M33)-FIND(" ",M33))</f>
        <v/>
      </c>
      <c r="P33" t="inlineStr">
        <is>
          <t>WARREN</t>
        </is>
      </c>
      <c r="Q33" t="inlineStr">
        <is>
          <t>OH</t>
        </is>
      </c>
      <c r="R33" t="n">
        <v>44485</v>
      </c>
      <c r="AD33" t="inlineStr">
        <is>
          <t>TRUMBULL CAREER &amp; TECH CENTER</t>
        </is>
      </c>
      <c r="AE33" t="inlineStr">
        <is>
          <t>WARREN CITY</t>
        </is>
      </c>
      <c r="AF33" t="inlineStr">
        <is>
          <t>WARREN CITY SD</t>
        </is>
      </c>
      <c r="AH33" t="n">
        <v>14</v>
      </c>
      <c r="AI33" t="n">
        <v>11</v>
      </c>
      <c r="AN33" t="inlineStr">
        <is>
          <t>WARREN</t>
        </is>
      </c>
      <c r="AO33" t="inlineStr">
        <is>
          <t>WARREN CITY 1A</t>
        </is>
      </c>
      <c r="AP33" t="inlineStr">
        <is>
          <t>78-P-ACF</t>
        </is>
      </c>
      <c r="AQ33" t="n">
        <v>9</v>
      </c>
      <c r="AR33" t="n">
        <v>64</v>
      </c>
      <c r="AS33" t="n">
        <v>32</v>
      </c>
      <c r="AU33">
        <f>COUNTA($BA$33:$EH$33)</f>
        <v/>
      </c>
      <c r="AV33">
        <f>COUNTIF($BA$33:$EH$33,"D")</f>
        <v/>
      </c>
      <c r="AW33">
        <f>COUNTIF($BA$33:$EH$33,"R")</f>
        <v/>
      </c>
      <c r="AX33">
        <f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/>
      </c>
      <c r="AY33">
        <f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/>
      </c>
      <c r="AZ33">
        <f>IF(EH33&lt;&gt;"",1,0)</f>
        <v/>
      </c>
      <c r="BB33" t="inlineStr">
        <is>
          <t>WARREN-WARD 1</t>
        </is>
      </c>
      <c r="BC33" t="inlineStr">
        <is>
          <t>X</t>
        </is>
      </c>
      <c r="BD33" t="inlineStr">
        <is>
          <t>X</t>
        </is>
      </c>
      <c r="BE33" t="inlineStr">
        <is>
          <t>X</t>
        </is>
      </c>
      <c r="BF33" t="inlineStr">
        <is>
          <t>X</t>
        </is>
      </c>
      <c r="BG33" t="inlineStr">
        <is>
          <t>X</t>
        </is>
      </c>
      <c r="BH33" t="inlineStr">
        <is>
          <t>X</t>
        </is>
      </c>
      <c r="BI33" t="inlineStr">
        <is>
          <t>X</t>
        </is>
      </c>
      <c r="BJ33" t="inlineStr">
        <is>
          <t>X</t>
        </is>
      </c>
      <c r="BK33" t="inlineStr">
        <is>
          <t>X</t>
        </is>
      </c>
      <c r="BL33" t="inlineStr">
        <is>
          <t>X</t>
        </is>
      </c>
      <c r="BP33" t="inlineStr">
        <is>
          <t>X</t>
        </is>
      </c>
      <c r="BR33" t="inlineStr">
        <is>
          <t>X</t>
        </is>
      </c>
      <c r="BS33" t="inlineStr">
        <is>
          <t>X</t>
        </is>
      </c>
      <c r="BY33" t="inlineStr">
        <is>
          <t>D</t>
        </is>
      </c>
      <c r="CA33" t="inlineStr">
        <is>
          <t>X</t>
        </is>
      </c>
      <c r="CG33" t="inlineStr">
        <is>
          <t>X</t>
        </is>
      </c>
      <c r="CH33" t="inlineStr">
        <is>
          <t>D</t>
        </is>
      </c>
      <c r="CK33" t="inlineStr">
        <is>
          <t>X</t>
        </is>
      </c>
      <c r="CL33" t="inlineStr">
        <is>
          <t>D</t>
        </is>
      </c>
      <c r="CN33" t="inlineStr">
        <is>
          <t>X</t>
        </is>
      </c>
      <c r="CO33" t="inlineStr">
        <is>
          <t>D</t>
        </is>
      </c>
      <c r="CP33" t="inlineStr">
        <is>
          <t>X</t>
        </is>
      </c>
      <c r="CQ33" t="inlineStr">
        <is>
          <t>D</t>
        </is>
      </c>
      <c r="CU33" t="inlineStr">
        <is>
          <t>D</t>
        </is>
      </c>
      <c r="CV33" t="inlineStr">
        <is>
          <t>X</t>
        </is>
      </c>
      <c r="CY33" t="inlineStr">
        <is>
          <t>X</t>
        </is>
      </c>
      <c r="CZ33" t="inlineStr">
        <is>
          <t>D</t>
        </is>
      </c>
      <c r="DC33" t="inlineStr">
        <is>
          <t>X</t>
        </is>
      </c>
      <c r="DG33" t="inlineStr">
        <is>
          <t>D</t>
        </is>
      </c>
      <c r="DI33" t="inlineStr">
        <is>
          <t>X</t>
        </is>
      </c>
      <c r="DJ33" t="inlineStr">
        <is>
          <t>D</t>
        </is>
      </c>
      <c r="DL33" t="inlineStr">
        <is>
          <t>X</t>
        </is>
      </c>
      <c r="DN33" t="inlineStr">
        <is>
          <t>X</t>
        </is>
      </c>
      <c r="DU33" t="inlineStr">
        <is>
          <t>X</t>
        </is>
      </c>
      <c r="EA33" t="inlineStr">
        <is>
          <t>X</t>
        </is>
      </c>
      <c r="EF33" t="inlineStr">
        <is>
          <t>X</t>
        </is>
      </c>
    </row>
    <row r="34">
      <c r="A34" t="inlineStr">
        <is>
          <t>OH0027317179</t>
        </is>
      </c>
      <c r="B34" t="n">
        <v>78</v>
      </c>
      <c r="C34" t="n">
        <v>484656</v>
      </c>
      <c r="D34" t="inlineStr">
        <is>
          <t>COLE</t>
        </is>
      </c>
      <c r="E34" t="inlineStr">
        <is>
          <t>GABRIEL</t>
        </is>
      </c>
      <c r="F34">
        <f>CONCATENATE(D34," ",LEFT(H34,4),"T=",AU34,"D=",AV34,"R=",AW34,"M=",AX34,"L=",AY34,"B=",AZ34)</f>
        <v/>
      </c>
      <c r="G34" t="inlineStr">
        <is>
          <t>MICHAEL</t>
        </is>
      </c>
      <c r="I34" t="inlineStr">
        <is>
          <t>1981-08-10</t>
        </is>
      </c>
      <c r="J34" t="inlineStr">
        <is>
          <t>2024-04-12</t>
        </is>
      </c>
      <c r="K34" t="inlineStr">
        <is>
          <t>ACTIVE</t>
        </is>
      </c>
      <c r="M34" t="inlineStr">
        <is>
          <t>2775 DUNSTAN DR NW</t>
        </is>
      </c>
      <c r="N34">
        <f>RIGHT(M34,LEN(M34)-FIND(" ",M34))</f>
        <v/>
      </c>
      <c r="P34" t="inlineStr">
        <is>
          <t>WARREN</t>
        </is>
      </c>
      <c r="Q34" t="inlineStr">
        <is>
          <t>OH</t>
        </is>
      </c>
      <c r="R34" t="n">
        <v>44485</v>
      </c>
      <c r="AD34" t="inlineStr">
        <is>
          <t>TRUMBULL CAREER &amp; TECH CENTER</t>
        </is>
      </c>
      <c r="AE34" t="inlineStr">
        <is>
          <t>WARREN CITY</t>
        </is>
      </c>
      <c r="AF34" t="inlineStr">
        <is>
          <t>WARREN CITY SD</t>
        </is>
      </c>
      <c r="AH34" t="n">
        <v>14</v>
      </c>
      <c r="AI34" t="n">
        <v>11</v>
      </c>
      <c r="AN34" t="inlineStr">
        <is>
          <t>WARREN</t>
        </is>
      </c>
      <c r="AO34" t="inlineStr">
        <is>
          <t>WARREN CITY 1A</t>
        </is>
      </c>
      <c r="AP34" t="inlineStr">
        <is>
          <t>78-P-ACF</t>
        </is>
      </c>
      <c r="AQ34" t="n">
        <v>9</v>
      </c>
      <c r="AR34" t="n">
        <v>64</v>
      </c>
      <c r="AS34" t="n">
        <v>32</v>
      </c>
      <c r="AU34">
        <f>COUNTA($BA$34:$EH$34)</f>
        <v/>
      </c>
      <c r="AV34">
        <f>COUNTIF($BA$34:$EH$34,"D")</f>
        <v/>
      </c>
      <c r="AW34">
        <f>COUNTIF($BA$34:$EH$34,"R")</f>
        <v/>
      </c>
      <c r="AX34">
        <f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/>
      </c>
      <c r="AY34">
        <f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/>
      </c>
      <c r="AZ34">
        <f>IF(EH34&lt;&gt;"",1,0)</f>
        <v/>
      </c>
      <c r="BB34" t="inlineStr">
        <is>
          <t>WARREN-WARD 1</t>
        </is>
      </c>
      <c r="BC34" t="inlineStr">
        <is>
          <t>X</t>
        </is>
      </c>
      <c r="BD34" t="inlineStr">
        <is>
          <t>X</t>
        </is>
      </c>
      <c r="BL34" t="inlineStr">
        <is>
          <t>X</t>
        </is>
      </c>
      <c r="BS34" t="inlineStr">
        <is>
          <t>X</t>
        </is>
      </c>
      <c r="CA34" t="inlineStr">
        <is>
          <t>X</t>
        </is>
      </c>
      <c r="CK34" t="inlineStr">
        <is>
          <t>X</t>
        </is>
      </c>
      <c r="CN34" t="inlineStr">
        <is>
          <t>X</t>
        </is>
      </c>
      <c r="CP34" t="inlineStr">
        <is>
          <t>X</t>
        </is>
      </c>
      <c r="CZ34" t="inlineStr">
        <is>
          <t>D</t>
        </is>
      </c>
      <c r="DC34" t="inlineStr">
        <is>
          <t>X</t>
        </is>
      </c>
      <c r="DF34" t="inlineStr">
        <is>
          <t>X</t>
        </is>
      </c>
      <c r="DI34" t="inlineStr">
        <is>
          <t>X</t>
        </is>
      </c>
      <c r="DM34" t="inlineStr">
        <is>
          <t>D</t>
        </is>
      </c>
      <c r="EF34" t="inlineStr">
        <is>
          <t>X</t>
        </is>
      </c>
    </row>
    <row r="35">
      <c r="A35" t="inlineStr">
        <is>
          <t>OH0027686272</t>
        </is>
      </c>
      <c r="B35" t="n">
        <v>78</v>
      </c>
      <c r="C35" t="n">
        <v>490473</v>
      </c>
      <c r="D35" t="inlineStr">
        <is>
          <t>BYER</t>
        </is>
      </c>
      <c r="E35" t="inlineStr">
        <is>
          <t>BRENNAN</t>
        </is>
      </c>
      <c r="F35">
        <f>CONCATENATE(D35," ",LEFT(H35,4),"T=",AU35,"D=",AV35,"R=",AW35,"M=",AX35,"L=",AY35,"B=",AZ35)</f>
        <v/>
      </c>
      <c r="G35" t="inlineStr">
        <is>
          <t>MICHAEL</t>
        </is>
      </c>
      <c r="I35" t="inlineStr">
        <is>
          <t>2005-04-22</t>
        </is>
      </c>
      <c r="J35" t="inlineStr">
        <is>
          <t>2024-10-02</t>
        </is>
      </c>
      <c r="K35" t="inlineStr">
        <is>
          <t>ACTIVE</t>
        </is>
      </c>
      <c r="M35" t="inlineStr">
        <is>
          <t>1813 ARTHUR DR NW</t>
        </is>
      </c>
      <c r="N35">
        <f>RIGHT(M35,LEN(M35)-FIND(" ",M35))</f>
        <v/>
      </c>
      <c r="P35" t="inlineStr">
        <is>
          <t>WARREN</t>
        </is>
      </c>
      <c r="Q35" t="inlineStr">
        <is>
          <t>OH</t>
        </is>
      </c>
      <c r="R35" t="n">
        <v>44485</v>
      </c>
      <c r="AD35" t="inlineStr">
        <is>
          <t>TRUMBULL CAREER &amp; TECH CENTER</t>
        </is>
      </c>
      <c r="AE35" t="inlineStr">
        <is>
          <t>WARREN CITY</t>
        </is>
      </c>
      <c r="AF35" t="inlineStr">
        <is>
          <t>WARREN CITY SD</t>
        </is>
      </c>
      <c r="AH35" t="n">
        <v>14</v>
      </c>
      <c r="AI35" t="n">
        <v>11</v>
      </c>
      <c r="AN35" t="inlineStr">
        <is>
          <t>WARREN</t>
        </is>
      </c>
      <c r="AO35" t="inlineStr">
        <is>
          <t>WARREN CITY 1A</t>
        </is>
      </c>
      <c r="AP35" t="inlineStr">
        <is>
          <t>78-P-ACF</t>
        </is>
      </c>
      <c r="AQ35" t="n">
        <v>9</v>
      </c>
      <c r="AR35" t="n">
        <v>64</v>
      </c>
      <c r="AS35" t="n">
        <v>32</v>
      </c>
      <c r="AU35">
        <f>COUNTA($BA$35:$EH$35)</f>
        <v/>
      </c>
      <c r="AV35">
        <f>COUNTIF($BA$35:$EH$35,"D")</f>
        <v/>
      </c>
      <c r="AW35">
        <f>COUNTIF($BA$35:$EH$35,"R")</f>
        <v/>
      </c>
      <c r="AX35">
        <f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/>
      </c>
      <c r="AY35">
        <f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/>
      </c>
      <c r="AZ35">
        <f>IF(EH35&lt;&gt;"",1,0)</f>
        <v/>
      </c>
      <c r="BB35" t="inlineStr">
        <is>
          <t>WARREN-WARD 1</t>
        </is>
      </c>
      <c r="EF35" t="inlineStr">
        <is>
          <t>X</t>
        </is>
      </c>
    </row>
    <row r="36">
      <c r="A36" t="inlineStr">
        <is>
          <t>OH0015802164</t>
        </is>
      </c>
      <c r="B36" t="n">
        <v>78</v>
      </c>
      <c r="C36" t="n">
        <v>283134</v>
      </c>
      <c r="D36" t="inlineStr">
        <is>
          <t>EMCH</t>
        </is>
      </c>
      <c r="E36" t="inlineStr">
        <is>
          <t>FOSTER</t>
        </is>
      </c>
      <c r="F36">
        <f>CONCATENATE(D36," ",LEFT(H36,4),"T=",AU36,"D=",AV36,"R=",AW36,"M=",AX36,"L=",AY36,"B=",AZ36)</f>
        <v/>
      </c>
      <c r="G36" t="inlineStr">
        <is>
          <t>C</t>
        </is>
      </c>
      <c r="H36" t="inlineStr">
        <is>
          <t>II</t>
        </is>
      </c>
      <c r="I36" t="inlineStr">
        <is>
          <t>1963-07-12</t>
        </is>
      </c>
      <c r="J36" t="inlineStr">
        <is>
          <t>2008-04-15</t>
        </is>
      </c>
      <c r="K36" t="inlineStr">
        <is>
          <t>ACTIVE</t>
        </is>
      </c>
      <c r="L36" t="inlineStr">
        <is>
          <t>R</t>
        </is>
      </c>
      <c r="M36" t="inlineStr">
        <is>
          <t>1963 WESTWOOD DR NW</t>
        </is>
      </c>
      <c r="N36">
        <f>RIGHT(M36,LEN(M36)-FIND(" ",M36))</f>
        <v/>
      </c>
      <c r="P36" t="inlineStr">
        <is>
          <t>WARREN</t>
        </is>
      </c>
      <c r="Q36" t="inlineStr">
        <is>
          <t>OH</t>
        </is>
      </c>
      <c r="R36" t="n">
        <v>44485</v>
      </c>
      <c r="AD36" t="inlineStr">
        <is>
          <t>TRUMBULL CAREER &amp; TECH CENTER</t>
        </is>
      </c>
      <c r="AE36" t="inlineStr">
        <is>
          <t>WARREN CITY</t>
        </is>
      </c>
      <c r="AF36" t="inlineStr">
        <is>
          <t>WARREN CITY SD</t>
        </is>
      </c>
      <c r="AH36" t="n">
        <v>14</v>
      </c>
      <c r="AI36" t="n">
        <v>11</v>
      </c>
      <c r="AN36" t="inlineStr">
        <is>
          <t>WARREN</t>
        </is>
      </c>
      <c r="AO36" t="inlineStr">
        <is>
          <t>WARREN CITY 1A</t>
        </is>
      </c>
      <c r="AP36" t="inlineStr">
        <is>
          <t>78-P-ACF</t>
        </is>
      </c>
      <c r="AQ36" t="n">
        <v>9</v>
      </c>
      <c r="AR36" t="n">
        <v>64</v>
      </c>
      <c r="AS36" t="n">
        <v>32</v>
      </c>
      <c r="AU36">
        <f>COUNTA($BA$36:$EH$36)</f>
        <v/>
      </c>
      <c r="AV36">
        <f>COUNTIF($BA$36:$EH$36,"D")</f>
        <v/>
      </c>
      <c r="AW36">
        <f>COUNTIF($BA$36:$EH$36,"R")</f>
        <v/>
      </c>
      <c r="AX36">
        <f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/>
      </c>
      <c r="AY36">
        <f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/>
      </c>
      <c r="AZ36">
        <f>IF(EH36&lt;&gt;"",1,0)</f>
        <v/>
      </c>
      <c r="BB36" t="inlineStr">
        <is>
          <t>WARREN-WARD 1</t>
        </is>
      </c>
      <c r="BL36" t="inlineStr">
        <is>
          <t>X</t>
        </is>
      </c>
      <c r="BS36" t="inlineStr">
        <is>
          <t>X</t>
        </is>
      </c>
      <c r="BY36" t="inlineStr">
        <is>
          <t>D</t>
        </is>
      </c>
      <c r="CA36" t="inlineStr">
        <is>
          <t>X</t>
        </is>
      </c>
      <c r="CK36" t="inlineStr">
        <is>
          <t>X</t>
        </is>
      </c>
      <c r="CN36" t="inlineStr">
        <is>
          <t>X</t>
        </is>
      </c>
      <c r="CP36" t="inlineStr">
        <is>
          <t>X</t>
        </is>
      </c>
      <c r="CY36" t="inlineStr">
        <is>
          <t>X</t>
        </is>
      </c>
      <c r="DC36" t="inlineStr">
        <is>
          <t>X</t>
        </is>
      </c>
      <c r="DI36" t="inlineStr">
        <is>
          <t>X</t>
        </is>
      </c>
      <c r="DL36" t="inlineStr">
        <is>
          <t>X</t>
        </is>
      </c>
      <c r="DN36" t="inlineStr">
        <is>
          <t>X</t>
        </is>
      </c>
      <c r="DU36" t="inlineStr">
        <is>
          <t>X</t>
        </is>
      </c>
      <c r="DW36" t="inlineStr">
        <is>
          <t>D</t>
        </is>
      </c>
      <c r="DX36" t="inlineStr">
        <is>
          <t>X</t>
        </is>
      </c>
      <c r="EA36" t="inlineStr">
        <is>
          <t>X</t>
        </is>
      </c>
      <c r="ED36" t="inlineStr">
        <is>
          <t>R</t>
        </is>
      </c>
      <c r="EF36" t="inlineStr">
        <is>
          <t>X</t>
        </is>
      </c>
    </row>
    <row r="37">
      <c r="A37" t="inlineStr">
        <is>
          <t>OH0021242961</t>
        </is>
      </c>
      <c r="B37" t="n">
        <v>78</v>
      </c>
      <c r="C37" t="n">
        <v>377673</v>
      </c>
      <c r="D37" t="inlineStr">
        <is>
          <t>CROSS</t>
        </is>
      </c>
      <c r="E37" t="inlineStr">
        <is>
          <t>ROBYNN</t>
        </is>
      </c>
      <c r="F37">
        <f>CONCATENATE(D37," ",LEFT(H37,4),"T=",AU37,"D=",AV37,"R=",AW37,"M=",AX37,"L=",AY37,"B=",AZ37)</f>
        <v/>
      </c>
      <c r="G37" t="inlineStr">
        <is>
          <t>F</t>
        </is>
      </c>
      <c r="I37" t="inlineStr">
        <is>
          <t>1955-05-01</t>
        </is>
      </c>
      <c r="J37" t="inlineStr">
        <is>
          <t>2015-08-12</t>
        </is>
      </c>
      <c r="K37" t="inlineStr">
        <is>
          <t>ACTIVE</t>
        </is>
      </c>
      <c r="L37" t="inlineStr">
        <is>
          <t>R</t>
        </is>
      </c>
      <c r="M37" t="inlineStr">
        <is>
          <t>1747 WESTWOOD DR NW</t>
        </is>
      </c>
      <c r="N37">
        <f>RIGHT(M37,LEN(M37)-FIND(" ",M37))</f>
        <v/>
      </c>
      <c r="P37" t="inlineStr">
        <is>
          <t>WARREN</t>
        </is>
      </c>
      <c r="Q37" t="inlineStr">
        <is>
          <t>OH</t>
        </is>
      </c>
      <c r="R37" t="n">
        <v>44485</v>
      </c>
      <c r="AD37" t="inlineStr">
        <is>
          <t>TRUMBULL CAREER &amp; TECH CENTER</t>
        </is>
      </c>
      <c r="AE37" t="inlineStr">
        <is>
          <t>WARREN CITY</t>
        </is>
      </c>
      <c r="AF37" t="inlineStr">
        <is>
          <t>WARREN CITY SD</t>
        </is>
      </c>
      <c r="AH37" t="n">
        <v>14</v>
      </c>
      <c r="AI37" t="n">
        <v>11</v>
      </c>
      <c r="AN37" t="inlineStr">
        <is>
          <t>WARREN</t>
        </is>
      </c>
      <c r="AO37" t="inlineStr">
        <is>
          <t>WARREN CITY 1A</t>
        </is>
      </c>
      <c r="AP37" t="inlineStr">
        <is>
          <t>78-P-ACF</t>
        </is>
      </c>
      <c r="AQ37" t="n">
        <v>9</v>
      </c>
      <c r="AR37" t="n">
        <v>64</v>
      </c>
      <c r="AS37" t="n">
        <v>32</v>
      </c>
      <c r="AU37">
        <f>COUNTA($BA$37:$EH$37)</f>
        <v/>
      </c>
      <c r="AV37">
        <f>COUNTIF($BA$37:$EH$37,"D")</f>
        <v/>
      </c>
      <c r="AW37">
        <f>COUNTIF($BA$37:$EH$37,"R")</f>
        <v/>
      </c>
      <c r="AX37">
        <f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/>
      </c>
      <c r="AY37">
        <f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/>
      </c>
      <c r="AZ37">
        <f>IF(EH37&lt;&gt;"",1,0)</f>
        <v/>
      </c>
      <c r="BB37" t="inlineStr">
        <is>
          <t>WARREN-WARD 1</t>
        </is>
      </c>
      <c r="BD37" t="inlineStr">
        <is>
          <t>X</t>
        </is>
      </c>
      <c r="BH37" t="inlineStr">
        <is>
          <t>X</t>
        </is>
      </c>
      <c r="BL37" t="inlineStr">
        <is>
          <t>X</t>
        </is>
      </c>
      <c r="CK37" t="inlineStr">
        <is>
          <t>X</t>
        </is>
      </c>
      <c r="CN37" t="inlineStr">
        <is>
          <t>X</t>
        </is>
      </c>
      <c r="CO37" t="inlineStr">
        <is>
          <t>R</t>
        </is>
      </c>
      <c r="CP37" t="inlineStr">
        <is>
          <t>X</t>
        </is>
      </c>
      <c r="CV37" t="inlineStr">
        <is>
          <t>X</t>
        </is>
      </c>
      <c r="CZ37" t="inlineStr">
        <is>
          <t>R</t>
        </is>
      </c>
      <c r="DC37" t="inlineStr">
        <is>
          <t>X</t>
        </is>
      </c>
      <c r="DF37" t="inlineStr">
        <is>
          <t>X</t>
        </is>
      </c>
      <c r="DG37" t="inlineStr">
        <is>
          <t>R</t>
        </is>
      </c>
      <c r="DI37" t="inlineStr">
        <is>
          <t>X</t>
        </is>
      </c>
      <c r="DM37" t="inlineStr">
        <is>
          <t>R</t>
        </is>
      </c>
      <c r="DN37" t="inlineStr">
        <is>
          <t>X</t>
        </is>
      </c>
      <c r="DS37" t="inlineStr">
        <is>
          <t>R</t>
        </is>
      </c>
      <c r="DU37" t="inlineStr">
        <is>
          <t>X</t>
        </is>
      </c>
      <c r="DX37" t="inlineStr">
        <is>
          <t>X</t>
        </is>
      </c>
      <c r="EA37" t="inlineStr">
        <is>
          <t>X</t>
        </is>
      </c>
      <c r="ED37" t="inlineStr">
        <is>
          <t>R</t>
        </is>
      </c>
      <c r="EF37" t="inlineStr">
        <is>
          <t>X</t>
        </is>
      </c>
    </row>
    <row r="38">
      <c r="A38" t="inlineStr">
        <is>
          <t>OH0026153382</t>
        </is>
      </c>
      <c r="B38" t="n">
        <v>78</v>
      </c>
      <c r="C38" t="n">
        <v>457242</v>
      </c>
      <c r="D38" t="inlineStr">
        <is>
          <t>OLIVER</t>
        </is>
      </c>
      <c r="E38" t="inlineStr">
        <is>
          <t>DYLAN</t>
        </is>
      </c>
      <c r="F38">
        <f>CONCATENATE(D38," ",LEFT(H38,4),"T=",AU38,"D=",AV38,"R=",AW38,"M=",AX38,"L=",AY38,"B=",AZ38)</f>
        <v/>
      </c>
      <c r="G38" t="inlineStr">
        <is>
          <t>GAUGE</t>
        </is>
      </c>
      <c r="I38" t="inlineStr">
        <is>
          <t>2003-02-23</t>
        </is>
      </c>
      <c r="J38" t="inlineStr">
        <is>
          <t>2021-02-26</t>
        </is>
      </c>
      <c r="K38" t="inlineStr">
        <is>
          <t>ACTIVE</t>
        </is>
      </c>
      <c r="M38" t="inlineStr">
        <is>
          <t>1816 WESTWOOD DR NW</t>
        </is>
      </c>
      <c r="N38">
        <f>RIGHT(M38,LEN(M38)-FIND(" ",M38))</f>
        <v/>
      </c>
      <c r="P38" t="inlineStr">
        <is>
          <t>WARREN</t>
        </is>
      </c>
      <c r="Q38" t="inlineStr">
        <is>
          <t>OH</t>
        </is>
      </c>
      <c r="R38" t="n">
        <v>44485</v>
      </c>
      <c r="AD38" t="inlineStr">
        <is>
          <t>TRUMBULL CAREER &amp; TECH CENTER</t>
        </is>
      </c>
      <c r="AE38" t="inlineStr">
        <is>
          <t>WARREN CITY</t>
        </is>
      </c>
      <c r="AF38" t="inlineStr">
        <is>
          <t>WARREN CITY SD</t>
        </is>
      </c>
      <c r="AH38" t="n">
        <v>14</v>
      </c>
      <c r="AI38" t="n">
        <v>11</v>
      </c>
      <c r="AN38" t="inlineStr">
        <is>
          <t>WARREN</t>
        </is>
      </c>
      <c r="AO38" t="inlineStr">
        <is>
          <t>WARREN CITY 1A</t>
        </is>
      </c>
      <c r="AP38" t="inlineStr">
        <is>
          <t>78-P-ACF</t>
        </is>
      </c>
      <c r="AQ38" t="n">
        <v>9</v>
      </c>
      <c r="AR38" t="n">
        <v>64</v>
      </c>
      <c r="AS38" t="n">
        <v>32</v>
      </c>
      <c r="AU38">
        <f>COUNTA($BA$38:$EH$38)</f>
        <v/>
      </c>
      <c r="AV38">
        <f>COUNTIF($BA$38:$EH$38,"D")</f>
        <v/>
      </c>
      <c r="AW38">
        <f>COUNTIF($BA$38:$EH$38,"R")</f>
        <v/>
      </c>
      <c r="AX38">
        <f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/>
      </c>
      <c r="AY38">
        <f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/>
      </c>
      <c r="AZ38">
        <f>IF(EH38&lt;&gt;"",1,0)</f>
        <v/>
      </c>
      <c r="BB38" t="inlineStr">
        <is>
          <t>WARREN-WARD 1</t>
        </is>
      </c>
      <c r="DX38" t="inlineStr">
        <is>
          <t>X</t>
        </is>
      </c>
      <c r="EA38" t="inlineStr">
        <is>
          <t>X</t>
        </is>
      </c>
    </row>
    <row r="39">
      <c r="A39" t="inlineStr">
        <is>
          <t>OH0015690554</t>
        </is>
      </c>
      <c r="B39" t="n">
        <v>78</v>
      </c>
      <c r="C39" t="n">
        <v>266809</v>
      </c>
      <c r="D39" t="inlineStr">
        <is>
          <t>SITCH</t>
        </is>
      </c>
      <c r="E39" t="inlineStr">
        <is>
          <t>ERIC</t>
        </is>
      </c>
      <c r="F39">
        <f>CONCATENATE(D39," ",LEFT(H39,4),"T=",AU39,"D=",AV39,"R=",AW39,"M=",AX39,"L=",AY39,"B=",AZ39)</f>
        <v/>
      </c>
      <c r="G39" t="inlineStr">
        <is>
          <t>J</t>
        </is>
      </c>
      <c r="I39" t="inlineStr">
        <is>
          <t>1967-04-09</t>
        </is>
      </c>
      <c r="J39" t="inlineStr">
        <is>
          <t>1995-11-22</t>
        </is>
      </c>
      <c r="K39" t="inlineStr">
        <is>
          <t>ACTIVE</t>
        </is>
      </c>
      <c r="L39" t="inlineStr">
        <is>
          <t>R</t>
        </is>
      </c>
      <c r="M39" t="inlineStr">
        <is>
          <t>1925 WESTWOOD DR NW</t>
        </is>
      </c>
      <c r="N39">
        <f>RIGHT(M39,LEN(M39)-FIND(" ",M39))</f>
        <v/>
      </c>
      <c r="P39" t="inlineStr">
        <is>
          <t>WARREN</t>
        </is>
      </c>
      <c r="Q39" t="inlineStr">
        <is>
          <t>OH</t>
        </is>
      </c>
      <c r="R39" t="n">
        <v>44485</v>
      </c>
      <c r="AD39" t="inlineStr">
        <is>
          <t>TRUMBULL CAREER &amp; TECH CENTER</t>
        </is>
      </c>
      <c r="AE39" t="inlineStr">
        <is>
          <t>WARREN CITY</t>
        </is>
      </c>
      <c r="AF39" t="inlineStr">
        <is>
          <t>WARREN CITY SD</t>
        </is>
      </c>
      <c r="AH39" t="n">
        <v>14</v>
      </c>
      <c r="AI39" t="n">
        <v>11</v>
      </c>
      <c r="AN39" t="inlineStr">
        <is>
          <t>WARREN</t>
        </is>
      </c>
      <c r="AO39" t="inlineStr">
        <is>
          <t>WARREN CITY 1A</t>
        </is>
      </c>
      <c r="AP39" t="inlineStr">
        <is>
          <t>78-P-ACF</t>
        </is>
      </c>
      <c r="AQ39" t="n">
        <v>9</v>
      </c>
      <c r="AR39" t="n">
        <v>64</v>
      </c>
      <c r="AS39" t="n">
        <v>32</v>
      </c>
      <c r="AU39">
        <f>COUNTA($BA$39:$EH$39)</f>
        <v/>
      </c>
      <c r="AV39">
        <f>COUNTIF($BA$39:$EH$39,"D")</f>
        <v/>
      </c>
      <c r="AW39">
        <f>COUNTIF($BA$39:$EH$39,"R")</f>
        <v/>
      </c>
      <c r="AX39">
        <f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/>
      </c>
      <c r="AY39">
        <f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/>
      </c>
      <c r="AZ39">
        <f>IF(EH39&lt;&gt;"",1,0)</f>
        <v/>
      </c>
      <c r="BB39" t="inlineStr">
        <is>
          <t>WARREN-WARD 1</t>
        </is>
      </c>
      <c r="BD39" t="inlineStr">
        <is>
          <t>X</t>
        </is>
      </c>
      <c r="BJ39" t="inlineStr">
        <is>
          <t>X</t>
        </is>
      </c>
      <c r="BL39" t="inlineStr">
        <is>
          <t>X</t>
        </is>
      </c>
      <c r="BP39" t="inlineStr">
        <is>
          <t>X</t>
        </is>
      </c>
      <c r="BS39" t="inlineStr">
        <is>
          <t>X</t>
        </is>
      </c>
      <c r="BV39" t="inlineStr">
        <is>
          <t>X</t>
        </is>
      </c>
      <c r="BY39" t="inlineStr">
        <is>
          <t>D</t>
        </is>
      </c>
      <c r="CA39" t="inlineStr">
        <is>
          <t>X</t>
        </is>
      </c>
      <c r="CG39" t="inlineStr">
        <is>
          <t>X</t>
        </is>
      </c>
      <c r="CH39" t="inlineStr">
        <is>
          <t>D</t>
        </is>
      </c>
      <c r="CK39" t="inlineStr">
        <is>
          <t>X</t>
        </is>
      </c>
      <c r="CO39" t="inlineStr">
        <is>
          <t>D</t>
        </is>
      </c>
      <c r="CP39" t="inlineStr">
        <is>
          <t>X</t>
        </is>
      </c>
      <c r="CV39" t="inlineStr">
        <is>
          <t>X</t>
        </is>
      </c>
      <c r="CY39" t="inlineStr">
        <is>
          <t>X</t>
        </is>
      </c>
      <c r="CZ39" t="inlineStr">
        <is>
          <t>R</t>
        </is>
      </c>
      <c r="DC39" t="inlineStr">
        <is>
          <t>X</t>
        </is>
      </c>
      <c r="DF39" t="inlineStr">
        <is>
          <t>X</t>
        </is>
      </c>
      <c r="DG39" t="inlineStr">
        <is>
          <t>R</t>
        </is>
      </c>
      <c r="DI39" t="inlineStr">
        <is>
          <t>X</t>
        </is>
      </c>
      <c r="DM39" t="inlineStr">
        <is>
          <t>R</t>
        </is>
      </c>
      <c r="DN39" t="inlineStr">
        <is>
          <t>X</t>
        </is>
      </c>
      <c r="DR39" t="inlineStr">
        <is>
          <t>X</t>
        </is>
      </c>
      <c r="DS39" t="inlineStr">
        <is>
          <t>R</t>
        </is>
      </c>
      <c r="DU39" t="inlineStr">
        <is>
          <t>X</t>
        </is>
      </c>
      <c r="DX39" t="inlineStr">
        <is>
          <t>X</t>
        </is>
      </c>
      <c r="EA39" t="inlineStr">
        <is>
          <t>X</t>
        </is>
      </c>
      <c r="ED39" t="inlineStr">
        <is>
          <t>R</t>
        </is>
      </c>
      <c r="EF39" t="inlineStr">
        <is>
          <t>X</t>
        </is>
      </c>
    </row>
    <row r="40">
      <c r="A40" t="inlineStr">
        <is>
          <t>OH0015729935</t>
        </is>
      </c>
      <c r="B40" t="n">
        <v>78</v>
      </c>
      <c r="C40" t="n">
        <v>272109</v>
      </c>
      <c r="D40" t="inlineStr">
        <is>
          <t>NOVAK</t>
        </is>
      </c>
      <c r="E40" t="inlineStr">
        <is>
          <t>JOSEPH</t>
        </is>
      </c>
      <c r="F40">
        <f>CONCATENATE(D40," ",LEFT(H40,4),"T=",AU40,"D=",AV40,"R=",AW40,"M=",AX40,"L=",AY40,"B=",AZ40)</f>
        <v/>
      </c>
      <c r="G40" t="inlineStr">
        <is>
          <t>S</t>
        </is>
      </c>
      <c r="I40" t="inlineStr">
        <is>
          <t>1960-03-11</t>
        </is>
      </c>
      <c r="J40" t="inlineStr">
        <is>
          <t>2022-11-08</t>
        </is>
      </c>
      <c r="K40" t="inlineStr">
        <is>
          <t>ACTIVE</t>
        </is>
      </c>
      <c r="L40" t="inlineStr">
        <is>
          <t>D</t>
        </is>
      </c>
      <c r="M40" t="inlineStr">
        <is>
          <t>1821 TOD AVE NW</t>
        </is>
      </c>
      <c r="N40">
        <f>RIGHT(M40,LEN(M40)-FIND(" ",M40))</f>
        <v/>
      </c>
      <c r="P40" t="inlineStr">
        <is>
          <t>WARREN</t>
        </is>
      </c>
      <c r="Q40" t="inlineStr">
        <is>
          <t>OH</t>
        </is>
      </c>
      <c r="R40" t="n">
        <v>44485</v>
      </c>
      <c r="AD40" t="inlineStr">
        <is>
          <t>TRUMBULL CAREER &amp; TECH CENTER</t>
        </is>
      </c>
      <c r="AE40" t="inlineStr">
        <is>
          <t>WARREN CITY</t>
        </is>
      </c>
      <c r="AF40" t="inlineStr">
        <is>
          <t>WARREN CITY SD</t>
        </is>
      </c>
      <c r="AH40" t="n">
        <v>14</v>
      </c>
      <c r="AI40" t="n">
        <v>11</v>
      </c>
      <c r="AN40" t="inlineStr">
        <is>
          <t>WARREN</t>
        </is>
      </c>
      <c r="AO40" t="inlineStr">
        <is>
          <t>WARREN CITY 1A</t>
        </is>
      </c>
      <c r="AP40" t="inlineStr">
        <is>
          <t>78-P-ACF</t>
        </is>
      </c>
      <c r="AQ40" t="n">
        <v>9</v>
      </c>
      <c r="AR40" t="n">
        <v>64</v>
      </c>
      <c r="AS40" t="n">
        <v>32</v>
      </c>
      <c r="AU40">
        <f>COUNTA($BA$40:$EH$40)</f>
        <v/>
      </c>
      <c r="AV40">
        <f>COUNTIF($BA$40:$EH$40,"D")</f>
        <v/>
      </c>
      <c r="AW40">
        <f>COUNTIF($BA$40:$EH$40,"R")</f>
        <v/>
      </c>
      <c r="AX40">
        <f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/>
      </c>
      <c r="AY40">
        <f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/>
      </c>
      <c r="AZ40">
        <f>IF(EH40&lt;&gt;"",1,0)</f>
        <v/>
      </c>
      <c r="BB40" t="inlineStr">
        <is>
          <t>WARREN-WARD 1</t>
        </is>
      </c>
      <c r="BD40" t="inlineStr">
        <is>
          <t>X</t>
        </is>
      </c>
      <c r="BE40" t="inlineStr">
        <is>
          <t>X</t>
        </is>
      </c>
      <c r="BG40" t="inlineStr">
        <is>
          <t>X</t>
        </is>
      </c>
      <c r="BH40" t="inlineStr">
        <is>
          <t>X</t>
        </is>
      </c>
      <c r="BI40" t="inlineStr">
        <is>
          <t>X</t>
        </is>
      </c>
      <c r="BJ40" t="inlineStr">
        <is>
          <t>X</t>
        </is>
      </c>
      <c r="BK40" t="inlineStr">
        <is>
          <t>X</t>
        </is>
      </c>
      <c r="BL40" t="inlineStr">
        <is>
          <t>X</t>
        </is>
      </c>
      <c r="BP40" t="inlineStr">
        <is>
          <t>X</t>
        </is>
      </c>
      <c r="BS40" t="inlineStr">
        <is>
          <t>X</t>
        </is>
      </c>
      <c r="BY40" t="inlineStr">
        <is>
          <t>D</t>
        </is>
      </c>
      <c r="CA40" t="inlineStr">
        <is>
          <t>X</t>
        </is>
      </c>
      <c r="CG40" t="inlineStr">
        <is>
          <t>X</t>
        </is>
      </c>
      <c r="CK40" t="inlineStr">
        <is>
          <t>X</t>
        </is>
      </c>
      <c r="CL40" t="inlineStr">
        <is>
          <t>D</t>
        </is>
      </c>
      <c r="CN40" t="inlineStr">
        <is>
          <t>X</t>
        </is>
      </c>
      <c r="CP40" t="inlineStr">
        <is>
          <t>X</t>
        </is>
      </c>
      <c r="CU40" t="inlineStr">
        <is>
          <t>D</t>
        </is>
      </c>
      <c r="CV40" t="inlineStr">
        <is>
          <t>X</t>
        </is>
      </c>
      <c r="CY40" t="inlineStr">
        <is>
          <t>X</t>
        </is>
      </c>
      <c r="CZ40" t="inlineStr">
        <is>
          <t>R</t>
        </is>
      </c>
      <c r="DC40" t="inlineStr">
        <is>
          <t>X</t>
        </is>
      </c>
      <c r="DI40" t="inlineStr">
        <is>
          <t>X</t>
        </is>
      </c>
      <c r="DM40" t="inlineStr">
        <is>
          <t>D</t>
        </is>
      </c>
      <c r="DN40" t="inlineStr">
        <is>
          <t>X</t>
        </is>
      </c>
      <c r="DU40" t="inlineStr">
        <is>
          <t>X</t>
        </is>
      </c>
      <c r="DX40" t="inlineStr">
        <is>
          <t>X</t>
        </is>
      </c>
      <c r="EA40" t="inlineStr">
        <is>
          <t>X</t>
        </is>
      </c>
      <c r="ED40" t="inlineStr">
        <is>
          <t>D</t>
        </is>
      </c>
      <c r="EF40" t="inlineStr">
        <is>
          <t>X</t>
        </is>
      </c>
    </row>
    <row r="41">
      <c r="A41" t="inlineStr">
        <is>
          <t>OH0026782093</t>
        </is>
      </c>
      <c r="B41" t="n">
        <v>78</v>
      </c>
      <c r="C41" t="n">
        <v>468343</v>
      </c>
      <c r="D41" t="inlineStr">
        <is>
          <t>BANDY</t>
        </is>
      </c>
      <c r="E41" t="inlineStr">
        <is>
          <t>CIARA</t>
        </is>
      </c>
      <c r="F41">
        <f>CONCATENATE(D41," ",LEFT(H41,4),"T=",AU41,"D=",AV41,"R=",AW41,"M=",AX41,"L=",AY41,"B=",AZ41)</f>
        <v/>
      </c>
      <c r="G41" t="inlineStr">
        <is>
          <t>ANNETTE PAIGE</t>
        </is>
      </c>
      <c r="I41" t="inlineStr">
        <is>
          <t>2004-12-06</t>
        </is>
      </c>
      <c r="J41" t="inlineStr">
        <is>
          <t>2022-12-21</t>
        </is>
      </c>
      <c r="K41" t="inlineStr">
        <is>
          <t>ACTIVE</t>
        </is>
      </c>
      <c r="M41" t="inlineStr">
        <is>
          <t>1173 BRADFORD ST NW</t>
        </is>
      </c>
      <c r="N41">
        <f>RIGHT(M41,LEN(M41)-FIND(" ",M41))</f>
        <v/>
      </c>
      <c r="P41" t="inlineStr">
        <is>
          <t>WARREN</t>
        </is>
      </c>
      <c r="Q41" t="inlineStr">
        <is>
          <t>OH</t>
        </is>
      </c>
      <c r="R41" t="n">
        <v>44485</v>
      </c>
      <c r="AD41" t="inlineStr">
        <is>
          <t>TRUMBULL CAREER &amp; TECH CENTER</t>
        </is>
      </c>
      <c r="AE41" t="inlineStr">
        <is>
          <t>WARREN CITY</t>
        </is>
      </c>
      <c r="AF41" t="inlineStr">
        <is>
          <t>WARREN CITY SD</t>
        </is>
      </c>
      <c r="AH41" t="n">
        <v>14</v>
      </c>
      <c r="AI41" t="n">
        <v>11</v>
      </c>
      <c r="AN41" t="inlineStr">
        <is>
          <t>WARREN</t>
        </is>
      </c>
      <c r="AO41" t="inlineStr">
        <is>
          <t>WARREN CITY 1A</t>
        </is>
      </c>
      <c r="AP41" t="inlineStr">
        <is>
          <t>78-P-ACF</t>
        </is>
      </c>
      <c r="AQ41" t="n">
        <v>9</v>
      </c>
      <c r="AR41" t="n">
        <v>64</v>
      </c>
      <c r="AS41" t="n">
        <v>32</v>
      </c>
      <c r="AU41">
        <f>COUNTA($BA$41:$EH$41)</f>
        <v/>
      </c>
      <c r="AV41">
        <f>COUNTIF($BA$41:$EH$41,"D")</f>
        <v/>
      </c>
      <c r="AW41">
        <f>COUNTIF($BA$41:$EH$41,"R")</f>
        <v/>
      </c>
      <c r="AX41">
        <f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/>
      </c>
      <c r="AY41">
        <f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/>
      </c>
      <c r="AZ41">
        <f>IF(EH41&lt;&gt;"",1,0)</f>
        <v/>
      </c>
      <c r="BB41" t="inlineStr">
        <is>
          <t>WARREN-WARD 1</t>
        </is>
      </c>
    </row>
    <row r="42">
      <c r="A42" t="inlineStr">
        <is>
          <t>OH0015738893</t>
        </is>
      </c>
      <c r="B42" t="n">
        <v>78</v>
      </c>
      <c r="C42" t="n">
        <v>2249</v>
      </c>
      <c r="D42" t="inlineStr">
        <is>
          <t>ADKINS</t>
        </is>
      </c>
      <c r="E42" t="inlineStr">
        <is>
          <t>SHELBY</t>
        </is>
      </c>
      <c r="F42">
        <f>CONCATENATE(D42," ",LEFT(H42,4),"T=",AU42,"D=",AV42,"R=",AW42,"M=",AX42,"L=",AY42,"B=",AZ42)</f>
        <v/>
      </c>
      <c r="G42" t="inlineStr">
        <is>
          <t>SUE</t>
        </is>
      </c>
      <c r="I42" t="inlineStr">
        <is>
          <t>1947-12-20</t>
        </is>
      </c>
      <c r="J42" t="inlineStr">
        <is>
          <t>2023-08-25</t>
        </is>
      </c>
      <c r="K42" t="inlineStr">
        <is>
          <t>ACTIVE</t>
        </is>
      </c>
      <c r="M42" t="inlineStr">
        <is>
          <t>1381 NIBLOCK AVE NW</t>
        </is>
      </c>
      <c r="N42">
        <f>RIGHT(M42,LEN(M42)-FIND(" ",M42))</f>
        <v/>
      </c>
      <c r="P42" t="inlineStr">
        <is>
          <t>WARREN</t>
        </is>
      </c>
      <c r="Q42" t="inlineStr">
        <is>
          <t>OH</t>
        </is>
      </c>
      <c r="R42" t="n">
        <v>44485</v>
      </c>
      <c r="AD42" t="inlineStr">
        <is>
          <t>TRUMBULL CAREER &amp; TECH CENTER</t>
        </is>
      </c>
      <c r="AE42" t="inlineStr">
        <is>
          <t>WARREN CITY</t>
        </is>
      </c>
      <c r="AF42" t="inlineStr">
        <is>
          <t>WARREN CITY SD</t>
        </is>
      </c>
      <c r="AH42" t="n">
        <v>14</v>
      </c>
      <c r="AI42" t="n">
        <v>11</v>
      </c>
      <c r="AN42" t="inlineStr">
        <is>
          <t>WARREN</t>
        </is>
      </c>
      <c r="AO42" t="inlineStr">
        <is>
          <t>WARREN CITY 1A</t>
        </is>
      </c>
      <c r="AP42" t="inlineStr">
        <is>
          <t>78-P-ACF</t>
        </is>
      </c>
      <c r="AQ42" t="n">
        <v>9</v>
      </c>
      <c r="AR42" t="n">
        <v>64</v>
      </c>
      <c r="AS42" t="n">
        <v>32</v>
      </c>
      <c r="AU42">
        <f>COUNTA($BA$42:$EH$42)</f>
        <v/>
      </c>
      <c r="AV42">
        <f>COUNTIF($BA$42:$EH$42,"D")</f>
        <v/>
      </c>
      <c r="AW42">
        <f>COUNTIF($BA$42:$EH$42,"R")</f>
        <v/>
      </c>
      <c r="AX42">
        <f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/>
      </c>
      <c r="AY42">
        <f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/>
      </c>
      <c r="AZ42">
        <f>IF(EH42&lt;&gt;"",1,0)</f>
        <v/>
      </c>
      <c r="BB42" t="inlineStr">
        <is>
          <t>WARREN-WARD 1</t>
        </is>
      </c>
      <c r="BD42" t="inlineStr">
        <is>
          <t>X</t>
        </is>
      </c>
      <c r="BJ42" t="inlineStr">
        <is>
          <t>X</t>
        </is>
      </c>
      <c r="BL42" t="inlineStr">
        <is>
          <t>X</t>
        </is>
      </c>
      <c r="BP42" t="inlineStr">
        <is>
          <t>X</t>
        </is>
      </c>
      <c r="BR42" t="inlineStr">
        <is>
          <t>X</t>
        </is>
      </c>
      <c r="CA42" t="inlineStr">
        <is>
          <t>X</t>
        </is>
      </c>
      <c r="CG42" t="inlineStr">
        <is>
          <t>X</t>
        </is>
      </c>
      <c r="CK42" t="inlineStr">
        <is>
          <t>X</t>
        </is>
      </c>
      <c r="CL42" t="inlineStr">
        <is>
          <t>D</t>
        </is>
      </c>
      <c r="CN42" t="inlineStr">
        <is>
          <t>X</t>
        </is>
      </c>
      <c r="CP42" t="inlineStr">
        <is>
          <t>X</t>
        </is>
      </c>
      <c r="CQ42" t="inlineStr">
        <is>
          <t>D</t>
        </is>
      </c>
      <c r="DN42" t="inlineStr">
        <is>
          <t>X</t>
        </is>
      </c>
    </row>
    <row r="43">
      <c r="A43" t="inlineStr">
        <is>
          <t>OH0025315905</t>
        </is>
      </c>
      <c r="B43" t="n">
        <v>78</v>
      </c>
      <c r="C43" t="n">
        <v>442621</v>
      </c>
      <c r="D43" t="inlineStr">
        <is>
          <t>WILLIAMSON</t>
        </is>
      </c>
      <c r="E43" t="inlineStr">
        <is>
          <t>DENISE</t>
        </is>
      </c>
      <c r="F43">
        <f>CONCATENATE(D43," ",LEFT(H43,4),"T=",AU43,"D=",AV43,"R=",AW43,"M=",AX43,"L=",AY43,"B=",AZ43)</f>
        <v/>
      </c>
      <c r="I43" t="inlineStr">
        <is>
          <t>1955-08-03</t>
        </is>
      </c>
      <c r="J43" t="inlineStr">
        <is>
          <t>2019-10-22</t>
        </is>
      </c>
      <c r="K43" t="inlineStr">
        <is>
          <t>CONFIRMATION</t>
        </is>
      </c>
      <c r="M43" t="inlineStr">
        <is>
          <t>1609 ARTHUR DR NW</t>
        </is>
      </c>
      <c r="N43">
        <f>RIGHT(M43,LEN(M43)-FIND(" ",M43))</f>
        <v/>
      </c>
      <c r="P43" t="inlineStr">
        <is>
          <t>WARREN</t>
        </is>
      </c>
      <c r="Q43" t="inlineStr">
        <is>
          <t>OH</t>
        </is>
      </c>
      <c r="R43" t="n">
        <v>44485</v>
      </c>
      <c r="AD43" t="inlineStr">
        <is>
          <t>TRUMBULL CAREER &amp; TECH CENTER</t>
        </is>
      </c>
      <c r="AE43" t="inlineStr">
        <is>
          <t>WARREN CITY</t>
        </is>
      </c>
      <c r="AF43" t="inlineStr">
        <is>
          <t>WARREN CITY SD</t>
        </is>
      </c>
      <c r="AH43" t="n">
        <v>14</v>
      </c>
      <c r="AI43" t="n">
        <v>11</v>
      </c>
      <c r="AN43" t="inlineStr">
        <is>
          <t>WARREN</t>
        </is>
      </c>
      <c r="AO43" t="inlineStr">
        <is>
          <t>WARREN CITY 1A</t>
        </is>
      </c>
      <c r="AP43" t="inlineStr">
        <is>
          <t>78-P-ACF</t>
        </is>
      </c>
      <c r="AQ43" t="n">
        <v>9</v>
      </c>
      <c r="AR43" t="n">
        <v>64</v>
      </c>
      <c r="AS43" t="n">
        <v>32</v>
      </c>
      <c r="AU43">
        <f>COUNTA($BA$43:$EH$43)</f>
        <v/>
      </c>
      <c r="AV43">
        <f>COUNTIF($BA$43:$EH$43,"D")</f>
        <v/>
      </c>
      <c r="AW43">
        <f>COUNTIF($BA$43:$EH$43,"R")</f>
        <v/>
      </c>
      <c r="AX43">
        <f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/>
      </c>
      <c r="AY43">
        <f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/>
      </c>
      <c r="AZ43">
        <f>IF(EH43&lt;&gt;"",1,0)</f>
        <v/>
      </c>
      <c r="BB43" t="inlineStr">
        <is>
          <t>WARREN-WARD 1</t>
        </is>
      </c>
    </row>
    <row r="44">
      <c r="A44" t="inlineStr">
        <is>
          <t>OH0015783042</t>
        </is>
      </c>
      <c r="B44" t="n">
        <v>78</v>
      </c>
      <c r="C44" t="n">
        <v>281007</v>
      </c>
      <c r="D44" t="inlineStr">
        <is>
          <t>PENN</t>
        </is>
      </c>
      <c r="E44" t="inlineStr">
        <is>
          <t>ROBERT</t>
        </is>
      </c>
      <c r="F44">
        <f>CONCATENATE(D44," ",LEFT(H44,4),"T=",AU44,"D=",AV44,"R=",AW44,"M=",AX44,"L=",AY44,"B=",AZ44)</f>
        <v/>
      </c>
      <c r="I44" t="inlineStr">
        <is>
          <t>1948-02-07</t>
        </is>
      </c>
      <c r="J44" t="inlineStr">
        <is>
          <t>1998-02-03</t>
        </is>
      </c>
      <c r="K44" t="inlineStr">
        <is>
          <t>ACTIVE</t>
        </is>
      </c>
      <c r="M44" t="inlineStr">
        <is>
          <t>1466 MONCREST DR NW</t>
        </is>
      </c>
      <c r="N44">
        <f>RIGHT(M44,LEN(M44)-FIND(" ",M44))</f>
        <v/>
      </c>
      <c r="P44" t="inlineStr">
        <is>
          <t>WARREN</t>
        </is>
      </c>
      <c r="Q44" t="inlineStr">
        <is>
          <t>OH</t>
        </is>
      </c>
      <c r="R44" t="n">
        <v>44485</v>
      </c>
      <c r="AD44" t="inlineStr">
        <is>
          <t>TRUMBULL CAREER &amp; TECH CENTER</t>
        </is>
      </c>
      <c r="AE44" t="inlineStr">
        <is>
          <t>WARREN CITY</t>
        </is>
      </c>
      <c r="AF44" t="inlineStr">
        <is>
          <t>WARREN CITY SD</t>
        </is>
      </c>
      <c r="AH44" t="n">
        <v>14</v>
      </c>
      <c r="AI44" t="n">
        <v>11</v>
      </c>
      <c r="AN44" t="inlineStr">
        <is>
          <t>WARREN</t>
        </is>
      </c>
      <c r="AO44" t="inlineStr">
        <is>
          <t>WARREN CITY 1A</t>
        </is>
      </c>
      <c r="AP44" t="inlineStr">
        <is>
          <t>78-P-ACF</t>
        </is>
      </c>
      <c r="AQ44" t="n">
        <v>9</v>
      </c>
      <c r="AR44" t="n">
        <v>64</v>
      </c>
      <c r="AS44" t="n">
        <v>32</v>
      </c>
      <c r="AU44">
        <f>COUNTA($BA$44:$EH$44)</f>
        <v/>
      </c>
      <c r="AV44">
        <f>COUNTIF($BA$44:$EH$44,"D")</f>
        <v/>
      </c>
      <c r="AW44">
        <f>COUNTIF($BA$44:$EH$44,"R")</f>
        <v/>
      </c>
      <c r="AX44">
        <f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/>
      </c>
      <c r="AY44">
        <f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/>
      </c>
      <c r="AZ44">
        <f>IF(EH44&lt;&gt;"",1,0)</f>
        <v/>
      </c>
      <c r="BB44" t="inlineStr">
        <is>
          <t>WARREN-WARD 1</t>
        </is>
      </c>
      <c r="BC44" t="inlineStr">
        <is>
          <t>X</t>
        </is>
      </c>
      <c r="BD44" t="inlineStr">
        <is>
          <t>X</t>
        </is>
      </c>
      <c r="BH44" t="inlineStr">
        <is>
          <t>X</t>
        </is>
      </c>
      <c r="BL44" t="inlineStr">
        <is>
          <t>X</t>
        </is>
      </c>
      <c r="BP44" t="inlineStr">
        <is>
          <t>X</t>
        </is>
      </c>
      <c r="BY44" t="inlineStr">
        <is>
          <t>D</t>
        </is>
      </c>
      <c r="CA44" t="inlineStr">
        <is>
          <t>X</t>
        </is>
      </c>
      <c r="CK44" t="inlineStr">
        <is>
          <t>X</t>
        </is>
      </c>
      <c r="CN44" t="inlineStr">
        <is>
          <t>X</t>
        </is>
      </c>
      <c r="CP44" t="inlineStr">
        <is>
          <t>X</t>
        </is>
      </c>
      <c r="CV44" t="inlineStr">
        <is>
          <t>X</t>
        </is>
      </c>
      <c r="CY44" t="inlineStr">
        <is>
          <t>X</t>
        </is>
      </c>
      <c r="CZ44" t="inlineStr">
        <is>
          <t>D</t>
        </is>
      </c>
      <c r="DC44" t="inlineStr">
        <is>
          <t>X</t>
        </is>
      </c>
      <c r="DI44" t="inlineStr">
        <is>
          <t>X</t>
        </is>
      </c>
      <c r="DN44" t="inlineStr">
        <is>
          <t>X</t>
        </is>
      </c>
      <c r="DU44" t="inlineStr">
        <is>
          <t>X</t>
        </is>
      </c>
      <c r="EF44" t="inlineStr">
        <is>
          <t>X</t>
        </is>
      </c>
    </row>
    <row r="45">
      <c r="A45" t="inlineStr">
        <is>
          <t>OH0015771016</t>
        </is>
      </c>
      <c r="B45" t="n">
        <v>78</v>
      </c>
      <c r="C45" t="n">
        <v>2964</v>
      </c>
      <c r="D45" t="inlineStr">
        <is>
          <t>MAKOSKY</t>
        </is>
      </c>
      <c r="E45" t="inlineStr">
        <is>
          <t>VIRGINIA</t>
        </is>
      </c>
      <c r="F45">
        <f>CONCATENATE(D45," ",LEFT(H45,4),"T=",AU45,"D=",AV45,"R=",AW45,"M=",AX45,"L=",AY45,"B=",AZ45)</f>
        <v/>
      </c>
      <c r="I45" t="inlineStr">
        <is>
          <t>1934-06-01</t>
        </is>
      </c>
      <c r="J45" t="inlineStr">
        <is>
          <t>1957-09-23</t>
        </is>
      </c>
      <c r="K45" t="inlineStr">
        <is>
          <t>ACTIVE</t>
        </is>
      </c>
      <c r="L45" t="inlineStr">
        <is>
          <t>D</t>
        </is>
      </c>
      <c r="M45" t="inlineStr">
        <is>
          <t>1341 MONCREST DR NW</t>
        </is>
      </c>
      <c r="N45">
        <f>RIGHT(M45,LEN(M45)-FIND(" ",M45))</f>
        <v/>
      </c>
      <c r="P45" t="inlineStr">
        <is>
          <t>WARREN</t>
        </is>
      </c>
      <c r="Q45" t="inlineStr">
        <is>
          <t>OH</t>
        </is>
      </c>
      <c r="R45" t="n">
        <v>44485</v>
      </c>
      <c r="AD45" t="inlineStr">
        <is>
          <t>TRUMBULL CAREER &amp; TECH CENTER</t>
        </is>
      </c>
      <c r="AE45" t="inlineStr">
        <is>
          <t>WARREN CITY</t>
        </is>
      </c>
      <c r="AF45" t="inlineStr">
        <is>
          <t>WARREN CITY SD</t>
        </is>
      </c>
      <c r="AH45" t="n">
        <v>14</v>
      </c>
      <c r="AI45" t="n">
        <v>11</v>
      </c>
      <c r="AN45" t="inlineStr">
        <is>
          <t>WARREN</t>
        </is>
      </c>
      <c r="AO45" t="inlineStr">
        <is>
          <t>WARREN CITY 1A</t>
        </is>
      </c>
      <c r="AP45" t="inlineStr">
        <is>
          <t>78-P-ACF</t>
        </is>
      </c>
      <c r="AQ45" t="n">
        <v>9</v>
      </c>
      <c r="AR45" t="n">
        <v>64</v>
      </c>
      <c r="AS45" t="n">
        <v>32</v>
      </c>
      <c r="AU45">
        <f>COUNTA($BA$45:$EH$45)</f>
        <v/>
      </c>
      <c r="AV45">
        <f>COUNTIF($BA$45:$EH$45,"D")</f>
        <v/>
      </c>
      <c r="AW45">
        <f>COUNTIF($BA$45:$EH$45,"R")</f>
        <v/>
      </c>
      <c r="AX45">
        <f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/>
      </c>
      <c r="AY45">
        <f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/>
      </c>
      <c r="AZ45">
        <f>IF(EH45&lt;&gt;"",1,0)</f>
        <v/>
      </c>
      <c r="BB45" t="inlineStr">
        <is>
          <t>WARREN-WARD 1</t>
        </is>
      </c>
      <c r="BC45" t="inlineStr">
        <is>
          <t>X</t>
        </is>
      </c>
      <c r="BD45" t="inlineStr">
        <is>
          <t>X</t>
        </is>
      </c>
      <c r="BE45" t="inlineStr">
        <is>
          <t>X</t>
        </is>
      </c>
      <c r="BF45" t="inlineStr">
        <is>
          <t>X</t>
        </is>
      </c>
      <c r="BG45" t="inlineStr">
        <is>
          <t>X</t>
        </is>
      </c>
      <c r="BH45" t="inlineStr">
        <is>
          <t>X</t>
        </is>
      </c>
      <c r="BI45" t="inlineStr">
        <is>
          <t>X</t>
        </is>
      </c>
      <c r="BJ45" t="inlineStr">
        <is>
          <t>X</t>
        </is>
      </c>
      <c r="BK45" t="inlineStr">
        <is>
          <t>X</t>
        </is>
      </c>
      <c r="BL45" t="inlineStr">
        <is>
          <t>X</t>
        </is>
      </c>
      <c r="BP45" t="inlineStr">
        <is>
          <t>X</t>
        </is>
      </c>
      <c r="BR45" t="inlineStr">
        <is>
          <t>X</t>
        </is>
      </c>
      <c r="BS45" t="inlineStr">
        <is>
          <t>X</t>
        </is>
      </c>
      <c r="BV45" t="inlineStr">
        <is>
          <t>X</t>
        </is>
      </c>
      <c r="BY45" t="inlineStr">
        <is>
          <t>D</t>
        </is>
      </c>
      <c r="CA45" t="inlineStr">
        <is>
          <t>X</t>
        </is>
      </c>
      <c r="CC45" t="inlineStr">
        <is>
          <t>D</t>
        </is>
      </c>
      <c r="CG45" t="inlineStr">
        <is>
          <t>X</t>
        </is>
      </c>
      <c r="CH45" t="inlineStr">
        <is>
          <t>D</t>
        </is>
      </c>
      <c r="CK45" t="inlineStr">
        <is>
          <t>X</t>
        </is>
      </c>
      <c r="CL45" t="inlineStr">
        <is>
          <t>D</t>
        </is>
      </c>
      <c r="CN45" t="inlineStr">
        <is>
          <t>X</t>
        </is>
      </c>
      <c r="CO45" t="inlineStr">
        <is>
          <t>D</t>
        </is>
      </c>
      <c r="CP45" t="inlineStr">
        <is>
          <t>X</t>
        </is>
      </c>
      <c r="CQ45" t="inlineStr">
        <is>
          <t>D</t>
        </is>
      </c>
      <c r="CU45" t="inlineStr">
        <is>
          <t>D</t>
        </is>
      </c>
      <c r="CV45" t="inlineStr">
        <is>
          <t>X</t>
        </is>
      </c>
      <c r="CW45" t="inlineStr">
        <is>
          <t>D</t>
        </is>
      </c>
      <c r="CY45" t="inlineStr">
        <is>
          <t>X</t>
        </is>
      </c>
      <c r="CZ45" t="inlineStr">
        <is>
          <t>D</t>
        </is>
      </c>
      <c r="DC45" t="inlineStr">
        <is>
          <t>X</t>
        </is>
      </c>
      <c r="DF45" t="inlineStr">
        <is>
          <t>X</t>
        </is>
      </c>
      <c r="DG45" t="inlineStr">
        <is>
          <t>D</t>
        </is>
      </c>
      <c r="DI45" t="inlineStr">
        <is>
          <t>X</t>
        </is>
      </c>
      <c r="DJ45" t="inlineStr">
        <is>
          <t>D</t>
        </is>
      </c>
      <c r="DL45" t="inlineStr">
        <is>
          <t>X</t>
        </is>
      </c>
      <c r="DM45" t="inlineStr">
        <is>
          <t>D</t>
        </is>
      </c>
      <c r="DN45" t="inlineStr">
        <is>
          <t>X</t>
        </is>
      </c>
      <c r="DO45" t="inlineStr">
        <is>
          <t>D</t>
        </is>
      </c>
      <c r="DU45" t="inlineStr">
        <is>
          <t>X</t>
        </is>
      </c>
      <c r="DW45" t="inlineStr">
        <is>
          <t>D</t>
        </is>
      </c>
      <c r="EA45" t="inlineStr">
        <is>
          <t>X</t>
        </is>
      </c>
      <c r="EF45" t="inlineStr">
        <is>
          <t>X</t>
        </is>
      </c>
    </row>
    <row r="46">
      <c r="A46" t="inlineStr">
        <is>
          <t>OH0015694726</t>
        </is>
      </c>
      <c r="B46" t="n">
        <v>78</v>
      </c>
      <c r="C46" t="n">
        <v>147125</v>
      </c>
      <c r="D46" t="inlineStr">
        <is>
          <t>TRICKER</t>
        </is>
      </c>
      <c r="E46" t="inlineStr">
        <is>
          <t>MELINDA</t>
        </is>
      </c>
      <c r="F46">
        <f>CONCATENATE(D46," ",LEFT(H46,4),"T=",AU46,"D=",AV46,"R=",AW46,"M=",AX46,"L=",AY46,"B=",AZ46)</f>
        <v/>
      </c>
      <c r="G46" t="inlineStr">
        <is>
          <t>O</t>
        </is>
      </c>
      <c r="I46" t="inlineStr">
        <is>
          <t>1964-07-20</t>
        </is>
      </c>
      <c r="J46" t="inlineStr">
        <is>
          <t>2024-09-26</t>
        </is>
      </c>
      <c r="K46" t="inlineStr">
        <is>
          <t>ACTIVE</t>
        </is>
      </c>
      <c r="M46" t="inlineStr">
        <is>
          <t>1159 MONCREST DR NW</t>
        </is>
      </c>
      <c r="N46">
        <f>RIGHT(M46,LEN(M46)-FIND(" ",M46))</f>
        <v/>
      </c>
      <c r="P46" t="inlineStr">
        <is>
          <t>WARREN</t>
        </is>
      </c>
      <c r="Q46" t="inlineStr">
        <is>
          <t>OH</t>
        </is>
      </c>
      <c r="R46" t="n">
        <v>44485</v>
      </c>
      <c r="AD46" t="inlineStr">
        <is>
          <t>TRUMBULL CAREER &amp; TECH CENTER</t>
        </is>
      </c>
      <c r="AE46" t="inlineStr">
        <is>
          <t>WARREN CITY</t>
        </is>
      </c>
      <c r="AF46" t="inlineStr">
        <is>
          <t>WARREN CITY SD</t>
        </is>
      </c>
      <c r="AH46" t="n">
        <v>14</v>
      </c>
      <c r="AI46" t="n">
        <v>11</v>
      </c>
      <c r="AN46" t="inlineStr">
        <is>
          <t>WARREN</t>
        </is>
      </c>
      <c r="AO46" t="inlineStr">
        <is>
          <t>WARREN CITY 1A</t>
        </is>
      </c>
      <c r="AP46" t="inlineStr">
        <is>
          <t>78-P-ACF</t>
        </is>
      </c>
      <c r="AQ46" t="n">
        <v>9</v>
      </c>
      <c r="AR46" t="n">
        <v>64</v>
      </c>
      <c r="AS46" t="n">
        <v>32</v>
      </c>
      <c r="AU46">
        <f>COUNTA($BA$46:$EH$46)</f>
        <v/>
      </c>
      <c r="AV46">
        <f>COUNTIF($BA$46:$EH$46,"D")</f>
        <v/>
      </c>
      <c r="AW46">
        <f>COUNTIF($BA$46:$EH$46,"R")</f>
        <v/>
      </c>
      <c r="AX46">
        <f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/>
      </c>
      <c r="AY46">
        <f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/>
      </c>
      <c r="AZ46">
        <f>IF(EH46&lt;&gt;"",1,0)</f>
        <v/>
      </c>
      <c r="BB46" t="inlineStr">
        <is>
          <t>WARREN-WARD 1</t>
        </is>
      </c>
      <c r="BD46" t="inlineStr">
        <is>
          <t>X</t>
        </is>
      </c>
      <c r="BH46" t="inlineStr">
        <is>
          <t>X</t>
        </is>
      </c>
      <c r="BL46" t="inlineStr">
        <is>
          <t>X</t>
        </is>
      </c>
      <c r="BS46" t="inlineStr">
        <is>
          <t>X</t>
        </is>
      </c>
      <c r="BY46" t="inlineStr">
        <is>
          <t>D</t>
        </is>
      </c>
      <c r="CA46" t="inlineStr">
        <is>
          <t>X</t>
        </is>
      </c>
      <c r="CN46" t="inlineStr">
        <is>
          <t>X</t>
        </is>
      </c>
      <c r="CP46" t="inlineStr">
        <is>
          <t>X</t>
        </is>
      </c>
      <c r="CQ46" t="inlineStr">
        <is>
          <t>D</t>
        </is>
      </c>
      <c r="EF46" t="inlineStr">
        <is>
          <t>X</t>
        </is>
      </c>
    </row>
    <row r="47">
      <c r="A47" t="inlineStr">
        <is>
          <t>OH0019524749</t>
        </is>
      </c>
      <c r="B47" t="n">
        <v>78</v>
      </c>
      <c r="C47" t="n">
        <v>354940</v>
      </c>
      <c r="D47" t="inlineStr">
        <is>
          <t>EMERSON</t>
        </is>
      </c>
      <c r="E47" t="inlineStr">
        <is>
          <t>MICHELLE</t>
        </is>
      </c>
      <c r="F47">
        <f>CONCATENATE(D47," ",LEFT(H47,4),"T=",AU47,"D=",AV47,"R=",AW47,"M=",AX47,"L=",AY47,"B=",AZ47)</f>
        <v/>
      </c>
      <c r="G47" t="inlineStr">
        <is>
          <t>M</t>
        </is>
      </c>
      <c r="I47" t="inlineStr">
        <is>
          <t>1973-08-08</t>
        </is>
      </c>
      <c r="J47" t="inlineStr">
        <is>
          <t>2020-09-28</t>
        </is>
      </c>
      <c r="K47" t="inlineStr">
        <is>
          <t>ACTIVE</t>
        </is>
      </c>
      <c r="L47" t="inlineStr">
        <is>
          <t>R</t>
        </is>
      </c>
      <c r="M47" t="inlineStr">
        <is>
          <t>1372 MONCREST DR NW</t>
        </is>
      </c>
      <c r="N47">
        <f>RIGHT(M47,LEN(M47)-FIND(" ",M47))</f>
        <v/>
      </c>
      <c r="P47" t="inlineStr">
        <is>
          <t>WARREN</t>
        </is>
      </c>
      <c r="Q47" t="inlineStr">
        <is>
          <t>OH</t>
        </is>
      </c>
      <c r="R47" t="n">
        <v>44485</v>
      </c>
      <c r="AD47" t="inlineStr">
        <is>
          <t>TRUMBULL CAREER &amp; TECH CENTER</t>
        </is>
      </c>
      <c r="AE47" t="inlineStr">
        <is>
          <t>WARREN CITY</t>
        </is>
      </c>
      <c r="AF47" t="inlineStr">
        <is>
          <t>WARREN CITY SD</t>
        </is>
      </c>
      <c r="AH47" t="n">
        <v>14</v>
      </c>
      <c r="AI47" t="n">
        <v>11</v>
      </c>
      <c r="AN47" t="inlineStr">
        <is>
          <t>WARREN</t>
        </is>
      </c>
      <c r="AO47" t="inlineStr">
        <is>
          <t>WARREN CITY 1A</t>
        </is>
      </c>
      <c r="AP47" t="inlineStr">
        <is>
          <t>78-P-ACF</t>
        </is>
      </c>
      <c r="AQ47" t="n">
        <v>9</v>
      </c>
      <c r="AR47" t="n">
        <v>64</v>
      </c>
      <c r="AS47" t="n">
        <v>32</v>
      </c>
      <c r="AU47">
        <f>COUNTA($BA$47:$EH$47)</f>
        <v/>
      </c>
      <c r="AV47">
        <f>COUNTIF($BA$47:$EH$47,"D")</f>
        <v/>
      </c>
      <c r="AW47">
        <f>COUNTIF($BA$47:$EH$47,"R")</f>
        <v/>
      </c>
      <c r="AX47">
        <f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/>
      </c>
      <c r="AY47">
        <f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/>
      </c>
      <c r="AZ47">
        <f>IF(EH47&lt;&gt;"",1,0)</f>
        <v/>
      </c>
      <c r="BB47" t="inlineStr">
        <is>
          <t>WARREN-WARD 1</t>
        </is>
      </c>
      <c r="BY47" t="inlineStr">
        <is>
          <t>D</t>
        </is>
      </c>
      <c r="CA47" t="inlineStr">
        <is>
          <t>X</t>
        </is>
      </c>
      <c r="CG47" t="inlineStr">
        <is>
          <t>X</t>
        </is>
      </c>
      <c r="CK47" t="inlineStr">
        <is>
          <t>X</t>
        </is>
      </c>
      <c r="CN47" t="inlineStr">
        <is>
          <t>X</t>
        </is>
      </c>
      <c r="CP47" t="inlineStr">
        <is>
          <t>X</t>
        </is>
      </c>
      <c r="DC47" t="inlineStr">
        <is>
          <t>X</t>
        </is>
      </c>
      <c r="DI47" t="inlineStr">
        <is>
          <t>X</t>
        </is>
      </c>
      <c r="DN47" t="inlineStr">
        <is>
          <t>X</t>
        </is>
      </c>
      <c r="DR47" t="inlineStr">
        <is>
          <t>X</t>
        </is>
      </c>
      <c r="DS47" t="inlineStr">
        <is>
          <t>R</t>
        </is>
      </c>
      <c r="DT47" t="inlineStr">
        <is>
          <t>R</t>
        </is>
      </c>
      <c r="DU47" t="inlineStr">
        <is>
          <t>X</t>
        </is>
      </c>
      <c r="DX47" t="inlineStr">
        <is>
          <t>X</t>
        </is>
      </c>
      <c r="EA47" t="inlineStr">
        <is>
          <t>X</t>
        </is>
      </c>
      <c r="EF47" t="inlineStr">
        <is>
          <t>X</t>
        </is>
      </c>
    </row>
    <row r="48">
      <c r="A48" t="inlineStr">
        <is>
          <t>OH0015718802</t>
        </is>
      </c>
      <c r="B48" t="n">
        <v>78</v>
      </c>
      <c r="C48" t="n">
        <v>197516</v>
      </c>
      <c r="D48" t="inlineStr">
        <is>
          <t>BARSHNEY</t>
        </is>
      </c>
      <c r="E48" t="inlineStr">
        <is>
          <t>BARBARA</t>
        </is>
      </c>
      <c r="F48">
        <f>CONCATENATE(D48," ",LEFT(H48,4),"T=",AU48,"D=",AV48,"R=",AW48,"M=",AX48,"L=",AY48,"B=",AZ48)</f>
        <v/>
      </c>
      <c r="G48" t="inlineStr">
        <is>
          <t>J</t>
        </is>
      </c>
      <c r="I48" t="inlineStr">
        <is>
          <t>1951-01-09</t>
        </is>
      </c>
      <c r="J48" t="inlineStr">
        <is>
          <t>2015-07-06</t>
        </is>
      </c>
      <c r="K48" t="inlineStr">
        <is>
          <t>CONFIRMATION</t>
        </is>
      </c>
      <c r="M48" t="inlineStr">
        <is>
          <t>1691 ARTHUR DR NW</t>
        </is>
      </c>
      <c r="N48">
        <f>RIGHT(M48,LEN(M48)-FIND(" ",M48))</f>
        <v/>
      </c>
      <c r="P48" t="inlineStr">
        <is>
          <t>WARREN</t>
        </is>
      </c>
      <c r="Q48" t="inlineStr">
        <is>
          <t>OH</t>
        </is>
      </c>
      <c r="R48" t="n">
        <v>44485</v>
      </c>
      <c r="AD48" t="inlineStr">
        <is>
          <t>TRUMBULL CAREER &amp; TECH CENTER</t>
        </is>
      </c>
      <c r="AE48" t="inlineStr">
        <is>
          <t>WARREN CITY</t>
        </is>
      </c>
      <c r="AF48" t="inlineStr">
        <is>
          <t>WARREN CITY SD</t>
        </is>
      </c>
      <c r="AH48" t="n">
        <v>14</v>
      </c>
      <c r="AI48" t="n">
        <v>11</v>
      </c>
      <c r="AN48" t="inlineStr">
        <is>
          <t>WARREN</t>
        </is>
      </c>
      <c r="AO48" t="inlineStr">
        <is>
          <t>WARREN CITY 1A</t>
        </is>
      </c>
      <c r="AP48" t="inlineStr">
        <is>
          <t>78-P-ACF</t>
        </is>
      </c>
      <c r="AQ48" t="n">
        <v>9</v>
      </c>
      <c r="AR48" t="n">
        <v>64</v>
      </c>
      <c r="AS48" t="n">
        <v>32</v>
      </c>
      <c r="AU48">
        <f>COUNTA($BA$48:$EH$48)</f>
        <v/>
      </c>
      <c r="AV48">
        <f>COUNTIF($BA$48:$EH$48,"D")</f>
        <v/>
      </c>
      <c r="AW48">
        <f>COUNTIF($BA$48:$EH$48,"R")</f>
        <v/>
      </c>
      <c r="AX48">
        <f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/>
      </c>
      <c r="AY48">
        <f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/>
      </c>
      <c r="AZ48">
        <f>IF(EH48&lt;&gt;"",1,0)</f>
        <v/>
      </c>
      <c r="BB48" t="inlineStr">
        <is>
          <t>WARREN-WARD 1</t>
        </is>
      </c>
      <c r="BC48" t="inlineStr">
        <is>
          <t>X</t>
        </is>
      </c>
      <c r="BD48" t="inlineStr">
        <is>
          <t>X</t>
        </is>
      </c>
      <c r="BH48" t="inlineStr">
        <is>
          <t>X</t>
        </is>
      </c>
      <c r="BL48" t="inlineStr">
        <is>
          <t>X</t>
        </is>
      </c>
      <c r="BR48" t="inlineStr">
        <is>
          <t>X</t>
        </is>
      </c>
      <c r="BS48" t="inlineStr">
        <is>
          <t>X</t>
        </is>
      </c>
      <c r="BY48" t="inlineStr">
        <is>
          <t>D</t>
        </is>
      </c>
      <c r="CA48" t="inlineStr">
        <is>
          <t>X</t>
        </is>
      </c>
      <c r="CG48" t="inlineStr">
        <is>
          <t>X</t>
        </is>
      </c>
      <c r="CK48" t="inlineStr">
        <is>
          <t>X</t>
        </is>
      </c>
      <c r="CN48" t="inlineStr">
        <is>
          <t>X</t>
        </is>
      </c>
      <c r="CO48" t="inlineStr">
        <is>
          <t>R</t>
        </is>
      </c>
      <c r="CP48" t="inlineStr">
        <is>
          <t>X</t>
        </is>
      </c>
      <c r="CY48" t="inlineStr">
        <is>
          <t>X</t>
        </is>
      </c>
      <c r="CZ48" t="inlineStr">
        <is>
          <t>R</t>
        </is>
      </c>
      <c r="DC48" t="inlineStr">
        <is>
          <t>X</t>
        </is>
      </c>
      <c r="DI48" t="inlineStr">
        <is>
          <t>X</t>
        </is>
      </c>
      <c r="DN48" t="inlineStr">
        <is>
          <t>X</t>
        </is>
      </c>
    </row>
    <row r="49">
      <c r="A49" t="inlineStr">
        <is>
          <t>OH0021653923</t>
        </is>
      </c>
      <c r="B49" t="n">
        <v>78</v>
      </c>
      <c r="C49" t="n">
        <v>384367</v>
      </c>
      <c r="D49" t="inlineStr">
        <is>
          <t>BARSHNEY</t>
        </is>
      </c>
      <c r="E49" t="inlineStr">
        <is>
          <t>LYLE</t>
        </is>
      </c>
      <c r="F49">
        <f>CONCATENATE(D49," ",LEFT(H49,4),"T=",AU49,"D=",AV49,"R=",AW49,"M=",AX49,"L=",AY49,"B=",AZ49)</f>
        <v/>
      </c>
      <c r="G49" t="inlineStr">
        <is>
          <t>S</t>
        </is>
      </c>
      <c r="I49" t="inlineStr">
        <is>
          <t>1965-09-06</t>
        </is>
      </c>
      <c r="J49" t="inlineStr">
        <is>
          <t>2015-07-06</t>
        </is>
      </c>
      <c r="K49" t="inlineStr">
        <is>
          <t>CONFIRMATION</t>
        </is>
      </c>
      <c r="M49" t="inlineStr">
        <is>
          <t>1691 ARTHUR DR NW</t>
        </is>
      </c>
      <c r="N49">
        <f>RIGHT(M49,LEN(M49)-FIND(" ",M49))</f>
        <v/>
      </c>
      <c r="P49" t="inlineStr">
        <is>
          <t>WARREN</t>
        </is>
      </c>
      <c r="Q49" t="inlineStr">
        <is>
          <t>OH</t>
        </is>
      </c>
      <c r="R49" t="n">
        <v>44485</v>
      </c>
      <c r="AD49" t="inlineStr">
        <is>
          <t>TRUMBULL CAREER &amp; TECH CENTER</t>
        </is>
      </c>
      <c r="AE49" t="inlineStr">
        <is>
          <t>WARREN CITY</t>
        </is>
      </c>
      <c r="AF49" t="inlineStr">
        <is>
          <t>WARREN CITY SD</t>
        </is>
      </c>
      <c r="AH49" t="n">
        <v>14</v>
      </c>
      <c r="AI49" t="n">
        <v>11</v>
      </c>
      <c r="AN49" t="inlineStr">
        <is>
          <t>WARREN</t>
        </is>
      </c>
      <c r="AO49" t="inlineStr">
        <is>
          <t>WARREN CITY 1A</t>
        </is>
      </c>
      <c r="AP49" t="inlineStr">
        <is>
          <t>78-P-ACF</t>
        </is>
      </c>
      <c r="AQ49" t="n">
        <v>9</v>
      </c>
      <c r="AR49" t="n">
        <v>64</v>
      </c>
      <c r="AS49" t="n">
        <v>32</v>
      </c>
      <c r="AU49">
        <f>COUNTA($BA$49:$EH$49)</f>
        <v/>
      </c>
      <c r="AV49">
        <f>COUNTIF($BA$49:$EH$49,"D")</f>
        <v/>
      </c>
      <c r="AW49">
        <f>COUNTIF($BA$49:$EH$49,"R")</f>
        <v/>
      </c>
      <c r="AX49">
        <f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/>
      </c>
      <c r="AY49">
        <f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/>
      </c>
      <c r="AZ49">
        <f>IF(EH49&lt;&gt;"",1,0)</f>
        <v/>
      </c>
      <c r="BB49" t="inlineStr">
        <is>
          <t>WARREN-WARD 1</t>
        </is>
      </c>
      <c r="CP49" t="inlineStr">
        <is>
          <t>X</t>
        </is>
      </c>
      <c r="CY49" t="inlineStr">
        <is>
          <t>X</t>
        </is>
      </c>
      <c r="CZ49" t="inlineStr">
        <is>
          <t>R</t>
        </is>
      </c>
      <c r="DC49" t="inlineStr">
        <is>
          <t>X</t>
        </is>
      </c>
      <c r="DN49" t="inlineStr">
        <is>
          <t>X</t>
        </is>
      </c>
    </row>
    <row r="50">
      <c r="A50" t="inlineStr">
        <is>
          <t>OH0015697792</t>
        </is>
      </c>
      <c r="B50" t="n">
        <v>78</v>
      </c>
      <c r="C50" t="n">
        <v>154439</v>
      </c>
      <c r="D50" t="inlineStr">
        <is>
          <t>LAPROCINA</t>
        </is>
      </c>
      <c r="E50" t="inlineStr">
        <is>
          <t>JANET</t>
        </is>
      </c>
      <c r="F50">
        <f>CONCATENATE(D50," ",LEFT(H50,4),"T=",AU50,"D=",AV50,"R=",AW50,"M=",AX50,"L=",AY50,"B=",AZ50)</f>
        <v/>
      </c>
      <c r="G50" t="inlineStr">
        <is>
          <t>M</t>
        </is>
      </c>
      <c r="I50" t="inlineStr">
        <is>
          <t>1940-11-11</t>
        </is>
      </c>
      <c r="J50" t="inlineStr">
        <is>
          <t>1983-04-29</t>
        </is>
      </c>
      <c r="K50" t="inlineStr">
        <is>
          <t>ACTIVE</t>
        </is>
      </c>
      <c r="L50" t="inlineStr">
        <is>
          <t>D</t>
        </is>
      </c>
      <c r="M50" t="inlineStr">
        <is>
          <t>1187 MONCREST DR NW</t>
        </is>
      </c>
      <c r="N50">
        <f>RIGHT(M50,LEN(M50)-FIND(" ",M50))</f>
        <v/>
      </c>
      <c r="P50" t="inlineStr">
        <is>
          <t>WARREN</t>
        </is>
      </c>
      <c r="Q50" t="inlineStr">
        <is>
          <t>OH</t>
        </is>
      </c>
      <c r="R50" t="n">
        <v>44485</v>
      </c>
      <c r="AD50" t="inlineStr">
        <is>
          <t>TRUMBULL CAREER &amp; TECH CENTER</t>
        </is>
      </c>
      <c r="AE50" t="inlineStr">
        <is>
          <t>WARREN CITY</t>
        </is>
      </c>
      <c r="AF50" t="inlineStr">
        <is>
          <t>WARREN CITY SD</t>
        </is>
      </c>
      <c r="AH50" t="n">
        <v>14</v>
      </c>
      <c r="AI50" t="n">
        <v>11</v>
      </c>
      <c r="AN50" t="inlineStr">
        <is>
          <t>WARREN</t>
        </is>
      </c>
      <c r="AO50" t="inlineStr">
        <is>
          <t>WARREN CITY 1A</t>
        </is>
      </c>
      <c r="AP50" t="inlineStr">
        <is>
          <t>78-P-ACF</t>
        </is>
      </c>
      <c r="AQ50" t="n">
        <v>9</v>
      </c>
      <c r="AR50" t="n">
        <v>64</v>
      </c>
      <c r="AS50" t="n">
        <v>32</v>
      </c>
      <c r="AU50">
        <f>COUNTA($BA$50:$EH$50)</f>
        <v/>
      </c>
      <c r="AV50">
        <f>COUNTIF($BA$50:$EH$50,"D")</f>
        <v/>
      </c>
      <c r="AW50">
        <f>COUNTIF($BA$50:$EH$50,"R")</f>
        <v/>
      </c>
      <c r="AX50">
        <f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/>
      </c>
      <c r="AY50">
        <f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/>
      </c>
      <c r="AZ50">
        <f>IF(EH50&lt;&gt;"",1,0)</f>
        <v/>
      </c>
      <c r="BB50" t="inlineStr">
        <is>
          <t>WARREN-WARD 1</t>
        </is>
      </c>
      <c r="BC50" t="inlineStr">
        <is>
          <t>X</t>
        </is>
      </c>
      <c r="BD50" t="inlineStr">
        <is>
          <t>X</t>
        </is>
      </c>
      <c r="BE50" t="inlineStr">
        <is>
          <t>X</t>
        </is>
      </c>
      <c r="BF50" t="inlineStr">
        <is>
          <t>X</t>
        </is>
      </c>
      <c r="BG50" t="inlineStr">
        <is>
          <t>X</t>
        </is>
      </c>
      <c r="BH50" t="inlineStr">
        <is>
          <t>X</t>
        </is>
      </c>
      <c r="BI50" t="inlineStr">
        <is>
          <t>X</t>
        </is>
      </c>
      <c r="BJ50" t="inlineStr">
        <is>
          <t>X</t>
        </is>
      </c>
      <c r="BK50" t="inlineStr">
        <is>
          <t>X</t>
        </is>
      </c>
      <c r="BL50" t="inlineStr">
        <is>
          <t>X</t>
        </is>
      </c>
      <c r="BP50" t="inlineStr">
        <is>
          <t>X</t>
        </is>
      </c>
      <c r="BR50" t="inlineStr">
        <is>
          <t>X</t>
        </is>
      </c>
      <c r="BS50" t="inlineStr">
        <is>
          <t>X</t>
        </is>
      </c>
      <c r="BV50" t="inlineStr">
        <is>
          <t>X</t>
        </is>
      </c>
      <c r="BY50" t="inlineStr">
        <is>
          <t>D</t>
        </is>
      </c>
      <c r="CA50" t="inlineStr">
        <is>
          <t>X</t>
        </is>
      </c>
      <c r="CL50" t="inlineStr">
        <is>
          <t>D</t>
        </is>
      </c>
      <c r="CN50" t="inlineStr">
        <is>
          <t>X</t>
        </is>
      </c>
      <c r="CO50" t="inlineStr">
        <is>
          <t>D</t>
        </is>
      </c>
      <c r="CP50" t="inlineStr">
        <is>
          <t>X</t>
        </is>
      </c>
      <c r="CQ50" t="inlineStr">
        <is>
          <t>D</t>
        </is>
      </c>
      <c r="CT50" t="inlineStr">
        <is>
          <t>X</t>
        </is>
      </c>
      <c r="CU50" t="inlineStr">
        <is>
          <t>D</t>
        </is>
      </c>
      <c r="CV50" t="inlineStr">
        <is>
          <t>X</t>
        </is>
      </c>
      <c r="CW50" t="inlineStr">
        <is>
          <t>D</t>
        </is>
      </c>
      <c r="CY50" t="inlineStr">
        <is>
          <t>X</t>
        </is>
      </c>
      <c r="CZ50" t="inlineStr">
        <is>
          <t>D</t>
        </is>
      </c>
      <c r="DC50" t="inlineStr">
        <is>
          <t>X</t>
        </is>
      </c>
      <c r="DD50" t="inlineStr">
        <is>
          <t>D</t>
        </is>
      </c>
      <c r="DF50" t="inlineStr">
        <is>
          <t>X</t>
        </is>
      </c>
      <c r="DG50" t="inlineStr">
        <is>
          <t>D</t>
        </is>
      </c>
      <c r="DI50" t="inlineStr">
        <is>
          <t>X</t>
        </is>
      </c>
      <c r="DJ50" t="inlineStr">
        <is>
          <t>D</t>
        </is>
      </c>
      <c r="DL50" t="inlineStr">
        <is>
          <t>X</t>
        </is>
      </c>
      <c r="DM50" t="inlineStr">
        <is>
          <t>D</t>
        </is>
      </c>
      <c r="DN50" t="inlineStr">
        <is>
          <t>X</t>
        </is>
      </c>
      <c r="DO50" t="inlineStr">
        <is>
          <t>D</t>
        </is>
      </c>
      <c r="DR50" t="inlineStr">
        <is>
          <t>X</t>
        </is>
      </c>
      <c r="DS50" t="inlineStr">
        <is>
          <t>D</t>
        </is>
      </c>
      <c r="DT50" t="inlineStr">
        <is>
          <t>D</t>
        </is>
      </c>
      <c r="DU50" t="inlineStr">
        <is>
          <t>X</t>
        </is>
      </c>
      <c r="DW50" t="inlineStr">
        <is>
          <t>D</t>
        </is>
      </c>
      <c r="DX50" t="inlineStr">
        <is>
          <t>X</t>
        </is>
      </c>
      <c r="EA50" t="inlineStr">
        <is>
          <t>X</t>
        </is>
      </c>
      <c r="ED50" t="inlineStr">
        <is>
          <t>D</t>
        </is>
      </c>
      <c r="EF50" t="inlineStr">
        <is>
          <t>X</t>
        </is>
      </c>
      <c r="EH50" t="inlineStr">
        <is>
          <t>D</t>
        </is>
      </c>
    </row>
    <row r="51">
      <c r="A51" t="inlineStr">
        <is>
          <t>OH0021351038</t>
        </is>
      </c>
      <c r="B51" t="n">
        <v>78</v>
      </c>
      <c r="C51" t="n">
        <v>379625</v>
      </c>
      <c r="D51" t="inlineStr">
        <is>
          <t>AUSTIN</t>
        </is>
      </c>
      <c r="E51" t="inlineStr">
        <is>
          <t>SHANICE</t>
        </is>
      </c>
      <c r="F51">
        <f>CONCATENATE(D51," ",LEFT(H51,4),"T=",AU51,"D=",AV51,"R=",AW51,"M=",AX51,"L=",AY51,"B=",AZ51)</f>
        <v/>
      </c>
      <c r="G51" t="inlineStr">
        <is>
          <t>B</t>
        </is>
      </c>
      <c r="I51" t="inlineStr">
        <is>
          <t>1992-06-03</t>
        </is>
      </c>
      <c r="J51" t="inlineStr">
        <is>
          <t>2011-03-29</t>
        </is>
      </c>
      <c r="K51" t="inlineStr">
        <is>
          <t>CONFIRMATION</t>
        </is>
      </c>
      <c r="M51" t="inlineStr">
        <is>
          <t>1653 ARTHUR DR NW</t>
        </is>
      </c>
      <c r="N51">
        <f>RIGHT(M51,LEN(M51)-FIND(" ",M51))</f>
        <v/>
      </c>
      <c r="P51" t="inlineStr">
        <is>
          <t>WARREN</t>
        </is>
      </c>
      <c r="Q51" t="inlineStr">
        <is>
          <t>OH</t>
        </is>
      </c>
      <c r="R51" t="n">
        <v>44485</v>
      </c>
      <c r="AD51" t="inlineStr">
        <is>
          <t>TRUMBULL CAREER &amp; TECH CENTER</t>
        </is>
      </c>
      <c r="AE51" t="inlineStr">
        <is>
          <t>WARREN CITY</t>
        </is>
      </c>
      <c r="AF51" t="inlineStr">
        <is>
          <t>WARREN CITY SD</t>
        </is>
      </c>
      <c r="AH51" t="n">
        <v>14</v>
      </c>
      <c r="AI51" t="n">
        <v>11</v>
      </c>
      <c r="AN51" t="inlineStr">
        <is>
          <t>WARREN</t>
        </is>
      </c>
      <c r="AO51" t="inlineStr">
        <is>
          <t>WARREN CITY 1A</t>
        </is>
      </c>
      <c r="AP51" t="inlineStr">
        <is>
          <t>78-P-ACF</t>
        </is>
      </c>
      <c r="AQ51" t="n">
        <v>9</v>
      </c>
      <c r="AR51" t="n">
        <v>64</v>
      </c>
      <c r="AS51" t="n">
        <v>32</v>
      </c>
      <c r="AU51">
        <f>COUNTA($BA$51:$EH$51)</f>
        <v/>
      </c>
      <c r="AV51">
        <f>COUNTIF($BA$51:$EH$51,"D")</f>
        <v/>
      </c>
      <c r="AW51">
        <f>COUNTIF($BA$51:$EH$51,"R")</f>
        <v/>
      </c>
      <c r="AX51">
        <f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/>
      </c>
      <c r="AY51">
        <f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/>
      </c>
      <c r="AZ51">
        <f>IF(EH51&lt;&gt;"",1,0)</f>
        <v/>
      </c>
      <c r="BB51" t="inlineStr">
        <is>
          <t>WARREN-WARD 1</t>
        </is>
      </c>
      <c r="CL51" t="inlineStr">
        <is>
          <t>D</t>
        </is>
      </c>
      <c r="CP51" t="inlineStr">
        <is>
          <t>X</t>
        </is>
      </c>
      <c r="DC51" t="inlineStr">
        <is>
          <t>X</t>
        </is>
      </c>
      <c r="DN51" t="inlineStr">
        <is>
          <t>X</t>
        </is>
      </c>
    </row>
    <row r="52">
      <c r="A52" t="inlineStr">
        <is>
          <t>OH0021754704</t>
        </is>
      </c>
      <c r="B52" t="n">
        <v>78</v>
      </c>
      <c r="C52" t="n">
        <v>386183</v>
      </c>
      <c r="D52" t="inlineStr">
        <is>
          <t>KRAVCISIN</t>
        </is>
      </c>
      <c r="E52" t="inlineStr">
        <is>
          <t>SHANE</t>
        </is>
      </c>
      <c r="F52">
        <f>CONCATENATE(D52," ",LEFT(H52,4),"T=",AU52,"D=",AV52,"R=",AW52,"M=",AX52,"L=",AY52,"B=",AZ52)</f>
        <v/>
      </c>
      <c r="G52" t="inlineStr">
        <is>
          <t>M</t>
        </is>
      </c>
      <c r="I52" t="inlineStr">
        <is>
          <t>1975-05-03</t>
        </is>
      </c>
      <c r="J52" t="inlineStr">
        <is>
          <t>2012-05-15</t>
        </is>
      </c>
      <c r="K52" t="inlineStr">
        <is>
          <t>CONFIRMATION</t>
        </is>
      </c>
      <c r="M52" t="inlineStr">
        <is>
          <t>1691 ARTHUR DR NW</t>
        </is>
      </c>
      <c r="N52">
        <f>RIGHT(M52,LEN(M52)-FIND(" ",M52))</f>
        <v/>
      </c>
      <c r="P52" t="inlineStr">
        <is>
          <t>WARREN</t>
        </is>
      </c>
      <c r="Q52" t="inlineStr">
        <is>
          <t>OH</t>
        </is>
      </c>
      <c r="R52" t="n">
        <v>44485</v>
      </c>
      <c r="AD52" t="inlineStr">
        <is>
          <t>TRUMBULL CAREER &amp; TECH CENTER</t>
        </is>
      </c>
      <c r="AE52" t="inlineStr">
        <is>
          <t>WARREN CITY</t>
        </is>
      </c>
      <c r="AF52" t="inlineStr">
        <is>
          <t>WARREN CITY SD</t>
        </is>
      </c>
      <c r="AH52" t="n">
        <v>14</v>
      </c>
      <c r="AI52" t="n">
        <v>11</v>
      </c>
      <c r="AN52" t="inlineStr">
        <is>
          <t>WARREN</t>
        </is>
      </c>
      <c r="AO52" t="inlineStr">
        <is>
          <t>WARREN CITY 1A</t>
        </is>
      </c>
      <c r="AP52" t="inlineStr">
        <is>
          <t>78-P-ACF</t>
        </is>
      </c>
      <c r="AQ52" t="n">
        <v>9</v>
      </c>
      <c r="AR52" t="n">
        <v>64</v>
      </c>
      <c r="AS52" t="n">
        <v>32</v>
      </c>
      <c r="AU52">
        <f>COUNTA($BA$52:$EH$52)</f>
        <v/>
      </c>
      <c r="AV52">
        <f>COUNTIF($BA$52:$EH$52,"D")</f>
        <v/>
      </c>
      <c r="AW52">
        <f>COUNTIF($BA$52:$EH$52,"R")</f>
        <v/>
      </c>
      <c r="AX52">
        <f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/>
      </c>
      <c r="AY52">
        <f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/>
      </c>
      <c r="AZ52">
        <f>IF(EH52&lt;&gt;"",1,0)</f>
        <v/>
      </c>
      <c r="BB52" t="inlineStr">
        <is>
          <t>WARREN-WARD 1</t>
        </is>
      </c>
      <c r="CP52" t="inlineStr">
        <is>
          <t>X</t>
        </is>
      </c>
      <c r="CY52" t="inlineStr">
        <is>
          <t>X</t>
        </is>
      </c>
      <c r="CZ52" t="inlineStr">
        <is>
          <t>R</t>
        </is>
      </c>
      <c r="DC52" t="inlineStr">
        <is>
          <t>X</t>
        </is>
      </c>
      <c r="DN52" t="inlineStr">
        <is>
          <t>X</t>
        </is>
      </c>
    </row>
    <row r="53">
      <c r="A53" t="inlineStr">
        <is>
          <t>OH0024381529</t>
        </is>
      </c>
      <c r="B53" t="n">
        <v>78</v>
      </c>
      <c r="C53" t="n">
        <v>427725</v>
      </c>
      <c r="D53" t="inlineStr">
        <is>
          <t>HUESTON</t>
        </is>
      </c>
      <c r="E53" t="inlineStr">
        <is>
          <t>FIERRIA</t>
        </is>
      </c>
      <c r="F53">
        <f>CONCATENATE(D53," ",LEFT(H53,4),"T=",AU53,"D=",AV53,"R=",AW53,"M=",AX53,"L=",AY53,"B=",AZ53)</f>
        <v/>
      </c>
      <c r="G53" t="inlineStr">
        <is>
          <t>LYNN</t>
        </is>
      </c>
      <c r="I53" t="inlineStr">
        <is>
          <t>1994-11-22</t>
        </is>
      </c>
      <c r="J53" t="inlineStr">
        <is>
          <t>2017-08-30</t>
        </is>
      </c>
      <c r="K53" t="inlineStr">
        <is>
          <t>CONFIRMATION</t>
        </is>
      </c>
      <c r="M53" t="inlineStr">
        <is>
          <t>2737 DUNSTAN DR NW</t>
        </is>
      </c>
      <c r="N53">
        <f>RIGHT(M53,LEN(M53)-FIND(" ",M53))</f>
        <v/>
      </c>
      <c r="P53" t="inlineStr">
        <is>
          <t>WARREN</t>
        </is>
      </c>
      <c r="Q53" t="inlineStr">
        <is>
          <t>OH</t>
        </is>
      </c>
      <c r="R53" t="n">
        <v>44485</v>
      </c>
      <c r="AD53" t="inlineStr">
        <is>
          <t>TRUMBULL CAREER &amp; TECH CENTER</t>
        </is>
      </c>
      <c r="AE53" t="inlineStr">
        <is>
          <t>WARREN CITY</t>
        </is>
      </c>
      <c r="AF53" t="inlineStr">
        <is>
          <t>WARREN CITY SD</t>
        </is>
      </c>
      <c r="AH53" t="n">
        <v>14</v>
      </c>
      <c r="AI53" t="n">
        <v>11</v>
      </c>
      <c r="AN53" t="inlineStr">
        <is>
          <t>WARREN</t>
        </is>
      </c>
      <c r="AO53" t="inlineStr">
        <is>
          <t>WARREN CITY 1A</t>
        </is>
      </c>
      <c r="AP53" t="inlineStr">
        <is>
          <t>78-P-ACF</t>
        </is>
      </c>
      <c r="AQ53" t="n">
        <v>9</v>
      </c>
      <c r="AR53" t="n">
        <v>64</v>
      </c>
      <c r="AS53" t="n">
        <v>32</v>
      </c>
      <c r="AU53">
        <f>COUNTA($BA$53:$EH$53)</f>
        <v/>
      </c>
      <c r="AV53">
        <f>COUNTIF($BA$53:$EH$53,"D")</f>
        <v/>
      </c>
      <c r="AW53">
        <f>COUNTIF($BA$53:$EH$53,"R")</f>
        <v/>
      </c>
      <c r="AX53">
        <f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/>
      </c>
      <c r="AY53">
        <f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/>
      </c>
      <c r="AZ53">
        <f>IF(EH53&lt;&gt;"",1,0)</f>
        <v/>
      </c>
      <c r="BB53" t="inlineStr">
        <is>
          <t>WARREN-WARD 1</t>
        </is>
      </c>
    </row>
    <row r="54">
      <c r="A54" t="inlineStr">
        <is>
          <t>OH0027031335</t>
        </is>
      </c>
      <c r="B54" t="n">
        <v>78</v>
      </c>
      <c r="C54" t="n">
        <v>456092</v>
      </c>
      <c r="D54" t="inlineStr">
        <is>
          <t>TEFFNER</t>
        </is>
      </c>
      <c r="E54" t="inlineStr">
        <is>
          <t>TRAVIS</t>
        </is>
      </c>
      <c r="F54">
        <f>CONCATENATE(D54," ",LEFT(H54,4),"T=",AU54,"D=",AV54,"R=",AW54,"M=",AX54,"L=",AY54,"B=",AZ54)</f>
        <v/>
      </c>
      <c r="G54" t="inlineStr">
        <is>
          <t>ADAM</t>
        </is>
      </c>
      <c r="I54" t="inlineStr">
        <is>
          <t>1988-05-10</t>
        </is>
      </c>
      <c r="J54" t="inlineStr">
        <is>
          <t>2025-05-28</t>
        </is>
      </c>
      <c r="K54" t="inlineStr">
        <is>
          <t>ACTIVE</t>
        </is>
      </c>
      <c r="M54" t="inlineStr">
        <is>
          <t>2645 TOD AVE NW</t>
        </is>
      </c>
      <c r="N54">
        <f>RIGHT(M54,LEN(M54)-FIND(" ",M54))</f>
        <v/>
      </c>
      <c r="P54" t="inlineStr">
        <is>
          <t>WARREN</t>
        </is>
      </c>
      <c r="Q54" t="inlineStr">
        <is>
          <t>OH</t>
        </is>
      </c>
      <c r="R54" t="n">
        <v>44485</v>
      </c>
      <c r="AD54" t="inlineStr">
        <is>
          <t>TRUMBULL CAREER &amp; TECH CENTER</t>
        </is>
      </c>
      <c r="AE54" t="inlineStr">
        <is>
          <t>WARREN CITY</t>
        </is>
      </c>
      <c r="AF54" t="inlineStr">
        <is>
          <t>WARREN CITY SD</t>
        </is>
      </c>
      <c r="AH54" t="n">
        <v>14</v>
      </c>
      <c r="AI54" t="n">
        <v>11</v>
      </c>
      <c r="AN54" t="inlineStr">
        <is>
          <t>WARREN</t>
        </is>
      </c>
      <c r="AO54" t="inlineStr">
        <is>
          <t>WARREN CITY 1A</t>
        </is>
      </c>
      <c r="AP54" t="inlineStr">
        <is>
          <t>78-P-ACF</t>
        </is>
      </c>
      <c r="AQ54" t="n">
        <v>9</v>
      </c>
      <c r="AR54" t="n">
        <v>64</v>
      </c>
      <c r="AS54" t="n">
        <v>32</v>
      </c>
      <c r="AU54">
        <f>COUNTA($BA$54:$EH$54)</f>
        <v/>
      </c>
      <c r="AV54">
        <f>COUNTIF($BA$54:$EH$54,"D")</f>
        <v/>
      </c>
      <c r="AW54">
        <f>COUNTIF($BA$54:$EH$54,"R")</f>
        <v/>
      </c>
      <c r="AX54">
        <f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/>
      </c>
      <c r="AY54">
        <f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/>
      </c>
      <c r="AZ54">
        <f>IF(EH54&lt;&gt;"",1,0)</f>
        <v/>
      </c>
      <c r="BB54" t="inlineStr">
        <is>
          <t>WARREN-WARD 1</t>
        </is>
      </c>
      <c r="EF54" t="inlineStr">
        <is>
          <t>X</t>
        </is>
      </c>
    </row>
    <row r="55">
      <c r="A55" t="inlineStr">
        <is>
          <t>OH0015719668</t>
        </is>
      </c>
      <c r="B55" t="n">
        <v>78</v>
      </c>
      <c r="C55" t="n">
        <v>199205</v>
      </c>
      <c r="D55" t="inlineStr">
        <is>
          <t>GRIFFIN</t>
        </is>
      </c>
      <c r="E55" t="inlineStr">
        <is>
          <t>DONALD</t>
        </is>
      </c>
      <c r="F55">
        <f>CONCATENATE(D55," ",LEFT(H55,4),"T=",AU55,"D=",AV55,"R=",AW55,"M=",AX55,"L=",AY55,"B=",AZ55)</f>
        <v/>
      </c>
      <c r="G55" t="inlineStr">
        <is>
          <t>L</t>
        </is>
      </c>
      <c r="I55" t="inlineStr">
        <is>
          <t>1969-09-01</t>
        </is>
      </c>
      <c r="J55" t="inlineStr">
        <is>
          <t>2017-03-02</t>
        </is>
      </c>
      <c r="K55" t="inlineStr">
        <is>
          <t>ACTIVE</t>
        </is>
      </c>
      <c r="M55" t="inlineStr">
        <is>
          <t>1194 WESTWOOD DR NW</t>
        </is>
      </c>
      <c r="N55">
        <f>RIGHT(M55,LEN(M55)-FIND(" ",M55))</f>
        <v/>
      </c>
      <c r="P55" t="inlineStr">
        <is>
          <t>WARREN</t>
        </is>
      </c>
      <c r="Q55" t="inlineStr">
        <is>
          <t>OH</t>
        </is>
      </c>
      <c r="R55" t="n">
        <v>44485</v>
      </c>
      <c r="AD55" t="inlineStr">
        <is>
          <t>TRUMBULL CAREER &amp; TECH CENTER</t>
        </is>
      </c>
      <c r="AE55" t="inlineStr">
        <is>
          <t>WARREN CITY</t>
        </is>
      </c>
      <c r="AF55" t="inlineStr">
        <is>
          <t>WARREN CITY SD</t>
        </is>
      </c>
      <c r="AH55" t="n">
        <v>14</v>
      </c>
      <c r="AI55" t="n">
        <v>11</v>
      </c>
      <c r="AN55" t="inlineStr">
        <is>
          <t>WARREN</t>
        </is>
      </c>
      <c r="AO55" t="inlineStr">
        <is>
          <t>WARREN CITY 1A</t>
        </is>
      </c>
      <c r="AP55" t="inlineStr">
        <is>
          <t>78-P-ACF</t>
        </is>
      </c>
      <c r="AQ55" t="n">
        <v>9</v>
      </c>
      <c r="AR55" t="n">
        <v>64</v>
      </c>
      <c r="AS55" t="n">
        <v>32</v>
      </c>
      <c r="AU55">
        <f>COUNTA($BA$55:$EH$55)</f>
        <v/>
      </c>
      <c r="AV55">
        <f>COUNTIF($BA$55:$EH$55,"D")</f>
        <v/>
      </c>
      <c r="AW55">
        <f>COUNTIF($BA$55:$EH$55,"R")</f>
        <v/>
      </c>
      <c r="AX55">
        <f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/>
      </c>
      <c r="AY55">
        <f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/>
      </c>
      <c r="AZ55">
        <f>IF(EH55&lt;&gt;"",1,0)</f>
        <v/>
      </c>
      <c r="BB55" t="inlineStr">
        <is>
          <t>WARREN-WARD 1</t>
        </is>
      </c>
      <c r="BD55" t="inlineStr">
        <is>
          <t>X</t>
        </is>
      </c>
      <c r="BF55" t="inlineStr">
        <is>
          <t>X</t>
        </is>
      </c>
      <c r="BG55" t="inlineStr">
        <is>
          <t>X</t>
        </is>
      </c>
      <c r="BH55" t="inlineStr">
        <is>
          <t>X</t>
        </is>
      </c>
      <c r="BK55" t="inlineStr">
        <is>
          <t>X</t>
        </is>
      </c>
      <c r="BL55" t="inlineStr">
        <is>
          <t>X</t>
        </is>
      </c>
      <c r="BP55" t="inlineStr">
        <is>
          <t>X</t>
        </is>
      </c>
      <c r="BS55" t="inlineStr">
        <is>
          <t>X</t>
        </is>
      </c>
      <c r="BY55" t="inlineStr">
        <is>
          <t>D</t>
        </is>
      </c>
      <c r="CA55" t="inlineStr">
        <is>
          <t>X</t>
        </is>
      </c>
      <c r="CG55" t="inlineStr">
        <is>
          <t>X</t>
        </is>
      </c>
      <c r="CH55" t="inlineStr">
        <is>
          <t>D</t>
        </is>
      </c>
      <c r="CK55" t="inlineStr">
        <is>
          <t>X</t>
        </is>
      </c>
      <c r="CN55" t="inlineStr">
        <is>
          <t>X</t>
        </is>
      </c>
      <c r="CO55" t="inlineStr">
        <is>
          <t>D</t>
        </is>
      </c>
      <c r="CP55" t="inlineStr">
        <is>
          <t>X</t>
        </is>
      </c>
      <c r="CY55" t="inlineStr">
        <is>
          <t>X</t>
        </is>
      </c>
      <c r="CZ55" t="inlineStr">
        <is>
          <t>D</t>
        </is>
      </c>
      <c r="DC55" t="inlineStr">
        <is>
          <t>X</t>
        </is>
      </c>
      <c r="DF55" t="inlineStr">
        <is>
          <t>X</t>
        </is>
      </c>
      <c r="DG55" t="inlineStr">
        <is>
          <t>D</t>
        </is>
      </c>
      <c r="DI55" t="inlineStr">
        <is>
          <t>X</t>
        </is>
      </c>
      <c r="DN55" t="inlineStr">
        <is>
          <t>X</t>
        </is>
      </c>
      <c r="DX55" t="inlineStr">
        <is>
          <t>X</t>
        </is>
      </c>
      <c r="EA55" t="inlineStr">
        <is>
          <t>X</t>
        </is>
      </c>
      <c r="EF55" t="inlineStr">
        <is>
          <t>X</t>
        </is>
      </c>
    </row>
    <row r="56">
      <c r="A56" t="inlineStr">
        <is>
          <t>OH0015716416</t>
        </is>
      </c>
      <c r="B56" t="n">
        <v>78</v>
      </c>
      <c r="C56" t="n">
        <v>192223</v>
      </c>
      <c r="D56" t="inlineStr">
        <is>
          <t>AUSTIN</t>
        </is>
      </c>
      <c r="E56" t="inlineStr">
        <is>
          <t>TERESSA</t>
        </is>
      </c>
      <c r="F56">
        <f>CONCATENATE(D56," ",LEFT(H56,4),"T=",AU56,"D=",AV56,"R=",AW56,"M=",AX56,"L=",AY56,"B=",AZ56)</f>
        <v/>
      </c>
      <c r="G56" t="inlineStr">
        <is>
          <t>E</t>
        </is>
      </c>
      <c r="I56" t="inlineStr">
        <is>
          <t>1966-11-15</t>
        </is>
      </c>
      <c r="J56" t="inlineStr">
        <is>
          <t>2021-06-18</t>
        </is>
      </c>
      <c r="K56" t="inlineStr">
        <is>
          <t>ACTIVE</t>
        </is>
      </c>
      <c r="L56" t="inlineStr">
        <is>
          <t>D</t>
        </is>
      </c>
      <c r="M56" t="inlineStr">
        <is>
          <t>1527 DODGE DR NW</t>
        </is>
      </c>
      <c r="N56">
        <f>RIGHT(M56,LEN(M56)-FIND(" ",M56))</f>
        <v/>
      </c>
      <c r="P56" t="inlineStr">
        <is>
          <t>WARREN</t>
        </is>
      </c>
      <c r="Q56" t="inlineStr">
        <is>
          <t>OH</t>
        </is>
      </c>
      <c r="R56" t="n">
        <v>44485</v>
      </c>
      <c r="AD56" t="inlineStr">
        <is>
          <t>TRUMBULL CAREER &amp; TECH CENTER</t>
        </is>
      </c>
      <c r="AE56" t="inlineStr">
        <is>
          <t>WARREN CITY</t>
        </is>
      </c>
      <c r="AF56" t="inlineStr">
        <is>
          <t>WARREN CITY SD</t>
        </is>
      </c>
      <c r="AH56" t="n">
        <v>14</v>
      </c>
      <c r="AI56" t="n">
        <v>11</v>
      </c>
      <c r="AN56" t="inlineStr">
        <is>
          <t>WARREN</t>
        </is>
      </c>
      <c r="AO56" t="inlineStr">
        <is>
          <t>WARREN CITY 1A</t>
        </is>
      </c>
      <c r="AP56" t="inlineStr">
        <is>
          <t>78-P-ACF</t>
        </is>
      </c>
      <c r="AQ56" t="n">
        <v>9</v>
      </c>
      <c r="AR56" t="n">
        <v>64</v>
      </c>
      <c r="AS56" t="n">
        <v>32</v>
      </c>
      <c r="AU56">
        <f>COUNTA($BA$56:$EH$56)</f>
        <v/>
      </c>
      <c r="AV56">
        <f>COUNTIF($BA$56:$EH$56,"D")</f>
        <v/>
      </c>
      <c r="AW56">
        <f>COUNTIF($BA$56:$EH$56,"R")</f>
        <v/>
      </c>
      <c r="AX56">
        <f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/>
      </c>
      <c r="AY56">
        <f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/>
      </c>
      <c r="AZ56">
        <f>IF(EH56&lt;&gt;"",1,0)</f>
        <v/>
      </c>
      <c r="BB56" t="inlineStr">
        <is>
          <t>WARREN-WARD 1</t>
        </is>
      </c>
      <c r="BC56" t="inlineStr">
        <is>
          <t>X</t>
        </is>
      </c>
      <c r="BD56" t="inlineStr">
        <is>
          <t>X</t>
        </is>
      </c>
      <c r="BE56" t="inlineStr">
        <is>
          <t>X</t>
        </is>
      </c>
      <c r="BF56" t="inlineStr">
        <is>
          <t>X</t>
        </is>
      </c>
      <c r="BG56" t="inlineStr">
        <is>
          <t>X</t>
        </is>
      </c>
      <c r="BH56" t="inlineStr">
        <is>
          <t>X</t>
        </is>
      </c>
      <c r="BI56" t="inlineStr">
        <is>
          <t>X</t>
        </is>
      </c>
      <c r="BJ56" t="inlineStr">
        <is>
          <t>X</t>
        </is>
      </c>
      <c r="BK56" t="inlineStr">
        <is>
          <t>X</t>
        </is>
      </c>
      <c r="BL56" t="inlineStr">
        <is>
          <t>X</t>
        </is>
      </c>
      <c r="BS56" t="inlineStr">
        <is>
          <t>X</t>
        </is>
      </c>
      <c r="BY56" t="inlineStr">
        <is>
          <t>D</t>
        </is>
      </c>
      <c r="CA56" t="inlineStr">
        <is>
          <t>X</t>
        </is>
      </c>
      <c r="CG56" t="inlineStr">
        <is>
          <t>X</t>
        </is>
      </c>
      <c r="CK56" t="inlineStr">
        <is>
          <t>X</t>
        </is>
      </c>
      <c r="CL56" t="inlineStr">
        <is>
          <t>D</t>
        </is>
      </c>
      <c r="CN56" t="inlineStr">
        <is>
          <t>X</t>
        </is>
      </c>
      <c r="CP56" t="inlineStr">
        <is>
          <t>X</t>
        </is>
      </c>
      <c r="CU56" t="inlineStr">
        <is>
          <t>D</t>
        </is>
      </c>
      <c r="CV56" t="inlineStr">
        <is>
          <t>X</t>
        </is>
      </c>
      <c r="CY56" t="inlineStr">
        <is>
          <t>X</t>
        </is>
      </c>
      <c r="CZ56" t="inlineStr">
        <is>
          <t>D</t>
        </is>
      </c>
      <c r="DC56" t="inlineStr">
        <is>
          <t>X</t>
        </is>
      </c>
      <c r="DG56" t="inlineStr">
        <is>
          <t>D</t>
        </is>
      </c>
      <c r="DI56" t="inlineStr">
        <is>
          <t>X</t>
        </is>
      </c>
      <c r="DL56" t="inlineStr">
        <is>
          <t>X</t>
        </is>
      </c>
      <c r="DM56" t="inlineStr">
        <is>
          <t>D</t>
        </is>
      </c>
      <c r="DN56" t="inlineStr">
        <is>
          <t>X</t>
        </is>
      </c>
      <c r="DR56" t="inlineStr">
        <is>
          <t>X</t>
        </is>
      </c>
      <c r="DS56" t="inlineStr">
        <is>
          <t>D</t>
        </is>
      </c>
      <c r="DU56" t="inlineStr">
        <is>
          <t>X</t>
        </is>
      </c>
      <c r="DX56" t="inlineStr">
        <is>
          <t>X</t>
        </is>
      </c>
      <c r="EA56" t="inlineStr">
        <is>
          <t>X</t>
        </is>
      </c>
      <c r="ED56" t="inlineStr">
        <is>
          <t>D</t>
        </is>
      </c>
      <c r="EF56" t="inlineStr">
        <is>
          <t>X</t>
        </is>
      </c>
      <c r="EH56" t="inlineStr">
        <is>
          <t>D</t>
        </is>
      </c>
    </row>
    <row r="57">
      <c r="A57" t="inlineStr">
        <is>
          <t>OH0021040610</t>
        </is>
      </c>
      <c r="B57" t="n">
        <v>78</v>
      </c>
      <c r="C57" t="n">
        <v>374581</v>
      </c>
      <c r="D57" t="inlineStr">
        <is>
          <t>MOORE</t>
        </is>
      </c>
      <c r="E57" t="inlineStr">
        <is>
          <t>JACLYN</t>
        </is>
      </c>
      <c r="F57">
        <f>CONCATENATE(D57," ",LEFT(H57,4),"T=",AU57,"D=",AV57,"R=",AW57,"M=",AX57,"L=",AY57,"B=",AZ57)</f>
        <v/>
      </c>
      <c r="G57" t="inlineStr">
        <is>
          <t>ANN</t>
        </is>
      </c>
      <c r="I57" t="inlineStr">
        <is>
          <t>1980-04-26</t>
        </is>
      </c>
      <c r="J57" t="inlineStr">
        <is>
          <t>2015-07-14</t>
        </is>
      </c>
      <c r="K57" t="inlineStr">
        <is>
          <t>CONFIRMATION</t>
        </is>
      </c>
      <c r="M57" t="inlineStr">
        <is>
          <t>2032 ARTHUR DR NW</t>
        </is>
      </c>
      <c r="N57">
        <f>RIGHT(M57,LEN(M57)-FIND(" ",M57))</f>
        <v/>
      </c>
      <c r="P57" t="inlineStr">
        <is>
          <t>WARREN</t>
        </is>
      </c>
      <c r="Q57" t="inlineStr">
        <is>
          <t>OH</t>
        </is>
      </c>
      <c r="R57" t="n">
        <v>44485</v>
      </c>
      <c r="AD57" t="inlineStr">
        <is>
          <t>TRUMBULL CAREER &amp; TECH CENTER</t>
        </is>
      </c>
      <c r="AE57" t="inlineStr">
        <is>
          <t>WARREN CITY</t>
        </is>
      </c>
      <c r="AF57" t="inlineStr">
        <is>
          <t>WARREN CITY SD</t>
        </is>
      </c>
      <c r="AH57" t="n">
        <v>14</v>
      </c>
      <c r="AI57" t="n">
        <v>11</v>
      </c>
      <c r="AN57" t="inlineStr">
        <is>
          <t>WARREN</t>
        </is>
      </c>
      <c r="AO57" t="inlineStr">
        <is>
          <t>WARREN CITY 1A</t>
        </is>
      </c>
      <c r="AP57" t="inlineStr">
        <is>
          <t>78-P-ACF</t>
        </is>
      </c>
      <c r="AQ57" t="n">
        <v>9</v>
      </c>
      <c r="AR57" t="n">
        <v>64</v>
      </c>
      <c r="AS57" t="n">
        <v>32</v>
      </c>
      <c r="AU57">
        <f>COUNTA($BA$57:$EH$57)</f>
        <v/>
      </c>
      <c r="AV57">
        <f>COUNTIF($BA$57:$EH$57,"D")</f>
        <v/>
      </c>
      <c r="AW57">
        <f>COUNTIF($BA$57:$EH$57,"R")</f>
        <v/>
      </c>
      <c r="AX57">
        <f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/>
      </c>
      <c r="AY57">
        <f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/>
      </c>
      <c r="AZ57">
        <f>IF(EH57&lt;&gt;"",1,0)</f>
        <v/>
      </c>
      <c r="BB57" t="inlineStr">
        <is>
          <t>WARREN-WARD 1</t>
        </is>
      </c>
      <c r="CP57" t="inlineStr">
        <is>
          <t>X</t>
        </is>
      </c>
      <c r="CY57" t="inlineStr">
        <is>
          <t>X</t>
        </is>
      </c>
      <c r="DC57" t="inlineStr">
        <is>
          <t>X</t>
        </is>
      </c>
      <c r="DI57" t="inlineStr">
        <is>
          <t>X</t>
        </is>
      </c>
      <c r="DL57" t="inlineStr">
        <is>
          <t>X</t>
        </is>
      </c>
      <c r="DM57" t="inlineStr">
        <is>
          <t>R</t>
        </is>
      </c>
      <c r="DN57" t="inlineStr">
        <is>
          <t>X</t>
        </is>
      </c>
    </row>
    <row r="58">
      <c r="A58" t="inlineStr">
        <is>
          <t>OH0026995366</t>
        </is>
      </c>
      <c r="B58" t="n">
        <v>78</v>
      </c>
      <c r="C58" t="n">
        <v>475204</v>
      </c>
      <c r="D58" t="inlineStr">
        <is>
          <t>HIRSCH</t>
        </is>
      </c>
      <c r="E58" t="inlineStr">
        <is>
          <t>NEIL</t>
        </is>
      </c>
      <c r="F58">
        <f>CONCATENATE(D58," ",LEFT(H58,4),"T=",AU58,"D=",AV58,"R=",AW58,"M=",AX58,"L=",AY58,"B=",AZ58)</f>
        <v/>
      </c>
      <c r="G58" t="inlineStr">
        <is>
          <t>GARRETT</t>
        </is>
      </c>
      <c r="I58" t="inlineStr">
        <is>
          <t>1989-07-08</t>
        </is>
      </c>
      <c r="J58" t="inlineStr">
        <is>
          <t>2023-07-18</t>
        </is>
      </c>
      <c r="K58" t="inlineStr">
        <is>
          <t>ACTIVE</t>
        </is>
      </c>
      <c r="M58" t="inlineStr">
        <is>
          <t>1868 DREXEL AVE NW</t>
        </is>
      </c>
      <c r="N58">
        <f>RIGHT(M58,LEN(M58)-FIND(" ",M58))</f>
        <v/>
      </c>
      <c r="P58" t="inlineStr">
        <is>
          <t>WARREN</t>
        </is>
      </c>
      <c r="Q58" t="inlineStr">
        <is>
          <t>OH</t>
        </is>
      </c>
      <c r="R58" t="n">
        <v>44485</v>
      </c>
      <c r="AD58" t="inlineStr">
        <is>
          <t>TRUMBULL CAREER &amp; TECH CENTER</t>
        </is>
      </c>
      <c r="AE58" t="inlineStr">
        <is>
          <t>WARREN CITY</t>
        </is>
      </c>
      <c r="AF58" t="inlineStr">
        <is>
          <t>WARREN CITY SD</t>
        </is>
      </c>
      <c r="AH58" t="n">
        <v>14</v>
      </c>
      <c r="AI58" t="n">
        <v>11</v>
      </c>
      <c r="AN58" t="inlineStr">
        <is>
          <t>WARREN</t>
        </is>
      </c>
      <c r="AO58" t="inlineStr">
        <is>
          <t>WARREN CITY 1A</t>
        </is>
      </c>
      <c r="AP58" t="inlineStr">
        <is>
          <t>78-P-ACF</t>
        </is>
      </c>
      <c r="AQ58" t="n">
        <v>9</v>
      </c>
      <c r="AR58" t="n">
        <v>64</v>
      </c>
      <c r="AS58" t="n">
        <v>32</v>
      </c>
      <c r="AU58">
        <f>COUNTA($BA$58:$EH$58)</f>
        <v/>
      </c>
      <c r="AV58">
        <f>COUNTIF($BA$58:$EH$58,"D")</f>
        <v/>
      </c>
      <c r="AW58">
        <f>COUNTIF($BA$58:$EH$58,"R")</f>
        <v/>
      </c>
      <c r="AX58">
        <f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/>
      </c>
      <c r="AY58">
        <f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/>
      </c>
      <c r="AZ58">
        <f>IF(EH58&lt;&gt;"",1,0)</f>
        <v/>
      </c>
      <c r="BB58" t="inlineStr">
        <is>
          <t>WARREN-WARD 1</t>
        </is>
      </c>
      <c r="EF58" t="inlineStr">
        <is>
          <t>X</t>
        </is>
      </c>
    </row>
    <row r="59">
      <c r="A59" t="inlineStr">
        <is>
          <t>OH0015813894</t>
        </is>
      </c>
      <c r="B59" t="n">
        <v>78</v>
      </c>
      <c r="C59" t="n">
        <v>263912</v>
      </c>
      <c r="D59" t="inlineStr">
        <is>
          <t>UTHE</t>
        </is>
      </c>
      <c r="E59" t="inlineStr">
        <is>
          <t>FRANK</t>
        </is>
      </c>
      <c r="F59">
        <f>CONCATENATE(D59," ",LEFT(H59,4),"T=",AU59,"D=",AV59,"R=",AW59,"M=",AX59,"L=",AY59,"B=",AZ59)</f>
        <v/>
      </c>
      <c r="I59" t="inlineStr">
        <is>
          <t>1973-11-01</t>
        </is>
      </c>
      <c r="J59" t="inlineStr">
        <is>
          <t>2015-11-29</t>
        </is>
      </c>
      <c r="K59" t="inlineStr">
        <is>
          <t>ACTIVE</t>
        </is>
      </c>
      <c r="M59" t="inlineStr">
        <is>
          <t>2417 TOD AVE NW</t>
        </is>
      </c>
      <c r="N59">
        <f>RIGHT(M59,LEN(M59)-FIND(" ",M59))</f>
        <v/>
      </c>
      <c r="P59" t="inlineStr">
        <is>
          <t>WARREN</t>
        </is>
      </c>
      <c r="Q59" t="inlineStr">
        <is>
          <t>OH</t>
        </is>
      </c>
      <c r="R59" t="n">
        <v>44485</v>
      </c>
      <c r="AD59" t="inlineStr">
        <is>
          <t>TRUMBULL CAREER &amp; TECH CENTER</t>
        </is>
      </c>
      <c r="AE59" t="inlineStr">
        <is>
          <t>WARREN CITY</t>
        </is>
      </c>
      <c r="AF59" t="inlineStr">
        <is>
          <t>WARREN CITY SD</t>
        </is>
      </c>
      <c r="AH59" t="n">
        <v>14</v>
      </c>
      <c r="AI59" t="n">
        <v>11</v>
      </c>
      <c r="AN59" t="inlineStr">
        <is>
          <t>WARREN</t>
        </is>
      </c>
      <c r="AO59" t="inlineStr">
        <is>
          <t>WARREN CITY 1A</t>
        </is>
      </c>
      <c r="AP59" t="inlineStr">
        <is>
          <t>78-P-ACF</t>
        </is>
      </c>
      <c r="AQ59" t="n">
        <v>9</v>
      </c>
      <c r="AR59" t="n">
        <v>64</v>
      </c>
      <c r="AS59" t="n">
        <v>32</v>
      </c>
      <c r="AU59">
        <f>COUNTA($BA$59:$EH$59)</f>
        <v/>
      </c>
      <c r="AV59">
        <f>COUNTIF($BA$59:$EH$59,"D")</f>
        <v/>
      </c>
      <c r="AW59">
        <f>COUNTIF($BA$59:$EH$59,"R")</f>
        <v/>
      </c>
      <c r="AX59">
        <f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/>
      </c>
      <c r="AY59">
        <f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/>
      </c>
      <c r="AZ59">
        <f>IF(EH59&lt;&gt;"",1,0)</f>
        <v/>
      </c>
      <c r="BB59" t="inlineStr">
        <is>
          <t>WARREN-WARD 1</t>
        </is>
      </c>
      <c r="BH59" t="inlineStr">
        <is>
          <t>X</t>
        </is>
      </c>
      <c r="BL59" t="inlineStr">
        <is>
          <t>X</t>
        </is>
      </c>
      <c r="BS59" t="inlineStr">
        <is>
          <t>X</t>
        </is>
      </c>
      <c r="CA59" t="inlineStr">
        <is>
          <t>X</t>
        </is>
      </c>
      <c r="CN59" t="inlineStr">
        <is>
          <t>X</t>
        </is>
      </c>
      <c r="CY59" t="inlineStr">
        <is>
          <t>X</t>
        </is>
      </c>
      <c r="CZ59" t="inlineStr">
        <is>
          <t>R</t>
        </is>
      </c>
      <c r="DC59" t="inlineStr">
        <is>
          <t>X</t>
        </is>
      </c>
      <c r="DD59" t="inlineStr">
        <is>
          <t>D</t>
        </is>
      </c>
      <c r="DF59" t="inlineStr">
        <is>
          <t>X</t>
        </is>
      </c>
      <c r="DI59" t="inlineStr">
        <is>
          <t>X</t>
        </is>
      </c>
      <c r="DN59" t="inlineStr">
        <is>
          <t>X</t>
        </is>
      </c>
      <c r="DU59" t="inlineStr">
        <is>
          <t>X</t>
        </is>
      </c>
      <c r="DX59" t="inlineStr">
        <is>
          <t>X</t>
        </is>
      </c>
      <c r="EF59" t="inlineStr">
        <is>
          <t>X</t>
        </is>
      </c>
    </row>
    <row r="60">
      <c r="A60" t="inlineStr">
        <is>
          <t>OH0015815019</t>
        </is>
      </c>
      <c r="B60" t="n">
        <v>78</v>
      </c>
      <c r="C60" t="n">
        <v>270138</v>
      </c>
      <c r="D60" t="inlineStr">
        <is>
          <t>BROCKLEBANK</t>
        </is>
      </c>
      <c r="E60" t="inlineStr">
        <is>
          <t>SANDRA</t>
        </is>
      </c>
      <c r="F60">
        <f>CONCATENATE(D60," ",LEFT(H60,4),"T=",AU60,"D=",AV60,"R=",AW60,"M=",AX60,"L=",AY60,"B=",AZ60)</f>
        <v/>
      </c>
      <c r="G60" t="inlineStr">
        <is>
          <t>L</t>
        </is>
      </c>
      <c r="I60" t="inlineStr">
        <is>
          <t>1941-11-13</t>
        </is>
      </c>
      <c r="J60" t="inlineStr">
        <is>
          <t>2024-10-03</t>
        </is>
      </c>
      <c r="K60" t="inlineStr">
        <is>
          <t>ACTIVE</t>
        </is>
      </c>
      <c r="M60" t="inlineStr">
        <is>
          <t>1554 MONCREST DR NW</t>
        </is>
      </c>
      <c r="N60">
        <f>RIGHT(M60,LEN(M60)-FIND(" ",M60))</f>
        <v/>
      </c>
      <c r="P60" t="inlineStr">
        <is>
          <t>WARREN</t>
        </is>
      </c>
      <c r="Q60" t="inlineStr">
        <is>
          <t>OH</t>
        </is>
      </c>
      <c r="R60" t="n">
        <v>44485</v>
      </c>
      <c r="AD60" t="inlineStr">
        <is>
          <t>TRUMBULL CAREER &amp; TECH CENTER</t>
        </is>
      </c>
      <c r="AE60" t="inlineStr">
        <is>
          <t>WARREN CITY</t>
        </is>
      </c>
      <c r="AF60" t="inlineStr">
        <is>
          <t>WARREN CITY SD</t>
        </is>
      </c>
      <c r="AH60" t="n">
        <v>14</v>
      </c>
      <c r="AI60" t="n">
        <v>11</v>
      </c>
      <c r="AN60" t="inlineStr">
        <is>
          <t>WARREN</t>
        </is>
      </c>
      <c r="AO60" t="inlineStr">
        <is>
          <t>WARREN CITY 1A</t>
        </is>
      </c>
      <c r="AP60" t="inlineStr">
        <is>
          <t>78-P-ACF</t>
        </is>
      </c>
      <c r="AQ60" t="n">
        <v>9</v>
      </c>
      <c r="AR60" t="n">
        <v>64</v>
      </c>
      <c r="AS60" t="n">
        <v>32</v>
      </c>
      <c r="AU60">
        <f>COUNTA($BA$60:$EH$60)</f>
        <v/>
      </c>
      <c r="AV60">
        <f>COUNTIF($BA$60:$EH$60,"D")</f>
        <v/>
      </c>
      <c r="AW60">
        <f>COUNTIF($BA$60:$EH$60,"R")</f>
        <v/>
      </c>
      <c r="AX60">
        <f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/>
      </c>
      <c r="AY60">
        <f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/>
      </c>
      <c r="AZ60">
        <f>IF(EH60&lt;&gt;"",1,0)</f>
        <v/>
      </c>
      <c r="BB60" t="inlineStr">
        <is>
          <t>WARREN-WARD 1</t>
        </is>
      </c>
      <c r="BD60" t="inlineStr">
        <is>
          <t>X</t>
        </is>
      </c>
      <c r="BL60" t="inlineStr">
        <is>
          <t>X</t>
        </is>
      </c>
      <c r="CA60" t="inlineStr">
        <is>
          <t>X</t>
        </is>
      </c>
      <c r="CG60" t="inlineStr">
        <is>
          <t>X</t>
        </is>
      </c>
      <c r="CK60" t="inlineStr">
        <is>
          <t>X</t>
        </is>
      </c>
      <c r="CP60" t="inlineStr">
        <is>
          <t>X</t>
        </is>
      </c>
      <c r="CV60" t="inlineStr">
        <is>
          <t>X</t>
        </is>
      </c>
      <c r="DC60" t="inlineStr">
        <is>
          <t>X</t>
        </is>
      </c>
      <c r="DI60" t="inlineStr">
        <is>
          <t>X</t>
        </is>
      </c>
    </row>
    <row r="61">
      <c r="A61" t="inlineStr">
        <is>
          <t>OH0023733660</t>
        </is>
      </c>
      <c r="B61" t="n">
        <v>78</v>
      </c>
      <c r="C61" t="n">
        <v>417458</v>
      </c>
      <c r="D61" t="inlineStr">
        <is>
          <t>SMITH</t>
        </is>
      </c>
      <c r="E61" t="inlineStr">
        <is>
          <t>WILLIAM</t>
        </is>
      </c>
      <c r="F61">
        <f>CONCATENATE(D61," ",LEFT(H61,4),"T=",AU61,"D=",AV61,"R=",AW61,"M=",AX61,"L=",AY61,"B=",AZ61)</f>
        <v/>
      </c>
      <c r="G61" t="inlineStr">
        <is>
          <t>LEE</t>
        </is>
      </c>
      <c r="I61" t="inlineStr">
        <is>
          <t>1958-10-27</t>
        </is>
      </c>
      <c r="J61" t="inlineStr">
        <is>
          <t>2016-06-14</t>
        </is>
      </c>
      <c r="K61" t="inlineStr">
        <is>
          <t>ACTIVE</t>
        </is>
      </c>
      <c r="M61" t="inlineStr">
        <is>
          <t>2248 MONTICELLO AVE NW</t>
        </is>
      </c>
      <c r="N61">
        <f>RIGHT(M61,LEN(M61)-FIND(" ",M61))</f>
        <v/>
      </c>
      <c r="P61" t="inlineStr">
        <is>
          <t>WARREN</t>
        </is>
      </c>
      <c r="Q61" t="inlineStr">
        <is>
          <t>OH</t>
        </is>
      </c>
      <c r="R61" t="n">
        <v>44485</v>
      </c>
      <c r="AD61" t="inlineStr">
        <is>
          <t>TRUMBULL CAREER &amp; TECH CENTER</t>
        </is>
      </c>
      <c r="AE61" t="inlineStr">
        <is>
          <t>WARREN CITY</t>
        </is>
      </c>
      <c r="AF61" t="inlineStr">
        <is>
          <t>WARREN CITY SD</t>
        </is>
      </c>
      <c r="AH61" t="n">
        <v>14</v>
      </c>
      <c r="AI61" t="n">
        <v>11</v>
      </c>
      <c r="AN61" t="inlineStr">
        <is>
          <t>WARREN</t>
        </is>
      </c>
      <c r="AO61" t="inlineStr">
        <is>
          <t>WARREN CITY 1A</t>
        </is>
      </c>
      <c r="AP61" t="inlineStr">
        <is>
          <t>78-P-ACF</t>
        </is>
      </c>
      <c r="AQ61" t="n">
        <v>9</v>
      </c>
      <c r="AR61" t="n">
        <v>64</v>
      </c>
      <c r="AS61" t="n">
        <v>32</v>
      </c>
      <c r="AU61">
        <f>COUNTA($BA$61:$EH$61)</f>
        <v/>
      </c>
      <c r="AV61">
        <f>COUNTIF($BA$61:$EH$61,"D")</f>
        <v/>
      </c>
      <c r="AW61">
        <f>COUNTIF($BA$61:$EH$61,"R")</f>
        <v/>
      </c>
      <c r="AX61">
        <f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/>
      </c>
      <c r="AY61">
        <f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/>
      </c>
      <c r="AZ61">
        <f>IF(EH61&lt;&gt;"",1,0)</f>
        <v/>
      </c>
      <c r="BB61" t="inlineStr">
        <is>
          <t>WARREN-WARD 1</t>
        </is>
      </c>
      <c r="DC61" t="inlineStr">
        <is>
          <t>X</t>
        </is>
      </c>
      <c r="DI61" t="inlineStr">
        <is>
          <t>X</t>
        </is>
      </c>
      <c r="DN61" t="inlineStr">
        <is>
          <t>X</t>
        </is>
      </c>
      <c r="DU61" t="inlineStr">
        <is>
          <t>X</t>
        </is>
      </c>
      <c r="EF61" t="inlineStr">
        <is>
          <t>X</t>
        </is>
      </c>
    </row>
    <row r="62">
      <c r="A62" t="inlineStr">
        <is>
          <t>OH0026441688</t>
        </is>
      </c>
      <c r="B62" t="n">
        <v>78</v>
      </c>
      <c r="C62" t="n">
        <v>462271</v>
      </c>
      <c r="D62" t="inlineStr">
        <is>
          <t>NIMMONS</t>
        </is>
      </c>
      <c r="E62" t="inlineStr">
        <is>
          <t>TYRELL</t>
        </is>
      </c>
      <c r="F62">
        <f>CONCATENATE(D62," ",LEFT(H62,4),"T=",AU62,"D=",AV62,"R=",AW62,"M=",AX62,"L=",AY62,"B=",AZ62)</f>
        <v/>
      </c>
      <c r="G62" t="inlineStr">
        <is>
          <t>SHAKEEM</t>
        </is>
      </c>
      <c r="I62" t="inlineStr">
        <is>
          <t>1991-01-10</t>
        </is>
      </c>
      <c r="J62" t="inlineStr">
        <is>
          <t>2022-03-18</t>
        </is>
      </c>
      <c r="K62" t="inlineStr">
        <is>
          <t>ACTIVE</t>
        </is>
      </c>
      <c r="M62" t="inlineStr">
        <is>
          <t>2717 DUNSTAN DR NW</t>
        </is>
      </c>
      <c r="N62">
        <f>RIGHT(M62,LEN(M62)-FIND(" ",M62))</f>
        <v/>
      </c>
      <c r="P62" t="inlineStr">
        <is>
          <t>WARREN</t>
        </is>
      </c>
      <c r="Q62" t="inlineStr">
        <is>
          <t>OH</t>
        </is>
      </c>
      <c r="R62" t="n">
        <v>44485</v>
      </c>
      <c r="AD62" t="inlineStr">
        <is>
          <t>TRUMBULL CAREER &amp; TECH CENTER</t>
        </is>
      </c>
      <c r="AE62" t="inlineStr">
        <is>
          <t>WARREN CITY</t>
        </is>
      </c>
      <c r="AF62" t="inlineStr">
        <is>
          <t>WARREN CITY SD</t>
        </is>
      </c>
      <c r="AH62" t="n">
        <v>14</v>
      </c>
      <c r="AI62" t="n">
        <v>11</v>
      </c>
      <c r="AN62" t="inlineStr">
        <is>
          <t>WARREN</t>
        </is>
      </c>
      <c r="AO62" t="inlineStr">
        <is>
          <t>WARREN CITY 1A</t>
        </is>
      </c>
      <c r="AP62" t="inlineStr">
        <is>
          <t>78-P-ACF</t>
        </is>
      </c>
      <c r="AQ62" t="n">
        <v>9</v>
      </c>
      <c r="AR62" t="n">
        <v>64</v>
      </c>
      <c r="AS62" t="n">
        <v>32</v>
      </c>
      <c r="AU62">
        <f>COUNTA($BA$62:$EH$62)</f>
        <v/>
      </c>
      <c r="AV62">
        <f>COUNTIF($BA$62:$EH$62,"D")</f>
        <v/>
      </c>
      <c r="AW62">
        <f>COUNTIF($BA$62:$EH$62,"R")</f>
        <v/>
      </c>
      <c r="AX62">
        <f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/>
      </c>
      <c r="AY62">
        <f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/>
      </c>
      <c r="AZ62">
        <f>IF(EH62&lt;&gt;"",1,0)</f>
        <v/>
      </c>
      <c r="BB62" t="inlineStr">
        <is>
          <t>WARREN-WARD 1</t>
        </is>
      </c>
    </row>
    <row r="63">
      <c r="A63" t="inlineStr">
        <is>
          <t>OH0023461992</t>
        </is>
      </c>
      <c r="B63" t="n">
        <v>78</v>
      </c>
      <c r="C63" t="n">
        <v>412577</v>
      </c>
      <c r="D63" t="inlineStr">
        <is>
          <t>SULLIVAN</t>
        </is>
      </c>
      <c r="E63" t="inlineStr">
        <is>
          <t>MEGAN</t>
        </is>
      </c>
      <c r="F63">
        <f>CONCATENATE(D63," ",LEFT(H63,4),"T=",AU63,"D=",AV63,"R=",AW63,"M=",AX63,"L=",AY63,"B=",AZ63)</f>
        <v/>
      </c>
      <c r="G63" t="inlineStr">
        <is>
          <t>K</t>
        </is>
      </c>
      <c r="I63" t="inlineStr">
        <is>
          <t>1983-09-06</t>
        </is>
      </c>
      <c r="J63" t="inlineStr">
        <is>
          <t>2019-09-19</t>
        </is>
      </c>
      <c r="K63" t="inlineStr">
        <is>
          <t>ACTIVE</t>
        </is>
      </c>
      <c r="M63" t="inlineStr">
        <is>
          <t>1348 KENSINGTON ST NW</t>
        </is>
      </c>
      <c r="N63">
        <f>RIGHT(M63,LEN(M63)-FIND(" ",M63))</f>
        <v/>
      </c>
      <c r="P63" t="inlineStr">
        <is>
          <t>WARREN</t>
        </is>
      </c>
      <c r="Q63" t="inlineStr">
        <is>
          <t>OH</t>
        </is>
      </c>
      <c r="R63" t="n">
        <v>44485</v>
      </c>
      <c r="AD63" t="inlineStr">
        <is>
          <t>TRUMBULL CAREER &amp; TECH CENTER</t>
        </is>
      </c>
      <c r="AE63" t="inlineStr">
        <is>
          <t>WARREN CITY</t>
        </is>
      </c>
      <c r="AF63" t="inlineStr">
        <is>
          <t>WARREN CITY SD</t>
        </is>
      </c>
      <c r="AH63" t="n">
        <v>14</v>
      </c>
      <c r="AI63" t="n">
        <v>11</v>
      </c>
      <c r="AN63" t="inlineStr">
        <is>
          <t>WARREN</t>
        </is>
      </c>
      <c r="AO63" t="inlineStr">
        <is>
          <t>WARREN CITY 1A</t>
        </is>
      </c>
      <c r="AP63" t="inlineStr">
        <is>
          <t>78-P-ACF</t>
        </is>
      </c>
      <c r="AQ63" t="n">
        <v>9</v>
      </c>
      <c r="AR63" t="n">
        <v>64</v>
      </c>
      <c r="AS63" t="n">
        <v>32</v>
      </c>
      <c r="AU63">
        <f>COUNTA($BA$63:$EH$63)</f>
        <v/>
      </c>
      <c r="AV63">
        <f>COUNTIF($BA$63:$EH$63,"D")</f>
        <v/>
      </c>
      <c r="AW63">
        <f>COUNTIF($BA$63:$EH$63,"R")</f>
        <v/>
      </c>
      <c r="AX63">
        <f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/>
      </c>
      <c r="AY63">
        <f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/>
      </c>
      <c r="AZ63">
        <f>IF(EH63&lt;&gt;"",1,0)</f>
        <v/>
      </c>
      <c r="BB63" t="inlineStr">
        <is>
          <t>WARREN-WARD 1</t>
        </is>
      </c>
      <c r="CK63" t="inlineStr">
        <is>
          <t>X</t>
        </is>
      </c>
      <c r="DN63" t="inlineStr">
        <is>
          <t>X</t>
        </is>
      </c>
    </row>
    <row r="64">
      <c r="A64" t="inlineStr">
        <is>
          <t>OH0025051395</t>
        </is>
      </c>
      <c r="B64" t="n">
        <v>78</v>
      </c>
      <c r="C64" t="n">
        <v>438644</v>
      </c>
      <c r="D64" t="inlineStr">
        <is>
          <t>STEELE</t>
        </is>
      </c>
      <c r="E64" t="inlineStr">
        <is>
          <t>MELVIN</t>
        </is>
      </c>
      <c r="F64">
        <f>CONCATENATE(D64," ",LEFT(H64,4),"T=",AU64,"D=",AV64,"R=",AW64,"M=",AX64,"L=",AY64,"B=",AZ64)</f>
        <v/>
      </c>
      <c r="G64" t="inlineStr">
        <is>
          <t>DELENAR</t>
        </is>
      </c>
      <c r="I64" t="inlineStr">
        <is>
          <t>1946-06-28</t>
        </is>
      </c>
      <c r="J64" t="inlineStr">
        <is>
          <t>2020-04-15</t>
        </is>
      </c>
      <c r="K64" t="inlineStr">
        <is>
          <t>CONFIRMATION</t>
        </is>
      </c>
      <c r="M64" t="inlineStr">
        <is>
          <t>2737 DUNSTAN DR NW</t>
        </is>
      </c>
      <c r="N64">
        <f>RIGHT(M64,LEN(M64)-FIND(" ",M64))</f>
        <v/>
      </c>
      <c r="P64" t="inlineStr">
        <is>
          <t>WARREN</t>
        </is>
      </c>
      <c r="Q64" t="inlineStr">
        <is>
          <t>OH</t>
        </is>
      </c>
      <c r="R64" t="n">
        <v>44485</v>
      </c>
      <c r="AD64" t="inlineStr">
        <is>
          <t>TRUMBULL CAREER &amp; TECH CENTER</t>
        </is>
      </c>
      <c r="AE64" t="inlineStr">
        <is>
          <t>WARREN CITY</t>
        </is>
      </c>
      <c r="AF64" t="inlineStr">
        <is>
          <t>WARREN CITY SD</t>
        </is>
      </c>
      <c r="AH64" t="n">
        <v>14</v>
      </c>
      <c r="AI64" t="n">
        <v>11</v>
      </c>
      <c r="AN64" t="inlineStr">
        <is>
          <t>WARREN</t>
        </is>
      </c>
      <c r="AO64" t="inlineStr">
        <is>
          <t>WARREN CITY 1A</t>
        </is>
      </c>
      <c r="AP64" t="inlineStr">
        <is>
          <t>78-P-ACF</t>
        </is>
      </c>
      <c r="AQ64" t="n">
        <v>9</v>
      </c>
      <c r="AR64" t="n">
        <v>64</v>
      </c>
      <c r="AS64" t="n">
        <v>32</v>
      </c>
      <c r="AU64">
        <f>COUNTA($BA$64:$EH$64)</f>
        <v/>
      </c>
      <c r="AV64">
        <f>COUNTIF($BA$64:$EH$64,"D")</f>
        <v/>
      </c>
      <c r="AW64">
        <f>COUNTIF($BA$64:$EH$64,"R")</f>
        <v/>
      </c>
      <c r="AX64">
        <f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/>
      </c>
      <c r="AY64">
        <f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/>
      </c>
      <c r="AZ64">
        <f>IF(EH64&lt;&gt;"",1,0)</f>
        <v/>
      </c>
      <c r="BB64" t="inlineStr">
        <is>
          <t>WARREN-WARD 1</t>
        </is>
      </c>
    </row>
    <row r="65">
      <c r="A65" t="inlineStr">
        <is>
          <t>OH0015732111</t>
        </is>
      </c>
      <c r="B65" t="n">
        <v>78</v>
      </c>
      <c r="C65" t="n">
        <v>220142</v>
      </c>
      <c r="D65" t="inlineStr">
        <is>
          <t>WEBER</t>
        </is>
      </c>
      <c r="E65" t="inlineStr">
        <is>
          <t>STEPHANIE</t>
        </is>
      </c>
      <c r="F65">
        <f>CONCATENATE(D65," ",LEFT(H65,4),"T=",AU65,"D=",AV65,"R=",AW65,"M=",AX65,"L=",AY65,"B=",AZ65)</f>
        <v/>
      </c>
      <c r="G65" t="inlineStr">
        <is>
          <t>R</t>
        </is>
      </c>
      <c r="I65" t="inlineStr">
        <is>
          <t>1972-02-03</t>
        </is>
      </c>
      <c r="J65" t="inlineStr">
        <is>
          <t>2015-06-27</t>
        </is>
      </c>
      <c r="K65" t="inlineStr">
        <is>
          <t>ACTIVE</t>
        </is>
      </c>
      <c r="L65" t="inlineStr">
        <is>
          <t>D</t>
        </is>
      </c>
      <c r="M65" t="inlineStr">
        <is>
          <t>1662 DODGE DR NW</t>
        </is>
      </c>
      <c r="N65">
        <f>RIGHT(M65,LEN(M65)-FIND(" ",M65))</f>
        <v/>
      </c>
      <c r="P65" t="inlineStr">
        <is>
          <t>WARREN</t>
        </is>
      </c>
      <c r="Q65" t="inlineStr">
        <is>
          <t>OH</t>
        </is>
      </c>
      <c r="R65" t="n">
        <v>44485</v>
      </c>
      <c r="AD65" t="inlineStr">
        <is>
          <t>TRUMBULL CAREER &amp; TECH CENTER</t>
        </is>
      </c>
      <c r="AE65" t="inlineStr">
        <is>
          <t>WARREN CITY</t>
        </is>
      </c>
      <c r="AF65" t="inlineStr">
        <is>
          <t>WARREN CITY SD</t>
        </is>
      </c>
      <c r="AH65" t="n">
        <v>14</v>
      </c>
      <c r="AI65" t="n">
        <v>11</v>
      </c>
      <c r="AN65" t="inlineStr">
        <is>
          <t>WARREN</t>
        </is>
      </c>
      <c r="AO65" t="inlineStr">
        <is>
          <t>WARREN CITY 1A</t>
        </is>
      </c>
      <c r="AP65" t="inlineStr">
        <is>
          <t>78-P-ACF</t>
        </is>
      </c>
      <c r="AQ65" t="n">
        <v>9</v>
      </c>
      <c r="AR65" t="n">
        <v>64</v>
      </c>
      <c r="AS65" t="n">
        <v>32</v>
      </c>
      <c r="AU65">
        <f>COUNTA($BA$65:$EH$65)</f>
        <v/>
      </c>
      <c r="AV65">
        <f>COUNTIF($BA$65:$EH$65,"D")</f>
        <v/>
      </c>
      <c r="AW65">
        <f>COUNTIF($BA$65:$EH$65,"R")</f>
        <v/>
      </c>
      <c r="AX65">
        <f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/>
      </c>
      <c r="AY65">
        <f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/>
      </c>
      <c r="AZ65">
        <f>IF(EH65&lt;&gt;"",1,0)</f>
        <v/>
      </c>
      <c r="BB65" t="inlineStr">
        <is>
          <t>WARREN-WARD 1</t>
        </is>
      </c>
      <c r="BC65" t="inlineStr">
        <is>
          <t>X</t>
        </is>
      </c>
      <c r="BD65" t="inlineStr">
        <is>
          <t>X</t>
        </is>
      </c>
      <c r="BE65" t="inlineStr">
        <is>
          <t>X</t>
        </is>
      </c>
      <c r="BH65" t="inlineStr">
        <is>
          <t>X</t>
        </is>
      </c>
      <c r="BJ65" t="inlineStr">
        <is>
          <t>X</t>
        </is>
      </c>
      <c r="BK65" t="inlineStr">
        <is>
          <t>X</t>
        </is>
      </c>
      <c r="BL65" t="inlineStr">
        <is>
          <t>X</t>
        </is>
      </c>
      <c r="BP65" t="inlineStr">
        <is>
          <t>X</t>
        </is>
      </c>
      <c r="BR65" t="inlineStr">
        <is>
          <t>X</t>
        </is>
      </c>
      <c r="BS65" t="inlineStr">
        <is>
          <t>X</t>
        </is>
      </c>
      <c r="BV65" t="inlineStr">
        <is>
          <t>X</t>
        </is>
      </c>
      <c r="BY65" t="inlineStr">
        <is>
          <t>D</t>
        </is>
      </c>
      <c r="CA65" t="inlineStr">
        <is>
          <t>X</t>
        </is>
      </c>
      <c r="CG65" t="inlineStr">
        <is>
          <t>X</t>
        </is>
      </c>
      <c r="CK65" t="inlineStr">
        <is>
          <t>X</t>
        </is>
      </c>
      <c r="CL65" t="inlineStr">
        <is>
          <t>D</t>
        </is>
      </c>
      <c r="CN65" t="inlineStr">
        <is>
          <t>X</t>
        </is>
      </c>
      <c r="CO65" t="inlineStr">
        <is>
          <t>D</t>
        </is>
      </c>
      <c r="CP65" t="inlineStr">
        <is>
          <t>X</t>
        </is>
      </c>
      <c r="CT65" t="inlineStr">
        <is>
          <t>X</t>
        </is>
      </c>
      <c r="CY65" t="inlineStr">
        <is>
          <t>X</t>
        </is>
      </c>
      <c r="DC65" t="inlineStr">
        <is>
          <t>X</t>
        </is>
      </c>
      <c r="DF65" t="inlineStr">
        <is>
          <t>X</t>
        </is>
      </c>
      <c r="DI65" t="inlineStr">
        <is>
          <t>X</t>
        </is>
      </c>
      <c r="DL65" t="inlineStr">
        <is>
          <t>X</t>
        </is>
      </c>
      <c r="DM65" t="inlineStr">
        <is>
          <t>D</t>
        </is>
      </c>
      <c r="DN65" t="inlineStr">
        <is>
          <t>X</t>
        </is>
      </c>
      <c r="DR65" t="inlineStr">
        <is>
          <t>X</t>
        </is>
      </c>
      <c r="DU65" t="inlineStr">
        <is>
          <t>X</t>
        </is>
      </c>
      <c r="DW65" t="inlineStr">
        <is>
          <t>D</t>
        </is>
      </c>
      <c r="DX65" t="inlineStr">
        <is>
          <t>X</t>
        </is>
      </c>
      <c r="EA65" t="inlineStr">
        <is>
          <t>X</t>
        </is>
      </c>
      <c r="ED65" t="inlineStr">
        <is>
          <t>D</t>
        </is>
      </c>
      <c r="EF65" t="inlineStr">
        <is>
          <t>X</t>
        </is>
      </c>
    </row>
    <row r="66">
      <c r="A66" t="inlineStr">
        <is>
          <t>OH0022367582</t>
        </is>
      </c>
      <c r="B66" t="n">
        <v>78</v>
      </c>
      <c r="C66" t="n">
        <v>395944</v>
      </c>
      <c r="D66" t="inlineStr">
        <is>
          <t>HAYES</t>
        </is>
      </c>
      <c r="E66" t="inlineStr">
        <is>
          <t>TISHA</t>
        </is>
      </c>
      <c r="F66">
        <f>CONCATENATE(D66," ",LEFT(H66,4),"T=",AU66,"D=",AV66,"R=",AW66,"M=",AX66,"L=",AY66,"B=",AZ66)</f>
        <v/>
      </c>
      <c r="G66" t="inlineStr">
        <is>
          <t>NICOLE</t>
        </is>
      </c>
      <c r="I66" t="inlineStr">
        <is>
          <t>1979-08-24</t>
        </is>
      </c>
      <c r="J66" t="inlineStr">
        <is>
          <t>2022-09-07</t>
        </is>
      </c>
      <c r="K66" t="inlineStr">
        <is>
          <t>ACTIVE</t>
        </is>
      </c>
      <c r="L66" t="inlineStr">
        <is>
          <t>D</t>
        </is>
      </c>
      <c r="M66" t="inlineStr">
        <is>
          <t>2010 ARTHUR DR NW</t>
        </is>
      </c>
      <c r="N66">
        <f>RIGHT(M66,LEN(M66)-FIND(" ",M66))</f>
        <v/>
      </c>
      <c r="P66" t="inlineStr">
        <is>
          <t>WARREN</t>
        </is>
      </c>
      <c r="Q66" t="inlineStr">
        <is>
          <t>OH</t>
        </is>
      </c>
      <c r="R66" t="n">
        <v>44485</v>
      </c>
      <c r="AD66" t="inlineStr">
        <is>
          <t>TRUMBULL CAREER &amp; TECH CENTER</t>
        </is>
      </c>
      <c r="AE66" t="inlineStr">
        <is>
          <t>WARREN CITY</t>
        </is>
      </c>
      <c r="AF66" t="inlineStr">
        <is>
          <t>WARREN CITY SD</t>
        </is>
      </c>
      <c r="AH66" t="n">
        <v>14</v>
      </c>
      <c r="AI66" t="n">
        <v>11</v>
      </c>
      <c r="AN66" t="inlineStr">
        <is>
          <t>WARREN</t>
        </is>
      </c>
      <c r="AO66" t="inlineStr">
        <is>
          <t>WARREN CITY 1A</t>
        </is>
      </c>
      <c r="AP66" t="inlineStr">
        <is>
          <t>78-P-ACF</t>
        </is>
      </c>
      <c r="AQ66" t="n">
        <v>9</v>
      </c>
      <c r="AR66" t="n">
        <v>64</v>
      </c>
      <c r="AS66" t="n">
        <v>32</v>
      </c>
      <c r="AU66">
        <f>COUNTA($BA$66:$EH$66)</f>
        <v/>
      </c>
      <c r="AV66">
        <f>COUNTIF($BA$66:$EH$66,"D")</f>
        <v/>
      </c>
      <c r="AW66">
        <f>COUNTIF($BA$66:$EH$66,"R")</f>
        <v/>
      </c>
      <c r="AX66">
        <f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/>
      </c>
      <c r="AY66">
        <f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/>
      </c>
      <c r="AZ66">
        <f>IF(EH66&lt;&gt;"",1,0)</f>
        <v/>
      </c>
      <c r="BB66" t="inlineStr">
        <is>
          <t>WARREN-WARD 1</t>
        </is>
      </c>
      <c r="CA66" t="inlineStr">
        <is>
          <t>X</t>
        </is>
      </c>
      <c r="CY66" t="inlineStr">
        <is>
          <t>X</t>
        </is>
      </c>
      <c r="CZ66" t="inlineStr">
        <is>
          <t>R</t>
        </is>
      </c>
      <c r="DC66" t="inlineStr">
        <is>
          <t>X</t>
        </is>
      </c>
      <c r="DI66" t="inlineStr">
        <is>
          <t>X</t>
        </is>
      </c>
      <c r="DJ66" t="inlineStr">
        <is>
          <t>D</t>
        </is>
      </c>
      <c r="DW66" t="inlineStr">
        <is>
          <t>D</t>
        </is>
      </c>
      <c r="EF66" t="inlineStr">
        <is>
          <t>X</t>
        </is>
      </c>
    </row>
    <row r="67">
      <c r="A67" t="inlineStr">
        <is>
          <t>OH0025331646</t>
        </is>
      </c>
      <c r="B67" t="n">
        <v>78</v>
      </c>
      <c r="C67" t="n">
        <v>442759</v>
      </c>
      <c r="D67" t="inlineStr">
        <is>
          <t>CALHOUN</t>
        </is>
      </c>
      <c r="E67" t="inlineStr">
        <is>
          <t>TIERA</t>
        </is>
      </c>
      <c r="F67">
        <f>CONCATENATE(D67," ",LEFT(H67,4),"T=",AU67,"D=",AV67,"R=",AW67,"M=",AX67,"L=",AY67,"B=",AZ67)</f>
        <v/>
      </c>
      <c r="G67" t="inlineStr">
        <is>
          <t>RICKEL</t>
        </is>
      </c>
      <c r="I67" t="inlineStr">
        <is>
          <t>1994-10-04</t>
        </is>
      </c>
      <c r="J67" t="inlineStr">
        <is>
          <t>2019-10-09</t>
        </is>
      </c>
      <c r="K67" t="inlineStr">
        <is>
          <t>CONFIRMATION</t>
        </is>
      </c>
      <c r="M67" t="inlineStr">
        <is>
          <t>2374 MONTGOMERY AVE NW</t>
        </is>
      </c>
      <c r="N67">
        <f>RIGHT(M67,LEN(M67)-FIND(" ",M67))</f>
        <v/>
      </c>
      <c r="P67" t="inlineStr">
        <is>
          <t>WARREN</t>
        </is>
      </c>
      <c r="Q67" t="inlineStr">
        <is>
          <t>OH</t>
        </is>
      </c>
      <c r="R67" t="n">
        <v>44485</v>
      </c>
      <c r="AD67" t="inlineStr">
        <is>
          <t>TRUMBULL CAREER &amp; TECH CENTER</t>
        </is>
      </c>
      <c r="AE67" t="inlineStr">
        <is>
          <t>WARREN CITY</t>
        </is>
      </c>
      <c r="AF67" t="inlineStr">
        <is>
          <t>WARREN CITY SD</t>
        </is>
      </c>
      <c r="AH67" t="n">
        <v>14</v>
      </c>
      <c r="AI67" t="n">
        <v>11</v>
      </c>
      <c r="AN67" t="inlineStr">
        <is>
          <t>WARREN</t>
        </is>
      </c>
      <c r="AO67" t="inlineStr">
        <is>
          <t>WARREN CITY 1A</t>
        </is>
      </c>
      <c r="AP67" t="inlineStr">
        <is>
          <t>78-P-ACF</t>
        </is>
      </c>
      <c r="AQ67" t="n">
        <v>9</v>
      </c>
      <c r="AR67" t="n">
        <v>64</v>
      </c>
      <c r="AS67" t="n">
        <v>32</v>
      </c>
      <c r="AU67">
        <f>COUNTA($BA$67:$EH$67)</f>
        <v/>
      </c>
      <c r="AV67">
        <f>COUNTIF($BA$67:$EH$67,"D")</f>
        <v/>
      </c>
      <c r="AW67">
        <f>COUNTIF($BA$67:$EH$67,"R")</f>
        <v/>
      </c>
      <c r="AX67">
        <f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/>
      </c>
      <c r="AY67">
        <f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/>
      </c>
      <c r="AZ67">
        <f>IF(EH67&lt;&gt;"",1,0)</f>
        <v/>
      </c>
      <c r="BB67" t="inlineStr">
        <is>
          <t>WARREN-WARD 1</t>
        </is>
      </c>
      <c r="CP67" t="inlineStr">
        <is>
          <t>X</t>
        </is>
      </c>
      <c r="DN67" t="inlineStr">
        <is>
          <t>X</t>
        </is>
      </c>
    </row>
    <row r="68">
      <c r="A68" t="inlineStr">
        <is>
          <t>OH0026585012</t>
        </is>
      </c>
      <c r="B68" t="n">
        <v>78</v>
      </c>
      <c r="C68" t="n">
        <v>464569</v>
      </c>
      <c r="D68" t="inlineStr">
        <is>
          <t>LEWIS</t>
        </is>
      </c>
      <c r="E68" t="inlineStr">
        <is>
          <t>COREY</t>
        </is>
      </c>
      <c r="F68">
        <f>CONCATENATE(D68," ",LEFT(H68,4),"T=",AU68,"D=",AV68,"R=",AW68,"M=",AX68,"L=",AY68,"B=",AZ68)</f>
        <v/>
      </c>
      <c r="G68" t="inlineStr">
        <is>
          <t>BRIAN</t>
        </is>
      </c>
      <c r="I68" t="inlineStr">
        <is>
          <t>1974-04-02</t>
        </is>
      </c>
      <c r="J68" t="inlineStr">
        <is>
          <t>2024-03-29</t>
        </is>
      </c>
      <c r="K68" t="inlineStr">
        <is>
          <t>ACTIVE</t>
        </is>
      </c>
      <c r="M68" t="inlineStr">
        <is>
          <t>3221 DUNSTAN DR NW</t>
        </is>
      </c>
      <c r="N68">
        <f>RIGHT(M68,LEN(M68)-FIND(" ",M68))</f>
        <v/>
      </c>
      <c r="O68" t="inlineStr">
        <is>
          <t>APT 5</t>
        </is>
      </c>
      <c r="P68" t="inlineStr">
        <is>
          <t>WARREN</t>
        </is>
      </c>
      <c r="Q68" t="inlineStr">
        <is>
          <t>OH</t>
        </is>
      </c>
      <c r="R68" t="n">
        <v>44485</v>
      </c>
      <c r="AD68" t="inlineStr">
        <is>
          <t>TRUMBULL CAREER &amp; TECH CENTER</t>
        </is>
      </c>
      <c r="AE68" t="inlineStr">
        <is>
          <t>WARREN CITY</t>
        </is>
      </c>
      <c r="AF68" t="inlineStr">
        <is>
          <t>WARREN CITY SD</t>
        </is>
      </c>
      <c r="AH68" t="n">
        <v>14</v>
      </c>
      <c r="AI68" t="n">
        <v>11</v>
      </c>
      <c r="AN68" t="inlineStr">
        <is>
          <t>WARREN</t>
        </is>
      </c>
      <c r="AO68" t="inlineStr">
        <is>
          <t>WARREN CITY 1A</t>
        </is>
      </c>
      <c r="AP68" t="inlineStr">
        <is>
          <t>78-P-ACF</t>
        </is>
      </c>
      <c r="AQ68" t="n">
        <v>9</v>
      </c>
      <c r="AR68" t="n">
        <v>64</v>
      </c>
      <c r="AS68" t="n">
        <v>32</v>
      </c>
      <c r="AU68">
        <f>COUNTA($BA$68:$EH$68)</f>
        <v/>
      </c>
      <c r="AV68">
        <f>COUNTIF($BA$68:$EH$68,"D")</f>
        <v/>
      </c>
      <c r="AW68">
        <f>COUNTIF($BA$68:$EH$68,"R")</f>
        <v/>
      </c>
      <c r="AX68">
        <f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/>
      </c>
      <c r="AY68">
        <f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/>
      </c>
      <c r="AZ68">
        <f>IF(EH68&lt;&gt;"",1,0)</f>
        <v/>
      </c>
      <c r="BB68" t="inlineStr">
        <is>
          <t>WARREN-WARD 1</t>
        </is>
      </c>
    </row>
    <row r="69">
      <c r="A69" t="inlineStr">
        <is>
          <t>OH0025039528</t>
        </is>
      </c>
      <c r="B69" t="n">
        <v>78</v>
      </c>
      <c r="C69" t="n">
        <v>438311</v>
      </c>
      <c r="D69" t="inlineStr">
        <is>
          <t>MOORE</t>
        </is>
      </c>
      <c r="E69" t="inlineStr">
        <is>
          <t>MAURICE</t>
        </is>
      </c>
      <c r="F69">
        <f>CONCATENATE(D69," ",LEFT(H69,4),"T=",AU69,"D=",AV69,"R=",AW69,"M=",AX69,"L=",AY69,"B=",AZ69)</f>
        <v/>
      </c>
      <c r="G69" t="inlineStr">
        <is>
          <t>RAYSHORN</t>
        </is>
      </c>
      <c r="H69" t="inlineStr">
        <is>
          <t>JR</t>
        </is>
      </c>
      <c r="I69" t="inlineStr">
        <is>
          <t>2000-10-01</t>
        </is>
      </c>
      <c r="J69" t="inlineStr">
        <is>
          <t>2019-02-20</t>
        </is>
      </c>
      <c r="K69" t="inlineStr">
        <is>
          <t>ACTIVE</t>
        </is>
      </c>
      <c r="M69" t="inlineStr">
        <is>
          <t>1910 WESTWOOD DR NW</t>
        </is>
      </c>
      <c r="N69">
        <f>RIGHT(M69,LEN(M69)-FIND(" ",M69))</f>
        <v/>
      </c>
      <c r="P69" t="inlineStr">
        <is>
          <t>WARREN</t>
        </is>
      </c>
      <c r="Q69" t="inlineStr">
        <is>
          <t>OH</t>
        </is>
      </c>
      <c r="R69" t="n">
        <v>44485</v>
      </c>
      <c r="AD69" t="inlineStr">
        <is>
          <t>TRUMBULL CAREER &amp; TECH CENTER</t>
        </is>
      </c>
      <c r="AE69" t="inlineStr">
        <is>
          <t>WARREN CITY</t>
        </is>
      </c>
      <c r="AF69" t="inlineStr">
        <is>
          <t>WARREN CITY SD</t>
        </is>
      </c>
      <c r="AH69" t="n">
        <v>14</v>
      </c>
      <c r="AI69" t="n">
        <v>11</v>
      </c>
      <c r="AN69" t="inlineStr">
        <is>
          <t>WARREN</t>
        </is>
      </c>
      <c r="AO69" t="inlineStr">
        <is>
          <t>WARREN CITY 1A</t>
        </is>
      </c>
      <c r="AP69" t="inlineStr">
        <is>
          <t>78-P-ACF</t>
        </is>
      </c>
      <c r="AQ69" t="n">
        <v>9</v>
      </c>
      <c r="AR69" t="n">
        <v>64</v>
      </c>
      <c r="AS69" t="n">
        <v>32</v>
      </c>
      <c r="AU69">
        <f>COUNTA($BA$69:$EH$69)</f>
        <v/>
      </c>
      <c r="AV69">
        <f>COUNTIF($BA$69:$EH$69,"D")</f>
        <v/>
      </c>
      <c r="AW69">
        <f>COUNTIF($BA$69:$EH$69,"R")</f>
        <v/>
      </c>
      <c r="AX69">
        <f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/>
      </c>
      <c r="AY69">
        <f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/>
      </c>
      <c r="AZ69">
        <f>IF(EH69&lt;&gt;"",1,0)</f>
        <v/>
      </c>
      <c r="BB69" t="inlineStr">
        <is>
          <t>WARREN-WARD 1</t>
        </is>
      </c>
    </row>
    <row r="70">
      <c r="A70" t="inlineStr">
        <is>
          <t>OH0015729350</t>
        </is>
      </c>
      <c r="B70" t="n">
        <v>78</v>
      </c>
      <c r="C70" t="n">
        <v>21629</v>
      </c>
      <c r="D70" t="inlineStr">
        <is>
          <t>WILLIAMSON</t>
        </is>
      </c>
      <c r="E70" t="inlineStr">
        <is>
          <t>WANDA</t>
        </is>
      </c>
      <c r="F70">
        <f>CONCATENATE(D70," ",LEFT(H70,4),"T=",AU70,"D=",AV70,"R=",AW70,"M=",AX70,"L=",AY70,"B=",AZ70)</f>
        <v/>
      </c>
      <c r="I70" t="inlineStr">
        <is>
          <t>1952-03-24</t>
        </is>
      </c>
      <c r="J70" t="inlineStr">
        <is>
          <t>1975-02-26</t>
        </is>
      </c>
      <c r="K70" t="inlineStr">
        <is>
          <t>ACTIVE</t>
        </is>
      </c>
      <c r="L70" t="inlineStr">
        <is>
          <t>D</t>
        </is>
      </c>
      <c r="M70" t="inlineStr">
        <is>
          <t>2315 NORTHFIELD AVE NW</t>
        </is>
      </c>
      <c r="N70">
        <f>RIGHT(M70,LEN(M70)-FIND(" ",M70))</f>
        <v/>
      </c>
      <c r="P70" t="inlineStr">
        <is>
          <t>WARREN</t>
        </is>
      </c>
      <c r="Q70" t="inlineStr">
        <is>
          <t>OH</t>
        </is>
      </c>
      <c r="R70" t="n">
        <v>44485</v>
      </c>
      <c r="AD70" t="inlineStr">
        <is>
          <t>TRUMBULL CAREER &amp; TECH CENTER</t>
        </is>
      </c>
      <c r="AE70" t="inlineStr">
        <is>
          <t>WARREN CITY</t>
        </is>
      </c>
      <c r="AF70" t="inlineStr">
        <is>
          <t>WARREN CITY SD</t>
        </is>
      </c>
      <c r="AH70" t="n">
        <v>14</v>
      </c>
      <c r="AI70" t="n">
        <v>11</v>
      </c>
      <c r="AN70" t="inlineStr">
        <is>
          <t>WARREN</t>
        </is>
      </c>
      <c r="AO70" t="inlineStr">
        <is>
          <t>WARREN CITY 1A</t>
        </is>
      </c>
      <c r="AP70" t="inlineStr">
        <is>
          <t>78-P-ACF</t>
        </is>
      </c>
      <c r="AQ70" t="n">
        <v>9</v>
      </c>
      <c r="AR70" t="n">
        <v>64</v>
      </c>
      <c r="AS70" t="n">
        <v>32</v>
      </c>
      <c r="AU70">
        <f>COUNTA($BA$70:$EH$70)</f>
        <v/>
      </c>
      <c r="AV70">
        <f>COUNTIF($BA$70:$EH$70,"D")</f>
        <v/>
      </c>
      <c r="AW70">
        <f>COUNTIF($BA$70:$EH$70,"R")</f>
        <v/>
      </c>
      <c r="AX70">
        <f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/>
      </c>
      <c r="AY70">
        <f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/>
      </c>
      <c r="AZ70">
        <f>IF(EH70&lt;&gt;"",1,0)</f>
        <v/>
      </c>
      <c r="BB70" t="inlineStr">
        <is>
          <t>WARREN-WARD 1</t>
        </is>
      </c>
      <c r="BC70" t="inlineStr">
        <is>
          <t>X</t>
        </is>
      </c>
      <c r="BD70" t="inlineStr">
        <is>
          <t>X</t>
        </is>
      </c>
      <c r="BE70" t="inlineStr">
        <is>
          <t>X</t>
        </is>
      </c>
      <c r="BF70" t="inlineStr">
        <is>
          <t>X</t>
        </is>
      </c>
      <c r="BG70" t="inlineStr">
        <is>
          <t>X</t>
        </is>
      </c>
      <c r="BH70" t="inlineStr">
        <is>
          <t>X</t>
        </is>
      </c>
      <c r="BI70" t="inlineStr">
        <is>
          <t>X</t>
        </is>
      </c>
      <c r="BJ70" t="inlineStr">
        <is>
          <t>X</t>
        </is>
      </c>
      <c r="BK70" t="inlineStr">
        <is>
          <t>X</t>
        </is>
      </c>
      <c r="BL70" t="inlineStr">
        <is>
          <t>X</t>
        </is>
      </c>
      <c r="BP70" t="inlineStr">
        <is>
          <t>X</t>
        </is>
      </c>
      <c r="BR70" t="inlineStr">
        <is>
          <t>X</t>
        </is>
      </c>
      <c r="BS70" t="inlineStr">
        <is>
          <t>X</t>
        </is>
      </c>
      <c r="BV70" t="inlineStr">
        <is>
          <t>X</t>
        </is>
      </c>
      <c r="BY70" t="inlineStr">
        <is>
          <t>D</t>
        </is>
      </c>
      <c r="CA70" t="inlineStr">
        <is>
          <t>X</t>
        </is>
      </c>
      <c r="CC70" t="inlineStr">
        <is>
          <t>D</t>
        </is>
      </c>
      <c r="CG70" t="inlineStr">
        <is>
          <t>X</t>
        </is>
      </c>
      <c r="CH70" t="inlineStr">
        <is>
          <t>D</t>
        </is>
      </c>
      <c r="CK70" t="inlineStr">
        <is>
          <t>X</t>
        </is>
      </c>
      <c r="CL70" t="inlineStr">
        <is>
          <t>D</t>
        </is>
      </c>
      <c r="CN70" t="inlineStr">
        <is>
          <t>X</t>
        </is>
      </c>
      <c r="CO70" t="inlineStr">
        <is>
          <t>D</t>
        </is>
      </c>
      <c r="CP70" t="inlineStr">
        <is>
          <t>X</t>
        </is>
      </c>
      <c r="CQ70" t="inlineStr">
        <is>
          <t>D</t>
        </is>
      </c>
      <c r="CT70" t="inlineStr">
        <is>
          <t>X</t>
        </is>
      </c>
      <c r="CU70" t="inlineStr">
        <is>
          <t>D</t>
        </is>
      </c>
      <c r="CV70" t="inlineStr">
        <is>
          <t>X</t>
        </is>
      </c>
      <c r="CW70" t="inlineStr">
        <is>
          <t>D</t>
        </is>
      </c>
      <c r="CY70" t="inlineStr">
        <is>
          <t>X</t>
        </is>
      </c>
      <c r="CZ70" t="inlineStr">
        <is>
          <t>D</t>
        </is>
      </c>
      <c r="DC70" t="inlineStr">
        <is>
          <t>X</t>
        </is>
      </c>
      <c r="DD70" t="inlineStr">
        <is>
          <t>D</t>
        </is>
      </c>
      <c r="DF70" t="inlineStr">
        <is>
          <t>X</t>
        </is>
      </c>
      <c r="DG70" t="inlineStr">
        <is>
          <t>D</t>
        </is>
      </c>
      <c r="DI70" t="inlineStr">
        <is>
          <t>X</t>
        </is>
      </c>
      <c r="DJ70" t="inlineStr">
        <is>
          <t>D</t>
        </is>
      </c>
      <c r="DL70" t="inlineStr">
        <is>
          <t>X</t>
        </is>
      </c>
      <c r="DM70" t="inlineStr">
        <is>
          <t>D</t>
        </is>
      </c>
      <c r="DN70" t="inlineStr">
        <is>
          <t>X</t>
        </is>
      </c>
      <c r="DO70" t="inlineStr">
        <is>
          <t>D</t>
        </is>
      </c>
      <c r="DR70" t="inlineStr">
        <is>
          <t>X</t>
        </is>
      </c>
      <c r="DS70" t="inlineStr">
        <is>
          <t>D</t>
        </is>
      </c>
      <c r="DT70" t="inlineStr">
        <is>
          <t>D</t>
        </is>
      </c>
      <c r="DU70" t="inlineStr">
        <is>
          <t>X</t>
        </is>
      </c>
      <c r="DW70" t="inlineStr">
        <is>
          <t>D</t>
        </is>
      </c>
      <c r="DX70" t="inlineStr">
        <is>
          <t>X</t>
        </is>
      </c>
      <c r="EA70" t="inlineStr">
        <is>
          <t>X</t>
        </is>
      </c>
      <c r="ED70" t="inlineStr">
        <is>
          <t>D</t>
        </is>
      </c>
      <c r="EF70" t="inlineStr">
        <is>
          <t>X</t>
        </is>
      </c>
    </row>
    <row r="71">
      <c r="A71" t="inlineStr">
        <is>
          <t>OH0020983080</t>
        </is>
      </c>
      <c r="B71" t="n">
        <v>78</v>
      </c>
      <c r="C71" t="n">
        <v>373424</v>
      </c>
      <c r="D71" t="inlineStr">
        <is>
          <t>NAMOLA</t>
        </is>
      </c>
      <c r="E71" t="inlineStr">
        <is>
          <t>ROBERT</t>
        </is>
      </c>
      <c r="F71">
        <f>CONCATENATE(D71," ",LEFT(H71,4),"T=",AU71,"D=",AV71,"R=",AW71,"M=",AX71,"L=",AY71,"B=",AZ71)</f>
        <v/>
      </c>
      <c r="G71" t="inlineStr">
        <is>
          <t>J</t>
        </is>
      </c>
      <c r="I71" t="inlineStr">
        <is>
          <t>1969-05-21</t>
        </is>
      </c>
      <c r="J71" t="inlineStr">
        <is>
          <t>2013-04-12</t>
        </is>
      </c>
      <c r="K71" t="inlineStr">
        <is>
          <t>ACTIVE</t>
        </is>
      </c>
      <c r="L71" t="inlineStr">
        <is>
          <t>R</t>
        </is>
      </c>
      <c r="M71" t="inlineStr">
        <is>
          <t>1562 DODGE DR NW</t>
        </is>
      </c>
      <c r="N71">
        <f>RIGHT(M71,LEN(M71)-FIND(" ",M71))</f>
        <v/>
      </c>
      <c r="P71" t="inlineStr">
        <is>
          <t>WARREN</t>
        </is>
      </c>
      <c r="Q71" t="inlineStr">
        <is>
          <t>OH</t>
        </is>
      </c>
      <c r="R71" t="n">
        <v>44485</v>
      </c>
      <c r="AD71" t="inlineStr">
        <is>
          <t>TRUMBULL CAREER &amp; TECH CENTER</t>
        </is>
      </c>
      <c r="AE71" t="inlineStr">
        <is>
          <t>WARREN CITY</t>
        </is>
      </c>
      <c r="AF71" t="inlineStr">
        <is>
          <t>WARREN CITY SD</t>
        </is>
      </c>
      <c r="AH71" t="n">
        <v>14</v>
      </c>
      <c r="AI71" t="n">
        <v>11</v>
      </c>
      <c r="AN71" t="inlineStr">
        <is>
          <t>WARREN</t>
        </is>
      </c>
      <c r="AO71" t="inlineStr">
        <is>
          <t>WARREN CITY 1A</t>
        </is>
      </c>
      <c r="AP71" t="inlineStr">
        <is>
          <t>78-P-ACF</t>
        </is>
      </c>
      <c r="AQ71" t="n">
        <v>9</v>
      </c>
      <c r="AR71" t="n">
        <v>64</v>
      </c>
      <c r="AS71" t="n">
        <v>32</v>
      </c>
      <c r="AU71">
        <f>COUNTA($BA$71:$EH$71)</f>
        <v/>
      </c>
      <c r="AV71">
        <f>COUNTIF($BA$71:$EH$71,"D")</f>
        <v/>
      </c>
      <c r="AW71">
        <f>COUNTIF($BA$71:$EH$71,"R")</f>
        <v/>
      </c>
      <c r="AX71">
        <f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/>
      </c>
      <c r="AY71">
        <f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/>
      </c>
      <c r="AZ71">
        <f>IF(EH71&lt;&gt;"",1,0)</f>
        <v/>
      </c>
      <c r="BB71" t="inlineStr">
        <is>
          <t>WARREN-WARD 1</t>
        </is>
      </c>
      <c r="CP71" t="inlineStr">
        <is>
          <t>X</t>
        </is>
      </c>
      <c r="CV71" t="inlineStr">
        <is>
          <t>X</t>
        </is>
      </c>
      <c r="CY71" t="inlineStr">
        <is>
          <t>X</t>
        </is>
      </c>
      <c r="CZ71" t="inlineStr">
        <is>
          <t>R</t>
        </is>
      </c>
      <c r="DC71" t="inlineStr">
        <is>
          <t>X</t>
        </is>
      </c>
      <c r="DG71" t="inlineStr">
        <is>
          <t>R</t>
        </is>
      </c>
      <c r="DI71" t="inlineStr">
        <is>
          <t>X</t>
        </is>
      </c>
      <c r="DM71" t="inlineStr">
        <is>
          <t>R</t>
        </is>
      </c>
      <c r="DN71" t="inlineStr">
        <is>
          <t>X</t>
        </is>
      </c>
      <c r="DU71" t="inlineStr">
        <is>
          <t>X</t>
        </is>
      </c>
      <c r="DX71" t="inlineStr">
        <is>
          <t>X</t>
        </is>
      </c>
      <c r="EA71" t="inlineStr">
        <is>
          <t>X</t>
        </is>
      </c>
      <c r="ED71" t="inlineStr">
        <is>
          <t>R</t>
        </is>
      </c>
      <c r="EF71" t="inlineStr">
        <is>
          <t>X</t>
        </is>
      </c>
    </row>
    <row r="72">
      <c r="A72" t="inlineStr">
        <is>
          <t>OH0015765208</t>
        </is>
      </c>
      <c r="B72" t="n">
        <v>78</v>
      </c>
      <c r="C72" t="n">
        <v>252604</v>
      </c>
      <c r="D72" t="inlineStr">
        <is>
          <t>WHITAKER</t>
        </is>
      </c>
      <c r="E72" t="inlineStr">
        <is>
          <t>RAYANA</t>
        </is>
      </c>
      <c r="F72">
        <f>CONCATENATE(D72," ",LEFT(H72,4),"T=",AU72,"D=",AV72,"R=",AW72,"M=",AX72,"L=",AY72,"B=",AZ72)</f>
        <v/>
      </c>
      <c r="G72" t="inlineStr">
        <is>
          <t>L</t>
        </is>
      </c>
      <c r="I72" t="inlineStr">
        <is>
          <t>1976-04-24</t>
        </is>
      </c>
      <c r="J72" t="inlineStr">
        <is>
          <t>2016-12-17</t>
        </is>
      </c>
      <c r="K72" t="inlineStr">
        <is>
          <t>ACTIVE</t>
        </is>
      </c>
      <c r="L72" t="inlineStr">
        <is>
          <t>D</t>
        </is>
      </c>
      <c r="M72" t="inlineStr">
        <is>
          <t>1581 TOD AVE NW</t>
        </is>
      </c>
      <c r="N72">
        <f>RIGHT(M72,LEN(M72)-FIND(" ",M72))</f>
        <v/>
      </c>
      <c r="P72" t="inlineStr">
        <is>
          <t>WARREN</t>
        </is>
      </c>
      <c r="Q72" t="inlineStr">
        <is>
          <t>OH</t>
        </is>
      </c>
      <c r="R72" t="n">
        <v>44485</v>
      </c>
      <c r="AD72" t="inlineStr">
        <is>
          <t>TRUMBULL CAREER &amp; TECH CENTER</t>
        </is>
      </c>
      <c r="AE72" t="inlineStr">
        <is>
          <t>WARREN CITY</t>
        </is>
      </c>
      <c r="AF72" t="inlineStr">
        <is>
          <t>WARREN CITY SD</t>
        </is>
      </c>
      <c r="AH72" t="n">
        <v>14</v>
      </c>
      <c r="AI72" t="n">
        <v>11</v>
      </c>
      <c r="AN72" t="inlineStr">
        <is>
          <t>WARREN</t>
        </is>
      </c>
      <c r="AO72" t="inlineStr">
        <is>
          <t>WARREN CITY 1A</t>
        </is>
      </c>
      <c r="AP72" t="inlineStr">
        <is>
          <t>78-P-ACF</t>
        </is>
      </c>
      <c r="AQ72" t="n">
        <v>9</v>
      </c>
      <c r="AR72" t="n">
        <v>64</v>
      </c>
      <c r="AS72" t="n">
        <v>32</v>
      </c>
      <c r="AU72">
        <f>COUNTA($BA$72:$EH$72)</f>
        <v/>
      </c>
      <c r="AV72">
        <f>COUNTIF($BA$72:$EH$72,"D")</f>
        <v/>
      </c>
      <c r="AW72">
        <f>COUNTIF($BA$72:$EH$72,"R")</f>
        <v/>
      </c>
      <c r="AX72">
        <f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/>
      </c>
      <c r="AY72">
        <f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/>
      </c>
      <c r="AZ72">
        <f>IF(EH72&lt;&gt;"",1,0)</f>
        <v/>
      </c>
      <c r="BB72" t="inlineStr">
        <is>
          <t>WARREN-WARD 1</t>
        </is>
      </c>
      <c r="BC72" t="inlineStr">
        <is>
          <t>X</t>
        </is>
      </c>
      <c r="BD72" t="inlineStr">
        <is>
          <t>X</t>
        </is>
      </c>
      <c r="BF72" t="inlineStr">
        <is>
          <t>X</t>
        </is>
      </c>
      <c r="BG72" t="inlineStr">
        <is>
          <t>X</t>
        </is>
      </c>
      <c r="BH72" t="inlineStr">
        <is>
          <t>X</t>
        </is>
      </c>
      <c r="BJ72" t="inlineStr">
        <is>
          <t>X</t>
        </is>
      </c>
      <c r="BL72" t="inlineStr">
        <is>
          <t>X</t>
        </is>
      </c>
      <c r="BS72" t="inlineStr">
        <is>
          <t>X</t>
        </is>
      </c>
      <c r="BY72" t="inlineStr">
        <is>
          <t>D</t>
        </is>
      </c>
      <c r="CA72" t="inlineStr">
        <is>
          <t>X</t>
        </is>
      </c>
      <c r="CP72" t="inlineStr">
        <is>
          <t>X</t>
        </is>
      </c>
      <c r="CY72" t="inlineStr">
        <is>
          <t>X</t>
        </is>
      </c>
      <c r="DC72" t="inlineStr">
        <is>
          <t>X</t>
        </is>
      </c>
      <c r="DI72" t="inlineStr">
        <is>
          <t>X</t>
        </is>
      </c>
      <c r="DM72" t="inlineStr">
        <is>
          <t>D</t>
        </is>
      </c>
      <c r="DN72" t="inlineStr">
        <is>
          <t>X</t>
        </is>
      </c>
      <c r="DW72" t="inlineStr">
        <is>
          <t>D</t>
        </is>
      </c>
      <c r="EA72" t="inlineStr">
        <is>
          <t>X</t>
        </is>
      </c>
      <c r="EF72" t="inlineStr">
        <is>
          <t>X</t>
        </is>
      </c>
    </row>
    <row r="73">
      <c r="A73" t="inlineStr">
        <is>
          <t>OH0015760200</t>
        </is>
      </c>
      <c r="B73" t="n">
        <v>78</v>
      </c>
      <c r="C73" t="n">
        <v>265542</v>
      </c>
      <c r="D73" t="inlineStr">
        <is>
          <t>WILLIAMS</t>
        </is>
      </c>
      <c r="E73" t="inlineStr">
        <is>
          <t>CHARLENE</t>
        </is>
      </c>
      <c r="F73">
        <f>CONCATENATE(D73," ",LEFT(H73,4),"T=",AU73,"D=",AV73,"R=",AW73,"M=",AX73,"L=",AY73,"B=",AZ73)</f>
        <v/>
      </c>
      <c r="G73" t="inlineStr">
        <is>
          <t>S</t>
        </is>
      </c>
      <c r="I73" t="inlineStr">
        <is>
          <t>1948-02-01</t>
        </is>
      </c>
      <c r="J73" t="inlineStr">
        <is>
          <t>2015-11-29</t>
        </is>
      </c>
      <c r="K73" t="inlineStr">
        <is>
          <t>ACTIVE</t>
        </is>
      </c>
      <c r="L73" t="inlineStr">
        <is>
          <t>D</t>
        </is>
      </c>
      <c r="M73" t="inlineStr">
        <is>
          <t>1809 WESTWOOD DR NW</t>
        </is>
      </c>
      <c r="N73">
        <f>RIGHT(M73,LEN(M73)-FIND(" ",M73))</f>
        <v/>
      </c>
      <c r="P73" t="inlineStr">
        <is>
          <t>WARREN</t>
        </is>
      </c>
      <c r="Q73" t="inlineStr">
        <is>
          <t>OH</t>
        </is>
      </c>
      <c r="R73" t="n">
        <v>44485</v>
      </c>
      <c r="AD73" t="inlineStr">
        <is>
          <t>TRUMBULL CAREER &amp; TECH CENTER</t>
        </is>
      </c>
      <c r="AE73" t="inlineStr">
        <is>
          <t>WARREN CITY</t>
        </is>
      </c>
      <c r="AF73" t="inlineStr">
        <is>
          <t>WARREN CITY SD</t>
        </is>
      </c>
      <c r="AH73" t="n">
        <v>14</v>
      </c>
      <c r="AI73" t="n">
        <v>11</v>
      </c>
      <c r="AN73" t="inlineStr">
        <is>
          <t>WARREN</t>
        </is>
      </c>
      <c r="AO73" t="inlineStr">
        <is>
          <t>WARREN CITY 1A</t>
        </is>
      </c>
      <c r="AP73" t="inlineStr">
        <is>
          <t>78-P-ACF</t>
        </is>
      </c>
      <c r="AQ73" t="n">
        <v>9</v>
      </c>
      <c r="AR73" t="n">
        <v>64</v>
      </c>
      <c r="AS73" t="n">
        <v>32</v>
      </c>
      <c r="AU73">
        <f>COUNTA($BA$73:$EH$73)</f>
        <v/>
      </c>
      <c r="AV73">
        <f>COUNTIF($BA$73:$EH$73,"D")</f>
        <v/>
      </c>
      <c r="AW73">
        <f>COUNTIF($BA$73:$EH$73,"R")</f>
        <v/>
      </c>
      <c r="AX73">
        <f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/>
      </c>
      <c r="AY73">
        <f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/>
      </c>
      <c r="AZ73">
        <f>IF(EH73&lt;&gt;"",1,0)</f>
        <v/>
      </c>
      <c r="BB73" t="inlineStr">
        <is>
          <t>WARREN-WARD 1</t>
        </is>
      </c>
      <c r="BD73" t="inlineStr">
        <is>
          <t>X</t>
        </is>
      </c>
      <c r="BE73" t="inlineStr">
        <is>
          <t>X</t>
        </is>
      </c>
      <c r="BH73" t="inlineStr">
        <is>
          <t>X</t>
        </is>
      </c>
      <c r="BI73" t="inlineStr">
        <is>
          <t>X</t>
        </is>
      </c>
      <c r="BJ73" t="inlineStr">
        <is>
          <t>X</t>
        </is>
      </c>
      <c r="BK73" t="inlineStr">
        <is>
          <t>X</t>
        </is>
      </c>
      <c r="BL73" t="inlineStr">
        <is>
          <t>X</t>
        </is>
      </c>
      <c r="BP73" t="inlineStr">
        <is>
          <t>X</t>
        </is>
      </c>
      <c r="BR73" t="inlineStr">
        <is>
          <t>X</t>
        </is>
      </c>
      <c r="BS73" t="inlineStr">
        <is>
          <t>X</t>
        </is>
      </c>
      <c r="BV73" t="inlineStr">
        <is>
          <t>X</t>
        </is>
      </c>
      <c r="BY73" t="inlineStr">
        <is>
          <t>D</t>
        </is>
      </c>
      <c r="CA73" t="inlineStr">
        <is>
          <t>X</t>
        </is>
      </c>
      <c r="CG73" t="inlineStr">
        <is>
          <t>X</t>
        </is>
      </c>
      <c r="CH73" t="inlineStr">
        <is>
          <t>D</t>
        </is>
      </c>
      <c r="CK73" t="inlineStr">
        <is>
          <t>X</t>
        </is>
      </c>
      <c r="CL73" t="inlineStr">
        <is>
          <t>D</t>
        </is>
      </c>
      <c r="CN73" t="inlineStr">
        <is>
          <t>X</t>
        </is>
      </c>
      <c r="CO73" t="inlineStr">
        <is>
          <t>D</t>
        </is>
      </c>
      <c r="CP73" t="inlineStr">
        <is>
          <t>X</t>
        </is>
      </c>
      <c r="CT73" t="inlineStr">
        <is>
          <t>X</t>
        </is>
      </c>
      <c r="CV73" t="inlineStr">
        <is>
          <t>X</t>
        </is>
      </c>
      <c r="CW73" t="inlineStr">
        <is>
          <t>D</t>
        </is>
      </c>
      <c r="CY73" t="inlineStr">
        <is>
          <t>X</t>
        </is>
      </c>
      <c r="CZ73" t="inlineStr">
        <is>
          <t>D</t>
        </is>
      </c>
      <c r="DC73" t="inlineStr">
        <is>
          <t>X</t>
        </is>
      </c>
      <c r="DF73" t="inlineStr">
        <is>
          <t>X</t>
        </is>
      </c>
      <c r="DI73" t="inlineStr">
        <is>
          <t>X</t>
        </is>
      </c>
      <c r="DL73" t="inlineStr">
        <is>
          <t>X</t>
        </is>
      </c>
      <c r="DN73" t="inlineStr">
        <is>
          <t>X</t>
        </is>
      </c>
      <c r="DR73" t="inlineStr">
        <is>
          <t>X</t>
        </is>
      </c>
      <c r="DU73" t="inlineStr">
        <is>
          <t>X</t>
        </is>
      </c>
      <c r="DW73" t="inlineStr">
        <is>
          <t>D</t>
        </is>
      </c>
      <c r="DX73" t="inlineStr">
        <is>
          <t>X</t>
        </is>
      </c>
      <c r="EA73" t="inlineStr">
        <is>
          <t>X</t>
        </is>
      </c>
      <c r="ED73" t="inlineStr">
        <is>
          <t>D</t>
        </is>
      </c>
      <c r="EF73" t="inlineStr">
        <is>
          <t>X</t>
        </is>
      </c>
      <c r="EH73" t="inlineStr">
        <is>
          <t>D</t>
        </is>
      </c>
    </row>
    <row r="74">
      <c r="A74" t="inlineStr">
        <is>
          <t>OH0015676058</t>
        </is>
      </c>
      <c r="B74" t="n">
        <v>78</v>
      </c>
      <c r="C74" t="n">
        <v>325724</v>
      </c>
      <c r="D74" t="inlineStr">
        <is>
          <t>SKAGGS</t>
        </is>
      </c>
      <c r="E74" t="inlineStr">
        <is>
          <t>DARRELENE</t>
        </is>
      </c>
      <c r="F74">
        <f>CONCATENATE(D74," ",LEFT(H74,4),"T=",AU74,"D=",AV74,"R=",AW74,"M=",AX74,"L=",AY74,"B=",AZ74)</f>
        <v/>
      </c>
      <c r="G74" t="inlineStr">
        <is>
          <t>D</t>
        </is>
      </c>
      <c r="I74" t="inlineStr">
        <is>
          <t>1949-04-13</t>
        </is>
      </c>
      <c r="J74" t="inlineStr">
        <is>
          <t>2004-06-03</t>
        </is>
      </c>
      <c r="K74" t="inlineStr">
        <is>
          <t>ACTIVE</t>
        </is>
      </c>
      <c r="L74" t="inlineStr">
        <is>
          <t>R</t>
        </is>
      </c>
      <c r="M74" t="inlineStr">
        <is>
          <t>2425 NORTHFIELD AVE NW</t>
        </is>
      </c>
      <c r="N74">
        <f>RIGHT(M74,LEN(M74)-FIND(" ",M74))</f>
        <v/>
      </c>
      <c r="P74" t="inlineStr">
        <is>
          <t>WARREN</t>
        </is>
      </c>
      <c r="Q74" t="inlineStr">
        <is>
          <t>OH</t>
        </is>
      </c>
      <c r="R74" t="n">
        <v>44485</v>
      </c>
      <c r="AD74" t="inlineStr">
        <is>
          <t>TRUMBULL CAREER &amp; TECH CENTER</t>
        </is>
      </c>
      <c r="AE74" t="inlineStr">
        <is>
          <t>WARREN CITY</t>
        </is>
      </c>
      <c r="AF74" t="inlineStr">
        <is>
          <t>WARREN CITY SD</t>
        </is>
      </c>
      <c r="AH74" t="n">
        <v>14</v>
      </c>
      <c r="AI74" t="n">
        <v>11</v>
      </c>
      <c r="AN74" t="inlineStr">
        <is>
          <t>WARREN</t>
        </is>
      </c>
      <c r="AO74" t="inlineStr">
        <is>
          <t>WARREN CITY 1A</t>
        </is>
      </c>
      <c r="AP74" t="inlineStr">
        <is>
          <t>78-P-ACF</t>
        </is>
      </c>
      <c r="AQ74" t="n">
        <v>9</v>
      </c>
      <c r="AR74" t="n">
        <v>64</v>
      </c>
      <c r="AS74" t="n">
        <v>32</v>
      </c>
      <c r="AU74">
        <f>COUNTA($BA$74:$EH$74)</f>
        <v/>
      </c>
      <c r="AV74">
        <f>COUNTIF($BA$74:$EH$74,"D")</f>
        <v/>
      </c>
      <c r="AW74">
        <f>COUNTIF($BA$74:$EH$74,"R")</f>
        <v/>
      </c>
      <c r="AX74">
        <f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/>
      </c>
      <c r="AY74">
        <f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/>
      </c>
      <c r="AZ74">
        <f>IF(EH74&lt;&gt;"",1,0)</f>
        <v/>
      </c>
      <c r="BB74" t="inlineStr">
        <is>
          <t>WARREN-WARD 1</t>
        </is>
      </c>
      <c r="BL74" t="inlineStr">
        <is>
          <t>X</t>
        </is>
      </c>
      <c r="BS74" t="inlineStr">
        <is>
          <t>X</t>
        </is>
      </c>
      <c r="BY74" t="inlineStr">
        <is>
          <t>R</t>
        </is>
      </c>
      <c r="CA74" t="inlineStr">
        <is>
          <t>X</t>
        </is>
      </c>
      <c r="CG74" t="inlineStr">
        <is>
          <t>X</t>
        </is>
      </c>
      <c r="CH74" t="inlineStr">
        <is>
          <t>R</t>
        </is>
      </c>
      <c r="CK74" t="inlineStr">
        <is>
          <t>X</t>
        </is>
      </c>
      <c r="CL74" t="inlineStr">
        <is>
          <t>D</t>
        </is>
      </c>
      <c r="CN74" t="inlineStr">
        <is>
          <t>X</t>
        </is>
      </c>
      <c r="CO74" t="inlineStr">
        <is>
          <t>R</t>
        </is>
      </c>
      <c r="CP74" t="inlineStr">
        <is>
          <t>X</t>
        </is>
      </c>
      <c r="CU74" t="inlineStr">
        <is>
          <t>R</t>
        </is>
      </c>
      <c r="CV74" t="inlineStr">
        <is>
          <t>X</t>
        </is>
      </c>
      <c r="CY74" t="inlineStr">
        <is>
          <t>X</t>
        </is>
      </c>
      <c r="CZ74" t="inlineStr">
        <is>
          <t>R</t>
        </is>
      </c>
      <c r="DC74" t="inlineStr">
        <is>
          <t>X</t>
        </is>
      </c>
      <c r="DG74" t="inlineStr">
        <is>
          <t>R</t>
        </is>
      </c>
      <c r="DI74" t="inlineStr">
        <is>
          <t>X</t>
        </is>
      </c>
      <c r="DL74" t="inlineStr">
        <is>
          <t>X</t>
        </is>
      </c>
      <c r="DM74" t="inlineStr">
        <is>
          <t>R</t>
        </is>
      </c>
      <c r="DN74" t="inlineStr">
        <is>
          <t>X</t>
        </is>
      </c>
      <c r="DR74" t="inlineStr">
        <is>
          <t>X</t>
        </is>
      </c>
      <c r="DS74" t="inlineStr">
        <is>
          <t>R</t>
        </is>
      </c>
      <c r="DT74" t="inlineStr">
        <is>
          <t>R</t>
        </is>
      </c>
      <c r="DU74" t="inlineStr">
        <is>
          <t>X</t>
        </is>
      </c>
      <c r="DX74" t="inlineStr">
        <is>
          <t>X</t>
        </is>
      </c>
      <c r="EA74" t="inlineStr">
        <is>
          <t>X</t>
        </is>
      </c>
      <c r="ED74" t="inlineStr">
        <is>
          <t>R</t>
        </is>
      </c>
      <c r="EF74" t="inlineStr">
        <is>
          <t>X</t>
        </is>
      </c>
    </row>
    <row r="75">
      <c r="A75" t="inlineStr">
        <is>
          <t>OH0015786413</t>
        </is>
      </c>
      <c r="B75" t="n">
        <v>78</v>
      </c>
      <c r="C75" t="n">
        <v>6097</v>
      </c>
      <c r="D75" t="inlineStr">
        <is>
          <t>BIELECKI</t>
        </is>
      </c>
      <c r="E75" t="inlineStr">
        <is>
          <t>FRANK</t>
        </is>
      </c>
      <c r="F75">
        <f>CONCATENATE(D75," ",LEFT(H75,4),"T=",AU75,"D=",AV75,"R=",AW75,"M=",AX75,"L=",AY75,"B=",AZ75)</f>
        <v/>
      </c>
      <c r="G75" t="inlineStr">
        <is>
          <t>J</t>
        </is>
      </c>
      <c r="I75" t="inlineStr">
        <is>
          <t>1927-12-02</t>
        </is>
      </c>
      <c r="J75" t="inlineStr">
        <is>
          <t>2006-03-02</t>
        </is>
      </c>
      <c r="K75" t="inlineStr">
        <is>
          <t>ACTIVE</t>
        </is>
      </c>
      <c r="M75" t="inlineStr">
        <is>
          <t>1175 MONCREST DR NW</t>
        </is>
      </c>
      <c r="N75">
        <f>RIGHT(M75,LEN(M75)-FIND(" ",M75))</f>
        <v/>
      </c>
      <c r="P75" t="inlineStr">
        <is>
          <t>WARREN</t>
        </is>
      </c>
      <c r="Q75" t="inlineStr">
        <is>
          <t>OH</t>
        </is>
      </c>
      <c r="R75" t="n">
        <v>44485</v>
      </c>
      <c r="AD75" t="inlineStr">
        <is>
          <t>TRUMBULL CAREER &amp; TECH CENTER</t>
        </is>
      </c>
      <c r="AE75" t="inlineStr">
        <is>
          <t>WARREN CITY</t>
        </is>
      </c>
      <c r="AF75" t="inlineStr">
        <is>
          <t>WARREN CITY SD</t>
        </is>
      </c>
      <c r="AH75" t="n">
        <v>14</v>
      </c>
      <c r="AI75" t="n">
        <v>11</v>
      </c>
      <c r="AN75" t="inlineStr">
        <is>
          <t>WARREN</t>
        </is>
      </c>
      <c r="AO75" t="inlineStr">
        <is>
          <t>WARREN CITY 1A</t>
        </is>
      </c>
      <c r="AP75" t="inlineStr">
        <is>
          <t>78-P-ACF</t>
        </is>
      </c>
      <c r="AQ75" t="n">
        <v>9</v>
      </c>
      <c r="AR75" t="n">
        <v>64</v>
      </c>
      <c r="AS75" t="n">
        <v>32</v>
      </c>
      <c r="AU75">
        <f>COUNTA($BA$75:$EH$75)</f>
        <v/>
      </c>
      <c r="AV75">
        <f>COUNTIF($BA$75:$EH$75,"D")</f>
        <v/>
      </c>
      <c r="AW75">
        <f>COUNTIF($BA$75:$EH$75,"R")</f>
        <v/>
      </c>
      <c r="AX75">
        <f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/>
      </c>
      <c r="AY75">
        <f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/>
      </c>
      <c r="AZ75">
        <f>IF(EH75&lt;&gt;"",1,0)</f>
        <v/>
      </c>
      <c r="BB75" t="inlineStr">
        <is>
          <t>WARREN-WARD 1</t>
        </is>
      </c>
      <c r="BC75" t="inlineStr">
        <is>
          <t>X</t>
        </is>
      </c>
      <c r="BD75" t="inlineStr">
        <is>
          <t>X</t>
        </is>
      </c>
      <c r="BE75" t="inlineStr">
        <is>
          <t>X</t>
        </is>
      </c>
      <c r="BF75" t="inlineStr">
        <is>
          <t>X</t>
        </is>
      </c>
      <c r="BG75" t="inlineStr">
        <is>
          <t>X</t>
        </is>
      </c>
      <c r="BH75" t="inlineStr">
        <is>
          <t>X</t>
        </is>
      </c>
      <c r="BI75" t="inlineStr">
        <is>
          <t>X</t>
        </is>
      </c>
      <c r="BJ75" t="inlineStr">
        <is>
          <t>X</t>
        </is>
      </c>
      <c r="BK75" t="inlineStr">
        <is>
          <t>X</t>
        </is>
      </c>
      <c r="BL75" t="inlineStr">
        <is>
          <t>X</t>
        </is>
      </c>
      <c r="BP75" t="inlineStr">
        <is>
          <t>X</t>
        </is>
      </c>
      <c r="BR75" t="inlineStr">
        <is>
          <t>X</t>
        </is>
      </c>
      <c r="BS75" t="inlineStr">
        <is>
          <t>X</t>
        </is>
      </c>
      <c r="BV75" t="inlineStr">
        <is>
          <t>X</t>
        </is>
      </c>
      <c r="BY75" t="inlineStr">
        <is>
          <t>D</t>
        </is>
      </c>
      <c r="CA75" t="inlineStr">
        <is>
          <t>X</t>
        </is>
      </c>
      <c r="CC75" t="inlineStr">
        <is>
          <t>D</t>
        </is>
      </c>
      <c r="CG75" t="inlineStr">
        <is>
          <t>X</t>
        </is>
      </c>
      <c r="CH75" t="inlineStr">
        <is>
          <t>D</t>
        </is>
      </c>
      <c r="CK75" t="inlineStr">
        <is>
          <t>X</t>
        </is>
      </c>
      <c r="CL75" t="inlineStr">
        <is>
          <t>D</t>
        </is>
      </c>
      <c r="CN75" t="inlineStr">
        <is>
          <t>X</t>
        </is>
      </c>
      <c r="CO75" t="inlineStr">
        <is>
          <t>D</t>
        </is>
      </c>
      <c r="CP75" t="inlineStr">
        <is>
          <t>X</t>
        </is>
      </c>
      <c r="CQ75" t="inlineStr">
        <is>
          <t>D</t>
        </is>
      </c>
      <c r="CT75" t="inlineStr">
        <is>
          <t>X</t>
        </is>
      </c>
      <c r="CU75" t="inlineStr">
        <is>
          <t>D</t>
        </is>
      </c>
      <c r="CV75" t="inlineStr">
        <is>
          <t>X</t>
        </is>
      </c>
      <c r="CW75" t="inlineStr">
        <is>
          <t>D</t>
        </is>
      </c>
      <c r="CY75" t="inlineStr">
        <is>
          <t>X</t>
        </is>
      </c>
      <c r="CZ75" t="inlineStr">
        <is>
          <t>D</t>
        </is>
      </c>
      <c r="DC75" t="inlineStr">
        <is>
          <t>X</t>
        </is>
      </c>
      <c r="DF75" t="inlineStr">
        <is>
          <t>X</t>
        </is>
      </c>
      <c r="DG75" t="inlineStr">
        <is>
          <t>D</t>
        </is>
      </c>
      <c r="DI75" t="inlineStr">
        <is>
          <t>X</t>
        </is>
      </c>
      <c r="DJ75" t="inlineStr">
        <is>
          <t>D</t>
        </is>
      </c>
      <c r="DL75" t="inlineStr">
        <is>
          <t>X</t>
        </is>
      </c>
      <c r="DN75" t="inlineStr">
        <is>
          <t>X</t>
        </is>
      </c>
      <c r="DO75" t="inlineStr">
        <is>
          <t>D</t>
        </is>
      </c>
    </row>
    <row r="76">
      <c r="A76" t="inlineStr">
        <is>
          <t>OH0015769590</t>
        </is>
      </c>
      <c r="B76" t="n">
        <v>78</v>
      </c>
      <c r="C76" t="n">
        <v>2682</v>
      </c>
      <c r="D76" t="inlineStr">
        <is>
          <t>TRICKER</t>
        </is>
      </c>
      <c r="E76" t="inlineStr">
        <is>
          <t>MARK</t>
        </is>
      </c>
      <c r="F76">
        <f>CONCATENATE(D76," ",LEFT(H76,4),"T=",AU76,"D=",AV76,"R=",AW76,"M=",AX76,"L=",AY76,"B=",AZ76)</f>
        <v/>
      </c>
      <c r="G76" t="inlineStr">
        <is>
          <t>A</t>
        </is>
      </c>
      <c r="I76" t="inlineStr">
        <is>
          <t>1954-06-01</t>
        </is>
      </c>
      <c r="J76" t="inlineStr">
        <is>
          <t>2024-09-26</t>
        </is>
      </c>
      <c r="K76" t="inlineStr">
        <is>
          <t>ACTIVE</t>
        </is>
      </c>
      <c r="M76" t="inlineStr">
        <is>
          <t>1159 MONCREST DR NW</t>
        </is>
      </c>
      <c r="N76">
        <f>RIGHT(M76,LEN(M76)-FIND(" ",M76))</f>
        <v/>
      </c>
      <c r="P76" t="inlineStr">
        <is>
          <t>WARREN</t>
        </is>
      </c>
      <c r="Q76" t="inlineStr">
        <is>
          <t>OH</t>
        </is>
      </c>
      <c r="R76" t="n">
        <v>44485</v>
      </c>
      <c r="AD76" t="inlineStr">
        <is>
          <t>TRUMBULL CAREER &amp; TECH CENTER</t>
        </is>
      </c>
      <c r="AE76" t="inlineStr">
        <is>
          <t>WARREN CITY</t>
        </is>
      </c>
      <c r="AF76" t="inlineStr">
        <is>
          <t>WARREN CITY SD</t>
        </is>
      </c>
      <c r="AH76" t="n">
        <v>14</v>
      </c>
      <c r="AI76" t="n">
        <v>11</v>
      </c>
      <c r="AN76" t="inlineStr">
        <is>
          <t>WARREN</t>
        </is>
      </c>
      <c r="AO76" t="inlineStr">
        <is>
          <t>WARREN CITY 1A</t>
        </is>
      </c>
      <c r="AP76" t="inlineStr">
        <is>
          <t>78-P-ACF</t>
        </is>
      </c>
      <c r="AQ76" t="n">
        <v>9</v>
      </c>
      <c r="AR76" t="n">
        <v>64</v>
      </c>
      <c r="AS76" t="n">
        <v>32</v>
      </c>
      <c r="AU76">
        <f>COUNTA($BA$76:$EH$76)</f>
        <v/>
      </c>
      <c r="AV76">
        <f>COUNTIF($BA$76:$EH$76,"D")</f>
        <v/>
      </c>
      <c r="AW76">
        <f>COUNTIF($BA$76:$EH$76,"R")</f>
        <v/>
      </c>
      <c r="AX76">
        <f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/>
      </c>
      <c r="AY76">
        <f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/>
      </c>
      <c r="AZ76">
        <f>IF(EH76&lt;&gt;"",1,0)</f>
        <v/>
      </c>
      <c r="BB76" t="inlineStr">
        <is>
          <t>WARREN-WARD 1</t>
        </is>
      </c>
      <c r="BD76" t="inlineStr">
        <is>
          <t>X</t>
        </is>
      </c>
      <c r="BH76" t="inlineStr">
        <is>
          <t>X</t>
        </is>
      </c>
      <c r="BL76" t="inlineStr">
        <is>
          <t>X</t>
        </is>
      </c>
      <c r="BS76" t="inlineStr">
        <is>
          <t>X</t>
        </is>
      </c>
      <c r="BV76" t="inlineStr">
        <is>
          <t>X</t>
        </is>
      </c>
      <c r="BY76" t="inlineStr">
        <is>
          <t>D</t>
        </is>
      </c>
      <c r="CA76" t="inlineStr">
        <is>
          <t>X</t>
        </is>
      </c>
      <c r="CN76" t="inlineStr">
        <is>
          <t>X</t>
        </is>
      </c>
      <c r="CP76" t="inlineStr">
        <is>
          <t>X</t>
        </is>
      </c>
      <c r="CQ76" t="inlineStr">
        <is>
          <t>D</t>
        </is>
      </c>
      <c r="EF76" t="inlineStr">
        <is>
          <t>X</t>
        </is>
      </c>
    </row>
    <row r="77">
      <c r="A77" t="inlineStr">
        <is>
          <t>OH0024256232</t>
        </is>
      </c>
      <c r="B77" t="n">
        <v>78</v>
      </c>
      <c r="C77" t="n">
        <v>425871</v>
      </c>
      <c r="D77" t="inlineStr">
        <is>
          <t>GILCHER</t>
        </is>
      </c>
      <c r="E77" t="inlineStr">
        <is>
          <t>COREY</t>
        </is>
      </c>
      <c r="F77">
        <f>CONCATENATE(D77," ",LEFT(H77,4),"T=",AU77,"D=",AV77,"R=",AW77,"M=",AX77,"L=",AY77,"B=",AZ77)</f>
        <v/>
      </c>
      <c r="G77" t="inlineStr">
        <is>
          <t>J</t>
        </is>
      </c>
      <c r="I77" t="inlineStr">
        <is>
          <t>1999-01-11</t>
        </is>
      </c>
      <c r="J77" t="inlineStr">
        <is>
          <t>2023-01-19</t>
        </is>
      </c>
      <c r="K77" t="inlineStr">
        <is>
          <t>ACTIVE</t>
        </is>
      </c>
      <c r="M77" t="inlineStr">
        <is>
          <t>1420 BEECHCREST ST NW</t>
        </is>
      </c>
      <c r="N77">
        <f>RIGHT(M77,LEN(M77)-FIND(" ",M77))</f>
        <v/>
      </c>
      <c r="P77" t="inlineStr">
        <is>
          <t>WARREN</t>
        </is>
      </c>
      <c r="Q77" t="inlineStr">
        <is>
          <t>OH</t>
        </is>
      </c>
      <c r="R77" t="n">
        <v>44485</v>
      </c>
      <c r="AD77" t="inlineStr">
        <is>
          <t>TRUMBULL CAREER &amp; TECH CENTER</t>
        </is>
      </c>
      <c r="AE77" t="inlineStr">
        <is>
          <t>WARREN CITY</t>
        </is>
      </c>
      <c r="AF77" t="inlineStr">
        <is>
          <t>WARREN CITY SD</t>
        </is>
      </c>
      <c r="AH77" t="n">
        <v>14</v>
      </c>
      <c r="AI77" t="n">
        <v>11</v>
      </c>
      <c r="AN77" t="inlineStr">
        <is>
          <t>WARREN</t>
        </is>
      </c>
      <c r="AO77" t="inlineStr">
        <is>
          <t>WARREN CITY 1A</t>
        </is>
      </c>
      <c r="AP77" t="inlineStr">
        <is>
          <t>78-P-ACF</t>
        </is>
      </c>
      <c r="AQ77" t="n">
        <v>9</v>
      </c>
      <c r="AR77" t="n">
        <v>64</v>
      </c>
      <c r="AS77" t="n">
        <v>32</v>
      </c>
      <c r="AU77">
        <f>COUNTA($BA$77:$EH$77)</f>
        <v/>
      </c>
      <c r="AV77">
        <f>COUNTIF($BA$77:$EH$77,"D")</f>
        <v/>
      </c>
      <c r="AW77">
        <f>COUNTIF($BA$77:$EH$77,"R")</f>
        <v/>
      </c>
      <c r="AX77">
        <f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/>
      </c>
      <c r="AY77">
        <f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/>
      </c>
      <c r="AZ77">
        <f>IF(EH77&lt;&gt;"",1,0)</f>
        <v/>
      </c>
      <c r="BB77" t="inlineStr">
        <is>
          <t>WARREN-WARD 1</t>
        </is>
      </c>
      <c r="EF77" t="inlineStr">
        <is>
          <t>X</t>
        </is>
      </c>
    </row>
    <row r="78">
      <c r="A78" t="inlineStr">
        <is>
          <t>OH0026833192</t>
        </is>
      </c>
      <c r="B78" t="n">
        <v>78</v>
      </c>
      <c r="C78" t="n">
        <v>472123</v>
      </c>
      <c r="D78" t="inlineStr">
        <is>
          <t>BANKS</t>
        </is>
      </c>
      <c r="E78" t="inlineStr">
        <is>
          <t>WUANITA</t>
        </is>
      </c>
      <c r="F78">
        <f>CONCATENATE(D78," ",LEFT(H78,4),"T=",AU78,"D=",AV78,"R=",AW78,"M=",AX78,"L=",AY78,"B=",AZ78)</f>
        <v/>
      </c>
      <c r="I78" t="inlineStr">
        <is>
          <t>1979-12-19</t>
        </is>
      </c>
      <c r="J78" t="inlineStr">
        <is>
          <t>2023-02-15</t>
        </is>
      </c>
      <c r="K78" t="inlineStr">
        <is>
          <t>ACTIVE</t>
        </is>
      </c>
      <c r="M78" t="inlineStr">
        <is>
          <t>2020 DODGE DR NW</t>
        </is>
      </c>
      <c r="N78">
        <f>RIGHT(M78,LEN(M78)-FIND(" ",M78))</f>
        <v/>
      </c>
      <c r="P78" t="inlineStr">
        <is>
          <t>WARREN</t>
        </is>
      </c>
      <c r="Q78" t="inlineStr">
        <is>
          <t>OH</t>
        </is>
      </c>
      <c r="R78" t="n">
        <v>44485</v>
      </c>
      <c r="AD78" t="inlineStr">
        <is>
          <t>TRUMBULL CAREER &amp; TECH CENTER</t>
        </is>
      </c>
      <c r="AE78" t="inlineStr">
        <is>
          <t>WARREN CITY</t>
        </is>
      </c>
      <c r="AF78" t="inlineStr">
        <is>
          <t>WARREN CITY SD</t>
        </is>
      </c>
      <c r="AH78" t="n">
        <v>14</v>
      </c>
      <c r="AI78" t="n">
        <v>11</v>
      </c>
      <c r="AN78" t="inlineStr">
        <is>
          <t>WARREN</t>
        </is>
      </c>
      <c r="AO78" t="inlineStr">
        <is>
          <t>WARREN CITY 1A</t>
        </is>
      </c>
      <c r="AP78" t="inlineStr">
        <is>
          <t>78-P-ACF</t>
        </is>
      </c>
      <c r="AQ78" t="n">
        <v>9</v>
      </c>
      <c r="AR78" t="n">
        <v>64</v>
      </c>
      <c r="AS78" t="n">
        <v>32</v>
      </c>
      <c r="AU78">
        <f>COUNTA($BA$78:$EH$78)</f>
        <v/>
      </c>
      <c r="AV78">
        <f>COUNTIF($BA$78:$EH$78,"D")</f>
        <v/>
      </c>
      <c r="AW78">
        <f>COUNTIF($BA$78:$EH$78,"R")</f>
        <v/>
      </c>
      <c r="AX78">
        <f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/>
      </c>
      <c r="AY78">
        <f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/>
      </c>
      <c r="AZ78">
        <f>IF(EH78&lt;&gt;"",1,0)</f>
        <v/>
      </c>
      <c r="BB78" t="inlineStr">
        <is>
          <t>WARREN-WARD 1</t>
        </is>
      </c>
      <c r="EF78" t="inlineStr">
        <is>
          <t>X</t>
        </is>
      </c>
    </row>
    <row r="79">
      <c r="A79" t="inlineStr">
        <is>
          <t>OH0019479460</t>
        </is>
      </c>
      <c r="B79" t="n">
        <v>78</v>
      </c>
      <c r="C79" t="n">
        <v>349924</v>
      </c>
      <c r="D79" t="inlineStr">
        <is>
          <t>FOREBACK</t>
        </is>
      </c>
      <c r="E79" t="inlineStr">
        <is>
          <t>ADERONIA</t>
        </is>
      </c>
      <c r="F79">
        <f>CONCATENATE(D79," ",LEFT(H79,4),"T=",AU79,"D=",AV79,"R=",AW79,"M=",AX79,"L=",AY79,"B=",AZ79)</f>
        <v/>
      </c>
      <c r="G79" t="inlineStr">
        <is>
          <t>KATHERINE</t>
        </is>
      </c>
      <c r="I79" t="inlineStr">
        <is>
          <t>1989-10-16</t>
        </is>
      </c>
      <c r="J79" t="inlineStr">
        <is>
          <t>2024-11-02</t>
        </is>
      </c>
      <c r="K79" t="inlineStr">
        <is>
          <t>ACTIVE</t>
        </is>
      </c>
      <c r="L79" t="inlineStr">
        <is>
          <t>D</t>
        </is>
      </c>
      <c r="M79" t="inlineStr">
        <is>
          <t>1183 BRADFORD ST NW</t>
        </is>
      </c>
      <c r="N79">
        <f>RIGHT(M79,LEN(M79)-FIND(" ",M79))</f>
        <v/>
      </c>
      <c r="P79" t="inlineStr">
        <is>
          <t>WARREN</t>
        </is>
      </c>
      <c r="Q79" t="inlineStr">
        <is>
          <t>OH</t>
        </is>
      </c>
      <c r="R79" t="n">
        <v>44485</v>
      </c>
      <c r="S79" t="n">
        <v>1961</v>
      </c>
      <c r="AD79" t="inlineStr">
        <is>
          <t>TRUMBULL CAREER &amp; TECH CENTER</t>
        </is>
      </c>
      <c r="AE79" t="inlineStr">
        <is>
          <t>WARREN CITY</t>
        </is>
      </c>
      <c r="AF79" t="inlineStr">
        <is>
          <t>WARREN CITY SD</t>
        </is>
      </c>
      <c r="AH79" t="n">
        <v>14</v>
      </c>
      <c r="AI79" t="n">
        <v>11</v>
      </c>
      <c r="AN79" t="inlineStr">
        <is>
          <t>WARREN</t>
        </is>
      </c>
      <c r="AO79" t="inlineStr">
        <is>
          <t>WARREN CITY 1A</t>
        </is>
      </c>
      <c r="AP79" t="inlineStr">
        <is>
          <t>78-P-ACF</t>
        </is>
      </c>
      <c r="AQ79" t="n">
        <v>9</v>
      </c>
      <c r="AR79" t="n">
        <v>64</v>
      </c>
      <c r="AS79" t="n">
        <v>32</v>
      </c>
      <c r="AU79">
        <f>COUNTA($BA$79:$EH$79)</f>
        <v/>
      </c>
      <c r="AV79">
        <f>COUNTIF($BA$79:$EH$79,"D")</f>
        <v/>
      </c>
      <c r="AW79">
        <f>COUNTIF($BA$79:$EH$79,"R")</f>
        <v/>
      </c>
      <c r="AX79">
        <f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/>
      </c>
      <c r="AY79">
        <f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/>
      </c>
      <c r="AZ79">
        <f>IF(EH79&lt;&gt;"",1,0)</f>
        <v/>
      </c>
      <c r="BB79" t="inlineStr">
        <is>
          <t>WARREN-WARD 1</t>
        </is>
      </c>
      <c r="BY79" t="inlineStr">
        <is>
          <t>D</t>
        </is>
      </c>
      <c r="CP79" t="inlineStr">
        <is>
          <t>X</t>
        </is>
      </c>
      <c r="CZ79" t="inlineStr">
        <is>
          <t>D</t>
        </is>
      </c>
      <c r="DC79" t="inlineStr">
        <is>
          <t>X</t>
        </is>
      </c>
      <c r="DI79" t="inlineStr">
        <is>
          <t>X</t>
        </is>
      </c>
      <c r="DL79" t="inlineStr">
        <is>
          <t>X</t>
        </is>
      </c>
      <c r="DM79" t="inlineStr">
        <is>
          <t>D</t>
        </is>
      </c>
      <c r="DN79" t="inlineStr">
        <is>
          <t>X</t>
        </is>
      </c>
      <c r="DU79" t="inlineStr">
        <is>
          <t>X</t>
        </is>
      </c>
      <c r="DW79" t="inlineStr">
        <is>
          <t>D</t>
        </is>
      </c>
      <c r="DX79" t="inlineStr">
        <is>
          <t>X</t>
        </is>
      </c>
      <c r="EA79" t="inlineStr">
        <is>
          <t>X</t>
        </is>
      </c>
      <c r="ED79" t="inlineStr">
        <is>
          <t>D</t>
        </is>
      </c>
      <c r="EF79" t="inlineStr">
        <is>
          <t>X</t>
        </is>
      </c>
      <c r="EH79" t="inlineStr">
        <is>
          <t>D</t>
        </is>
      </c>
    </row>
    <row r="80">
      <c r="A80" t="inlineStr">
        <is>
          <t>OH0015818289</t>
        </is>
      </c>
      <c r="B80" t="n">
        <v>78</v>
      </c>
      <c r="C80" t="n">
        <v>273882</v>
      </c>
      <c r="D80" t="inlineStr">
        <is>
          <t>JOHNSON</t>
        </is>
      </c>
      <c r="E80" t="inlineStr">
        <is>
          <t>CAROLYN</t>
        </is>
      </c>
      <c r="F80">
        <f>CONCATENATE(D80," ",LEFT(H80,4),"T=",AU80,"D=",AV80,"R=",AW80,"M=",AX80,"L=",AY80,"B=",AZ80)</f>
        <v/>
      </c>
      <c r="G80" t="inlineStr">
        <is>
          <t>JEAN</t>
        </is>
      </c>
      <c r="I80" t="inlineStr">
        <is>
          <t>1956-04-27</t>
        </is>
      </c>
      <c r="J80" t="inlineStr">
        <is>
          <t>2015-01-23</t>
        </is>
      </c>
      <c r="K80" t="inlineStr">
        <is>
          <t>ACTIVE</t>
        </is>
      </c>
      <c r="M80" t="inlineStr">
        <is>
          <t>1038 CLEARVIEW ST NW</t>
        </is>
      </c>
      <c r="N80">
        <f>RIGHT(M80,LEN(M80)-FIND(" ",M80))</f>
        <v/>
      </c>
      <c r="P80" t="inlineStr">
        <is>
          <t>WARREN</t>
        </is>
      </c>
      <c r="Q80" t="inlineStr">
        <is>
          <t>OH</t>
        </is>
      </c>
      <c r="R80" t="n">
        <v>44485</v>
      </c>
      <c r="AD80" t="inlineStr">
        <is>
          <t>TRUMBULL CAREER &amp; TECH CENTER</t>
        </is>
      </c>
      <c r="AE80" t="inlineStr">
        <is>
          <t>WARREN CITY</t>
        </is>
      </c>
      <c r="AF80" t="inlineStr">
        <is>
          <t>WARREN CITY SD</t>
        </is>
      </c>
      <c r="AH80" t="n">
        <v>14</v>
      </c>
      <c r="AI80" t="n">
        <v>11</v>
      </c>
      <c r="AN80" t="inlineStr">
        <is>
          <t>WARREN</t>
        </is>
      </c>
      <c r="AO80" t="inlineStr">
        <is>
          <t>WARREN CITY 1A</t>
        </is>
      </c>
      <c r="AP80" t="inlineStr">
        <is>
          <t>78-P-ACF</t>
        </is>
      </c>
      <c r="AQ80" t="n">
        <v>9</v>
      </c>
      <c r="AR80" t="n">
        <v>64</v>
      </c>
      <c r="AS80" t="n">
        <v>32</v>
      </c>
      <c r="AU80">
        <f>COUNTA($BA$80:$EH$80)</f>
        <v/>
      </c>
      <c r="AV80">
        <f>COUNTIF($BA$80:$EH$80,"D")</f>
        <v/>
      </c>
      <c r="AW80">
        <f>COUNTIF($BA$80:$EH$80,"R")</f>
        <v/>
      </c>
      <c r="AX80">
        <f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/>
      </c>
      <c r="AY80">
        <f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/>
      </c>
      <c r="AZ80">
        <f>IF(EH80&lt;&gt;"",1,0)</f>
        <v/>
      </c>
      <c r="BB80" t="inlineStr">
        <is>
          <t>WARREN-WARD 1</t>
        </is>
      </c>
      <c r="BD80" t="inlineStr">
        <is>
          <t>X</t>
        </is>
      </c>
      <c r="BL80" t="inlineStr">
        <is>
          <t>X</t>
        </is>
      </c>
      <c r="BS80" t="inlineStr">
        <is>
          <t>X</t>
        </is>
      </c>
      <c r="CA80" t="inlineStr">
        <is>
          <t>X</t>
        </is>
      </c>
      <c r="CP80" t="inlineStr">
        <is>
          <t>X</t>
        </is>
      </c>
      <c r="CZ80" t="inlineStr">
        <is>
          <t>R</t>
        </is>
      </c>
      <c r="DC80" t="inlineStr">
        <is>
          <t>X</t>
        </is>
      </c>
      <c r="DI80" t="inlineStr">
        <is>
          <t>X</t>
        </is>
      </c>
      <c r="DN80" t="inlineStr">
        <is>
          <t>X</t>
        </is>
      </c>
      <c r="DU80" t="inlineStr">
        <is>
          <t>X</t>
        </is>
      </c>
      <c r="EF80" t="inlineStr">
        <is>
          <t>X</t>
        </is>
      </c>
    </row>
    <row r="81">
      <c r="A81" t="inlineStr">
        <is>
          <t>OH0015782640</t>
        </is>
      </c>
      <c r="B81" t="n">
        <v>78</v>
      </c>
      <c r="C81" t="n">
        <v>5345</v>
      </c>
      <c r="D81" t="inlineStr">
        <is>
          <t>HUGHLEY</t>
        </is>
      </c>
      <c r="E81" t="inlineStr">
        <is>
          <t>MICHALENE</t>
        </is>
      </c>
      <c r="F81">
        <f>CONCATENATE(D81," ",LEFT(H81,4),"T=",AU81,"D=",AV81,"R=",AW81,"M=",AX81,"L=",AY81,"B=",AZ81)</f>
        <v/>
      </c>
      <c r="I81" t="inlineStr">
        <is>
          <t>1946-10-13</t>
        </is>
      </c>
      <c r="J81" t="inlineStr">
        <is>
          <t>2007-09-28</t>
        </is>
      </c>
      <c r="K81" t="inlineStr">
        <is>
          <t>ACTIVE</t>
        </is>
      </c>
      <c r="L81" t="inlineStr">
        <is>
          <t>D</t>
        </is>
      </c>
      <c r="M81" t="inlineStr">
        <is>
          <t>1305 WESTWOOD DR NW</t>
        </is>
      </c>
      <c r="N81">
        <f>RIGHT(M81,LEN(M81)-FIND(" ",M81))</f>
        <v/>
      </c>
      <c r="P81" t="inlineStr">
        <is>
          <t>WARREN</t>
        </is>
      </c>
      <c r="Q81" t="inlineStr">
        <is>
          <t>OH</t>
        </is>
      </c>
      <c r="R81" t="n">
        <v>44485</v>
      </c>
      <c r="AD81" t="inlineStr">
        <is>
          <t>TRUMBULL CAREER &amp; TECH CENTER</t>
        </is>
      </c>
      <c r="AE81" t="inlineStr">
        <is>
          <t>WARREN CITY</t>
        </is>
      </c>
      <c r="AF81" t="inlineStr">
        <is>
          <t>WARREN CITY SD</t>
        </is>
      </c>
      <c r="AH81" t="n">
        <v>14</v>
      </c>
      <c r="AI81" t="n">
        <v>11</v>
      </c>
      <c r="AN81" t="inlineStr">
        <is>
          <t>WARREN</t>
        </is>
      </c>
      <c r="AO81" t="inlineStr">
        <is>
          <t>WARREN CITY 1A</t>
        </is>
      </c>
      <c r="AP81" t="inlineStr">
        <is>
          <t>78-P-ACF</t>
        </is>
      </c>
      <c r="AQ81" t="n">
        <v>9</v>
      </c>
      <c r="AR81" t="n">
        <v>64</v>
      </c>
      <c r="AS81" t="n">
        <v>32</v>
      </c>
      <c r="AU81">
        <f>COUNTA($BA$81:$EH$81)</f>
        <v/>
      </c>
      <c r="AV81">
        <f>COUNTIF($BA$81:$EH$81,"D")</f>
        <v/>
      </c>
      <c r="AW81">
        <f>COUNTIF($BA$81:$EH$81,"R")</f>
        <v/>
      </c>
      <c r="AX81">
        <f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/>
      </c>
      <c r="AY81">
        <f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/>
      </c>
      <c r="AZ81">
        <f>IF(EH81&lt;&gt;"",1,0)</f>
        <v/>
      </c>
      <c r="BB81" t="inlineStr">
        <is>
          <t>WARREN-WARD 1</t>
        </is>
      </c>
      <c r="BC81" t="inlineStr">
        <is>
          <t>X</t>
        </is>
      </c>
      <c r="BD81" t="inlineStr">
        <is>
          <t>X</t>
        </is>
      </c>
      <c r="BE81" t="inlineStr">
        <is>
          <t>X</t>
        </is>
      </c>
      <c r="BG81" t="inlineStr">
        <is>
          <t>X</t>
        </is>
      </c>
      <c r="BI81" t="inlineStr">
        <is>
          <t>X</t>
        </is>
      </c>
      <c r="BK81" t="inlineStr">
        <is>
          <t>X</t>
        </is>
      </c>
      <c r="BL81" t="inlineStr">
        <is>
          <t>X</t>
        </is>
      </c>
      <c r="BP81" t="inlineStr">
        <is>
          <t>X</t>
        </is>
      </c>
      <c r="BR81" t="inlineStr">
        <is>
          <t>X</t>
        </is>
      </c>
      <c r="BS81" t="inlineStr">
        <is>
          <t>X</t>
        </is>
      </c>
      <c r="BV81" t="inlineStr">
        <is>
          <t>X</t>
        </is>
      </c>
      <c r="BY81" t="inlineStr">
        <is>
          <t>D</t>
        </is>
      </c>
      <c r="CA81" t="inlineStr">
        <is>
          <t>X</t>
        </is>
      </c>
      <c r="CG81" t="inlineStr">
        <is>
          <t>X</t>
        </is>
      </c>
      <c r="CK81" t="inlineStr">
        <is>
          <t>X</t>
        </is>
      </c>
      <c r="CP81" t="inlineStr">
        <is>
          <t>X</t>
        </is>
      </c>
      <c r="CQ81" t="inlineStr">
        <is>
          <t>D</t>
        </is>
      </c>
      <c r="CT81" t="inlineStr">
        <is>
          <t>X</t>
        </is>
      </c>
      <c r="CV81" t="inlineStr">
        <is>
          <t>X</t>
        </is>
      </c>
      <c r="CW81" t="inlineStr">
        <is>
          <t>D</t>
        </is>
      </c>
      <c r="CY81" t="inlineStr">
        <is>
          <t>X</t>
        </is>
      </c>
      <c r="CZ81" t="inlineStr">
        <is>
          <t>D</t>
        </is>
      </c>
      <c r="DC81" t="inlineStr">
        <is>
          <t>X</t>
        </is>
      </c>
      <c r="DG81" t="inlineStr">
        <is>
          <t>D</t>
        </is>
      </c>
      <c r="DI81" t="inlineStr">
        <is>
          <t>X</t>
        </is>
      </c>
      <c r="DJ81" t="inlineStr">
        <is>
          <t>D</t>
        </is>
      </c>
      <c r="DL81" t="inlineStr">
        <is>
          <t>X</t>
        </is>
      </c>
      <c r="DM81" t="inlineStr">
        <is>
          <t>D</t>
        </is>
      </c>
      <c r="DN81" t="inlineStr">
        <is>
          <t>X</t>
        </is>
      </c>
      <c r="DR81" t="inlineStr">
        <is>
          <t>X</t>
        </is>
      </c>
      <c r="DS81" t="inlineStr">
        <is>
          <t>D</t>
        </is>
      </c>
      <c r="DT81" t="inlineStr">
        <is>
          <t>D</t>
        </is>
      </c>
      <c r="DU81" t="inlineStr">
        <is>
          <t>X</t>
        </is>
      </c>
      <c r="DW81" t="inlineStr">
        <is>
          <t>D</t>
        </is>
      </c>
      <c r="DX81" t="inlineStr">
        <is>
          <t>X</t>
        </is>
      </c>
      <c r="EA81" t="inlineStr">
        <is>
          <t>X</t>
        </is>
      </c>
      <c r="ED81" t="inlineStr">
        <is>
          <t>D</t>
        </is>
      </c>
      <c r="EF81" t="inlineStr">
        <is>
          <t>X</t>
        </is>
      </c>
      <c r="EH81" t="inlineStr">
        <is>
          <t>D</t>
        </is>
      </c>
    </row>
    <row r="82">
      <c r="A82" t="inlineStr">
        <is>
          <t>OH0015691040</t>
        </is>
      </c>
      <c r="B82" t="n">
        <v>78</v>
      </c>
      <c r="C82" t="n">
        <v>136373</v>
      </c>
      <c r="D82" t="inlineStr">
        <is>
          <t>EMERSON</t>
        </is>
      </c>
      <c r="E82" t="inlineStr">
        <is>
          <t>DONALD</t>
        </is>
      </c>
      <c r="F82">
        <f>CONCATENATE(D82," ",LEFT(H82,4),"T=",AU82,"D=",AV82,"R=",AW82,"M=",AX82,"L=",AY82,"B=",AZ82)</f>
        <v/>
      </c>
      <c r="G82" t="inlineStr">
        <is>
          <t>W</t>
        </is>
      </c>
      <c r="H82" t="inlineStr">
        <is>
          <t>JR</t>
        </is>
      </c>
      <c r="I82" t="inlineStr">
        <is>
          <t>1963-03-04</t>
        </is>
      </c>
      <c r="J82" t="inlineStr">
        <is>
          <t>1981-04-27</t>
        </is>
      </c>
      <c r="K82" t="inlineStr">
        <is>
          <t>ACTIVE</t>
        </is>
      </c>
      <c r="L82" t="inlineStr">
        <is>
          <t>D</t>
        </is>
      </c>
      <c r="M82" t="inlineStr">
        <is>
          <t>1956 WESTWOOD DR NW</t>
        </is>
      </c>
      <c r="N82">
        <f>RIGHT(M82,LEN(M82)-FIND(" ",M82))</f>
        <v/>
      </c>
      <c r="P82" t="inlineStr">
        <is>
          <t>WARREN</t>
        </is>
      </c>
      <c r="Q82" t="inlineStr">
        <is>
          <t>OH</t>
        </is>
      </c>
      <c r="R82" t="n">
        <v>44485</v>
      </c>
      <c r="AD82" t="inlineStr">
        <is>
          <t>TRUMBULL CAREER &amp; TECH CENTER</t>
        </is>
      </c>
      <c r="AE82" t="inlineStr">
        <is>
          <t>WARREN CITY</t>
        </is>
      </c>
      <c r="AF82" t="inlineStr">
        <is>
          <t>WARREN CITY SD</t>
        </is>
      </c>
      <c r="AH82" t="n">
        <v>14</v>
      </c>
      <c r="AI82" t="n">
        <v>11</v>
      </c>
      <c r="AN82" t="inlineStr">
        <is>
          <t>WARREN</t>
        </is>
      </c>
      <c r="AO82" t="inlineStr">
        <is>
          <t>WARREN CITY 1A</t>
        </is>
      </c>
      <c r="AP82" t="inlineStr">
        <is>
          <t>78-P-ACF</t>
        </is>
      </c>
      <c r="AQ82" t="n">
        <v>9</v>
      </c>
      <c r="AR82" t="n">
        <v>64</v>
      </c>
      <c r="AS82" t="n">
        <v>32</v>
      </c>
      <c r="AU82">
        <f>COUNTA($BA$82:$EH$82)</f>
        <v/>
      </c>
      <c r="AV82">
        <f>COUNTIF($BA$82:$EH$82,"D")</f>
        <v/>
      </c>
      <c r="AW82">
        <f>COUNTIF($BA$82:$EH$82,"R")</f>
        <v/>
      </c>
      <c r="AX82">
        <f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/>
      </c>
      <c r="AY82">
        <f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/>
      </c>
      <c r="AZ82">
        <f>IF(EH82&lt;&gt;"",1,0)</f>
        <v/>
      </c>
      <c r="BB82" t="inlineStr">
        <is>
          <t>WARREN-WARD 1</t>
        </is>
      </c>
      <c r="BC82" t="inlineStr">
        <is>
          <t>X</t>
        </is>
      </c>
      <c r="BD82" t="inlineStr">
        <is>
          <t>X</t>
        </is>
      </c>
      <c r="BE82" t="inlineStr">
        <is>
          <t>X</t>
        </is>
      </c>
      <c r="BF82" t="inlineStr">
        <is>
          <t>X</t>
        </is>
      </c>
      <c r="BG82" t="inlineStr">
        <is>
          <t>X</t>
        </is>
      </c>
      <c r="BH82" t="inlineStr">
        <is>
          <t>X</t>
        </is>
      </c>
      <c r="BI82" t="inlineStr">
        <is>
          <t>X</t>
        </is>
      </c>
      <c r="BJ82" t="inlineStr">
        <is>
          <t>X</t>
        </is>
      </c>
      <c r="BK82" t="inlineStr">
        <is>
          <t>X</t>
        </is>
      </c>
      <c r="BL82" t="inlineStr">
        <is>
          <t>X</t>
        </is>
      </c>
      <c r="BP82" t="inlineStr">
        <is>
          <t>X</t>
        </is>
      </c>
      <c r="BR82" t="inlineStr">
        <is>
          <t>X</t>
        </is>
      </c>
      <c r="BS82" t="inlineStr">
        <is>
          <t>X</t>
        </is>
      </c>
      <c r="BV82" t="inlineStr">
        <is>
          <t>X</t>
        </is>
      </c>
      <c r="BY82" t="inlineStr">
        <is>
          <t>D</t>
        </is>
      </c>
      <c r="CA82" t="inlineStr">
        <is>
          <t>X</t>
        </is>
      </c>
      <c r="CG82" t="inlineStr">
        <is>
          <t>X</t>
        </is>
      </c>
      <c r="CH82" t="inlineStr">
        <is>
          <t>D</t>
        </is>
      </c>
      <c r="CK82" t="inlineStr">
        <is>
          <t>X</t>
        </is>
      </c>
      <c r="CL82" t="inlineStr">
        <is>
          <t>D</t>
        </is>
      </c>
      <c r="CN82" t="inlineStr">
        <is>
          <t>X</t>
        </is>
      </c>
      <c r="CO82" t="inlineStr">
        <is>
          <t>D</t>
        </is>
      </c>
      <c r="CP82" t="inlineStr">
        <is>
          <t>X</t>
        </is>
      </c>
      <c r="CQ82" t="inlineStr">
        <is>
          <t>D</t>
        </is>
      </c>
      <c r="CT82" t="inlineStr">
        <is>
          <t>X</t>
        </is>
      </c>
      <c r="CU82" t="inlineStr">
        <is>
          <t>D</t>
        </is>
      </c>
      <c r="CV82" t="inlineStr">
        <is>
          <t>X</t>
        </is>
      </c>
      <c r="CW82" t="inlineStr">
        <is>
          <t>D</t>
        </is>
      </c>
      <c r="CY82" t="inlineStr">
        <is>
          <t>X</t>
        </is>
      </c>
      <c r="CZ82" t="inlineStr">
        <is>
          <t>D</t>
        </is>
      </c>
      <c r="DC82" t="inlineStr">
        <is>
          <t>X</t>
        </is>
      </c>
      <c r="DD82" t="inlineStr">
        <is>
          <t>D</t>
        </is>
      </c>
      <c r="DF82" t="inlineStr">
        <is>
          <t>X</t>
        </is>
      </c>
      <c r="DG82" t="inlineStr">
        <is>
          <t>D</t>
        </is>
      </c>
      <c r="DI82" t="inlineStr">
        <is>
          <t>X</t>
        </is>
      </c>
      <c r="DJ82" t="inlineStr">
        <is>
          <t>D</t>
        </is>
      </c>
      <c r="DL82" t="inlineStr">
        <is>
          <t>X</t>
        </is>
      </c>
      <c r="DM82" t="inlineStr">
        <is>
          <t>D</t>
        </is>
      </c>
      <c r="DN82" t="inlineStr">
        <is>
          <t>X</t>
        </is>
      </c>
      <c r="DO82" t="inlineStr">
        <is>
          <t>D</t>
        </is>
      </c>
      <c r="DR82" t="inlineStr">
        <is>
          <t>X</t>
        </is>
      </c>
      <c r="DS82" t="inlineStr">
        <is>
          <t>D</t>
        </is>
      </c>
      <c r="DT82" t="inlineStr">
        <is>
          <t>D</t>
        </is>
      </c>
      <c r="DU82" t="inlineStr">
        <is>
          <t>X</t>
        </is>
      </c>
      <c r="DW82" t="inlineStr">
        <is>
          <t>D</t>
        </is>
      </c>
      <c r="DX82" t="inlineStr">
        <is>
          <t>X</t>
        </is>
      </c>
      <c r="EA82" t="inlineStr">
        <is>
          <t>X</t>
        </is>
      </c>
      <c r="ED82" t="inlineStr">
        <is>
          <t>D</t>
        </is>
      </c>
      <c r="EF82" t="inlineStr">
        <is>
          <t>X</t>
        </is>
      </c>
      <c r="EH82" t="inlineStr">
        <is>
          <t>D</t>
        </is>
      </c>
    </row>
    <row r="83">
      <c r="A83" t="inlineStr">
        <is>
          <t>OH0027845671</t>
        </is>
      </c>
      <c r="B83" t="n">
        <v>78</v>
      </c>
      <c r="C83" t="n">
        <v>494142</v>
      </c>
      <c r="D83" t="inlineStr">
        <is>
          <t>BYRNES</t>
        </is>
      </c>
      <c r="E83" t="inlineStr">
        <is>
          <t>ROBERT</t>
        </is>
      </c>
      <c r="F83">
        <f>CONCATENATE(D83," ",LEFT(H83,4),"T=",AU83,"D=",AV83,"R=",AW83,"M=",AX83,"L=",AY83,"B=",AZ83)</f>
        <v/>
      </c>
      <c r="G83" t="inlineStr">
        <is>
          <t>MICHAEL</t>
        </is>
      </c>
      <c r="I83" t="inlineStr">
        <is>
          <t>1981-12-07</t>
        </is>
      </c>
      <c r="J83" t="inlineStr">
        <is>
          <t>2024-10-17</t>
        </is>
      </c>
      <c r="K83" t="inlineStr">
        <is>
          <t>ACTIVE</t>
        </is>
      </c>
      <c r="M83" t="inlineStr">
        <is>
          <t>1540 TOD AVE NW</t>
        </is>
      </c>
      <c r="N83">
        <f>RIGHT(M83,LEN(M83)-FIND(" ",M83))</f>
        <v/>
      </c>
      <c r="O83" t="inlineStr">
        <is>
          <t>APT 1</t>
        </is>
      </c>
      <c r="P83" t="inlineStr">
        <is>
          <t>WARREN</t>
        </is>
      </c>
      <c r="Q83" t="inlineStr">
        <is>
          <t>OH</t>
        </is>
      </c>
      <c r="R83" t="n">
        <v>44485</v>
      </c>
      <c r="AD83" t="inlineStr">
        <is>
          <t>TRUMBULL CAREER &amp; TECH CENTER</t>
        </is>
      </c>
      <c r="AE83" t="inlineStr">
        <is>
          <t>WARREN CITY</t>
        </is>
      </c>
      <c r="AF83" t="inlineStr">
        <is>
          <t>WARREN CITY SD</t>
        </is>
      </c>
      <c r="AH83" t="n">
        <v>14</v>
      </c>
      <c r="AI83" t="n">
        <v>11</v>
      </c>
      <c r="AN83" t="inlineStr">
        <is>
          <t>WARREN</t>
        </is>
      </c>
      <c r="AO83" t="inlineStr">
        <is>
          <t>WARREN CITY 1A</t>
        </is>
      </c>
      <c r="AP83" t="inlineStr">
        <is>
          <t>78-P-ACF</t>
        </is>
      </c>
      <c r="AQ83" t="n">
        <v>9</v>
      </c>
      <c r="AR83" t="n">
        <v>64</v>
      </c>
      <c r="AS83" t="n">
        <v>32</v>
      </c>
      <c r="AU83">
        <f>COUNTA($BA$83:$EH$83)</f>
        <v/>
      </c>
      <c r="AV83">
        <f>COUNTIF($BA$83:$EH$83,"D")</f>
        <v/>
      </c>
      <c r="AW83">
        <f>COUNTIF($BA$83:$EH$83,"R")</f>
        <v/>
      </c>
      <c r="AX83">
        <f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/>
      </c>
      <c r="AY83">
        <f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/>
      </c>
      <c r="AZ83">
        <f>IF(EH83&lt;&gt;"",1,0)</f>
        <v/>
      </c>
      <c r="BB83" t="inlineStr">
        <is>
          <t>WARREN-WARD 1</t>
        </is>
      </c>
      <c r="BL83" t="inlineStr">
        <is>
          <t>X</t>
        </is>
      </c>
    </row>
    <row r="84">
      <c r="A84" t="inlineStr">
        <is>
          <t>OH0015771120</t>
        </is>
      </c>
      <c r="B84" t="n">
        <v>78</v>
      </c>
      <c r="C84" t="n">
        <v>29803</v>
      </c>
      <c r="D84" t="inlineStr">
        <is>
          <t>MCCARTY</t>
        </is>
      </c>
      <c r="E84" t="inlineStr">
        <is>
          <t>DONALD</t>
        </is>
      </c>
      <c r="F84">
        <f>CONCATENATE(D84," ",LEFT(H84,4),"T=",AU84,"D=",AV84,"R=",AW84,"M=",AX84,"L=",AY84,"B=",AZ84)</f>
        <v/>
      </c>
      <c r="G84" t="inlineStr">
        <is>
          <t>D</t>
        </is>
      </c>
      <c r="I84" t="inlineStr">
        <is>
          <t>1953-10-19</t>
        </is>
      </c>
      <c r="J84" t="inlineStr">
        <is>
          <t>1976-10-02</t>
        </is>
      </c>
      <c r="K84" t="inlineStr">
        <is>
          <t>ACTIVE</t>
        </is>
      </c>
      <c r="L84" t="inlineStr">
        <is>
          <t>D</t>
        </is>
      </c>
      <c r="M84" t="inlineStr">
        <is>
          <t>1509 DODGE DR NW</t>
        </is>
      </c>
      <c r="N84">
        <f>RIGHT(M84,LEN(M84)-FIND(" ",M84))</f>
        <v/>
      </c>
      <c r="P84" t="inlineStr">
        <is>
          <t>WARREN</t>
        </is>
      </c>
      <c r="Q84" t="inlineStr">
        <is>
          <t>OH</t>
        </is>
      </c>
      <c r="R84" t="n">
        <v>44485</v>
      </c>
      <c r="AD84" t="inlineStr">
        <is>
          <t>TRUMBULL CAREER &amp; TECH CENTER</t>
        </is>
      </c>
      <c r="AE84" t="inlineStr">
        <is>
          <t>WARREN CITY</t>
        </is>
      </c>
      <c r="AF84" t="inlineStr">
        <is>
          <t>WARREN CITY SD</t>
        </is>
      </c>
      <c r="AH84" t="n">
        <v>14</v>
      </c>
      <c r="AI84" t="n">
        <v>11</v>
      </c>
      <c r="AN84" t="inlineStr">
        <is>
          <t>WARREN</t>
        </is>
      </c>
      <c r="AO84" t="inlineStr">
        <is>
          <t>WARREN CITY 1A</t>
        </is>
      </c>
      <c r="AP84" t="inlineStr">
        <is>
          <t>78-P-ACF</t>
        </is>
      </c>
      <c r="AQ84" t="n">
        <v>9</v>
      </c>
      <c r="AR84" t="n">
        <v>64</v>
      </c>
      <c r="AS84" t="n">
        <v>32</v>
      </c>
      <c r="AU84">
        <f>COUNTA($BA$84:$EH$84)</f>
        <v/>
      </c>
      <c r="AV84">
        <f>COUNTIF($BA$84:$EH$84,"D")</f>
        <v/>
      </c>
      <c r="AW84">
        <f>COUNTIF($BA$84:$EH$84,"R")</f>
        <v/>
      </c>
      <c r="AX84">
        <f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/>
      </c>
      <c r="AY84">
        <f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/>
      </c>
      <c r="AZ84">
        <f>IF(EH84&lt;&gt;"",1,0)</f>
        <v/>
      </c>
      <c r="BB84" t="inlineStr">
        <is>
          <t>WARREN-WARD 1</t>
        </is>
      </c>
      <c r="BC84" t="inlineStr">
        <is>
          <t>X</t>
        </is>
      </c>
      <c r="BD84" t="inlineStr">
        <is>
          <t>X</t>
        </is>
      </c>
      <c r="BF84" t="inlineStr">
        <is>
          <t>X</t>
        </is>
      </c>
      <c r="BG84" t="inlineStr">
        <is>
          <t>X</t>
        </is>
      </c>
      <c r="BH84" t="inlineStr">
        <is>
          <t>X</t>
        </is>
      </c>
      <c r="BI84" t="inlineStr">
        <is>
          <t>X</t>
        </is>
      </c>
      <c r="BJ84" t="inlineStr">
        <is>
          <t>X</t>
        </is>
      </c>
      <c r="BK84" t="inlineStr">
        <is>
          <t>X</t>
        </is>
      </c>
      <c r="BL84" t="inlineStr">
        <is>
          <t>X</t>
        </is>
      </c>
      <c r="BP84" t="inlineStr">
        <is>
          <t>X</t>
        </is>
      </c>
      <c r="BS84" t="inlineStr">
        <is>
          <t>X</t>
        </is>
      </c>
      <c r="BV84" t="inlineStr">
        <is>
          <t>X</t>
        </is>
      </c>
      <c r="BY84" t="inlineStr">
        <is>
          <t>D</t>
        </is>
      </c>
      <c r="CA84" t="inlineStr">
        <is>
          <t>X</t>
        </is>
      </c>
      <c r="CG84" t="inlineStr">
        <is>
          <t>X</t>
        </is>
      </c>
      <c r="CK84" t="inlineStr">
        <is>
          <t>X</t>
        </is>
      </c>
      <c r="CN84" t="inlineStr">
        <is>
          <t>X</t>
        </is>
      </c>
      <c r="CO84" t="inlineStr">
        <is>
          <t>D</t>
        </is>
      </c>
      <c r="CP84" t="inlineStr">
        <is>
          <t>X</t>
        </is>
      </c>
      <c r="CT84" t="inlineStr">
        <is>
          <t>X</t>
        </is>
      </c>
      <c r="CY84" t="inlineStr">
        <is>
          <t>X</t>
        </is>
      </c>
      <c r="CZ84" t="inlineStr">
        <is>
          <t>D</t>
        </is>
      </c>
      <c r="DC84" t="inlineStr">
        <is>
          <t>X</t>
        </is>
      </c>
      <c r="DL84" t="inlineStr">
        <is>
          <t>X</t>
        </is>
      </c>
      <c r="DM84" t="inlineStr">
        <is>
          <t>D</t>
        </is>
      </c>
      <c r="DN84" t="inlineStr">
        <is>
          <t>X</t>
        </is>
      </c>
      <c r="DR84" t="inlineStr">
        <is>
          <t>X</t>
        </is>
      </c>
      <c r="DS84" t="inlineStr">
        <is>
          <t>D</t>
        </is>
      </c>
      <c r="DU84" t="inlineStr">
        <is>
          <t>X</t>
        </is>
      </c>
      <c r="DW84" t="inlineStr">
        <is>
          <t>D</t>
        </is>
      </c>
      <c r="DX84" t="inlineStr">
        <is>
          <t>X</t>
        </is>
      </c>
      <c r="EA84" t="inlineStr">
        <is>
          <t>X</t>
        </is>
      </c>
      <c r="ED84" t="inlineStr">
        <is>
          <t>D</t>
        </is>
      </c>
      <c r="EF84" t="inlineStr">
        <is>
          <t>X</t>
        </is>
      </c>
      <c r="EH84" t="inlineStr">
        <is>
          <t>D</t>
        </is>
      </c>
    </row>
    <row r="85">
      <c r="A85" t="inlineStr">
        <is>
          <t>OH0023526938</t>
        </is>
      </c>
      <c r="B85" t="n">
        <v>78</v>
      </c>
      <c r="C85" t="n">
        <v>414234</v>
      </c>
      <c r="D85" t="inlineStr">
        <is>
          <t>FECHTER</t>
        </is>
      </c>
      <c r="E85" t="inlineStr">
        <is>
          <t>BETHANY</t>
        </is>
      </c>
      <c r="F85">
        <f>CONCATENATE(D85," ",LEFT(H85,4),"T=",AU85,"D=",AV85,"R=",AW85,"M=",AX85,"L=",AY85,"B=",AZ85)</f>
        <v/>
      </c>
      <c r="G85" t="inlineStr">
        <is>
          <t>GRACE</t>
        </is>
      </c>
      <c r="I85" t="inlineStr">
        <is>
          <t>1986-04-07</t>
        </is>
      </c>
      <c r="J85" t="inlineStr">
        <is>
          <t>2020-11-23</t>
        </is>
      </c>
      <c r="K85" t="inlineStr">
        <is>
          <t>ACTIVE</t>
        </is>
      </c>
      <c r="M85" t="inlineStr">
        <is>
          <t>1517 WESTWOOD DR NW</t>
        </is>
      </c>
      <c r="N85">
        <f>RIGHT(M85,LEN(M85)-FIND(" ",M85))</f>
        <v/>
      </c>
      <c r="P85" t="inlineStr">
        <is>
          <t>WARREN</t>
        </is>
      </c>
      <c r="Q85" t="inlineStr">
        <is>
          <t>OH</t>
        </is>
      </c>
      <c r="R85" t="n">
        <v>44485</v>
      </c>
      <c r="AD85" t="inlineStr">
        <is>
          <t>TRUMBULL CAREER &amp; TECH CENTER</t>
        </is>
      </c>
      <c r="AE85" t="inlineStr">
        <is>
          <t>WARREN CITY</t>
        </is>
      </c>
      <c r="AF85" t="inlineStr">
        <is>
          <t>WARREN CITY SD</t>
        </is>
      </c>
      <c r="AH85" t="n">
        <v>14</v>
      </c>
      <c r="AI85" t="n">
        <v>11</v>
      </c>
      <c r="AN85" t="inlineStr">
        <is>
          <t>WARREN</t>
        </is>
      </c>
      <c r="AO85" t="inlineStr">
        <is>
          <t>WARREN CITY 1A</t>
        </is>
      </c>
      <c r="AP85" t="inlineStr">
        <is>
          <t>78-P-ACF</t>
        </is>
      </c>
      <c r="AQ85" t="n">
        <v>9</v>
      </c>
      <c r="AR85" t="n">
        <v>64</v>
      </c>
      <c r="AS85" t="n">
        <v>32</v>
      </c>
      <c r="AU85">
        <f>COUNTA($BA$85:$EH$85)</f>
        <v/>
      </c>
      <c r="AV85">
        <f>COUNTIF($BA$85:$EH$85,"D")</f>
        <v/>
      </c>
      <c r="AW85">
        <f>COUNTIF($BA$85:$EH$85,"R")</f>
        <v/>
      </c>
      <c r="AX85">
        <f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/>
      </c>
      <c r="AY85">
        <f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/>
      </c>
      <c r="AZ85">
        <f>IF(EH85&lt;&gt;"",1,0)</f>
        <v/>
      </c>
      <c r="BB85" t="inlineStr">
        <is>
          <t>WARREN-WARD 1</t>
        </is>
      </c>
      <c r="CZ85" t="inlineStr">
        <is>
          <t>D</t>
        </is>
      </c>
      <c r="DC85" t="inlineStr">
        <is>
          <t>X</t>
        </is>
      </c>
      <c r="DI85" t="inlineStr">
        <is>
          <t>X</t>
        </is>
      </c>
      <c r="DN85" t="inlineStr">
        <is>
          <t>X</t>
        </is>
      </c>
      <c r="DR85" t="inlineStr">
        <is>
          <t>X</t>
        </is>
      </c>
      <c r="DU85" t="inlineStr">
        <is>
          <t>X</t>
        </is>
      </c>
      <c r="DX85" t="inlineStr">
        <is>
          <t>X</t>
        </is>
      </c>
      <c r="EA85" t="inlineStr">
        <is>
          <t>X</t>
        </is>
      </c>
      <c r="EF85" t="inlineStr">
        <is>
          <t>X</t>
        </is>
      </c>
    </row>
    <row r="86">
      <c r="A86" t="inlineStr">
        <is>
          <t>OH0015771121</t>
        </is>
      </c>
      <c r="B86" t="n">
        <v>78</v>
      </c>
      <c r="C86" t="n">
        <v>29804</v>
      </c>
      <c r="D86" t="inlineStr">
        <is>
          <t>MCCARTY</t>
        </is>
      </c>
      <c r="E86" t="inlineStr">
        <is>
          <t>SUSAN</t>
        </is>
      </c>
      <c r="F86">
        <f>CONCATENATE(D86," ",LEFT(H86,4),"T=",AU86,"D=",AV86,"R=",AW86,"M=",AX86,"L=",AY86,"B=",AZ86)</f>
        <v/>
      </c>
      <c r="G86" t="inlineStr">
        <is>
          <t>I</t>
        </is>
      </c>
      <c r="I86" t="inlineStr">
        <is>
          <t>1953-09-21</t>
        </is>
      </c>
      <c r="J86" t="inlineStr">
        <is>
          <t>1975-10-01</t>
        </is>
      </c>
      <c r="K86" t="inlineStr">
        <is>
          <t>ACTIVE</t>
        </is>
      </c>
      <c r="L86" t="inlineStr">
        <is>
          <t>D</t>
        </is>
      </c>
      <c r="M86" t="inlineStr">
        <is>
          <t>1509 DODGE DR NW</t>
        </is>
      </c>
      <c r="N86">
        <f>RIGHT(M86,LEN(M86)-FIND(" ",M86))</f>
        <v/>
      </c>
      <c r="P86" t="inlineStr">
        <is>
          <t>WARREN</t>
        </is>
      </c>
      <c r="Q86" t="inlineStr">
        <is>
          <t>OH</t>
        </is>
      </c>
      <c r="R86" t="n">
        <v>44485</v>
      </c>
      <c r="AD86" t="inlineStr">
        <is>
          <t>TRUMBULL CAREER &amp; TECH CENTER</t>
        </is>
      </c>
      <c r="AE86" t="inlineStr">
        <is>
          <t>WARREN CITY</t>
        </is>
      </c>
      <c r="AF86" t="inlineStr">
        <is>
          <t>WARREN CITY SD</t>
        </is>
      </c>
      <c r="AH86" t="n">
        <v>14</v>
      </c>
      <c r="AI86" t="n">
        <v>11</v>
      </c>
      <c r="AN86" t="inlineStr">
        <is>
          <t>WARREN</t>
        </is>
      </c>
      <c r="AO86" t="inlineStr">
        <is>
          <t>WARREN CITY 1A</t>
        </is>
      </c>
      <c r="AP86" t="inlineStr">
        <is>
          <t>78-P-ACF</t>
        </is>
      </c>
      <c r="AQ86" t="n">
        <v>9</v>
      </c>
      <c r="AR86" t="n">
        <v>64</v>
      </c>
      <c r="AS86" t="n">
        <v>32</v>
      </c>
      <c r="AU86">
        <f>COUNTA($BA$86:$EH$86)</f>
        <v/>
      </c>
      <c r="AV86">
        <f>COUNTIF($BA$86:$EH$86,"D")</f>
        <v/>
      </c>
      <c r="AW86">
        <f>COUNTIF($BA$86:$EH$86,"R")</f>
        <v/>
      </c>
      <c r="AX86">
        <f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/>
      </c>
      <c r="AY86">
        <f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/>
      </c>
      <c r="AZ86">
        <f>IF(EH86&lt;&gt;"",1,0)</f>
        <v/>
      </c>
      <c r="BB86" t="inlineStr">
        <is>
          <t>WARREN-WARD 1</t>
        </is>
      </c>
      <c r="BC86" t="inlineStr">
        <is>
          <t>X</t>
        </is>
      </c>
      <c r="BE86" t="inlineStr">
        <is>
          <t>X</t>
        </is>
      </c>
      <c r="BF86" t="inlineStr">
        <is>
          <t>X</t>
        </is>
      </c>
      <c r="BG86" t="inlineStr">
        <is>
          <t>X</t>
        </is>
      </c>
      <c r="BH86" t="inlineStr">
        <is>
          <t>X</t>
        </is>
      </c>
      <c r="BI86" t="inlineStr">
        <is>
          <t>X</t>
        </is>
      </c>
      <c r="BJ86" t="inlineStr">
        <is>
          <t>X</t>
        </is>
      </c>
      <c r="BK86" t="inlineStr">
        <is>
          <t>X</t>
        </is>
      </c>
      <c r="BL86" t="inlineStr">
        <is>
          <t>X</t>
        </is>
      </c>
      <c r="BP86" t="inlineStr">
        <is>
          <t>X</t>
        </is>
      </c>
      <c r="BR86" t="inlineStr">
        <is>
          <t>X</t>
        </is>
      </c>
      <c r="BS86" t="inlineStr">
        <is>
          <t>X</t>
        </is>
      </c>
      <c r="BV86" t="inlineStr">
        <is>
          <t>X</t>
        </is>
      </c>
      <c r="BY86" t="inlineStr">
        <is>
          <t>D</t>
        </is>
      </c>
      <c r="CA86" t="inlineStr">
        <is>
          <t>X</t>
        </is>
      </c>
      <c r="CG86" t="inlineStr">
        <is>
          <t>X</t>
        </is>
      </c>
      <c r="CK86" t="inlineStr">
        <is>
          <t>X</t>
        </is>
      </c>
      <c r="CN86" t="inlineStr">
        <is>
          <t>X</t>
        </is>
      </c>
      <c r="CO86" t="inlineStr">
        <is>
          <t>R</t>
        </is>
      </c>
      <c r="CP86" t="inlineStr">
        <is>
          <t>X</t>
        </is>
      </c>
      <c r="CT86" t="inlineStr">
        <is>
          <t>X</t>
        </is>
      </c>
      <c r="CV86" t="inlineStr">
        <is>
          <t>X</t>
        </is>
      </c>
      <c r="CY86" t="inlineStr">
        <is>
          <t>X</t>
        </is>
      </c>
      <c r="CZ86" t="inlineStr">
        <is>
          <t>D</t>
        </is>
      </c>
      <c r="DC86" t="inlineStr">
        <is>
          <t>X</t>
        </is>
      </c>
      <c r="DF86" t="inlineStr">
        <is>
          <t>X</t>
        </is>
      </c>
      <c r="DG86" t="inlineStr">
        <is>
          <t>D</t>
        </is>
      </c>
      <c r="DI86" t="inlineStr">
        <is>
          <t>X</t>
        </is>
      </c>
      <c r="DJ86" t="inlineStr">
        <is>
          <t>D</t>
        </is>
      </c>
      <c r="DL86" t="inlineStr">
        <is>
          <t>X</t>
        </is>
      </c>
      <c r="DM86" t="inlineStr">
        <is>
          <t>R</t>
        </is>
      </c>
      <c r="DN86" t="inlineStr">
        <is>
          <t>X</t>
        </is>
      </c>
      <c r="DO86" t="inlineStr">
        <is>
          <t>D</t>
        </is>
      </c>
      <c r="DR86" t="inlineStr">
        <is>
          <t>X</t>
        </is>
      </c>
      <c r="DS86" t="inlineStr">
        <is>
          <t>D</t>
        </is>
      </c>
      <c r="DU86" t="inlineStr">
        <is>
          <t>X</t>
        </is>
      </c>
      <c r="DW86" t="inlineStr">
        <is>
          <t>D</t>
        </is>
      </c>
      <c r="DX86" t="inlineStr">
        <is>
          <t>X</t>
        </is>
      </c>
      <c r="EA86" t="inlineStr">
        <is>
          <t>X</t>
        </is>
      </c>
      <c r="ED86" t="inlineStr">
        <is>
          <t>D</t>
        </is>
      </c>
      <c r="EF86" t="inlineStr">
        <is>
          <t>X</t>
        </is>
      </c>
      <c r="EH86" t="inlineStr">
        <is>
          <t>D</t>
        </is>
      </c>
    </row>
    <row r="87">
      <c r="A87" t="inlineStr">
        <is>
          <t>OH0015773139</t>
        </is>
      </c>
      <c r="B87" t="n">
        <v>78</v>
      </c>
      <c r="C87" t="n">
        <v>317853</v>
      </c>
      <c r="D87" t="inlineStr">
        <is>
          <t>GUERRIERI</t>
        </is>
      </c>
      <c r="E87" t="inlineStr">
        <is>
          <t>JOHN</t>
        </is>
      </c>
      <c r="F87">
        <f>CONCATENATE(D87," ",LEFT(H87,4),"T=",AU87,"D=",AV87,"R=",AW87,"M=",AX87,"L=",AY87,"B=",AZ87)</f>
        <v/>
      </c>
      <c r="G87" t="inlineStr">
        <is>
          <t>O</t>
        </is>
      </c>
      <c r="I87" t="inlineStr">
        <is>
          <t>1955-09-25</t>
        </is>
      </c>
      <c r="J87" t="inlineStr">
        <is>
          <t>2015-09-19</t>
        </is>
      </c>
      <c r="K87" t="inlineStr">
        <is>
          <t>ACTIVE</t>
        </is>
      </c>
      <c r="M87" t="inlineStr">
        <is>
          <t>1510 DODGE DR NW</t>
        </is>
      </c>
      <c r="N87">
        <f>RIGHT(M87,LEN(M87)-FIND(" ",M87))</f>
        <v/>
      </c>
      <c r="P87" t="inlineStr">
        <is>
          <t>WARREN</t>
        </is>
      </c>
      <c r="Q87" t="inlineStr">
        <is>
          <t>OH</t>
        </is>
      </c>
      <c r="R87" t="n">
        <v>44485</v>
      </c>
      <c r="AD87" t="inlineStr">
        <is>
          <t>TRUMBULL CAREER &amp; TECH CENTER</t>
        </is>
      </c>
      <c r="AE87" t="inlineStr">
        <is>
          <t>WARREN CITY</t>
        </is>
      </c>
      <c r="AF87" t="inlineStr">
        <is>
          <t>WARREN CITY SD</t>
        </is>
      </c>
      <c r="AH87" t="n">
        <v>14</v>
      </c>
      <c r="AI87" t="n">
        <v>11</v>
      </c>
      <c r="AN87" t="inlineStr">
        <is>
          <t>WARREN</t>
        </is>
      </c>
      <c r="AO87" t="inlineStr">
        <is>
          <t>WARREN CITY 1A</t>
        </is>
      </c>
      <c r="AP87" t="inlineStr">
        <is>
          <t>78-P-ACF</t>
        </is>
      </c>
      <c r="AQ87" t="n">
        <v>9</v>
      </c>
      <c r="AR87" t="n">
        <v>64</v>
      </c>
      <c r="AS87" t="n">
        <v>32</v>
      </c>
      <c r="AU87">
        <f>COUNTA($BA$87:$EH$87)</f>
        <v/>
      </c>
      <c r="AV87">
        <f>COUNTIF($BA$87:$EH$87,"D")</f>
        <v/>
      </c>
      <c r="AW87">
        <f>COUNTIF($BA$87:$EH$87,"R")</f>
        <v/>
      </c>
      <c r="AX87">
        <f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/>
      </c>
      <c r="AY87">
        <f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/>
      </c>
      <c r="AZ87">
        <f>IF(EH87&lt;&gt;"",1,0)</f>
        <v/>
      </c>
      <c r="BB87" t="inlineStr">
        <is>
          <t>WARREN-WARD 1</t>
        </is>
      </c>
      <c r="BL87" t="inlineStr">
        <is>
          <t>X</t>
        </is>
      </c>
      <c r="BV87" t="inlineStr">
        <is>
          <t>X</t>
        </is>
      </c>
      <c r="BY87" t="inlineStr">
        <is>
          <t>R</t>
        </is>
      </c>
      <c r="CA87" t="inlineStr">
        <is>
          <t>X</t>
        </is>
      </c>
      <c r="CP87" t="inlineStr">
        <is>
          <t>X</t>
        </is>
      </c>
      <c r="DC87" t="inlineStr">
        <is>
          <t>X</t>
        </is>
      </c>
      <c r="DN87" t="inlineStr">
        <is>
          <t>X</t>
        </is>
      </c>
      <c r="DU87" t="inlineStr">
        <is>
          <t>X</t>
        </is>
      </c>
      <c r="EA87" t="inlineStr">
        <is>
          <t>X</t>
        </is>
      </c>
      <c r="EF87" t="inlineStr">
        <is>
          <t>X</t>
        </is>
      </c>
    </row>
    <row r="88">
      <c r="A88" t="inlineStr">
        <is>
          <t>OH0015707931</t>
        </is>
      </c>
      <c r="B88" t="n">
        <v>78</v>
      </c>
      <c r="C88" t="n">
        <v>172395</v>
      </c>
      <c r="D88" t="inlineStr">
        <is>
          <t>LYTLE</t>
        </is>
      </c>
      <c r="E88" t="inlineStr">
        <is>
          <t>CAROL</t>
        </is>
      </c>
      <c r="F88">
        <f>CONCATENATE(D88," ",LEFT(H88,4),"T=",AU88,"D=",AV88,"R=",AW88,"M=",AX88,"L=",AY88,"B=",AZ88)</f>
        <v/>
      </c>
      <c r="G88" t="inlineStr">
        <is>
          <t>A</t>
        </is>
      </c>
      <c r="I88" t="inlineStr">
        <is>
          <t>1960-01-15</t>
        </is>
      </c>
      <c r="J88" t="inlineStr">
        <is>
          <t>1984-08-28</t>
        </is>
      </c>
      <c r="K88" t="inlineStr">
        <is>
          <t>ACTIVE</t>
        </is>
      </c>
      <c r="M88" t="inlineStr">
        <is>
          <t>1550 DODGE DR NW</t>
        </is>
      </c>
      <c r="N88">
        <f>RIGHT(M88,LEN(M88)-FIND(" ",M88))</f>
        <v/>
      </c>
      <c r="P88" t="inlineStr">
        <is>
          <t>WARREN</t>
        </is>
      </c>
      <c r="Q88" t="inlineStr">
        <is>
          <t>OH</t>
        </is>
      </c>
      <c r="R88" t="n">
        <v>44485</v>
      </c>
      <c r="AD88" t="inlineStr">
        <is>
          <t>TRUMBULL CAREER &amp; TECH CENTER</t>
        </is>
      </c>
      <c r="AE88" t="inlineStr">
        <is>
          <t>WARREN CITY</t>
        </is>
      </c>
      <c r="AF88" t="inlineStr">
        <is>
          <t>WARREN CITY SD</t>
        </is>
      </c>
      <c r="AH88" t="n">
        <v>14</v>
      </c>
      <c r="AI88" t="n">
        <v>11</v>
      </c>
      <c r="AN88" t="inlineStr">
        <is>
          <t>WARREN</t>
        </is>
      </c>
      <c r="AO88" t="inlineStr">
        <is>
          <t>WARREN CITY 1A</t>
        </is>
      </c>
      <c r="AP88" t="inlineStr">
        <is>
          <t>78-P-ACF</t>
        </is>
      </c>
      <c r="AQ88" t="n">
        <v>9</v>
      </c>
      <c r="AR88" t="n">
        <v>64</v>
      </c>
      <c r="AS88" t="n">
        <v>32</v>
      </c>
      <c r="AU88">
        <f>COUNTA($BA$88:$EH$88)</f>
        <v/>
      </c>
      <c r="AV88">
        <f>COUNTIF($BA$88:$EH$88,"D")</f>
        <v/>
      </c>
      <c r="AW88">
        <f>COUNTIF($BA$88:$EH$88,"R")</f>
        <v/>
      </c>
      <c r="AX88">
        <f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/>
      </c>
      <c r="AY88">
        <f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/>
      </c>
      <c r="AZ88">
        <f>IF(EH88&lt;&gt;"",1,0)</f>
        <v/>
      </c>
      <c r="BB88" t="inlineStr">
        <is>
          <t>WARREN-WARD 1</t>
        </is>
      </c>
      <c r="BD88" t="inlineStr">
        <is>
          <t>X</t>
        </is>
      </c>
      <c r="BL88" t="inlineStr">
        <is>
          <t>X</t>
        </is>
      </c>
      <c r="BS88" t="inlineStr">
        <is>
          <t>X</t>
        </is>
      </c>
      <c r="BY88" t="inlineStr">
        <is>
          <t>D</t>
        </is>
      </c>
      <c r="CA88" t="inlineStr">
        <is>
          <t>X</t>
        </is>
      </c>
      <c r="CL88" t="inlineStr">
        <is>
          <t>D</t>
        </is>
      </c>
      <c r="CN88" t="inlineStr">
        <is>
          <t>X</t>
        </is>
      </c>
      <c r="CP88" t="inlineStr">
        <is>
          <t>X</t>
        </is>
      </c>
      <c r="CY88" t="inlineStr">
        <is>
          <t>X</t>
        </is>
      </c>
      <c r="DC88" t="inlineStr">
        <is>
          <t>X</t>
        </is>
      </c>
      <c r="DF88" t="inlineStr">
        <is>
          <t>X</t>
        </is>
      </c>
      <c r="DI88" t="inlineStr">
        <is>
          <t>X</t>
        </is>
      </c>
      <c r="DN88" t="inlineStr">
        <is>
          <t>X</t>
        </is>
      </c>
      <c r="DU88" t="inlineStr">
        <is>
          <t>X</t>
        </is>
      </c>
      <c r="DX88" t="inlineStr">
        <is>
          <t>X</t>
        </is>
      </c>
      <c r="EA88" t="inlineStr">
        <is>
          <t>X</t>
        </is>
      </c>
      <c r="EF88" t="inlineStr">
        <is>
          <t>X</t>
        </is>
      </c>
    </row>
    <row r="89">
      <c r="A89" t="inlineStr">
        <is>
          <t>OH0015721900</t>
        </is>
      </c>
      <c r="B89" t="n">
        <v>78</v>
      </c>
      <c r="C89" t="n">
        <v>203200</v>
      </c>
      <c r="D89" t="inlineStr">
        <is>
          <t>MINTUS</t>
        </is>
      </c>
      <c r="E89" t="inlineStr">
        <is>
          <t>JAMES</t>
        </is>
      </c>
      <c r="F89">
        <f>CONCATENATE(D89," ",LEFT(H89,4),"T=",AU89,"D=",AV89,"R=",AW89,"M=",AX89,"L=",AY89,"B=",AZ89)</f>
        <v/>
      </c>
      <c r="I89" t="inlineStr">
        <is>
          <t>1969-10-19</t>
        </is>
      </c>
      <c r="J89" t="inlineStr">
        <is>
          <t>1988-03-24</t>
        </is>
      </c>
      <c r="K89" t="inlineStr">
        <is>
          <t>ACTIVE</t>
        </is>
      </c>
      <c r="L89" t="inlineStr">
        <is>
          <t>D</t>
        </is>
      </c>
      <c r="M89" t="inlineStr">
        <is>
          <t>1420 DODGE DR NW</t>
        </is>
      </c>
      <c r="N89">
        <f>RIGHT(M89,LEN(M89)-FIND(" ",M89))</f>
        <v/>
      </c>
      <c r="P89" t="inlineStr">
        <is>
          <t>WARREN</t>
        </is>
      </c>
      <c r="Q89" t="inlineStr">
        <is>
          <t>OH</t>
        </is>
      </c>
      <c r="R89" t="n">
        <v>44485</v>
      </c>
      <c r="AD89" t="inlineStr">
        <is>
          <t>TRUMBULL CAREER &amp; TECH CENTER</t>
        </is>
      </c>
      <c r="AE89" t="inlineStr">
        <is>
          <t>WARREN CITY</t>
        </is>
      </c>
      <c r="AF89" t="inlineStr">
        <is>
          <t>WARREN CITY SD</t>
        </is>
      </c>
      <c r="AH89" t="n">
        <v>14</v>
      </c>
      <c r="AI89" t="n">
        <v>11</v>
      </c>
      <c r="AN89" t="inlineStr">
        <is>
          <t>WARREN</t>
        </is>
      </c>
      <c r="AO89" t="inlineStr">
        <is>
          <t>WARREN CITY 1A</t>
        </is>
      </c>
      <c r="AP89" t="inlineStr">
        <is>
          <t>78-P-ACF</t>
        </is>
      </c>
      <c r="AQ89" t="n">
        <v>9</v>
      </c>
      <c r="AR89" t="n">
        <v>64</v>
      </c>
      <c r="AS89" t="n">
        <v>32</v>
      </c>
      <c r="AU89">
        <f>COUNTA($BA$89:$EH$89)</f>
        <v/>
      </c>
      <c r="AV89">
        <f>COUNTIF($BA$89:$EH$89,"D")</f>
        <v/>
      </c>
      <c r="AW89">
        <f>COUNTIF($BA$89:$EH$89,"R")</f>
        <v/>
      </c>
      <c r="AX89">
        <f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/>
      </c>
      <c r="AY89">
        <f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/>
      </c>
      <c r="AZ89">
        <f>IF(EH89&lt;&gt;"",1,0)</f>
        <v/>
      </c>
      <c r="BB89" t="inlineStr">
        <is>
          <t>WARREN-WARD 1</t>
        </is>
      </c>
      <c r="BD89" t="inlineStr">
        <is>
          <t>X</t>
        </is>
      </c>
      <c r="BF89" t="inlineStr">
        <is>
          <t>X</t>
        </is>
      </c>
      <c r="BG89" t="inlineStr">
        <is>
          <t>X</t>
        </is>
      </c>
      <c r="BH89" t="inlineStr">
        <is>
          <t>X</t>
        </is>
      </c>
      <c r="BI89" t="inlineStr">
        <is>
          <t>X</t>
        </is>
      </c>
      <c r="BJ89" t="inlineStr">
        <is>
          <t>X</t>
        </is>
      </c>
      <c r="BK89" t="inlineStr">
        <is>
          <t>X</t>
        </is>
      </c>
      <c r="BL89" t="inlineStr">
        <is>
          <t>X</t>
        </is>
      </c>
      <c r="BP89" t="inlineStr">
        <is>
          <t>X</t>
        </is>
      </c>
      <c r="BR89" t="inlineStr">
        <is>
          <t>X</t>
        </is>
      </c>
      <c r="BS89" t="inlineStr">
        <is>
          <t>X</t>
        </is>
      </c>
      <c r="BY89" t="inlineStr">
        <is>
          <t>D</t>
        </is>
      </c>
      <c r="CA89" t="inlineStr">
        <is>
          <t>X</t>
        </is>
      </c>
      <c r="CG89" t="inlineStr">
        <is>
          <t>X</t>
        </is>
      </c>
      <c r="CK89" t="inlineStr">
        <is>
          <t>X</t>
        </is>
      </c>
      <c r="CL89" t="inlineStr">
        <is>
          <t>D</t>
        </is>
      </c>
      <c r="CN89" t="inlineStr">
        <is>
          <t>X</t>
        </is>
      </c>
      <c r="CP89" t="inlineStr">
        <is>
          <t>X</t>
        </is>
      </c>
      <c r="CQ89" t="inlineStr">
        <is>
          <t>D</t>
        </is>
      </c>
      <c r="CV89" t="inlineStr">
        <is>
          <t>X</t>
        </is>
      </c>
      <c r="CY89" t="inlineStr">
        <is>
          <t>X</t>
        </is>
      </c>
      <c r="CZ89" t="inlineStr">
        <is>
          <t>D</t>
        </is>
      </c>
      <c r="DC89" t="inlineStr">
        <is>
          <t>X</t>
        </is>
      </c>
      <c r="DF89" t="inlineStr">
        <is>
          <t>X</t>
        </is>
      </c>
      <c r="DI89" t="inlineStr">
        <is>
          <t>X</t>
        </is>
      </c>
      <c r="DL89" t="inlineStr">
        <is>
          <t>X</t>
        </is>
      </c>
      <c r="DM89" t="inlineStr">
        <is>
          <t>D</t>
        </is>
      </c>
      <c r="DN89" t="inlineStr">
        <is>
          <t>X</t>
        </is>
      </c>
      <c r="DO89" t="inlineStr">
        <is>
          <t>D</t>
        </is>
      </c>
      <c r="DR89" t="inlineStr">
        <is>
          <t>X</t>
        </is>
      </c>
      <c r="DS89" t="inlineStr">
        <is>
          <t>D</t>
        </is>
      </c>
      <c r="DT89" t="inlineStr">
        <is>
          <t>D</t>
        </is>
      </c>
      <c r="DU89" t="inlineStr">
        <is>
          <t>X</t>
        </is>
      </c>
      <c r="DW89" t="inlineStr">
        <is>
          <t>D</t>
        </is>
      </c>
      <c r="DX89" t="inlineStr">
        <is>
          <t>X</t>
        </is>
      </c>
      <c r="EA89" t="inlineStr">
        <is>
          <t>X</t>
        </is>
      </c>
      <c r="ED89" t="inlineStr">
        <is>
          <t>D</t>
        </is>
      </c>
      <c r="EF89" t="inlineStr">
        <is>
          <t>X</t>
        </is>
      </c>
      <c r="EH89" t="inlineStr">
        <is>
          <t>D</t>
        </is>
      </c>
    </row>
    <row r="90">
      <c r="A90" t="inlineStr">
        <is>
          <t>OH0015707929</t>
        </is>
      </c>
      <c r="B90" t="n">
        <v>78</v>
      </c>
      <c r="C90" t="n">
        <v>172396</v>
      </c>
      <c r="D90" t="inlineStr">
        <is>
          <t>LYTLE</t>
        </is>
      </c>
      <c r="E90" t="inlineStr">
        <is>
          <t>JAMES</t>
        </is>
      </c>
      <c r="F90">
        <f>CONCATENATE(D90," ",LEFT(H90,4),"T=",AU90,"D=",AV90,"R=",AW90,"M=",AX90,"L=",AY90,"B=",AZ90)</f>
        <v/>
      </c>
      <c r="G90" t="inlineStr">
        <is>
          <t>A</t>
        </is>
      </c>
      <c r="I90" t="inlineStr">
        <is>
          <t>1951-10-01</t>
        </is>
      </c>
      <c r="J90" t="inlineStr">
        <is>
          <t>2015-06-29</t>
        </is>
      </c>
      <c r="K90" t="inlineStr">
        <is>
          <t>ACTIVE</t>
        </is>
      </c>
      <c r="M90" t="inlineStr">
        <is>
          <t>1550 DODGE DR NW</t>
        </is>
      </c>
      <c r="N90">
        <f>RIGHT(M90,LEN(M90)-FIND(" ",M90))</f>
        <v/>
      </c>
      <c r="P90" t="inlineStr">
        <is>
          <t>WARREN</t>
        </is>
      </c>
      <c r="Q90" t="inlineStr">
        <is>
          <t>OH</t>
        </is>
      </c>
      <c r="R90" t="n">
        <v>44485</v>
      </c>
      <c r="AD90" t="inlineStr">
        <is>
          <t>TRUMBULL CAREER &amp; TECH CENTER</t>
        </is>
      </c>
      <c r="AE90" t="inlineStr">
        <is>
          <t>WARREN CITY</t>
        </is>
      </c>
      <c r="AF90" t="inlineStr">
        <is>
          <t>WARREN CITY SD</t>
        </is>
      </c>
      <c r="AH90" t="n">
        <v>14</v>
      </c>
      <c r="AI90" t="n">
        <v>11</v>
      </c>
      <c r="AN90" t="inlineStr">
        <is>
          <t>WARREN</t>
        </is>
      </c>
      <c r="AO90" t="inlineStr">
        <is>
          <t>WARREN CITY 1A</t>
        </is>
      </c>
      <c r="AP90" t="inlineStr">
        <is>
          <t>78-P-ACF</t>
        </is>
      </c>
      <c r="AQ90" t="n">
        <v>9</v>
      </c>
      <c r="AR90" t="n">
        <v>64</v>
      </c>
      <c r="AS90" t="n">
        <v>32</v>
      </c>
      <c r="AU90">
        <f>COUNTA($BA$90:$EH$90)</f>
        <v/>
      </c>
      <c r="AV90">
        <f>COUNTIF($BA$90:$EH$90,"D")</f>
        <v/>
      </c>
      <c r="AW90">
        <f>COUNTIF($BA$90:$EH$90,"R")</f>
        <v/>
      </c>
      <c r="AX90">
        <f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/>
      </c>
      <c r="AY90">
        <f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/>
      </c>
      <c r="AZ90">
        <f>IF(EH90&lt;&gt;"",1,0)</f>
        <v/>
      </c>
      <c r="BB90" t="inlineStr">
        <is>
          <t>WARREN-WARD 1</t>
        </is>
      </c>
      <c r="BD90" t="inlineStr">
        <is>
          <t>X</t>
        </is>
      </c>
      <c r="BL90" t="inlineStr">
        <is>
          <t>X</t>
        </is>
      </c>
      <c r="BS90" t="inlineStr">
        <is>
          <t>X</t>
        </is>
      </c>
      <c r="BY90" t="inlineStr">
        <is>
          <t>D</t>
        </is>
      </c>
      <c r="CA90" t="inlineStr">
        <is>
          <t>X</t>
        </is>
      </c>
      <c r="CL90" t="inlineStr">
        <is>
          <t>D</t>
        </is>
      </c>
      <c r="CN90" t="inlineStr">
        <is>
          <t>X</t>
        </is>
      </c>
      <c r="CP90" t="inlineStr">
        <is>
          <t>X</t>
        </is>
      </c>
      <c r="CY90" t="inlineStr">
        <is>
          <t>X</t>
        </is>
      </c>
      <c r="DC90" t="inlineStr">
        <is>
          <t>X</t>
        </is>
      </c>
      <c r="DF90" t="inlineStr">
        <is>
          <t>X</t>
        </is>
      </c>
      <c r="DI90" t="inlineStr">
        <is>
          <t>X</t>
        </is>
      </c>
      <c r="DN90" t="inlineStr">
        <is>
          <t>X</t>
        </is>
      </c>
      <c r="DU90" t="inlineStr">
        <is>
          <t>X</t>
        </is>
      </c>
      <c r="DX90" t="inlineStr">
        <is>
          <t>X</t>
        </is>
      </c>
      <c r="EA90" t="inlineStr">
        <is>
          <t>X</t>
        </is>
      </c>
      <c r="EF90" t="inlineStr">
        <is>
          <t>X</t>
        </is>
      </c>
    </row>
    <row r="91">
      <c r="A91" t="inlineStr">
        <is>
          <t>OH0015770263</t>
        </is>
      </c>
      <c r="B91" t="n">
        <v>78</v>
      </c>
      <c r="C91" t="n">
        <v>28171</v>
      </c>
      <c r="D91" t="inlineStr">
        <is>
          <t>IANNIZZARO</t>
        </is>
      </c>
      <c r="E91" t="inlineStr">
        <is>
          <t>RACHEL</t>
        </is>
      </c>
      <c r="F91">
        <f>CONCATENATE(D91," ",LEFT(H91,4),"T=",AU91,"D=",AV91,"R=",AW91,"M=",AX91,"L=",AY91,"B=",AZ91)</f>
        <v/>
      </c>
      <c r="I91" t="inlineStr">
        <is>
          <t>1935-02-06</t>
        </is>
      </c>
      <c r="J91" t="inlineStr">
        <is>
          <t>1962-09-25</t>
        </is>
      </c>
      <c r="K91" t="inlineStr">
        <is>
          <t>ACTIVE</t>
        </is>
      </c>
      <c r="L91" t="inlineStr">
        <is>
          <t>D</t>
        </is>
      </c>
      <c r="M91" t="inlineStr">
        <is>
          <t>1390 DODGE DR NW</t>
        </is>
      </c>
      <c r="N91">
        <f>RIGHT(M91,LEN(M91)-FIND(" ",M91))</f>
        <v/>
      </c>
      <c r="P91" t="inlineStr">
        <is>
          <t>WARREN</t>
        </is>
      </c>
      <c r="Q91" t="inlineStr">
        <is>
          <t>OH</t>
        </is>
      </c>
      <c r="R91" t="n">
        <v>44485</v>
      </c>
      <c r="AD91" t="inlineStr">
        <is>
          <t>TRUMBULL CAREER &amp; TECH CENTER</t>
        </is>
      </c>
      <c r="AE91" t="inlineStr">
        <is>
          <t>WARREN CITY</t>
        </is>
      </c>
      <c r="AF91" t="inlineStr">
        <is>
          <t>WARREN CITY SD</t>
        </is>
      </c>
      <c r="AH91" t="n">
        <v>14</v>
      </c>
      <c r="AI91" t="n">
        <v>11</v>
      </c>
      <c r="AN91" t="inlineStr">
        <is>
          <t>WARREN</t>
        </is>
      </c>
      <c r="AO91" t="inlineStr">
        <is>
          <t>WARREN CITY 1A</t>
        </is>
      </c>
      <c r="AP91" t="inlineStr">
        <is>
          <t>78-P-ACF</t>
        </is>
      </c>
      <c r="AQ91" t="n">
        <v>9</v>
      </c>
      <c r="AR91" t="n">
        <v>64</v>
      </c>
      <c r="AS91" t="n">
        <v>32</v>
      </c>
      <c r="AU91">
        <f>COUNTA($BA$91:$EH$91)</f>
        <v/>
      </c>
      <c r="AV91">
        <f>COUNTIF($BA$91:$EH$91,"D")</f>
        <v/>
      </c>
      <c r="AW91">
        <f>COUNTIF($BA$91:$EH$91,"R")</f>
        <v/>
      </c>
      <c r="AX91">
        <f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/>
      </c>
      <c r="AY91">
        <f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/>
      </c>
      <c r="AZ91">
        <f>IF(EH91&lt;&gt;"",1,0)</f>
        <v/>
      </c>
      <c r="BB91" t="inlineStr">
        <is>
          <t>WARREN-WARD 1</t>
        </is>
      </c>
      <c r="BC91" t="inlineStr">
        <is>
          <t>X</t>
        </is>
      </c>
      <c r="BD91" t="inlineStr">
        <is>
          <t>X</t>
        </is>
      </c>
      <c r="BE91" t="inlineStr">
        <is>
          <t>X</t>
        </is>
      </c>
      <c r="BF91" t="inlineStr">
        <is>
          <t>X</t>
        </is>
      </c>
      <c r="BH91" t="inlineStr">
        <is>
          <t>X</t>
        </is>
      </c>
      <c r="BI91" t="inlineStr">
        <is>
          <t>X</t>
        </is>
      </c>
      <c r="BJ91" t="inlineStr">
        <is>
          <t>X</t>
        </is>
      </c>
      <c r="BK91" t="inlineStr">
        <is>
          <t>X</t>
        </is>
      </c>
      <c r="BL91" t="inlineStr">
        <is>
          <t>X</t>
        </is>
      </c>
      <c r="BP91" t="inlineStr">
        <is>
          <t>X</t>
        </is>
      </c>
      <c r="BR91" t="inlineStr">
        <is>
          <t>X</t>
        </is>
      </c>
      <c r="BS91" t="inlineStr">
        <is>
          <t>X</t>
        </is>
      </c>
      <c r="BV91" t="inlineStr">
        <is>
          <t>X</t>
        </is>
      </c>
      <c r="BY91" t="inlineStr">
        <is>
          <t>D</t>
        </is>
      </c>
      <c r="CA91" t="inlineStr">
        <is>
          <t>X</t>
        </is>
      </c>
      <c r="CC91" t="inlineStr">
        <is>
          <t>D</t>
        </is>
      </c>
      <c r="CG91" t="inlineStr">
        <is>
          <t>X</t>
        </is>
      </c>
      <c r="CH91" t="inlineStr">
        <is>
          <t>D</t>
        </is>
      </c>
      <c r="CN91" t="inlineStr">
        <is>
          <t>X</t>
        </is>
      </c>
      <c r="CO91" t="inlineStr">
        <is>
          <t>D</t>
        </is>
      </c>
      <c r="CP91" t="inlineStr">
        <is>
          <t>X</t>
        </is>
      </c>
      <c r="CQ91" t="inlineStr">
        <is>
          <t>D</t>
        </is>
      </c>
      <c r="CU91" t="inlineStr">
        <is>
          <t>D</t>
        </is>
      </c>
      <c r="CV91" t="inlineStr">
        <is>
          <t>X</t>
        </is>
      </c>
      <c r="CW91" t="inlineStr">
        <is>
          <t>D</t>
        </is>
      </c>
      <c r="CY91" t="inlineStr">
        <is>
          <t>X</t>
        </is>
      </c>
      <c r="CZ91" t="inlineStr">
        <is>
          <t>D</t>
        </is>
      </c>
      <c r="DC91" t="inlineStr">
        <is>
          <t>X</t>
        </is>
      </c>
      <c r="DF91" t="inlineStr">
        <is>
          <t>X</t>
        </is>
      </c>
      <c r="DG91" t="inlineStr">
        <is>
          <t>D</t>
        </is>
      </c>
      <c r="DI91" t="inlineStr">
        <is>
          <t>X</t>
        </is>
      </c>
      <c r="DJ91" t="inlineStr">
        <is>
          <t>D</t>
        </is>
      </c>
      <c r="DL91" t="inlineStr">
        <is>
          <t>X</t>
        </is>
      </c>
      <c r="DN91" t="inlineStr">
        <is>
          <t>X</t>
        </is>
      </c>
      <c r="DR91" t="inlineStr">
        <is>
          <t>X</t>
        </is>
      </c>
      <c r="DS91" t="inlineStr">
        <is>
          <t>D</t>
        </is>
      </c>
      <c r="DU91" t="inlineStr">
        <is>
          <t>X</t>
        </is>
      </c>
      <c r="DW91" t="inlineStr">
        <is>
          <t>D</t>
        </is>
      </c>
      <c r="DX91" t="inlineStr">
        <is>
          <t>X</t>
        </is>
      </c>
      <c r="EA91" t="inlineStr">
        <is>
          <t>X</t>
        </is>
      </c>
      <c r="ED91" t="inlineStr">
        <is>
          <t>D</t>
        </is>
      </c>
      <c r="EF91" t="inlineStr">
        <is>
          <t>X</t>
        </is>
      </c>
      <c r="EH91" t="inlineStr">
        <is>
          <t>D</t>
        </is>
      </c>
    </row>
    <row r="92">
      <c r="A92" t="inlineStr">
        <is>
          <t>OH0021312910</t>
        </is>
      </c>
      <c r="B92" t="n">
        <v>78</v>
      </c>
      <c r="C92" t="n">
        <v>378706</v>
      </c>
      <c r="D92" t="inlineStr">
        <is>
          <t>GRANELLY</t>
        </is>
      </c>
      <c r="E92" t="inlineStr">
        <is>
          <t>REBECCA</t>
        </is>
      </c>
      <c r="F92">
        <f>CONCATENATE(D92," ",LEFT(H92,4),"T=",AU92,"D=",AV92,"R=",AW92,"M=",AX92,"L=",AY92,"B=",AZ92)</f>
        <v/>
      </c>
      <c r="G92" t="inlineStr">
        <is>
          <t>R</t>
        </is>
      </c>
      <c r="I92" t="inlineStr">
        <is>
          <t>1993-01-27</t>
        </is>
      </c>
      <c r="J92" t="inlineStr">
        <is>
          <t>2023-11-07</t>
        </is>
      </c>
      <c r="K92" t="inlineStr">
        <is>
          <t>ACTIVE</t>
        </is>
      </c>
      <c r="M92" t="inlineStr">
        <is>
          <t>1510 ARTHUR DR NW</t>
        </is>
      </c>
      <c r="N92">
        <f>RIGHT(M92,LEN(M92)-FIND(" ",M92))</f>
        <v/>
      </c>
      <c r="P92" t="inlineStr">
        <is>
          <t>WARREN</t>
        </is>
      </c>
      <c r="Q92" t="inlineStr">
        <is>
          <t>OH</t>
        </is>
      </c>
      <c r="R92" t="n">
        <v>44485</v>
      </c>
      <c r="AD92" t="inlineStr">
        <is>
          <t>TRUMBULL CAREER &amp; TECH CENTER</t>
        </is>
      </c>
      <c r="AE92" t="inlineStr">
        <is>
          <t>WARREN CITY</t>
        </is>
      </c>
      <c r="AF92" t="inlineStr">
        <is>
          <t>WARREN CITY SD</t>
        </is>
      </c>
      <c r="AH92" t="n">
        <v>14</v>
      </c>
      <c r="AI92" t="n">
        <v>11</v>
      </c>
      <c r="AN92" t="inlineStr">
        <is>
          <t>WARREN</t>
        </is>
      </c>
      <c r="AO92" t="inlineStr">
        <is>
          <t>WARREN CITY 1A</t>
        </is>
      </c>
      <c r="AP92" t="inlineStr">
        <is>
          <t>78-P-ACF</t>
        </is>
      </c>
      <c r="AQ92" t="n">
        <v>9</v>
      </c>
      <c r="AR92" t="n">
        <v>64</v>
      </c>
      <c r="AS92" t="n">
        <v>32</v>
      </c>
      <c r="AU92">
        <f>COUNTA($BA$92:$EH$92)</f>
        <v/>
      </c>
      <c r="AV92">
        <f>COUNTIF($BA$92:$EH$92,"D")</f>
        <v/>
      </c>
      <c r="AW92">
        <f>COUNTIF($BA$92:$EH$92,"R")</f>
        <v/>
      </c>
      <c r="AX92">
        <f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/>
      </c>
      <c r="AY92">
        <f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/>
      </c>
      <c r="AZ92">
        <f>IF(EH92&lt;&gt;"",1,0)</f>
        <v/>
      </c>
      <c r="BB92" t="inlineStr">
        <is>
          <t>WARREN-WARD 1</t>
        </is>
      </c>
      <c r="CP92" t="inlineStr">
        <is>
          <t>X</t>
        </is>
      </c>
      <c r="DC92" t="inlineStr">
        <is>
          <t>X</t>
        </is>
      </c>
      <c r="DI92" t="inlineStr">
        <is>
          <t>X</t>
        </is>
      </c>
      <c r="DN92" t="inlineStr">
        <is>
          <t>X</t>
        </is>
      </c>
      <c r="DU92" t="inlineStr">
        <is>
          <t>X</t>
        </is>
      </c>
      <c r="EA92" t="inlineStr">
        <is>
          <t>X</t>
        </is>
      </c>
      <c r="EF92" t="inlineStr">
        <is>
          <t>X</t>
        </is>
      </c>
    </row>
    <row r="93">
      <c r="A93" t="inlineStr">
        <is>
          <t>OH0024463489</t>
        </is>
      </c>
      <c r="B93" t="n">
        <v>78</v>
      </c>
      <c r="C93" t="n">
        <v>428840</v>
      </c>
      <c r="D93" t="inlineStr">
        <is>
          <t>RUCKMAN</t>
        </is>
      </c>
      <c r="E93" t="inlineStr">
        <is>
          <t>STEPHEN</t>
        </is>
      </c>
      <c r="F93">
        <f>CONCATENATE(D93," ",LEFT(H93,4),"T=",AU93,"D=",AV93,"R=",AW93,"M=",AX93,"L=",AY93,"B=",AZ93)</f>
        <v/>
      </c>
      <c r="G93" t="inlineStr">
        <is>
          <t>M</t>
        </is>
      </c>
      <c r="I93" t="inlineStr">
        <is>
          <t>1979-09-24</t>
        </is>
      </c>
      <c r="J93" t="inlineStr">
        <is>
          <t>2017-11-20</t>
        </is>
      </c>
      <c r="K93" t="inlineStr">
        <is>
          <t>CONFIRMATION</t>
        </is>
      </c>
      <c r="M93" t="inlineStr">
        <is>
          <t>1815 MONTICELLO AVE NW</t>
        </is>
      </c>
      <c r="N93">
        <f>RIGHT(M93,LEN(M93)-FIND(" ",M93))</f>
        <v/>
      </c>
      <c r="P93" t="inlineStr">
        <is>
          <t>WARREN</t>
        </is>
      </c>
      <c r="Q93" t="inlineStr">
        <is>
          <t>OH</t>
        </is>
      </c>
      <c r="R93" t="n">
        <v>44485</v>
      </c>
      <c r="AD93" t="inlineStr">
        <is>
          <t>TRUMBULL CAREER &amp; TECH CENTER</t>
        </is>
      </c>
      <c r="AE93" t="inlineStr">
        <is>
          <t>WARREN CITY</t>
        </is>
      </c>
      <c r="AF93" t="inlineStr">
        <is>
          <t>WARREN CITY SD</t>
        </is>
      </c>
      <c r="AH93" t="n">
        <v>14</v>
      </c>
      <c r="AI93" t="n">
        <v>11</v>
      </c>
      <c r="AN93" t="inlineStr">
        <is>
          <t>WARREN</t>
        </is>
      </c>
      <c r="AO93" t="inlineStr">
        <is>
          <t>WARREN CITY 1A</t>
        </is>
      </c>
      <c r="AP93" t="inlineStr">
        <is>
          <t>78-P-ACF</t>
        </is>
      </c>
      <c r="AQ93" t="n">
        <v>9</v>
      </c>
      <c r="AR93" t="n">
        <v>64</v>
      </c>
      <c r="AS93" t="n">
        <v>32</v>
      </c>
      <c r="AU93">
        <f>COUNTA($BA$93:$EH$93)</f>
        <v/>
      </c>
      <c r="AV93">
        <f>COUNTIF($BA$93:$EH$93,"D")</f>
        <v/>
      </c>
      <c r="AW93">
        <f>COUNTIF($BA$93:$EH$93,"R")</f>
        <v/>
      </c>
      <c r="AX93">
        <f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/>
      </c>
      <c r="AY93">
        <f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/>
      </c>
      <c r="AZ93">
        <f>IF(EH93&lt;&gt;"",1,0)</f>
        <v/>
      </c>
      <c r="BB93" t="inlineStr">
        <is>
          <t>WARREN-WARD 1</t>
        </is>
      </c>
    </row>
    <row r="94">
      <c r="A94" t="inlineStr">
        <is>
          <t>OH0015903657</t>
        </is>
      </c>
      <c r="B94" t="n">
        <v>78</v>
      </c>
      <c r="C94" t="n">
        <v>333678</v>
      </c>
      <c r="D94" t="inlineStr">
        <is>
          <t>FREDERICK</t>
        </is>
      </c>
      <c r="E94" t="inlineStr">
        <is>
          <t>TIMOTHY</t>
        </is>
      </c>
      <c r="F94">
        <f>CONCATENATE(D94," ",LEFT(H94,4),"T=",AU94,"D=",AV94,"R=",AW94,"M=",AX94,"L=",AY94,"B=",AZ94)</f>
        <v/>
      </c>
      <c r="G94" t="inlineStr">
        <is>
          <t>A</t>
        </is>
      </c>
      <c r="I94" t="inlineStr">
        <is>
          <t>1972-07-09</t>
        </is>
      </c>
      <c r="J94" t="inlineStr">
        <is>
          <t>2016-02-26</t>
        </is>
      </c>
      <c r="K94" t="inlineStr">
        <is>
          <t>ACTIVE</t>
        </is>
      </c>
      <c r="L94" t="inlineStr">
        <is>
          <t>R</t>
        </is>
      </c>
      <c r="M94" t="inlineStr">
        <is>
          <t>1925 MONTICELLO AVE NW</t>
        </is>
      </c>
      <c r="N94">
        <f>RIGHT(M94,LEN(M94)-FIND(" ",M94))</f>
        <v/>
      </c>
      <c r="P94" t="inlineStr">
        <is>
          <t>WARREN</t>
        </is>
      </c>
      <c r="Q94" t="inlineStr">
        <is>
          <t>OH</t>
        </is>
      </c>
      <c r="R94" t="n">
        <v>44485</v>
      </c>
      <c r="AD94" t="inlineStr">
        <is>
          <t>TRUMBULL CAREER &amp; TECH CENTER</t>
        </is>
      </c>
      <c r="AE94" t="inlineStr">
        <is>
          <t>WARREN CITY</t>
        </is>
      </c>
      <c r="AF94" t="inlineStr">
        <is>
          <t>WARREN CITY SD</t>
        </is>
      </c>
      <c r="AH94" t="n">
        <v>14</v>
      </c>
      <c r="AI94" t="n">
        <v>11</v>
      </c>
      <c r="AN94" t="inlineStr">
        <is>
          <t>WARREN</t>
        </is>
      </c>
      <c r="AO94" t="inlineStr">
        <is>
          <t>WARREN CITY 1A</t>
        </is>
      </c>
      <c r="AP94" t="inlineStr">
        <is>
          <t>78-P-ACF</t>
        </is>
      </c>
      <c r="AQ94" t="n">
        <v>9</v>
      </c>
      <c r="AR94" t="n">
        <v>64</v>
      </c>
      <c r="AS94" t="n">
        <v>32</v>
      </c>
      <c r="AU94">
        <f>COUNTA($BA$94:$EH$94)</f>
        <v/>
      </c>
      <c r="AV94">
        <f>COUNTIF($BA$94:$EH$94,"D")</f>
        <v/>
      </c>
      <c r="AW94">
        <f>COUNTIF($BA$94:$EH$94,"R")</f>
        <v/>
      </c>
      <c r="AX94">
        <f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/>
      </c>
      <c r="AY94">
        <f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/>
      </c>
      <c r="AZ94">
        <f>IF(EH94&lt;&gt;"",1,0)</f>
        <v/>
      </c>
      <c r="BB94" t="inlineStr">
        <is>
          <t>WARREN-WARD 1</t>
        </is>
      </c>
      <c r="BL94" t="inlineStr">
        <is>
          <t>X</t>
        </is>
      </c>
      <c r="BP94" t="inlineStr">
        <is>
          <t>X</t>
        </is>
      </c>
      <c r="BS94" t="inlineStr">
        <is>
          <t>X</t>
        </is>
      </c>
      <c r="CP94" t="inlineStr">
        <is>
          <t>X</t>
        </is>
      </c>
      <c r="CU94" t="inlineStr">
        <is>
          <t>D</t>
        </is>
      </c>
      <c r="CY94" t="inlineStr">
        <is>
          <t>X</t>
        </is>
      </c>
      <c r="DC94" t="inlineStr">
        <is>
          <t>X</t>
        </is>
      </c>
      <c r="DG94" t="inlineStr">
        <is>
          <t>R</t>
        </is>
      </c>
      <c r="DI94" t="inlineStr">
        <is>
          <t>X</t>
        </is>
      </c>
      <c r="DL94" t="inlineStr">
        <is>
          <t>X</t>
        </is>
      </c>
      <c r="DM94" t="inlineStr">
        <is>
          <t>R</t>
        </is>
      </c>
      <c r="DN94" t="inlineStr">
        <is>
          <t>X</t>
        </is>
      </c>
      <c r="DR94" t="inlineStr">
        <is>
          <t>X</t>
        </is>
      </c>
      <c r="DS94" t="inlineStr">
        <is>
          <t>R</t>
        </is>
      </c>
      <c r="DU94" t="inlineStr">
        <is>
          <t>X</t>
        </is>
      </c>
      <c r="DW94" t="inlineStr">
        <is>
          <t>D</t>
        </is>
      </c>
      <c r="DX94" t="inlineStr">
        <is>
          <t>X</t>
        </is>
      </c>
      <c r="EA94" t="inlineStr">
        <is>
          <t>X</t>
        </is>
      </c>
      <c r="ED94" t="inlineStr">
        <is>
          <t>R</t>
        </is>
      </c>
      <c r="EF94" t="inlineStr">
        <is>
          <t>X</t>
        </is>
      </c>
      <c r="EH94" t="inlineStr">
        <is>
          <t>X</t>
        </is>
      </c>
    </row>
    <row r="95">
      <c r="A95" t="inlineStr">
        <is>
          <t>OH0015770223</t>
        </is>
      </c>
      <c r="B95" t="n">
        <v>78</v>
      </c>
      <c r="C95" t="n">
        <v>28104</v>
      </c>
      <c r="D95" t="inlineStr">
        <is>
          <t>GIANAKOS</t>
        </is>
      </c>
      <c r="E95" t="inlineStr">
        <is>
          <t>PATRICIA</t>
        </is>
      </c>
      <c r="F95">
        <f>CONCATENATE(D95," ",LEFT(H95,4),"T=",AU95,"D=",AV95,"R=",AW95,"M=",AX95,"L=",AY95,"B=",AZ95)</f>
        <v/>
      </c>
      <c r="I95" t="inlineStr">
        <is>
          <t>1948-10-14</t>
        </is>
      </c>
      <c r="J95" t="inlineStr">
        <is>
          <t>1969-11-28</t>
        </is>
      </c>
      <c r="K95" t="inlineStr">
        <is>
          <t>ACTIVE</t>
        </is>
      </c>
      <c r="L95" t="inlineStr">
        <is>
          <t>D</t>
        </is>
      </c>
      <c r="M95" t="inlineStr">
        <is>
          <t>1786 DODGE DR NW</t>
        </is>
      </c>
      <c r="N95">
        <f>RIGHT(M95,LEN(M95)-FIND(" ",M95))</f>
        <v/>
      </c>
      <c r="P95" t="inlineStr">
        <is>
          <t>WARREN</t>
        </is>
      </c>
      <c r="Q95" t="inlineStr">
        <is>
          <t>OH</t>
        </is>
      </c>
      <c r="R95" t="n">
        <v>44485</v>
      </c>
      <c r="AD95" t="inlineStr">
        <is>
          <t>TRUMBULL CAREER &amp; TECH CENTER</t>
        </is>
      </c>
      <c r="AE95" t="inlineStr">
        <is>
          <t>WARREN CITY</t>
        </is>
      </c>
      <c r="AF95" t="inlineStr">
        <is>
          <t>WARREN CITY SD</t>
        </is>
      </c>
      <c r="AH95" t="n">
        <v>14</v>
      </c>
      <c r="AI95" t="n">
        <v>11</v>
      </c>
      <c r="AN95" t="inlineStr">
        <is>
          <t>WARREN</t>
        </is>
      </c>
      <c r="AO95" t="inlineStr">
        <is>
          <t>WARREN CITY 1A</t>
        </is>
      </c>
      <c r="AP95" t="inlineStr">
        <is>
          <t>78-P-ACF</t>
        </is>
      </c>
      <c r="AQ95" t="n">
        <v>9</v>
      </c>
      <c r="AR95" t="n">
        <v>64</v>
      </c>
      <c r="AS95" t="n">
        <v>32</v>
      </c>
      <c r="AU95">
        <f>COUNTA($BA$95:$EH$95)</f>
        <v/>
      </c>
      <c r="AV95">
        <f>COUNTIF($BA$95:$EH$95,"D")</f>
        <v/>
      </c>
      <c r="AW95">
        <f>COUNTIF($BA$95:$EH$95,"R")</f>
        <v/>
      </c>
      <c r="AX95">
        <f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/>
      </c>
      <c r="AY95">
        <f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/>
      </c>
      <c r="AZ95">
        <f>IF(EH95&lt;&gt;"",1,0)</f>
        <v/>
      </c>
      <c r="BB95" t="inlineStr">
        <is>
          <t>WARREN-WARD 1</t>
        </is>
      </c>
      <c r="BC95" t="inlineStr">
        <is>
          <t>X</t>
        </is>
      </c>
      <c r="BD95" t="inlineStr">
        <is>
          <t>X</t>
        </is>
      </c>
      <c r="BE95" t="inlineStr">
        <is>
          <t>X</t>
        </is>
      </c>
      <c r="BF95" t="inlineStr">
        <is>
          <t>X</t>
        </is>
      </c>
      <c r="BG95" t="inlineStr">
        <is>
          <t>X</t>
        </is>
      </c>
      <c r="BH95" t="inlineStr">
        <is>
          <t>X</t>
        </is>
      </c>
      <c r="BI95" t="inlineStr">
        <is>
          <t>X</t>
        </is>
      </c>
      <c r="BJ95" t="inlineStr">
        <is>
          <t>X</t>
        </is>
      </c>
      <c r="BK95" t="inlineStr">
        <is>
          <t>X</t>
        </is>
      </c>
      <c r="BL95" t="inlineStr">
        <is>
          <t>X</t>
        </is>
      </c>
      <c r="BP95" t="inlineStr">
        <is>
          <t>X</t>
        </is>
      </c>
      <c r="BR95" t="inlineStr">
        <is>
          <t>X</t>
        </is>
      </c>
      <c r="BS95" t="inlineStr">
        <is>
          <t>X</t>
        </is>
      </c>
      <c r="BV95" t="inlineStr">
        <is>
          <t>X</t>
        </is>
      </c>
      <c r="BY95" t="inlineStr">
        <is>
          <t>D</t>
        </is>
      </c>
      <c r="CA95" t="inlineStr">
        <is>
          <t>X</t>
        </is>
      </c>
      <c r="CG95" t="inlineStr">
        <is>
          <t>X</t>
        </is>
      </c>
      <c r="CH95" t="inlineStr">
        <is>
          <t>D</t>
        </is>
      </c>
      <c r="CK95" t="inlineStr">
        <is>
          <t>X</t>
        </is>
      </c>
      <c r="CL95" t="inlineStr">
        <is>
          <t>D</t>
        </is>
      </c>
      <c r="CN95" t="inlineStr">
        <is>
          <t>X</t>
        </is>
      </c>
      <c r="CO95" t="inlineStr">
        <is>
          <t>D</t>
        </is>
      </c>
      <c r="CP95" t="inlineStr">
        <is>
          <t>X</t>
        </is>
      </c>
      <c r="CV95" t="inlineStr">
        <is>
          <t>X</t>
        </is>
      </c>
      <c r="CZ95" t="inlineStr">
        <is>
          <t>D</t>
        </is>
      </c>
      <c r="DC95" t="inlineStr">
        <is>
          <t>X</t>
        </is>
      </c>
      <c r="DI95" t="inlineStr">
        <is>
          <t>X</t>
        </is>
      </c>
      <c r="DM95" t="inlineStr">
        <is>
          <t>D</t>
        </is>
      </c>
      <c r="DN95" t="inlineStr">
        <is>
          <t>X</t>
        </is>
      </c>
      <c r="DU95" t="inlineStr">
        <is>
          <t>X</t>
        </is>
      </c>
      <c r="DW95" t="inlineStr">
        <is>
          <t>D</t>
        </is>
      </c>
      <c r="DX95" t="inlineStr">
        <is>
          <t>X</t>
        </is>
      </c>
      <c r="EA95" t="inlineStr">
        <is>
          <t>X</t>
        </is>
      </c>
      <c r="EF95" t="inlineStr">
        <is>
          <t>X</t>
        </is>
      </c>
    </row>
    <row r="96">
      <c r="A96" t="inlineStr">
        <is>
          <t>OH0015770312</t>
        </is>
      </c>
      <c r="B96" t="n">
        <v>78</v>
      </c>
      <c r="C96" t="n">
        <v>28260</v>
      </c>
      <c r="D96" t="inlineStr">
        <is>
          <t>MILLER</t>
        </is>
      </c>
      <c r="E96" t="inlineStr">
        <is>
          <t>GLORIA</t>
        </is>
      </c>
      <c r="F96">
        <f>CONCATENATE(D96," ",LEFT(H96,4),"T=",AU96,"D=",AV96,"R=",AW96,"M=",AX96,"L=",AY96,"B=",AZ96)</f>
        <v/>
      </c>
      <c r="G96" t="inlineStr">
        <is>
          <t>A</t>
        </is>
      </c>
      <c r="I96" t="inlineStr">
        <is>
          <t>1937-03-07</t>
        </is>
      </c>
      <c r="J96" t="inlineStr">
        <is>
          <t>2022-05-25</t>
        </is>
      </c>
      <c r="K96" t="inlineStr">
        <is>
          <t>ACTIVE</t>
        </is>
      </c>
      <c r="L96" t="inlineStr">
        <is>
          <t>D</t>
        </is>
      </c>
      <c r="M96" t="inlineStr">
        <is>
          <t>1797 DODGE DR NW</t>
        </is>
      </c>
      <c r="N96">
        <f>RIGHT(M96,LEN(M96)-FIND(" ",M96))</f>
        <v/>
      </c>
      <c r="P96" t="inlineStr">
        <is>
          <t>WARREN</t>
        </is>
      </c>
      <c r="Q96" t="inlineStr">
        <is>
          <t>OH</t>
        </is>
      </c>
      <c r="R96" t="n">
        <v>44485</v>
      </c>
      <c r="AD96" t="inlineStr">
        <is>
          <t>TRUMBULL CAREER &amp; TECH CENTER</t>
        </is>
      </c>
      <c r="AE96" t="inlineStr">
        <is>
          <t>WARREN CITY</t>
        </is>
      </c>
      <c r="AF96" t="inlineStr">
        <is>
          <t>WARREN CITY SD</t>
        </is>
      </c>
      <c r="AH96" t="n">
        <v>14</v>
      </c>
      <c r="AI96" t="n">
        <v>11</v>
      </c>
      <c r="AN96" t="inlineStr">
        <is>
          <t>WARREN</t>
        </is>
      </c>
      <c r="AO96" t="inlineStr">
        <is>
          <t>WARREN CITY 1A</t>
        </is>
      </c>
      <c r="AP96" t="inlineStr">
        <is>
          <t>78-P-ACF</t>
        </is>
      </c>
      <c r="AQ96" t="n">
        <v>9</v>
      </c>
      <c r="AR96" t="n">
        <v>64</v>
      </c>
      <c r="AS96" t="n">
        <v>32</v>
      </c>
      <c r="AU96">
        <f>COUNTA($BA$96:$EH$96)</f>
        <v/>
      </c>
      <c r="AV96">
        <f>COUNTIF($BA$96:$EH$96,"D")</f>
        <v/>
      </c>
      <c r="AW96">
        <f>COUNTIF($BA$96:$EH$96,"R")</f>
        <v/>
      </c>
      <c r="AX96">
        <f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/>
      </c>
      <c r="AY96">
        <f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/>
      </c>
      <c r="AZ96">
        <f>IF(EH96&lt;&gt;"",1,0)</f>
        <v/>
      </c>
      <c r="BB96" t="inlineStr">
        <is>
          <t>WARREN-WARD 1</t>
        </is>
      </c>
      <c r="BC96" t="inlineStr">
        <is>
          <t>X</t>
        </is>
      </c>
      <c r="BD96" t="inlineStr">
        <is>
          <t>X</t>
        </is>
      </c>
      <c r="BE96" t="inlineStr">
        <is>
          <t>X</t>
        </is>
      </c>
      <c r="BF96" t="inlineStr">
        <is>
          <t>X</t>
        </is>
      </c>
      <c r="BG96" t="inlineStr">
        <is>
          <t>X</t>
        </is>
      </c>
      <c r="BH96" t="inlineStr">
        <is>
          <t>X</t>
        </is>
      </c>
      <c r="BI96" t="inlineStr">
        <is>
          <t>X</t>
        </is>
      </c>
      <c r="BJ96" t="inlineStr">
        <is>
          <t>X</t>
        </is>
      </c>
      <c r="BK96" t="inlineStr">
        <is>
          <t>X</t>
        </is>
      </c>
      <c r="BL96" t="inlineStr">
        <is>
          <t>X</t>
        </is>
      </c>
      <c r="BP96" t="inlineStr">
        <is>
          <t>X</t>
        </is>
      </c>
      <c r="BR96" t="inlineStr">
        <is>
          <t>X</t>
        </is>
      </c>
      <c r="BS96" t="inlineStr">
        <is>
          <t>X</t>
        </is>
      </c>
      <c r="BV96" t="inlineStr">
        <is>
          <t>X</t>
        </is>
      </c>
      <c r="BY96" t="inlineStr">
        <is>
          <t>D</t>
        </is>
      </c>
      <c r="CA96" t="inlineStr">
        <is>
          <t>X</t>
        </is>
      </c>
      <c r="CC96" t="inlineStr">
        <is>
          <t>D</t>
        </is>
      </c>
      <c r="CG96" t="inlineStr">
        <is>
          <t>X</t>
        </is>
      </c>
      <c r="CH96" t="inlineStr">
        <is>
          <t>D</t>
        </is>
      </c>
      <c r="CK96" t="inlineStr">
        <is>
          <t>X</t>
        </is>
      </c>
      <c r="CL96" t="inlineStr">
        <is>
          <t>D</t>
        </is>
      </c>
      <c r="CN96" t="inlineStr">
        <is>
          <t>X</t>
        </is>
      </c>
      <c r="CO96" t="inlineStr">
        <is>
          <t>D</t>
        </is>
      </c>
      <c r="CP96" t="inlineStr">
        <is>
          <t>X</t>
        </is>
      </c>
      <c r="CU96" t="inlineStr">
        <is>
          <t>D</t>
        </is>
      </c>
      <c r="CV96" t="inlineStr">
        <is>
          <t>X</t>
        </is>
      </c>
      <c r="CW96" t="inlineStr">
        <is>
          <t>D</t>
        </is>
      </c>
      <c r="CY96" t="inlineStr">
        <is>
          <t>X</t>
        </is>
      </c>
      <c r="CZ96" t="inlineStr">
        <is>
          <t>D</t>
        </is>
      </c>
      <c r="DC96" t="inlineStr">
        <is>
          <t>X</t>
        </is>
      </c>
      <c r="DF96" t="inlineStr">
        <is>
          <t>X</t>
        </is>
      </c>
      <c r="DG96" t="inlineStr">
        <is>
          <t>D</t>
        </is>
      </c>
      <c r="DI96" t="inlineStr">
        <is>
          <t>X</t>
        </is>
      </c>
      <c r="DJ96" t="inlineStr">
        <is>
          <t>D</t>
        </is>
      </c>
      <c r="DM96" t="inlineStr">
        <is>
          <t>D</t>
        </is>
      </c>
      <c r="DN96" t="inlineStr">
        <is>
          <t>X</t>
        </is>
      </c>
      <c r="DR96" t="inlineStr">
        <is>
          <t>X</t>
        </is>
      </c>
      <c r="DS96" t="inlineStr">
        <is>
          <t>D</t>
        </is>
      </c>
      <c r="DT96" t="inlineStr">
        <is>
          <t>D</t>
        </is>
      </c>
      <c r="DU96" t="inlineStr">
        <is>
          <t>X</t>
        </is>
      </c>
      <c r="DW96" t="inlineStr">
        <is>
          <t>D</t>
        </is>
      </c>
      <c r="DX96" t="inlineStr">
        <is>
          <t>X</t>
        </is>
      </c>
      <c r="EA96" t="inlineStr">
        <is>
          <t>X</t>
        </is>
      </c>
      <c r="EF96" t="inlineStr">
        <is>
          <t>X</t>
        </is>
      </c>
    </row>
    <row r="97">
      <c r="A97" t="inlineStr">
        <is>
          <t>OH0015691068</t>
        </is>
      </c>
      <c r="B97" t="n">
        <v>78</v>
      </c>
      <c r="C97" t="n">
        <v>136461</v>
      </c>
      <c r="D97" t="inlineStr">
        <is>
          <t>BECKWITH</t>
        </is>
      </c>
      <c r="E97" t="inlineStr">
        <is>
          <t>CHARLENE</t>
        </is>
      </c>
      <c r="F97">
        <f>CONCATENATE(D97," ",LEFT(H97,4),"T=",AU97,"D=",AV97,"R=",AW97,"M=",AX97,"L=",AY97,"B=",AZ97)</f>
        <v/>
      </c>
      <c r="G97" t="inlineStr">
        <is>
          <t>S</t>
        </is>
      </c>
      <c r="I97" t="inlineStr">
        <is>
          <t>1950-02-23</t>
        </is>
      </c>
      <c r="J97" t="inlineStr">
        <is>
          <t>1989-03-24</t>
        </is>
      </c>
      <c r="K97" t="inlineStr">
        <is>
          <t>ACTIVE</t>
        </is>
      </c>
      <c r="L97" t="inlineStr">
        <is>
          <t>D</t>
        </is>
      </c>
      <c r="M97" t="inlineStr">
        <is>
          <t>1715 DODGE DR NW</t>
        </is>
      </c>
      <c r="N97">
        <f>RIGHT(M97,LEN(M97)-FIND(" ",M97))</f>
        <v/>
      </c>
      <c r="P97" t="inlineStr">
        <is>
          <t>WARREN</t>
        </is>
      </c>
      <c r="Q97" t="inlineStr">
        <is>
          <t>OH</t>
        </is>
      </c>
      <c r="R97" t="n">
        <v>44485</v>
      </c>
      <c r="AD97" t="inlineStr">
        <is>
          <t>TRUMBULL CAREER &amp; TECH CENTER</t>
        </is>
      </c>
      <c r="AE97" t="inlineStr">
        <is>
          <t>WARREN CITY</t>
        </is>
      </c>
      <c r="AF97" t="inlineStr">
        <is>
          <t>WARREN CITY SD</t>
        </is>
      </c>
      <c r="AH97" t="n">
        <v>14</v>
      </c>
      <c r="AI97" t="n">
        <v>11</v>
      </c>
      <c r="AN97" t="inlineStr">
        <is>
          <t>WARREN</t>
        </is>
      </c>
      <c r="AO97" t="inlineStr">
        <is>
          <t>WARREN CITY 1A</t>
        </is>
      </c>
      <c r="AP97" t="inlineStr">
        <is>
          <t>78-P-ACF</t>
        </is>
      </c>
      <c r="AQ97" t="n">
        <v>9</v>
      </c>
      <c r="AR97" t="n">
        <v>64</v>
      </c>
      <c r="AS97" t="n">
        <v>32</v>
      </c>
      <c r="AU97">
        <f>COUNTA($BA$97:$EH$97)</f>
        <v/>
      </c>
      <c r="AV97">
        <f>COUNTIF($BA$97:$EH$97,"D")</f>
        <v/>
      </c>
      <c r="AW97">
        <f>COUNTIF($BA$97:$EH$97,"R")</f>
        <v/>
      </c>
      <c r="AX97">
        <f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/>
      </c>
      <c r="AY97">
        <f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/>
      </c>
      <c r="AZ97">
        <f>IF(EH97&lt;&gt;"",1,0)</f>
        <v/>
      </c>
      <c r="BB97" t="inlineStr">
        <is>
          <t>WARREN-WARD 1</t>
        </is>
      </c>
      <c r="BC97" t="inlineStr">
        <is>
          <t>X</t>
        </is>
      </c>
      <c r="BD97" t="inlineStr">
        <is>
          <t>X</t>
        </is>
      </c>
      <c r="BF97" t="inlineStr">
        <is>
          <t>X</t>
        </is>
      </c>
      <c r="BG97" t="inlineStr">
        <is>
          <t>X</t>
        </is>
      </c>
      <c r="BH97" t="inlineStr">
        <is>
          <t>X</t>
        </is>
      </c>
      <c r="BI97" t="inlineStr">
        <is>
          <t>X</t>
        </is>
      </c>
      <c r="BJ97" t="inlineStr">
        <is>
          <t>X</t>
        </is>
      </c>
      <c r="BK97" t="inlineStr">
        <is>
          <t>X</t>
        </is>
      </c>
      <c r="BL97" t="inlineStr">
        <is>
          <t>X</t>
        </is>
      </c>
      <c r="BP97" t="inlineStr">
        <is>
          <t>X</t>
        </is>
      </c>
      <c r="BS97" t="inlineStr">
        <is>
          <t>X</t>
        </is>
      </c>
      <c r="BV97" t="inlineStr">
        <is>
          <t>X</t>
        </is>
      </c>
      <c r="BY97" t="inlineStr">
        <is>
          <t>D</t>
        </is>
      </c>
      <c r="CA97" t="inlineStr">
        <is>
          <t>X</t>
        </is>
      </c>
      <c r="CC97" t="inlineStr">
        <is>
          <t>D</t>
        </is>
      </c>
      <c r="CG97" t="inlineStr">
        <is>
          <t>X</t>
        </is>
      </c>
      <c r="CH97" t="inlineStr">
        <is>
          <t>D</t>
        </is>
      </c>
      <c r="CK97" t="inlineStr">
        <is>
          <t>X</t>
        </is>
      </c>
      <c r="CL97" t="inlineStr">
        <is>
          <t>D</t>
        </is>
      </c>
      <c r="CN97" t="inlineStr">
        <is>
          <t>X</t>
        </is>
      </c>
      <c r="CO97" t="inlineStr">
        <is>
          <t>D</t>
        </is>
      </c>
      <c r="CP97" t="inlineStr">
        <is>
          <t>X</t>
        </is>
      </c>
      <c r="CQ97" t="inlineStr">
        <is>
          <t>D</t>
        </is>
      </c>
      <c r="CT97" t="inlineStr">
        <is>
          <t>X</t>
        </is>
      </c>
      <c r="CU97" t="inlineStr">
        <is>
          <t>D</t>
        </is>
      </c>
      <c r="CY97" t="inlineStr">
        <is>
          <t>X</t>
        </is>
      </c>
      <c r="CZ97" t="inlineStr">
        <is>
          <t>D</t>
        </is>
      </c>
      <c r="DC97" t="inlineStr">
        <is>
          <t>X</t>
        </is>
      </c>
      <c r="DF97" t="inlineStr">
        <is>
          <t>X</t>
        </is>
      </c>
      <c r="DG97" t="inlineStr">
        <is>
          <t>D</t>
        </is>
      </c>
      <c r="DI97" t="inlineStr">
        <is>
          <t>X</t>
        </is>
      </c>
      <c r="DJ97" t="inlineStr">
        <is>
          <t>D</t>
        </is>
      </c>
      <c r="DL97" t="inlineStr">
        <is>
          <t>X</t>
        </is>
      </c>
      <c r="DM97" t="inlineStr">
        <is>
          <t>D</t>
        </is>
      </c>
      <c r="DN97" t="inlineStr">
        <is>
          <t>X</t>
        </is>
      </c>
      <c r="DO97" t="inlineStr">
        <is>
          <t>D</t>
        </is>
      </c>
      <c r="DR97" t="inlineStr">
        <is>
          <t>X</t>
        </is>
      </c>
      <c r="DS97" t="inlineStr">
        <is>
          <t>D</t>
        </is>
      </c>
      <c r="DT97" t="inlineStr">
        <is>
          <t>D</t>
        </is>
      </c>
      <c r="DU97" t="inlineStr">
        <is>
          <t>X</t>
        </is>
      </c>
      <c r="DW97" t="inlineStr">
        <is>
          <t>D</t>
        </is>
      </c>
      <c r="DX97" t="inlineStr">
        <is>
          <t>X</t>
        </is>
      </c>
      <c r="EA97" t="inlineStr">
        <is>
          <t>X</t>
        </is>
      </c>
      <c r="ED97" t="inlineStr">
        <is>
          <t>D</t>
        </is>
      </c>
      <c r="EF97" t="inlineStr">
        <is>
          <t>X</t>
        </is>
      </c>
      <c r="EH97" t="inlineStr">
        <is>
          <t>D</t>
        </is>
      </c>
    </row>
    <row r="98">
      <c r="A98" t="inlineStr">
        <is>
          <t>OH0018990028</t>
        </is>
      </c>
      <c r="B98" t="n">
        <v>78</v>
      </c>
      <c r="C98" t="n">
        <v>346925</v>
      </c>
      <c r="D98" t="inlineStr">
        <is>
          <t>JOHNSTON</t>
        </is>
      </c>
      <c r="E98" t="inlineStr">
        <is>
          <t>DEBORAH</t>
        </is>
      </c>
      <c r="F98">
        <f>CONCATENATE(D98," ",LEFT(H98,4),"T=",AU98,"D=",AV98,"R=",AW98,"M=",AX98,"L=",AY98,"B=",AZ98)</f>
        <v/>
      </c>
      <c r="G98" t="inlineStr">
        <is>
          <t>L</t>
        </is>
      </c>
      <c r="I98" t="inlineStr">
        <is>
          <t>1954-07-15</t>
        </is>
      </c>
      <c r="J98" t="inlineStr">
        <is>
          <t>2006-10-10</t>
        </is>
      </c>
      <c r="K98" t="inlineStr">
        <is>
          <t>ACTIVE</t>
        </is>
      </c>
      <c r="L98" t="inlineStr">
        <is>
          <t>D</t>
        </is>
      </c>
      <c r="M98" t="inlineStr">
        <is>
          <t>1436 DREXEL AVE NW</t>
        </is>
      </c>
      <c r="N98">
        <f>RIGHT(M98,LEN(M98)-FIND(" ",M98))</f>
        <v/>
      </c>
      <c r="P98" t="inlineStr">
        <is>
          <t>WARREN</t>
        </is>
      </c>
      <c r="Q98" t="inlineStr">
        <is>
          <t>OH</t>
        </is>
      </c>
      <c r="R98" t="n">
        <v>44485</v>
      </c>
      <c r="AD98" t="inlineStr">
        <is>
          <t>TRUMBULL CAREER &amp; TECH CENTER</t>
        </is>
      </c>
      <c r="AE98" t="inlineStr">
        <is>
          <t>WARREN CITY</t>
        </is>
      </c>
      <c r="AF98" t="inlineStr">
        <is>
          <t>WARREN CITY SD</t>
        </is>
      </c>
      <c r="AH98" t="n">
        <v>14</v>
      </c>
      <c r="AI98" t="n">
        <v>11</v>
      </c>
      <c r="AN98" t="inlineStr">
        <is>
          <t>WARREN</t>
        </is>
      </c>
      <c r="AO98" t="inlineStr">
        <is>
          <t>WARREN CITY 1A</t>
        </is>
      </c>
      <c r="AP98" t="inlineStr">
        <is>
          <t>78-P-ACF</t>
        </is>
      </c>
      <c r="AQ98" t="n">
        <v>9</v>
      </c>
      <c r="AR98" t="n">
        <v>64</v>
      </c>
      <c r="AS98" t="n">
        <v>32</v>
      </c>
      <c r="AU98">
        <f>COUNTA($BA$98:$EH$98)</f>
        <v/>
      </c>
      <c r="AV98">
        <f>COUNTIF($BA$98:$EH$98,"D")</f>
        <v/>
      </c>
      <c r="AW98">
        <f>COUNTIF($BA$98:$EH$98,"R")</f>
        <v/>
      </c>
      <c r="AX98">
        <f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/>
      </c>
      <c r="AY98">
        <f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/>
      </c>
      <c r="AZ98">
        <f>IF(EH98&lt;&gt;"",1,0)</f>
        <v/>
      </c>
      <c r="BB98" t="inlineStr">
        <is>
          <t>WARREN-WARD 1</t>
        </is>
      </c>
      <c r="BD98" t="inlineStr">
        <is>
          <t>X</t>
        </is>
      </c>
      <c r="BF98" t="inlineStr">
        <is>
          <t>X</t>
        </is>
      </c>
      <c r="BH98" t="inlineStr">
        <is>
          <t>X</t>
        </is>
      </c>
      <c r="BI98" t="inlineStr">
        <is>
          <t>X</t>
        </is>
      </c>
      <c r="BJ98" t="inlineStr">
        <is>
          <t>X</t>
        </is>
      </c>
      <c r="BK98" t="inlineStr">
        <is>
          <t>X</t>
        </is>
      </c>
      <c r="BL98" t="inlineStr">
        <is>
          <t>X</t>
        </is>
      </c>
      <c r="BN98" t="inlineStr">
        <is>
          <t>X</t>
        </is>
      </c>
      <c r="BP98" t="inlineStr">
        <is>
          <t>X</t>
        </is>
      </c>
      <c r="BS98" t="inlineStr">
        <is>
          <t>X</t>
        </is>
      </c>
      <c r="BY98" t="inlineStr">
        <is>
          <t>D</t>
        </is>
      </c>
      <c r="CA98" t="inlineStr">
        <is>
          <t>X</t>
        </is>
      </c>
      <c r="CG98" t="inlineStr">
        <is>
          <t>X</t>
        </is>
      </c>
      <c r="CK98" t="inlineStr">
        <is>
          <t>X</t>
        </is>
      </c>
      <c r="CN98" t="inlineStr">
        <is>
          <t>X</t>
        </is>
      </c>
      <c r="CP98" t="inlineStr">
        <is>
          <t>X</t>
        </is>
      </c>
      <c r="CV98" t="inlineStr">
        <is>
          <t>X</t>
        </is>
      </c>
      <c r="CY98" t="inlineStr">
        <is>
          <t>X</t>
        </is>
      </c>
      <c r="CZ98" t="inlineStr">
        <is>
          <t>D</t>
        </is>
      </c>
      <c r="DC98" t="inlineStr">
        <is>
          <t>X</t>
        </is>
      </c>
      <c r="DF98" t="inlineStr">
        <is>
          <t>X</t>
        </is>
      </c>
      <c r="DG98" t="inlineStr">
        <is>
          <t>D</t>
        </is>
      </c>
      <c r="DI98" t="inlineStr">
        <is>
          <t>X</t>
        </is>
      </c>
      <c r="DJ98" t="inlineStr">
        <is>
          <t>D</t>
        </is>
      </c>
      <c r="DL98" t="inlineStr">
        <is>
          <t>X</t>
        </is>
      </c>
      <c r="DM98" t="inlineStr">
        <is>
          <t>D</t>
        </is>
      </c>
      <c r="DN98" t="inlineStr">
        <is>
          <t>X</t>
        </is>
      </c>
      <c r="DR98" t="inlineStr">
        <is>
          <t>X</t>
        </is>
      </c>
      <c r="DS98" t="inlineStr">
        <is>
          <t>D</t>
        </is>
      </c>
      <c r="DU98" t="inlineStr">
        <is>
          <t>X</t>
        </is>
      </c>
      <c r="DX98" t="inlineStr">
        <is>
          <t>X</t>
        </is>
      </c>
      <c r="EA98" t="inlineStr">
        <is>
          <t>X</t>
        </is>
      </c>
      <c r="ED98" t="inlineStr">
        <is>
          <t>D</t>
        </is>
      </c>
      <c r="EF98" t="inlineStr">
        <is>
          <t>X</t>
        </is>
      </c>
    </row>
    <row r="99">
      <c r="A99" t="inlineStr">
        <is>
          <t>OH0015744531</t>
        </is>
      </c>
      <c r="B99" t="n">
        <v>78</v>
      </c>
      <c r="C99" t="n">
        <v>322231</v>
      </c>
      <c r="D99" t="inlineStr">
        <is>
          <t>OWENS</t>
        </is>
      </c>
      <c r="E99" t="inlineStr">
        <is>
          <t>NARA</t>
        </is>
      </c>
      <c r="F99">
        <f>CONCATENATE(D99," ",LEFT(H99,4),"T=",AU99,"D=",AV99,"R=",AW99,"M=",AX99,"L=",AY99,"B=",AZ99)</f>
        <v/>
      </c>
      <c r="G99" t="inlineStr">
        <is>
          <t>RENELL</t>
        </is>
      </c>
      <c r="I99" t="inlineStr">
        <is>
          <t>1970-02-17</t>
        </is>
      </c>
      <c r="J99" t="inlineStr">
        <is>
          <t>2017-12-06</t>
        </is>
      </c>
      <c r="K99" t="inlineStr">
        <is>
          <t>CONFIRMATION</t>
        </is>
      </c>
      <c r="M99" t="inlineStr">
        <is>
          <t>2779 DUNSTAN DR NW</t>
        </is>
      </c>
      <c r="N99">
        <f>RIGHT(M99,LEN(M99)-FIND(" ",M99))</f>
        <v/>
      </c>
      <c r="P99" t="inlineStr">
        <is>
          <t>WARREN</t>
        </is>
      </c>
      <c r="Q99" t="inlineStr">
        <is>
          <t>OH</t>
        </is>
      </c>
      <c r="R99" t="n">
        <v>44485</v>
      </c>
      <c r="AD99" t="inlineStr">
        <is>
          <t>TRUMBULL CAREER &amp; TECH CENTER</t>
        </is>
      </c>
      <c r="AE99" t="inlineStr">
        <is>
          <t>WARREN CITY</t>
        </is>
      </c>
      <c r="AF99" t="inlineStr">
        <is>
          <t>WARREN CITY SD</t>
        </is>
      </c>
      <c r="AH99" t="n">
        <v>14</v>
      </c>
      <c r="AI99" t="n">
        <v>11</v>
      </c>
      <c r="AN99" t="inlineStr">
        <is>
          <t>WARREN</t>
        </is>
      </c>
      <c r="AO99" t="inlineStr">
        <is>
          <t>WARREN CITY 1A</t>
        </is>
      </c>
      <c r="AP99" t="inlineStr">
        <is>
          <t>78-P-ACF</t>
        </is>
      </c>
      <c r="AQ99" t="n">
        <v>9</v>
      </c>
      <c r="AR99" t="n">
        <v>64</v>
      </c>
      <c r="AS99" t="n">
        <v>32</v>
      </c>
      <c r="AU99">
        <f>COUNTA($BA$99:$EH$99)</f>
        <v/>
      </c>
      <c r="AV99">
        <f>COUNTIF($BA$99:$EH$99,"D")</f>
        <v/>
      </c>
      <c r="AW99">
        <f>COUNTIF($BA$99:$EH$99,"R")</f>
        <v/>
      </c>
      <c r="AX99">
        <f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/>
      </c>
      <c r="AY99">
        <f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/>
      </c>
      <c r="AZ99">
        <f>IF(EH99&lt;&gt;"",1,0)</f>
        <v/>
      </c>
      <c r="BB99" t="inlineStr">
        <is>
          <t>WARREN-WARD 1</t>
        </is>
      </c>
      <c r="DC99" t="inlineStr">
        <is>
          <t>X</t>
        </is>
      </c>
      <c r="DN99" t="inlineStr">
        <is>
          <t>X</t>
        </is>
      </c>
    </row>
    <row r="100">
      <c r="A100" t="inlineStr">
        <is>
          <t>OH0015713865</t>
        </is>
      </c>
      <c r="B100" t="n">
        <v>78</v>
      </c>
      <c r="C100" t="n">
        <v>186781</v>
      </c>
      <c r="D100" t="inlineStr">
        <is>
          <t>ZANDARSKI</t>
        </is>
      </c>
      <c r="E100" t="inlineStr">
        <is>
          <t>EDWARD</t>
        </is>
      </c>
      <c r="F100">
        <f>CONCATENATE(D100," ",LEFT(H100,4),"T=",AU100,"D=",AV100,"R=",AW100,"M=",AX100,"L=",AY100,"B=",AZ100)</f>
        <v/>
      </c>
      <c r="G100" t="inlineStr">
        <is>
          <t>T</t>
        </is>
      </c>
      <c r="H100" t="inlineStr">
        <is>
          <t>JR</t>
        </is>
      </c>
      <c r="I100" t="inlineStr">
        <is>
          <t>1966-10-23</t>
        </is>
      </c>
      <c r="J100" t="inlineStr">
        <is>
          <t>2018-03-05</t>
        </is>
      </c>
      <c r="K100" t="inlineStr">
        <is>
          <t>ACTIVE</t>
        </is>
      </c>
      <c r="M100" t="inlineStr">
        <is>
          <t>1313 BRADFORD ST NW</t>
        </is>
      </c>
      <c r="N100">
        <f>RIGHT(M100,LEN(M100)-FIND(" ",M100))</f>
        <v/>
      </c>
      <c r="P100" t="inlineStr">
        <is>
          <t>WARREN</t>
        </is>
      </c>
      <c r="Q100" t="inlineStr">
        <is>
          <t>OH</t>
        </is>
      </c>
      <c r="R100" t="n">
        <v>44485</v>
      </c>
      <c r="AD100" t="inlineStr">
        <is>
          <t>TRUMBULL CAREER &amp; TECH CENTER</t>
        </is>
      </c>
      <c r="AE100" t="inlineStr">
        <is>
          <t>WARREN CITY</t>
        </is>
      </c>
      <c r="AF100" t="inlineStr">
        <is>
          <t>WARREN CITY SD</t>
        </is>
      </c>
      <c r="AH100" t="n">
        <v>14</v>
      </c>
      <c r="AI100" t="n">
        <v>11</v>
      </c>
      <c r="AN100" t="inlineStr">
        <is>
          <t>WARREN</t>
        </is>
      </c>
      <c r="AO100" t="inlineStr">
        <is>
          <t>WARREN CITY 1A</t>
        </is>
      </c>
      <c r="AP100" t="inlineStr">
        <is>
          <t>78-P-ACF</t>
        </is>
      </c>
      <c r="AQ100" t="n">
        <v>9</v>
      </c>
      <c r="AR100" t="n">
        <v>64</v>
      </c>
      <c r="AS100" t="n">
        <v>32</v>
      </c>
      <c r="AU100">
        <f>COUNTA($BA$100:$EH$100)</f>
        <v/>
      </c>
      <c r="AV100">
        <f>COUNTIF($BA$100:$EH$100,"D")</f>
        <v/>
      </c>
      <c r="AW100">
        <f>COUNTIF($BA$100:$EH$100,"R")</f>
        <v/>
      </c>
      <c r="AX100">
        <f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/>
      </c>
      <c r="AY100">
        <f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/>
      </c>
      <c r="AZ100">
        <f>IF(EH100&lt;&gt;"",1,0)</f>
        <v/>
      </c>
      <c r="BB100" t="inlineStr">
        <is>
          <t>WARREN-WARD 1</t>
        </is>
      </c>
      <c r="BC100" t="inlineStr">
        <is>
          <t>X</t>
        </is>
      </c>
      <c r="BD100" t="inlineStr">
        <is>
          <t>X</t>
        </is>
      </c>
      <c r="BE100" t="inlineStr">
        <is>
          <t>X</t>
        </is>
      </c>
      <c r="BH100" t="inlineStr">
        <is>
          <t>X</t>
        </is>
      </c>
      <c r="BJ100" t="inlineStr">
        <is>
          <t>X</t>
        </is>
      </c>
      <c r="BL100" t="inlineStr">
        <is>
          <t>X</t>
        </is>
      </c>
      <c r="BR100" t="inlineStr">
        <is>
          <t>X</t>
        </is>
      </c>
      <c r="BS100" t="inlineStr">
        <is>
          <t>X</t>
        </is>
      </c>
      <c r="BY100" t="inlineStr">
        <is>
          <t>D</t>
        </is>
      </c>
      <c r="CV100" t="inlineStr">
        <is>
          <t>X</t>
        </is>
      </c>
      <c r="CZ100" t="inlineStr">
        <is>
          <t>D</t>
        </is>
      </c>
      <c r="DC100" t="inlineStr">
        <is>
          <t>X</t>
        </is>
      </c>
      <c r="DI100" t="inlineStr">
        <is>
          <t>X</t>
        </is>
      </c>
      <c r="DN100" t="inlineStr">
        <is>
          <t>X</t>
        </is>
      </c>
      <c r="DU100" t="inlineStr">
        <is>
          <t>X</t>
        </is>
      </c>
      <c r="DX100" t="inlineStr">
        <is>
          <t>X</t>
        </is>
      </c>
      <c r="EA100" t="inlineStr">
        <is>
          <t>X</t>
        </is>
      </c>
      <c r="EF100" t="inlineStr">
        <is>
          <t>X</t>
        </is>
      </c>
    </row>
    <row r="101">
      <c r="A101" t="inlineStr">
        <is>
          <t>OH0026349247</t>
        </is>
      </c>
      <c r="B101" t="n">
        <v>78</v>
      </c>
      <c r="C101" t="n">
        <v>460773</v>
      </c>
      <c r="D101" t="inlineStr">
        <is>
          <t>NOE</t>
        </is>
      </c>
      <c r="E101" t="inlineStr">
        <is>
          <t>ALEXANDER</t>
        </is>
      </c>
      <c r="F101">
        <f>CONCATENATE(D101," ",LEFT(H101,4),"T=",AU101,"D=",AV101,"R=",AW101,"M=",AX101,"L=",AY101,"B=",AZ101)</f>
        <v/>
      </c>
      <c r="G101" t="inlineStr">
        <is>
          <t>JAMES</t>
        </is>
      </c>
      <c r="I101" t="inlineStr">
        <is>
          <t>2003-10-07</t>
        </is>
      </c>
      <c r="J101" t="inlineStr">
        <is>
          <t>2024-10-02</t>
        </is>
      </c>
      <c r="K101" t="inlineStr">
        <is>
          <t>ACTIVE</t>
        </is>
      </c>
      <c r="M101" t="inlineStr">
        <is>
          <t>2411 NORTHFIELD AVE NW</t>
        </is>
      </c>
      <c r="N101">
        <f>RIGHT(M101,LEN(M101)-FIND(" ",M101))</f>
        <v/>
      </c>
      <c r="P101" t="inlineStr">
        <is>
          <t>WARREN</t>
        </is>
      </c>
      <c r="Q101" t="inlineStr">
        <is>
          <t>OH</t>
        </is>
      </c>
      <c r="R101" t="n">
        <v>44485</v>
      </c>
      <c r="AD101" t="inlineStr">
        <is>
          <t>TRUMBULL CAREER &amp; TECH CENTER</t>
        </is>
      </c>
      <c r="AE101" t="inlineStr">
        <is>
          <t>WARREN CITY</t>
        </is>
      </c>
      <c r="AF101" t="inlineStr">
        <is>
          <t>WARREN CITY SD</t>
        </is>
      </c>
      <c r="AH101" t="n">
        <v>14</v>
      </c>
      <c r="AI101" t="n">
        <v>11</v>
      </c>
      <c r="AN101" t="inlineStr">
        <is>
          <t>WARREN</t>
        </is>
      </c>
      <c r="AO101" t="inlineStr">
        <is>
          <t>WARREN CITY 1A</t>
        </is>
      </c>
      <c r="AP101" t="inlineStr">
        <is>
          <t>78-P-ACF</t>
        </is>
      </c>
      <c r="AQ101" t="n">
        <v>9</v>
      </c>
      <c r="AR101" t="n">
        <v>64</v>
      </c>
      <c r="AS101" t="n">
        <v>32</v>
      </c>
      <c r="AU101">
        <f>COUNTA($BA$101:$EH$101)</f>
        <v/>
      </c>
      <c r="AV101">
        <f>COUNTIF($BA$101:$EH$101,"D")</f>
        <v/>
      </c>
      <c r="AW101">
        <f>COUNTIF($BA$101:$EH$101,"R")</f>
        <v/>
      </c>
      <c r="AX101">
        <f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/>
      </c>
      <c r="AY101">
        <f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/>
      </c>
      <c r="AZ101">
        <f>IF(EH101&lt;&gt;"",1,0)</f>
        <v/>
      </c>
      <c r="BB101" t="inlineStr">
        <is>
          <t>WARREN-WARD 1</t>
        </is>
      </c>
    </row>
    <row r="102">
      <c r="A102" t="inlineStr">
        <is>
          <t>OH0015751407</t>
        </is>
      </c>
      <c r="B102" t="n">
        <v>78</v>
      </c>
      <c r="C102" t="n">
        <v>23808</v>
      </c>
      <c r="D102" t="inlineStr">
        <is>
          <t>HIPPLE</t>
        </is>
      </c>
      <c r="E102" t="inlineStr">
        <is>
          <t>KAREN</t>
        </is>
      </c>
      <c r="F102">
        <f>CONCATENATE(D102," ",LEFT(H102,4),"T=",AU102,"D=",AV102,"R=",AW102,"M=",AX102,"L=",AY102,"B=",AZ102)</f>
        <v/>
      </c>
      <c r="G102" t="inlineStr">
        <is>
          <t>M</t>
        </is>
      </c>
      <c r="I102" t="inlineStr">
        <is>
          <t>1942-03-24</t>
        </is>
      </c>
      <c r="J102" t="inlineStr">
        <is>
          <t>1963-03-20</t>
        </is>
      </c>
      <c r="K102" t="inlineStr">
        <is>
          <t>ACTIVE</t>
        </is>
      </c>
      <c r="L102" t="inlineStr">
        <is>
          <t>D</t>
        </is>
      </c>
      <c r="M102" t="inlineStr">
        <is>
          <t>1415 DODGE DR NW</t>
        </is>
      </c>
      <c r="N102">
        <f>RIGHT(M102,LEN(M102)-FIND(" ",M102))</f>
        <v/>
      </c>
      <c r="P102" t="inlineStr">
        <is>
          <t>WARREN</t>
        </is>
      </c>
      <c r="Q102" t="inlineStr">
        <is>
          <t>OH</t>
        </is>
      </c>
      <c r="R102" t="n">
        <v>44485</v>
      </c>
      <c r="AD102" t="inlineStr">
        <is>
          <t>TRUMBULL CAREER &amp; TECH CENTER</t>
        </is>
      </c>
      <c r="AE102" t="inlineStr">
        <is>
          <t>WARREN CITY</t>
        </is>
      </c>
      <c r="AF102" t="inlineStr">
        <is>
          <t>WARREN CITY SD</t>
        </is>
      </c>
      <c r="AH102" t="n">
        <v>14</v>
      </c>
      <c r="AI102" t="n">
        <v>11</v>
      </c>
      <c r="AN102" t="inlineStr">
        <is>
          <t>WARREN</t>
        </is>
      </c>
      <c r="AO102" t="inlineStr">
        <is>
          <t>WARREN CITY 1A</t>
        </is>
      </c>
      <c r="AP102" t="inlineStr">
        <is>
          <t>78-P-ACF</t>
        </is>
      </c>
      <c r="AQ102" t="n">
        <v>9</v>
      </c>
      <c r="AR102" t="n">
        <v>64</v>
      </c>
      <c r="AS102" t="n">
        <v>32</v>
      </c>
      <c r="AU102">
        <f>COUNTA($BA$102:$EH$102)</f>
        <v/>
      </c>
      <c r="AV102">
        <f>COUNTIF($BA$102:$EH$102,"D")</f>
        <v/>
      </c>
      <c r="AW102">
        <f>COUNTIF($BA$102:$EH$102,"R")</f>
        <v/>
      </c>
      <c r="AX102">
        <f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/>
      </c>
      <c r="AY102">
        <f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/>
      </c>
      <c r="AZ102">
        <f>IF(EH102&lt;&gt;"",1,0)</f>
        <v/>
      </c>
      <c r="BB102" t="inlineStr">
        <is>
          <t>WARREN-WARD 1</t>
        </is>
      </c>
      <c r="BC102" t="inlineStr">
        <is>
          <t>X</t>
        </is>
      </c>
      <c r="BD102" t="inlineStr">
        <is>
          <t>X</t>
        </is>
      </c>
      <c r="BE102" t="inlineStr">
        <is>
          <t>X</t>
        </is>
      </c>
      <c r="BF102" t="inlineStr">
        <is>
          <t>X</t>
        </is>
      </c>
      <c r="BG102" t="inlineStr">
        <is>
          <t>X</t>
        </is>
      </c>
      <c r="BH102" t="inlineStr">
        <is>
          <t>X</t>
        </is>
      </c>
      <c r="BI102" t="inlineStr">
        <is>
          <t>X</t>
        </is>
      </c>
      <c r="BJ102" t="inlineStr">
        <is>
          <t>X</t>
        </is>
      </c>
      <c r="BK102" t="inlineStr">
        <is>
          <t>X</t>
        </is>
      </c>
      <c r="BL102" t="inlineStr">
        <is>
          <t>X</t>
        </is>
      </c>
      <c r="BP102" t="inlineStr">
        <is>
          <t>X</t>
        </is>
      </c>
      <c r="BR102" t="inlineStr">
        <is>
          <t>X</t>
        </is>
      </c>
      <c r="BS102" t="inlineStr">
        <is>
          <t>X</t>
        </is>
      </c>
      <c r="BV102" t="inlineStr">
        <is>
          <t>X</t>
        </is>
      </c>
      <c r="BY102" t="inlineStr">
        <is>
          <t>D</t>
        </is>
      </c>
      <c r="CA102" t="inlineStr">
        <is>
          <t>X</t>
        </is>
      </c>
      <c r="CC102" t="inlineStr">
        <is>
          <t>D</t>
        </is>
      </c>
      <c r="CG102" t="inlineStr">
        <is>
          <t>X</t>
        </is>
      </c>
      <c r="CH102" t="inlineStr">
        <is>
          <t>D</t>
        </is>
      </c>
      <c r="CK102" t="inlineStr">
        <is>
          <t>X</t>
        </is>
      </c>
      <c r="CL102" t="inlineStr">
        <is>
          <t>D</t>
        </is>
      </c>
      <c r="CN102" t="inlineStr">
        <is>
          <t>X</t>
        </is>
      </c>
      <c r="CO102" t="inlineStr">
        <is>
          <t>D</t>
        </is>
      </c>
      <c r="CP102" t="inlineStr">
        <is>
          <t>X</t>
        </is>
      </c>
      <c r="CQ102" t="inlineStr">
        <is>
          <t>D</t>
        </is>
      </c>
      <c r="CU102" t="inlineStr">
        <is>
          <t>D</t>
        </is>
      </c>
      <c r="CV102" t="inlineStr">
        <is>
          <t>X</t>
        </is>
      </c>
      <c r="CY102" t="inlineStr">
        <is>
          <t>X</t>
        </is>
      </c>
      <c r="CZ102" t="inlineStr">
        <is>
          <t>D</t>
        </is>
      </c>
      <c r="DC102" t="inlineStr">
        <is>
          <t>X</t>
        </is>
      </c>
      <c r="DD102" t="inlineStr">
        <is>
          <t>D</t>
        </is>
      </c>
      <c r="DF102" t="inlineStr">
        <is>
          <t>X</t>
        </is>
      </c>
      <c r="DG102" t="inlineStr">
        <is>
          <t>D</t>
        </is>
      </c>
      <c r="DI102" t="inlineStr">
        <is>
          <t>X</t>
        </is>
      </c>
      <c r="DL102" t="inlineStr">
        <is>
          <t>X</t>
        </is>
      </c>
      <c r="DN102" t="inlineStr">
        <is>
          <t>X</t>
        </is>
      </c>
      <c r="DR102" t="inlineStr">
        <is>
          <t>X</t>
        </is>
      </c>
      <c r="DS102" t="inlineStr">
        <is>
          <t>D</t>
        </is>
      </c>
      <c r="DT102" t="inlineStr">
        <is>
          <t>D</t>
        </is>
      </c>
      <c r="DU102" t="inlineStr">
        <is>
          <t>X</t>
        </is>
      </c>
      <c r="DW102" t="inlineStr">
        <is>
          <t>D</t>
        </is>
      </c>
      <c r="DX102" t="inlineStr">
        <is>
          <t>X</t>
        </is>
      </c>
      <c r="EA102" t="inlineStr">
        <is>
          <t>X</t>
        </is>
      </c>
      <c r="ED102" t="inlineStr">
        <is>
          <t>D</t>
        </is>
      </c>
      <c r="EF102" t="inlineStr">
        <is>
          <t>X</t>
        </is>
      </c>
      <c r="EH102" t="inlineStr">
        <is>
          <t>D</t>
        </is>
      </c>
    </row>
    <row r="103">
      <c r="A103" t="inlineStr">
        <is>
          <t>OH0015745265</t>
        </is>
      </c>
      <c r="B103" t="n">
        <v>78</v>
      </c>
      <c r="C103" t="n">
        <v>330927</v>
      </c>
      <c r="D103" t="inlineStr">
        <is>
          <t>KLINEFELTER</t>
        </is>
      </c>
      <c r="E103" t="inlineStr">
        <is>
          <t>TAMMY</t>
        </is>
      </c>
      <c r="F103">
        <f>CONCATENATE(D103," ",LEFT(H103,4),"T=",AU103,"D=",AV103,"R=",AW103,"M=",AX103,"L=",AY103,"B=",AZ103)</f>
        <v/>
      </c>
      <c r="G103" t="inlineStr">
        <is>
          <t>A</t>
        </is>
      </c>
      <c r="I103" t="inlineStr">
        <is>
          <t>1958-11-27</t>
        </is>
      </c>
      <c r="J103" t="inlineStr">
        <is>
          <t>2022-11-09</t>
        </is>
      </c>
      <c r="K103" t="inlineStr">
        <is>
          <t>ACTIVE</t>
        </is>
      </c>
      <c r="L103" t="inlineStr">
        <is>
          <t>R</t>
        </is>
      </c>
      <c r="M103" t="inlineStr">
        <is>
          <t>2324 MONTGOMERY AVE NW</t>
        </is>
      </c>
      <c r="N103">
        <f>RIGHT(M103,LEN(M103)-FIND(" ",M103))</f>
        <v/>
      </c>
      <c r="P103" t="inlineStr">
        <is>
          <t>WARREN</t>
        </is>
      </c>
      <c r="Q103" t="inlineStr">
        <is>
          <t>OH</t>
        </is>
      </c>
      <c r="R103" t="n">
        <v>44485</v>
      </c>
      <c r="AD103" t="inlineStr">
        <is>
          <t>TRUMBULL CAREER &amp; TECH CENTER</t>
        </is>
      </c>
      <c r="AE103" t="inlineStr">
        <is>
          <t>WARREN CITY</t>
        </is>
      </c>
      <c r="AF103" t="inlineStr">
        <is>
          <t>WARREN CITY SD</t>
        </is>
      </c>
      <c r="AH103" t="n">
        <v>14</v>
      </c>
      <c r="AI103" t="n">
        <v>11</v>
      </c>
      <c r="AN103" t="inlineStr">
        <is>
          <t>WARREN</t>
        </is>
      </c>
      <c r="AO103" t="inlineStr">
        <is>
          <t>WARREN CITY 1A</t>
        </is>
      </c>
      <c r="AP103" t="inlineStr">
        <is>
          <t>78-P-ACF</t>
        </is>
      </c>
      <c r="AQ103" t="n">
        <v>9</v>
      </c>
      <c r="AR103" t="n">
        <v>64</v>
      </c>
      <c r="AS103" t="n">
        <v>32</v>
      </c>
      <c r="AU103">
        <f>COUNTA($BA$103:$EH$103)</f>
        <v/>
      </c>
      <c r="AV103">
        <f>COUNTIF($BA$103:$EH$103,"D")</f>
        <v/>
      </c>
      <c r="AW103">
        <f>COUNTIF($BA$103:$EH$103,"R")</f>
        <v/>
      </c>
      <c r="AX103">
        <f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/>
      </c>
      <c r="AY103">
        <f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/>
      </c>
      <c r="AZ103">
        <f>IF(EH103&lt;&gt;"",1,0)</f>
        <v/>
      </c>
      <c r="BB103" t="inlineStr">
        <is>
          <t>WARREN-WARD 1</t>
        </is>
      </c>
      <c r="BL103" t="inlineStr">
        <is>
          <t>X</t>
        </is>
      </c>
      <c r="CA103" t="inlineStr">
        <is>
          <t>X</t>
        </is>
      </c>
      <c r="CP103" t="inlineStr">
        <is>
          <t>X</t>
        </is>
      </c>
      <c r="DC103" t="inlineStr">
        <is>
          <t>X</t>
        </is>
      </c>
      <c r="DI103" t="inlineStr">
        <is>
          <t>X</t>
        </is>
      </c>
      <c r="DN103" t="inlineStr">
        <is>
          <t>X</t>
        </is>
      </c>
      <c r="DU103" t="inlineStr">
        <is>
          <t>X</t>
        </is>
      </c>
      <c r="DX103" t="inlineStr">
        <is>
          <t>X</t>
        </is>
      </c>
      <c r="EA103" t="inlineStr">
        <is>
          <t>X</t>
        </is>
      </c>
      <c r="ED103" t="inlineStr">
        <is>
          <t>R</t>
        </is>
      </c>
      <c r="EF103" t="inlineStr">
        <is>
          <t>X</t>
        </is>
      </c>
    </row>
    <row r="104">
      <c r="A104" t="inlineStr">
        <is>
          <t>OH0022357666</t>
        </is>
      </c>
      <c r="B104" t="n">
        <v>78</v>
      </c>
      <c r="C104" t="n">
        <v>395300</v>
      </c>
      <c r="D104" t="inlineStr">
        <is>
          <t>WATSON</t>
        </is>
      </c>
      <c r="E104" t="inlineStr">
        <is>
          <t>LEBRANDON</t>
        </is>
      </c>
      <c r="F104">
        <f>CONCATENATE(D104," ",LEFT(H104,4),"T=",AU104,"D=",AV104,"R=",AW104,"M=",AX104,"L=",AY104,"B=",AZ104)</f>
        <v/>
      </c>
      <c r="G104" t="inlineStr">
        <is>
          <t>F</t>
        </is>
      </c>
      <c r="I104" t="inlineStr">
        <is>
          <t>1995-05-17</t>
        </is>
      </c>
      <c r="J104" t="inlineStr">
        <is>
          <t>2020-10-04</t>
        </is>
      </c>
      <c r="K104" t="inlineStr">
        <is>
          <t>ACTIVE</t>
        </is>
      </c>
      <c r="M104" t="inlineStr">
        <is>
          <t>1736 OAKDALE DR NW</t>
        </is>
      </c>
      <c r="N104">
        <f>RIGHT(M104,LEN(M104)-FIND(" ",M104))</f>
        <v/>
      </c>
      <c r="P104" t="inlineStr">
        <is>
          <t>WARREN</t>
        </is>
      </c>
      <c r="Q104" t="inlineStr">
        <is>
          <t>OH</t>
        </is>
      </c>
      <c r="R104" t="n">
        <v>44485</v>
      </c>
      <c r="AD104" t="inlineStr">
        <is>
          <t>TRUMBULL CAREER &amp; TECH CENTER</t>
        </is>
      </c>
      <c r="AE104" t="inlineStr">
        <is>
          <t>WARREN CITY</t>
        </is>
      </c>
      <c r="AF104" t="inlineStr">
        <is>
          <t>WARREN CITY SD</t>
        </is>
      </c>
      <c r="AH104" t="n">
        <v>14</v>
      </c>
      <c r="AI104" t="n">
        <v>11</v>
      </c>
      <c r="AN104" t="inlineStr">
        <is>
          <t>WARREN</t>
        </is>
      </c>
      <c r="AO104" t="inlineStr">
        <is>
          <t>WARREN CITY 1A</t>
        </is>
      </c>
      <c r="AP104" t="inlineStr">
        <is>
          <t>78-P-ACF</t>
        </is>
      </c>
      <c r="AQ104" t="n">
        <v>9</v>
      </c>
      <c r="AR104" t="n">
        <v>64</v>
      </c>
      <c r="AS104" t="n">
        <v>32</v>
      </c>
      <c r="AU104">
        <f>COUNTA($BA$104:$EH$104)</f>
        <v/>
      </c>
      <c r="AV104">
        <f>COUNTIF($BA$104:$EH$104,"D")</f>
        <v/>
      </c>
      <c r="AW104">
        <f>COUNTIF($BA$104:$EH$104,"R")</f>
        <v/>
      </c>
      <c r="AX104">
        <f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/>
      </c>
      <c r="AY104">
        <f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/>
      </c>
      <c r="AZ104">
        <f>IF(EH104&lt;&gt;"",1,0)</f>
        <v/>
      </c>
      <c r="BB104" t="inlineStr">
        <is>
          <t>WARREN-WARD 1</t>
        </is>
      </c>
    </row>
    <row r="105">
      <c r="A105" t="inlineStr">
        <is>
          <t>OH0022935889</t>
        </is>
      </c>
      <c r="B105" t="n">
        <v>78</v>
      </c>
      <c r="C105" t="n">
        <v>404371</v>
      </c>
      <c r="D105" t="inlineStr">
        <is>
          <t>FRANKLIN</t>
        </is>
      </c>
      <c r="E105" t="inlineStr">
        <is>
          <t>KALYN</t>
        </is>
      </c>
      <c r="F105">
        <f>CONCATENATE(D105," ",LEFT(H105,4),"T=",AU105,"D=",AV105,"R=",AW105,"M=",AX105,"L=",AY105,"B=",AZ105)</f>
        <v/>
      </c>
      <c r="G105" t="inlineStr">
        <is>
          <t>MAXINE</t>
        </is>
      </c>
      <c r="I105" t="inlineStr">
        <is>
          <t>1994-11-11</t>
        </is>
      </c>
      <c r="J105" t="inlineStr">
        <is>
          <t>2014-09-28</t>
        </is>
      </c>
      <c r="K105" t="inlineStr">
        <is>
          <t>ACTIVE</t>
        </is>
      </c>
      <c r="M105" t="inlineStr">
        <is>
          <t>1304 WESTWOOD DR NW</t>
        </is>
      </c>
      <c r="N105">
        <f>RIGHT(M105,LEN(M105)-FIND(" ",M105))</f>
        <v/>
      </c>
      <c r="P105" t="inlineStr">
        <is>
          <t>WARREN</t>
        </is>
      </c>
      <c r="Q105" t="inlineStr">
        <is>
          <t>OH</t>
        </is>
      </c>
      <c r="R105" t="n">
        <v>44485</v>
      </c>
      <c r="AD105" t="inlineStr">
        <is>
          <t>TRUMBULL CAREER &amp; TECH CENTER</t>
        </is>
      </c>
      <c r="AE105" t="inlineStr">
        <is>
          <t>WARREN CITY</t>
        </is>
      </c>
      <c r="AF105" t="inlineStr">
        <is>
          <t>WARREN CITY SD</t>
        </is>
      </c>
      <c r="AH105" t="n">
        <v>14</v>
      </c>
      <c r="AI105" t="n">
        <v>11</v>
      </c>
      <c r="AN105" t="inlineStr">
        <is>
          <t>WARREN</t>
        </is>
      </c>
      <c r="AO105" t="inlineStr">
        <is>
          <t>WARREN CITY 1A</t>
        </is>
      </c>
      <c r="AP105" t="inlineStr">
        <is>
          <t>78-P-ACF</t>
        </is>
      </c>
      <c r="AQ105" t="n">
        <v>9</v>
      </c>
      <c r="AR105" t="n">
        <v>64</v>
      </c>
      <c r="AS105" t="n">
        <v>32</v>
      </c>
      <c r="AU105">
        <f>COUNTA($BA$105:$EH$105)</f>
        <v/>
      </c>
      <c r="AV105">
        <f>COUNTIF($BA$105:$EH$105,"D")</f>
        <v/>
      </c>
      <c r="AW105">
        <f>COUNTIF($BA$105:$EH$105,"R")</f>
        <v/>
      </c>
      <c r="AX105">
        <f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/>
      </c>
      <c r="AY105">
        <f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/>
      </c>
      <c r="AZ105">
        <f>IF(EH105&lt;&gt;"",1,0)</f>
        <v/>
      </c>
      <c r="BB105" t="inlineStr">
        <is>
          <t>WARREN-WARD 1</t>
        </is>
      </c>
      <c r="CY105" t="inlineStr">
        <is>
          <t>X</t>
        </is>
      </c>
      <c r="DN105" t="inlineStr">
        <is>
          <t>X</t>
        </is>
      </c>
      <c r="EF105" t="inlineStr">
        <is>
          <t>X</t>
        </is>
      </c>
    </row>
    <row r="106">
      <c r="A106" t="inlineStr">
        <is>
          <t>OH0024231563</t>
        </is>
      </c>
      <c r="B106" t="n">
        <v>78</v>
      </c>
      <c r="C106" t="n">
        <v>424349</v>
      </c>
      <c r="D106" t="inlineStr">
        <is>
          <t>LEANO</t>
        </is>
      </c>
      <c r="E106" t="inlineStr">
        <is>
          <t>MICHAEL</t>
        </is>
      </c>
      <c r="F106">
        <f>CONCATENATE(D106," ",LEFT(H106,4),"T=",AU106,"D=",AV106,"R=",AW106,"M=",AX106,"L=",AY106,"B=",AZ106)</f>
        <v/>
      </c>
      <c r="G106" t="inlineStr">
        <is>
          <t>EROS</t>
        </is>
      </c>
      <c r="H106" t="inlineStr">
        <is>
          <t>JR</t>
        </is>
      </c>
      <c r="I106" t="inlineStr">
        <is>
          <t>1998-11-16</t>
        </is>
      </c>
      <c r="J106" t="inlineStr">
        <is>
          <t>2018-05-10</t>
        </is>
      </c>
      <c r="K106" t="inlineStr">
        <is>
          <t>CONFIRMATION</t>
        </is>
      </c>
      <c r="M106" t="inlineStr">
        <is>
          <t>3147 DUNSTAN DR NW</t>
        </is>
      </c>
      <c r="N106">
        <f>RIGHT(M106,LEN(M106)-FIND(" ",M106))</f>
        <v/>
      </c>
      <c r="O106" t="inlineStr">
        <is>
          <t>APT 4</t>
        </is>
      </c>
      <c r="P106" t="inlineStr">
        <is>
          <t>WARREN</t>
        </is>
      </c>
      <c r="Q106" t="inlineStr">
        <is>
          <t>OH</t>
        </is>
      </c>
      <c r="R106" t="n">
        <v>44485</v>
      </c>
      <c r="AD106" t="inlineStr">
        <is>
          <t>TRUMBULL CAREER &amp; TECH CENTER</t>
        </is>
      </c>
      <c r="AE106" t="inlineStr">
        <is>
          <t>WARREN CITY</t>
        </is>
      </c>
      <c r="AF106" t="inlineStr">
        <is>
          <t>WARREN CITY SD</t>
        </is>
      </c>
      <c r="AH106" t="n">
        <v>14</v>
      </c>
      <c r="AI106" t="n">
        <v>11</v>
      </c>
      <c r="AN106" t="inlineStr">
        <is>
          <t>WARREN</t>
        </is>
      </c>
      <c r="AO106" t="inlineStr">
        <is>
          <t>WARREN CITY 1A</t>
        </is>
      </c>
      <c r="AP106" t="inlineStr">
        <is>
          <t>78-P-ACF</t>
        </is>
      </c>
      <c r="AQ106" t="n">
        <v>9</v>
      </c>
      <c r="AR106" t="n">
        <v>64</v>
      </c>
      <c r="AS106" t="n">
        <v>32</v>
      </c>
      <c r="AU106">
        <f>COUNTA($BA$106:$EH$106)</f>
        <v/>
      </c>
      <c r="AV106">
        <f>COUNTIF($BA$106:$EH$106,"D")</f>
        <v/>
      </c>
      <c r="AW106">
        <f>COUNTIF($BA$106:$EH$106,"R")</f>
        <v/>
      </c>
      <c r="AX106">
        <f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/>
      </c>
      <c r="AY106">
        <f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/>
      </c>
      <c r="AZ106">
        <f>IF(EH106&lt;&gt;"",1,0)</f>
        <v/>
      </c>
      <c r="BB106" t="inlineStr">
        <is>
          <t>WARREN-WARD 1</t>
        </is>
      </c>
    </row>
    <row r="107">
      <c r="A107" t="inlineStr">
        <is>
          <t>OH0022946604</t>
        </is>
      </c>
      <c r="B107" t="n">
        <v>78</v>
      </c>
      <c r="C107" t="n">
        <v>404465</v>
      </c>
      <c r="D107" t="inlineStr">
        <is>
          <t>SMITH</t>
        </is>
      </c>
      <c r="E107" t="inlineStr">
        <is>
          <t>BRANDON</t>
        </is>
      </c>
      <c r="F107">
        <f>CONCATENATE(D107," ",LEFT(H107,4),"T=",AU107,"D=",AV107,"R=",AW107,"M=",AX107,"L=",AY107,"B=",AZ107)</f>
        <v/>
      </c>
      <c r="G107" t="inlineStr">
        <is>
          <t>PORTER</t>
        </is>
      </c>
      <c r="I107" t="inlineStr">
        <is>
          <t>1996-05-14</t>
        </is>
      </c>
      <c r="J107" t="inlineStr">
        <is>
          <t>2019-10-12</t>
        </is>
      </c>
      <c r="K107" t="inlineStr">
        <is>
          <t>ACTIVE</t>
        </is>
      </c>
      <c r="M107" t="inlineStr">
        <is>
          <t>2426 MONTICELLO AVE NW</t>
        </is>
      </c>
      <c r="N107">
        <f>RIGHT(M107,LEN(M107)-FIND(" ",M107))</f>
        <v/>
      </c>
      <c r="P107" t="inlineStr">
        <is>
          <t>WARREN</t>
        </is>
      </c>
      <c r="Q107" t="inlineStr">
        <is>
          <t>OH</t>
        </is>
      </c>
      <c r="R107" t="n">
        <v>44485</v>
      </c>
      <c r="AD107" t="inlineStr">
        <is>
          <t>TRUMBULL CAREER &amp; TECH CENTER</t>
        </is>
      </c>
      <c r="AE107" t="inlineStr">
        <is>
          <t>WARREN CITY</t>
        </is>
      </c>
      <c r="AF107" t="inlineStr">
        <is>
          <t>WARREN CITY SD</t>
        </is>
      </c>
      <c r="AH107" t="n">
        <v>14</v>
      </c>
      <c r="AI107" t="n">
        <v>11</v>
      </c>
      <c r="AN107" t="inlineStr">
        <is>
          <t>WARREN</t>
        </is>
      </c>
      <c r="AO107" t="inlineStr">
        <is>
          <t>WARREN CITY 1A</t>
        </is>
      </c>
      <c r="AP107" t="inlineStr">
        <is>
          <t>78-P-ACF</t>
        </is>
      </c>
      <c r="AQ107" t="n">
        <v>9</v>
      </c>
      <c r="AR107" t="n">
        <v>64</v>
      </c>
      <c r="AS107" t="n">
        <v>32</v>
      </c>
      <c r="AU107">
        <f>COUNTA($BA$107:$EH$107)</f>
        <v/>
      </c>
      <c r="AV107">
        <f>COUNTIF($BA$107:$EH$107,"D")</f>
        <v/>
      </c>
      <c r="AW107">
        <f>COUNTIF($BA$107:$EH$107,"R")</f>
        <v/>
      </c>
      <c r="AX107">
        <f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/>
      </c>
      <c r="AY107">
        <f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/>
      </c>
      <c r="AZ107">
        <f>IF(EH107&lt;&gt;"",1,0)</f>
        <v/>
      </c>
      <c r="BB107" t="inlineStr">
        <is>
          <t>WARREN-WARD 1</t>
        </is>
      </c>
      <c r="CV107" t="inlineStr">
        <is>
          <t>X</t>
        </is>
      </c>
      <c r="EF107" t="inlineStr">
        <is>
          <t>X</t>
        </is>
      </c>
    </row>
    <row r="108">
      <c r="A108" t="inlineStr">
        <is>
          <t>OH0015696499</t>
        </is>
      </c>
      <c r="B108" t="n">
        <v>78</v>
      </c>
      <c r="C108" t="n">
        <v>151376</v>
      </c>
      <c r="D108" t="inlineStr">
        <is>
          <t>JONES</t>
        </is>
      </c>
      <c r="E108" t="inlineStr">
        <is>
          <t>WILLIAM</t>
        </is>
      </c>
      <c r="F108">
        <f>CONCATENATE(D108," ",LEFT(H108,4),"T=",AU108,"D=",AV108,"R=",AW108,"M=",AX108,"L=",AY108,"B=",AZ108)</f>
        <v/>
      </c>
      <c r="G108" t="inlineStr">
        <is>
          <t>R</t>
        </is>
      </c>
      <c r="I108" t="inlineStr">
        <is>
          <t>1941-04-24</t>
        </is>
      </c>
      <c r="J108" t="inlineStr">
        <is>
          <t>2014-04-25</t>
        </is>
      </c>
      <c r="K108" t="inlineStr">
        <is>
          <t>ACTIVE</t>
        </is>
      </c>
      <c r="L108" t="inlineStr">
        <is>
          <t>D</t>
        </is>
      </c>
      <c r="M108" t="inlineStr">
        <is>
          <t>1320 WESTWOOD DR NW</t>
        </is>
      </c>
      <c r="N108">
        <f>RIGHT(M108,LEN(M108)-FIND(" ",M108))</f>
        <v/>
      </c>
      <c r="P108" t="inlineStr">
        <is>
          <t>WARREN</t>
        </is>
      </c>
      <c r="Q108" t="inlineStr">
        <is>
          <t>OH</t>
        </is>
      </c>
      <c r="R108" t="n">
        <v>44485</v>
      </c>
      <c r="AD108" t="inlineStr">
        <is>
          <t>TRUMBULL CAREER &amp; TECH CENTER</t>
        </is>
      </c>
      <c r="AE108" t="inlineStr">
        <is>
          <t>WARREN CITY</t>
        </is>
      </c>
      <c r="AF108" t="inlineStr">
        <is>
          <t>WARREN CITY SD</t>
        </is>
      </c>
      <c r="AH108" t="n">
        <v>14</v>
      </c>
      <c r="AI108" t="n">
        <v>11</v>
      </c>
      <c r="AN108" t="inlineStr">
        <is>
          <t>WARREN</t>
        </is>
      </c>
      <c r="AO108" t="inlineStr">
        <is>
          <t>WARREN CITY 1A</t>
        </is>
      </c>
      <c r="AP108" t="inlineStr">
        <is>
          <t>78-P-ACF</t>
        </is>
      </c>
      <c r="AQ108" t="n">
        <v>9</v>
      </c>
      <c r="AR108" t="n">
        <v>64</v>
      </c>
      <c r="AS108" t="n">
        <v>32</v>
      </c>
      <c r="AU108">
        <f>COUNTA($BA$108:$EH$108)</f>
        <v/>
      </c>
      <c r="AV108">
        <f>COUNTIF($BA$108:$EH$108,"D")</f>
        <v/>
      </c>
      <c r="AW108">
        <f>COUNTIF($BA$108:$EH$108,"R")</f>
        <v/>
      </c>
      <c r="AX108">
        <f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/>
      </c>
      <c r="AY108">
        <f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/>
      </c>
      <c r="AZ108">
        <f>IF(EH108&lt;&gt;"",1,0)</f>
        <v/>
      </c>
      <c r="BB108" t="inlineStr">
        <is>
          <t>WARREN-WARD 1</t>
        </is>
      </c>
      <c r="BD108" t="inlineStr">
        <is>
          <t>X</t>
        </is>
      </c>
      <c r="BL108" t="inlineStr">
        <is>
          <t>X</t>
        </is>
      </c>
      <c r="BS108" t="inlineStr">
        <is>
          <t>X</t>
        </is>
      </c>
      <c r="BY108" t="inlineStr">
        <is>
          <t>D</t>
        </is>
      </c>
      <c r="CA108" t="inlineStr">
        <is>
          <t>X</t>
        </is>
      </c>
      <c r="CK108" t="inlineStr">
        <is>
          <t>X</t>
        </is>
      </c>
      <c r="CN108" t="inlineStr">
        <is>
          <t>X</t>
        </is>
      </c>
      <c r="CP108" t="inlineStr">
        <is>
          <t>X</t>
        </is>
      </c>
      <c r="CV108" t="inlineStr">
        <is>
          <t>X</t>
        </is>
      </c>
      <c r="CY108" t="inlineStr">
        <is>
          <t>X</t>
        </is>
      </c>
      <c r="CZ108" t="inlineStr">
        <is>
          <t>D</t>
        </is>
      </c>
      <c r="DC108" t="inlineStr">
        <is>
          <t>X</t>
        </is>
      </c>
      <c r="DF108" t="inlineStr">
        <is>
          <t>X</t>
        </is>
      </c>
      <c r="DG108" t="inlineStr">
        <is>
          <t>D</t>
        </is>
      </c>
      <c r="DI108" t="inlineStr">
        <is>
          <t>X</t>
        </is>
      </c>
      <c r="DJ108" t="inlineStr">
        <is>
          <t>D</t>
        </is>
      </c>
      <c r="DL108" t="inlineStr">
        <is>
          <t>X</t>
        </is>
      </c>
      <c r="DM108" t="inlineStr">
        <is>
          <t>D</t>
        </is>
      </c>
      <c r="DN108" t="inlineStr">
        <is>
          <t>X</t>
        </is>
      </c>
      <c r="DU108" t="inlineStr">
        <is>
          <t>X</t>
        </is>
      </c>
      <c r="DW108" t="inlineStr">
        <is>
          <t>D</t>
        </is>
      </c>
      <c r="DX108" t="inlineStr">
        <is>
          <t>X</t>
        </is>
      </c>
      <c r="EA108" t="inlineStr">
        <is>
          <t>X</t>
        </is>
      </c>
      <c r="EF108" t="inlineStr">
        <is>
          <t>X</t>
        </is>
      </c>
    </row>
    <row r="109">
      <c r="A109" t="inlineStr">
        <is>
          <t>OH0024383097</t>
        </is>
      </c>
      <c r="B109" t="n">
        <v>78</v>
      </c>
      <c r="C109" t="n">
        <v>427755</v>
      </c>
      <c r="D109" t="inlineStr">
        <is>
          <t>CAMBRIDGE</t>
        </is>
      </c>
      <c r="E109" t="inlineStr">
        <is>
          <t>KEVIN</t>
        </is>
      </c>
      <c r="F109">
        <f>CONCATENATE(D109," ",LEFT(H109,4),"T=",AU109,"D=",AV109,"R=",AW109,"M=",AX109,"L=",AY109,"B=",AZ109)</f>
        <v/>
      </c>
      <c r="G109" t="inlineStr">
        <is>
          <t>L</t>
        </is>
      </c>
      <c r="I109" t="inlineStr">
        <is>
          <t>1976-09-06</t>
        </is>
      </c>
      <c r="J109" t="inlineStr">
        <is>
          <t>2017-09-09</t>
        </is>
      </c>
      <c r="K109" t="inlineStr">
        <is>
          <t>CONFIRMATION</t>
        </is>
      </c>
      <c r="M109" t="inlineStr">
        <is>
          <t>3569 DUNSTAN DR NW</t>
        </is>
      </c>
      <c r="N109">
        <f>RIGHT(M109,LEN(M109)-FIND(" ",M109))</f>
        <v/>
      </c>
      <c r="P109" t="inlineStr">
        <is>
          <t>WARREN</t>
        </is>
      </c>
      <c r="Q109" t="inlineStr">
        <is>
          <t>OH</t>
        </is>
      </c>
      <c r="R109" t="n">
        <v>44485</v>
      </c>
      <c r="AD109" t="inlineStr">
        <is>
          <t>TRUMBULL CAREER &amp; TECH CENTER</t>
        </is>
      </c>
      <c r="AE109" t="inlineStr">
        <is>
          <t>WARREN CITY</t>
        </is>
      </c>
      <c r="AF109" t="inlineStr">
        <is>
          <t>WARREN CITY SD</t>
        </is>
      </c>
      <c r="AH109" t="n">
        <v>14</v>
      </c>
      <c r="AI109" t="n">
        <v>11</v>
      </c>
      <c r="AN109" t="inlineStr">
        <is>
          <t>WARREN</t>
        </is>
      </c>
      <c r="AO109" t="inlineStr">
        <is>
          <t>WARREN CITY 1A</t>
        </is>
      </c>
      <c r="AP109" t="inlineStr">
        <is>
          <t>78-P-ACF</t>
        </is>
      </c>
      <c r="AQ109" t="n">
        <v>9</v>
      </c>
      <c r="AR109" t="n">
        <v>64</v>
      </c>
      <c r="AS109" t="n">
        <v>32</v>
      </c>
      <c r="AU109">
        <f>COUNTA($BA$109:$EH$109)</f>
        <v/>
      </c>
      <c r="AV109">
        <f>COUNTIF($BA$109:$EH$109,"D")</f>
        <v/>
      </c>
      <c r="AW109">
        <f>COUNTIF($BA$109:$EH$109,"R")</f>
        <v/>
      </c>
      <c r="AX109">
        <f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/>
      </c>
      <c r="AY109">
        <f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/>
      </c>
      <c r="AZ109">
        <f>IF(EH109&lt;&gt;"",1,0)</f>
        <v/>
      </c>
      <c r="BB109" t="inlineStr">
        <is>
          <t>WARREN-WARD 1</t>
        </is>
      </c>
    </row>
    <row r="110">
      <c r="A110" t="inlineStr">
        <is>
          <t>OH0025896983</t>
        </is>
      </c>
      <c r="B110" t="n">
        <v>78</v>
      </c>
      <c r="C110" t="n">
        <v>452336</v>
      </c>
      <c r="D110" t="inlineStr">
        <is>
          <t>WORKLEY</t>
        </is>
      </c>
      <c r="E110" t="inlineStr">
        <is>
          <t>JAMES</t>
        </is>
      </c>
      <c r="F110">
        <f>CONCATENATE(D110," ",LEFT(H110,4),"T=",AU110,"D=",AV110,"R=",AW110,"M=",AX110,"L=",AY110,"B=",AZ110)</f>
        <v/>
      </c>
      <c r="G110" t="inlineStr">
        <is>
          <t>EDWARD</t>
        </is>
      </c>
      <c r="I110" t="inlineStr">
        <is>
          <t>1958-09-10</t>
        </is>
      </c>
      <c r="J110" t="inlineStr">
        <is>
          <t>2023-02-07</t>
        </is>
      </c>
      <c r="K110" t="inlineStr">
        <is>
          <t>ACTIVE</t>
        </is>
      </c>
      <c r="M110" t="inlineStr">
        <is>
          <t>2051 DODGE DR NW</t>
        </is>
      </c>
      <c r="N110">
        <f>RIGHT(M110,LEN(M110)-FIND(" ",M110))</f>
        <v/>
      </c>
      <c r="P110" t="inlineStr">
        <is>
          <t>WARREN</t>
        </is>
      </c>
      <c r="Q110" t="inlineStr">
        <is>
          <t>OH</t>
        </is>
      </c>
      <c r="R110" t="n">
        <v>44485</v>
      </c>
      <c r="AD110" t="inlineStr">
        <is>
          <t>TRUMBULL CAREER &amp; TECH CENTER</t>
        </is>
      </c>
      <c r="AE110" t="inlineStr">
        <is>
          <t>WARREN CITY</t>
        </is>
      </c>
      <c r="AF110" t="inlineStr">
        <is>
          <t>WARREN CITY SD</t>
        </is>
      </c>
      <c r="AH110" t="n">
        <v>14</v>
      </c>
      <c r="AI110" t="n">
        <v>11</v>
      </c>
      <c r="AN110" t="inlineStr">
        <is>
          <t>WARREN</t>
        </is>
      </c>
      <c r="AO110" t="inlineStr">
        <is>
          <t>WARREN CITY 1A</t>
        </is>
      </c>
      <c r="AP110" t="inlineStr">
        <is>
          <t>78-P-ACF</t>
        </is>
      </c>
      <c r="AQ110" t="n">
        <v>9</v>
      </c>
      <c r="AR110" t="n">
        <v>64</v>
      </c>
      <c r="AS110" t="n">
        <v>32</v>
      </c>
      <c r="AU110">
        <f>COUNTA($BA$110:$EH$110)</f>
        <v/>
      </c>
      <c r="AV110">
        <f>COUNTIF($BA$110:$EH$110,"D")</f>
        <v/>
      </c>
      <c r="AW110">
        <f>COUNTIF($BA$110:$EH$110,"R")</f>
        <v/>
      </c>
      <c r="AX110">
        <f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/>
      </c>
      <c r="AY110">
        <f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/>
      </c>
      <c r="AZ110">
        <f>IF(EH110&lt;&gt;"",1,0)</f>
        <v/>
      </c>
      <c r="BB110" t="inlineStr">
        <is>
          <t>WARREN-WARD 1</t>
        </is>
      </c>
      <c r="BC110" t="inlineStr">
        <is>
          <t>X</t>
        </is>
      </c>
      <c r="BD110" t="inlineStr">
        <is>
          <t>X</t>
        </is>
      </c>
      <c r="BF110" t="inlineStr">
        <is>
          <t>X</t>
        </is>
      </c>
      <c r="BH110" t="inlineStr">
        <is>
          <t>X</t>
        </is>
      </c>
      <c r="BJ110" t="inlineStr">
        <is>
          <t>X</t>
        </is>
      </c>
      <c r="BL110" t="inlineStr">
        <is>
          <t>X</t>
        </is>
      </c>
      <c r="BS110" t="inlineStr">
        <is>
          <t>X</t>
        </is>
      </c>
      <c r="CA110" t="inlineStr">
        <is>
          <t>X</t>
        </is>
      </c>
      <c r="CN110" t="inlineStr">
        <is>
          <t>X</t>
        </is>
      </c>
      <c r="CP110" t="inlineStr">
        <is>
          <t>X</t>
        </is>
      </c>
      <c r="DC110" t="inlineStr">
        <is>
          <t>X</t>
        </is>
      </c>
      <c r="DI110" t="inlineStr">
        <is>
          <t>X</t>
        </is>
      </c>
      <c r="DN110" t="inlineStr">
        <is>
          <t>X</t>
        </is>
      </c>
      <c r="DU110" t="inlineStr">
        <is>
          <t>X</t>
        </is>
      </c>
      <c r="EA110" t="inlineStr">
        <is>
          <t>X</t>
        </is>
      </c>
      <c r="EF110" t="inlineStr">
        <is>
          <t>X</t>
        </is>
      </c>
    </row>
    <row r="111">
      <c r="A111" t="inlineStr">
        <is>
          <t>OH0015770772</t>
        </is>
      </c>
      <c r="B111" t="n">
        <v>78</v>
      </c>
      <c r="C111" t="n">
        <v>28491</v>
      </c>
      <c r="D111" t="inlineStr">
        <is>
          <t>YENICH</t>
        </is>
      </c>
      <c r="E111" t="inlineStr">
        <is>
          <t>JOSEPH</t>
        </is>
      </c>
      <c r="F111">
        <f>CONCATENATE(D111," ",LEFT(H111,4),"T=",AU111,"D=",AV111,"R=",AW111,"M=",AX111,"L=",AY111,"B=",AZ111)</f>
        <v/>
      </c>
      <c r="G111" t="inlineStr">
        <is>
          <t>A</t>
        </is>
      </c>
      <c r="I111" t="inlineStr">
        <is>
          <t>1941-09-04</t>
        </is>
      </c>
      <c r="J111" t="inlineStr">
        <is>
          <t>1967-11-27</t>
        </is>
      </c>
      <c r="K111" t="inlineStr">
        <is>
          <t>ACTIVE</t>
        </is>
      </c>
      <c r="L111" t="inlineStr">
        <is>
          <t>D</t>
        </is>
      </c>
      <c r="M111" t="inlineStr">
        <is>
          <t>1535 DODGE DR NW</t>
        </is>
      </c>
      <c r="N111">
        <f>RIGHT(M111,LEN(M111)-FIND(" ",M111))</f>
        <v/>
      </c>
      <c r="P111" t="inlineStr">
        <is>
          <t>WARREN</t>
        </is>
      </c>
      <c r="Q111" t="inlineStr">
        <is>
          <t>OH</t>
        </is>
      </c>
      <c r="R111" t="n">
        <v>44485</v>
      </c>
      <c r="AD111" t="inlineStr">
        <is>
          <t>TRUMBULL CAREER &amp; TECH CENTER</t>
        </is>
      </c>
      <c r="AE111" t="inlineStr">
        <is>
          <t>WARREN CITY</t>
        </is>
      </c>
      <c r="AF111" t="inlineStr">
        <is>
          <t>WARREN CITY SD</t>
        </is>
      </c>
      <c r="AH111" t="n">
        <v>14</v>
      </c>
      <c r="AI111" t="n">
        <v>11</v>
      </c>
      <c r="AN111" t="inlineStr">
        <is>
          <t>WARREN</t>
        </is>
      </c>
      <c r="AO111" t="inlineStr">
        <is>
          <t>WARREN CITY 1A</t>
        </is>
      </c>
      <c r="AP111" t="inlineStr">
        <is>
          <t>78-P-ACF</t>
        </is>
      </c>
      <c r="AQ111" t="n">
        <v>9</v>
      </c>
      <c r="AR111" t="n">
        <v>64</v>
      </c>
      <c r="AS111" t="n">
        <v>32</v>
      </c>
      <c r="AU111">
        <f>COUNTA($BA$111:$EH$111)</f>
        <v/>
      </c>
      <c r="AV111">
        <f>COUNTIF($BA$111:$EH$111,"D")</f>
        <v/>
      </c>
      <c r="AW111">
        <f>COUNTIF($BA$111:$EH$111,"R")</f>
        <v/>
      </c>
      <c r="AX111">
        <f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/>
      </c>
      <c r="AY111">
        <f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/>
      </c>
      <c r="AZ111">
        <f>IF(EH111&lt;&gt;"",1,0)</f>
        <v/>
      </c>
      <c r="BB111" t="inlineStr">
        <is>
          <t>WARREN-WARD 1</t>
        </is>
      </c>
      <c r="BC111" t="inlineStr">
        <is>
          <t>X</t>
        </is>
      </c>
      <c r="BD111" t="inlineStr">
        <is>
          <t>X</t>
        </is>
      </c>
      <c r="BE111" t="inlineStr">
        <is>
          <t>X</t>
        </is>
      </c>
      <c r="BF111" t="inlineStr">
        <is>
          <t>X</t>
        </is>
      </c>
      <c r="BG111" t="inlineStr">
        <is>
          <t>X</t>
        </is>
      </c>
      <c r="BH111" t="inlineStr">
        <is>
          <t>X</t>
        </is>
      </c>
      <c r="BI111" t="inlineStr">
        <is>
          <t>X</t>
        </is>
      </c>
      <c r="BJ111" t="inlineStr">
        <is>
          <t>X</t>
        </is>
      </c>
      <c r="BK111" t="inlineStr">
        <is>
          <t>X</t>
        </is>
      </c>
      <c r="BL111" t="inlineStr">
        <is>
          <t>X</t>
        </is>
      </c>
      <c r="BP111" t="inlineStr">
        <is>
          <t>X</t>
        </is>
      </c>
      <c r="BR111" t="inlineStr">
        <is>
          <t>X</t>
        </is>
      </c>
      <c r="BS111" t="inlineStr">
        <is>
          <t>X</t>
        </is>
      </c>
      <c r="BV111" t="inlineStr">
        <is>
          <t>X</t>
        </is>
      </c>
      <c r="BY111" t="inlineStr">
        <is>
          <t>D</t>
        </is>
      </c>
      <c r="CA111" t="inlineStr">
        <is>
          <t>X</t>
        </is>
      </c>
      <c r="CC111" t="inlineStr">
        <is>
          <t>D</t>
        </is>
      </c>
      <c r="CG111" t="inlineStr">
        <is>
          <t>X</t>
        </is>
      </c>
      <c r="CH111" t="inlineStr">
        <is>
          <t>D</t>
        </is>
      </c>
      <c r="CK111" t="inlineStr">
        <is>
          <t>X</t>
        </is>
      </c>
      <c r="CL111" t="inlineStr">
        <is>
          <t>D</t>
        </is>
      </c>
      <c r="CN111" t="inlineStr">
        <is>
          <t>X</t>
        </is>
      </c>
      <c r="CP111" t="inlineStr">
        <is>
          <t>X</t>
        </is>
      </c>
      <c r="CU111" t="inlineStr">
        <is>
          <t>D</t>
        </is>
      </c>
      <c r="CV111" t="inlineStr">
        <is>
          <t>X</t>
        </is>
      </c>
      <c r="CY111" t="inlineStr">
        <is>
          <t>X</t>
        </is>
      </c>
      <c r="CZ111" t="inlineStr">
        <is>
          <t>R</t>
        </is>
      </c>
      <c r="DC111" t="inlineStr">
        <is>
          <t>X</t>
        </is>
      </c>
      <c r="DD111" t="inlineStr">
        <is>
          <t>D</t>
        </is>
      </c>
      <c r="DF111" t="inlineStr">
        <is>
          <t>X</t>
        </is>
      </c>
      <c r="DG111" t="inlineStr">
        <is>
          <t>D</t>
        </is>
      </c>
      <c r="DI111" t="inlineStr">
        <is>
          <t>X</t>
        </is>
      </c>
      <c r="DJ111" t="inlineStr">
        <is>
          <t>D</t>
        </is>
      </c>
      <c r="DL111" t="inlineStr">
        <is>
          <t>X</t>
        </is>
      </c>
      <c r="DM111" t="inlineStr">
        <is>
          <t>D</t>
        </is>
      </c>
      <c r="DN111" t="inlineStr">
        <is>
          <t>X</t>
        </is>
      </c>
      <c r="DS111" t="inlineStr">
        <is>
          <t>D</t>
        </is>
      </c>
      <c r="DU111" t="inlineStr">
        <is>
          <t>X</t>
        </is>
      </c>
      <c r="DW111" t="inlineStr">
        <is>
          <t>D</t>
        </is>
      </c>
      <c r="DX111" t="inlineStr">
        <is>
          <t>X</t>
        </is>
      </c>
      <c r="EA111" t="inlineStr">
        <is>
          <t>X</t>
        </is>
      </c>
      <c r="ED111" t="inlineStr">
        <is>
          <t>R</t>
        </is>
      </c>
      <c r="EF111" t="inlineStr">
        <is>
          <t>X</t>
        </is>
      </c>
      <c r="EH111" t="inlineStr">
        <is>
          <t>D</t>
        </is>
      </c>
    </row>
    <row r="112">
      <c r="A112" t="inlineStr">
        <is>
          <t>OH0015775796</t>
        </is>
      </c>
      <c r="B112" t="n">
        <v>78</v>
      </c>
      <c r="C112" t="n">
        <v>277206</v>
      </c>
      <c r="D112" t="inlineStr">
        <is>
          <t>POWELL</t>
        </is>
      </c>
      <c r="E112" t="inlineStr">
        <is>
          <t>SHIVONE</t>
        </is>
      </c>
      <c r="F112">
        <f>CONCATENATE(D112," ",LEFT(H112,4),"T=",AU112,"D=",AV112,"R=",AW112,"M=",AX112,"L=",AY112,"B=",AZ112)</f>
        <v/>
      </c>
      <c r="I112" t="inlineStr">
        <is>
          <t>1979-01-16</t>
        </is>
      </c>
      <c r="J112" t="inlineStr">
        <is>
          <t>2020-09-18</t>
        </is>
      </c>
      <c r="K112" t="inlineStr">
        <is>
          <t>ACTIVE</t>
        </is>
      </c>
      <c r="M112" t="inlineStr">
        <is>
          <t>1626 WESTWOOD DR NW</t>
        </is>
      </c>
      <c r="N112">
        <f>RIGHT(M112,LEN(M112)-FIND(" ",M112))</f>
        <v/>
      </c>
      <c r="P112" t="inlineStr">
        <is>
          <t>WARREN</t>
        </is>
      </c>
      <c r="Q112" t="inlineStr">
        <is>
          <t>OH</t>
        </is>
      </c>
      <c r="R112" t="n">
        <v>44485</v>
      </c>
      <c r="AD112" t="inlineStr">
        <is>
          <t>TRUMBULL CAREER &amp; TECH CENTER</t>
        </is>
      </c>
      <c r="AE112" t="inlineStr">
        <is>
          <t>WARREN CITY</t>
        </is>
      </c>
      <c r="AF112" t="inlineStr">
        <is>
          <t>WARREN CITY SD</t>
        </is>
      </c>
      <c r="AH112" t="n">
        <v>14</v>
      </c>
      <c r="AI112" t="n">
        <v>11</v>
      </c>
      <c r="AN112" t="inlineStr">
        <is>
          <t>WARREN</t>
        </is>
      </c>
      <c r="AO112" t="inlineStr">
        <is>
          <t>WARREN CITY 1A</t>
        </is>
      </c>
      <c r="AP112" t="inlineStr">
        <is>
          <t>78-P-ACF</t>
        </is>
      </c>
      <c r="AQ112" t="n">
        <v>9</v>
      </c>
      <c r="AR112" t="n">
        <v>64</v>
      </c>
      <c r="AS112" t="n">
        <v>32</v>
      </c>
      <c r="AU112">
        <f>COUNTA($BA$112:$EH$112)</f>
        <v/>
      </c>
      <c r="AV112">
        <f>COUNTIF($BA$112:$EH$112,"D")</f>
        <v/>
      </c>
      <c r="AW112">
        <f>COUNTIF($BA$112:$EH$112,"R")</f>
        <v/>
      </c>
      <c r="AX112">
        <f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/>
      </c>
      <c r="AY112">
        <f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/>
      </c>
      <c r="AZ112">
        <f>IF(EH112&lt;&gt;"",1,0)</f>
        <v/>
      </c>
      <c r="BB112" t="inlineStr">
        <is>
          <t>WARREN-WARD 1</t>
        </is>
      </c>
      <c r="BD112" t="inlineStr">
        <is>
          <t>X</t>
        </is>
      </c>
      <c r="BL112" t="inlineStr">
        <is>
          <t>X</t>
        </is>
      </c>
      <c r="BS112" t="inlineStr">
        <is>
          <t>X</t>
        </is>
      </c>
      <c r="CA112" t="inlineStr">
        <is>
          <t>X</t>
        </is>
      </c>
      <c r="CP112" t="inlineStr">
        <is>
          <t>X</t>
        </is>
      </c>
      <c r="CV112" t="inlineStr">
        <is>
          <t>X</t>
        </is>
      </c>
      <c r="DC112" t="inlineStr">
        <is>
          <t>X</t>
        </is>
      </c>
      <c r="DN112" t="inlineStr">
        <is>
          <t>X</t>
        </is>
      </c>
      <c r="EF112" t="inlineStr">
        <is>
          <t>X</t>
        </is>
      </c>
    </row>
    <row r="113">
      <c r="A113" t="inlineStr">
        <is>
          <t>OH0022199508</t>
        </is>
      </c>
      <c r="B113" t="n">
        <v>78</v>
      </c>
      <c r="C113" t="n">
        <v>392401</v>
      </c>
      <c r="D113" t="inlineStr">
        <is>
          <t>WINTERS</t>
        </is>
      </c>
      <c r="E113" t="inlineStr">
        <is>
          <t>RODERICK</t>
        </is>
      </c>
      <c r="F113">
        <f>CONCATENATE(D113," ",LEFT(H113,4),"T=",AU113,"D=",AV113,"R=",AW113,"M=",AX113,"L=",AY113,"B=",AZ113)</f>
        <v/>
      </c>
      <c r="G113" t="inlineStr">
        <is>
          <t>NEIL</t>
        </is>
      </c>
      <c r="H113" t="inlineStr">
        <is>
          <t>SR</t>
        </is>
      </c>
      <c r="I113" t="inlineStr">
        <is>
          <t>1963-10-07</t>
        </is>
      </c>
      <c r="J113" t="inlineStr">
        <is>
          <t>2012-10-22</t>
        </is>
      </c>
      <c r="K113" t="inlineStr">
        <is>
          <t>ACTIVE</t>
        </is>
      </c>
      <c r="M113" t="inlineStr">
        <is>
          <t>2326 ESTABROOK AVE NW</t>
        </is>
      </c>
      <c r="N113">
        <f>RIGHT(M113,LEN(M113)-FIND(" ",M113))</f>
        <v/>
      </c>
      <c r="P113" t="inlineStr">
        <is>
          <t>WARREN</t>
        </is>
      </c>
      <c r="Q113" t="inlineStr">
        <is>
          <t>OH</t>
        </is>
      </c>
      <c r="R113" t="n">
        <v>44485</v>
      </c>
      <c r="AD113" t="inlineStr">
        <is>
          <t>TRUMBULL CAREER &amp; TECH CENTER</t>
        </is>
      </c>
      <c r="AE113" t="inlineStr">
        <is>
          <t>WARREN CITY</t>
        </is>
      </c>
      <c r="AF113" t="inlineStr">
        <is>
          <t>WARREN CITY SD</t>
        </is>
      </c>
      <c r="AH113" t="n">
        <v>14</v>
      </c>
      <c r="AI113" t="n">
        <v>11</v>
      </c>
      <c r="AN113" t="inlineStr">
        <is>
          <t>WARREN</t>
        </is>
      </c>
      <c r="AO113" t="inlineStr">
        <is>
          <t>WARREN CITY 1A</t>
        </is>
      </c>
      <c r="AP113" t="inlineStr">
        <is>
          <t>78-P-ACF</t>
        </is>
      </c>
      <c r="AQ113" t="n">
        <v>9</v>
      </c>
      <c r="AR113" t="n">
        <v>64</v>
      </c>
      <c r="AS113" t="n">
        <v>32</v>
      </c>
      <c r="AU113">
        <f>COUNTA($BA$113:$EH$113)</f>
        <v/>
      </c>
      <c r="AV113">
        <f>COUNTIF($BA$113:$EH$113,"D")</f>
        <v/>
      </c>
      <c r="AW113">
        <f>COUNTIF($BA$113:$EH$113,"R")</f>
        <v/>
      </c>
      <c r="AX113">
        <f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/>
      </c>
      <c r="AY113">
        <f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/>
      </c>
      <c r="AZ113">
        <f>IF(EH113&lt;&gt;"",1,0)</f>
        <v/>
      </c>
      <c r="BB113" t="inlineStr">
        <is>
          <t>WARREN-WARD 1</t>
        </is>
      </c>
      <c r="CP113" t="inlineStr">
        <is>
          <t>X</t>
        </is>
      </c>
      <c r="CY113" t="inlineStr">
        <is>
          <t>X</t>
        </is>
      </c>
      <c r="DC113" t="inlineStr">
        <is>
          <t>X</t>
        </is>
      </c>
      <c r="DL113" t="inlineStr">
        <is>
          <t>X</t>
        </is>
      </c>
      <c r="DN113" t="inlineStr">
        <is>
          <t>X</t>
        </is>
      </c>
      <c r="DR113" t="inlineStr">
        <is>
          <t>X</t>
        </is>
      </c>
      <c r="DU113" t="inlineStr">
        <is>
          <t>X</t>
        </is>
      </c>
      <c r="DX113" t="inlineStr">
        <is>
          <t>X</t>
        </is>
      </c>
      <c r="EA113" t="inlineStr">
        <is>
          <t>X</t>
        </is>
      </c>
      <c r="EF113" t="inlineStr">
        <is>
          <t>X</t>
        </is>
      </c>
    </row>
    <row r="114">
      <c r="A114" t="inlineStr">
        <is>
          <t>OH0020028157</t>
        </is>
      </c>
      <c r="B114" t="n">
        <v>78</v>
      </c>
      <c r="C114" t="n">
        <v>361701</v>
      </c>
      <c r="D114" t="inlineStr">
        <is>
          <t>WHITESIDE</t>
        </is>
      </c>
      <c r="E114" t="inlineStr">
        <is>
          <t>CASSANDRA</t>
        </is>
      </c>
      <c r="F114">
        <f>CONCATENATE(D114," ",LEFT(H114,4),"T=",AU114,"D=",AV114,"R=",AW114,"M=",AX114,"L=",AY114,"B=",AZ114)</f>
        <v/>
      </c>
      <c r="G114" t="inlineStr">
        <is>
          <t>S</t>
        </is>
      </c>
      <c r="I114" t="inlineStr">
        <is>
          <t>1960-04-16</t>
        </is>
      </c>
      <c r="J114" t="inlineStr">
        <is>
          <t>2012-11-06</t>
        </is>
      </c>
      <c r="K114" t="inlineStr">
        <is>
          <t>ACTIVE</t>
        </is>
      </c>
      <c r="M114" t="inlineStr">
        <is>
          <t>1407 ARTHUR DR NW</t>
        </is>
      </c>
      <c r="N114">
        <f>RIGHT(M114,LEN(M114)-FIND(" ",M114))</f>
        <v/>
      </c>
      <c r="P114" t="inlineStr">
        <is>
          <t>WARREN</t>
        </is>
      </c>
      <c r="Q114" t="inlineStr">
        <is>
          <t>OH</t>
        </is>
      </c>
      <c r="R114" t="n">
        <v>44485</v>
      </c>
      <c r="AD114" t="inlineStr">
        <is>
          <t>TRUMBULL CAREER &amp; TECH CENTER</t>
        </is>
      </c>
      <c r="AE114" t="inlineStr">
        <is>
          <t>WARREN CITY</t>
        </is>
      </c>
      <c r="AF114" t="inlineStr">
        <is>
          <t>WARREN CITY SD</t>
        </is>
      </c>
      <c r="AH114" t="n">
        <v>14</v>
      </c>
      <c r="AI114" t="n">
        <v>11</v>
      </c>
      <c r="AN114" t="inlineStr">
        <is>
          <t>WARREN</t>
        </is>
      </c>
      <c r="AO114" t="inlineStr">
        <is>
          <t>WARREN CITY 1A</t>
        </is>
      </c>
      <c r="AP114" t="inlineStr">
        <is>
          <t>78-P-ACF</t>
        </is>
      </c>
      <c r="AQ114" t="n">
        <v>9</v>
      </c>
      <c r="AR114" t="n">
        <v>64</v>
      </c>
      <c r="AS114" t="n">
        <v>32</v>
      </c>
      <c r="AU114">
        <f>COUNTA($BA$114:$EH$114)</f>
        <v/>
      </c>
      <c r="AV114">
        <f>COUNTIF($BA$114:$EH$114,"D")</f>
        <v/>
      </c>
      <c r="AW114">
        <f>COUNTIF($BA$114:$EH$114,"R")</f>
        <v/>
      </c>
      <c r="AX114">
        <f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/>
      </c>
      <c r="AY114">
        <f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/>
      </c>
      <c r="AZ114">
        <f>IF(EH114&lt;&gt;"",1,0)</f>
        <v/>
      </c>
      <c r="BB114" t="inlineStr">
        <is>
          <t>WARREN-WARD 1</t>
        </is>
      </c>
      <c r="CA114" t="inlineStr">
        <is>
          <t>X</t>
        </is>
      </c>
      <c r="CP114" t="inlineStr">
        <is>
          <t>X</t>
        </is>
      </c>
      <c r="DN114" t="inlineStr">
        <is>
          <t>X</t>
        </is>
      </c>
      <c r="EA114" t="inlineStr">
        <is>
          <t>X</t>
        </is>
      </c>
      <c r="EF114" t="inlineStr">
        <is>
          <t>X</t>
        </is>
      </c>
    </row>
    <row r="115">
      <c r="A115" t="inlineStr">
        <is>
          <t>OH0027287009</t>
        </is>
      </c>
      <c r="B115" t="n">
        <v>78</v>
      </c>
      <c r="C115" t="n">
        <v>484325</v>
      </c>
      <c r="D115" t="inlineStr">
        <is>
          <t>KNISELY</t>
        </is>
      </c>
      <c r="E115" t="inlineStr">
        <is>
          <t>RICHARD</t>
        </is>
      </c>
      <c r="F115">
        <f>CONCATENATE(D115," ",LEFT(H115,4),"T=",AU115,"D=",AV115,"R=",AW115,"M=",AX115,"L=",AY115,"B=",AZ115)</f>
        <v/>
      </c>
      <c r="G115" t="inlineStr">
        <is>
          <t>H</t>
        </is>
      </c>
      <c r="H115" t="inlineStr">
        <is>
          <t>SR</t>
        </is>
      </c>
      <c r="I115" t="inlineStr">
        <is>
          <t>1951-03-17</t>
        </is>
      </c>
      <c r="J115" t="inlineStr">
        <is>
          <t>2024-04-01</t>
        </is>
      </c>
      <c r="K115" t="inlineStr">
        <is>
          <t>ACTIVE</t>
        </is>
      </c>
      <c r="M115" t="inlineStr">
        <is>
          <t>1163 CLEARVIEW ST NW</t>
        </is>
      </c>
      <c r="N115">
        <f>RIGHT(M115,LEN(M115)-FIND(" ",M115))</f>
        <v/>
      </c>
      <c r="P115" t="inlineStr">
        <is>
          <t>WARREN</t>
        </is>
      </c>
      <c r="Q115" t="inlineStr">
        <is>
          <t>OH</t>
        </is>
      </c>
      <c r="R115" t="n">
        <v>44485</v>
      </c>
      <c r="AD115" t="inlineStr">
        <is>
          <t>TRUMBULL CAREER &amp; TECH CENTER</t>
        </is>
      </c>
      <c r="AE115" t="inlineStr">
        <is>
          <t>WARREN CITY</t>
        </is>
      </c>
      <c r="AF115" t="inlineStr">
        <is>
          <t>WARREN CITY SD</t>
        </is>
      </c>
      <c r="AH115" t="n">
        <v>14</v>
      </c>
      <c r="AI115" t="n">
        <v>11</v>
      </c>
      <c r="AN115" t="inlineStr">
        <is>
          <t>WARREN</t>
        </is>
      </c>
      <c r="AO115" t="inlineStr">
        <is>
          <t>WARREN CITY 1A</t>
        </is>
      </c>
      <c r="AP115" t="inlineStr">
        <is>
          <t>78-P-ACF</t>
        </is>
      </c>
      <c r="AQ115" t="n">
        <v>9</v>
      </c>
      <c r="AR115" t="n">
        <v>64</v>
      </c>
      <c r="AS115" t="n">
        <v>32</v>
      </c>
      <c r="AU115">
        <f>COUNTA($BA$115:$EH$115)</f>
        <v/>
      </c>
      <c r="AV115">
        <f>COUNTIF($BA$115:$EH$115,"D")</f>
        <v/>
      </c>
      <c r="AW115">
        <f>COUNTIF($BA$115:$EH$115,"R")</f>
        <v/>
      </c>
      <c r="AX115">
        <f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/>
      </c>
      <c r="AY115">
        <f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/>
      </c>
      <c r="AZ115">
        <f>IF(EH115&lt;&gt;"",1,0)</f>
        <v/>
      </c>
      <c r="BB115" t="inlineStr">
        <is>
          <t>WARREN-WARD 1</t>
        </is>
      </c>
      <c r="EF115" t="inlineStr">
        <is>
          <t>X</t>
        </is>
      </c>
    </row>
    <row r="116">
      <c r="A116" t="inlineStr">
        <is>
          <t>OH0015766939</t>
        </is>
      </c>
      <c r="B116" t="n">
        <v>78</v>
      </c>
      <c r="C116" t="n">
        <v>254342</v>
      </c>
      <c r="D116" t="inlineStr">
        <is>
          <t>SANTIAGO</t>
        </is>
      </c>
      <c r="E116" t="inlineStr">
        <is>
          <t>LEOPOLDO</t>
        </is>
      </c>
      <c r="F116">
        <f>CONCATENATE(D116," ",LEFT(H116,4),"T=",AU116,"D=",AV116,"R=",AW116,"M=",AX116,"L=",AY116,"B=",AZ116)</f>
        <v/>
      </c>
      <c r="I116" t="inlineStr">
        <is>
          <t>1958-11-20</t>
        </is>
      </c>
      <c r="J116" t="inlineStr">
        <is>
          <t>2022-09-26</t>
        </is>
      </c>
      <c r="K116" t="inlineStr">
        <is>
          <t>ACTIVE</t>
        </is>
      </c>
      <c r="L116" t="inlineStr">
        <is>
          <t>D</t>
        </is>
      </c>
      <c r="M116" t="inlineStr">
        <is>
          <t>2243 TOD AVE NW</t>
        </is>
      </c>
      <c r="N116">
        <f>RIGHT(M116,LEN(M116)-FIND(" ",M116))</f>
        <v/>
      </c>
      <c r="P116" t="inlineStr">
        <is>
          <t>WARREN</t>
        </is>
      </c>
      <c r="Q116" t="inlineStr">
        <is>
          <t>OH</t>
        </is>
      </c>
      <c r="R116" t="n">
        <v>44485</v>
      </c>
      <c r="AD116" t="inlineStr">
        <is>
          <t>TRUMBULL CAREER &amp; TECH CENTER</t>
        </is>
      </c>
      <c r="AE116" t="inlineStr">
        <is>
          <t>WARREN CITY</t>
        </is>
      </c>
      <c r="AF116" t="inlineStr">
        <is>
          <t>WARREN CITY SD</t>
        </is>
      </c>
      <c r="AH116" t="n">
        <v>14</v>
      </c>
      <c r="AI116" t="n">
        <v>11</v>
      </c>
      <c r="AN116" t="inlineStr">
        <is>
          <t>WARREN</t>
        </is>
      </c>
      <c r="AO116" t="inlineStr">
        <is>
          <t>WARREN CITY 1A</t>
        </is>
      </c>
      <c r="AP116" t="inlineStr">
        <is>
          <t>78-P-ACF</t>
        </is>
      </c>
      <c r="AQ116" t="n">
        <v>9</v>
      </c>
      <c r="AR116" t="n">
        <v>64</v>
      </c>
      <c r="AS116" t="n">
        <v>32</v>
      </c>
      <c r="AU116">
        <f>COUNTA($BA$116:$EH$116)</f>
        <v/>
      </c>
      <c r="AV116">
        <f>COUNTIF($BA$116:$EH$116,"D")</f>
        <v/>
      </c>
      <c r="AW116">
        <f>COUNTIF($BA$116:$EH$116,"R")</f>
        <v/>
      </c>
      <c r="AX116">
        <f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/>
      </c>
      <c r="AY116">
        <f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/>
      </c>
      <c r="AZ116">
        <f>IF(EH116&lt;&gt;"",1,0)</f>
        <v/>
      </c>
      <c r="BB116" t="inlineStr">
        <is>
          <t>WARREN-WARD 1</t>
        </is>
      </c>
      <c r="BD116" t="inlineStr">
        <is>
          <t>X</t>
        </is>
      </c>
      <c r="BF116" t="inlineStr">
        <is>
          <t>X</t>
        </is>
      </c>
      <c r="BJ116" t="inlineStr">
        <is>
          <t>X</t>
        </is>
      </c>
      <c r="BK116" t="inlineStr">
        <is>
          <t>X</t>
        </is>
      </c>
      <c r="BL116" t="inlineStr">
        <is>
          <t>X</t>
        </is>
      </c>
      <c r="BP116" t="inlineStr">
        <is>
          <t>X</t>
        </is>
      </c>
      <c r="BS116" t="inlineStr">
        <is>
          <t>X</t>
        </is>
      </c>
      <c r="BV116" t="inlineStr">
        <is>
          <t>X</t>
        </is>
      </c>
      <c r="BY116" t="inlineStr">
        <is>
          <t>D</t>
        </is>
      </c>
      <c r="CA116" t="inlineStr">
        <is>
          <t>X</t>
        </is>
      </c>
      <c r="CG116" t="inlineStr">
        <is>
          <t>X</t>
        </is>
      </c>
      <c r="CH116" t="inlineStr">
        <is>
          <t>D</t>
        </is>
      </c>
      <c r="CK116" t="inlineStr">
        <is>
          <t>X</t>
        </is>
      </c>
      <c r="CL116" t="inlineStr">
        <is>
          <t>D</t>
        </is>
      </c>
      <c r="CN116" t="inlineStr">
        <is>
          <t>X</t>
        </is>
      </c>
      <c r="CO116" t="inlineStr">
        <is>
          <t>D</t>
        </is>
      </c>
      <c r="CP116" t="inlineStr">
        <is>
          <t>X</t>
        </is>
      </c>
      <c r="CQ116" t="inlineStr">
        <is>
          <t>D</t>
        </is>
      </c>
      <c r="CT116" t="inlineStr">
        <is>
          <t>X</t>
        </is>
      </c>
      <c r="CU116" t="inlineStr">
        <is>
          <t>D</t>
        </is>
      </c>
      <c r="CV116" t="inlineStr">
        <is>
          <t>X</t>
        </is>
      </c>
      <c r="CY116" t="inlineStr">
        <is>
          <t>X</t>
        </is>
      </c>
      <c r="CZ116" t="inlineStr">
        <is>
          <t>D</t>
        </is>
      </c>
      <c r="DC116" t="inlineStr">
        <is>
          <t>X</t>
        </is>
      </c>
      <c r="DF116" t="inlineStr">
        <is>
          <t>X</t>
        </is>
      </c>
      <c r="DG116" t="inlineStr">
        <is>
          <t>D</t>
        </is>
      </c>
      <c r="DI116" t="inlineStr">
        <is>
          <t>X</t>
        </is>
      </c>
      <c r="DJ116" t="inlineStr">
        <is>
          <t>D</t>
        </is>
      </c>
      <c r="DL116" t="inlineStr">
        <is>
          <t>X</t>
        </is>
      </c>
      <c r="DM116" t="inlineStr">
        <is>
          <t>D</t>
        </is>
      </c>
      <c r="DN116" t="inlineStr">
        <is>
          <t>X</t>
        </is>
      </c>
      <c r="DO116" t="inlineStr">
        <is>
          <t>D</t>
        </is>
      </c>
      <c r="DR116" t="inlineStr">
        <is>
          <t>X</t>
        </is>
      </c>
      <c r="DS116" t="inlineStr">
        <is>
          <t>D</t>
        </is>
      </c>
      <c r="DU116" t="inlineStr">
        <is>
          <t>X</t>
        </is>
      </c>
      <c r="DW116" t="inlineStr">
        <is>
          <t>D</t>
        </is>
      </c>
      <c r="DX116" t="inlineStr">
        <is>
          <t>X</t>
        </is>
      </c>
      <c r="EA116" t="inlineStr">
        <is>
          <t>X</t>
        </is>
      </c>
      <c r="EF116" t="inlineStr">
        <is>
          <t>X</t>
        </is>
      </c>
    </row>
    <row r="117">
      <c r="A117" t="inlineStr">
        <is>
          <t>OH0025043327</t>
        </is>
      </c>
      <c r="B117" t="n">
        <v>78</v>
      </c>
      <c r="C117" t="n">
        <v>438391</v>
      </c>
      <c r="D117" t="inlineStr">
        <is>
          <t>WEST</t>
        </is>
      </c>
      <c r="E117" t="inlineStr">
        <is>
          <t>JUSTUS</t>
        </is>
      </c>
      <c r="F117">
        <f>CONCATENATE(D117," ",LEFT(H117,4),"T=",AU117,"D=",AV117,"R=",AW117,"M=",AX117,"L=",AY117,"B=",AZ117)</f>
        <v/>
      </c>
      <c r="G117" t="inlineStr">
        <is>
          <t>MICHELE MONAI</t>
        </is>
      </c>
      <c r="I117" t="inlineStr">
        <is>
          <t>2001-01-06</t>
        </is>
      </c>
      <c r="J117" t="inlineStr">
        <is>
          <t>2019-02-15</t>
        </is>
      </c>
      <c r="K117" t="inlineStr">
        <is>
          <t>ACTIVE</t>
        </is>
      </c>
      <c r="M117" t="inlineStr">
        <is>
          <t>1369 OAKDALE DR NW</t>
        </is>
      </c>
      <c r="N117">
        <f>RIGHT(M117,LEN(M117)-FIND(" ",M117))</f>
        <v/>
      </c>
      <c r="P117" t="inlineStr">
        <is>
          <t>WARREN</t>
        </is>
      </c>
      <c r="Q117" t="inlineStr">
        <is>
          <t>OH</t>
        </is>
      </c>
      <c r="R117" t="n">
        <v>44485</v>
      </c>
      <c r="AD117" t="inlineStr">
        <is>
          <t>TRUMBULL CAREER &amp; TECH CENTER</t>
        </is>
      </c>
      <c r="AE117" t="inlineStr">
        <is>
          <t>WARREN CITY</t>
        </is>
      </c>
      <c r="AF117" t="inlineStr">
        <is>
          <t>WARREN CITY SD</t>
        </is>
      </c>
      <c r="AH117" t="n">
        <v>14</v>
      </c>
      <c r="AI117" t="n">
        <v>11</v>
      </c>
      <c r="AN117" t="inlineStr">
        <is>
          <t>WARREN</t>
        </is>
      </c>
      <c r="AO117" t="inlineStr">
        <is>
          <t>WARREN CITY 1A</t>
        </is>
      </c>
      <c r="AP117" t="inlineStr">
        <is>
          <t>78-P-ACF</t>
        </is>
      </c>
      <c r="AQ117" t="n">
        <v>9</v>
      </c>
      <c r="AR117" t="n">
        <v>64</v>
      </c>
      <c r="AS117" t="n">
        <v>32</v>
      </c>
      <c r="AU117">
        <f>COUNTA($BA$117:$EH$117)</f>
        <v/>
      </c>
      <c r="AV117">
        <f>COUNTIF($BA$117:$EH$117,"D")</f>
        <v/>
      </c>
      <c r="AW117">
        <f>COUNTIF($BA$117:$EH$117,"R")</f>
        <v/>
      </c>
      <c r="AX117">
        <f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/>
      </c>
      <c r="AY117">
        <f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/>
      </c>
      <c r="AZ117">
        <f>IF(EH117&lt;&gt;"",1,0)</f>
        <v/>
      </c>
      <c r="BB117" t="inlineStr">
        <is>
          <t>WARREN-WARD 1</t>
        </is>
      </c>
      <c r="DM117" t="inlineStr">
        <is>
          <t>D</t>
        </is>
      </c>
      <c r="EF117" t="inlineStr">
        <is>
          <t>X</t>
        </is>
      </c>
    </row>
    <row r="118">
      <c r="A118" t="inlineStr">
        <is>
          <t>OH0015770289</t>
        </is>
      </c>
      <c r="B118" t="n">
        <v>78</v>
      </c>
      <c r="C118" t="n">
        <v>28221</v>
      </c>
      <c r="D118" t="inlineStr">
        <is>
          <t>LIPCZYNSKI</t>
        </is>
      </c>
      <c r="E118" t="inlineStr">
        <is>
          <t>KATHRYN</t>
        </is>
      </c>
      <c r="F118">
        <f>CONCATENATE(D118," ",LEFT(H118,4),"T=",AU118,"D=",AV118,"R=",AW118,"M=",AX118,"L=",AY118,"B=",AZ118)</f>
        <v/>
      </c>
      <c r="G118" t="inlineStr">
        <is>
          <t>A</t>
        </is>
      </c>
      <c r="I118" t="inlineStr">
        <is>
          <t>1939-12-12</t>
        </is>
      </c>
      <c r="J118" t="inlineStr">
        <is>
          <t>1964-09-10</t>
        </is>
      </c>
      <c r="K118" t="inlineStr">
        <is>
          <t>ACTIVE</t>
        </is>
      </c>
      <c r="L118" t="inlineStr">
        <is>
          <t>D</t>
        </is>
      </c>
      <c r="M118" t="inlineStr">
        <is>
          <t>1375 DODGE DR NW</t>
        </is>
      </c>
      <c r="N118">
        <f>RIGHT(M118,LEN(M118)-FIND(" ",M118))</f>
        <v/>
      </c>
      <c r="P118" t="inlineStr">
        <is>
          <t>WARREN</t>
        </is>
      </c>
      <c r="Q118" t="inlineStr">
        <is>
          <t>OH</t>
        </is>
      </c>
      <c r="R118" t="n">
        <v>44485</v>
      </c>
      <c r="AD118" t="inlineStr">
        <is>
          <t>TRUMBULL CAREER &amp; TECH CENTER</t>
        </is>
      </c>
      <c r="AE118" t="inlineStr">
        <is>
          <t>WARREN CITY</t>
        </is>
      </c>
      <c r="AF118" t="inlineStr">
        <is>
          <t>WARREN CITY SD</t>
        </is>
      </c>
      <c r="AH118" t="n">
        <v>14</v>
      </c>
      <c r="AI118" t="n">
        <v>11</v>
      </c>
      <c r="AN118" t="inlineStr">
        <is>
          <t>WARREN</t>
        </is>
      </c>
      <c r="AO118" t="inlineStr">
        <is>
          <t>WARREN CITY 1A</t>
        </is>
      </c>
      <c r="AP118" t="inlineStr">
        <is>
          <t>78-P-ACF</t>
        </is>
      </c>
      <c r="AQ118" t="n">
        <v>9</v>
      </c>
      <c r="AR118" t="n">
        <v>64</v>
      </c>
      <c r="AS118" t="n">
        <v>32</v>
      </c>
      <c r="AU118">
        <f>COUNTA($BA$118:$EH$118)</f>
        <v/>
      </c>
      <c r="AV118">
        <f>COUNTIF($BA$118:$EH$118,"D")</f>
        <v/>
      </c>
      <c r="AW118">
        <f>COUNTIF($BA$118:$EH$118,"R")</f>
        <v/>
      </c>
      <c r="AX118">
        <f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/>
      </c>
      <c r="AY118">
        <f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/>
      </c>
      <c r="AZ118">
        <f>IF(EH118&lt;&gt;"",1,0)</f>
        <v/>
      </c>
      <c r="BB118" t="inlineStr">
        <is>
          <t>WARREN-WARD 1</t>
        </is>
      </c>
      <c r="BC118" t="inlineStr">
        <is>
          <t>X</t>
        </is>
      </c>
      <c r="BD118" t="inlineStr">
        <is>
          <t>X</t>
        </is>
      </c>
      <c r="BE118" t="inlineStr">
        <is>
          <t>X</t>
        </is>
      </c>
      <c r="BG118" t="inlineStr">
        <is>
          <t>X</t>
        </is>
      </c>
      <c r="BH118" t="inlineStr">
        <is>
          <t>X</t>
        </is>
      </c>
      <c r="BI118" t="inlineStr">
        <is>
          <t>X</t>
        </is>
      </c>
      <c r="BJ118" t="inlineStr">
        <is>
          <t>X</t>
        </is>
      </c>
      <c r="BK118" t="inlineStr">
        <is>
          <t>X</t>
        </is>
      </c>
      <c r="BL118" t="inlineStr">
        <is>
          <t>X</t>
        </is>
      </c>
      <c r="BP118" t="inlineStr">
        <is>
          <t>X</t>
        </is>
      </c>
      <c r="BR118" t="inlineStr">
        <is>
          <t>X</t>
        </is>
      </c>
      <c r="BS118" t="inlineStr">
        <is>
          <t>X</t>
        </is>
      </c>
      <c r="BV118" t="inlineStr">
        <is>
          <t>X</t>
        </is>
      </c>
      <c r="BY118" t="inlineStr">
        <is>
          <t>D</t>
        </is>
      </c>
      <c r="CA118" t="inlineStr">
        <is>
          <t>X</t>
        </is>
      </c>
      <c r="CC118" t="inlineStr">
        <is>
          <t>D</t>
        </is>
      </c>
      <c r="CG118" t="inlineStr">
        <is>
          <t>X</t>
        </is>
      </c>
      <c r="CH118" t="inlineStr">
        <is>
          <t>D</t>
        </is>
      </c>
      <c r="CK118" t="inlineStr">
        <is>
          <t>X</t>
        </is>
      </c>
      <c r="CL118" t="inlineStr">
        <is>
          <t>D</t>
        </is>
      </c>
      <c r="CN118" t="inlineStr">
        <is>
          <t>X</t>
        </is>
      </c>
      <c r="CP118" t="inlineStr">
        <is>
          <t>X</t>
        </is>
      </c>
      <c r="CQ118" t="inlineStr">
        <is>
          <t>D</t>
        </is>
      </c>
      <c r="CU118" t="inlineStr">
        <is>
          <t>D</t>
        </is>
      </c>
      <c r="CV118" t="inlineStr">
        <is>
          <t>X</t>
        </is>
      </c>
      <c r="CW118" t="inlineStr">
        <is>
          <t>D</t>
        </is>
      </c>
      <c r="CY118" t="inlineStr">
        <is>
          <t>X</t>
        </is>
      </c>
      <c r="CZ118" t="inlineStr">
        <is>
          <t>D</t>
        </is>
      </c>
      <c r="DC118" t="inlineStr">
        <is>
          <t>X</t>
        </is>
      </c>
      <c r="DG118" t="inlineStr">
        <is>
          <t>D</t>
        </is>
      </c>
      <c r="DI118" t="inlineStr">
        <is>
          <t>X</t>
        </is>
      </c>
      <c r="DJ118" t="inlineStr">
        <is>
          <t>D</t>
        </is>
      </c>
      <c r="DL118" t="inlineStr">
        <is>
          <t>X</t>
        </is>
      </c>
      <c r="DN118" t="inlineStr">
        <is>
          <t>X</t>
        </is>
      </c>
      <c r="DR118" t="inlineStr">
        <is>
          <t>X</t>
        </is>
      </c>
      <c r="DS118" t="inlineStr">
        <is>
          <t>D</t>
        </is>
      </c>
      <c r="DU118" t="inlineStr">
        <is>
          <t>X</t>
        </is>
      </c>
      <c r="DW118" t="inlineStr">
        <is>
          <t>D</t>
        </is>
      </c>
      <c r="DX118" t="inlineStr">
        <is>
          <t>X</t>
        </is>
      </c>
      <c r="EA118" t="inlineStr">
        <is>
          <t>X</t>
        </is>
      </c>
      <c r="ED118" t="inlineStr">
        <is>
          <t>D</t>
        </is>
      </c>
      <c r="EF118" t="inlineStr">
        <is>
          <t>X</t>
        </is>
      </c>
      <c r="EH118" t="inlineStr">
        <is>
          <t>D</t>
        </is>
      </c>
    </row>
    <row r="119">
      <c r="A119" t="inlineStr">
        <is>
          <t>OH0015770314</t>
        </is>
      </c>
      <c r="B119" t="n">
        <v>78</v>
      </c>
      <c r="C119" t="n">
        <v>28265</v>
      </c>
      <c r="D119" t="inlineStr">
        <is>
          <t>MINTUS</t>
        </is>
      </c>
      <c r="E119" t="inlineStr">
        <is>
          <t>MARY JOAN</t>
        </is>
      </c>
      <c r="F119">
        <f>CONCATENATE(D119," ",LEFT(H119,4),"T=",AU119,"D=",AV119,"R=",AW119,"M=",AX119,"L=",AY119,"B=",AZ119)</f>
        <v/>
      </c>
      <c r="I119" t="inlineStr">
        <is>
          <t>1938-03-01</t>
        </is>
      </c>
      <c r="J119" t="inlineStr">
        <is>
          <t>1962-03-09</t>
        </is>
      </c>
      <c r="K119" t="inlineStr">
        <is>
          <t>ACTIVE</t>
        </is>
      </c>
      <c r="L119" t="inlineStr">
        <is>
          <t>D</t>
        </is>
      </c>
      <c r="M119" t="inlineStr">
        <is>
          <t>1420 DODGE DR NW</t>
        </is>
      </c>
      <c r="N119">
        <f>RIGHT(M119,LEN(M119)-FIND(" ",M119))</f>
        <v/>
      </c>
      <c r="P119" t="inlineStr">
        <is>
          <t>WARREN</t>
        </is>
      </c>
      <c r="Q119" t="inlineStr">
        <is>
          <t>OH</t>
        </is>
      </c>
      <c r="R119" t="n">
        <v>44485</v>
      </c>
      <c r="AD119" t="inlineStr">
        <is>
          <t>TRUMBULL CAREER &amp; TECH CENTER</t>
        </is>
      </c>
      <c r="AE119" t="inlineStr">
        <is>
          <t>WARREN CITY</t>
        </is>
      </c>
      <c r="AF119" t="inlineStr">
        <is>
          <t>WARREN CITY SD</t>
        </is>
      </c>
      <c r="AH119" t="n">
        <v>14</v>
      </c>
      <c r="AI119" t="n">
        <v>11</v>
      </c>
      <c r="AN119" t="inlineStr">
        <is>
          <t>WARREN</t>
        </is>
      </c>
      <c r="AO119" t="inlineStr">
        <is>
          <t>WARREN CITY 1A</t>
        </is>
      </c>
      <c r="AP119" t="inlineStr">
        <is>
          <t>78-P-ACF</t>
        </is>
      </c>
      <c r="AQ119" t="n">
        <v>9</v>
      </c>
      <c r="AR119" t="n">
        <v>64</v>
      </c>
      <c r="AS119" t="n">
        <v>32</v>
      </c>
      <c r="AU119">
        <f>COUNTA($BA$119:$EH$119)</f>
        <v/>
      </c>
      <c r="AV119">
        <f>COUNTIF($BA$119:$EH$119,"D")</f>
        <v/>
      </c>
      <c r="AW119">
        <f>COUNTIF($BA$119:$EH$119,"R")</f>
        <v/>
      </c>
      <c r="AX119">
        <f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/>
      </c>
      <c r="AY119">
        <f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/>
      </c>
      <c r="AZ119">
        <f>IF(EH119&lt;&gt;"",1,0)</f>
        <v/>
      </c>
      <c r="BB119" t="inlineStr">
        <is>
          <t>WARREN-WARD 1</t>
        </is>
      </c>
      <c r="BC119" t="inlineStr">
        <is>
          <t>X</t>
        </is>
      </c>
      <c r="BD119" t="inlineStr">
        <is>
          <t>X</t>
        </is>
      </c>
      <c r="BE119" t="inlineStr">
        <is>
          <t>X</t>
        </is>
      </c>
      <c r="BF119" t="inlineStr">
        <is>
          <t>X</t>
        </is>
      </c>
      <c r="BG119" t="inlineStr">
        <is>
          <t>X</t>
        </is>
      </c>
      <c r="BH119" t="inlineStr">
        <is>
          <t>X</t>
        </is>
      </c>
      <c r="BI119" t="inlineStr">
        <is>
          <t>X</t>
        </is>
      </c>
      <c r="BJ119" t="inlineStr">
        <is>
          <t>X</t>
        </is>
      </c>
      <c r="BK119" t="inlineStr">
        <is>
          <t>X</t>
        </is>
      </c>
      <c r="BL119" t="inlineStr">
        <is>
          <t>X</t>
        </is>
      </c>
      <c r="BP119" t="inlineStr">
        <is>
          <t>X</t>
        </is>
      </c>
      <c r="BR119" t="inlineStr">
        <is>
          <t>X</t>
        </is>
      </c>
      <c r="BS119" t="inlineStr">
        <is>
          <t>X</t>
        </is>
      </c>
      <c r="BV119" t="inlineStr">
        <is>
          <t>X</t>
        </is>
      </c>
      <c r="BY119" t="inlineStr">
        <is>
          <t>D</t>
        </is>
      </c>
      <c r="CA119" t="inlineStr">
        <is>
          <t>X</t>
        </is>
      </c>
      <c r="CG119" t="inlineStr">
        <is>
          <t>X</t>
        </is>
      </c>
      <c r="CK119" t="inlineStr">
        <is>
          <t>X</t>
        </is>
      </c>
      <c r="CL119" t="inlineStr">
        <is>
          <t>D</t>
        </is>
      </c>
      <c r="CN119" t="inlineStr">
        <is>
          <t>X</t>
        </is>
      </c>
      <c r="CP119" t="inlineStr">
        <is>
          <t>X</t>
        </is>
      </c>
      <c r="CQ119" t="inlineStr">
        <is>
          <t>D</t>
        </is>
      </c>
      <c r="CV119" t="inlineStr">
        <is>
          <t>X</t>
        </is>
      </c>
      <c r="CY119" t="inlineStr">
        <is>
          <t>X</t>
        </is>
      </c>
      <c r="CZ119" t="inlineStr">
        <is>
          <t>D</t>
        </is>
      </c>
      <c r="DC119" t="inlineStr">
        <is>
          <t>X</t>
        </is>
      </c>
      <c r="DF119" t="inlineStr">
        <is>
          <t>X</t>
        </is>
      </c>
      <c r="DI119" t="inlineStr">
        <is>
          <t>X</t>
        </is>
      </c>
      <c r="DL119" t="inlineStr">
        <is>
          <t>X</t>
        </is>
      </c>
      <c r="DM119" t="inlineStr">
        <is>
          <t>D</t>
        </is>
      </c>
      <c r="DN119" t="inlineStr">
        <is>
          <t>X</t>
        </is>
      </c>
      <c r="DR119" t="inlineStr">
        <is>
          <t>X</t>
        </is>
      </c>
      <c r="DS119" t="inlineStr">
        <is>
          <t>D</t>
        </is>
      </c>
      <c r="DT119" t="inlineStr">
        <is>
          <t>D</t>
        </is>
      </c>
      <c r="DU119" t="inlineStr">
        <is>
          <t>X</t>
        </is>
      </c>
      <c r="DW119" t="inlineStr">
        <is>
          <t>D</t>
        </is>
      </c>
      <c r="DX119" t="inlineStr">
        <is>
          <t>X</t>
        </is>
      </c>
      <c r="EA119" t="inlineStr">
        <is>
          <t>X</t>
        </is>
      </c>
      <c r="ED119" t="inlineStr">
        <is>
          <t>D</t>
        </is>
      </c>
      <c r="EF119" t="inlineStr">
        <is>
          <t>X</t>
        </is>
      </c>
      <c r="EH119" t="inlineStr">
        <is>
          <t>D</t>
        </is>
      </c>
    </row>
    <row r="120">
      <c r="A120" t="inlineStr">
        <is>
          <t>OH0027481729</t>
        </is>
      </c>
      <c r="B120" t="n">
        <v>78</v>
      </c>
      <c r="C120" t="n">
        <v>486782</v>
      </c>
      <c r="D120" t="inlineStr">
        <is>
          <t>COKRLIC</t>
        </is>
      </c>
      <c r="E120" t="inlineStr">
        <is>
          <t>TYLER</t>
        </is>
      </c>
      <c r="F120">
        <f>CONCATENATE(D120," ",LEFT(H120,4),"T=",AU120,"D=",AV120,"R=",AW120,"M=",AX120,"L=",AY120,"B=",AZ120)</f>
        <v/>
      </c>
      <c r="G120" t="inlineStr">
        <is>
          <t>JAMES</t>
        </is>
      </c>
      <c r="I120" t="inlineStr">
        <is>
          <t>2004-04-30</t>
        </is>
      </c>
      <c r="J120" t="inlineStr">
        <is>
          <t>2024-08-05</t>
        </is>
      </c>
      <c r="K120" t="inlineStr">
        <is>
          <t>ACTIVE</t>
        </is>
      </c>
      <c r="M120" t="inlineStr">
        <is>
          <t>1772 ESTABROOK AVE NW</t>
        </is>
      </c>
      <c r="N120">
        <f>RIGHT(M120,LEN(M120)-FIND(" ",M120))</f>
        <v/>
      </c>
      <c r="P120" t="inlineStr">
        <is>
          <t>WARREN</t>
        </is>
      </c>
      <c r="Q120" t="inlineStr">
        <is>
          <t>OH</t>
        </is>
      </c>
      <c r="R120" t="n">
        <v>44485</v>
      </c>
      <c r="AD120" t="inlineStr">
        <is>
          <t>TRUMBULL CAREER &amp; TECH CENTER</t>
        </is>
      </c>
      <c r="AE120" t="inlineStr">
        <is>
          <t>WARREN CITY</t>
        </is>
      </c>
      <c r="AF120" t="inlineStr">
        <is>
          <t>WARREN CITY SD</t>
        </is>
      </c>
      <c r="AH120" t="n">
        <v>14</v>
      </c>
      <c r="AI120" t="n">
        <v>11</v>
      </c>
      <c r="AN120" t="inlineStr">
        <is>
          <t>WARREN</t>
        </is>
      </c>
      <c r="AO120" t="inlineStr">
        <is>
          <t>WARREN CITY 1A</t>
        </is>
      </c>
      <c r="AP120" t="inlineStr">
        <is>
          <t>78-P-ACF</t>
        </is>
      </c>
      <c r="AQ120" t="n">
        <v>9</v>
      </c>
      <c r="AR120" t="n">
        <v>64</v>
      </c>
      <c r="AS120" t="n">
        <v>32</v>
      </c>
      <c r="AU120">
        <f>COUNTA($BA$120:$EH$120)</f>
        <v/>
      </c>
      <c r="AV120">
        <f>COUNTIF($BA$120:$EH$120,"D")</f>
        <v/>
      </c>
      <c r="AW120">
        <f>COUNTIF($BA$120:$EH$120,"R")</f>
        <v/>
      </c>
      <c r="AX120">
        <f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/>
      </c>
      <c r="AY120">
        <f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/>
      </c>
      <c r="AZ120">
        <f>IF(EH120&lt;&gt;"",1,0)</f>
        <v/>
      </c>
      <c r="BB120" t="inlineStr">
        <is>
          <t>WARREN-WARD 1</t>
        </is>
      </c>
      <c r="EF120" t="inlineStr">
        <is>
          <t>X</t>
        </is>
      </c>
    </row>
    <row r="121">
      <c r="A121" t="inlineStr">
        <is>
          <t>OH0015864954</t>
        </is>
      </c>
      <c r="B121" t="n">
        <v>78</v>
      </c>
      <c r="C121" t="n">
        <v>332265</v>
      </c>
      <c r="D121" t="inlineStr">
        <is>
          <t>JORDAN JONES</t>
        </is>
      </c>
      <c r="E121" t="inlineStr">
        <is>
          <t>YVONNE</t>
        </is>
      </c>
      <c r="F121">
        <f>CONCATENATE(D121," ",LEFT(H121,4),"T=",AU121,"D=",AV121,"R=",AW121,"M=",AX121,"L=",AY121,"B=",AZ121)</f>
        <v/>
      </c>
      <c r="G121" t="inlineStr">
        <is>
          <t>L</t>
        </is>
      </c>
      <c r="I121" t="inlineStr">
        <is>
          <t>1959-05-11</t>
        </is>
      </c>
      <c r="J121" t="inlineStr">
        <is>
          <t>2021-11-03</t>
        </is>
      </c>
      <c r="K121" t="inlineStr">
        <is>
          <t>ACTIVE</t>
        </is>
      </c>
      <c r="M121" t="inlineStr">
        <is>
          <t>1736 OAKDALE DR NW</t>
        </is>
      </c>
      <c r="N121">
        <f>RIGHT(M121,LEN(M121)-FIND(" ",M121))</f>
        <v/>
      </c>
      <c r="P121" t="inlineStr">
        <is>
          <t>WARREN</t>
        </is>
      </c>
      <c r="Q121" t="inlineStr">
        <is>
          <t>OH</t>
        </is>
      </c>
      <c r="R121" t="n">
        <v>44485</v>
      </c>
      <c r="AD121" t="inlineStr">
        <is>
          <t>TRUMBULL CAREER &amp; TECH CENTER</t>
        </is>
      </c>
      <c r="AE121" t="inlineStr">
        <is>
          <t>WARREN CITY</t>
        </is>
      </c>
      <c r="AF121" t="inlineStr">
        <is>
          <t>WARREN CITY SD</t>
        </is>
      </c>
      <c r="AH121" t="n">
        <v>14</v>
      </c>
      <c r="AI121" t="n">
        <v>11</v>
      </c>
      <c r="AN121" t="inlineStr">
        <is>
          <t>WARREN</t>
        </is>
      </c>
      <c r="AO121" t="inlineStr">
        <is>
          <t>WARREN CITY 1A</t>
        </is>
      </c>
      <c r="AP121" t="inlineStr">
        <is>
          <t>78-P-ACF</t>
        </is>
      </c>
      <c r="AQ121" t="n">
        <v>9</v>
      </c>
      <c r="AR121" t="n">
        <v>64</v>
      </c>
      <c r="AS121" t="n">
        <v>32</v>
      </c>
      <c r="AU121">
        <f>COUNTA($BA$121:$EH$121)</f>
        <v/>
      </c>
      <c r="AV121">
        <f>COUNTIF($BA$121:$EH$121,"D")</f>
        <v/>
      </c>
      <c r="AW121">
        <f>COUNTIF($BA$121:$EH$121,"R")</f>
        <v/>
      </c>
      <c r="AX121">
        <f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/>
      </c>
      <c r="AY121">
        <f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/>
      </c>
      <c r="AZ121">
        <f>IF(EH121&lt;&gt;"",1,0)</f>
        <v/>
      </c>
      <c r="BB121" t="inlineStr">
        <is>
          <t>WARREN-WARD 1</t>
        </is>
      </c>
      <c r="BL121" t="inlineStr">
        <is>
          <t>X</t>
        </is>
      </c>
      <c r="BP121" t="inlineStr">
        <is>
          <t>X</t>
        </is>
      </c>
      <c r="BR121" t="inlineStr">
        <is>
          <t>X</t>
        </is>
      </c>
      <c r="BS121" t="inlineStr">
        <is>
          <t>X</t>
        </is>
      </c>
      <c r="BY121" t="inlineStr">
        <is>
          <t>D</t>
        </is>
      </c>
      <c r="CA121" t="inlineStr">
        <is>
          <t>X</t>
        </is>
      </c>
      <c r="CK121" t="inlineStr">
        <is>
          <t>X</t>
        </is>
      </c>
      <c r="CL121" t="inlineStr">
        <is>
          <t>D</t>
        </is>
      </c>
      <c r="CN121" t="inlineStr">
        <is>
          <t>X</t>
        </is>
      </c>
      <c r="CP121" t="inlineStr">
        <is>
          <t>X</t>
        </is>
      </c>
      <c r="CQ121" t="inlineStr">
        <is>
          <t>D</t>
        </is>
      </c>
      <c r="CT121" t="inlineStr">
        <is>
          <t>X</t>
        </is>
      </c>
      <c r="CY121" t="inlineStr">
        <is>
          <t>X</t>
        </is>
      </c>
      <c r="CZ121" t="inlineStr">
        <is>
          <t>D</t>
        </is>
      </c>
      <c r="DC121" t="inlineStr">
        <is>
          <t>X</t>
        </is>
      </c>
      <c r="DI121" t="inlineStr">
        <is>
          <t>X</t>
        </is>
      </c>
      <c r="DL121" t="inlineStr">
        <is>
          <t>X</t>
        </is>
      </c>
      <c r="DN121" t="inlineStr">
        <is>
          <t>X</t>
        </is>
      </c>
      <c r="DU121" t="inlineStr">
        <is>
          <t>X</t>
        </is>
      </c>
      <c r="EA121" t="inlineStr">
        <is>
          <t>X</t>
        </is>
      </c>
      <c r="EF121" t="inlineStr">
        <is>
          <t>X</t>
        </is>
      </c>
    </row>
    <row r="122">
      <c r="A122" t="inlineStr">
        <is>
          <t>OH0015770544</t>
        </is>
      </c>
      <c r="B122" t="n">
        <v>78</v>
      </c>
      <c r="C122" t="n">
        <v>2874</v>
      </c>
      <c r="D122" t="inlineStr">
        <is>
          <t>GARBER</t>
        </is>
      </c>
      <c r="E122" t="inlineStr">
        <is>
          <t>ROGER</t>
        </is>
      </c>
      <c r="F122">
        <f>CONCATENATE(D122," ",LEFT(H122,4),"T=",AU122,"D=",AV122,"R=",AW122,"M=",AX122,"L=",AY122,"B=",AZ122)</f>
        <v/>
      </c>
      <c r="G122" t="inlineStr">
        <is>
          <t>L</t>
        </is>
      </c>
      <c r="I122" t="inlineStr">
        <is>
          <t>1934-06-27</t>
        </is>
      </c>
      <c r="J122" t="inlineStr">
        <is>
          <t>1955-09-27</t>
        </is>
      </c>
      <c r="K122" t="inlineStr">
        <is>
          <t>ACTIVE</t>
        </is>
      </c>
      <c r="L122" t="inlineStr">
        <is>
          <t>R</t>
        </is>
      </c>
      <c r="M122" t="inlineStr">
        <is>
          <t>1788 DREXEL AVE NW</t>
        </is>
      </c>
      <c r="N122">
        <f>RIGHT(M122,LEN(M122)-FIND(" ",M122))</f>
        <v/>
      </c>
      <c r="P122" t="inlineStr">
        <is>
          <t>WARREN</t>
        </is>
      </c>
      <c r="Q122" t="inlineStr">
        <is>
          <t>OH</t>
        </is>
      </c>
      <c r="R122" t="n">
        <v>44485</v>
      </c>
      <c r="AD122" t="inlineStr">
        <is>
          <t>TRUMBULL CAREER &amp; TECH CENTER</t>
        </is>
      </c>
      <c r="AE122" t="inlineStr">
        <is>
          <t>WARREN CITY</t>
        </is>
      </c>
      <c r="AF122" t="inlineStr">
        <is>
          <t>WARREN CITY SD</t>
        </is>
      </c>
      <c r="AH122" t="n">
        <v>14</v>
      </c>
      <c r="AI122" t="n">
        <v>11</v>
      </c>
      <c r="AN122" t="inlineStr">
        <is>
          <t>WARREN</t>
        </is>
      </c>
      <c r="AO122" t="inlineStr">
        <is>
          <t>WARREN CITY 1A</t>
        </is>
      </c>
      <c r="AP122" t="inlineStr">
        <is>
          <t>78-P-ACF</t>
        </is>
      </c>
      <c r="AQ122" t="n">
        <v>9</v>
      </c>
      <c r="AR122" t="n">
        <v>64</v>
      </c>
      <c r="AS122" t="n">
        <v>32</v>
      </c>
      <c r="AU122">
        <f>COUNTA($BA$122:$EH$122)</f>
        <v/>
      </c>
      <c r="AV122">
        <f>COUNTIF($BA$122:$EH$122,"D")</f>
        <v/>
      </c>
      <c r="AW122">
        <f>COUNTIF($BA$122:$EH$122,"R")</f>
        <v/>
      </c>
      <c r="AX122">
        <f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/>
      </c>
      <c r="AY122">
        <f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/>
      </c>
      <c r="AZ122">
        <f>IF(EH122&lt;&gt;"",1,0)</f>
        <v/>
      </c>
      <c r="BB122" t="inlineStr">
        <is>
          <t>WARREN-WARD 1</t>
        </is>
      </c>
      <c r="BC122" t="inlineStr">
        <is>
          <t>X</t>
        </is>
      </c>
      <c r="BD122" t="inlineStr">
        <is>
          <t>X</t>
        </is>
      </c>
      <c r="BF122" t="inlineStr">
        <is>
          <t>X</t>
        </is>
      </c>
      <c r="BG122" t="inlineStr">
        <is>
          <t>X</t>
        </is>
      </c>
      <c r="BH122" t="inlineStr">
        <is>
          <t>X</t>
        </is>
      </c>
      <c r="BJ122" t="inlineStr">
        <is>
          <t>X</t>
        </is>
      </c>
      <c r="BK122" t="inlineStr">
        <is>
          <t>X</t>
        </is>
      </c>
      <c r="BL122" t="inlineStr">
        <is>
          <t>X</t>
        </is>
      </c>
      <c r="BP122" t="inlineStr">
        <is>
          <t>X</t>
        </is>
      </c>
      <c r="BR122" t="inlineStr">
        <is>
          <t>X</t>
        </is>
      </c>
      <c r="BS122" t="inlineStr">
        <is>
          <t>X</t>
        </is>
      </c>
      <c r="BV122" t="inlineStr">
        <is>
          <t>X</t>
        </is>
      </c>
      <c r="CA122" t="inlineStr">
        <is>
          <t>X</t>
        </is>
      </c>
      <c r="CG122" t="inlineStr">
        <is>
          <t>X</t>
        </is>
      </c>
      <c r="CK122" t="inlineStr">
        <is>
          <t>X</t>
        </is>
      </c>
      <c r="CN122" t="inlineStr">
        <is>
          <t>X</t>
        </is>
      </c>
      <c r="CP122" t="inlineStr">
        <is>
          <t>X</t>
        </is>
      </c>
      <c r="CV122" t="inlineStr">
        <is>
          <t>X</t>
        </is>
      </c>
      <c r="CY122" t="inlineStr">
        <is>
          <t>X</t>
        </is>
      </c>
      <c r="DC122" t="inlineStr">
        <is>
          <t>X</t>
        </is>
      </c>
      <c r="DF122" t="inlineStr">
        <is>
          <t>X</t>
        </is>
      </c>
      <c r="DG122" t="inlineStr">
        <is>
          <t>R</t>
        </is>
      </c>
      <c r="DI122" t="inlineStr">
        <is>
          <t>X</t>
        </is>
      </c>
      <c r="DM122" t="inlineStr">
        <is>
          <t>R</t>
        </is>
      </c>
      <c r="DN122" t="inlineStr">
        <is>
          <t>X</t>
        </is>
      </c>
      <c r="DS122" t="inlineStr">
        <is>
          <t>R</t>
        </is>
      </c>
      <c r="DU122" t="inlineStr">
        <is>
          <t>X</t>
        </is>
      </c>
      <c r="DX122" t="inlineStr">
        <is>
          <t>X</t>
        </is>
      </c>
      <c r="EA122" t="inlineStr">
        <is>
          <t>X</t>
        </is>
      </c>
      <c r="ED122" t="inlineStr">
        <is>
          <t>R</t>
        </is>
      </c>
      <c r="EF122" t="inlineStr">
        <is>
          <t>X</t>
        </is>
      </c>
    </row>
    <row r="123">
      <c r="A123" t="inlineStr">
        <is>
          <t>OH0015770513</t>
        </is>
      </c>
      <c r="B123" t="n">
        <v>78</v>
      </c>
      <c r="C123" t="n">
        <v>2871</v>
      </c>
      <c r="D123" t="inlineStr">
        <is>
          <t>GARBER</t>
        </is>
      </c>
      <c r="E123" t="inlineStr">
        <is>
          <t>IRENE</t>
        </is>
      </c>
      <c r="F123">
        <f>CONCATENATE(D123," ",LEFT(H123,4),"T=",AU123,"D=",AV123,"R=",AW123,"M=",AX123,"L=",AY123,"B=",AZ123)</f>
        <v/>
      </c>
      <c r="G123" t="inlineStr">
        <is>
          <t>M</t>
        </is>
      </c>
      <c r="I123" t="inlineStr">
        <is>
          <t>1934-05-05</t>
        </is>
      </c>
      <c r="J123" t="inlineStr">
        <is>
          <t>1955-09-21</t>
        </is>
      </c>
      <c r="K123" t="inlineStr">
        <is>
          <t>ACTIVE</t>
        </is>
      </c>
      <c r="L123" t="inlineStr">
        <is>
          <t>R</t>
        </is>
      </c>
      <c r="M123" t="inlineStr">
        <is>
          <t>1788 DREXEL AVE NW</t>
        </is>
      </c>
      <c r="N123">
        <f>RIGHT(M123,LEN(M123)-FIND(" ",M123))</f>
        <v/>
      </c>
      <c r="P123" t="inlineStr">
        <is>
          <t>WARREN</t>
        </is>
      </c>
      <c r="Q123" t="inlineStr">
        <is>
          <t>OH</t>
        </is>
      </c>
      <c r="R123" t="n">
        <v>44485</v>
      </c>
      <c r="AD123" t="inlineStr">
        <is>
          <t>TRUMBULL CAREER &amp; TECH CENTER</t>
        </is>
      </c>
      <c r="AE123" t="inlineStr">
        <is>
          <t>WARREN CITY</t>
        </is>
      </c>
      <c r="AF123" t="inlineStr">
        <is>
          <t>WARREN CITY SD</t>
        </is>
      </c>
      <c r="AH123" t="n">
        <v>14</v>
      </c>
      <c r="AI123" t="n">
        <v>11</v>
      </c>
      <c r="AN123" t="inlineStr">
        <is>
          <t>WARREN</t>
        </is>
      </c>
      <c r="AO123" t="inlineStr">
        <is>
          <t>WARREN CITY 1A</t>
        </is>
      </c>
      <c r="AP123" t="inlineStr">
        <is>
          <t>78-P-ACF</t>
        </is>
      </c>
      <c r="AQ123" t="n">
        <v>9</v>
      </c>
      <c r="AR123" t="n">
        <v>64</v>
      </c>
      <c r="AS123" t="n">
        <v>32</v>
      </c>
      <c r="AU123">
        <f>COUNTA($BA$123:$EH$123)</f>
        <v/>
      </c>
      <c r="AV123">
        <f>COUNTIF($BA$123:$EH$123,"D")</f>
        <v/>
      </c>
      <c r="AW123">
        <f>COUNTIF($BA$123:$EH$123,"R")</f>
        <v/>
      </c>
      <c r="AX123">
        <f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/>
      </c>
      <c r="AY123">
        <f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/>
      </c>
      <c r="AZ123">
        <f>IF(EH123&lt;&gt;"",1,0)</f>
        <v/>
      </c>
      <c r="BB123" t="inlineStr">
        <is>
          <t>WARREN-WARD 1</t>
        </is>
      </c>
      <c r="BC123" t="inlineStr">
        <is>
          <t>X</t>
        </is>
      </c>
      <c r="BD123" t="inlineStr">
        <is>
          <t>X</t>
        </is>
      </c>
      <c r="BF123" t="inlineStr">
        <is>
          <t>X</t>
        </is>
      </c>
      <c r="BG123" t="inlineStr">
        <is>
          <t>X</t>
        </is>
      </c>
      <c r="BH123" t="inlineStr">
        <is>
          <t>X</t>
        </is>
      </c>
      <c r="BJ123" t="inlineStr">
        <is>
          <t>X</t>
        </is>
      </c>
      <c r="BK123" t="inlineStr">
        <is>
          <t>X</t>
        </is>
      </c>
      <c r="BL123" t="inlineStr">
        <is>
          <t>X</t>
        </is>
      </c>
      <c r="BP123" t="inlineStr">
        <is>
          <t>X</t>
        </is>
      </c>
      <c r="BR123" t="inlineStr">
        <is>
          <t>X</t>
        </is>
      </c>
      <c r="BS123" t="inlineStr">
        <is>
          <t>X</t>
        </is>
      </c>
      <c r="BV123" t="inlineStr">
        <is>
          <t>X</t>
        </is>
      </c>
      <c r="CA123" t="inlineStr">
        <is>
          <t>X</t>
        </is>
      </c>
      <c r="CG123" t="inlineStr">
        <is>
          <t>X</t>
        </is>
      </c>
      <c r="CK123" t="inlineStr">
        <is>
          <t>X</t>
        </is>
      </c>
      <c r="CN123" t="inlineStr">
        <is>
          <t>X</t>
        </is>
      </c>
      <c r="CP123" t="inlineStr">
        <is>
          <t>X</t>
        </is>
      </c>
      <c r="CV123" t="inlineStr">
        <is>
          <t>X</t>
        </is>
      </c>
      <c r="CY123" t="inlineStr">
        <is>
          <t>X</t>
        </is>
      </c>
      <c r="DC123" t="inlineStr">
        <is>
          <t>X</t>
        </is>
      </c>
      <c r="DF123" t="inlineStr">
        <is>
          <t>X</t>
        </is>
      </c>
      <c r="DG123" t="inlineStr">
        <is>
          <t>R</t>
        </is>
      </c>
      <c r="DI123" t="inlineStr">
        <is>
          <t>X</t>
        </is>
      </c>
      <c r="DM123" t="inlineStr">
        <is>
          <t>R</t>
        </is>
      </c>
      <c r="DN123" t="inlineStr">
        <is>
          <t>X</t>
        </is>
      </c>
      <c r="DS123" t="inlineStr">
        <is>
          <t>R</t>
        </is>
      </c>
      <c r="DU123" t="inlineStr">
        <is>
          <t>X</t>
        </is>
      </c>
      <c r="DX123" t="inlineStr">
        <is>
          <t>X</t>
        </is>
      </c>
      <c r="EA123" t="inlineStr">
        <is>
          <t>X</t>
        </is>
      </c>
      <c r="ED123" t="inlineStr">
        <is>
          <t>R</t>
        </is>
      </c>
      <c r="EF123" t="inlineStr">
        <is>
          <t>X</t>
        </is>
      </c>
    </row>
    <row r="124">
      <c r="A124" t="inlineStr">
        <is>
          <t>OH0025932774</t>
        </is>
      </c>
      <c r="B124" t="n">
        <v>78</v>
      </c>
      <c r="C124" t="n">
        <v>452915</v>
      </c>
      <c r="D124" t="inlineStr">
        <is>
          <t>MAGGIO</t>
        </is>
      </c>
      <c r="E124" t="inlineStr">
        <is>
          <t>LORETTA</t>
        </is>
      </c>
      <c r="F124">
        <f>CONCATENATE(D124," ",LEFT(H124,4),"T=",AU124,"D=",AV124,"R=",AW124,"M=",AX124,"L=",AY124,"B=",AZ124)</f>
        <v/>
      </c>
      <c r="G124" t="inlineStr">
        <is>
          <t>A</t>
        </is>
      </c>
      <c r="I124" t="inlineStr">
        <is>
          <t>2002-03-08</t>
        </is>
      </c>
      <c r="J124" t="inlineStr">
        <is>
          <t>2020-09-30</t>
        </is>
      </c>
      <c r="K124" t="inlineStr">
        <is>
          <t>CONFIRMATION</t>
        </is>
      </c>
      <c r="M124" t="inlineStr">
        <is>
          <t>1509 ARTHUR DR NW</t>
        </is>
      </c>
      <c r="N124">
        <f>RIGHT(M124,LEN(M124)-FIND(" ",M124))</f>
        <v/>
      </c>
      <c r="P124" t="inlineStr">
        <is>
          <t>WARREN</t>
        </is>
      </c>
      <c r="Q124" t="inlineStr">
        <is>
          <t>OH</t>
        </is>
      </c>
      <c r="R124" t="n">
        <v>44485</v>
      </c>
      <c r="AD124" t="inlineStr">
        <is>
          <t>TRUMBULL CAREER &amp; TECH CENTER</t>
        </is>
      </c>
      <c r="AE124" t="inlineStr">
        <is>
          <t>WARREN CITY</t>
        </is>
      </c>
      <c r="AF124" t="inlineStr">
        <is>
          <t>WARREN CITY SD</t>
        </is>
      </c>
      <c r="AH124" t="n">
        <v>14</v>
      </c>
      <c r="AI124" t="n">
        <v>11</v>
      </c>
      <c r="AN124" t="inlineStr">
        <is>
          <t>WARREN</t>
        </is>
      </c>
      <c r="AO124" t="inlineStr">
        <is>
          <t>WARREN CITY 1A</t>
        </is>
      </c>
      <c r="AP124" t="inlineStr">
        <is>
          <t>78-P-ACF</t>
        </is>
      </c>
      <c r="AQ124" t="n">
        <v>9</v>
      </c>
      <c r="AR124" t="n">
        <v>64</v>
      </c>
      <c r="AS124" t="n">
        <v>32</v>
      </c>
      <c r="AU124">
        <f>COUNTA($BA$124:$EH$124)</f>
        <v/>
      </c>
      <c r="AV124">
        <f>COUNTIF($BA$124:$EH$124,"D")</f>
        <v/>
      </c>
      <c r="AW124">
        <f>COUNTIF($BA$124:$EH$124,"R")</f>
        <v/>
      </c>
      <c r="AX124">
        <f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/>
      </c>
      <c r="AY124">
        <f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/>
      </c>
      <c r="AZ124">
        <f>IF(EH124&lt;&gt;"",1,0)</f>
        <v/>
      </c>
      <c r="BB124" t="inlineStr">
        <is>
          <t>WARREN-WARD 1</t>
        </is>
      </c>
      <c r="DN124" t="inlineStr">
        <is>
          <t>X</t>
        </is>
      </c>
    </row>
    <row r="125">
      <c r="A125" t="inlineStr">
        <is>
          <t>OH0025904896</t>
        </is>
      </c>
      <c r="B125" t="n">
        <v>78</v>
      </c>
      <c r="C125" t="n">
        <v>452408</v>
      </c>
      <c r="D125" t="inlineStr">
        <is>
          <t>WALLIS</t>
        </is>
      </c>
      <c r="E125" t="inlineStr">
        <is>
          <t>DIANE</t>
        </is>
      </c>
      <c r="F125">
        <f>CONCATENATE(D125," ",LEFT(H125,4),"T=",AU125,"D=",AV125,"R=",AW125,"M=",AX125,"L=",AY125,"B=",AZ125)</f>
        <v/>
      </c>
      <c r="G125" t="inlineStr">
        <is>
          <t>CALLAHAN</t>
        </is>
      </c>
      <c r="I125" t="inlineStr">
        <is>
          <t>1952-10-04</t>
        </is>
      </c>
      <c r="J125" t="inlineStr">
        <is>
          <t>2020-09-28</t>
        </is>
      </c>
      <c r="K125" t="inlineStr">
        <is>
          <t>ACTIVE</t>
        </is>
      </c>
      <c r="M125" t="inlineStr">
        <is>
          <t>2547 TOD AVE NW</t>
        </is>
      </c>
      <c r="N125">
        <f>RIGHT(M125,LEN(M125)-FIND(" ",M125))</f>
        <v/>
      </c>
      <c r="P125" t="inlineStr">
        <is>
          <t>WARREN</t>
        </is>
      </c>
      <c r="Q125" t="inlineStr">
        <is>
          <t>OH</t>
        </is>
      </c>
      <c r="R125" t="n">
        <v>44485</v>
      </c>
      <c r="AD125" t="inlineStr">
        <is>
          <t>TRUMBULL CAREER &amp; TECH CENTER</t>
        </is>
      </c>
      <c r="AE125" t="inlineStr">
        <is>
          <t>WARREN CITY</t>
        </is>
      </c>
      <c r="AF125" t="inlineStr">
        <is>
          <t>WARREN CITY SD</t>
        </is>
      </c>
      <c r="AH125" t="n">
        <v>14</v>
      </c>
      <c r="AI125" t="n">
        <v>11</v>
      </c>
      <c r="AN125" t="inlineStr">
        <is>
          <t>WARREN</t>
        </is>
      </c>
      <c r="AO125" t="inlineStr">
        <is>
          <t>WARREN CITY 1A</t>
        </is>
      </c>
      <c r="AP125" t="inlineStr">
        <is>
          <t>78-P-ACF</t>
        </is>
      </c>
      <c r="AQ125" t="n">
        <v>9</v>
      </c>
      <c r="AR125" t="n">
        <v>64</v>
      </c>
      <c r="AS125" t="n">
        <v>32</v>
      </c>
      <c r="AU125">
        <f>COUNTA($BA$125:$EH$125)</f>
        <v/>
      </c>
      <c r="AV125">
        <f>COUNTIF($BA$125:$EH$125,"D")</f>
        <v/>
      </c>
      <c r="AW125">
        <f>COUNTIF($BA$125:$EH$125,"R")</f>
        <v/>
      </c>
      <c r="AX125">
        <f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/>
      </c>
      <c r="AY125">
        <f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/>
      </c>
      <c r="AZ125">
        <f>IF(EH125&lt;&gt;"",1,0)</f>
        <v/>
      </c>
      <c r="BB125" t="inlineStr">
        <is>
          <t>WARREN-WARD 1</t>
        </is>
      </c>
      <c r="DN125" t="inlineStr">
        <is>
          <t>X</t>
        </is>
      </c>
      <c r="DR125" t="inlineStr">
        <is>
          <t>X</t>
        </is>
      </c>
      <c r="DU125" t="inlineStr">
        <is>
          <t>X</t>
        </is>
      </c>
      <c r="EF125" t="inlineStr">
        <is>
          <t>X</t>
        </is>
      </c>
    </row>
    <row r="126">
      <c r="A126" t="inlineStr">
        <is>
          <t>OH0024034544</t>
        </is>
      </c>
      <c r="B126" t="n">
        <v>78</v>
      </c>
      <c r="C126" t="n">
        <v>421312</v>
      </c>
      <c r="D126" t="inlineStr">
        <is>
          <t>DROKIN</t>
        </is>
      </c>
      <c r="E126" t="inlineStr">
        <is>
          <t>DON</t>
        </is>
      </c>
      <c r="F126">
        <f>CONCATENATE(D126," ",LEFT(H126,4),"T=",AU126,"D=",AV126,"R=",AW126,"M=",AX126,"L=",AY126,"B=",AZ126)</f>
        <v/>
      </c>
      <c r="G126" t="inlineStr">
        <is>
          <t>M</t>
        </is>
      </c>
      <c r="I126" t="inlineStr">
        <is>
          <t>1980-08-21</t>
        </is>
      </c>
      <c r="J126" t="inlineStr">
        <is>
          <t>2016-10-05</t>
        </is>
      </c>
      <c r="K126" t="inlineStr">
        <is>
          <t>ACTIVE</t>
        </is>
      </c>
      <c r="M126" t="inlineStr">
        <is>
          <t>1633 ARTHUR DR NW</t>
        </is>
      </c>
      <c r="N126">
        <f>RIGHT(M126,LEN(M126)-FIND(" ",M126))</f>
        <v/>
      </c>
      <c r="P126" t="inlineStr">
        <is>
          <t>WARREN</t>
        </is>
      </c>
      <c r="Q126" t="inlineStr">
        <is>
          <t>OH</t>
        </is>
      </c>
      <c r="R126" t="n">
        <v>44485</v>
      </c>
      <c r="AD126" t="inlineStr">
        <is>
          <t>TRUMBULL CAREER &amp; TECH CENTER</t>
        </is>
      </c>
      <c r="AE126" t="inlineStr">
        <is>
          <t>WARREN CITY</t>
        </is>
      </c>
      <c r="AF126" t="inlineStr">
        <is>
          <t>WARREN CITY SD</t>
        </is>
      </c>
      <c r="AH126" t="n">
        <v>14</v>
      </c>
      <c r="AI126" t="n">
        <v>11</v>
      </c>
      <c r="AN126" t="inlineStr">
        <is>
          <t>WARREN</t>
        </is>
      </c>
      <c r="AO126" t="inlineStr">
        <is>
          <t>WARREN CITY 1A</t>
        </is>
      </c>
      <c r="AP126" t="inlineStr">
        <is>
          <t>78-P-ACF</t>
        </is>
      </c>
      <c r="AQ126" t="n">
        <v>9</v>
      </c>
      <c r="AR126" t="n">
        <v>64</v>
      </c>
      <c r="AS126" t="n">
        <v>32</v>
      </c>
      <c r="AU126">
        <f>COUNTA($BA$126:$EH$126)</f>
        <v/>
      </c>
      <c r="AV126">
        <f>COUNTIF($BA$126:$EH$126,"D")</f>
        <v/>
      </c>
      <c r="AW126">
        <f>COUNTIF($BA$126:$EH$126,"R")</f>
        <v/>
      </c>
      <c r="AX126">
        <f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/>
      </c>
      <c r="AY126">
        <f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/>
      </c>
      <c r="AZ126">
        <f>IF(EH126&lt;&gt;"",1,0)</f>
        <v/>
      </c>
      <c r="BB126" t="inlineStr">
        <is>
          <t>WARREN-WARD 1</t>
        </is>
      </c>
      <c r="DC126" t="inlineStr">
        <is>
          <t>X</t>
        </is>
      </c>
      <c r="DM126" t="inlineStr">
        <is>
          <t>R</t>
        </is>
      </c>
      <c r="DN126" t="inlineStr">
        <is>
          <t>X</t>
        </is>
      </c>
      <c r="DU126" t="inlineStr">
        <is>
          <t>X</t>
        </is>
      </c>
      <c r="EF126" t="inlineStr">
        <is>
          <t>X</t>
        </is>
      </c>
    </row>
    <row r="127">
      <c r="A127" t="inlineStr">
        <is>
          <t>OH0025711731</t>
        </is>
      </c>
      <c r="B127" t="n">
        <v>78</v>
      </c>
      <c r="C127" t="n">
        <v>449032</v>
      </c>
      <c r="D127" t="inlineStr">
        <is>
          <t>BRADLEY</t>
        </is>
      </c>
      <c r="E127" t="inlineStr">
        <is>
          <t>RAJHA</t>
        </is>
      </c>
      <c r="F127">
        <f>CONCATENATE(D127," ",LEFT(H127,4),"T=",AU127,"D=",AV127,"R=",AW127,"M=",AX127,"L=",AY127,"B=",AZ127)</f>
        <v/>
      </c>
      <c r="G127" t="inlineStr">
        <is>
          <t>MICALE</t>
        </is>
      </c>
      <c r="I127" t="inlineStr">
        <is>
          <t>2002-08-09</t>
        </is>
      </c>
      <c r="J127" t="inlineStr">
        <is>
          <t>2020-08-19</t>
        </is>
      </c>
      <c r="K127" t="inlineStr">
        <is>
          <t>ACTIVE</t>
        </is>
      </c>
      <c r="M127" t="inlineStr">
        <is>
          <t>1607 TOD AVE NW</t>
        </is>
      </c>
      <c r="N127">
        <f>RIGHT(M127,LEN(M127)-FIND(" ",M127))</f>
        <v/>
      </c>
      <c r="P127" t="inlineStr">
        <is>
          <t>WARREN</t>
        </is>
      </c>
      <c r="Q127" t="inlineStr">
        <is>
          <t>OH</t>
        </is>
      </c>
      <c r="R127" t="n">
        <v>44485</v>
      </c>
      <c r="AD127" t="inlineStr">
        <is>
          <t>TRUMBULL CAREER &amp; TECH CENTER</t>
        </is>
      </c>
      <c r="AE127" t="inlineStr">
        <is>
          <t>WARREN CITY</t>
        </is>
      </c>
      <c r="AF127" t="inlineStr">
        <is>
          <t>WARREN CITY SD</t>
        </is>
      </c>
      <c r="AH127" t="n">
        <v>14</v>
      </c>
      <c r="AI127" t="n">
        <v>11</v>
      </c>
      <c r="AN127" t="inlineStr">
        <is>
          <t>WARREN</t>
        </is>
      </c>
      <c r="AO127" t="inlineStr">
        <is>
          <t>WARREN CITY 1A</t>
        </is>
      </c>
      <c r="AP127" t="inlineStr">
        <is>
          <t>78-P-ACF</t>
        </is>
      </c>
      <c r="AQ127" t="n">
        <v>9</v>
      </c>
      <c r="AR127" t="n">
        <v>64</v>
      </c>
      <c r="AS127" t="n">
        <v>32</v>
      </c>
      <c r="AU127">
        <f>COUNTA($BA$127:$EH$127)</f>
        <v/>
      </c>
      <c r="AV127">
        <f>COUNTIF($BA$127:$EH$127,"D")</f>
        <v/>
      </c>
      <c r="AW127">
        <f>COUNTIF($BA$127:$EH$127,"R")</f>
        <v/>
      </c>
      <c r="AX127">
        <f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/>
      </c>
      <c r="AY127">
        <f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/>
      </c>
      <c r="AZ127">
        <f>IF(EH127&lt;&gt;"",1,0)</f>
        <v/>
      </c>
      <c r="BB127" t="inlineStr">
        <is>
          <t>WARREN-WARD 1</t>
        </is>
      </c>
      <c r="DN127" t="inlineStr">
        <is>
          <t>X</t>
        </is>
      </c>
      <c r="EF127" t="inlineStr">
        <is>
          <t>X</t>
        </is>
      </c>
    </row>
    <row r="128">
      <c r="A128" t="inlineStr">
        <is>
          <t>OH0015816017</t>
        </is>
      </c>
      <c r="B128" t="n">
        <v>78</v>
      </c>
      <c r="C128" t="n">
        <v>271551</v>
      </c>
      <c r="D128" t="inlineStr">
        <is>
          <t>EWING MOLINARI</t>
        </is>
      </c>
      <c r="E128" t="inlineStr">
        <is>
          <t>SHEILA</t>
        </is>
      </c>
      <c r="F128">
        <f>CONCATENATE(D128," ",LEFT(H128,4),"T=",AU128,"D=",AV128,"R=",AW128,"M=",AX128,"L=",AY128,"B=",AZ128)</f>
        <v/>
      </c>
      <c r="G128" t="inlineStr">
        <is>
          <t>R</t>
        </is>
      </c>
      <c r="I128" t="inlineStr">
        <is>
          <t>1963-04-07</t>
        </is>
      </c>
      <c r="J128" t="inlineStr">
        <is>
          <t>2016-12-08</t>
        </is>
      </c>
      <c r="K128" t="inlineStr">
        <is>
          <t>ACTIVE</t>
        </is>
      </c>
      <c r="M128" t="inlineStr">
        <is>
          <t>1350 ARTHUR DR NW</t>
        </is>
      </c>
      <c r="N128">
        <f>RIGHT(M128,LEN(M128)-FIND(" ",M128))</f>
        <v/>
      </c>
      <c r="P128" t="inlineStr">
        <is>
          <t>WARREN</t>
        </is>
      </c>
      <c r="Q128" t="inlineStr">
        <is>
          <t>OH</t>
        </is>
      </c>
      <c r="R128" t="n">
        <v>44485</v>
      </c>
      <c r="AD128" t="inlineStr">
        <is>
          <t>TRUMBULL CAREER &amp; TECH CENTER</t>
        </is>
      </c>
      <c r="AE128" t="inlineStr">
        <is>
          <t>WARREN CITY</t>
        </is>
      </c>
      <c r="AF128" t="inlineStr">
        <is>
          <t>WARREN CITY SD</t>
        </is>
      </c>
      <c r="AH128" t="n">
        <v>14</v>
      </c>
      <c r="AI128" t="n">
        <v>11</v>
      </c>
      <c r="AN128" t="inlineStr">
        <is>
          <t>WARREN</t>
        </is>
      </c>
      <c r="AO128" t="inlineStr">
        <is>
          <t>WARREN CITY 1A</t>
        </is>
      </c>
      <c r="AP128" t="inlineStr">
        <is>
          <t>78-P-ACF</t>
        </is>
      </c>
      <c r="AQ128" t="n">
        <v>9</v>
      </c>
      <c r="AR128" t="n">
        <v>64</v>
      </c>
      <c r="AS128" t="n">
        <v>32</v>
      </c>
      <c r="AU128">
        <f>COUNTA($BA$128:$EH$128)</f>
        <v/>
      </c>
      <c r="AV128">
        <f>COUNTIF($BA$128:$EH$128,"D")</f>
        <v/>
      </c>
      <c r="AW128">
        <f>COUNTIF($BA$128:$EH$128,"R")</f>
        <v/>
      </c>
      <c r="AX128">
        <f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/>
      </c>
      <c r="AY128">
        <f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/>
      </c>
      <c r="AZ128">
        <f>IF(EH128&lt;&gt;"",1,0)</f>
        <v/>
      </c>
      <c r="BB128" t="inlineStr">
        <is>
          <t>WARREN-WARD 1</t>
        </is>
      </c>
      <c r="BD128" t="inlineStr">
        <is>
          <t>X</t>
        </is>
      </c>
      <c r="BH128" t="inlineStr">
        <is>
          <t>X</t>
        </is>
      </c>
      <c r="BK128" t="inlineStr">
        <is>
          <t>X</t>
        </is>
      </c>
      <c r="BL128" t="inlineStr">
        <is>
          <t>X</t>
        </is>
      </c>
      <c r="CA128" t="inlineStr">
        <is>
          <t>X</t>
        </is>
      </c>
      <c r="CP128" t="inlineStr">
        <is>
          <t>X</t>
        </is>
      </c>
      <c r="DC128" t="inlineStr">
        <is>
          <t>X</t>
        </is>
      </c>
      <c r="DI128" t="inlineStr">
        <is>
          <t>X</t>
        </is>
      </c>
      <c r="DN128" t="inlineStr">
        <is>
          <t>X</t>
        </is>
      </c>
      <c r="DU128" t="inlineStr">
        <is>
          <t>X</t>
        </is>
      </c>
      <c r="DX128" t="inlineStr">
        <is>
          <t>X</t>
        </is>
      </c>
      <c r="EA128" t="inlineStr">
        <is>
          <t>X</t>
        </is>
      </c>
      <c r="EF128" t="inlineStr">
        <is>
          <t>X</t>
        </is>
      </c>
    </row>
    <row r="129">
      <c r="A129" t="inlineStr">
        <is>
          <t>OH0015798559</t>
        </is>
      </c>
      <c r="B129" t="n">
        <v>78</v>
      </c>
      <c r="C129" t="n">
        <v>264158</v>
      </c>
      <c r="D129" t="inlineStr">
        <is>
          <t>JAGERS</t>
        </is>
      </c>
      <c r="E129" t="inlineStr">
        <is>
          <t>SHASTA</t>
        </is>
      </c>
      <c r="F129">
        <f>CONCATENATE(D129," ",LEFT(H129,4),"T=",AU129,"D=",AV129,"R=",AW129,"M=",AX129,"L=",AY129,"B=",AZ129)</f>
        <v/>
      </c>
      <c r="G129" t="inlineStr">
        <is>
          <t>M</t>
        </is>
      </c>
      <c r="I129" t="inlineStr">
        <is>
          <t>1978-02-09</t>
        </is>
      </c>
      <c r="J129" t="inlineStr">
        <is>
          <t>2022-04-28</t>
        </is>
      </c>
      <c r="K129" t="inlineStr">
        <is>
          <t>ACTIVE</t>
        </is>
      </c>
      <c r="M129" t="inlineStr">
        <is>
          <t>1728 DREXEL AVE NW</t>
        </is>
      </c>
      <c r="N129">
        <f>RIGHT(M129,LEN(M129)-FIND(" ",M129))</f>
        <v/>
      </c>
      <c r="P129" t="inlineStr">
        <is>
          <t>WARREN</t>
        </is>
      </c>
      <c r="Q129" t="inlineStr">
        <is>
          <t>OH</t>
        </is>
      </c>
      <c r="R129" t="n">
        <v>44485</v>
      </c>
      <c r="AD129" t="inlineStr">
        <is>
          <t>TRUMBULL CAREER &amp; TECH CENTER</t>
        </is>
      </c>
      <c r="AE129" t="inlineStr">
        <is>
          <t>WARREN CITY</t>
        </is>
      </c>
      <c r="AF129" t="inlineStr">
        <is>
          <t>WARREN CITY SD</t>
        </is>
      </c>
      <c r="AH129" t="n">
        <v>14</v>
      </c>
      <c r="AI129" t="n">
        <v>11</v>
      </c>
      <c r="AN129" t="inlineStr">
        <is>
          <t>WARREN</t>
        </is>
      </c>
      <c r="AO129" t="inlineStr">
        <is>
          <t>WARREN CITY 1A</t>
        </is>
      </c>
      <c r="AP129" t="inlineStr">
        <is>
          <t>78-P-ACF</t>
        </is>
      </c>
      <c r="AQ129" t="n">
        <v>9</v>
      </c>
      <c r="AR129" t="n">
        <v>64</v>
      </c>
      <c r="AS129" t="n">
        <v>32</v>
      </c>
      <c r="AU129">
        <f>COUNTA($BA$129:$EH$129)</f>
        <v/>
      </c>
      <c r="AV129">
        <f>COUNTIF($BA$129:$EH$129,"D")</f>
        <v/>
      </c>
      <c r="AW129">
        <f>COUNTIF($BA$129:$EH$129,"R")</f>
        <v/>
      </c>
      <c r="AX129">
        <f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/>
      </c>
      <c r="AY129">
        <f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/>
      </c>
      <c r="AZ129">
        <f>IF(EH129&lt;&gt;"",1,0)</f>
        <v/>
      </c>
      <c r="BB129" t="inlineStr">
        <is>
          <t>WARREN-WARD 1</t>
        </is>
      </c>
      <c r="BD129" t="inlineStr">
        <is>
          <t>X</t>
        </is>
      </c>
      <c r="BH129" t="inlineStr">
        <is>
          <t>X</t>
        </is>
      </c>
      <c r="BL129" t="inlineStr">
        <is>
          <t>X</t>
        </is>
      </c>
      <c r="BS129" t="inlineStr">
        <is>
          <t>X</t>
        </is>
      </c>
      <c r="BY129" t="inlineStr">
        <is>
          <t>D</t>
        </is>
      </c>
      <c r="CA129" t="inlineStr">
        <is>
          <t>X</t>
        </is>
      </c>
      <c r="CK129" t="inlineStr">
        <is>
          <t>X</t>
        </is>
      </c>
      <c r="CL129" t="inlineStr">
        <is>
          <t>D</t>
        </is>
      </c>
      <c r="CN129" t="inlineStr">
        <is>
          <t>X</t>
        </is>
      </c>
      <c r="CP129" t="inlineStr">
        <is>
          <t>X</t>
        </is>
      </c>
      <c r="DC129" t="inlineStr">
        <is>
          <t>X</t>
        </is>
      </c>
      <c r="DI129" t="inlineStr">
        <is>
          <t>X</t>
        </is>
      </c>
      <c r="DL129" t="inlineStr">
        <is>
          <t>X</t>
        </is>
      </c>
      <c r="DN129" t="inlineStr">
        <is>
          <t>X</t>
        </is>
      </c>
      <c r="DR129" t="inlineStr">
        <is>
          <t>X</t>
        </is>
      </c>
      <c r="DU129" t="inlineStr">
        <is>
          <t>X</t>
        </is>
      </c>
      <c r="DX129" t="inlineStr">
        <is>
          <t>X</t>
        </is>
      </c>
      <c r="EF129" t="inlineStr">
        <is>
          <t>X</t>
        </is>
      </c>
    </row>
    <row r="130">
      <c r="A130" t="inlineStr">
        <is>
          <t>OH0025559751</t>
        </is>
      </c>
      <c r="B130" t="n">
        <v>78</v>
      </c>
      <c r="C130" t="n">
        <v>446392</v>
      </c>
      <c r="D130" t="inlineStr">
        <is>
          <t>EVANS</t>
        </is>
      </c>
      <c r="E130" t="inlineStr">
        <is>
          <t>MICHAEL</t>
        </is>
      </c>
      <c r="F130">
        <f>CONCATENATE(D130," ",LEFT(H130,4),"T=",AU130,"D=",AV130,"R=",AW130,"M=",AX130,"L=",AY130,"B=",AZ130)</f>
        <v/>
      </c>
      <c r="G130" t="inlineStr">
        <is>
          <t>ISAIAH LYNN</t>
        </is>
      </c>
      <c r="H130" t="inlineStr">
        <is>
          <t>II</t>
        </is>
      </c>
      <c r="I130" t="inlineStr">
        <is>
          <t>1999-11-18</t>
        </is>
      </c>
      <c r="J130" t="inlineStr">
        <is>
          <t>2020-06-07</t>
        </is>
      </c>
      <c r="K130" t="inlineStr">
        <is>
          <t>ACTIVE</t>
        </is>
      </c>
      <c r="M130" t="inlineStr">
        <is>
          <t>1657 WESTWOOD DR NW</t>
        </is>
      </c>
      <c r="N130">
        <f>RIGHT(M130,LEN(M130)-FIND(" ",M130))</f>
        <v/>
      </c>
      <c r="P130" t="inlineStr">
        <is>
          <t>WARREN</t>
        </is>
      </c>
      <c r="Q130" t="inlineStr">
        <is>
          <t>OH</t>
        </is>
      </c>
      <c r="R130" t="n">
        <v>44485</v>
      </c>
      <c r="AD130" t="inlineStr">
        <is>
          <t>TRUMBULL CAREER &amp; TECH CENTER</t>
        </is>
      </c>
      <c r="AE130" t="inlineStr">
        <is>
          <t>WARREN CITY</t>
        </is>
      </c>
      <c r="AF130" t="inlineStr">
        <is>
          <t>WARREN CITY SD</t>
        </is>
      </c>
      <c r="AH130" t="n">
        <v>14</v>
      </c>
      <c r="AI130" t="n">
        <v>11</v>
      </c>
      <c r="AN130" t="inlineStr">
        <is>
          <t>WARREN</t>
        </is>
      </c>
      <c r="AO130" t="inlineStr">
        <is>
          <t>WARREN CITY 1A</t>
        </is>
      </c>
      <c r="AP130" t="inlineStr">
        <is>
          <t>78-P-ACF</t>
        </is>
      </c>
      <c r="AQ130" t="n">
        <v>9</v>
      </c>
      <c r="AR130" t="n">
        <v>64</v>
      </c>
      <c r="AS130" t="n">
        <v>32</v>
      </c>
      <c r="AU130">
        <f>COUNTA($BA$130:$EH$130)</f>
        <v/>
      </c>
      <c r="AV130">
        <f>COUNTIF($BA$130:$EH$130,"D")</f>
        <v/>
      </c>
      <c r="AW130">
        <f>COUNTIF($BA$130:$EH$130,"R")</f>
        <v/>
      </c>
      <c r="AX130">
        <f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/>
      </c>
      <c r="AY130">
        <f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/>
      </c>
      <c r="AZ130">
        <f>IF(EH130&lt;&gt;"",1,0)</f>
        <v/>
      </c>
      <c r="BB130" t="inlineStr">
        <is>
          <t>WARREN-WARD 1</t>
        </is>
      </c>
      <c r="DN130" t="inlineStr">
        <is>
          <t>X</t>
        </is>
      </c>
      <c r="EF130" t="inlineStr">
        <is>
          <t>X</t>
        </is>
      </c>
    </row>
    <row r="131">
      <c r="A131" t="inlineStr">
        <is>
          <t>OH0025983911</t>
        </is>
      </c>
      <c r="B131" t="n">
        <v>78</v>
      </c>
      <c r="C131" t="n">
        <v>454229</v>
      </c>
      <c r="D131" t="inlineStr">
        <is>
          <t>SHERMAN</t>
        </is>
      </c>
      <c r="E131" t="inlineStr">
        <is>
          <t>TREY</t>
        </is>
      </c>
      <c r="F131">
        <f>CONCATENATE(D131," ",LEFT(H131,4),"T=",AU131,"D=",AV131,"R=",AW131,"M=",AX131,"L=",AY131,"B=",AZ131)</f>
        <v/>
      </c>
      <c r="G131" t="inlineStr">
        <is>
          <t>L</t>
        </is>
      </c>
      <c r="I131" t="inlineStr">
        <is>
          <t>1993-11-07</t>
        </is>
      </c>
      <c r="J131" t="inlineStr">
        <is>
          <t>2020-10-05</t>
        </is>
      </c>
      <c r="K131" t="inlineStr">
        <is>
          <t>CONFIRMATION</t>
        </is>
      </c>
      <c r="M131" t="inlineStr">
        <is>
          <t>2125 ESTABROOK AVE NW</t>
        </is>
      </c>
      <c r="N131">
        <f>RIGHT(M131,LEN(M131)-FIND(" ",M131))</f>
        <v/>
      </c>
      <c r="P131" t="inlineStr">
        <is>
          <t>WARREN</t>
        </is>
      </c>
      <c r="Q131" t="inlineStr">
        <is>
          <t>OH</t>
        </is>
      </c>
      <c r="R131" t="n">
        <v>44485</v>
      </c>
      <c r="AD131" t="inlineStr">
        <is>
          <t>TRUMBULL CAREER &amp; TECH CENTER</t>
        </is>
      </c>
      <c r="AE131" t="inlineStr">
        <is>
          <t>WARREN CITY</t>
        </is>
      </c>
      <c r="AF131" t="inlineStr">
        <is>
          <t>WARREN CITY SD</t>
        </is>
      </c>
      <c r="AH131" t="n">
        <v>14</v>
      </c>
      <c r="AI131" t="n">
        <v>11</v>
      </c>
      <c r="AN131" t="inlineStr">
        <is>
          <t>WARREN</t>
        </is>
      </c>
      <c r="AO131" t="inlineStr">
        <is>
          <t>WARREN CITY 1A</t>
        </is>
      </c>
      <c r="AP131" t="inlineStr">
        <is>
          <t>78-P-ACF</t>
        </is>
      </c>
      <c r="AQ131" t="n">
        <v>9</v>
      </c>
      <c r="AR131" t="n">
        <v>64</v>
      </c>
      <c r="AS131" t="n">
        <v>32</v>
      </c>
      <c r="AU131">
        <f>COUNTA($BA$131:$EH$131)</f>
        <v/>
      </c>
      <c r="AV131">
        <f>COUNTIF($BA$131:$EH$131,"D")</f>
        <v/>
      </c>
      <c r="AW131">
        <f>COUNTIF($BA$131:$EH$131,"R")</f>
        <v/>
      </c>
      <c r="AX131">
        <f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/>
      </c>
      <c r="AY131">
        <f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/>
      </c>
      <c r="AZ131">
        <f>IF(EH131&lt;&gt;"",1,0)</f>
        <v/>
      </c>
      <c r="BB131" t="inlineStr">
        <is>
          <t>WARREN-WARD 1</t>
        </is>
      </c>
    </row>
    <row r="132">
      <c r="A132" t="inlineStr">
        <is>
          <t>OH0025408856</t>
        </is>
      </c>
      <c r="B132" t="n">
        <v>78</v>
      </c>
      <c r="C132" t="n">
        <v>444247</v>
      </c>
      <c r="D132" t="inlineStr">
        <is>
          <t>ZANDARSKI</t>
        </is>
      </c>
      <c r="E132" t="inlineStr">
        <is>
          <t>TWILA</t>
        </is>
      </c>
      <c r="F132">
        <f>CONCATENATE(D132," ",LEFT(H132,4),"T=",AU132,"D=",AV132,"R=",AW132,"M=",AX132,"L=",AY132,"B=",AZ132)</f>
        <v/>
      </c>
      <c r="G132" t="inlineStr">
        <is>
          <t>JOAN</t>
        </is>
      </c>
      <c r="I132" t="inlineStr">
        <is>
          <t>1969-11-17</t>
        </is>
      </c>
      <c r="J132" t="inlineStr">
        <is>
          <t>2024-01-14</t>
        </is>
      </c>
      <c r="K132" t="inlineStr">
        <is>
          <t>ACTIVE</t>
        </is>
      </c>
      <c r="M132" t="inlineStr">
        <is>
          <t>1313 BRADFORD ST NW</t>
        </is>
      </c>
      <c r="N132">
        <f>RIGHT(M132,LEN(M132)-FIND(" ",M132))</f>
        <v/>
      </c>
      <c r="P132" t="inlineStr">
        <is>
          <t>WARREN</t>
        </is>
      </c>
      <c r="Q132" t="inlineStr">
        <is>
          <t>OH</t>
        </is>
      </c>
      <c r="R132" t="n">
        <v>44485</v>
      </c>
      <c r="AD132" t="inlineStr">
        <is>
          <t>TRUMBULL CAREER &amp; TECH CENTER</t>
        </is>
      </c>
      <c r="AE132" t="inlineStr">
        <is>
          <t>WARREN CITY</t>
        </is>
      </c>
      <c r="AF132" t="inlineStr">
        <is>
          <t>WARREN CITY SD</t>
        </is>
      </c>
      <c r="AH132" t="n">
        <v>14</v>
      </c>
      <c r="AI132" t="n">
        <v>11</v>
      </c>
      <c r="AN132" t="inlineStr">
        <is>
          <t>WARREN</t>
        </is>
      </c>
      <c r="AO132" t="inlineStr">
        <is>
          <t>WARREN CITY 1A</t>
        </is>
      </c>
      <c r="AP132" t="inlineStr">
        <is>
          <t>78-P-ACF</t>
        </is>
      </c>
      <c r="AQ132" t="n">
        <v>9</v>
      </c>
      <c r="AR132" t="n">
        <v>64</v>
      </c>
      <c r="AS132" t="n">
        <v>32</v>
      </c>
      <c r="AU132">
        <f>COUNTA($BA$132:$EH$132)</f>
        <v/>
      </c>
      <c r="AV132">
        <f>COUNTIF($BA$132:$EH$132,"D")</f>
        <v/>
      </c>
      <c r="AW132">
        <f>COUNTIF($BA$132:$EH$132,"R")</f>
        <v/>
      </c>
      <c r="AX132">
        <f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/>
      </c>
      <c r="AY132">
        <f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/>
      </c>
      <c r="AZ132">
        <f>IF(EH132&lt;&gt;"",1,0)</f>
        <v/>
      </c>
      <c r="BB132" t="inlineStr">
        <is>
          <t>WARREN-WARD 1</t>
        </is>
      </c>
      <c r="DN132" t="inlineStr">
        <is>
          <t>X</t>
        </is>
      </c>
      <c r="DX132" t="inlineStr">
        <is>
          <t>X</t>
        </is>
      </c>
      <c r="EA132" t="inlineStr">
        <is>
          <t>X</t>
        </is>
      </c>
      <c r="EF132" t="inlineStr">
        <is>
          <t>X</t>
        </is>
      </c>
    </row>
    <row r="133">
      <c r="A133" t="inlineStr">
        <is>
          <t>OH0015764062</t>
        </is>
      </c>
      <c r="B133" t="n">
        <v>78</v>
      </c>
      <c r="C133" t="n">
        <v>278176</v>
      </c>
      <c r="D133" t="inlineStr">
        <is>
          <t>DELLE CURTI</t>
        </is>
      </c>
      <c r="E133" t="inlineStr">
        <is>
          <t>CHRISTINA</t>
        </is>
      </c>
      <c r="F133">
        <f>CONCATENATE(D133," ",LEFT(H133,4),"T=",AU133,"D=",AV133,"R=",AW133,"M=",AX133,"L=",AY133,"B=",AZ133)</f>
        <v/>
      </c>
      <c r="I133" t="inlineStr">
        <is>
          <t>1979-01-09</t>
        </is>
      </c>
      <c r="J133" t="inlineStr">
        <is>
          <t>2020-01-21</t>
        </is>
      </c>
      <c r="K133" t="inlineStr">
        <is>
          <t>ACTIVE</t>
        </is>
      </c>
      <c r="L133" t="inlineStr">
        <is>
          <t>R</t>
        </is>
      </c>
      <c r="M133" t="inlineStr">
        <is>
          <t>2050 DODGE DR NW</t>
        </is>
      </c>
      <c r="N133">
        <f>RIGHT(M133,LEN(M133)-FIND(" ",M133))</f>
        <v/>
      </c>
      <c r="P133" t="inlineStr">
        <is>
          <t>WARREN</t>
        </is>
      </c>
      <c r="Q133" t="inlineStr">
        <is>
          <t>OH</t>
        </is>
      </c>
      <c r="R133" t="n">
        <v>44485</v>
      </c>
      <c r="AD133" t="inlineStr">
        <is>
          <t>TRUMBULL CAREER &amp; TECH CENTER</t>
        </is>
      </c>
      <c r="AE133" t="inlineStr">
        <is>
          <t>WARREN CITY</t>
        </is>
      </c>
      <c r="AF133" t="inlineStr">
        <is>
          <t>WARREN CITY SD</t>
        </is>
      </c>
      <c r="AH133" t="n">
        <v>14</v>
      </c>
      <c r="AI133" t="n">
        <v>11</v>
      </c>
      <c r="AN133" t="inlineStr">
        <is>
          <t>WARREN</t>
        </is>
      </c>
      <c r="AO133" t="inlineStr">
        <is>
          <t>WARREN CITY 1A</t>
        </is>
      </c>
      <c r="AP133" t="inlineStr">
        <is>
          <t>78-P-ACF</t>
        </is>
      </c>
      <c r="AQ133" t="n">
        <v>9</v>
      </c>
      <c r="AR133" t="n">
        <v>64</v>
      </c>
      <c r="AS133" t="n">
        <v>32</v>
      </c>
      <c r="AU133">
        <f>COUNTA($BA$133:$EH$133)</f>
        <v/>
      </c>
      <c r="AV133">
        <f>COUNTIF($BA$133:$EH$133,"D")</f>
        <v/>
      </c>
      <c r="AW133">
        <f>COUNTIF($BA$133:$EH$133,"R")</f>
        <v/>
      </c>
      <c r="AX133">
        <f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/>
      </c>
      <c r="AY133">
        <f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/>
      </c>
      <c r="AZ133">
        <f>IF(EH133&lt;&gt;"",1,0)</f>
        <v/>
      </c>
      <c r="BB133" t="inlineStr">
        <is>
          <t>WARREN-WARD 1</t>
        </is>
      </c>
      <c r="BL133" t="inlineStr">
        <is>
          <t>X</t>
        </is>
      </c>
      <c r="BS133" t="inlineStr">
        <is>
          <t>X</t>
        </is>
      </c>
      <c r="BY133" t="inlineStr">
        <is>
          <t>D</t>
        </is>
      </c>
      <c r="CA133" t="inlineStr">
        <is>
          <t>X</t>
        </is>
      </c>
      <c r="CG133" t="inlineStr">
        <is>
          <t>X</t>
        </is>
      </c>
      <c r="CH133" t="inlineStr">
        <is>
          <t>D</t>
        </is>
      </c>
      <c r="CK133" t="inlineStr">
        <is>
          <t>X</t>
        </is>
      </c>
      <c r="CN133" t="inlineStr">
        <is>
          <t>X</t>
        </is>
      </c>
      <c r="CO133" t="inlineStr">
        <is>
          <t>D</t>
        </is>
      </c>
      <c r="CP133" t="inlineStr">
        <is>
          <t>X</t>
        </is>
      </c>
      <c r="CU133" t="inlineStr">
        <is>
          <t>D</t>
        </is>
      </c>
      <c r="CV133" t="inlineStr">
        <is>
          <t>X</t>
        </is>
      </c>
      <c r="CY133" t="inlineStr">
        <is>
          <t>X</t>
        </is>
      </c>
      <c r="CZ133" t="inlineStr">
        <is>
          <t>D</t>
        </is>
      </c>
      <c r="DC133" t="inlineStr">
        <is>
          <t>X</t>
        </is>
      </c>
      <c r="DD133" t="inlineStr">
        <is>
          <t>D</t>
        </is>
      </c>
      <c r="DF133" t="inlineStr">
        <is>
          <t>X</t>
        </is>
      </c>
      <c r="DG133" t="inlineStr">
        <is>
          <t>D</t>
        </is>
      </c>
      <c r="DN133" t="inlineStr">
        <is>
          <t>X</t>
        </is>
      </c>
      <c r="DU133" t="inlineStr">
        <is>
          <t>X</t>
        </is>
      </c>
      <c r="DX133" t="inlineStr">
        <is>
          <t>X</t>
        </is>
      </c>
      <c r="EA133" t="inlineStr">
        <is>
          <t>X</t>
        </is>
      </c>
      <c r="ED133" t="inlineStr">
        <is>
          <t>R</t>
        </is>
      </c>
      <c r="EF133" t="inlineStr">
        <is>
          <t>X</t>
        </is>
      </c>
      <c r="EH133" t="inlineStr">
        <is>
          <t>X</t>
        </is>
      </c>
    </row>
    <row r="134">
      <c r="A134" t="inlineStr">
        <is>
          <t>OH0023473119</t>
        </is>
      </c>
      <c r="B134" t="n">
        <v>78</v>
      </c>
      <c r="C134" t="n">
        <v>412979</v>
      </c>
      <c r="D134" t="inlineStr">
        <is>
          <t>BLAS</t>
        </is>
      </c>
      <c r="E134" t="inlineStr">
        <is>
          <t>TINA</t>
        </is>
      </c>
      <c r="F134">
        <f>CONCATENATE(D134," ",LEFT(H134,4),"T=",AU134,"D=",AV134,"R=",AW134,"M=",AX134,"L=",AY134,"B=",AZ134)</f>
        <v/>
      </c>
      <c r="G134" t="inlineStr">
        <is>
          <t>MARIE</t>
        </is>
      </c>
      <c r="I134" t="inlineStr">
        <is>
          <t>1970-07-28</t>
        </is>
      </c>
      <c r="J134" t="inlineStr">
        <is>
          <t>2019-09-23</t>
        </is>
      </c>
      <c r="K134" t="inlineStr">
        <is>
          <t>ACTIVE</t>
        </is>
      </c>
      <c r="M134" t="inlineStr">
        <is>
          <t>1616 WESTWOOD DR NW</t>
        </is>
      </c>
      <c r="N134">
        <f>RIGHT(M134,LEN(M134)-FIND(" ",M134))</f>
        <v/>
      </c>
      <c r="P134" t="inlineStr">
        <is>
          <t>WARREN</t>
        </is>
      </c>
      <c r="Q134" t="inlineStr">
        <is>
          <t>OH</t>
        </is>
      </c>
      <c r="R134" t="n">
        <v>44485</v>
      </c>
      <c r="AD134" t="inlineStr">
        <is>
          <t>TRUMBULL CAREER &amp; TECH CENTER</t>
        </is>
      </c>
      <c r="AE134" t="inlineStr">
        <is>
          <t>WARREN CITY</t>
        </is>
      </c>
      <c r="AF134" t="inlineStr">
        <is>
          <t>WARREN CITY SD</t>
        </is>
      </c>
      <c r="AH134" t="n">
        <v>14</v>
      </c>
      <c r="AI134" t="n">
        <v>11</v>
      </c>
      <c r="AN134" t="inlineStr">
        <is>
          <t>WARREN</t>
        </is>
      </c>
      <c r="AO134" t="inlineStr">
        <is>
          <t>WARREN CITY 1A</t>
        </is>
      </c>
      <c r="AP134" t="inlineStr">
        <is>
          <t>78-P-ACF</t>
        </is>
      </c>
      <c r="AQ134" t="n">
        <v>9</v>
      </c>
      <c r="AR134" t="n">
        <v>64</v>
      </c>
      <c r="AS134" t="n">
        <v>32</v>
      </c>
      <c r="AU134">
        <f>COUNTA($BA$134:$EH$134)</f>
        <v/>
      </c>
      <c r="AV134">
        <f>COUNTIF($BA$134:$EH$134,"D")</f>
        <v/>
      </c>
      <c r="AW134">
        <f>COUNTIF($BA$134:$EH$134,"R")</f>
        <v/>
      </c>
      <c r="AX134">
        <f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/>
      </c>
      <c r="AY134">
        <f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/>
      </c>
      <c r="AZ134">
        <f>IF(EH134&lt;&gt;"",1,0)</f>
        <v/>
      </c>
      <c r="BB134" t="inlineStr">
        <is>
          <t>WARREN-WARD 1</t>
        </is>
      </c>
      <c r="DN134" t="inlineStr">
        <is>
          <t>X</t>
        </is>
      </c>
      <c r="DU134" t="inlineStr">
        <is>
          <t>X</t>
        </is>
      </c>
    </row>
    <row r="135">
      <c r="A135" t="inlineStr">
        <is>
          <t>OH0025172629</t>
        </is>
      </c>
      <c r="B135" t="n">
        <v>78</v>
      </c>
      <c r="C135" t="n">
        <v>440845</v>
      </c>
      <c r="D135" t="inlineStr">
        <is>
          <t>KIRK</t>
        </is>
      </c>
      <c r="E135" t="inlineStr">
        <is>
          <t>MACKINZIE</t>
        </is>
      </c>
      <c r="F135">
        <f>CONCATENATE(D135," ",LEFT(H135,4),"T=",AU135,"D=",AV135,"R=",AW135,"M=",AX135,"L=",AY135,"B=",AZ135)</f>
        <v/>
      </c>
      <c r="G135" t="inlineStr">
        <is>
          <t>J</t>
        </is>
      </c>
      <c r="I135" t="inlineStr">
        <is>
          <t>2001-05-07</t>
        </is>
      </c>
      <c r="J135" t="inlineStr">
        <is>
          <t>2019-11-26</t>
        </is>
      </c>
      <c r="K135" t="inlineStr">
        <is>
          <t>ACTIVE</t>
        </is>
      </c>
      <c r="M135" t="inlineStr">
        <is>
          <t>1185 CLEARVIEW ST NW</t>
        </is>
      </c>
      <c r="N135">
        <f>RIGHT(M135,LEN(M135)-FIND(" ",M135))</f>
        <v/>
      </c>
      <c r="P135" t="inlineStr">
        <is>
          <t>WARREN</t>
        </is>
      </c>
      <c r="Q135" t="inlineStr">
        <is>
          <t>OH</t>
        </is>
      </c>
      <c r="R135" t="n">
        <v>44485</v>
      </c>
      <c r="AD135" t="inlineStr">
        <is>
          <t>TRUMBULL CAREER &amp; TECH CENTER</t>
        </is>
      </c>
      <c r="AE135" t="inlineStr">
        <is>
          <t>WARREN CITY</t>
        </is>
      </c>
      <c r="AF135" t="inlineStr">
        <is>
          <t>WARREN CITY SD</t>
        </is>
      </c>
      <c r="AH135" t="n">
        <v>14</v>
      </c>
      <c r="AI135" t="n">
        <v>11</v>
      </c>
      <c r="AN135" t="inlineStr">
        <is>
          <t>WARREN</t>
        </is>
      </c>
      <c r="AO135" t="inlineStr">
        <is>
          <t>WARREN CITY 1A</t>
        </is>
      </c>
      <c r="AP135" t="inlineStr">
        <is>
          <t>78-P-ACF</t>
        </is>
      </c>
      <c r="AQ135" t="n">
        <v>9</v>
      </c>
      <c r="AR135" t="n">
        <v>64</v>
      </c>
      <c r="AS135" t="n">
        <v>32</v>
      </c>
      <c r="AU135">
        <f>COUNTA($BA$135:$EH$135)</f>
        <v/>
      </c>
      <c r="AV135">
        <f>COUNTIF($BA$135:$EH$135,"D")</f>
        <v/>
      </c>
      <c r="AW135">
        <f>COUNTIF($BA$135:$EH$135,"R")</f>
        <v/>
      </c>
      <c r="AX135">
        <f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/>
      </c>
      <c r="AY135">
        <f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/>
      </c>
      <c r="AZ135">
        <f>IF(EH135&lt;&gt;"",1,0)</f>
        <v/>
      </c>
      <c r="BB135" t="inlineStr">
        <is>
          <t>WARREN-WARD 1</t>
        </is>
      </c>
      <c r="DL135" t="inlineStr">
        <is>
          <t>X</t>
        </is>
      </c>
      <c r="DN135" t="inlineStr">
        <is>
          <t>X</t>
        </is>
      </c>
      <c r="DU135" t="inlineStr">
        <is>
          <t>X</t>
        </is>
      </c>
      <c r="EA135" t="inlineStr">
        <is>
          <t>X</t>
        </is>
      </c>
      <c r="EF135" t="inlineStr">
        <is>
          <t>X</t>
        </is>
      </c>
    </row>
    <row r="136">
      <c r="A136" t="inlineStr">
        <is>
          <t>OH0019101944</t>
        </is>
      </c>
      <c r="B136" t="n">
        <v>78</v>
      </c>
      <c r="C136" t="n">
        <v>349326</v>
      </c>
      <c r="D136" t="inlineStr">
        <is>
          <t>LOUIS</t>
        </is>
      </c>
      <c r="E136" t="inlineStr">
        <is>
          <t>ARTREZ</t>
        </is>
      </c>
      <c r="F136">
        <f>CONCATENATE(D136," ",LEFT(H136,4),"T=",AU136,"D=",AV136,"R=",AW136,"M=",AX136,"L=",AY136,"B=",AZ136)</f>
        <v/>
      </c>
      <c r="G136" t="inlineStr">
        <is>
          <t>L</t>
        </is>
      </c>
      <c r="I136" t="inlineStr">
        <is>
          <t>1989-03-06</t>
        </is>
      </c>
      <c r="J136" t="inlineStr">
        <is>
          <t>2008-10-04</t>
        </is>
      </c>
      <c r="K136" t="inlineStr">
        <is>
          <t>ACTIVE</t>
        </is>
      </c>
      <c r="M136" t="inlineStr">
        <is>
          <t>1376 DODGE DR NW</t>
        </is>
      </c>
      <c r="N136">
        <f>RIGHT(M136,LEN(M136)-FIND(" ",M136))</f>
        <v/>
      </c>
      <c r="P136" t="inlineStr">
        <is>
          <t>WARREN</t>
        </is>
      </c>
      <c r="Q136" t="inlineStr">
        <is>
          <t>OH</t>
        </is>
      </c>
      <c r="R136" t="n">
        <v>44485</v>
      </c>
      <c r="AD136" t="inlineStr">
        <is>
          <t>TRUMBULL CAREER &amp; TECH CENTER</t>
        </is>
      </c>
      <c r="AE136" t="inlineStr">
        <is>
          <t>WARREN CITY</t>
        </is>
      </c>
      <c r="AF136" t="inlineStr">
        <is>
          <t>WARREN CITY SD</t>
        </is>
      </c>
      <c r="AH136" t="n">
        <v>14</v>
      </c>
      <c r="AI136" t="n">
        <v>11</v>
      </c>
      <c r="AN136" t="inlineStr">
        <is>
          <t>WARREN</t>
        </is>
      </c>
      <c r="AO136" t="inlineStr">
        <is>
          <t>WARREN CITY 1A</t>
        </is>
      </c>
      <c r="AP136" t="inlineStr">
        <is>
          <t>78-P-ACF</t>
        </is>
      </c>
      <c r="AQ136" t="n">
        <v>9</v>
      </c>
      <c r="AR136" t="n">
        <v>64</v>
      </c>
      <c r="AS136" t="n">
        <v>32</v>
      </c>
      <c r="AU136">
        <f>COUNTA($BA$136:$EH$136)</f>
        <v/>
      </c>
      <c r="AV136">
        <f>COUNTIF($BA$136:$EH$136,"D")</f>
        <v/>
      </c>
      <c r="AW136">
        <f>COUNTIF($BA$136:$EH$136,"R")</f>
        <v/>
      </c>
      <c r="AX136">
        <f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/>
      </c>
      <c r="AY136">
        <f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/>
      </c>
      <c r="AZ136">
        <f>IF(EH136&lt;&gt;"",1,0)</f>
        <v/>
      </c>
      <c r="BB136" t="inlineStr">
        <is>
          <t>WARREN-WARD 1</t>
        </is>
      </c>
      <c r="BY136" t="inlineStr">
        <is>
          <t>D</t>
        </is>
      </c>
      <c r="CA136" t="inlineStr">
        <is>
          <t>X</t>
        </is>
      </c>
      <c r="CG136" t="inlineStr">
        <is>
          <t>X</t>
        </is>
      </c>
      <c r="CL136" t="inlineStr">
        <is>
          <t>D</t>
        </is>
      </c>
      <c r="CP136" t="inlineStr">
        <is>
          <t>X</t>
        </is>
      </c>
      <c r="CV136" t="inlineStr">
        <is>
          <t>X</t>
        </is>
      </c>
      <c r="CY136" t="inlineStr">
        <is>
          <t>X</t>
        </is>
      </c>
      <c r="DI136" t="inlineStr">
        <is>
          <t>X</t>
        </is>
      </c>
      <c r="DM136" t="inlineStr">
        <is>
          <t>D</t>
        </is>
      </c>
      <c r="DN136" t="inlineStr">
        <is>
          <t>X</t>
        </is>
      </c>
      <c r="DU136" t="inlineStr">
        <is>
          <t>X</t>
        </is>
      </c>
      <c r="EA136" t="inlineStr">
        <is>
          <t>X</t>
        </is>
      </c>
      <c r="EF136" t="inlineStr">
        <is>
          <t>X</t>
        </is>
      </c>
    </row>
    <row r="137">
      <c r="A137" t="inlineStr">
        <is>
          <t>OH0027317185</t>
        </is>
      </c>
      <c r="B137" t="n">
        <v>78</v>
      </c>
      <c r="C137" t="n">
        <v>484657</v>
      </c>
      <c r="D137" t="inlineStr">
        <is>
          <t>COLE</t>
        </is>
      </c>
      <c r="E137" t="inlineStr">
        <is>
          <t>MIRIAM</t>
        </is>
      </c>
      <c r="F137">
        <f>CONCATENATE(D137," ",LEFT(H137,4),"T=",AU137,"D=",AV137,"R=",AW137,"M=",AX137,"L=",AY137,"B=",AZ137)</f>
        <v/>
      </c>
      <c r="G137" t="inlineStr">
        <is>
          <t>LOUISE</t>
        </is>
      </c>
      <c r="I137" t="inlineStr">
        <is>
          <t>1980-12-15</t>
        </is>
      </c>
      <c r="J137" t="inlineStr">
        <is>
          <t>2024-04-12</t>
        </is>
      </c>
      <c r="K137" t="inlineStr">
        <is>
          <t>ACTIVE</t>
        </is>
      </c>
      <c r="M137" t="inlineStr">
        <is>
          <t>2775 DUNSTAN DR NW</t>
        </is>
      </c>
      <c r="N137">
        <f>RIGHT(M137,LEN(M137)-FIND(" ",M137))</f>
        <v/>
      </c>
      <c r="P137" t="inlineStr">
        <is>
          <t>WARREN</t>
        </is>
      </c>
      <c r="Q137" t="inlineStr">
        <is>
          <t>OH</t>
        </is>
      </c>
      <c r="R137" t="n">
        <v>44485</v>
      </c>
      <c r="AD137" t="inlineStr">
        <is>
          <t>TRUMBULL CAREER &amp; TECH CENTER</t>
        </is>
      </c>
      <c r="AE137" t="inlineStr">
        <is>
          <t>WARREN CITY</t>
        </is>
      </c>
      <c r="AF137" t="inlineStr">
        <is>
          <t>WARREN CITY SD</t>
        </is>
      </c>
      <c r="AH137" t="n">
        <v>14</v>
      </c>
      <c r="AI137" t="n">
        <v>11</v>
      </c>
      <c r="AN137" t="inlineStr">
        <is>
          <t>WARREN</t>
        </is>
      </c>
      <c r="AO137" t="inlineStr">
        <is>
          <t>WARREN CITY 1A</t>
        </is>
      </c>
      <c r="AP137" t="inlineStr">
        <is>
          <t>78-P-ACF</t>
        </is>
      </c>
      <c r="AQ137" t="n">
        <v>9</v>
      </c>
      <c r="AR137" t="n">
        <v>64</v>
      </c>
      <c r="AS137" t="n">
        <v>32</v>
      </c>
      <c r="AU137">
        <f>COUNTA($BA$137:$EH$137)</f>
        <v/>
      </c>
      <c r="AV137">
        <f>COUNTIF($BA$137:$EH$137,"D")</f>
        <v/>
      </c>
      <c r="AW137">
        <f>COUNTIF($BA$137:$EH$137,"R")</f>
        <v/>
      </c>
      <c r="AX137">
        <f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/>
      </c>
      <c r="AY137">
        <f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/>
      </c>
      <c r="AZ137">
        <f>IF(EH137&lt;&gt;"",1,0)</f>
        <v/>
      </c>
      <c r="BB137" t="inlineStr">
        <is>
          <t>WARREN-WARD 1</t>
        </is>
      </c>
      <c r="BD137" t="inlineStr">
        <is>
          <t>X</t>
        </is>
      </c>
      <c r="BL137" t="inlineStr">
        <is>
          <t>X</t>
        </is>
      </c>
      <c r="CA137" t="inlineStr">
        <is>
          <t>X</t>
        </is>
      </c>
      <c r="CK137" t="inlineStr">
        <is>
          <t>X</t>
        </is>
      </c>
      <c r="CN137" t="inlineStr">
        <is>
          <t>X</t>
        </is>
      </c>
      <c r="CP137" t="inlineStr">
        <is>
          <t>X</t>
        </is>
      </c>
      <c r="CZ137" t="inlineStr">
        <is>
          <t>D</t>
        </is>
      </c>
      <c r="DC137" t="inlineStr">
        <is>
          <t>X</t>
        </is>
      </c>
      <c r="DF137" t="inlineStr">
        <is>
          <t>X</t>
        </is>
      </c>
      <c r="DI137" t="inlineStr">
        <is>
          <t>X</t>
        </is>
      </c>
      <c r="DM137" t="inlineStr">
        <is>
          <t>D</t>
        </is>
      </c>
      <c r="EF137" t="inlineStr">
        <is>
          <t>X</t>
        </is>
      </c>
    </row>
    <row r="138">
      <c r="A138" t="inlineStr">
        <is>
          <t>OH0015822217</t>
        </is>
      </c>
      <c r="B138" t="n">
        <v>78</v>
      </c>
      <c r="C138" t="n">
        <v>285277</v>
      </c>
      <c r="D138" t="inlineStr">
        <is>
          <t>BRISCOE</t>
        </is>
      </c>
      <c r="E138" t="inlineStr">
        <is>
          <t>BROOKE</t>
        </is>
      </c>
      <c r="F138">
        <f>CONCATENATE(D138," ",LEFT(H138,4),"T=",AU138,"D=",AV138,"R=",AW138,"M=",AX138,"L=",AY138,"B=",AZ138)</f>
        <v/>
      </c>
      <c r="G138" t="inlineStr">
        <is>
          <t>E</t>
        </is>
      </c>
      <c r="I138" t="inlineStr">
        <is>
          <t>1980-10-15</t>
        </is>
      </c>
      <c r="J138" t="inlineStr">
        <is>
          <t>2024-11-05</t>
        </is>
      </c>
      <c r="K138" t="inlineStr">
        <is>
          <t>ACTIVE</t>
        </is>
      </c>
      <c r="M138" t="inlineStr">
        <is>
          <t>1911 WESTWOOD DR NW</t>
        </is>
      </c>
      <c r="N138">
        <f>RIGHT(M138,LEN(M138)-FIND(" ",M138))</f>
        <v/>
      </c>
      <c r="P138" t="inlineStr">
        <is>
          <t>WARREN</t>
        </is>
      </c>
      <c r="Q138" t="inlineStr">
        <is>
          <t>OH</t>
        </is>
      </c>
      <c r="R138" t="n">
        <v>44485</v>
      </c>
      <c r="AD138" t="inlineStr">
        <is>
          <t>TRUMBULL CAREER &amp; TECH CENTER</t>
        </is>
      </c>
      <c r="AE138" t="inlineStr">
        <is>
          <t>WARREN CITY</t>
        </is>
      </c>
      <c r="AF138" t="inlineStr">
        <is>
          <t>WARREN CITY SD</t>
        </is>
      </c>
      <c r="AH138" t="n">
        <v>14</v>
      </c>
      <c r="AI138" t="n">
        <v>11</v>
      </c>
      <c r="AN138" t="inlineStr">
        <is>
          <t>WARREN</t>
        </is>
      </c>
      <c r="AO138" t="inlineStr">
        <is>
          <t>WARREN CITY 1A</t>
        </is>
      </c>
      <c r="AP138" t="inlineStr">
        <is>
          <t>78-P-ACF</t>
        </is>
      </c>
      <c r="AQ138" t="n">
        <v>9</v>
      </c>
      <c r="AR138" t="n">
        <v>64</v>
      </c>
      <c r="AS138" t="n">
        <v>32</v>
      </c>
      <c r="AU138">
        <f>COUNTA($BA$138:$EH$138)</f>
        <v/>
      </c>
      <c r="AV138">
        <f>COUNTIF($BA$138:$EH$138,"D")</f>
        <v/>
      </c>
      <c r="AW138">
        <f>COUNTIF($BA$138:$EH$138,"R")</f>
        <v/>
      </c>
      <c r="AX138">
        <f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/>
      </c>
      <c r="AY138">
        <f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/>
      </c>
      <c r="AZ138">
        <f>IF(EH138&lt;&gt;"",1,0)</f>
        <v/>
      </c>
      <c r="BB138" t="inlineStr">
        <is>
          <t>WARREN-WARD 1</t>
        </is>
      </c>
      <c r="BD138" t="inlineStr">
        <is>
          <t>X</t>
        </is>
      </c>
      <c r="BF138" t="inlineStr">
        <is>
          <t>X</t>
        </is>
      </c>
      <c r="BH138" t="inlineStr">
        <is>
          <t>X</t>
        </is>
      </c>
      <c r="CP138" t="inlineStr">
        <is>
          <t>X</t>
        </is>
      </c>
      <c r="DC138" t="inlineStr">
        <is>
          <t>X</t>
        </is>
      </c>
      <c r="DI138" t="inlineStr">
        <is>
          <t>X</t>
        </is>
      </c>
      <c r="DM138" t="inlineStr">
        <is>
          <t>D</t>
        </is>
      </c>
      <c r="DN138" t="inlineStr">
        <is>
          <t>X</t>
        </is>
      </c>
      <c r="DU138" t="inlineStr">
        <is>
          <t>X</t>
        </is>
      </c>
      <c r="DX138" t="inlineStr">
        <is>
          <t>X</t>
        </is>
      </c>
      <c r="EA138" t="inlineStr">
        <is>
          <t>X</t>
        </is>
      </c>
      <c r="EF138" t="inlineStr">
        <is>
          <t>X</t>
        </is>
      </c>
    </row>
    <row r="139">
      <c r="A139" t="inlineStr">
        <is>
          <t>OH0026574698</t>
        </is>
      </c>
      <c r="B139" t="n">
        <v>78</v>
      </c>
      <c r="C139" t="n">
        <v>464477</v>
      </c>
      <c r="D139" t="inlineStr">
        <is>
          <t>ROBINSON</t>
        </is>
      </c>
      <c r="E139" t="inlineStr">
        <is>
          <t>DOUGLAS</t>
        </is>
      </c>
      <c r="F139">
        <f>CONCATENATE(D139," ",LEFT(H139,4),"T=",AU139,"D=",AV139,"R=",AW139,"M=",AX139,"L=",AY139,"B=",AZ139)</f>
        <v/>
      </c>
      <c r="G139" t="inlineStr">
        <is>
          <t>J</t>
        </is>
      </c>
      <c r="I139" t="inlineStr">
        <is>
          <t>1953-09-29</t>
        </is>
      </c>
      <c r="J139" t="inlineStr">
        <is>
          <t>2022-08-16</t>
        </is>
      </c>
      <c r="K139" t="inlineStr">
        <is>
          <t>ACTIVE</t>
        </is>
      </c>
      <c r="M139" t="inlineStr">
        <is>
          <t>1752 OAKDALE DR NW</t>
        </is>
      </c>
      <c r="N139">
        <f>RIGHT(M139,LEN(M139)-FIND(" ",M139))</f>
        <v/>
      </c>
      <c r="P139" t="inlineStr">
        <is>
          <t>WARREN</t>
        </is>
      </c>
      <c r="Q139" t="inlineStr">
        <is>
          <t>OH</t>
        </is>
      </c>
      <c r="R139" t="n">
        <v>44485</v>
      </c>
      <c r="AD139" t="inlineStr">
        <is>
          <t>TRUMBULL CAREER &amp; TECH CENTER</t>
        </is>
      </c>
      <c r="AE139" t="inlineStr">
        <is>
          <t>WARREN CITY</t>
        </is>
      </c>
      <c r="AF139" t="inlineStr">
        <is>
          <t>WARREN CITY SD</t>
        </is>
      </c>
      <c r="AH139" t="n">
        <v>14</v>
      </c>
      <c r="AI139" t="n">
        <v>11</v>
      </c>
      <c r="AN139" t="inlineStr">
        <is>
          <t>WARREN</t>
        </is>
      </c>
      <c r="AO139" t="inlineStr">
        <is>
          <t>WARREN CITY 1A</t>
        </is>
      </c>
      <c r="AP139" t="inlineStr">
        <is>
          <t>78-P-ACF</t>
        </is>
      </c>
      <c r="AQ139" t="n">
        <v>9</v>
      </c>
      <c r="AR139" t="n">
        <v>64</v>
      </c>
      <c r="AS139" t="n">
        <v>32</v>
      </c>
      <c r="AU139">
        <f>COUNTA($BA$139:$EH$139)</f>
        <v/>
      </c>
      <c r="AV139">
        <f>COUNTIF($BA$139:$EH$139,"D")</f>
        <v/>
      </c>
      <c r="AW139">
        <f>COUNTIF($BA$139:$EH$139,"R")</f>
        <v/>
      </c>
      <c r="AX139">
        <f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/>
      </c>
      <c r="AY139">
        <f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/>
      </c>
      <c r="AZ139">
        <f>IF(EH139&lt;&gt;"",1,0)</f>
        <v/>
      </c>
      <c r="BB139" t="inlineStr">
        <is>
          <t>WARREN-WARD 1</t>
        </is>
      </c>
      <c r="BC139" t="inlineStr">
        <is>
          <t>R</t>
        </is>
      </c>
      <c r="BD139" t="inlineStr">
        <is>
          <t>X</t>
        </is>
      </c>
      <c r="BL139" t="inlineStr">
        <is>
          <t>X</t>
        </is>
      </c>
    </row>
    <row r="140">
      <c r="A140" t="inlineStr">
        <is>
          <t>OH0024094507</t>
        </is>
      </c>
      <c r="B140" t="n">
        <v>78</v>
      </c>
      <c r="C140" t="n">
        <v>421868</v>
      </c>
      <c r="D140" t="inlineStr">
        <is>
          <t>BOOMER</t>
        </is>
      </c>
      <c r="E140" t="inlineStr">
        <is>
          <t>NASHAUN</t>
        </is>
      </c>
      <c r="F140">
        <f>CONCATENATE(D140," ",LEFT(H140,4),"T=",AU140,"D=",AV140,"R=",AW140,"M=",AX140,"L=",AY140,"B=",AZ140)</f>
        <v/>
      </c>
      <c r="G140" t="inlineStr">
        <is>
          <t>C</t>
        </is>
      </c>
      <c r="I140" t="inlineStr">
        <is>
          <t>1985-01-14</t>
        </is>
      </c>
      <c r="J140" t="inlineStr">
        <is>
          <t>2020-09-28</t>
        </is>
      </c>
      <c r="K140" t="inlineStr">
        <is>
          <t>ACTIVE</t>
        </is>
      </c>
      <c r="M140" t="inlineStr">
        <is>
          <t>1668 ARTHUR DR NW</t>
        </is>
      </c>
      <c r="N140">
        <f>RIGHT(M140,LEN(M140)-FIND(" ",M140))</f>
        <v/>
      </c>
      <c r="P140" t="inlineStr">
        <is>
          <t>WARREN</t>
        </is>
      </c>
      <c r="Q140" t="inlineStr">
        <is>
          <t>OH</t>
        </is>
      </c>
      <c r="R140" t="n">
        <v>44485</v>
      </c>
      <c r="AD140" t="inlineStr">
        <is>
          <t>TRUMBULL CAREER &amp; TECH CENTER</t>
        </is>
      </c>
      <c r="AE140" t="inlineStr">
        <is>
          <t>WARREN CITY</t>
        </is>
      </c>
      <c r="AF140" t="inlineStr">
        <is>
          <t>WARREN CITY SD</t>
        </is>
      </c>
      <c r="AH140" t="n">
        <v>14</v>
      </c>
      <c r="AI140" t="n">
        <v>11</v>
      </c>
      <c r="AN140" t="inlineStr">
        <is>
          <t>WARREN</t>
        </is>
      </c>
      <c r="AO140" t="inlineStr">
        <is>
          <t>WARREN CITY 1A</t>
        </is>
      </c>
      <c r="AP140" t="inlineStr">
        <is>
          <t>78-P-ACF</t>
        </is>
      </c>
      <c r="AQ140" t="n">
        <v>9</v>
      </c>
      <c r="AR140" t="n">
        <v>64</v>
      </c>
      <c r="AS140" t="n">
        <v>32</v>
      </c>
      <c r="AU140">
        <f>COUNTA($BA$140:$EH$140)</f>
        <v/>
      </c>
      <c r="AV140">
        <f>COUNTIF($BA$140:$EH$140,"D")</f>
        <v/>
      </c>
      <c r="AW140">
        <f>COUNTIF($BA$140:$EH$140,"R")</f>
        <v/>
      </c>
      <c r="AX140">
        <f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/>
      </c>
      <c r="AY140">
        <f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/>
      </c>
      <c r="AZ140">
        <f>IF(EH140&lt;&gt;"",1,0)</f>
        <v/>
      </c>
      <c r="BB140" t="inlineStr">
        <is>
          <t>WARREN-WARD 1</t>
        </is>
      </c>
      <c r="BI140" t="inlineStr">
        <is>
          <t>X</t>
        </is>
      </c>
      <c r="BK140" t="inlineStr">
        <is>
          <t>X</t>
        </is>
      </c>
      <c r="BL140" t="inlineStr">
        <is>
          <t>X</t>
        </is>
      </c>
      <c r="BY140" t="inlineStr">
        <is>
          <t>D</t>
        </is>
      </c>
      <c r="CA140" t="inlineStr">
        <is>
          <t>X</t>
        </is>
      </c>
      <c r="DC140" t="inlineStr">
        <is>
          <t>X</t>
        </is>
      </c>
      <c r="DN140" t="inlineStr">
        <is>
          <t>X</t>
        </is>
      </c>
      <c r="DU140" t="inlineStr">
        <is>
          <t>X</t>
        </is>
      </c>
      <c r="EF140" t="inlineStr">
        <is>
          <t>X</t>
        </is>
      </c>
    </row>
    <row r="141">
      <c r="A141" t="inlineStr">
        <is>
          <t>OH0025790776</t>
        </is>
      </c>
      <c r="B141" t="n">
        <v>78</v>
      </c>
      <c r="C141" t="n">
        <v>450533</v>
      </c>
      <c r="D141" t="inlineStr">
        <is>
          <t>MCBRIDE</t>
        </is>
      </c>
      <c r="E141" t="inlineStr">
        <is>
          <t>BRIANA</t>
        </is>
      </c>
      <c r="F141">
        <f>CONCATENATE(D141," ",LEFT(H141,4),"T=",AU141,"D=",AV141,"R=",AW141,"M=",AX141,"L=",AY141,"B=",AZ141)</f>
        <v/>
      </c>
      <c r="I141" t="inlineStr">
        <is>
          <t>1986-10-24</t>
        </is>
      </c>
      <c r="J141" t="inlineStr">
        <is>
          <t>2020-09-10</t>
        </is>
      </c>
      <c r="K141" t="inlineStr">
        <is>
          <t>ACTIVE</t>
        </is>
      </c>
      <c r="M141" t="inlineStr">
        <is>
          <t>1801 TOD AVE NW</t>
        </is>
      </c>
      <c r="N141">
        <f>RIGHT(M141,LEN(M141)-FIND(" ",M141))</f>
        <v/>
      </c>
      <c r="P141" t="inlineStr">
        <is>
          <t>WARREN</t>
        </is>
      </c>
      <c r="Q141" t="inlineStr">
        <is>
          <t>OH</t>
        </is>
      </c>
      <c r="R141" t="n">
        <v>44485</v>
      </c>
      <c r="AD141" t="inlineStr">
        <is>
          <t>TRUMBULL CAREER &amp; TECH CENTER</t>
        </is>
      </c>
      <c r="AE141" t="inlineStr">
        <is>
          <t>WARREN CITY</t>
        </is>
      </c>
      <c r="AF141" t="inlineStr">
        <is>
          <t>WARREN CITY SD</t>
        </is>
      </c>
      <c r="AH141" t="n">
        <v>14</v>
      </c>
      <c r="AI141" t="n">
        <v>11</v>
      </c>
      <c r="AN141" t="inlineStr">
        <is>
          <t>WARREN</t>
        </is>
      </c>
      <c r="AO141" t="inlineStr">
        <is>
          <t>WARREN CITY 1A</t>
        </is>
      </c>
      <c r="AP141" t="inlineStr">
        <is>
          <t>78-P-ACF</t>
        </is>
      </c>
      <c r="AQ141" t="n">
        <v>9</v>
      </c>
      <c r="AR141" t="n">
        <v>64</v>
      </c>
      <c r="AS141" t="n">
        <v>32</v>
      </c>
      <c r="AU141">
        <f>COUNTA($BA$141:$EH$141)</f>
        <v/>
      </c>
      <c r="AV141">
        <f>COUNTIF($BA$141:$EH$141,"D")</f>
        <v/>
      </c>
      <c r="AW141">
        <f>COUNTIF($BA$141:$EH$141,"R")</f>
        <v/>
      </c>
      <c r="AX141">
        <f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/>
      </c>
      <c r="AY141">
        <f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/>
      </c>
      <c r="AZ141">
        <f>IF(EH141&lt;&gt;"",1,0)</f>
        <v/>
      </c>
      <c r="BB141" t="inlineStr">
        <is>
          <t>WARREN-WARD 1</t>
        </is>
      </c>
      <c r="DC141" t="inlineStr">
        <is>
          <t>X</t>
        </is>
      </c>
      <c r="DN141" t="inlineStr">
        <is>
          <t>X</t>
        </is>
      </c>
      <c r="EF141" t="inlineStr">
        <is>
          <t>X</t>
        </is>
      </c>
    </row>
    <row r="142">
      <c r="A142" t="inlineStr">
        <is>
          <t>OH0019763980</t>
        </is>
      </c>
      <c r="B142" t="n">
        <v>78</v>
      </c>
      <c r="C142" t="n">
        <v>358500</v>
      </c>
      <c r="D142" t="inlineStr">
        <is>
          <t>SIZEMORE</t>
        </is>
      </c>
      <c r="E142" t="inlineStr">
        <is>
          <t>STEPHEN</t>
        </is>
      </c>
      <c r="F142">
        <f>CONCATENATE(D142," ",LEFT(H142,4),"T=",AU142,"D=",AV142,"R=",AW142,"M=",AX142,"L=",AY142,"B=",AZ142)</f>
        <v/>
      </c>
      <c r="G142" t="inlineStr">
        <is>
          <t>L</t>
        </is>
      </c>
      <c r="I142" t="inlineStr">
        <is>
          <t>1969-05-01</t>
        </is>
      </c>
      <c r="J142" t="inlineStr">
        <is>
          <t>2014-05-30</t>
        </is>
      </c>
      <c r="K142" t="inlineStr">
        <is>
          <t>ACTIVE</t>
        </is>
      </c>
      <c r="M142" t="inlineStr">
        <is>
          <t>1670 WESTWOOD DR NW</t>
        </is>
      </c>
      <c r="N142">
        <f>RIGHT(M142,LEN(M142)-FIND(" ",M142))</f>
        <v/>
      </c>
      <c r="P142" t="inlineStr">
        <is>
          <t>WARREN</t>
        </is>
      </c>
      <c r="Q142" t="inlineStr">
        <is>
          <t>OH</t>
        </is>
      </c>
      <c r="R142" t="n">
        <v>44485</v>
      </c>
      <c r="AD142" t="inlineStr">
        <is>
          <t>TRUMBULL CAREER &amp; TECH CENTER</t>
        </is>
      </c>
      <c r="AE142" t="inlineStr">
        <is>
          <t>WARREN CITY</t>
        </is>
      </c>
      <c r="AF142" t="inlineStr">
        <is>
          <t>WARREN CITY SD</t>
        </is>
      </c>
      <c r="AH142" t="n">
        <v>14</v>
      </c>
      <c r="AI142" t="n">
        <v>11</v>
      </c>
      <c r="AN142" t="inlineStr">
        <is>
          <t>WARREN</t>
        </is>
      </c>
      <c r="AO142" t="inlineStr">
        <is>
          <t>WARREN CITY 1A</t>
        </is>
      </c>
      <c r="AP142" t="inlineStr">
        <is>
          <t>78-P-ACF</t>
        </is>
      </c>
      <c r="AQ142" t="n">
        <v>9</v>
      </c>
      <c r="AR142" t="n">
        <v>64</v>
      </c>
      <c r="AS142" t="n">
        <v>32</v>
      </c>
      <c r="AU142">
        <f>COUNTA($BA$142:$EH$142)</f>
        <v/>
      </c>
      <c r="AV142">
        <f>COUNTIF($BA$142:$EH$142,"D")</f>
        <v/>
      </c>
      <c r="AW142">
        <f>COUNTIF($BA$142:$EH$142,"R")</f>
        <v/>
      </c>
      <c r="AX142">
        <f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/>
      </c>
      <c r="AY142">
        <f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/>
      </c>
      <c r="AZ142">
        <f>IF(EH142&lt;&gt;"",1,0)</f>
        <v/>
      </c>
      <c r="BB142" t="inlineStr">
        <is>
          <t>WARREN-WARD 1</t>
        </is>
      </c>
      <c r="CA142" t="inlineStr">
        <is>
          <t>X</t>
        </is>
      </c>
      <c r="CG142" t="inlineStr">
        <is>
          <t>X</t>
        </is>
      </c>
      <c r="CK142" t="inlineStr">
        <is>
          <t>X</t>
        </is>
      </c>
      <c r="CN142" t="inlineStr">
        <is>
          <t>X</t>
        </is>
      </c>
      <c r="CP142" t="inlineStr">
        <is>
          <t>X</t>
        </is>
      </c>
      <c r="CY142" t="inlineStr">
        <is>
          <t>X</t>
        </is>
      </c>
      <c r="CZ142" t="inlineStr">
        <is>
          <t>D</t>
        </is>
      </c>
      <c r="DC142" t="inlineStr">
        <is>
          <t>X</t>
        </is>
      </c>
      <c r="DG142" t="inlineStr">
        <is>
          <t>D</t>
        </is>
      </c>
      <c r="DI142" t="inlineStr">
        <is>
          <t>X</t>
        </is>
      </c>
      <c r="DN142" t="inlineStr">
        <is>
          <t>X</t>
        </is>
      </c>
      <c r="DU142" t="inlineStr">
        <is>
          <t>X</t>
        </is>
      </c>
      <c r="EF142" t="inlineStr">
        <is>
          <t>X</t>
        </is>
      </c>
    </row>
    <row r="143">
      <c r="A143" t="inlineStr">
        <is>
          <t>OH0025842183</t>
        </is>
      </c>
      <c r="B143" t="n">
        <v>78</v>
      </c>
      <c r="C143" t="n">
        <v>451411</v>
      </c>
      <c r="D143" t="inlineStr">
        <is>
          <t>BARNHART</t>
        </is>
      </c>
      <c r="E143" t="inlineStr">
        <is>
          <t>SARAH</t>
        </is>
      </c>
      <c r="F143">
        <f>CONCATENATE(D143," ",LEFT(H143,4),"T=",AU143,"D=",AV143,"R=",AW143,"M=",AX143,"L=",AY143,"B=",AZ143)</f>
        <v/>
      </c>
      <c r="G143" t="inlineStr">
        <is>
          <t>E</t>
        </is>
      </c>
      <c r="I143" t="inlineStr">
        <is>
          <t>1995-09-27</t>
        </is>
      </c>
      <c r="J143" t="inlineStr">
        <is>
          <t>2020-09-19</t>
        </is>
      </c>
      <c r="K143" t="inlineStr">
        <is>
          <t>ACTIVE</t>
        </is>
      </c>
      <c r="M143" t="inlineStr">
        <is>
          <t>1415 WESTWOOD DR NW</t>
        </is>
      </c>
      <c r="N143">
        <f>RIGHT(M143,LEN(M143)-FIND(" ",M143))</f>
        <v/>
      </c>
      <c r="P143" t="inlineStr">
        <is>
          <t>WARREN</t>
        </is>
      </c>
      <c r="Q143" t="inlineStr">
        <is>
          <t>OH</t>
        </is>
      </c>
      <c r="R143" t="n">
        <v>44485</v>
      </c>
      <c r="AD143" t="inlineStr">
        <is>
          <t>TRUMBULL CAREER &amp; TECH CENTER</t>
        </is>
      </c>
      <c r="AE143" t="inlineStr">
        <is>
          <t>WARREN CITY</t>
        </is>
      </c>
      <c r="AF143" t="inlineStr">
        <is>
          <t>WARREN CITY SD</t>
        </is>
      </c>
      <c r="AH143" t="n">
        <v>14</v>
      </c>
      <c r="AI143" t="n">
        <v>11</v>
      </c>
      <c r="AN143" t="inlineStr">
        <is>
          <t>WARREN</t>
        </is>
      </c>
      <c r="AO143" t="inlineStr">
        <is>
          <t>WARREN CITY 1A</t>
        </is>
      </c>
      <c r="AP143" t="inlineStr">
        <is>
          <t>78-P-ACF</t>
        </is>
      </c>
      <c r="AQ143" t="n">
        <v>9</v>
      </c>
      <c r="AR143" t="n">
        <v>64</v>
      </c>
      <c r="AS143" t="n">
        <v>32</v>
      </c>
      <c r="AU143">
        <f>COUNTA($BA$143:$EH$143)</f>
        <v/>
      </c>
      <c r="AV143">
        <f>COUNTIF($BA$143:$EH$143,"D")</f>
        <v/>
      </c>
      <c r="AW143">
        <f>COUNTIF($BA$143:$EH$143,"R")</f>
        <v/>
      </c>
      <c r="AX143">
        <f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/>
      </c>
      <c r="AY143">
        <f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/>
      </c>
      <c r="AZ143">
        <f>IF(EH143&lt;&gt;"",1,0)</f>
        <v/>
      </c>
      <c r="BB143" t="inlineStr">
        <is>
          <t>WARREN-WARD 1</t>
        </is>
      </c>
      <c r="DC143" t="inlineStr">
        <is>
          <t>X</t>
        </is>
      </c>
      <c r="DN143" t="inlineStr">
        <is>
          <t>X</t>
        </is>
      </c>
      <c r="DU143" t="inlineStr">
        <is>
          <t>X</t>
        </is>
      </c>
      <c r="EA143" t="inlineStr">
        <is>
          <t>X</t>
        </is>
      </c>
      <c r="EF143" t="inlineStr">
        <is>
          <t>X</t>
        </is>
      </c>
    </row>
    <row r="144">
      <c r="A144" t="inlineStr">
        <is>
          <t>OH0025696134</t>
        </is>
      </c>
      <c r="B144" t="n">
        <v>78</v>
      </c>
      <c r="C144" t="n">
        <v>448802</v>
      </c>
      <c r="D144" t="inlineStr">
        <is>
          <t>PASCALE</t>
        </is>
      </c>
      <c r="E144" t="inlineStr">
        <is>
          <t>AUGUSTINE</t>
        </is>
      </c>
      <c r="F144">
        <f>CONCATENATE(D144," ",LEFT(H144,4),"T=",AU144,"D=",AV144,"R=",AW144,"M=",AX144,"L=",AY144,"B=",AZ144)</f>
        <v/>
      </c>
      <c r="I144" t="inlineStr">
        <is>
          <t>1972-06-11</t>
        </is>
      </c>
      <c r="J144" t="inlineStr">
        <is>
          <t>2025-01-31</t>
        </is>
      </c>
      <c r="K144" t="inlineStr">
        <is>
          <t>ACTIVE</t>
        </is>
      </c>
      <c r="M144" t="inlineStr">
        <is>
          <t>1408 MAXWELL AVE NW</t>
        </is>
      </c>
      <c r="N144">
        <f>RIGHT(M144,LEN(M144)-FIND(" ",M144))</f>
        <v/>
      </c>
      <c r="P144" t="inlineStr">
        <is>
          <t>WARREN</t>
        </is>
      </c>
      <c r="Q144" t="inlineStr">
        <is>
          <t>OH</t>
        </is>
      </c>
      <c r="R144" t="n">
        <v>44485</v>
      </c>
      <c r="AD144" t="inlineStr">
        <is>
          <t>TRUMBULL CAREER &amp; TECH CENTER</t>
        </is>
      </c>
      <c r="AE144" t="inlineStr">
        <is>
          <t>WARREN CITY</t>
        </is>
      </c>
      <c r="AF144" t="inlineStr">
        <is>
          <t>WARREN CITY SD</t>
        </is>
      </c>
      <c r="AH144" t="n">
        <v>14</v>
      </c>
      <c r="AI144" t="n">
        <v>11</v>
      </c>
      <c r="AN144" t="inlineStr">
        <is>
          <t>WARREN</t>
        </is>
      </c>
      <c r="AO144" t="inlineStr">
        <is>
          <t>WARREN CITY 1A</t>
        </is>
      </c>
      <c r="AP144" t="inlineStr">
        <is>
          <t>78-P-ACF</t>
        </is>
      </c>
      <c r="AQ144" t="n">
        <v>9</v>
      </c>
      <c r="AR144" t="n">
        <v>64</v>
      </c>
      <c r="AS144" t="n">
        <v>32</v>
      </c>
      <c r="AU144">
        <f>COUNTA($BA$144:$EH$144)</f>
        <v/>
      </c>
      <c r="AV144">
        <f>COUNTIF($BA$144:$EH$144,"D")</f>
        <v/>
      </c>
      <c r="AW144">
        <f>COUNTIF($BA$144:$EH$144,"R")</f>
        <v/>
      </c>
      <c r="AX144">
        <f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/>
      </c>
      <c r="AY144">
        <f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/>
      </c>
      <c r="AZ144">
        <f>IF(EH144&lt;&gt;"",1,0)</f>
        <v/>
      </c>
      <c r="BB144" t="inlineStr">
        <is>
          <t>WARREN-WARD 1</t>
        </is>
      </c>
      <c r="CA144" t="inlineStr">
        <is>
          <t>X</t>
        </is>
      </c>
      <c r="CY144" t="inlineStr">
        <is>
          <t>X</t>
        </is>
      </c>
    </row>
    <row r="145">
      <c r="A145" t="inlineStr">
        <is>
          <t>OH0024178659</t>
        </is>
      </c>
      <c r="B145" t="n">
        <v>78</v>
      </c>
      <c r="C145" t="n">
        <v>423425</v>
      </c>
      <c r="D145" t="inlineStr">
        <is>
          <t>THOMAS</t>
        </is>
      </c>
      <c r="E145" t="inlineStr">
        <is>
          <t>MALARY</t>
        </is>
      </c>
      <c r="F145">
        <f>CONCATENATE(D145," ",LEFT(H145,4),"T=",AU145,"D=",AV145,"R=",AW145,"M=",AX145,"L=",AY145,"B=",AZ145)</f>
        <v/>
      </c>
      <c r="G145" t="inlineStr">
        <is>
          <t>KARIN</t>
        </is>
      </c>
      <c r="I145" t="inlineStr">
        <is>
          <t>1993-03-08</t>
        </is>
      </c>
      <c r="J145" t="inlineStr">
        <is>
          <t>2016-12-18</t>
        </is>
      </c>
      <c r="K145" t="inlineStr">
        <is>
          <t>ACTIVE</t>
        </is>
      </c>
      <c r="M145" t="inlineStr">
        <is>
          <t>1545 WESTWOOD DR NW</t>
        </is>
      </c>
      <c r="N145">
        <f>RIGHT(M145,LEN(M145)-FIND(" ",M145))</f>
        <v/>
      </c>
      <c r="P145" t="inlineStr">
        <is>
          <t>WARREN</t>
        </is>
      </c>
      <c r="Q145" t="inlineStr">
        <is>
          <t>OH</t>
        </is>
      </c>
      <c r="R145" t="n">
        <v>44485</v>
      </c>
      <c r="AD145" t="inlineStr">
        <is>
          <t>TRUMBULL CAREER &amp; TECH CENTER</t>
        </is>
      </c>
      <c r="AE145" t="inlineStr">
        <is>
          <t>WARREN CITY</t>
        </is>
      </c>
      <c r="AF145" t="inlineStr">
        <is>
          <t>WARREN CITY SD</t>
        </is>
      </c>
      <c r="AH145" t="n">
        <v>14</v>
      </c>
      <c r="AI145" t="n">
        <v>11</v>
      </c>
      <c r="AN145" t="inlineStr">
        <is>
          <t>WARREN</t>
        </is>
      </c>
      <c r="AO145" t="inlineStr">
        <is>
          <t>WARREN CITY 1A</t>
        </is>
      </c>
      <c r="AP145" t="inlineStr">
        <is>
          <t>78-P-ACF</t>
        </is>
      </c>
      <c r="AQ145" t="n">
        <v>9</v>
      </c>
      <c r="AR145" t="n">
        <v>64</v>
      </c>
      <c r="AS145" t="n">
        <v>32</v>
      </c>
      <c r="AU145">
        <f>COUNTA($BA$145:$EH$145)</f>
        <v/>
      </c>
      <c r="AV145">
        <f>COUNTIF($BA$145:$EH$145,"D")</f>
        <v/>
      </c>
      <c r="AW145">
        <f>COUNTIF($BA$145:$EH$145,"R")</f>
        <v/>
      </c>
      <c r="AX145">
        <f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/>
      </c>
      <c r="AY145">
        <f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/>
      </c>
      <c r="AZ145">
        <f>IF(EH145&lt;&gt;"",1,0)</f>
        <v/>
      </c>
      <c r="BB145" t="inlineStr">
        <is>
          <t>WARREN-WARD 1</t>
        </is>
      </c>
    </row>
    <row r="146">
      <c r="A146" t="inlineStr">
        <is>
          <t>OH0018990049</t>
        </is>
      </c>
      <c r="B146" t="n">
        <v>78</v>
      </c>
      <c r="C146" t="n">
        <v>346928</v>
      </c>
      <c r="D146" t="inlineStr">
        <is>
          <t>JOHNSTON</t>
        </is>
      </c>
      <c r="E146" t="inlineStr">
        <is>
          <t>MICHAEL</t>
        </is>
      </c>
      <c r="F146">
        <f>CONCATENATE(D146," ",LEFT(H146,4),"T=",AU146,"D=",AV146,"R=",AW146,"M=",AX146,"L=",AY146,"B=",AZ146)</f>
        <v/>
      </c>
      <c r="G146" t="inlineStr">
        <is>
          <t>D</t>
        </is>
      </c>
      <c r="I146" t="inlineStr">
        <is>
          <t>1954-06-17</t>
        </is>
      </c>
      <c r="J146" t="inlineStr">
        <is>
          <t>2006-10-10</t>
        </is>
      </c>
      <c r="K146" t="inlineStr">
        <is>
          <t>ACTIVE</t>
        </is>
      </c>
      <c r="L146" t="inlineStr">
        <is>
          <t>D</t>
        </is>
      </c>
      <c r="M146" t="inlineStr">
        <is>
          <t>1436 DREXEL AVE NW</t>
        </is>
      </c>
      <c r="N146">
        <f>RIGHT(M146,LEN(M146)-FIND(" ",M146))</f>
        <v/>
      </c>
      <c r="P146" t="inlineStr">
        <is>
          <t>WARREN</t>
        </is>
      </c>
      <c r="Q146" t="inlineStr">
        <is>
          <t>OH</t>
        </is>
      </c>
      <c r="R146" t="n">
        <v>44485</v>
      </c>
      <c r="AD146" t="inlineStr">
        <is>
          <t>TRUMBULL CAREER &amp; TECH CENTER</t>
        </is>
      </c>
      <c r="AE146" t="inlineStr">
        <is>
          <t>WARREN CITY</t>
        </is>
      </c>
      <c r="AF146" t="inlineStr">
        <is>
          <t>WARREN CITY SD</t>
        </is>
      </c>
      <c r="AH146" t="n">
        <v>14</v>
      </c>
      <c r="AI146" t="n">
        <v>11</v>
      </c>
      <c r="AN146" t="inlineStr">
        <is>
          <t>WARREN</t>
        </is>
      </c>
      <c r="AO146" t="inlineStr">
        <is>
          <t>WARREN CITY 1A</t>
        </is>
      </c>
      <c r="AP146" t="inlineStr">
        <is>
          <t>78-P-ACF</t>
        </is>
      </c>
      <c r="AQ146" t="n">
        <v>9</v>
      </c>
      <c r="AR146" t="n">
        <v>64</v>
      </c>
      <c r="AS146" t="n">
        <v>32</v>
      </c>
      <c r="AU146">
        <f>COUNTA($BA$146:$EH$146)</f>
        <v/>
      </c>
      <c r="AV146">
        <f>COUNTIF($BA$146:$EH$146,"D")</f>
        <v/>
      </c>
      <c r="AW146">
        <f>COUNTIF($BA$146:$EH$146,"R")</f>
        <v/>
      </c>
      <c r="AX146">
        <f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/>
      </c>
      <c r="AY146">
        <f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/>
      </c>
      <c r="AZ146">
        <f>IF(EH146&lt;&gt;"",1,0)</f>
        <v/>
      </c>
      <c r="BB146" t="inlineStr">
        <is>
          <t>WARREN-WARD 1</t>
        </is>
      </c>
      <c r="BC146" t="inlineStr">
        <is>
          <t>D</t>
        </is>
      </c>
      <c r="BD146" t="inlineStr">
        <is>
          <t>X</t>
        </is>
      </c>
      <c r="BF146" t="inlineStr">
        <is>
          <t>X</t>
        </is>
      </c>
      <c r="BH146" t="inlineStr">
        <is>
          <t>X</t>
        </is>
      </c>
      <c r="BI146" t="inlineStr">
        <is>
          <t>X</t>
        </is>
      </c>
      <c r="BJ146" t="inlineStr">
        <is>
          <t>X</t>
        </is>
      </c>
      <c r="BK146" t="inlineStr">
        <is>
          <t>D</t>
        </is>
      </c>
      <c r="BL146" t="inlineStr">
        <is>
          <t>X</t>
        </is>
      </c>
      <c r="BN146" t="inlineStr">
        <is>
          <t>X</t>
        </is>
      </c>
      <c r="BP146" t="inlineStr">
        <is>
          <t>X</t>
        </is>
      </c>
      <c r="BS146" t="inlineStr">
        <is>
          <t>X</t>
        </is>
      </c>
      <c r="BY146" t="inlineStr">
        <is>
          <t>D</t>
        </is>
      </c>
      <c r="CA146" t="inlineStr">
        <is>
          <t>X</t>
        </is>
      </c>
      <c r="CG146" t="inlineStr">
        <is>
          <t>X</t>
        </is>
      </c>
      <c r="CK146" t="inlineStr">
        <is>
          <t>X</t>
        </is>
      </c>
      <c r="CN146" t="inlineStr">
        <is>
          <t>X</t>
        </is>
      </c>
      <c r="CO146" t="inlineStr">
        <is>
          <t>D</t>
        </is>
      </c>
      <c r="CP146" t="inlineStr">
        <is>
          <t>X</t>
        </is>
      </c>
      <c r="CV146" t="inlineStr">
        <is>
          <t>X</t>
        </is>
      </c>
      <c r="CY146" t="inlineStr">
        <is>
          <t>X</t>
        </is>
      </c>
      <c r="DC146" t="inlineStr">
        <is>
          <t>X</t>
        </is>
      </c>
      <c r="DF146" t="inlineStr">
        <is>
          <t>X</t>
        </is>
      </c>
      <c r="DG146" t="inlineStr">
        <is>
          <t>D</t>
        </is>
      </c>
      <c r="DI146" t="inlineStr">
        <is>
          <t>X</t>
        </is>
      </c>
      <c r="DL146" t="inlineStr">
        <is>
          <t>X</t>
        </is>
      </c>
      <c r="DM146" t="inlineStr">
        <is>
          <t>D</t>
        </is>
      </c>
      <c r="DN146" t="inlineStr">
        <is>
          <t>X</t>
        </is>
      </c>
      <c r="DR146" t="inlineStr">
        <is>
          <t>X</t>
        </is>
      </c>
      <c r="DS146" t="inlineStr">
        <is>
          <t>D</t>
        </is>
      </c>
      <c r="DU146" t="inlineStr">
        <is>
          <t>X</t>
        </is>
      </c>
      <c r="DX146" t="inlineStr">
        <is>
          <t>X</t>
        </is>
      </c>
      <c r="EA146" t="inlineStr">
        <is>
          <t>X</t>
        </is>
      </c>
      <c r="ED146" t="inlineStr">
        <is>
          <t>D</t>
        </is>
      </c>
      <c r="EF146" t="inlineStr">
        <is>
          <t>X</t>
        </is>
      </c>
    </row>
    <row r="147">
      <c r="A147" t="inlineStr">
        <is>
          <t>OH0019244258</t>
        </is>
      </c>
      <c r="B147" t="n">
        <v>78</v>
      </c>
      <c r="C147" t="n">
        <v>351678</v>
      </c>
      <c r="D147" t="inlineStr">
        <is>
          <t>MURRAY</t>
        </is>
      </c>
      <c r="E147" t="inlineStr">
        <is>
          <t>MATTHEW</t>
        </is>
      </c>
      <c r="F147">
        <f>CONCATENATE(D147," ",LEFT(H147,4),"T=",AU147,"D=",AV147,"R=",AW147,"M=",AX147,"L=",AY147,"B=",AZ147)</f>
        <v/>
      </c>
      <c r="G147" t="inlineStr">
        <is>
          <t>PAUL</t>
        </is>
      </c>
      <c r="I147" t="inlineStr">
        <is>
          <t>1989-02-28</t>
        </is>
      </c>
      <c r="J147" t="inlineStr">
        <is>
          <t>2020-09-22</t>
        </is>
      </c>
      <c r="K147" t="inlineStr">
        <is>
          <t>ACTIVE</t>
        </is>
      </c>
      <c r="M147" t="inlineStr">
        <is>
          <t>1076 CLEARVIEW ST NW</t>
        </is>
      </c>
      <c r="N147">
        <f>RIGHT(M147,LEN(M147)-FIND(" ",M147))</f>
        <v/>
      </c>
      <c r="P147" t="inlineStr">
        <is>
          <t>WARREN</t>
        </is>
      </c>
      <c r="Q147" t="inlineStr">
        <is>
          <t>OH</t>
        </is>
      </c>
      <c r="R147" t="n">
        <v>44485</v>
      </c>
      <c r="AD147" t="inlineStr">
        <is>
          <t>TRUMBULL CAREER &amp; TECH CENTER</t>
        </is>
      </c>
      <c r="AE147" t="inlineStr">
        <is>
          <t>WARREN CITY</t>
        </is>
      </c>
      <c r="AF147" t="inlineStr">
        <is>
          <t>WARREN CITY SD</t>
        </is>
      </c>
      <c r="AH147" t="n">
        <v>14</v>
      </c>
      <c r="AI147" t="n">
        <v>11</v>
      </c>
      <c r="AN147" t="inlineStr">
        <is>
          <t>WARREN</t>
        </is>
      </c>
      <c r="AO147" t="inlineStr">
        <is>
          <t>WARREN CITY 1A</t>
        </is>
      </c>
      <c r="AP147" t="inlineStr">
        <is>
          <t>78-P-ACF</t>
        </is>
      </c>
      <c r="AQ147" t="n">
        <v>9</v>
      </c>
      <c r="AR147" t="n">
        <v>64</v>
      </c>
      <c r="AS147" t="n">
        <v>32</v>
      </c>
      <c r="AU147">
        <f>COUNTA($BA$147:$EH$147)</f>
        <v/>
      </c>
      <c r="AV147">
        <f>COUNTIF($BA$147:$EH$147,"D")</f>
        <v/>
      </c>
      <c r="AW147">
        <f>COUNTIF($BA$147:$EH$147,"R")</f>
        <v/>
      </c>
      <c r="AX147">
        <f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/>
      </c>
      <c r="AY147">
        <f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/>
      </c>
      <c r="AZ147">
        <f>IF(EH147&lt;&gt;"",1,0)</f>
        <v/>
      </c>
      <c r="BB147" t="inlineStr">
        <is>
          <t>WARREN-WARD 1</t>
        </is>
      </c>
      <c r="BV147" t="inlineStr">
        <is>
          <t>X</t>
        </is>
      </c>
      <c r="BY147" t="inlineStr">
        <is>
          <t>D</t>
        </is>
      </c>
      <c r="CA147" t="inlineStr">
        <is>
          <t>X</t>
        </is>
      </c>
      <c r="CK147" t="inlineStr">
        <is>
          <t>X</t>
        </is>
      </c>
      <c r="CN147" t="inlineStr">
        <is>
          <t>X</t>
        </is>
      </c>
      <c r="CO147" t="inlineStr">
        <is>
          <t>D</t>
        </is>
      </c>
      <c r="CP147" t="inlineStr">
        <is>
          <t>X</t>
        </is>
      </c>
      <c r="CU147" t="inlineStr">
        <is>
          <t>X</t>
        </is>
      </c>
      <c r="CY147" t="inlineStr">
        <is>
          <t>X</t>
        </is>
      </c>
      <c r="DC147" t="inlineStr">
        <is>
          <t>X</t>
        </is>
      </c>
      <c r="DN147" t="inlineStr">
        <is>
          <t>X</t>
        </is>
      </c>
      <c r="DU147" t="inlineStr">
        <is>
          <t>X</t>
        </is>
      </c>
      <c r="EF147" t="inlineStr">
        <is>
          <t>X</t>
        </is>
      </c>
    </row>
    <row r="148">
      <c r="A148" t="inlineStr">
        <is>
          <t>OH0025377634</t>
        </is>
      </c>
      <c r="B148" t="n">
        <v>78</v>
      </c>
      <c r="C148" t="n">
        <v>443492</v>
      </c>
      <c r="D148" t="inlineStr">
        <is>
          <t>PACHECO</t>
        </is>
      </c>
      <c r="E148" t="inlineStr">
        <is>
          <t>JADE</t>
        </is>
      </c>
      <c r="F148">
        <f>CONCATENATE(D148," ",LEFT(H148,4),"T=",AU148,"D=",AV148,"R=",AW148,"M=",AX148,"L=",AY148,"B=",AZ148)</f>
        <v/>
      </c>
      <c r="I148" t="inlineStr">
        <is>
          <t>1999-09-03</t>
        </is>
      </c>
      <c r="J148" t="inlineStr">
        <is>
          <t>2020-01-08</t>
        </is>
      </c>
      <c r="K148" t="inlineStr">
        <is>
          <t>CONFIRMATION</t>
        </is>
      </c>
      <c r="M148" t="inlineStr">
        <is>
          <t>1183 BRADFORD ST NW</t>
        </is>
      </c>
      <c r="N148">
        <f>RIGHT(M148,LEN(M148)-FIND(" ",M148))</f>
        <v/>
      </c>
      <c r="P148" t="inlineStr">
        <is>
          <t>WARREN</t>
        </is>
      </c>
      <c r="Q148" t="inlineStr">
        <is>
          <t>OH</t>
        </is>
      </c>
      <c r="R148" t="n">
        <v>44485</v>
      </c>
      <c r="AD148" t="inlineStr">
        <is>
          <t>TRUMBULL CAREER &amp; TECH CENTER</t>
        </is>
      </c>
      <c r="AE148" t="inlineStr">
        <is>
          <t>WARREN CITY</t>
        </is>
      </c>
      <c r="AF148" t="inlineStr">
        <is>
          <t>WARREN CITY SD</t>
        </is>
      </c>
      <c r="AH148" t="n">
        <v>14</v>
      </c>
      <c r="AI148" t="n">
        <v>11</v>
      </c>
      <c r="AN148" t="inlineStr">
        <is>
          <t>WARREN</t>
        </is>
      </c>
      <c r="AO148" t="inlineStr">
        <is>
          <t>WARREN CITY 1A</t>
        </is>
      </c>
      <c r="AP148" t="inlineStr">
        <is>
          <t>78-P-ACF</t>
        </is>
      </c>
      <c r="AQ148" t="n">
        <v>9</v>
      </c>
      <c r="AR148" t="n">
        <v>64</v>
      </c>
      <c r="AS148" t="n">
        <v>32</v>
      </c>
      <c r="AU148">
        <f>COUNTA($BA$148:$EH$148)</f>
        <v/>
      </c>
      <c r="AV148">
        <f>COUNTIF($BA$148:$EH$148,"D")</f>
        <v/>
      </c>
      <c r="AW148">
        <f>COUNTIF($BA$148:$EH$148,"R")</f>
        <v/>
      </c>
      <c r="AX148">
        <f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/>
      </c>
      <c r="AY148">
        <f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/>
      </c>
      <c r="AZ148">
        <f>IF(EH148&lt;&gt;"",1,0)</f>
        <v/>
      </c>
      <c r="BB148" t="inlineStr">
        <is>
          <t>WARREN-WARD 1</t>
        </is>
      </c>
    </row>
    <row r="149">
      <c r="A149" t="inlineStr">
        <is>
          <t>OH0015817608</t>
        </is>
      </c>
      <c r="B149" t="n">
        <v>78</v>
      </c>
      <c r="C149" t="n">
        <v>314353</v>
      </c>
      <c r="D149" t="inlineStr">
        <is>
          <t>BARBER</t>
        </is>
      </c>
      <c r="E149" t="inlineStr">
        <is>
          <t>ANTONETTE</t>
        </is>
      </c>
      <c r="F149">
        <f>CONCATENATE(D149," ",LEFT(H149,4),"T=",AU149,"D=",AV149,"R=",AW149,"M=",AX149,"L=",AY149,"B=",AZ149)</f>
        <v/>
      </c>
      <c r="G149" t="inlineStr">
        <is>
          <t>RENEE</t>
        </is>
      </c>
      <c r="I149" t="inlineStr">
        <is>
          <t>1978-11-24</t>
        </is>
      </c>
      <c r="J149" t="inlineStr">
        <is>
          <t>2024-04-06</t>
        </is>
      </c>
      <c r="K149" t="inlineStr">
        <is>
          <t>ACTIVE</t>
        </is>
      </c>
      <c r="L149" t="inlineStr">
        <is>
          <t>D</t>
        </is>
      </c>
      <c r="M149" t="inlineStr">
        <is>
          <t>1378 ARTHUR DR NW</t>
        </is>
      </c>
      <c r="N149">
        <f>RIGHT(M149,LEN(M149)-FIND(" ",M149))</f>
        <v/>
      </c>
      <c r="P149" t="inlineStr">
        <is>
          <t>WARREN</t>
        </is>
      </c>
      <c r="Q149" t="inlineStr">
        <is>
          <t>OH</t>
        </is>
      </c>
      <c r="R149" t="n">
        <v>44485</v>
      </c>
      <c r="AD149" t="inlineStr">
        <is>
          <t>TRUMBULL CAREER &amp; TECH CENTER</t>
        </is>
      </c>
      <c r="AE149" t="inlineStr">
        <is>
          <t>WARREN CITY</t>
        </is>
      </c>
      <c r="AF149" t="inlineStr">
        <is>
          <t>WARREN CITY SD</t>
        </is>
      </c>
      <c r="AH149" t="n">
        <v>14</v>
      </c>
      <c r="AI149" t="n">
        <v>11</v>
      </c>
      <c r="AN149" t="inlineStr">
        <is>
          <t>WARREN</t>
        </is>
      </c>
      <c r="AO149" t="inlineStr">
        <is>
          <t>WARREN CITY 1A</t>
        </is>
      </c>
      <c r="AP149" t="inlineStr">
        <is>
          <t>78-P-ACF</t>
        </is>
      </c>
      <c r="AQ149" t="n">
        <v>9</v>
      </c>
      <c r="AR149" t="n">
        <v>64</v>
      </c>
      <c r="AS149" t="n">
        <v>32</v>
      </c>
      <c r="AU149">
        <f>COUNTA($BA$149:$EH$149)</f>
        <v/>
      </c>
      <c r="AV149">
        <f>COUNTIF($BA$149:$EH$149,"D")</f>
        <v/>
      </c>
      <c r="AW149">
        <f>COUNTIF($BA$149:$EH$149,"R")</f>
        <v/>
      </c>
      <c r="AX149">
        <f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/>
      </c>
      <c r="AY149">
        <f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/>
      </c>
      <c r="AZ149">
        <f>IF(EH149&lt;&gt;"",1,0)</f>
        <v/>
      </c>
      <c r="BB149" t="inlineStr">
        <is>
          <t>WARREN-WARD 1</t>
        </is>
      </c>
      <c r="BI149" t="inlineStr">
        <is>
          <t>X</t>
        </is>
      </c>
      <c r="BJ149" t="inlineStr">
        <is>
          <t>X</t>
        </is>
      </c>
      <c r="BK149" t="inlineStr">
        <is>
          <t>X</t>
        </is>
      </c>
      <c r="BL149" t="inlineStr">
        <is>
          <t>X</t>
        </is>
      </c>
      <c r="BP149" t="inlineStr">
        <is>
          <t>X</t>
        </is>
      </c>
      <c r="BR149" t="inlineStr">
        <is>
          <t>X</t>
        </is>
      </c>
      <c r="BS149" t="inlineStr">
        <is>
          <t>X</t>
        </is>
      </c>
      <c r="BV149" t="inlineStr">
        <is>
          <t>X</t>
        </is>
      </c>
      <c r="BY149" t="inlineStr">
        <is>
          <t>D</t>
        </is>
      </c>
      <c r="CA149" t="inlineStr">
        <is>
          <t>X</t>
        </is>
      </c>
      <c r="CG149" t="inlineStr">
        <is>
          <t>X</t>
        </is>
      </c>
      <c r="CL149" t="inlineStr">
        <is>
          <t>D</t>
        </is>
      </c>
      <c r="CN149" t="inlineStr">
        <is>
          <t>X</t>
        </is>
      </c>
      <c r="CP149" t="inlineStr">
        <is>
          <t>X</t>
        </is>
      </c>
      <c r="CT149" t="inlineStr">
        <is>
          <t>X</t>
        </is>
      </c>
      <c r="CV149" t="inlineStr">
        <is>
          <t>X</t>
        </is>
      </c>
      <c r="CW149" t="inlineStr">
        <is>
          <t>D</t>
        </is>
      </c>
      <c r="CY149" t="inlineStr">
        <is>
          <t>X</t>
        </is>
      </c>
      <c r="CZ149" t="inlineStr">
        <is>
          <t>D</t>
        </is>
      </c>
      <c r="DC149" t="inlineStr">
        <is>
          <t>X</t>
        </is>
      </c>
      <c r="DD149" t="inlineStr">
        <is>
          <t>D</t>
        </is>
      </c>
      <c r="DF149" t="inlineStr">
        <is>
          <t>X</t>
        </is>
      </c>
      <c r="DG149" t="inlineStr">
        <is>
          <t>D</t>
        </is>
      </c>
      <c r="DI149" t="inlineStr">
        <is>
          <t>X</t>
        </is>
      </c>
      <c r="DJ149" t="inlineStr">
        <is>
          <t>D</t>
        </is>
      </c>
      <c r="DL149" t="inlineStr">
        <is>
          <t>X</t>
        </is>
      </c>
      <c r="DM149" t="inlineStr">
        <is>
          <t>D</t>
        </is>
      </c>
      <c r="DN149" t="inlineStr">
        <is>
          <t>X</t>
        </is>
      </c>
      <c r="DR149" t="inlineStr">
        <is>
          <t>X</t>
        </is>
      </c>
      <c r="DS149" t="inlineStr">
        <is>
          <t>D</t>
        </is>
      </c>
      <c r="DT149" t="inlineStr">
        <is>
          <t>D</t>
        </is>
      </c>
      <c r="DU149" t="inlineStr">
        <is>
          <t>X</t>
        </is>
      </c>
      <c r="DW149" t="inlineStr">
        <is>
          <t>D</t>
        </is>
      </c>
      <c r="DX149" t="inlineStr">
        <is>
          <t>X</t>
        </is>
      </c>
      <c r="EA149" t="inlineStr">
        <is>
          <t>X</t>
        </is>
      </c>
      <c r="EF149" t="inlineStr">
        <is>
          <t>X</t>
        </is>
      </c>
    </row>
    <row r="150">
      <c r="A150" t="inlineStr">
        <is>
          <t>OH0015689652</t>
        </is>
      </c>
      <c r="B150" t="n">
        <v>78</v>
      </c>
      <c r="C150" t="n">
        <v>325272</v>
      </c>
      <c r="D150" t="inlineStr">
        <is>
          <t>NOEL</t>
        </is>
      </c>
      <c r="E150" t="inlineStr">
        <is>
          <t>MELISSA</t>
        </is>
      </c>
      <c r="F150">
        <f>CONCATENATE(D150," ",LEFT(H150,4),"T=",AU150,"D=",AV150,"R=",AW150,"M=",AX150,"L=",AY150,"B=",AZ150)</f>
        <v/>
      </c>
      <c r="G150" t="inlineStr">
        <is>
          <t>ENID</t>
        </is>
      </c>
      <c r="I150" t="inlineStr">
        <is>
          <t>1986-09-04</t>
        </is>
      </c>
      <c r="J150" t="inlineStr">
        <is>
          <t>2011-09-06</t>
        </is>
      </c>
      <c r="K150" t="inlineStr">
        <is>
          <t>ACTIVE</t>
        </is>
      </c>
      <c r="M150" t="inlineStr">
        <is>
          <t>1798 DREXEL AVE NW</t>
        </is>
      </c>
      <c r="N150">
        <f>RIGHT(M150,LEN(M150)-FIND(" ",M150))</f>
        <v/>
      </c>
      <c r="P150" t="inlineStr">
        <is>
          <t>WARREN</t>
        </is>
      </c>
      <c r="Q150" t="inlineStr">
        <is>
          <t>OH</t>
        </is>
      </c>
      <c r="R150" t="n">
        <v>44485</v>
      </c>
      <c r="AD150" t="inlineStr">
        <is>
          <t>TRUMBULL CAREER &amp; TECH CENTER</t>
        </is>
      </c>
      <c r="AE150" t="inlineStr">
        <is>
          <t>WARREN CITY</t>
        </is>
      </c>
      <c r="AF150" t="inlineStr">
        <is>
          <t>WARREN CITY SD</t>
        </is>
      </c>
      <c r="AH150" t="n">
        <v>14</v>
      </c>
      <c r="AI150" t="n">
        <v>11</v>
      </c>
      <c r="AN150" t="inlineStr">
        <is>
          <t>WARREN</t>
        </is>
      </c>
      <c r="AO150" t="inlineStr">
        <is>
          <t>WARREN CITY 1A</t>
        </is>
      </c>
      <c r="AP150" t="inlineStr">
        <is>
          <t>78-P-ACF</t>
        </is>
      </c>
      <c r="AQ150" t="n">
        <v>9</v>
      </c>
      <c r="AR150" t="n">
        <v>64</v>
      </c>
      <c r="AS150" t="n">
        <v>32</v>
      </c>
      <c r="AU150">
        <f>COUNTA($BA$150:$EH$150)</f>
        <v/>
      </c>
      <c r="AV150">
        <f>COUNTIF($BA$150:$EH$150,"D")</f>
        <v/>
      </c>
      <c r="AW150">
        <f>COUNTIF($BA$150:$EH$150,"R")</f>
        <v/>
      </c>
      <c r="AX150">
        <f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/>
      </c>
      <c r="AY150">
        <f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/>
      </c>
      <c r="AZ150">
        <f>IF(EH150&lt;&gt;"",1,0)</f>
        <v/>
      </c>
      <c r="BB150" t="inlineStr">
        <is>
          <t>WARREN-WARD 1</t>
        </is>
      </c>
      <c r="BL150" t="inlineStr">
        <is>
          <t>X</t>
        </is>
      </c>
      <c r="CA150" t="inlineStr">
        <is>
          <t>X</t>
        </is>
      </c>
      <c r="CP150" t="inlineStr">
        <is>
          <t>X</t>
        </is>
      </c>
      <c r="CW150" t="inlineStr">
        <is>
          <t>X</t>
        </is>
      </c>
      <c r="CY150" t="inlineStr">
        <is>
          <t>X</t>
        </is>
      </c>
      <c r="CZ150" t="inlineStr">
        <is>
          <t>D</t>
        </is>
      </c>
      <c r="DC150" t="inlineStr">
        <is>
          <t>X</t>
        </is>
      </c>
      <c r="DI150" t="inlineStr">
        <is>
          <t>X</t>
        </is>
      </c>
      <c r="DU150" t="inlineStr">
        <is>
          <t>X</t>
        </is>
      </c>
      <c r="DX150" t="inlineStr">
        <is>
          <t>X</t>
        </is>
      </c>
      <c r="EA150" t="inlineStr">
        <is>
          <t>X</t>
        </is>
      </c>
      <c r="EF150" t="inlineStr">
        <is>
          <t>X</t>
        </is>
      </c>
    </row>
    <row r="151">
      <c r="A151" t="inlineStr">
        <is>
          <t>OH0024101388</t>
        </is>
      </c>
      <c r="B151" t="n">
        <v>78</v>
      </c>
      <c r="C151" t="n">
        <v>422522</v>
      </c>
      <c r="D151" t="inlineStr">
        <is>
          <t>MOODY</t>
        </is>
      </c>
      <c r="E151" t="inlineStr">
        <is>
          <t>JERI</t>
        </is>
      </c>
      <c r="F151">
        <f>CONCATENATE(D151," ",LEFT(H151,4),"T=",AU151,"D=",AV151,"R=",AW151,"M=",AX151,"L=",AY151,"B=",AZ151)</f>
        <v/>
      </c>
      <c r="G151" t="inlineStr">
        <is>
          <t>L</t>
        </is>
      </c>
      <c r="I151" t="inlineStr">
        <is>
          <t>1974-06-07</t>
        </is>
      </c>
      <c r="J151" t="inlineStr">
        <is>
          <t>2016-10-11</t>
        </is>
      </c>
      <c r="K151" t="inlineStr">
        <is>
          <t>CONFIRMATION</t>
        </is>
      </c>
      <c r="M151" t="inlineStr">
        <is>
          <t>1516 WESTWOOD DR NW</t>
        </is>
      </c>
      <c r="N151">
        <f>RIGHT(M151,LEN(M151)-FIND(" ",M151))</f>
        <v/>
      </c>
      <c r="P151" t="inlineStr">
        <is>
          <t>WARREN</t>
        </is>
      </c>
      <c r="Q151" t="inlineStr">
        <is>
          <t>OH</t>
        </is>
      </c>
      <c r="R151" t="n">
        <v>44485</v>
      </c>
      <c r="AD151" t="inlineStr">
        <is>
          <t>TRUMBULL CAREER &amp; TECH CENTER</t>
        </is>
      </c>
      <c r="AE151" t="inlineStr">
        <is>
          <t>WARREN CITY</t>
        </is>
      </c>
      <c r="AF151" t="inlineStr">
        <is>
          <t>WARREN CITY SD</t>
        </is>
      </c>
      <c r="AH151" t="n">
        <v>14</v>
      </c>
      <c r="AI151" t="n">
        <v>11</v>
      </c>
      <c r="AN151" t="inlineStr">
        <is>
          <t>WARREN</t>
        </is>
      </c>
      <c r="AO151" t="inlineStr">
        <is>
          <t>WARREN CITY 1A</t>
        </is>
      </c>
      <c r="AP151" t="inlineStr">
        <is>
          <t>78-P-ACF</t>
        </is>
      </c>
      <c r="AQ151" t="n">
        <v>9</v>
      </c>
      <c r="AR151" t="n">
        <v>64</v>
      </c>
      <c r="AS151" t="n">
        <v>32</v>
      </c>
      <c r="AU151">
        <f>COUNTA($BA$151:$EH$151)</f>
        <v/>
      </c>
      <c r="AV151">
        <f>COUNTIF($BA$151:$EH$151,"D")</f>
        <v/>
      </c>
      <c r="AW151">
        <f>COUNTIF($BA$151:$EH$151,"R")</f>
        <v/>
      </c>
      <c r="AX151">
        <f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/>
      </c>
      <c r="AY151">
        <f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/>
      </c>
      <c r="AZ151">
        <f>IF(EH151&lt;&gt;"",1,0)</f>
        <v/>
      </c>
      <c r="BB151" t="inlineStr">
        <is>
          <t>WARREN-WARD 1</t>
        </is>
      </c>
      <c r="CA151" t="inlineStr">
        <is>
          <t>X</t>
        </is>
      </c>
      <c r="DC151" t="inlineStr">
        <is>
          <t>X</t>
        </is>
      </c>
      <c r="DI151" t="inlineStr">
        <is>
          <t>X</t>
        </is>
      </c>
    </row>
    <row r="152">
      <c r="A152" t="inlineStr">
        <is>
          <t>OH0018709716</t>
        </is>
      </c>
      <c r="B152" t="n">
        <v>78</v>
      </c>
      <c r="C152" t="n">
        <v>343092</v>
      </c>
      <c r="D152" t="inlineStr">
        <is>
          <t>SHIMKO</t>
        </is>
      </c>
      <c r="E152" t="inlineStr">
        <is>
          <t>KORIN</t>
        </is>
      </c>
      <c r="F152">
        <f>CONCATENATE(D152," ",LEFT(H152,4),"T=",AU152,"D=",AV152,"R=",AW152,"M=",AX152,"L=",AY152,"B=",AZ152)</f>
        <v/>
      </c>
      <c r="G152" t="inlineStr">
        <is>
          <t>E</t>
        </is>
      </c>
      <c r="I152" t="inlineStr">
        <is>
          <t>1988-03-01</t>
        </is>
      </c>
      <c r="J152" t="inlineStr">
        <is>
          <t>2020-03-20</t>
        </is>
      </c>
      <c r="K152" t="inlineStr">
        <is>
          <t>ACTIVE</t>
        </is>
      </c>
      <c r="M152" t="inlineStr">
        <is>
          <t>1425 BRADFORD ST NW</t>
        </is>
      </c>
      <c r="N152">
        <f>RIGHT(M152,LEN(M152)-FIND(" ",M152))</f>
        <v/>
      </c>
      <c r="P152" t="inlineStr">
        <is>
          <t>WARREN</t>
        </is>
      </c>
      <c r="Q152" t="inlineStr">
        <is>
          <t>OH</t>
        </is>
      </c>
      <c r="R152" t="n">
        <v>44485</v>
      </c>
      <c r="AD152" t="inlineStr">
        <is>
          <t>TRUMBULL CAREER &amp; TECH CENTER</t>
        </is>
      </c>
      <c r="AE152" t="inlineStr">
        <is>
          <t>WARREN CITY</t>
        </is>
      </c>
      <c r="AF152" t="inlineStr">
        <is>
          <t>WARREN CITY SD</t>
        </is>
      </c>
      <c r="AH152" t="n">
        <v>14</v>
      </c>
      <c r="AI152" t="n">
        <v>11</v>
      </c>
      <c r="AN152" t="inlineStr">
        <is>
          <t>WARREN</t>
        </is>
      </c>
      <c r="AO152" t="inlineStr">
        <is>
          <t>WARREN CITY 1A</t>
        </is>
      </c>
      <c r="AP152" t="inlineStr">
        <is>
          <t>78-P-ACF</t>
        </is>
      </c>
      <c r="AQ152" t="n">
        <v>9</v>
      </c>
      <c r="AR152" t="n">
        <v>64</v>
      </c>
      <c r="AS152" t="n">
        <v>32</v>
      </c>
      <c r="AU152">
        <f>COUNTA($BA$152:$EH$152)</f>
        <v/>
      </c>
      <c r="AV152">
        <f>COUNTIF($BA$152:$EH$152,"D")</f>
        <v/>
      </c>
      <c r="AW152">
        <f>COUNTIF($BA$152:$EH$152,"R")</f>
        <v/>
      </c>
      <c r="AX152">
        <f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/>
      </c>
      <c r="AY152">
        <f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/>
      </c>
      <c r="AZ152">
        <f>IF(EH152&lt;&gt;"",1,0)</f>
        <v/>
      </c>
      <c r="BB152" t="inlineStr">
        <is>
          <t>WARREN-WARD 1</t>
        </is>
      </c>
      <c r="BS152" t="inlineStr">
        <is>
          <t>X</t>
        </is>
      </c>
      <c r="BY152" t="inlineStr">
        <is>
          <t>D</t>
        </is>
      </c>
      <c r="CA152" t="inlineStr">
        <is>
          <t>X</t>
        </is>
      </c>
      <c r="CG152" t="inlineStr">
        <is>
          <t>X</t>
        </is>
      </c>
      <c r="CN152" t="inlineStr">
        <is>
          <t>X</t>
        </is>
      </c>
      <c r="CP152" t="inlineStr">
        <is>
          <t>X</t>
        </is>
      </c>
      <c r="DC152" t="inlineStr">
        <is>
          <t>X</t>
        </is>
      </c>
      <c r="DI152" t="inlineStr">
        <is>
          <t>X</t>
        </is>
      </c>
      <c r="DN152" t="inlineStr">
        <is>
          <t>X</t>
        </is>
      </c>
      <c r="EF152" t="inlineStr">
        <is>
          <t>X</t>
        </is>
      </c>
    </row>
    <row r="153">
      <c r="A153" t="inlineStr">
        <is>
          <t>OH0020946754</t>
        </is>
      </c>
      <c r="B153" t="n">
        <v>78</v>
      </c>
      <c r="C153" t="n">
        <v>372654</v>
      </c>
      <c r="D153" t="inlineStr">
        <is>
          <t>YODER</t>
        </is>
      </c>
      <c r="E153" t="inlineStr">
        <is>
          <t>JAMIE</t>
        </is>
      </c>
      <c r="F153">
        <f>CONCATENATE(D153," ",LEFT(H153,4),"T=",AU153,"D=",AV153,"R=",AW153,"M=",AX153,"L=",AY153,"B=",AZ153)</f>
        <v/>
      </c>
      <c r="G153" t="inlineStr">
        <is>
          <t>C</t>
        </is>
      </c>
      <c r="I153" t="inlineStr">
        <is>
          <t>1988-07-15</t>
        </is>
      </c>
      <c r="J153" t="inlineStr">
        <is>
          <t>2020-03-25</t>
        </is>
      </c>
      <c r="K153" t="inlineStr">
        <is>
          <t>ACTIVE</t>
        </is>
      </c>
      <c r="M153" t="inlineStr">
        <is>
          <t>1847 ESTABROOK AVE NW</t>
        </is>
      </c>
      <c r="N153">
        <f>RIGHT(M153,LEN(M153)-FIND(" ",M153))</f>
        <v/>
      </c>
      <c r="P153" t="inlineStr">
        <is>
          <t>WARREN</t>
        </is>
      </c>
      <c r="Q153" t="inlineStr">
        <is>
          <t>OH</t>
        </is>
      </c>
      <c r="R153" t="n">
        <v>44485</v>
      </c>
      <c r="AD153" t="inlineStr">
        <is>
          <t>TRUMBULL CAREER &amp; TECH CENTER</t>
        </is>
      </c>
      <c r="AE153" t="inlineStr">
        <is>
          <t>WARREN CITY</t>
        </is>
      </c>
      <c r="AF153" t="inlineStr">
        <is>
          <t>WARREN CITY SD</t>
        </is>
      </c>
      <c r="AH153" t="n">
        <v>14</v>
      </c>
      <c r="AI153" t="n">
        <v>11</v>
      </c>
      <c r="AN153" t="inlineStr">
        <is>
          <t>WARREN</t>
        </is>
      </c>
      <c r="AO153" t="inlineStr">
        <is>
          <t>WARREN CITY 1A</t>
        </is>
      </c>
      <c r="AP153" t="inlineStr">
        <is>
          <t>78-P-ACF</t>
        </is>
      </c>
      <c r="AQ153" t="n">
        <v>9</v>
      </c>
      <c r="AR153" t="n">
        <v>64</v>
      </c>
      <c r="AS153" t="n">
        <v>32</v>
      </c>
      <c r="AU153">
        <f>COUNTA($BA$153:$EH$153)</f>
        <v/>
      </c>
      <c r="AV153">
        <f>COUNTIF($BA$153:$EH$153,"D")</f>
        <v/>
      </c>
      <c r="AW153">
        <f>COUNTIF($BA$153:$EH$153,"R")</f>
        <v/>
      </c>
      <c r="AX153">
        <f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/>
      </c>
      <c r="AY153">
        <f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/>
      </c>
      <c r="AZ153">
        <f>IF(EH153&lt;&gt;"",1,0)</f>
        <v/>
      </c>
      <c r="BB153" t="inlineStr">
        <is>
          <t>WARREN-WARD 1</t>
        </is>
      </c>
      <c r="CP153" t="inlineStr">
        <is>
          <t>X</t>
        </is>
      </c>
      <c r="DC153" t="inlineStr">
        <is>
          <t>X</t>
        </is>
      </c>
      <c r="DN153" t="inlineStr">
        <is>
          <t>X</t>
        </is>
      </c>
      <c r="EA153" t="inlineStr">
        <is>
          <t>X</t>
        </is>
      </c>
      <c r="EF153" t="inlineStr">
        <is>
          <t>X</t>
        </is>
      </c>
    </row>
    <row r="154">
      <c r="A154" t="inlineStr">
        <is>
          <t>OH0015699591</t>
        </is>
      </c>
      <c r="B154" t="n">
        <v>78</v>
      </c>
      <c r="C154" t="n">
        <v>293636</v>
      </c>
      <c r="D154" t="inlineStr">
        <is>
          <t>LONG</t>
        </is>
      </c>
      <c r="E154" t="inlineStr">
        <is>
          <t>JESSICA</t>
        </is>
      </c>
      <c r="F154">
        <f>CONCATENATE(D154," ",LEFT(H154,4),"T=",AU154,"D=",AV154,"R=",AW154,"M=",AX154,"L=",AY154,"B=",AZ154)</f>
        <v/>
      </c>
      <c r="G154" t="inlineStr">
        <is>
          <t>L</t>
        </is>
      </c>
      <c r="I154" t="inlineStr">
        <is>
          <t>1982-06-22</t>
        </is>
      </c>
      <c r="J154" t="inlineStr">
        <is>
          <t>2017-07-29</t>
        </is>
      </c>
      <c r="K154" t="inlineStr">
        <is>
          <t>ACTIVE</t>
        </is>
      </c>
      <c r="M154" t="inlineStr">
        <is>
          <t>1691 DODGE DR NW</t>
        </is>
      </c>
      <c r="N154">
        <f>RIGHT(M154,LEN(M154)-FIND(" ",M154))</f>
        <v/>
      </c>
      <c r="P154" t="inlineStr">
        <is>
          <t>WARREN</t>
        </is>
      </c>
      <c r="Q154" t="inlineStr">
        <is>
          <t>OH</t>
        </is>
      </c>
      <c r="R154" t="n">
        <v>44485</v>
      </c>
      <c r="AD154" t="inlineStr">
        <is>
          <t>TRUMBULL CAREER &amp; TECH CENTER</t>
        </is>
      </c>
      <c r="AE154" t="inlineStr">
        <is>
          <t>WARREN CITY</t>
        </is>
      </c>
      <c r="AF154" t="inlineStr">
        <is>
          <t>WARREN CITY SD</t>
        </is>
      </c>
      <c r="AH154" t="n">
        <v>14</v>
      </c>
      <c r="AI154" t="n">
        <v>11</v>
      </c>
      <c r="AN154" t="inlineStr">
        <is>
          <t>WARREN</t>
        </is>
      </c>
      <c r="AO154" t="inlineStr">
        <is>
          <t>WARREN CITY 1A</t>
        </is>
      </c>
      <c r="AP154" t="inlineStr">
        <is>
          <t>78-P-ACF</t>
        </is>
      </c>
      <c r="AQ154" t="n">
        <v>9</v>
      </c>
      <c r="AR154" t="n">
        <v>64</v>
      </c>
      <c r="AS154" t="n">
        <v>32</v>
      </c>
      <c r="AU154">
        <f>COUNTA($BA$154:$EH$154)</f>
        <v/>
      </c>
      <c r="AV154">
        <f>COUNTIF($BA$154:$EH$154,"D")</f>
        <v/>
      </c>
      <c r="AW154">
        <f>COUNTIF($BA$154:$EH$154,"R")</f>
        <v/>
      </c>
      <c r="AX154">
        <f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/>
      </c>
      <c r="AY154">
        <f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/>
      </c>
      <c r="AZ154">
        <f>IF(EH154&lt;&gt;"",1,0)</f>
        <v/>
      </c>
      <c r="BB154" t="inlineStr">
        <is>
          <t>WARREN-WARD 1</t>
        </is>
      </c>
      <c r="BL154" t="inlineStr">
        <is>
          <t>X</t>
        </is>
      </c>
      <c r="CA154" t="inlineStr">
        <is>
          <t>X</t>
        </is>
      </c>
      <c r="CP154" t="inlineStr">
        <is>
          <t>X</t>
        </is>
      </c>
      <c r="DC154" t="inlineStr">
        <is>
          <t>X</t>
        </is>
      </c>
      <c r="DI154" t="inlineStr">
        <is>
          <t>X</t>
        </is>
      </c>
      <c r="DN154" t="inlineStr">
        <is>
          <t>X</t>
        </is>
      </c>
      <c r="EA154" t="inlineStr">
        <is>
          <t>X</t>
        </is>
      </c>
      <c r="EF154" t="inlineStr">
        <is>
          <t>X</t>
        </is>
      </c>
    </row>
    <row r="155">
      <c r="A155" t="inlineStr">
        <is>
          <t>OH0022780521</t>
        </is>
      </c>
      <c r="B155" t="n">
        <v>78</v>
      </c>
      <c r="C155" t="n">
        <v>402329</v>
      </c>
      <c r="D155" t="inlineStr">
        <is>
          <t>MUNNO</t>
        </is>
      </c>
      <c r="E155" t="inlineStr">
        <is>
          <t>PATRICE</t>
        </is>
      </c>
      <c r="F155">
        <f>CONCATENATE(D155," ",LEFT(H155,4),"T=",AU155,"D=",AV155,"R=",AW155,"M=",AX155,"L=",AY155,"B=",AZ155)</f>
        <v/>
      </c>
      <c r="G155" t="inlineStr">
        <is>
          <t>ANN</t>
        </is>
      </c>
      <c r="I155" t="inlineStr">
        <is>
          <t>1956-12-15</t>
        </is>
      </c>
      <c r="J155" t="inlineStr">
        <is>
          <t>2015-07-08</t>
        </is>
      </c>
      <c r="K155" t="inlineStr">
        <is>
          <t>ACTIVE</t>
        </is>
      </c>
      <c r="L155" t="inlineStr">
        <is>
          <t>D</t>
        </is>
      </c>
      <c r="M155" t="inlineStr">
        <is>
          <t>1732 DODGE DR NW</t>
        </is>
      </c>
      <c r="N155">
        <f>RIGHT(M155,LEN(M155)-FIND(" ",M155))</f>
        <v/>
      </c>
      <c r="P155" t="inlineStr">
        <is>
          <t>WARREN</t>
        </is>
      </c>
      <c r="Q155" t="inlineStr">
        <is>
          <t>OH</t>
        </is>
      </c>
      <c r="R155" t="n">
        <v>44485</v>
      </c>
      <c r="AD155" t="inlineStr">
        <is>
          <t>TRUMBULL CAREER &amp; TECH CENTER</t>
        </is>
      </c>
      <c r="AE155" t="inlineStr">
        <is>
          <t>WARREN CITY</t>
        </is>
      </c>
      <c r="AF155" t="inlineStr">
        <is>
          <t>WARREN CITY SD</t>
        </is>
      </c>
      <c r="AH155" t="n">
        <v>14</v>
      </c>
      <c r="AI155" t="n">
        <v>11</v>
      </c>
      <c r="AN155" t="inlineStr">
        <is>
          <t>WARREN</t>
        </is>
      </c>
      <c r="AO155" t="inlineStr">
        <is>
          <t>WARREN CITY 1A</t>
        </is>
      </c>
      <c r="AP155" t="inlineStr">
        <is>
          <t>78-P-ACF</t>
        </is>
      </c>
      <c r="AQ155" t="n">
        <v>9</v>
      </c>
      <c r="AR155" t="n">
        <v>64</v>
      </c>
      <c r="AS155" t="n">
        <v>32</v>
      </c>
      <c r="AU155">
        <f>COUNTA($BA$155:$EH$155)</f>
        <v/>
      </c>
      <c r="AV155">
        <f>COUNTIF($BA$155:$EH$155,"D")</f>
        <v/>
      </c>
      <c r="AW155">
        <f>COUNTIF($BA$155:$EH$155,"R")</f>
        <v/>
      </c>
      <c r="AX155">
        <f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/>
      </c>
      <c r="AY155">
        <f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/>
      </c>
      <c r="AZ155">
        <f>IF(EH155&lt;&gt;"",1,0)</f>
        <v/>
      </c>
      <c r="BB155" t="inlineStr">
        <is>
          <t>WARREN-WARD 1</t>
        </is>
      </c>
      <c r="CY155" t="inlineStr">
        <is>
          <t>X</t>
        </is>
      </c>
      <c r="CZ155" t="inlineStr">
        <is>
          <t>D</t>
        </is>
      </c>
      <c r="DC155" t="inlineStr">
        <is>
          <t>X</t>
        </is>
      </c>
      <c r="DG155" t="inlineStr">
        <is>
          <t>D</t>
        </is>
      </c>
      <c r="DI155" t="inlineStr">
        <is>
          <t>X</t>
        </is>
      </c>
      <c r="DL155" t="inlineStr">
        <is>
          <t>X</t>
        </is>
      </c>
      <c r="DM155" t="inlineStr">
        <is>
          <t>D</t>
        </is>
      </c>
      <c r="DN155" t="inlineStr">
        <is>
          <t>X</t>
        </is>
      </c>
      <c r="DR155" t="inlineStr">
        <is>
          <t>X</t>
        </is>
      </c>
      <c r="DS155" t="inlineStr">
        <is>
          <t>D</t>
        </is>
      </c>
      <c r="DU155" t="inlineStr">
        <is>
          <t>X</t>
        </is>
      </c>
      <c r="DW155" t="inlineStr">
        <is>
          <t>D</t>
        </is>
      </c>
      <c r="DX155" t="inlineStr">
        <is>
          <t>X</t>
        </is>
      </c>
      <c r="EA155" t="inlineStr">
        <is>
          <t>X</t>
        </is>
      </c>
      <c r="ED155" t="inlineStr">
        <is>
          <t>D</t>
        </is>
      </c>
      <c r="EF155" t="inlineStr">
        <is>
          <t>X</t>
        </is>
      </c>
    </row>
    <row r="156">
      <c r="A156" t="inlineStr">
        <is>
          <t>OH0021280009</t>
        </is>
      </c>
      <c r="B156" t="n">
        <v>78</v>
      </c>
      <c r="C156" t="n">
        <v>377809</v>
      </c>
      <c r="D156" t="inlineStr">
        <is>
          <t>SCOTT</t>
        </is>
      </c>
      <c r="E156" t="inlineStr">
        <is>
          <t>AARON</t>
        </is>
      </c>
      <c r="F156">
        <f>CONCATENATE(D156," ",LEFT(H156,4),"T=",AU156,"D=",AV156,"R=",AW156,"M=",AX156,"L=",AY156,"B=",AZ156)</f>
        <v/>
      </c>
      <c r="G156" t="inlineStr">
        <is>
          <t>M</t>
        </is>
      </c>
      <c r="I156" t="inlineStr">
        <is>
          <t>1992-10-31</t>
        </is>
      </c>
      <c r="J156" t="inlineStr">
        <is>
          <t>2024-08-18</t>
        </is>
      </c>
      <c r="K156" t="inlineStr">
        <is>
          <t>ACTIVE</t>
        </is>
      </c>
      <c r="M156" t="inlineStr">
        <is>
          <t>1801 ARTHUR DR NW</t>
        </is>
      </c>
      <c r="N156">
        <f>RIGHT(M156,LEN(M156)-FIND(" ",M156))</f>
        <v/>
      </c>
      <c r="P156" t="inlineStr">
        <is>
          <t>WARREN</t>
        </is>
      </c>
      <c r="Q156" t="inlineStr">
        <is>
          <t>OH</t>
        </is>
      </c>
      <c r="R156" t="n">
        <v>44485</v>
      </c>
      <c r="AD156" t="inlineStr">
        <is>
          <t>TRUMBULL CAREER &amp; TECH CENTER</t>
        </is>
      </c>
      <c r="AE156" t="inlineStr">
        <is>
          <t>WARREN CITY</t>
        </is>
      </c>
      <c r="AF156" t="inlineStr">
        <is>
          <t>WARREN CITY SD</t>
        </is>
      </c>
      <c r="AH156" t="n">
        <v>14</v>
      </c>
      <c r="AI156" t="n">
        <v>11</v>
      </c>
      <c r="AN156" t="inlineStr">
        <is>
          <t>WARREN</t>
        </is>
      </c>
      <c r="AO156" t="inlineStr">
        <is>
          <t>WARREN CITY 1A</t>
        </is>
      </c>
      <c r="AP156" t="inlineStr">
        <is>
          <t>78-P-ACF</t>
        </is>
      </c>
      <c r="AQ156" t="n">
        <v>9</v>
      </c>
      <c r="AR156" t="n">
        <v>64</v>
      </c>
      <c r="AS156" t="n">
        <v>32</v>
      </c>
      <c r="AU156">
        <f>COUNTA($BA$156:$EH$156)</f>
        <v/>
      </c>
      <c r="AV156">
        <f>COUNTIF($BA$156:$EH$156,"D")</f>
        <v/>
      </c>
      <c r="AW156">
        <f>COUNTIF($BA$156:$EH$156,"R")</f>
        <v/>
      </c>
      <c r="AX156">
        <f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/>
      </c>
      <c r="AY156">
        <f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/>
      </c>
      <c r="AZ156">
        <f>IF(EH156&lt;&gt;"",1,0)</f>
        <v/>
      </c>
      <c r="BB156" t="inlineStr">
        <is>
          <t>WARREN-WARD 1</t>
        </is>
      </c>
      <c r="CP156" t="inlineStr">
        <is>
          <t>X</t>
        </is>
      </c>
      <c r="DC156" t="inlineStr">
        <is>
          <t>X</t>
        </is>
      </c>
      <c r="EF156" t="inlineStr">
        <is>
          <t>X</t>
        </is>
      </c>
    </row>
    <row r="157">
      <c r="A157" t="inlineStr">
        <is>
          <t>OH0015750639</t>
        </is>
      </c>
      <c r="B157" t="n">
        <v>78</v>
      </c>
      <c r="C157" t="n">
        <v>237270</v>
      </c>
      <c r="D157" t="inlineStr">
        <is>
          <t>COLLIER</t>
        </is>
      </c>
      <c r="E157" t="inlineStr">
        <is>
          <t>PHYLLIS</t>
        </is>
      </c>
      <c r="F157">
        <f>CONCATENATE(D157," ",LEFT(H157,4),"T=",AU157,"D=",AV157,"R=",AW157,"M=",AX157,"L=",AY157,"B=",AZ157)</f>
        <v/>
      </c>
      <c r="G157" t="inlineStr">
        <is>
          <t>R</t>
        </is>
      </c>
      <c r="I157" t="inlineStr">
        <is>
          <t>1965-07-10</t>
        </is>
      </c>
      <c r="J157" t="inlineStr">
        <is>
          <t>2024-10-07</t>
        </is>
      </c>
      <c r="K157" t="inlineStr">
        <is>
          <t>ACTIVE</t>
        </is>
      </c>
      <c r="M157" t="inlineStr">
        <is>
          <t>3295 DUNSTAN DR NW</t>
        </is>
      </c>
      <c r="N157">
        <f>RIGHT(M157,LEN(M157)-FIND(" ",M157))</f>
        <v/>
      </c>
      <c r="P157" t="inlineStr">
        <is>
          <t>WARREN</t>
        </is>
      </c>
      <c r="Q157" t="inlineStr">
        <is>
          <t>OH</t>
        </is>
      </c>
      <c r="R157" t="n">
        <v>44485</v>
      </c>
      <c r="AD157" t="inlineStr">
        <is>
          <t>TRUMBULL CAREER &amp; TECH CENTER</t>
        </is>
      </c>
      <c r="AE157" t="inlineStr">
        <is>
          <t>WARREN CITY</t>
        </is>
      </c>
      <c r="AF157" t="inlineStr">
        <is>
          <t>WARREN CITY SD</t>
        </is>
      </c>
      <c r="AH157" t="n">
        <v>14</v>
      </c>
      <c r="AI157" t="n">
        <v>11</v>
      </c>
      <c r="AN157" t="inlineStr">
        <is>
          <t>WARREN</t>
        </is>
      </c>
      <c r="AO157" t="inlineStr">
        <is>
          <t>WARREN CITY 1A</t>
        </is>
      </c>
      <c r="AP157" t="inlineStr">
        <is>
          <t>78-P-ACF</t>
        </is>
      </c>
      <c r="AQ157" t="n">
        <v>9</v>
      </c>
      <c r="AR157" t="n">
        <v>64</v>
      </c>
      <c r="AS157" t="n">
        <v>32</v>
      </c>
      <c r="AU157">
        <f>COUNTA($BA$157:$EH$157)</f>
        <v/>
      </c>
      <c r="AV157">
        <f>COUNTIF($BA$157:$EH$157,"D")</f>
        <v/>
      </c>
      <c r="AW157">
        <f>COUNTIF($BA$157:$EH$157,"R")</f>
        <v/>
      </c>
      <c r="AX157">
        <f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/>
      </c>
      <c r="AY157">
        <f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/>
      </c>
      <c r="AZ157">
        <f>IF(EH157&lt;&gt;"",1,0)</f>
        <v/>
      </c>
      <c r="BB157" t="inlineStr">
        <is>
          <t>WARREN-WARD 1</t>
        </is>
      </c>
      <c r="BD157" t="inlineStr">
        <is>
          <t>X</t>
        </is>
      </c>
      <c r="BL157" t="inlineStr">
        <is>
          <t>X</t>
        </is>
      </c>
      <c r="BY157" t="inlineStr">
        <is>
          <t>D</t>
        </is>
      </c>
      <c r="CA157" t="inlineStr">
        <is>
          <t>X</t>
        </is>
      </c>
      <c r="CP157" t="inlineStr">
        <is>
          <t>X</t>
        </is>
      </c>
      <c r="CZ157" t="inlineStr">
        <is>
          <t>D</t>
        </is>
      </c>
      <c r="DC157" t="inlineStr">
        <is>
          <t>X</t>
        </is>
      </c>
      <c r="DN157" t="inlineStr">
        <is>
          <t>X</t>
        </is>
      </c>
    </row>
    <row r="158">
      <c r="A158" t="inlineStr">
        <is>
          <t>OH0015743340</t>
        </is>
      </c>
      <c r="B158" t="n">
        <v>78</v>
      </c>
      <c r="C158" t="n">
        <v>229690</v>
      </c>
      <c r="D158" t="inlineStr">
        <is>
          <t>GARGANO</t>
        </is>
      </c>
      <c r="E158" t="inlineStr">
        <is>
          <t>THERESA</t>
        </is>
      </c>
      <c r="F158">
        <f>CONCATENATE(D158," ",LEFT(H158,4),"T=",AU158,"D=",AV158,"R=",AW158,"M=",AX158,"L=",AY158,"B=",AZ158)</f>
        <v/>
      </c>
      <c r="G158" t="inlineStr">
        <is>
          <t>A</t>
        </is>
      </c>
      <c r="I158" t="inlineStr">
        <is>
          <t>1964-05-30</t>
        </is>
      </c>
      <c r="J158" t="inlineStr">
        <is>
          <t>2024-05-30</t>
        </is>
      </c>
      <c r="K158" t="inlineStr">
        <is>
          <t>ACTIVE</t>
        </is>
      </c>
      <c r="M158" t="inlineStr">
        <is>
          <t>2596 MONTGOMERY AVE NW</t>
        </is>
      </c>
      <c r="N158">
        <f>RIGHT(M158,LEN(M158)-FIND(" ",M158))</f>
        <v/>
      </c>
      <c r="P158" t="inlineStr">
        <is>
          <t>WARREN</t>
        </is>
      </c>
      <c r="Q158" t="inlineStr">
        <is>
          <t>OH</t>
        </is>
      </c>
      <c r="R158" t="n">
        <v>44485</v>
      </c>
      <c r="AD158" t="inlineStr">
        <is>
          <t>TRUMBULL CAREER &amp; TECH CENTER</t>
        </is>
      </c>
      <c r="AE158" t="inlineStr">
        <is>
          <t>WARREN CITY</t>
        </is>
      </c>
      <c r="AF158" t="inlineStr">
        <is>
          <t>WARREN CITY SD</t>
        </is>
      </c>
      <c r="AH158" t="n">
        <v>14</v>
      </c>
      <c r="AI158" t="n">
        <v>11</v>
      </c>
      <c r="AN158" t="inlineStr">
        <is>
          <t>WARREN</t>
        </is>
      </c>
      <c r="AO158" t="inlineStr">
        <is>
          <t>WARREN CITY 1A</t>
        </is>
      </c>
      <c r="AP158" t="inlineStr">
        <is>
          <t>78-P-ACF</t>
        </is>
      </c>
      <c r="AQ158" t="n">
        <v>9</v>
      </c>
      <c r="AR158" t="n">
        <v>64</v>
      </c>
      <c r="AS158" t="n">
        <v>32</v>
      </c>
      <c r="AU158">
        <f>COUNTA($BA$158:$EH$158)</f>
        <v/>
      </c>
      <c r="AV158">
        <f>COUNTIF($BA$158:$EH$158,"D")</f>
        <v/>
      </c>
      <c r="AW158">
        <f>COUNTIF($BA$158:$EH$158,"R")</f>
        <v/>
      </c>
      <c r="AX158">
        <f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/>
      </c>
      <c r="AY158">
        <f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/>
      </c>
      <c r="AZ158">
        <f>IF(EH158&lt;&gt;"",1,0)</f>
        <v/>
      </c>
      <c r="BB158" t="inlineStr">
        <is>
          <t>WARREN-WARD 1</t>
        </is>
      </c>
      <c r="BC158" t="inlineStr">
        <is>
          <t>X</t>
        </is>
      </c>
      <c r="BD158" t="inlineStr">
        <is>
          <t>X</t>
        </is>
      </c>
      <c r="BH158" t="inlineStr">
        <is>
          <t>X</t>
        </is>
      </c>
      <c r="BI158" t="inlineStr">
        <is>
          <t>X</t>
        </is>
      </c>
      <c r="BJ158" t="inlineStr">
        <is>
          <t>X</t>
        </is>
      </c>
      <c r="BK158" t="inlineStr">
        <is>
          <t>X</t>
        </is>
      </c>
      <c r="CP158" t="inlineStr">
        <is>
          <t>X</t>
        </is>
      </c>
      <c r="DN158" t="inlineStr">
        <is>
          <t>X</t>
        </is>
      </c>
    </row>
    <row r="159">
      <c r="A159" t="inlineStr">
        <is>
          <t>OH0027325798</t>
        </is>
      </c>
      <c r="B159" t="n">
        <v>78</v>
      </c>
      <c r="C159" t="n">
        <v>484728</v>
      </c>
      <c r="D159" t="inlineStr">
        <is>
          <t>HUGHES</t>
        </is>
      </c>
      <c r="E159" t="inlineStr">
        <is>
          <t>MELISSA</t>
        </is>
      </c>
      <c r="F159">
        <f>CONCATENATE(D159," ",LEFT(H159,4),"T=",AU159,"D=",AV159,"R=",AW159,"M=",AX159,"L=",AY159,"B=",AZ159)</f>
        <v/>
      </c>
      <c r="G159" t="inlineStr">
        <is>
          <t>M</t>
        </is>
      </c>
      <c r="I159" t="inlineStr">
        <is>
          <t>1988-04-10</t>
        </is>
      </c>
      <c r="J159" t="inlineStr">
        <is>
          <t>2024-04-29</t>
        </is>
      </c>
      <c r="K159" t="inlineStr">
        <is>
          <t>ACTIVE</t>
        </is>
      </c>
      <c r="L159" t="inlineStr">
        <is>
          <t>D</t>
        </is>
      </c>
      <c r="M159" t="inlineStr">
        <is>
          <t>1632 DODGE DR NW</t>
        </is>
      </c>
      <c r="N159">
        <f>RIGHT(M159,LEN(M159)-FIND(" ",M159))</f>
        <v/>
      </c>
      <c r="P159" t="inlineStr">
        <is>
          <t>WARREN</t>
        </is>
      </c>
      <c r="Q159" t="inlineStr">
        <is>
          <t>OH</t>
        </is>
      </c>
      <c r="R159" t="n">
        <v>44485</v>
      </c>
      <c r="AD159" t="inlineStr">
        <is>
          <t>TRUMBULL CAREER &amp; TECH CENTER</t>
        </is>
      </c>
      <c r="AE159" t="inlineStr">
        <is>
          <t>WARREN CITY</t>
        </is>
      </c>
      <c r="AF159" t="inlineStr">
        <is>
          <t>WARREN CITY SD</t>
        </is>
      </c>
      <c r="AH159" t="n">
        <v>14</v>
      </c>
      <c r="AI159" t="n">
        <v>11</v>
      </c>
      <c r="AN159" t="inlineStr">
        <is>
          <t>WARREN</t>
        </is>
      </c>
      <c r="AO159" t="inlineStr">
        <is>
          <t>WARREN CITY 1A</t>
        </is>
      </c>
      <c r="AP159" t="inlineStr">
        <is>
          <t>78-P-ACF</t>
        </is>
      </c>
      <c r="AQ159" t="n">
        <v>9</v>
      </c>
      <c r="AR159" t="n">
        <v>64</v>
      </c>
      <c r="AS159" t="n">
        <v>32</v>
      </c>
      <c r="AU159">
        <f>COUNTA($BA$159:$EH$159)</f>
        <v/>
      </c>
      <c r="AV159">
        <f>COUNTIF($BA$159:$EH$159,"D")</f>
        <v/>
      </c>
      <c r="AW159">
        <f>COUNTIF($BA$159:$EH$159,"R")</f>
        <v/>
      </c>
      <c r="AX159">
        <f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/>
      </c>
      <c r="AY159">
        <f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/>
      </c>
      <c r="AZ159">
        <f>IF(EH159&lt;&gt;"",1,0)</f>
        <v/>
      </c>
      <c r="BB159" t="inlineStr">
        <is>
          <t>WARREN-WARD 1</t>
        </is>
      </c>
      <c r="DC159" t="inlineStr">
        <is>
          <t>X</t>
        </is>
      </c>
      <c r="EF159" t="inlineStr">
        <is>
          <t>X</t>
        </is>
      </c>
      <c r="EH159" t="inlineStr">
        <is>
          <t>D</t>
        </is>
      </c>
    </row>
    <row r="160">
      <c r="A160" t="inlineStr">
        <is>
          <t>OH0025171124</t>
        </is>
      </c>
      <c r="B160" t="n">
        <v>78</v>
      </c>
      <c r="C160" t="n">
        <v>440822</v>
      </c>
      <c r="D160" t="inlineStr">
        <is>
          <t>RUSSELL</t>
        </is>
      </c>
      <c r="E160" t="inlineStr">
        <is>
          <t>BILLIE</t>
        </is>
      </c>
      <c r="F160">
        <f>CONCATENATE(D160," ",LEFT(H160,4),"T=",AU160,"D=",AV160,"R=",AW160,"M=",AX160,"L=",AY160,"B=",AZ160)</f>
        <v/>
      </c>
      <c r="G160" t="inlineStr">
        <is>
          <t>JEAN</t>
        </is>
      </c>
      <c r="I160" t="inlineStr">
        <is>
          <t>1974-12-11</t>
        </is>
      </c>
      <c r="J160" t="inlineStr">
        <is>
          <t>2024-05-30</t>
        </is>
      </c>
      <c r="K160" t="inlineStr">
        <is>
          <t>ACTIVE</t>
        </is>
      </c>
      <c r="M160" t="inlineStr">
        <is>
          <t>1397 NORWOOD ST NW</t>
        </is>
      </c>
      <c r="N160">
        <f>RIGHT(M160,LEN(M160)-FIND(" ",M160))</f>
        <v/>
      </c>
      <c r="P160" t="inlineStr">
        <is>
          <t>WARREN</t>
        </is>
      </c>
      <c r="Q160" t="inlineStr">
        <is>
          <t>OH</t>
        </is>
      </c>
      <c r="R160" t="n">
        <v>44485</v>
      </c>
      <c r="AD160" t="inlineStr">
        <is>
          <t>TRUMBULL CAREER &amp; TECH CENTER</t>
        </is>
      </c>
      <c r="AE160" t="inlineStr">
        <is>
          <t>WARREN CITY</t>
        </is>
      </c>
      <c r="AF160" t="inlineStr">
        <is>
          <t>WARREN CITY SD</t>
        </is>
      </c>
      <c r="AH160" t="n">
        <v>14</v>
      </c>
      <c r="AI160" t="n">
        <v>11</v>
      </c>
      <c r="AN160" t="inlineStr">
        <is>
          <t>WARREN</t>
        </is>
      </c>
      <c r="AO160" t="inlineStr">
        <is>
          <t>WARREN CITY 1A</t>
        </is>
      </c>
      <c r="AP160" t="inlineStr">
        <is>
          <t>78-P-ACF</t>
        </is>
      </c>
      <c r="AQ160" t="n">
        <v>9</v>
      </c>
      <c r="AR160" t="n">
        <v>64</v>
      </c>
      <c r="AS160" t="n">
        <v>32</v>
      </c>
      <c r="AU160">
        <f>COUNTA($BA$160:$EH$160)</f>
        <v/>
      </c>
      <c r="AV160">
        <f>COUNTIF($BA$160:$EH$160,"D")</f>
        <v/>
      </c>
      <c r="AW160">
        <f>COUNTIF($BA$160:$EH$160,"R")</f>
        <v/>
      </c>
      <c r="AX160">
        <f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/>
      </c>
      <c r="AY160">
        <f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/>
      </c>
      <c r="AZ160">
        <f>IF(EH160&lt;&gt;"",1,0)</f>
        <v/>
      </c>
      <c r="BB160" t="inlineStr">
        <is>
          <t>WARREN-WARD 1</t>
        </is>
      </c>
      <c r="BL160" t="inlineStr">
        <is>
          <t>X</t>
        </is>
      </c>
      <c r="BN160" t="inlineStr">
        <is>
          <t>X</t>
        </is>
      </c>
      <c r="BV160" t="inlineStr">
        <is>
          <t>X</t>
        </is>
      </c>
      <c r="CA160" t="inlineStr">
        <is>
          <t>X</t>
        </is>
      </c>
      <c r="CK160" t="inlineStr">
        <is>
          <t>X</t>
        </is>
      </c>
      <c r="CN160" t="inlineStr">
        <is>
          <t>X</t>
        </is>
      </c>
      <c r="CY160" t="inlineStr">
        <is>
          <t>X</t>
        </is>
      </c>
      <c r="CZ160" t="inlineStr">
        <is>
          <t>R</t>
        </is>
      </c>
      <c r="DC160" t="inlineStr">
        <is>
          <t>X</t>
        </is>
      </c>
      <c r="DF160" t="inlineStr">
        <is>
          <t>X</t>
        </is>
      </c>
    </row>
    <row r="161">
      <c r="A161" t="inlineStr">
        <is>
          <t>OH0015710498</t>
        </is>
      </c>
      <c r="B161" t="n">
        <v>78</v>
      </c>
      <c r="C161" t="n">
        <v>177826</v>
      </c>
      <c r="D161" t="inlineStr">
        <is>
          <t>EMCH</t>
        </is>
      </c>
      <c r="E161" t="inlineStr">
        <is>
          <t>DEBBIE</t>
        </is>
      </c>
      <c r="F161">
        <f>CONCATENATE(D161," ",LEFT(H161,4),"T=",AU161,"D=",AV161,"R=",AW161,"M=",AX161,"L=",AY161,"B=",AZ161)</f>
        <v/>
      </c>
      <c r="G161" t="inlineStr">
        <is>
          <t>M</t>
        </is>
      </c>
      <c r="I161" t="inlineStr">
        <is>
          <t>1960-07-11</t>
        </is>
      </c>
      <c r="J161" t="inlineStr">
        <is>
          <t>2008-04-15</t>
        </is>
      </c>
      <c r="K161" t="inlineStr">
        <is>
          <t>ACTIVE</t>
        </is>
      </c>
      <c r="L161" t="inlineStr">
        <is>
          <t>D</t>
        </is>
      </c>
      <c r="M161" t="inlineStr">
        <is>
          <t>1963 WESTWOOD DR NW</t>
        </is>
      </c>
      <c r="N161">
        <f>RIGHT(M161,LEN(M161)-FIND(" ",M161))</f>
        <v/>
      </c>
      <c r="P161" t="inlineStr">
        <is>
          <t>WARREN</t>
        </is>
      </c>
      <c r="Q161" t="inlineStr">
        <is>
          <t>OH</t>
        </is>
      </c>
      <c r="R161" t="n">
        <v>44485</v>
      </c>
      <c r="AD161" t="inlineStr">
        <is>
          <t>TRUMBULL CAREER &amp; TECH CENTER</t>
        </is>
      </c>
      <c r="AE161" t="inlineStr">
        <is>
          <t>WARREN CITY</t>
        </is>
      </c>
      <c r="AF161" t="inlineStr">
        <is>
          <t>WARREN CITY SD</t>
        </is>
      </c>
      <c r="AH161" t="n">
        <v>14</v>
      </c>
      <c r="AI161" t="n">
        <v>11</v>
      </c>
      <c r="AN161" t="inlineStr">
        <is>
          <t>WARREN</t>
        </is>
      </c>
      <c r="AO161" t="inlineStr">
        <is>
          <t>WARREN CITY 1A</t>
        </is>
      </c>
      <c r="AP161" t="inlineStr">
        <is>
          <t>78-P-ACF</t>
        </is>
      </c>
      <c r="AQ161" t="n">
        <v>9</v>
      </c>
      <c r="AR161" t="n">
        <v>64</v>
      </c>
      <c r="AS161" t="n">
        <v>32</v>
      </c>
      <c r="AU161">
        <f>COUNTA($BA$161:$EH$161)</f>
        <v/>
      </c>
      <c r="AV161">
        <f>COUNTIF($BA$161:$EH$161,"D")</f>
        <v/>
      </c>
      <c r="AW161">
        <f>COUNTIF($BA$161:$EH$161,"R")</f>
        <v/>
      </c>
      <c r="AX161">
        <f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/>
      </c>
      <c r="AY161">
        <f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/>
      </c>
      <c r="AZ161">
        <f>IF(EH161&lt;&gt;"",1,0)</f>
        <v/>
      </c>
      <c r="BB161" t="inlineStr">
        <is>
          <t>WARREN-WARD 1</t>
        </is>
      </c>
      <c r="BL161" t="inlineStr">
        <is>
          <t>X</t>
        </is>
      </c>
      <c r="BS161" t="inlineStr">
        <is>
          <t>X</t>
        </is>
      </c>
      <c r="BY161" t="inlineStr">
        <is>
          <t>D</t>
        </is>
      </c>
      <c r="CA161" t="inlineStr">
        <is>
          <t>X</t>
        </is>
      </c>
      <c r="CG161" t="inlineStr">
        <is>
          <t>X</t>
        </is>
      </c>
      <c r="CN161" t="inlineStr">
        <is>
          <t>X</t>
        </is>
      </c>
      <c r="CP161" t="inlineStr">
        <is>
          <t>X</t>
        </is>
      </c>
      <c r="CV161" t="inlineStr">
        <is>
          <t>X</t>
        </is>
      </c>
      <c r="DC161" t="inlineStr">
        <is>
          <t>X</t>
        </is>
      </c>
      <c r="DI161" t="inlineStr">
        <is>
          <t>X</t>
        </is>
      </c>
      <c r="DN161" t="inlineStr">
        <is>
          <t>X</t>
        </is>
      </c>
      <c r="DU161" t="inlineStr">
        <is>
          <t>X</t>
        </is>
      </c>
      <c r="DW161" t="inlineStr">
        <is>
          <t>D</t>
        </is>
      </c>
      <c r="EF161" t="inlineStr">
        <is>
          <t>X</t>
        </is>
      </c>
    </row>
    <row r="162">
      <c r="A162" t="inlineStr">
        <is>
          <t>OH0015745603</t>
        </is>
      </c>
      <c r="B162" t="n">
        <v>78</v>
      </c>
      <c r="C162" t="n">
        <v>322168</v>
      </c>
      <c r="D162" t="inlineStr">
        <is>
          <t>THORNTON</t>
        </is>
      </c>
      <c r="E162" t="inlineStr">
        <is>
          <t>TERRILYN</t>
        </is>
      </c>
      <c r="F162">
        <f>CONCATENATE(D162," ",LEFT(H162,4),"T=",AU162,"D=",AV162,"R=",AW162,"M=",AX162,"L=",AY162,"B=",AZ162)</f>
        <v/>
      </c>
      <c r="G162" t="inlineStr">
        <is>
          <t>K</t>
        </is>
      </c>
      <c r="I162" t="inlineStr">
        <is>
          <t>1960-02-09</t>
        </is>
      </c>
      <c r="J162" t="inlineStr">
        <is>
          <t>2023-07-11</t>
        </is>
      </c>
      <c r="K162" t="inlineStr">
        <is>
          <t>ACTIVE</t>
        </is>
      </c>
      <c r="M162" t="inlineStr">
        <is>
          <t>2125 ESTABROOK AVE NW</t>
        </is>
      </c>
      <c r="N162">
        <f>RIGHT(M162,LEN(M162)-FIND(" ",M162))</f>
        <v/>
      </c>
      <c r="P162" t="inlineStr">
        <is>
          <t>WARREN</t>
        </is>
      </c>
      <c r="Q162" t="inlineStr">
        <is>
          <t>OH</t>
        </is>
      </c>
      <c r="R162" t="n">
        <v>44485</v>
      </c>
      <c r="AD162" t="inlineStr">
        <is>
          <t>TRUMBULL CAREER &amp; TECH CENTER</t>
        </is>
      </c>
      <c r="AE162" t="inlineStr">
        <is>
          <t>WARREN CITY</t>
        </is>
      </c>
      <c r="AF162" t="inlineStr">
        <is>
          <t>WARREN CITY SD</t>
        </is>
      </c>
      <c r="AH162" t="n">
        <v>14</v>
      </c>
      <c r="AI162" t="n">
        <v>11</v>
      </c>
      <c r="AN162" t="inlineStr">
        <is>
          <t>WARREN</t>
        </is>
      </c>
      <c r="AO162" t="inlineStr">
        <is>
          <t>WARREN CITY 1A</t>
        </is>
      </c>
      <c r="AP162" t="inlineStr">
        <is>
          <t>78-P-ACF</t>
        </is>
      </c>
      <c r="AQ162" t="n">
        <v>9</v>
      </c>
      <c r="AR162" t="n">
        <v>64</v>
      </c>
      <c r="AS162" t="n">
        <v>32</v>
      </c>
      <c r="AU162">
        <f>COUNTA($BA$162:$EH$162)</f>
        <v/>
      </c>
      <c r="AV162">
        <f>COUNTIF($BA$162:$EH$162,"D")</f>
        <v/>
      </c>
      <c r="AW162">
        <f>COUNTIF($BA$162:$EH$162,"R")</f>
        <v/>
      </c>
      <c r="AX162">
        <f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/>
      </c>
      <c r="AY162">
        <f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/>
      </c>
      <c r="AZ162">
        <f>IF(EH162&lt;&gt;"",1,0)</f>
        <v/>
      </c>
      <c r="BB162" t="inlineStr">
        <is>
          <t>WARREN-WARD 1</t>
        </is>
      </c>
      <c r="DN162" t="inlineStr">
        <is>
          <t>X</t>
        </is>
      </c>
    </row>
    <row r="163">
      <c r="A163" t="inlineStr">
        <is>
          <t>OH0023016008</t>
        </is>
      </c>
      <c r="B163" t="n">
        <v>78</v>
      </c>
      <c r="C163" t="n">
        <v>405199</v>
      </c>
      <c r="D163" t="inlineStr">
        <is>
          <t>BARKER</t>
        </is>
      </c>
      <c r="E163" t="inlineStr">
        <is>
          <t>SIERA</t>
        </is>
      </c>
      <c r="F163">
        <f>CONCATENATE(D163," ",LEFT(H163,4),"T=",AU163,"D=",AV163,"R=",AW163,"M=",AX163,"L=",AY163,"B=",AZ163)</f>
        <v/>
      </c>
      <c r="G163" t="inlineStr">
        <is>
          <t>NICOLE LYN</t>
        </is>
      </c>
      <c r="I163" t="inlineStr">
        <is>
          <t>1996-09-15</t>
        </is>
      </c>
      <c r="J163" t="inlineStr">
        <is>
          <t>2019-08-21</t>
        </is>
      </c>
      <c r="K163" t="inlineStr">
        <is>
          <t>CONFIRMATION</t>
        </is>
      </c>
      <c r="M163" t="inlineStr">
        <is>
          <t>1137 NORWOOD ST NW</t>
        </is>
      </c>
      <c r="N163">
        <f>RIGHT(M163,LEN(M163)-FIND(" ",M163))</f>
        <v/>
      </c>
      <c r="P163" t="inlineStr">
        <is>
          <t>WARREN</t>
        </is>
      </c>
      <c r="Q163" t="inlineStr">
        <is>
          <t>OH</t>
        </is>
      </c>
      <c r="R163" t="n">
        <v>44485</v>
      </c>
      <c r="AD163" t="inlineStr">
        <is>
          <t>TRUMBULL CAREER &amp; TECH CENTER</t>
        </is>
      </c>
      <c r="AE163" t="inlineStr">
        <is>
          <t>WARREN CITY</t>
        </is>
      </c>
      <c r="AF163" t="inlineStr">
        <is>
          <t>WARREN CITY SD</t>
        </is>
      </c>
      <c r="AH163" t="n">
        <v>14</v>
      </c>
      <c r="AI163" t="n">
        <v>11</v>
      </c>
      <c r="AN163" t="inlineStr">
        <is>
          <t>WARREN</t>
        </is>
      </c>
      <c r="AO163" t="inlineStr">
        <is>
          <t>WARREN CITY 1A</t>
        </is>
      </c>
      <c r="AP163" t="inlineStr">
        <is>
          <t>78-P-ACF</t>
        </is>
      </c>
      <c r="AQ163" t="n">
        <v>9</v>
      </c>
      <c r="AR163" t="n">
        <v>64</v>
      </c>
      <c r="AS163" t="n">
        <v>32</v>
      </c>
      <c r="AU163">
        <f>COUNTA($BA$163:$EH$163)</f>
        <v/>
      </c>
      <c r="AV163">
        <f>COUNTIF($BA$163:$EH$163,"D")</f>
        <v/>
      </c>
      <c r="AW163">
        <f>COUNTIF($BA$163:$EH$163,"R")</f>
        <v/>
      </c>
      <c r="AX163">
        <f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/>
      </c>
      <c r="AY163">
        <f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/>
      </c>
      <c r="AZ163">
        <f>IF(EH163&lt;&gt;"",1,0)</f>
        <v/>
      </c>
      <c r="BB163" t="inlineStr">
        <is>
          <t>WARREN-WARD 1</t>
        </is>
      </c>
    </row>
    <row r="164">
      <c r="A164" t="inlineStr">
        <is>
          <t>OH0015713065</t>
        </is>
      </c>
      <c r="B164" t="n">
        <v>78</v>
      </c>
      <c r="C164" t="n">
        <v>18500</v>
      </c>
      <c r="D164" t="inlineStr">
        <is>
          <t>FRANKLIN</t>
        </is>
      </c>
      <c r="E164" t="inlineStr">
        <is>
          <t>JANICE</t>
        </is>
      </c>
      <c r="F164">
        <f>CONCATENATE(D164," ",LEFT(H164,4),"T=",AU164,"D=",AV164,"R=",AW164,"M=",AX164,"L=",AY164,"B=",AZ164)</f>
        <v/>
      </c>
      <c r="G164" t="inlineStr">
        <is>
          <t>M</t>
        </is>
      </c>
      <c r="I164" t="inlineStr">
        <is>
          <t>1959-06-01</t>
        </is>
      </c>
      <c r="J164" t="inlineStr">
        <is>
          <t>2011-11-30</t>
        </is>
      </c>
      <c r="K164" t="inlineStr">
        <is>
          <t>ACTIVE</t>
        </is>
      </c>
      <c r="L164" t="inlineStr">
        <is>
          <t>D</t>
        </is>
      </c>
      <c r="M164" t="inlineStr">
        <is>
          <t>1304 WESTWOOD DR NW</t>
        </is>
      </c>
      <c r="N164">
        <f>RIGHT(M164,LEN(M164)-FIND(" ",M164))</f>
        <v/>
      </c>
      <c r="P164" t="inlineStr">
        <is>
          <t>WARREN</t>
        </is>
      </c>
      <c r="Q164" t="inlineStr">
        <is>
          <t>OH</t>
        </is>
      </c>
      <c r="R164" t="n">
        <v>44485</v>
      </c>
      <c r="AD164" t="inlineStr">
        <is>
          <t>TRUMBULL CAREER &amp; TECH CENTER</t>
        </is>
      </c>
      <c r="AE164" t="inlineStr">
        <is>
          <t>WARREN CITY</t>
        </is>
      </c>
      <c r="AF164" t="inlineStr">
        <is>
          <t>WARREN CITY SD</t>
        </is>
      </c>
      <c r="AH164" t="n">
        <v>14</v>
      </c>
      <c r="AI164" t="n">
        <v>11</v>
      </c>
      <c r="AN164" t="inlineStr">
        <is>
          <t>WARREN</t>
        </is>
      </c>
      <c r="AO164" t="inlineStr">
        <is>
          <t>WARREN CITY 1A</t>
        </is>
      </c>
      <c r="AP164" t="inlineStr">
        <is>
          <t>78-P-ACF</t>
        </is>
      </c>
      <c r="AQ164" t="n">
        <v>9</v>
      </c>
      <c r="AR164" t="n">
        <v>64</v>
      </c>
      <c r="AS164" t="n">
        <v>32</v>
      </c>
      <c r="AU164">
        <f>COUNTA($BA$164:$EH$164)</f>
        <v/>
      </c>
      <c r="AV164">
        <f>COUNTIF($BA$164:$EH$164,"D")</f>
        <v/>
      </c>
      <c r="AW164">
        <f>COUNTIF($BA$164:$EH$164,"R")</f>
        <v/>
      </c>
      <c r="AX164">
        <f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/>
      </c>
      <c r="AY164">
        <f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/>
      </c>
      <c r="AZ164">
        <f>IF(EH164&lt;&gt;"",1,0)</f>
        <v/>
      </c>
      <c r="BB164" t="inlineStr">
        <is>
          <t>WARREN-WARD 1</t>
        </is>
      </c>
      <c r="BD164" t="inlineStr">
        <is>
          <t>X</t>
        </is>
      </c>
      <c r="BF164" t="inlineStr">
        <is>
          <t>X</t>
        </is>
      </c>
      <c r="BG164" t="inlineStr">
        <is>
          <t>X</t>
        </is>
      </c>
      <c r="BH164" t="inlineStr">
        <is>
          <t>X</t>
        </is>
      </c>
      <c r="BI164" t="inlineStr">
        <is>
          <t>X</t>
        </is>
      </c>
      <c r="BJ164" t="inlineStr">
        <is>
          <t>X</t>
        </is>
      </c>
      <c r="BK164" t="inlineStr">
        <is>
          <t>X</t>
        </is>
      </c>
      <c r="BL164" t="inlineStr">
        <is>
          <t>X</t>
        </is>
      </c>
      <c r="BP164" t="inlineStr">
        <is>
          <t>X</t>
        </is>
      </c>
      <c r="BY164" t="inlineStr">
        <is>
          <t>D</t>
        </is>
      </c>
      <c r="CA164" t="inlineStr">
        <is>
          <t>X</t>
        </is>
      </c>
      <c r="CG164" t="inlineStr">
        <is>
          <t>X</t>
        </is>
      </c>
      <c r="CK164" t="inlineStr">
        <is>
          <t>X</t>
        </is>
      </c>
      <c r="CL164" t="inlineStr">
        <is>
          <t>D</t>
        </is>
      </c>
      <c r="CN164" t="inlineStr">
        <is>
          <t>X</t>
        </is>
      </c>
      <c r="CP164" t="inlineStr">
        <is>
          <t>X</t>
        </is>
      </c>
      <c r="CT164" t="inlineStr">
        <is>
          <t>X</t>
        </is>
      </c>
      <c r="CV164" t="inlineStr">
        <is>
          <t>X</t>
        </is>
      </c>
      <c r="CY164" t="inlineStr">
        <is>
          <t>X</t>
        </is>
      </c>
      <c r="DC164" t="inlineStr">
        <is>
          <t>X</t>
        </is>
      </c>
      <c r="DD164" t="inlineStr">
        <is>
          <t>D</t>
        </is>
      </c>
      <c r="DF164" t="inlineStr">
        <is>
          <t>X</t>
        </is>
      </c>
      <c r="DI164" t="inlineStr">
        <is>
          <t>X</t>
        </is>
      </c>
      <c r="DL164" t="inlineStr">
        <is>
          <t>X</t>
        </is>
      </c>
      <c r="DM164" t="inlineStr">
        <is>
          <t>D</t>
        </is>
      </c>
      <c r="DN164" t="inlineStr">
        <is>
          <t>X</t>
        </is>
      </c>
      <c r="DR164" t="inlineStr">
        <is>
          <t>X</t>
        </is>
      </c>
      <c r="DU164" t="inlineStr">
        <is>
          <t>X</t>
        </is>
      </c>
      <c r="DW164" t="inlineStr">
        <is>
          <t>D</t>
        </is>
      </c>
      <c r="EF164" t="inlineStr">
        <is>
          <t>X</t>
        </is>
      </c>
    </row>
    <row r="165">
      <c r="A165" t="inlineStr">
        <is>
          <t>OH0026376476</t>
        </is>
      </c>
      <c r="B165" t="n">
        <v>78</v>
      </c>
      <c r="C165" t="n">
        <v>461177</v>
      </c>
      <c r="D165" t="inlineStr">
        <is>
          <t>DIXON</t>
        </is>
      </c>
      <c r="E165" t="inlineStr">
        <is>
          <t>QUEST</t>
        </is>
      </c>
      <c r="F165">
        <f>CONCATENATE(D165," ",LEFT(H165,4),"T=",AU165,"D=",AV165,"R=",AW165,"M=",AX165,"L=",AY165,"B=",AZ165)</f>
        <v/>
      </c>
      <c r="G165" t="inlineStr">
        <is>
          <t>MARKE</t>
        </is>
      </c>
      <c r="I165" t="inlineStr">
        <is>
          <t>1999-10-20</t>
        </is>
      </c>
      <c r="J165" t="inlineStr">
        <is>
          <t>2021-12-06</t>
        </is>
      </c>
      <c r="K165" t="inlineStr">
        <is>
          <t>CONFIRMATION</t>
        </is>
      </c>
      <c r="M165" t="inlineStr">
        <is>
          <t>1728 DREXEL AVE NW</t>
        </is>
      </c>
      <c r="N165">
        <f>RIGHT(M165,LEN(M165)-FIND(" ",M165))</f>
        <v/>
      </c>
      <c r="P165" t="inlineStr">
        <is>
          <t>WARREN</t>
        </is>
      </c>
      <c r="Q165" t="inlineStr">
        <is>
          <t>OH</t>
        </is>
      </c>
      <c r="R165" t="n">
        <v>44485</v>
      </c>
      <c r="AD165" t="inlineStr">
        <is>
          <t>TRUMBULL CAREER &amp; TECH CENTER</t>
        </is>
      </c>
      <c r="AE165" t="inlineStr">
        <is>
          <t>WARREN CITY</t>
        </is>
      </c>
      <c r="AF165" t="inlineStr">
        <is>
          <t>WARREN CITY SD</t>
        </is>
      </c>
      <c r="AH165" t="n">
        <v>14</v>
      </c>
      <c r="AI165" t="n">
        <v>11</v>
      </c>
      <c r="AN165" t="inlineStr">
        <is>
          <t>WARREN</t>
        </is>
      </c>
      <c r="AO165" t="inlineStr">
        <is>
          <t>WARREN CITY 1A</t>
        </is>
      </c>
      <c r="AP165" t="inlineStr">
        <is>
          <t>78-P-ACF</t>
        </is>
      </c>
      <c r="AQ165" t="n">
        <v>9</v>
      </c>
      <c r="AR165" t="n">
        <v>64</v>
      </c>
      <c r="AS165" t="n">
        <v>32</v>
      </c>
      <c r="AU165">
        <f>COUNTA($BA$165:$EH$165)</f>
        <v/>
      </c>
      <c r="AV165">
        <f>COUNTIF($BA$165:$EH$165,"D")</f>
        <v/>
      </c>
      <c r="AW165">
        <f>COUNTIF($BA$165:$EH$165,"R")</f>
        <v/>
      </c>
      <c r="AX165">
        <f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/>
      </c>
      <c r="AY165">
        <f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/>
      </c>
      <c r="AZ165">
        <f>IF(EH165&lt;&gt;"",1,0)</f>
        <v/>
      </c>
      <c r="BB165" t="inlineStr">
        <is>
          <t>WARREN-WARD 1</t>
        </is>
      </c>
    </row>
    <row r="166">
      <c r="A166" t="inlineStr">
        <is>
          <t>OH0015755338</t>
        </is>
      </c>
      <c r="B166" t="n">
        <v>78</v>
      </c>
      <c r="C166" t="n">
        <v>242172</v>
      </c>
      <c r="D166" t="inlineStr">
        <is>
          <t>ANTHONSEN</t>
        </is>
      </c>
      <c r="E166" t="inlineStr">
        <is>
          <t>THORA</t>
        </is>
      </c>
      <c r="F166">
        <f>CONCATENATE(D166," ",LEFT(H166,4),"T=",AU166,"D=",AV166,"R=",AW166,"M=",AX166,"L=",AY166,"B=",AZ166)</f>
        <v/>
      </c>
      <c r="G166" t="inlineStr">
        <is>
          <t>DOW</t>
        </is>
      </c>
      <c r="I166" t="inlineStr">
        <is>
          <t>1968-08-12</t>
        </is>
      </c>
      <c r="J166" t="inlineStr">
        <is>
          <t>2012-05-25</t>
        </is>
      </c>
      <c r="K166" t="inlineStr">
        <is>
          <t>ACTIVE</t>
        </is>
      </c>
      <c r="L166" t="inlineStr">
        <is>
          <t>D</t>
        </is>
      </c>
      <c r="M166" t="inlineStr">
        <is>
          <t>1925 MONTICELLO AVE NW</t>
        </is>
      </c>
      <c r="N166">
        <f>RIGHT(M166,LEN(M166)-FIND(" ",M166))</f>
        <v/>
      </c>
      <c r="P166" t="inlineStr">
        <is>
          <t>WARREN</t>
        </is>
      </c>
      <c r="Q166" t="inlineStr">
        <is>
          <t>OH</t>
        </is>
      </c>
      <c r="R166" t="n">
        <v>44485</v>
      </c>
      <c r="AD166" t="inlineStr">
        <is>
          <t>TRUMBULL CAREER &amp; TECH CENTER</t>
        </is>
      </c>
      <c r="AE166" t="inlineStr">
        <is>
          <t>WARREN CITY</t>
        </is>
      </c>
      <c r="AF166" t="inlineStr">
        <is>
          <t>WARREN CITY SD</t>
        </is>
      </c>
      <c r="AH166" t="n">
        <v>14</v>
      </c>
      <c r="AI166" t="n">
        <v>11</v>
      </c>
      <c r="AN166" t="inlineStr">
        <is>
          <t>WARREN</t>
        </is>
      </c>
      <c r="AO166" t="inlineStr">
        <is>
          <t>WARREN CITY 1A</t>
        </is>
      </c>
      <c r="AP166" t="inlineStr">
        <is>
          <t>78-P-ACF</t>
        </is>
      </c>
      <c r="AQ166" t="n">
        <v>9</v>
      </c>
      <c r="AR166" t="n">
        <v>64</v>
      </c>
      <c r="AS166" t="n">
        <v>32</v>
      </c>
      <c r="AU166">
        <f>COUNTA($BA$166:$EH$166)</f>
        <v/>
      </c>
      <c r="AV166">
        <f>COUNTIF($BA$166:$EH$166,"D")</f>
        <v/>
      </c>
      <c r="AW166">
        <f>COUNTIF($BA$166:$EH$166,"R")</f>
        <v/>
      </c>
      <c r="AX166">
        <f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/>
      </c>
      <c r="AY166">
        <f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/>
      </c>
      <c r="AZ166">
        <f>IF(EH166&lt;&gt;"",1,0)</f>
        <v/>
      </c>
      <c r="BB166" t="inlineStr">
        <is>
          <t>WARREN-WARD 1</t>
        </is>
      </c>
      <c r="BC166" t="inlineStr">
        <is>
          <t>X</t>
        </is>
      </c>
      <c r="BD166" t="inlineStr">
        <is>
          <t>X</t>
        </is>
      </c>
      <c r="BE166" t="inlineStr">
        <is>
          <t>X</t>
        </is>
      </c>
      <c r="BF166" t="inlineStr">
        <is>
          <t>X</t>
        </is>
      </c>
      <c r="BG166" t="inlineStr">
        <is>
          <t>X</t>
        </is>
      </c>
      <c r="BH166" t="inlineStr">
        <is>
          <t>X</t>
        </is>
      </c>
      <c r="BI166" t="inlineStr">
        <is>
          <t>X</t>
        </is>
      </c>
      <c r="BJ166" t="inlineStr">
        <is>
          <t>X</t>
        </is>
      </c>
      <c r="BK166" t="inlineStr">
        <is>
          <t>X</t>
        </is>
      </c>
      <c r="BL166" t="inlineStr">
        <is>
          <t>X</t>
        </is>
      </c>
      <c r="BP166" t="inlineStr">
        <is>
          <t>X</t>
        </is>
      </c>
      <c r="BS166" t="inlineStr">
        <is>
          <t>X</t>
        </is>
      </c>
      <c r="BY166" t="inlineStr">
        <is>
          <t>D</t>
        </is>
      </c>
      <c r="CA166" t="inlineStr">
        <is>
          <t>X</t>
        </is>
      </c>
      <c r="CP166" t="inlineStr">
        <is>
          <t>X</t>
        </is>
      </c>
      <c r="CU166" t="inlineStr">
        <is>
          <t>D</t>
        </is>
      </c>
      <c r="CV166" t="inlineStr">
        <is>
          <t>X</t>
        </is>
      </c>
      <c r="CY166" t="inlineStr">
        <is>
          <t>X</t>
        </is>
      </c>
      <c r="CZ166" t="inlineStr">
        <is>
          <t>D</t>
        </is>
      </c>
      <c r="DC166" t="inlineStr">
        <is>
          <t>X</t>
        </is>
      </c>
      <c r="DF166" t="inlineStr">
        <is>
          <t>X</t>
        </is>
      </c>
      <c r="DG166" t="inlineStr">
        <is>
          <t>R</t>
        </is>
      </c>
      <c r="DI166" t="inlineStr">
        <is>
          <t>X</t>
        </is>
      </c>
      <c r="DL166" t="inlineStr">
        <is>
          <t>X</t>
        </is>
      </c>
      <c r="DM166" t="inlineStr">
        <is>
          <t>R</t>
        </is>
      </c>
      <c r="DN166" t="inlineStr">
        <is>
          <t>X</t>
        </is>
      </c>
      <c r="DR166" t="inlineStr">
        <is>
          <t>X</t>
        </is>
      </c>
      <c r="DS166" t="inlineStr">
        <is>
          <t>R</t>
        </is>
      </c>
      <c r="DU166" t="inlineStr">
        <is>
          <t>X</t>
        </is>
      </c>
      <c r="DW166" t="inlineStr">
        <is>
          <t>D</t>
        </is>
      </c>
      <c r="DX166" t="inlineStr">
        <is>
          <t>X</t>
        </is>
      </c>
      <c r="EA166" t="inlineStr">
        <is>
          <t>X</t>
        </is>
      </c>
      <c r="ED166" t="inlineStr">
        <is>
          <t>D</t>
        </is>
      </c>
      <c r="EF166" t="inlineStr">
        <is>
          <t>X</t>
        </is>
      </c>
      <c r="EH166" t="inlineStr">
        <is>
          <t>D</t>
        </is>
      </c>
    </row>
    <row r="167">
      <c r="A167" t="inlineStr">
        <is>
          <t>OH0024101098</t>
        </is>
      </c>
      <c r="B167" t="n">
        <v>78</v>
      </c>
      <c r="C167" t="n">
        <v>422439</v>
      </c>
      <c r="D167" t="inlineStr">
        <is>
          <t>WARGO</t>
        </is>
      </c>
      <c r="E167" t="inlineStr">
        <is>
          <t>CAITLYN</t>
        </is>
      </c>
      <c r="F167">
        <f>CONCATENATE(D167," ",LEFT(H167,4),"T=",AU167,"D=",AV167,"R=",AW167,"M=",AX167,"L=",AY167,"B=",AZ167)</f>
        <v/>
      </c>
      <c r="G167" t="inlineStr">
        <is>
          <t>R</t>
        </is>
      </c>
      <c r="I167" t="inlineStr">
        <is>
          <t>1998-10-22</t>
        </is>
      </c>
      <c r="J167" t="inlineStr">
        <is>
          <t>2022-06-14</t>
        </is>
      </c>
      <c r="K167" t="inlineStr">
        <is>
          <t>ACTIVE</t>
        </is>
      </c>
      <c r="M167" t="inlineStr">
        <is>
          <t>2773 DUNSTAN DR NW</t>
        </is>
      </c>
      <c r="N167">
        <f>RIGHT(M167,LEN(M167)-FIND(" ",M167))</f>
        <v/>
      </c>
      <c r="P167" t="inlineStr">
        <is>
          <t>WARREN</t>
        </is>
      </c>
      <c r="Q167" t="inlineStr">
        <is>
          <t>OH</t>
        </is>
      </c>
      <c r="R167" t="n">
        <v>44485</v>
      </c>
      <c r="AD167" t="inlineStr">
        <is>
          <t>TRUMBULL CAREER &amp; TECH CENTER</t>
        </is>
      </c>
      <c r="AE167" t="inlineStr">
        <is>
          <t>WARREN CITY</t>
        </is>
      </c>
      <c r="AF167" t="inlineStr">
        <is>
          <t>WARREN CITY SD</t>
        </is>
      </c>
      <c r="AH167" t="n">
        <v>14</v>
      </c>
      <c r="AI167" t="n">
        <v>11</v>
      </c>
      <c r="AN167" t="inlineStr">
        <is>
          <t>WARREN</t>
        </is>
      </c>
      <c r="AO167" t="inlineStr">
        <is>
          <t>WARREN CITY 1A</t>
        </is>
      </c>
      <c r="AP167" t="inlineStr">
        <is>
          <t>78-P-ACF</t>
        </is>
      </c>
      <c r="AQ167" t="n">
        <v>9</v>
      </c>
      <c r="AR167" t="n">
        <v>64</v>
      </c>
      <c r="AS167" t="n">
        <v>32</v>
      </c>
      <c r="AU167">
        <f>COUNTA($BA$167:$EH$167)</f>
        <v/>
      </c>
      <c r="AV167">
        <f>COUNTIF($BA$167:$EH$167,"D")</f>
        <v/>
      </c>
      <c r="AW167">
        <f>COUNTIF($BA$167:$EH$167,"R")</f>
        <v/>
      </c>
      <c r="AX167">
        <f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/>
      </c>
      <c r="AY167">
        <f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/>
      </c>
      <c r="AZ167">
        <f>IF(EH167&lt;&gt;"",1,0)</f>
        <v/>
      </c>
      <c r="BB167" t="inlineStr">
        <is>
          <t>WARREN-WARD 1</t>
        </is>
      </c>
      <c r="DC167" t="inlineStr">
        <is>
          <t>X</t>
        </is>
      </c>
      <c r="EF167" t="inlineStr">
        <is>
          <t>X</t>
        </is>
      </c>
    </row>
    <row r="168">
      <c r="A168" t="inlineStr">
        <is>
          <t>OH0015810979</t>
        </is>
      </c>
      <c r="B168" t="n">
        <v>78</v>
      </c>
      <c r="C168" t="n">
        <v>317459</v>
      </c>
      <c r="D168" t="inlineStr">
        <is>
          <t>THOMAS</t>
        </is>
      </c>
      <c r="E168" t="inlineStr">
        <is>
          <t>QUANTINA</t>
        </is>
      </c>
      <c r="F168">
        <f>CONCATENATE(D168," ",LEFT(H168,4),"T=",AU168,"D=",AV168,"R=",AW168,"M=",AX168,"L=",AY168,"B=",AZ168)</f>
        <v/>
      </c>
      <c r="G168" t="inlineStr">
        <is>
          <t>LOUISE</t>
        </is>
      </c>
      <c r="I168" t="inlineStr">
        <is>
          <t>1966-10-02</t>
        </is>
      </c>
      <c r="J168" t="inlineStr">
        <is>
          <t>2020-07-08</t>
        </is>
      </c>
      <c r="K168" t="inlineStr">
        <is>
          <t>ACTIVE</t>
        </is>
      </c>
      <c r="L168" t="inlineStr">
        <is>
          <t>D</t>
        </is>
      </c>
      <c r="M168" t="inlineStr">
        <is>
          <t>3309 DUNSTAN DR NW</t>
        </is>
      </c>
      <c r="N168">
        <f>RIGHT(M168,LEN(M168)-FIND(" ",M168))</f>
        <v/>
      </c>
      <c r="P168" t="inlineStr">
        <is>
          <t>WARREN</t>
        </is>
      </c>
      <c r="Q168" t="inlineStr">
        <is>
          <t>OH</t>
        </is>
      </c>
      <c r="R168" t="n">
        <v>44485</v>
      </c>
      <c r="AD168" t="inlineStr">
        <is>
          <t>TRUMBULL CAREER &amp; TECH CENTER</t>
        </is>
      </c>
      <c r="AE168" t="inlineStr">
        <is>
          <t>WARREN CITY</t>
        </is>
      </c>
      <c r="AF168" t="inlineStr">
        <is>
          <t>WARREN CITY SD</t>
        </is>
      </c>
      <c r="AH168" t="n">
        <v>14</v>
      </c>
      <c r="AI168" t="n">
        <v>11</v>
      </c>
      <c r="AN168" t="inlineStr">
        <is>
          <t>WARREN</t>
        </is>
      </c>
      <c r="AO168" t="inlineStr">
        <is>
          <t>WARREN CITY 1A</t>
        </is>
      </c>
      <c r="AP168" t="inlineStr">
        <is>
          <t>78-P-ACF</t>
        </is>
      </c>
      <c r="AQ168" t="n">
        <v>9</v>
      </c>
      <c r="AR168" t="n">
        <v>64</v>
      </c>
      <c r="AS168" t="n">
        <v>32</v>
      </c>
      <c r="AU168">
        <f>COUNTA($BA$168:$EH$168)</f>
        <v/>
      </c>
      <c r="AV168">
        <f>COUNTIF($BA$168:$EH$168,"D")</f>
        <v/>
      </c>
      <c r="AW168">
        <f>COUNTIF($BA$168:$EH$168,"R")</f>
        <v/>
      </c>
      <c r="AX168">
        <f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/>
      </c>
      <c r="AY168">
        <f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/>
      </c>
      <c r="AZ168">
        <f>IF(EH168&lt;&gt;"",1,0)</f>
        <v/>
      </c>
      <c r="BB168" t="inlineStr">
        <is>
          <t>WARREN-WARD 1</t>
        </is>
      </c>
      <c r="BK168" t="inlineStr">
        <is>
          <t>X</t>
        </is>
      </c>
      <c r="BY168" t="inlineStr">
        <is>
          <t>D</t>
        </is>
      </c>
      <c r="CA168" t="inlineStr">
        <is>
          <t>X</t>
        </is>
      </c>
      <c r="CK168" t="inlineStr">
        <is>
          <t>X</t>
        </is>
      </c>
      <c r="CN168" t="inlineStr">
        <is>
          <t>X</t>
        </is>
      </c>
      <c r="CP168" t="inlineStr">
        <is>
          <t>X</t>
        </is>
      </c>
      <c r="CY168" t="inlineStr">
        <is>
          <t>X</t>
        </is>
      </c>
      <c r="CZ168" t="inlineStr">
        <is>
          <t>D</t>
        </is>
      </c>
      <c r="DC168" t="inlineStr">
        <is>
          <t>X</t>
        </is>
      </c>
      <c r="DG168" t="inlineStr">
        <is>
          <t>D</t>
        </is>
      </c>
      <c r="DI168" t="inlineStr">
        <is>
          <t>X</t>
        </is>
      </c>
      <c r="DJ168" t="inlineStr">
        <is>
          <t>D</t>
        </is>
      </c>
      <c r="DL168" t="inlineStr">
        <is>
          <t>X</t>
        </is>
      </c>
      <c r="DN168" t="inlineStr">
        <is>
          <t>X</t>
        </is>
      </c>
      <c r="DR168" t="inlineStr">
        <is>
          <t>X</t>
        </is>
      </c>
      <c r="ED168" t="inlineStr">
        <is>
          <t>D</t>
        </is>
      </c>
    </row>
    <row r="169">
      <c r="A169" t="inlineStr">
        <is>
          <t>OH0021761010</t>
        </is>
      </c>
      <c r="B169" t="n">
        <v>78</v>
      </c>
      <c r="C169" t="n">
        <v>386478</v>
      </c>
      <c r="D169" t="inlineStr">
        <is>
          <t>KINKADE</t>
        </is>
      </c>
      <c r="E169" t="inlineStr">
        <is>
          <t>DALE</t>
        </is>
      </c>
      <c r="F169">
        <f>CONCATENATE(D169," ",LEFT(H169,4),"T=",AU169,"D=",AV169,"R=",AW169,"M=",AX169,"L=",AY169,"B=",AZ169)</f>
        <v/>
      </c>
      <c r="G169" t="inlineStr">
        <is>
          <t>L</t>
        </is>
      </c>
      <c r="I169" t="inlineStr">
        <is>
          <t>1943-11-07</t>
        </is>
      </c>
      <c r="J169" t="inlineStr">
        <is>
          <t>2012-02-15</t>
        </is>
      </c>
      <c r="K169" t="inlineStr">
        <is>
          <t>ACTIVE</t>
        </is>
      </c>
      <c r="L169" t="inlineStr">
        <is>
          <t>R</t>
        </is>
      </c>
      <c r="M169" t="inlineStr">
        <is>
          <t>1476 MAXWELL AVE NW</t>
        </is>
      </c>
      <c r="N169">
        <f>RIGHT(M169,LEN(M169)-FIND(" ",M169))</f>
        <v/>
      </c>
      <c r="P169" t="inlineStr">
        <is>
          <t>WARREN</t>
        </is>
      </c>
      <c r="Q169" t="inlineStr">
        <is>
          <t>OH</t>
        </is>
      </c>
      <c r="R169" t="n">
        <v>44485</v>
      </c>
      <c r="AD169" t="inlineStr">
        <is>
          <t>TRUMBULL CAREER &amp; TECH CENTER</t>
        </is>
      </c>
      <c r="AE169" t="inlineStr">
        <is>
          <t>WARREN CITY</t>
        </is>
      </c>
      <c r="AF169" t="inlineStr">
        <is>
          <t>WARREN CITY SD</t>
        </is>
      </c>
      <c r="AH169" t="n">
        <v>14</v>
      </c>
      <c r="AI169" t="n">
        <v>11</v>
      </c>
      <c r="AN169" t="inlineStr">
        <is>
          <t>WARREN</t>
        </is>
      </c>
      <c r="AO169" t="inlineStr">
        <is>
          <t>WARREN CITY 1A</t>
        </is>
      </c>
      <c r="AP169" t="inlineStr">
        <is>
          <t>78-P-ACF</t>
        </is>
      </c>
      <c r="AQ169" t="n">
        <v>9</v>
      </c>
      <c r="AR169" t="n">
        <v>64</v>
      </c>
      <c r="AS169" t="n">
        <v>32</v>
      </c>
      <c r="AU169">
        <f>COUNTA($BA$169:$EH$169)</f>
        <v/>
      </c>
      <c r="AV169">
        <f>COUNTIF($BA$169:$EH$169,"D")</f>
        <v/>
      </c>
      <c r="AW169">
        <f>COUNTIF($BA$169:$EH$169,"R")</f>
        <v/>
      </c>
      <c r="AX169">
        <f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/>
      </c>
      <c r="AY169">
        <f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/>
      </c>
      <c r="AZ169">
        <f>IF(EH169&lt;&gt;"",1,0)</f>
        <v/>
      </c>
      <c r="BB169" t="inlineStr">
        <is>
          <t>WARREN-WARD 1</t>
        </is>
      </c>
      <c r="CP169" t="inlineStr">
        <is>
          <t>X</t>
        </is>
      </c>
      <c r="CU169" t="inlineStr">
        <is>
          <t>R</t>
        </is>
      </c>
      <c r="CV169" t="inlineStr">
        <is>
          <t>X</t>
        </is>
      </c>
      <c r="CY169" t="inlineStr">
        <is>
          <t>X</t>
        </is>
      </c>
      <c r="CZ169" t="inlineStr">
        <is>
          <t>R</t>
        </is>
      </c>
      <c r="DC169" t="inlineStr">
        <is>
          <t>X</t>
        </is>
      </c>
      <c r="DF169" t="inlineStr">
        <is>
          <t>X</t>
        </is>
      </c>
      <c r="DG169" t="inlineStr">
        <is>
          <t>R</t>
        </is>
      </c>
      <c r="DI169" t="inlineStr">
        <is>
          <t>X</t>
        </is>
      </c>
      <c r="DL169" t="inlineStr">
        <is>
          <t>X</t>
        </is>
      </c>
      <c r="DM169" t="inlineStr">
        <is>
          <t>R</t>
        </is>
      </c>
      <c r="DN169" t="inlineStr">
        <is>
          <t>X</t>
        </is>
      </c>
      <c r="DR169" t="inlineStr">
        <is>
          <t>X</t>
        </is>
      </c>
      <c r="DS169" t="inlineStr">
        <is>
          <t>R</t>
        </is>
      </c>
      <c r="DT169" t="inlineStr">
        <is>
          <t>R</t>
        </is>
      </c>
      <c r="DU169" t="inlineStr">
        <is>
          <t>X</t>
        </is>
      </c>
      <c r="DW169" t="inlineStr">
        <is>
          <t>D</t>
        </is>
      </c>
      <c r="DX169" t="inlineStr">
        <is>
          <t>X</t>
        </is>
      </c>
      <c r="EA169" t="inlineStr">
        <is>
          <t>X</t>
        </is>
      </c>
      <c r="ED169" t="inlineStr">
        <is>
          <t>R</t>
        </is>
      </c>
      <c r="EF169" t="inlineStr">
        <is>
          <t>X</t>
        </is>
      </c>
      <c r="EH169" t="inlineStr">
        <is>
          <t>X</t>
        </is>
      </c>
    </row>
    <row r="170">
      <c r="A170" t="inlineStr">
        <is>
          <t>OH0015790547</t>
        </is>
      </c>
      <c r="B170" t="n">
        <v>78</v>
      </c>
      <c r="C170" t="n">
        <v>265270</v>
      </c>
      <c r="D170" t="inlineStr">
        <is>
          <t>COINER</t>
        </is>
      </c>
      <c r="E170" t="inlineStr">
        <is>
          <t>BONNIE</t>
        </is>
      </c>
      <c r="F170">
        <f>CONCATENATE(D170," ",LEFT(H170,4),"T=",AU170,"D=",AV170,"R=",AW170,"M=",AX170,"L=",AY170,"B=",AZ170)</f>
        <v/>
      </c>
      <c r="G170" t="inlineStr">
        <is>
          <t>SUE</t>
        </is>
      </c>
      <c r="I170" t="inlineStr">
        <is>
          <t>1955-01-19</t>
        </is>
      </c>
      <c r="J170" t="inlineStr">
        <is>
          <t>2006-10-02</t>
        </is>
      </c>
      <c r="K170" t="inlineStr">
        <is>
          <t>ACTIVE</t>
        </is>
      </c>
      <c r="L170" t="inlineStr">
        <is>
          <t>D</t>
        </is>
      </c>
      <c r="M170" t="inlineStr">
        <is>
          <t>1365 MAXWELL AVE NW</t>
        </is>
      </c>
      <c r="N170">
        <f>RIGHT(M170,LEN(M170)-FIND(" ",M170))</f>
        <v/>
      </c>
      <c r="P170" t="inlineStr">
        <is>
          <t>WARREN</t>
        </is>
      </c>
      <c r="Q170" t="inlineStr">
        <is>
          <t>OH</t>
        </is>
      </c>
      <c r="R170" t="n">
        <v>44485</v>
      </c>
      <c r="AD170" t="inlineStr">
        <is>
          <t>TRUMBULL CAREER &amp; TECH CENTER</t>
        </is>
      </c>
      <c r="AE170" t="inlineStr">
        <is>
          <t>WARREN CITY</t>
        </is>
      </c>
      <c r="AF170" t="inlineStr">
        <is>
          <t>WARREN CITY SD</t>
        </is>
      </c>
      <c r="AH170" t="n">
        <v>14</v>
      </c>
      <c r="AI170" t="n">
        <v>11</v>
      </c>
      <c r="AN170" t="inlineStr">
        <is>
          <t>WARREN</t>
        </is>
      </c>
      <c r="AO170" t="inlineStr">
        <is>
          <t>WARREN CITY 1A</t>
        </is>
      </c>
      <c r="AP170" t="inlineStr">
        <is>
          <t>78-P-ACF</t>
        </is>
      </c>
      <c r="AQ170" t="n">
        <v>9</v>
      </c>
      <c r="AR170" t="n">
        <v>64</v>
      </c>
      <c r="AS170" t="n">
        <v>32</v>
      </c>
      <c r="AU170">
        <f>COUNTA($BA$170:$EH$170)</f>
        <v/>
      </c>
      <c r="AV170">
        <f>COUNTIF($BA$170:$EH$170,"D")</f>
        <v/>
      </c>
      <c r="AW170">
        <f>COUNTIF($BA$170:$EH$170,"R")</f>
        <v/>
      </c>
      <c r="AX170">
        <f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/>
      </c>
      <c r="AY170">
        <f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/>
      </c>
      <c r="AZ170">
        <f>IF(EH170&lt;&gt;"",1,0)</f>
        <v/>
      </c>
      <c r="BB170" t="inlineStr">
        <is>
          <t>WARREN-WARD 1</t>
        </is>
      </c>
      <c r="BR170" t="inlineStr">
        <is>
          <t>X</t>
        </is>
      </c>
      <c r="BS170" t="inlineStr">
        <is>
          <t>X</t>
        </is>
      </c>
      <c r="BY170" t="inlineStr">
        <is>
          <t>D</t>
        </is>
      </c>
      <c r="CA170" t="inlineStr">
        <is>
          <t>X</t>
        </is>
      </c>
      <c r="CG170" t="inlineStr">
        <is>
          <t>X</t>
        </is>
      </c>
      <c r="CP170" t="inlineStr">
        <is>
          <t>X</t>
        </is>
      </c>
      <c r="CV170" t="inlineStr">
        <is>
          <t>X</t>
        </is>
      </c>
      <c r="CY170" t="inlineStr">
        <is>
          <t>X</t>
        </is>
      </c>
      <c r="DC170" t="inlineStr">
        <is>
          <t>X</t>
        </is>
      </c>
      <c r="DM170" t="inlineStr">
        <is>
          <t>D</t>
        </is>
      </c>
      <c r="DN170" t="inlineStr">
        <is>
          <t>X</t>
        </is>
      </c>
      <c r="DS170" t="inlineStr">
        <is>
          <t>D</t>
        </is>
      </c>
      <c r="DU170" t="inlineStr">
        <is>
          <t>X</t>
        </is>
      </c>
      <c r="DW170" t="inlineStr">
        <is>
          <t>D</t>
        </is>
      </c>
      <c r="EA170" t="inlineStr">
        <is>
          <t>X</t>
        </is>
      </c>
      <c r="EF170" t="inlineStr">
        <is>
          <t>X</t>
        </is>
      </c>
    </row>
    <row r="171">
      <c r="A171" t="inlineStr">
        <is>
          <t>OH0024229236</t>
        </is>
      </c>
      <c r="B171" t="n">
        <v>78</v>
      </c>
      <c r="C171" t="n">
        <v>424269</v>
      </c>
      <c r="D171" t="inlineStr">
        <is>
          <t>ROSSMAN</t>
        </is>
      </c>
      <c r="E171" t="inlineStr">
        <is>
          <t>JESSICA</t>
        </is>
      </c>
      <c r="F171">
        <f>CONCATENATE(D171," ",LEFT(H171,4),"T=",AU171,"D=",AV171,"R=",AW171,"M=",AX171,"L=",AY171,"B=",AZ171)</f>
        <v/>
      </c>
      <c r="G171" t="inlineStr">
        <is>
          <t>PAULINE</t>
        </is>
      </c>
      <c r="I171" t="inlineStr">
        <is>
          <t>1991-10-15</t>
        </is>
      </c>
      <c r="J171" t="inlineStr">
        <is>
          <t>2019-06-28</t>
        </is>
      </c>
      <c r="K171" t="inlineStr">
        <is>
          <t>ACTIVE</t>
        </is>
      </c>
      <c r="M171" t="inlineStr">
        <is>
          <t>3221 DUNSTAN DR NW</t>
        </is>
      </c>
      <c r="N171">
        <f>RIGHT(M171,LEN(M171)-FIND(" ",M171))</f>
        <v/>
      </c>
      <c r="O171" t="inlineStr">
        <is>
          <t>APT 4</t>
        </is>
      </c>
      <c r="P171" t="inlineStr">
        <is>
          <t>WARREN</t>
        </is>
      </c>
      <c r="Q171" t="inlineStr">
        <is>
          <t>OH</t>
        </is>
      </c>
      <c r="R171" t="n">
        <v>44485</v>
      </c>
      <c r="AD171" t="inlineStr">
        <is>
          <t>TRUMBULL CAREER &amp; TECH CENTER</t>
        </is>
      </c>
      <c r="AE171" t="inlineStr">
        <is>
          <t>WARREN CITY</t>
        </is>
      </c>
      <c r="AF171" t="inlineStr">
        <is>
          <t>WARREN CITY SD</t>
        </is>
      </c>
      <c r="AH171" t="n">
        <v>14</v>
      </c>
      <c r="AI171" t="n">
        <v>11</v>
      </c>
      <c r="AN171" t="inlineStr">
        <is>
          <t>WARREN</t>
        </is>
      </c>
      <c r="AO171" t="inlineStr">
        <is>
          <t>WARREN CITY 1A</t>
        </is>
      </c>
      <c r="AP171" t="inlineStr">
        <is>
          <t>78-P-ACF</t>
        </is>
      </c>
      <c r="AQ171" t="n">
        <v>9</v>
      </c>
      <c r="AR171" t="n">
        <v>64</v>
      </c>
      <c r="AS171" t="n">
        <v>32</v>
      </c>
      <c r="AU171">
        <f>COUNTA($BA$171:$EH$171)</f>
        <v/>
      </c>
      <c r="AV171">
        <f>COUNTIF($BA$171:$EH$171,"D")</f>
        <v/>
      </c>
      <c r="AW171">
        <f>COUNTIF($BA$171:$EH$171,"R")</f>
        <v/>
      </c>
      <c r="AX171">
        <f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/>
      </c>
      <c r="AY171">
        <f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/>
      </c>
      <c r="AZ171">
        <f>IF(EH171&lt;&gt;"",1,0)</f>
        <v/>
      </c>
      <c r="BB171" t="inlineStr">
        <is>
          <t>WARREN-WARD 1</t>
        </is>
      </c>
      <c r="DN171" t="inlineStr">
        <is>
          <t>X</t>
        </is>
      </c>
    </row>
    <row r="172">
      <c r="A172" t="inlineStr">
        <is>
          <t>OH0024328006</t>
        </is>
      </c>
      <c r="B172" t="n">
        <v>78</v>
      </c>
      <c r="C172" t="n">
        <v>427024</v>
      </c>
      <c r="D172" t="inlineStr">
        <is>
          <t>SHIREY</t>
        </is>
      </c>
      <c r="E172" t="inlineStr">
        <is>
          <t>ERIC</t>
        </is>
      </c>
      <c r="F172">
        <f>CONCATENATE(D172," ",LEFT(H172,4),"T=",AU172,"D=",AV172,"R=",AW172,"M=",AX172,"L=",AY172,"B=",AZ172)</f>
        <v/>
      </c>
      <c r="G172" t="inlineStr">
        <is>
          <t>MELVIN</t>
        </is>
      </c>
      <c r="I172" t="inlineStr">
        <is>
          <t>1951-10-18</t>
        </is>
      </c>
      <c r="J172" t="inlineStr">
        <is>
          <t>2022-02-07</t>
        </is>
      </c>
      <c r="K172" t="inlineStr">
        <is>
          <t>ACTIVE</t>
        </is>
      </c>
      <c r="L172" t="inlineStr">
        <is>
          <t>D</t>
        </is>
      </c>
      <c r="M172" t="inlineStr">
        <is>
          <t>1404 MONCREST DR NW</t>
        </is>
      </c>
      <c r="N172">
        <f>RIGHT(M172,LEN(M172)-FIND(" ",M172))</f>
        <v/>
      </c>
      <c r="P172" t="inlineStr">
        <is>
          <t>WARREN</t>
        </is>
      </c>
      <c r="Q172" t="inlineStr">
        <is>
          <t>OH</t>
        </is>
      </c>
      <c r="R172" t="n">
        <v>44485</v>
      </c>
      <c r="AD172" t="inlineStr">
        <is>
          <t>TRUMBULL CAREER &amp; TECH CENTER</t>
        </is>
      </c>
      <c r="AE172" t="inlineStr">
        <is>
          <t>WARREN CITY</t>
        </is>
      </c>
      <c r="AF172" t="inlineStr">
        <is>
          <t>WARREN CITY SD</t>
        </is>
      </c>
      <c r="AH172" t="n">
        <v>14</v>
      </c>
      <c r="AI172" t="n">
        <v>11</v>
      </c>
      <c r="AN172" t="inlineStr">
        <is>
          <t>WARREN</t>
        </is>
      </c>
      <c r="AO172" t="inlineStr">
        <is>
          <t>WARREN CITY 1A</t>
        </is>
      </c>
      <c r="AP172" t="inlineStr">
        <is>
          <t>78-P-ACF</t>
        </is>
      </c>
      <c r="AQ172" t="n">
        <v>9</v>
      </c>
      <c r="AR172" t="n">
        <v>64</v>
      </c>
      <c r="AS172" t="n">
        <v>32</v>
      </c>
      <c r="AU172">
        <f>COUNTA($BA$172:$EH$172)</f>
        <v/>
      </c>
      <c r="AV172">
        <f>COUNTIF($BA$172:$EH$172,"D")</f>
        <v/>
      </c>
      <c r="AW172">
        <f>COUNTIF($BA$172:$EH$172,"R")</f>
        <v/>
      </c>
      <c r="AX172">
        <f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/>
      </c>
      <c r="AY172">
        <f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/>
      </c>
      <c r="AZ172">
        <f>IF(EH172&lt;&gt;"",1,0)</f>
        <v/>
      </c>
      <c r="BB172" t="inlineStr">
        <is>
          <t>WARREN-WARD 1</t>
        </is>
      </c>
      <c r="BD172" t="inlineStr">
        <is>
          <t>X</t>
        </is>
      </c>
      <c r="BF172" t="inlineStr">
        <is>
          <t>X</t>
        </is>
      </c>
      <c r="BH172" t="inlineStr">
        <is>
          <t>X</t>
        </is>
      </c>
      <c r="BL172" t="inlineStr">
        <is>
          <t>X</t>
        </is>
      </c>
      <c r="BM172" t="inlineStr">
        <is>
          <t>X</t>
        </is>
      </c>
      <c r="BP172" t="inlineStr">
        <is>
          <t>X</t>
        </is>
      </c>
      <c r="DF172" t="inlineStr">
        <is>
          <t>X</t>
        </is>
      </c>
      <c r="DI172" t="inlineStr">
        <is>
          <t>X</t>
        </is>
      </c>
      <c r="DL172" t="inlineStr">
        <is>
          <t>X</t>
        </is>
      </c>
      <c r="DN172" t="inlineStr">
        <is>
          <t>X</t>
        </is>
      </c>
      <c r="DT172" t="inlineStr">
        <is>
          <t>D</t>
        </is>
      </c>
      <c r="DU172" t="inlineStr">
        <is>
          <t>X</t>
        </is>
      </c>
      <c r="DX172" t="inlineStr">
        <is>
          <t>X</t>
        </is>
      </c>
      <c r="EA172" t="inlineStr">
        <is>
          <t>X</t>
        </is>
      </c>
      <c r="EF172" t="inlineStr">
        <is>
          <t>X</t>
        </is>
      </c>
    </row>
    <row r="173">
      <c r="A173" t="inlineStr">
        <is>
          <t>OH0022708593</t>
        </is>
      </c>
      <c r="B173" t="n">
        <v>78</v>
      </c>
      <c r="C173" t="n">
        <v>400753</v>
      </c>
      <c r="D173" t="inlineStr">
        <is>
          <t>SEAWOOD</t>
        </is>
      </c>
      <c r="E173" t="inlineStr">
        <is>
          <t>CHALEESA</t>
        </is>
      </c>
      <c r="F173">
        <f>CONCATENATE(D173," ",LEFT(H173,4),"T=",AU173,"D=",AV173,"R=",AW173,"M=",AX173,"L=",AY173,"B=",AZ173)</f>
        <v/>
      </c>
      <c r="G173" t="inlineStr">
        <is>
          <t>MARTAE</t>
        </is>
      </c>
      <c r="I173" t="inlineStr">
        <is>
          <t>1996-01-31</t>
        </is>
      </c>
      <c r="J173" t="inlineStr">
        <is>
          <t>2023-03-15</t>
        </is>
      </c>
      <c r="K173" t="inlineStr">
        <is>
          <t>ACTIVE</t>
        </is>
      </c>
      <c r="M173" t="inlineStr">
        <is>
          <t>2717 DUNSTAN DR NW</t>
        </is>
      </c>
      <c r="N173">
        <f>RIGHT(M173,LEN(M173)-FIND(" ",M173))</f>
        <v/>
      </c>
      <c r="P173" t="inlineStr">
        <is>
          <t>WARREN</t>
        </is>
      </c>
      <c r="Q173" t="inlineStr">
        <is>
          <t>OH</t>
        </is>
      </c>
      <c r="R173" t="n">
        <v>44485</v>
      </c>
      <c r="AD173" t="inlineStr">
        <is>
          <t>TRUMBULL CAREER &amp; TECH CENTER</t>
        </is>
      </c>
      <c r="AE173" t="inlineStr">
        <is>
          <t>WARREN CITY</t>
        </is>
      </c>
      <c r="AF173" t="inlineStr">
        <is>
          <t>WARREN CITY SD</t>
        </is>
      </c>
      <c r="AH173" t="n">
        <v>14</v>
      </c>
      <c r="AI173" t="n">
        <v>11</v>
      </c>
      <c r="AN173" t="inlineStr">
        <is>
          <t>WARREN</t>
        </is>
      </c>
      <c r="AO173" t="inlineStr">
        <is>
          <t>WARREN CITY 1A</t>
        </is>
      </c>
      <c r="AP173" t="inlineStr">
        <is>
          <t>78-P-ACF</t>
        </is>
      </c>
      <c r="AQ173" t="n">
        <v>9</v>
      </c>
      <c r="AR173" t="n">
        <v>64</v>
      </c>
      <c r="AS173" t="n">
        <v>32</v>
      </c>
      <c r="AU173">
        <f>COUNTA($BA$173:$EH$173)</f>
        <v/>
      </c>
      <c r="AV173">
        <f>COUNTIF($BA$173:$EH$173,"D")</f>
        <v/>
      </c>
      <c r="AW173">
        <f>COUNTIF($BA$173:$EH$173,"R")</f>
        <v/>
      </c>
      <c r="AX173">
        <f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/>
      </c>
      <c r="AY173">
        <f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/>
      </c>
      <c r="AZ173">
        <f>IF(EH173&lt;&gt;"",1,0)</f>
        <v/>
      </c>
      <c r="BB173" t="inlineStr">
        <is>
          <t>WARREN-WARD 1</t>
        </is>
      </c>
      <c r="DN173" t="inlineStr">
        <is>
          <t>X</t>
        </is>
      </c>
    </row>
    <row r="174">
      <c r="A174" t="inlineStr">
        <is>
          <t>OH0015744963</t>
        </is>
      </c>
      <c r="B174" t="n">
        <v>78</v>
      </c>
      <c r="C174" t="n">
        <v>231352</v>
      </c>
      <c r="D174" t="inlineStr">
        <is>
          <t>JUSTICE</t>
        </is>
      </c>
      <c r="E174" t="inlineStr">
        <is>
          <t>ALLEN</t>
        </is>
      </c>
      <c r="F174">
        <f>CONCATENATE(D174," ",LEFT(H174,4),"T=",AU174,"D=",AV174,"R=",AW174,"M=",AX174,"L=",AY174,"B=",AZ174)</f>
        <v/>
      </c>
      <c r="G174" t="inlineStr">
        <is>
          <t>J</t>
        </is>
      </c>
      <c r="I174" t="inlineStr">
        <is>
          <t>1959-02-28</t>
        </is>
      </c>
      <c r="J174" t="inlineStr">
        <is>
          <t>1992-01-13</t>
        </is>
      </c>
      <c r="K174" t="inlineStr">
        <is>
          <t>ACTIVE</t>
        </is>
      </c>
      <c r="L174" t="inlineStr">
        <is>
          <t>D</t>
        </is>
      </c>
      <c r="M174" t="inlineStr">
        <is>
          <t>1454 MAXWELL AVE NW</t>
        </is>
      </c>
      <c r="N174">
        <f>RIGHT(M174,LEN(M174)-FIND(" ",M174))</f>
        <v/>
      </c>
      <c r="P174" t="inlineStr">
        <is>
          <t>WARREN</t>
        </is>
      </c>
      <c r="Q174" t="inlineStr">
        <is>
          <t>OH</t>
        </is>
      </c>
      <c r="R174" t="n">
        <v>44485</v>
      </c>
      <c r="AD174" t="inlineStr">
        <is>
          <t>TRUMBULL CAREER &amp; TECH CENTER</t>
        </is>
      </c>
      <c r="AE174" t="inlineStr">
        <is>
          <t>WARREN CITY</t>
        </is>
      </c>
      <c r="AF174" t="inlineStr">
        <is>
          <t>WARREN CITY SD</t>
        </is>
      </c>
      <c r="AH174" t="n">
        <v>14</v>
      </c>
      <c r="AI174" t="n">
        <v>11</v>
      </c>
      <c r="AN174" t="inlineStr">
        <is>
          <t>WARREN</t>
        </is>
      </c>
      <c r="AO174" t="inlineStr">
        <is>
          <t>WARREN CITY 1A</t>
        </is>
      </c>
      <c r="AP174" t="inlineStr">
        <is>
          <t>78-P-ACF</t>
        </is>
      </c>
      <c r="AQ174" t="n">
        <v>9</v>
      </c>
      <c r="AR174" t="n">
        <v>64</v>
      </c>
      <c r="AS174" t="n">
        <v>32</v>
      </c>
      <c r="AU174">
        <f>COUNTA($BA$174:$EH$174)</f>
        <v/>
      </c>
      <c r="AV174">
        <f>COUNTIF($BA$174:$EH$174,"D")</f>
        <v/>
      </c>
      <c r="AW174">
        <f>COUNTIF($BA$174:$EH$174,"R")</f>
        <v/>
      </c>
      <c r="AX174">
        <f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/>
      </c>
      <c r="AY174">
        <f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/>
      </c>
      <c r="AZ174">
        <f>IF(EH174&lt;&gt;"",1,0)</f>
        <v/>
      </c>
      <c r="BB174" t="inlineStr">
        <is>
          <t>WARREN-WARD 1</t>
        </is>
      </c>
      <c r="BC174" t="inlineStr">
        <is>
          <t>X</t>
        </is>
      </c>
      <c r="BD174" t="inlineStr">
        <is>
          <t>X</t>
        </is>
      </c>
      <c r="BE174" t="inlineStr">
        <is>
          <t>X</t>
        </is>
      </c>
      <c r="BH174" t="inlineStr">
        <is>
          <t>X</t>
        </is>
      </c>
      <c r="BI174" t="inlineStr">
        <is>
          <t>X</t>
        </is>
      </c>
      <c r="BJ174" t="inlineStr">
        <is>
          <t>X</t>
        </is>
      </c>
      <c r="BL174" t="inlineStr">
        <is>
          <t>X</t>
        </is>
      </c>
      <c r="BP174" t="inlineStr">
        <is>
          <t>X</t>
        </is>
      </c>
      <c r="BR174" t="inlineStr">
        <is>
          <t>X</t>
        </is>
      </c>
      <c r="BS174" t="inlineStr">
        <is>
          <t>X</t>
        </is>
      </c>
      <c r="BV174" t="inlineStr">
        <is>
          <t>X</t>
        </is>
      </c>
      <c r="BY174" t="inlineStr">
        <is>
          <t>D</t>
        </is>
      </c>
      <c r="CA174" t="inlineStr">
        <is>
          <t>X</t>
        </is>
      </c>
      <c r="CG174" t="inlineStr">
        <is>
          <t>X</t>
        </is>
      </c>
      <c r="CH174" t="inlineStr">
        <is>
          <t>D</t>
        </is>
      </c>
      <c r="CK174" t="inlineStr">
        <is>
          <t>X</t>
        </is>
      </c>
      <c r="CL174" t="inlineStr">
        <is>
          <t>D</t>
        </is>
      </c>
      <c r="CN174" t="inlineStr">
        <is>
          <t>X</t>
        </is>
      </c>
      <c r="CO174" t="inlineStr">
        <is>
          <t>D</t>
        </is>
      </c>
      <c r="CP174" t="inlineStr">
        <is>
          <t>X</t>
        </is>
      </c>
      <c r="CT174" t="inlineStr">
        <is>
          <t>X</t>
        </is>
      </c>
      <c r="CU174" t="inlineStr">
        <is>
          <t>D</t>
        </is>
      </c>
      <c r="CV174" t="inlineStr">
        <is>
          <t>X</t>
        </is>
      </c>
      <c r="CW174" t="inlineStr">
        <is>
          <t>D</t>
        </is>
      </c>
      <c r="CY174" t="inlineStr">
        <is>
          <t>X</t>
        </is>
      </c>
      <c r="CZ174" t="inlineStr">
        <is>
          <t>D</t>
        </is>
      </c>
      <c r="DC174" t="inlineStr">
        <is>
          <t>X</t>
        </is>
      </c>
      <c r="DF174" t="inlineStr">
        <is>
          <t>X</t>
        </is>
      </c>
      <c r="DG174" t="inlineStr">
        <is>
          <t>D</t>
        </is>
      </c>
      <c r="DI174" t="inlineStr">
        <is>
          <t>X</t>
        </is>
      </c>
      <c r="DJ174" t="inlineStr">
        <is>
          <t>D</t>
        </is>
      </c>
      <c r="DL174" t="inlineStr">
        <is>
          <t>X</t>
        </is>
      </c>
      <c r="DM174" t="inlineStr">
        <is>
          <t>D</t>
        </is>
      </c>
      <c r="DN174" t="inlineStr">
        <is>
          <t>X</t>
        </is>
      </c>
      <c r="DR174" t="inlineStr">
        <is>
          <t>X</t>
        </is>
      </c>
      <c r="DS174" t="inlineStr">
        <is>
          <t>D</t>
        </is>
      </c>
      <c r="DU174" t="inlineStr">
        <is>
          <t>X</t>
        </is>
      </c>
      <c r="DW174" t="inlineStr">
        <is>
          <t>D</t>
        </is>
      </c>
      <c r="DX174" t="inlineStr">
        <is>
          <t>X</t>
        </is>
      </c>
      <c r="EA174" t="inlineStr">
        <is>
          <t>X</t>
        </is>
      </c>
      <c r="EF174" t="inlineStr">
        <is>
          <t>X</t>
        </is>
      </c>
    </row>
    <row r="175">
      <c r="A175" t="inlineStr">
        <is>
          <t>OH0024088042</t>
        </is>
      </c>
      <c r="B175" t="n">
        <v>78</v>
      </c>
      <c r="C175" t="n">
        <v>421650</v>
      </c>
      <c r="D175" t="inlineStr">
        <is>
          <t>DRISCOLL</t>
        </is>
      </c>
      <c r="E175" t="inlineStr">
        <is>
          <t>MATTHEW</t>
        </is>
      </c>
      <c r="F175">
        <f>CONCATENATE(D175," ",LEFT(H175,4),"T=",AU175,"D=",AV175,"R=",AW175,"M=",AX175,"L=",AY175,"B=",AZ175)</f>
        <v/>
      </c>
      <c r="G175" t="inlineStr">
        <is>
          <t>B</t>
        </is>
      </c>
      <c r="I175" t="inlineStr">
        <is>
          <t>1972-03-19</t>
        </is>
      </c>
      <c r="J175" t="inlineStr">
        <is>
          <t>2021-10-24</t>
        </is>
      </c>
      <c r="K175" t="inlineStr">
        <is>
          <t>CONFIRMATION</t>
        </is>
      </c>
      <c r="M175" t="inlineStr">
        <is>
          <t>1420 NORWOOD ST NW</t>
        </is>
      </c>
      <c r="N175">
        <f>RIGHT(M175,LEN(M175)-FIND(" ",M175))</f>
        <v/>
      </c>
      <c r="P175" t="inlineStr">
        <is>
          <t>WARREN</t>
        </is>
      </c>
      <c r="Q175" t="inlineStr">
        <is>
          <t>OH</t>
        </is>
      </c>
      <c r="R175" t="n">
        <v>44485</v>
      </c>
      <c r="AD175" t="inlineStr">
        <is>
          <t>TRUMBULL CAREER &amp; TECH CENTER</t>
        </is>
      </c>
      <c r="AE175" t="inlineStr">
        <is>
          <t>WARREN CITY</t>
        </is>
      </c>
      <c r="AF175" t="inlineStr">
        <is>
          <t>WARREN CITY SD</t>
        </is>
      </c>
      <c r="AH175" t="n">
        <v>14</v>
      </c>
      <c r="AI175" t="n">
        <v>11</v>
      </c>
      <c r="AN175" t="inlineStr">
        <is>
          <t>WARREN</t>
        </is>
      </c>
      <c r="AO175" t="inlineStr">
        <is>
          <t>WARREN CITY 1A</t>
        </is>
      </c>
      <c r="AP175" t="inlineStr">
        <is>
          <t>78-P-ACF</t>
        </is>
      </c>
      <c r="AQ175" t="n">
        <v>9</v>
      </c>
      <c r="AR175" t="n">
        <v>64</v>
      </c>
      <c r="AS175" t="n">
        <v>32</v>
      </c>
      <c r="AU175">
        <f>COUNTA($BA$175:$EH$175)</f>
        <v/>
      </c>
      <c r="AV175">
        <f>COUNTIF($BA$175:$EH$175,"D")</f>
        <v/>
      </c>
      <c r="AW175">
        <f>COUNTIF($BA$175:$EH$175,"R")</f>
        <v/>
      </c>
      <c r="AX175">
        <f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/>
      </c>
      <c r="AY175">
        <f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/>
      </c>
      <c r="AZ175">
        <f>IF(EH175&lt;&gt;"",1,0)</f>
        <v/>
      </c>
      <c r="BB175" t="inlineStr">
        <is>
          <t>WARREN-WARD 1</t>
        </is>
      </c>
      <c r="DC175" t="inlineStr">
        <is>
          <t>X</t>
        </is>
      </c>
      <c r="DI175" t="inlineStr">
        <is>
          <t>X</t>
        </is>
      </c>
    </row>
    <row r="176">
      <c r="A176" t="inlineStr">
        <is>
          <t>OH0024091622</t>
        </is>
      </c>
      <c r="B176" t="n">
        <v>78</v>
      </c>
      <c r="C176" t="n">
        <v>421670</v>
      </c>
      <c r="D176" t="inlineStr">
        <is>
          <t>FOSTER</t>
        </is>
      </c>
      <c r="E176" t="inlineStr">
        <is>
          <t>BRENTT</t>
        </is>
      </c>
      <c r="F176">
        <f>CONCATENATE(D176," ",LEFT(H176,4),"T=",AU176,"D=",AV176,"R=",AW176,"M=",AX176,"L=",AY176,"B=",AZ176)</f>
        <v/>
      </c>
      <c r="I176" t="inlineStr">
        <is>
          <t>1985-03-17</t>
        </is>
      </c>
      <c r="J176" t="inlineStr">
        <is>
          <t>2016-10-10</t>
        </is>
      </c>
      <c r="K176" t="inlineStr">
        <is>
          <t>CONFIRMATION</t>
        </is>
      </c>
      <c r="M176" t="inlineStr">
        <is>
          <t>1728 DREXEL AVE NW</t>
        </is>
      </c>
      <c r="N176">
        <f>RIGHT(M176,LEN(M176)-FIND(" ",M176))</f>
        <v/>
      </c>
      <c r="P176" t="inlineStr">
        <is>
          <t>WARREN</t>
        </is>
      </c>
      <c r="Q176" t="inlineStr">
        <is>
          <t>OH</t>
        </is>
      </c>
      <c r="R176" t="n">
        <v>44485</v>
      </c>
      <c r="AD176" t="inlineStr">
        <is>
          <t>TRUMBULL CAREER &amp; TECH CENTER</t>
        </is>
      </c>
      <c r="AE176" t="inlineStr">
        <is>
          <t>WARREN CITY</t>
        </is>
      </c>
      <c r="AF176" t="inlineStr">
        <is>
          <t>WARREN CITY SD</t>
        </is>
      </c>
      <c r="AH176" t="n">
        <v>14</v>
      </c>
      <c r="AI176" t="n">
        <v>11</v>
      </c>
      <c r="AN176" t="inlineStr">
        <is>
          <t>WARREN</t>
        </is>
      </c>
      <c r="AO176" t="inlineStr">
        <is>
          <t>WARREN CITY 1A</t>
        </is>
      </c>
      <c r="AP176" t="inlineStr">
        <is>
          <t>78-P-ACF</t>
        </is>
      </c>
      <c r="AQ176" t="n">
        <v>9</v>
      </c>
      <c r="AR176" t="n">
        <v>64</v>
      </c>
      <c r="AS176" t="n">
        <v>32</v>
      </c>
      <c r="AU176">
        <f>COUNTA($BA$176:$EH$176)</f>
        <v/>
      </c>
      <c r="AV176">
        <f>COUNTIF($BA$176:$EH$176,"D")</f>
        <v/>
      </c>
      <c r="AW176">
        <f>COUNTIF($BA$176:$EH$176,"R")</f>
        <v/>
      </c>
      <c r="AX176">
        <f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/>
      </c>
      <c r="AY176">
        <f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/>
      </c>
      <c r="AZ176">
        <f>IF(EH176&lt;&gt;"",1,0)</f>
        <v/>
      </c>
      <c r="BB176" t="inlineStr">
        <is>
          <t>WARREN-WARD 1</t>
        </is>
      </c>
      <c r="BL176" t="inlineStr">
        <is>
          <t>X</t>
        </is>
      </c>
      <c r="DC176" t="inlineStr">
        <is>
          <t>X</t>
        </is>
      </c>
    </row>
    <row r="177">
      <c r="A177" t="inlineStr">
        <is>
          <t>OH0015771338</t>
        </is>
      </c>
      <c r="B177" t="n">
        <v>78</v>
      </c>
      <c r="C177" t="n">
        <v>3025</v>
      </c>
      <c r="D177" t="inlineStr">
        <is>
          <t>PERNICE</t>
        </is>
      </c>
      <c r="E177" t="inlineStr">
        <is>
          <t>WILMA</t>
        </is>
      </c>
      <c r="F177">
        <f>CONCATENATE(D177," ",LEFT(H177,4),"T=",AU177,"D=",AV177,"R=",AW177,"M=",AX177,"L=",AY177,"B=",AZ177)</f>
        <v/>
      </c>
      <c r="G177" t="inlineStr">
        <is>
          <t>L</t>
        </is>
      </c>
      <c r="I177" t="inlineStr">
        <is>
          <t>1931-03-16</t>
        </is>
      </c>
      <c r="J177" t="inlineStr">
        <is>
          <t>2023-07-10</t>
        </is>
      </c>
      <c r="K177" t="inlineStr">
        <is>
          <t>ACTIVE</t>
        </is>
      </c>
      <c r="M177" t="inlineStr">
        <is>
          <t>1469 MAXWELL AVE NW</t>
        </is>
      </c>
      <c r="N177">
        <f>RIGHT(M177,LEN(M177)-FIND(" ",M177))</f>
        <v/>
      </c>
      <c r="P177" t="inlineStr">
        <is>
          <t>WARREN</t>
        </is>
      </c>
      <c r="Q177" t="inlineStr">
        <is>
          <t>OH</t>
        </is>
      </c>
      <c r="R177" t="n">
        <v>44485</v>
      </c>
      <c r="AD177" t="inlineStr">
        <is>
          <t>TRUMBULL CAREER &amp; TECH CENTER</t>
        </is>
      </c>
      <c r="AE177" t="inlineStr">
        <is>
          <t>WARREN CITY</t>
        </is>
      </c>
      <c r="AF177" t="inlineStr">
        <is>
          <t>WARREN CITY SD</t>
        </is>
      </c>
      <c r="AH177" t="n">
        <v>14</v>
      </c>
      <c r="AI177" t="n">
        <v>11</v>
      </c>
      <c r="AN177" t="inlineStr">
        <is>
          <t>WARREN</t>
        </is>
      </c>
      <c r="AO177" t="inlineStr">
        <is>
          <t>WARREN CITY 1A</t>
        </is>
      </c>
      <c r="AP177" t="inlineStr">
        <is>
          <t>78-P-ACF</t>
        </is>
      </c>
      <c r="AQ177" t="n">
        <v>9</v>
      </c>
      <c r="AR177" t="n">
        <v>64</v>
      </c>
      <c r="AS177" t="n">
        <v>32</v>
      </c>
      <c r="AU177">
        <f>COUNTA($BA$177:$EH$177)</f>
        <v/>
      </c>
      <c r="AV177">
        <f>COUNTIF($BA$177:$EH$177,"D")</f>
        <v/>
      </c>
      <c r="AW177">
        <f>COUNTIF($BA$177:$EH$177,"R")</f>
        <v/>
      </c>
      <c r="AX177">
        <f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/>
      </c>
      <c r="AY177">
        <f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/>
      </c>
      <c r="AZ177">
        <f>IF(EH177&lt;&gt;"",1,0)</f>
        <v/>
      </c>
      <c r="BB177" t="inlineStr">
        <is>
          <t>WARREN-WARD 1</t>
        </is>
      </c>
      <c r="BC177" t="inlineStr">
        <is>
          <t>X</t>
        </is>
      </c>
      <c r="BD177" t="inlineStr">
        <is>
          <t>X</t>
        </is>
      </c>
      <c r="BE177" t="inlineStr">
        <is>
          <t>X</t>
        </is>
      </c>
      <c r="BF177" t="inlineStr">
        <is>
          <t>X</t>
        </is>
      </c>
      <c r="BH177" t="inlineStr">
        <is>
          <t>X</t>
        </is>
      </c>
      <c r="BI177" t="inlineStr">
        <is>
          <t>X</t>
        </is>
      </c>
      <c r="BJ177" t="inlineStr">
        <is>
          <t>X</t>
        </is>
      </c>
      <c r="BK177" t="inlineStr">
        <is>
          <t>X</t>
        </is>
      </c>
      <c r="BL177" t="inlineStr">
        <is>
          <t>X</t>
        </is>
      </c>
      <c r="BP177" t="inlineStr">
        <is>
          <t>X</t>
        </is>
      </c>
      <c r="BR177" t="inlineStr">
        <is>
          <t>X</t>
        </is>
      </c>
      <c r="BS177" t="inlineStr">
        <is>
          <t>X</t>
        </is>
      </c>
      <c r="BV177" t="inlineStr">
        <is>
          <t>X</t>
        </is>
      </c>
      <c r="BY177" t="inlineStr">
        <is>
          <t>D</t>
        </is>
      </c>
      <c r="CA177" t="inlineStr">
        <is>
          <t>X</t>
        </is>
      </c>
      <c r="CG177" t="inlineStr">
        <is>
          <t>X</t>
        </is>
      </c>
      <c r="CK177" t="inlineStr">
        <is>
          <t>X</t>
        </is>
      </c>
      <c r="CL177" t="inlineStr">
        <is>
          <t>D</t>
        </is>
      </c>
      <c r="CN177" t="inlineStr">
        <is>
          <t>X</t>
        </is>
      </c>
      <c r="CO177" t="inlineStr">
        <is>
          <t>D</t>
        </is>
      </c>
      <c r="CP177" t="inlineStr">
        <is>
          <t>X</t>
        </is>
      </c>
      <c r="CQ177" t="inlineStr">
        <is>
          <t>D</t>
        </is>
      </c>
      <c r="CV177" t="inlineStr">
        <is>
          <t>X</t>
        </is>
      </c>
      <c r="CY177" t="inlineStr">
        <is>
          <t>X</t>
        </is>
      </c>
      <c r="DC177" t="inlineStr">
        <is>
          <t>X</t>
        </is>
      </c>
      <c r="DI177" t="inlineStr">
        <is>
          <t>X</t>
        </is>
      </c>
      <c r="DN177" t="inlineStr">
        <is>
          <t>X</t>
        </is>
      </c>
      <c r="EF177" t="inlineStr">
        <is>
          <t>X</t>
        </is>
      </c>
    </row>
    <row r="178">
      <c r="A178" t="inlineStr">
        <is>
          <t>OH0021998054</t>
        </is>
      </c>
      <c r="B178" t="n">
        <v>78</v>
      </c>
      <c r="C178" t="n">
        <v>389855</v>
      </c>
      <c r="D178" t="inlineStr">
        <is>
          <t>DANIELS</t>
        </is>
      </c>
      <c r="E178" t="inlineStr">
        <is>
          <t>RAINA</t>
        </is>
      </c>
      <c r="F178">
        <f>CONCATENATE(D178," ",LEFT(H178,4),"T=",AU178,"D=",AV178,"R=",AW178,"M=",AX178,"L=",AY178,"B=",AZ178)</f>
        <v/>
      </c>
      <c r="G178" t="inlineStr">
        <is>
          <t>DENISE</t>
        </is>
      </c>
      <c r="I178" t="inlineStr">
        <is>
          <t>1994-10-31</t>
        </is>
      </c>
      <c r="J178" t="inlineStr">
        <is>
          <t>2022-03-11</t>
        </is>
      </c>
      <c r="K178" t="inlineStr">
        <is>
          <t>CONFIRMATION</t>
        </is>
      </c>
      <c r="M178" t="inlineStr">
        <is>
          <t>1494 MAXWELL AVE NW</t>
        </is>
      </c>
      <c r="N178">
        <f>RIGHT(M178,LEN(M178)-FIND(" ",M178))</f>
        <v/>
      </c>
      <c r="P178" t="inlineStr">
        <is>
          <t>WARREN</t>
        </is>
      </c>
      <c r="Q178" t="inlineStr">
        <is>
          <t>OH</t>
        </is>
      </c>
      <c r="R178" t="n">
        <v>44485</v>
      </c>
      <c r="AD178" t="inlineStr">
        <is>
          <t>TRUMBULL CAREER &amp; TECH CENTER</t>
        </is>
      </c>
      <c r="AE178" t="inlineStr">
        <is>
          <t>WARREN CITY</t>
        </is>
      </c>
      <c r="AF178" t="inlineStr">
        <is>
          <t>WARREN CITY SD</t>
        </is>
      </c>
      <c r="AH178" t="n">
        <v>14</v>
      </c>
      <c r="AI178" t="n">
        <v>11</v>
      </c>
      <c r="AN178" t="inlineStr">
        <is>
          <t>WARREN</t>
        </is>
      </c>
      <c r="AO178" t="inlineStr">
        <is>
          <t>WARREN CITY 1A</t>
        </is>
      </c>
      <c r="AP178" t="inlineStr">
        <is>
          <t>78-P-ACF</t>
        </is>
      </c>
      <c r="AQ178" t="n">
        <v>9</v>
      </c>
      <c r="AR178" t="n">
        <v>64</v>
      </c>
      <c r="AS178" t="n">
        <v>32</v>
      </c>
      <c r="AU178">
        <f>COUNTA($BA$178:$EH$178)</f>
        <v/>
      </c>
      <c r="AV178">
        <f>COUNTIF($BA$178:$EH$178,"D")</f>
        <v/>
      </c>
      <c r="AW178">
        <f>COUNTIF($BA$178:$EH$178,"R")</f>
        <v/>
      </c>
      <c r="AX178">
        <f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/>
      </c>
      <c r="AY178">
        <f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/>
      </c>
      <c r="AZ178">
        <f>IF(EH178&lt;&gt;"",1,0)</f>
        <v/>
      </c>
      <c r="BB178" t="inlineStr">
        <is>
          <t>WARREN-WARD 1</t>
        </is>
      </c>
      <c r="CP178" t="inlineStr">
        <is>
          <t>X</t>
        </is>
      </c>
      <c r="DC178" t="inlineStr">
        <is>
          <t>X</t>
        </is>
      </c>
    </row>
    <row r="179">
      <c r="A179" t="inlineStr">
        <is>
          <t>OH0024641745</t>
        </is>
      </c>
      <c r="B179" t="n">
        <v>78</v>
      </c>
      <c r="C179" t="n">
        <v>431856</v>
      </c>
      <c r="D179" t="inlineStr">
        <is>
          <t>DANIELSON</t>
        </is>
      </c>
      <c r="E179" t="inlineStr">
        <is>
          <t>VICTOR</t>
        </is>
      </c>
      <c r="F179">
        <f>CONCATENATE(D179," ",LEFT(H179,4),"T=",AU179,"D=",AV179,"R=",AW179,"M=",AX179,"L=",AY179,"B=",AZ179)</f>
        <v/>
      </c>
      <c r="G179" t="inlineStr">
        <is>
          <t>GORDON</t>
        </is>
      </c>
      <c r="I179" t="inlineStr">
        <is>
          <t>1954-10-02</t>
        </is>
      </c>
      <c r="J179" t="inlineStr">
        <is>
          <t>2021-10-14</t>
        </is>
      </c>
      <c r="K179" t="inlineStr">
        <is>
          <t>ACTIVE</t>
        </is>
      </c>
      <c r="M179" t="inlineStr">
        <is>
          <t>1435 KENSINGTON ST NW</t>
        </is>
      </c>
      <c r="N179">
        <f>RIGHT(M179,LEN(M179)-FIND(" ",M179))</f>
        <v/>
      </c>
      <c r="P179" t="inlineStr">
        <is>
          <t>WARREN</t>
        </is>
      </c>
      <c r="Q179" t="inlineStr">
        <is>
          <t>OH</t>
        </is>
      </c>
      <c r="R179" t="n">
        <v>44485</v>
      </c>
      <c r="AD179" t="inlineStr">
        <is>
          <t>TRUMBULL CAREER &amp; TECH CENTER</t>
        </is>
      </c>
      <c r="AE179" t="inlineStr">
        <is>
          <t>WARREN CITY</t>
        </is>
      </c>
      <c r="AF179" t="inlineStr">
        <is>
          <t>WARREN CITY SD</t>
        </is>
      </c>
      <c r="AH179" t="n">
        <v>14</v>
      </c>
      <c r="AI179" t="n">
        <v>11</v>
      </c>
      <c r="AN179" t="inlineStr">
        <is>
          <t>WARREN</t>
        </is>
      </c>
      <c r="AO179" t="inlineStr">
        <is>
          <t>WARREN CITY 1A</t>
        </is>
      </c>
      <c r="AP179" t="inlineStr">
        <is>
          <t>78-P-ACF</t>
        </is>
      </c>
      <c r="AQ179" t="n">
        <v>9</v>
      </c>
      <c r="AR179" t="n">
        <v>64</v>
      </c>
      <c r="AS179" t="n">
        <v>32</v>
      </c>
      <c r="AU179">
        <f>COUNTA($BA$179:$EH$179)</f>
        <v/>
      </c>
      <c r="AV179">
        <f>COUNTIF($BA$179:$EH$179,"D")</f>
        <v/>
      </c>
      <c r="AW179">
        <f>COUNTIF($BA$179:$EH$179,"R")</f>
        <v/>
      </c>
      <c r="AX179">
        <f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/>
      </c>
      <c r="AY179">
        <f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/>
      </c>
      <c r="AZ179">
        <f>IF(EH179&lt;&gt;"",1,0)</f>
        <v/>
      </c>
      <c r="BB179" t="inlineStr">
        <is>
          <t>WARREN-WARD 1</t>
        </is>
      </c>
      <c r="DX179" t="inlineStr">
        <is>
          <t>X</t>
        </is>
      </c>
      <c r="EF179" t="inlineStr">
        <is>
          <t>X</t>
        </is>
      </c>
    </row>
    <row r="180">
      <c r="A180" t="inlineStr">
        <is>
          <t>OH0026148411</t>
        </is>
      </c>
      <c r="B180" t="n">
        <v>78</v>
      </c>
      <c r="C180" t="n">
        <v>457175</v>
      </c>
      <c r="D180" t="inlineStr">
        <is>
          <t>POWELL</t>
        </is>
      </c>
      <c r="E180" t="inlineStr">
        <is>
          <t>DEZARYE</t>
        </is>
      </c>
      <c r="F180">
        <f>CONCATENATE(D180," ",LEFT(H180,4),"T=",AU180,"D=",AV180,"R=",AW180,"M=",AX180,"L=",AY180,"B=",AZ180)</f>
        <v/>
      </c>
      <c r="G180" t="inlineStr">
        <is>
          <t>INEZ</t>
        </is>
      </c>
      <c r="I180" t="inlineStr">
        <is>
          <t>2001-08-10</t>
        </is>
      </c>
      <c r="J180" t="inlineStr">
        <is>
          <t>2021-02-19</t>
        </is>
      </c>
      <c r="K180" t="inlineStr">
        <is>
          <t>ACTIVE</t>
        </is>
      </c>
      <c r="M180" t="inlineStr">
        <is>
          <t>1626 WESTWOOD DR NW</t>
        </is>
      </c>
      <c r="N180">
        <f>RIGHT(M180,LEN(M180)-FIND(" ",M180))</f>
        <v/>
      </c>
      <c r="P180" t="inlineStr">
        <is>
          <t>WARREN</t>
        </is>
      </c>
      <c r="Q180" t="inlineStr">
        <is>
          <t>OH</t>
        </is>
      </c>
      <c r="R180" t="n">
        <v>44485</v>
      </c>
      <c r="AD180" t="inlineStr">
        <is>
          <t>TRUMBULL CAREER &amp; TECH CENTER</t>
        </is>
      </c>
      <c r="AE180" t="inlineStr">
        <is>
          <t>WARREN CITY</t>
        </is>
      </c>
      <c r="AF180" t="inlineStr">
        <is>
          <t>WARREN CITY SD</t>
        </is>
      </c>
      <c r="AH180" t="n">
        <v>14</v>
      </c>
      <c r="AI180" t="n">
        <v>11</v>
      </c>
      <c r="AN180" t="inlineStr">
        <is>
          <t>WARREN</t>
        </is>
      </c>
      <c r="AO180" t="inlineStr">
        <is>
          <t>WARREN CITY 1A</t>
        </is>
      </c>
      <c r="AP180" t="inlineStr">
        <is>
          <t>78-P-ACF</t>
        </is>
      </c>
      <c r="AQ180" t="n">
        <v>9</v>
      </c>
      <c r="AR180" t="n">
        <v>64</v>
      </c>
      <c r="AS180" t="n">
        <v>32</v>
      </c>
      <c r="AU180">
        <f>COUNTA($BA$180:$EH$180)</f>
        <v/>
      </c>
      <c r="AV180">
        <f>COUNTIF($BA$180:$EH$180,"D")</f>
        <v/>
      </c>
      <c r="AW180">
        <f>COUNTIF($BA$180:$EH$180,"R")</f>
        <v/>
      </c>
      <c r="AX180">
        <f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/>
      </c>
      <c r="AY180">
        <f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/>
      </c>
      <c r="AZ180">
        <f>IF(EH180&lt;&gt;"",1,0)</f>
        <v/>
      </c>
      <c r="BB180" t="inlineStr">
        <is>
          <t>WARREN-WARD 1</t>
        </is>
      </c>
      <c r="EF180" t="inlineStr">
        <is>
          <t>X</t>
        </is>
      </c>
    </row>
    <row r="181">
      <c r="A181" t="inlineStr">
        <is>
          <t>OH0027642179</t>
        </is>
      </c>
      <c r="B181" t="n">
        <v>78</v>
      </c>
      <c r="C181" t="n">
        <v>489787</v>
      </c>
      <c r="D181" t="inlineStr">
        <is>
          <t>ENGLE</t>
        </is>
      </c>
      <c r="E181" t="inlineStr">
        <is>
          <t>AUSTIN</t>
        </is>
      </c>
      <c r="F181">
        <f>CONCATENATE(D181," ",LEFT(H181,4),"T=",AU181,"D=",AV181,"R=",AW181,"M=",AX181,"L=",AY181,"B=",AZ181)</f>
        <v/>
      </c>
      <c r="G181" t="inlineStr">
        <is>
          <t>NICHOLAS</t>
        </is>
      </c>
      <c r="I181" t="inlineStr">
        <is>
          <t>2006-10-29</t>
        </is>
      </c>
      <c r="J181" t="inlineStr">
        <is>
          <t>2024-09-23</t>
        </is>
      </c>
      <c r="K181" t="inlineStr">
        <is>
          <t>ACTIVE</t>
        </is>
      </c>
      <c r="M181" t="inlineStr">
        <is>
          <t>1942 ESTABROOK AVE NW</t>
        </is>
      </c>
      <c r="N181">
        <f>RIGHT(M181,LEN(M181)-FIND(" ",M181))</f>
        <v/>
      </c>
      <c r="P181" t="inlineStr">
        <is>
          <t>WARREN</t>
        </is>
      </c>
      <c r="Q181" t="inlineStr">
        <is>
          <t>OH</t>
        </is>
      </c>
      <c r="R181" t="n">
        <v>44485</v>
      </c>
      <c r="AD181" t="inlineStr">
        <is>
          <t>TRUMBULL CAREER &amp; TECH CENTER</t>
        </is>
      </c>
      <c r="AE181" t="inlineStr">
        <is>
          <t>WARREN CITY</t>
        </is>
      </c>
      <c r="AF181" t="inlineStr">
        <is>
          <t>WARREN CITY SD</t>
        </is>
      </c>
      <c r="AH181" t="n">
        <v>14</v>
      </c>
      <c r="AI181" t="n">
        <v>11</v>
      </c>
      <c r="AN181" t="inlineStr">
        <is>
          <t>WARREN</t>
        </is>
      </c>
      <c r="AO181" t="inlineStr">
        <is>
          <t>WARREN CITY 1A</t>
        </is>
      </c>
      <c r="AP181" t="inlineStr">
        <is>
          <t>78-P-ACF</t>
        </is>
      </c>
      <c r="AQ181" t="n">
        <v>9</v>
      </c>
      <c r="AR181" t="n">
        <v>64</v>
      </c>
      <c r="AS181" t="n">
        <v>32</v>
      </c>
      <c r="AU181">
        <f>COUNTA($BA$181:$EH$181)</f>
        <v/>
      </c>
      <c r="AV181">
        <f>COUNTIF($BA$181:$EH$181,"D")</f>
        <v/>
      </c>
      <c r="AW181">
        <f>COUNTIF($BA$181:$EH$181,"R")</f>
        <v/>
      </c>
      <c r="AX181">
        <f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/>
      </c>
      <c r="AY181">
        <f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/>
      </c>
      <c r="AZ181">
        <f>IF(EH181&lt;&gt;"",1,0)</f>
        <v/>
      </c>
      <c r="BB181" t="inlineStr">
        <is>
          <t>WARREN-WARD 1</t>
        </is>
      </c>
      <c r="EF181" t="inlineStr">
        <is>
          <t>X</t>
        </is>
      </c>
    </row>
    <row r="182">
      <c r="A182" t="inlineStr">
        <is>
          <t>OH0025027202</t>
        </is>
      </c>
      <c r="B182" t="n">
        <v>78</v>
      </c>
      <c r="C182" t="n">
        <v>438120</v>
      </c>
      <c r="D182" t="inlineStr">
        <is>
          <t>PERRY</t>
        </is>
      </c>
      <c r="E182" t="inlineStr">
        <is>
          <t>BARBARA</t>
        </is>
      </c>
      <c r="F182">
        <f>CONCATENATE(D182," ",LEFT(H182,4),"T=",AU182,"D=",AV182,"R=",AW182,"M=",AX182,"L=",AY182,"B=",AZ182)</f>
        <v/>
      </c>
      <c r="G182" t="inlineStr">
        <is>
          <t>ANN</t>
        </is>
      </c>
      <c r="I182" t="inlineStr">
        <is>
          <t>1962-07-10</t>
        </is>
      </c>
      <c r="J182" t="inlineStr">
        <is>
          <t>2023-02-08</t>
        </is>
      </c>
      <c r="K182" t="inlineStr">
        <is>
          <t>ACTIVE</t>
        </is>
      </c>
      <c r="L182" t="inlineStr">
        <is>
          <t>R</t>
        </is>
      </c>
      <c r="M182" t="inlineStr">
        <is>
          <t>2997 DUNSTAN DR NW</t>
        </is>
      </c>
      <c r="N182">
        <f>RIGHT(M182,LEN(M182)-FIND(" ",M182))</f>
        <v/>
      </c>
      <c r="P182" t="inlineStr">
        <is>
          <t>WARREN</t>
        </is>
      </c>
      <c r="Q182" t="inlineStr">
        <is>
          <t>OH</t>
        </is>
      </c>
      <c r="R182" t="n">
        <v>44485</v>
      </c>
      <c r="AD182" t="inlineStr">
        <is>
          <t>TRUMBULL CAREER &amp; TECH CENTER</t>
        </is>
      </c>
      <c r="AE182" t="inlineStr">
        <is>
          <t>WARREN CITY</t>
        </is>
      </c>
      <c r="AF182" t="inlineStr">
        <is>
          <t>WARREN CITY SD</t>
        </is>
      </c>
      <c r="AH182" t="n">
        <v>14</v>
      </c>
      <c r="AI182" t="n">
        <v>11</v>
      </c>
      <c r="AN182" t="inlineStr">
        <is>
          <t>WARREN</t>
        </is>
      </c>
      <c r="AO182" t="inlineStr">
        <is>
          <t>WARREN CITY 1A</t>
        </is>
      </c>
      <c r="AP182" t="inlineStr">
        <is>
          <t>78-P-ACF</t>
        </is>
      </c>
      <c r="AQ182" t="n">
        <v>9</v>
      </c>
      <c r="AR182" t="n">
        <v>64</v>
      </c>
      <c r="AS182" t="n">
        <v>32</v>
      </c>
      <c r="AU182">
        <f>COUNTA($BA$182:$EH$182)</f>
        <v/>
      </c>
      <c r="AV182">
        <f>COUNTIF($BA$182:$EH$182,"D")</f>
        <v/>
      </c>
      <c r="AW182">
        <f>COUNTIF($BA$182:$EH$182,"R")</f>
        <v/>
      </c>
      <c r="AX182">
        <f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/>
      </c>
      <c r="AY182">
        <f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/>
      </c>
      <c r="AZ182">
        <f>IF(EH182&lt;&gt;"",1,0)</f>
        <v/>
      </c>
      <c r="BB182" t="inlineStr">
        <is>
          <t>WARREN-WARD 1</t>
        </is>
      </c>
      <c r="BC182" t="inlineStr">
        <is>
          <t>X</t>
        </is>
      </c>
      <c r="BD182" t="inlineStr">
        <is>
          <t>X</t>
        </is>
      </c>
      <c r="BE182" t="inlineStr">
        <is>
          <t>X</t>
        </is>
      </c>
      <c r="BF182" t="inlineStr">
        <is>
          <t>X</t>
        </is>
      </c>
      <c r="BG182" t="inlineStr">
        <is>
          <t>X</t>
        </is>
      </c>
      <c r="BH182" t="inlineStr">
        <is>
          <t>X</t>
        </is>
      </c>
      <c r="BJ182" t="inlineStr">
        <is>
          <t>X</t>
        </is>
      </c>
      <c r="BL182" t="inlineStr">
        <is>
          <t>X</t>
        </is>
      </c>
      <c r="BP182" t="inlineStr">
        <is>
          <t>X</t>
        </is>
      </c>
      <c r="CG182" t="inlineStr">
        <is>
          <t>X</t>
        </is>
      </c>
      <c r="CH182" t="inlineStr">
        <is>
          <t>D</t>
        </is>
      </c>
      <c r="CK182" t="inlineStr">
        <is>
          <t>X</t>
        </is>
      </c>
      <c r="CN182" t="inlineStr">
        <is>
          <t>X</t>
        </is>
      </c>
      <c r="CP182" t="inlineStr">
        <is>
          <t>X</t>
        </is>
      </c>
      <c r="CZ182" t="inlineStr">
        <is>
          <t>R</t>
        </is>
      </c>
      <c r="DC182" t="inlineStr">
        <is>
          <t>X</t>
        </is>
      </c>
      <c r="DN182" t="inlineStr">
        <is>
          <t>X</t>
        </is>
      </c>
      <c r="ED182" t="inlineStr">
        <is>
          <t>R</t>
        </is>
      </c>
      <c r="EF182" t="inlineStr">
        <is>
          <t>X</t>
        </is>
      </c>
    </row>
    <row r="183">
      <c r="A183" t="inlineStr">
        <is>
          <t>OH0025129545</t>
        </is>
      </c>
      <c r="B183" t="n">
        <v>78</v>
      </c>
      <c r="C183" t="n">
        <v>440144</v>
      </c>
      <c r="D183" t="inlineStr">
        <is>
          <t>HUGHES</t>
        </is>
      </c>
      <c r="E183" t="inlineStr">
        <is>
          <t>KATHERINE</t>
        </is>
      </c>
      <c r="F183">
        <f>CONCATENATE(D183," ",LEFT(H183,4),"T=",AU183,"D=",AV183,"R=",AW183,"M=",AX183,"L=",AY183,"B=",AZ183)</f>
        <v/>
      </c>
      <c r="G183" t="inlineStr">
        <is>
          <t>ANN</t>
        </is>
      </c>
      <c r="I183" t="inlineStr">
        <is>
          <t>1962-06-24</t>
        </is>
      </c>
      <c r="J183" t="inlineStr">
        <is>
          <t>2024-09-03</t>
        </is>
      </c>
      <c r="K183" t="inlineStr">
        <is>
          <t>ACTIVE</t>
        </is>
      </c>
      <c r="M183" t="inlineStr">
        <is>
          <t>1308 ARTHUR DR NW</t>
        </is>
      </c>
      <c r="N183">
        <f>RIGHT(M183,LEN(M183)-FIND(" ",M183))</f>
        <v/>
      </c>
      <c r="P183" t="inlineStr">
        <is>
          <t>WARREN</t>
        </is>
      </c>
      <c r="Q183" t="inlineStr">
        <is>
          <t>OH</t>
        </is>
      </c>
      <c r="R183" t="n">
        <v>44485</v>
      </c>
      <c r="AD183" t="inlineStr">
        <is>
          <t>TRUMBULL CAREER &amp; TECH CENTER</t>
        </is>
      </c>
      <c r="AE183" t="inlineStr">
        <is>
          <t>WARREN CITY</t>
        </is>
      </c>
      <c r="AF183" t="inlineStr">
        <is>
          <t>WARREN CITY SD</t>
        </is>
      </c>
      <c r="AH183" t="n">
        <v>14</v>
      </c>
      <c r="AI183" t="n">
        <v>11</v>
      </c>
      <c r="AN183" t="inlineStr">
        <is>
          <t>WARREN</t>
        </is>
      </c>
      <c r="AO183" t="inlineStr">
        <is>
          <t>WARREN CITY 1A</t>
        </is>
      </c>
      <c r="AP183" t="inlineStr">
        <is>
          <t>78-P-ACF</t>
        </is>
      </c>
      <c r="AQ183" t="n">
        <v>9</v>
      </c>
      <c r="AR183" t="n">
        <v>64</v>
      </c>
      <c r="AS183" t="n">
        <v>32</v>
      </c>
      <c r="AU183">
        <f>COUNTA($BA$183:$EH$183)</f>
        <v/>
      </c>
      <c r="AV183">
        <f>COUNTIF($BA$183:$EH$183,"D")</f>
        <v/>
      </c>
      <c r="AW183">
        <f>COUNTIF($BA$183:$EH$183,"R")</f>
        <v/>
      </c>
      <c r="AX183">
        <f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/>
      </c>
      <c r="AY183">
        <f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/>
      </c>
      <c r="AZ183">
        <f>IF(EH183&lt;&gt;"",1,0)</f>
        <v/>
      </c>
      <c r="BB183" t="inlineStr">
        <is>
          <t>WARREN-WARD 1</t>
        </is>
      </c>
      <c r="EF183" t="inlineStr">
        <is>
          <t>X</t>
        </is>
      </c>
    </row>
    <row r="184">
      <c r="A184" t="inlineStr">
        <is>
          <t>OH0023016067</t>
        </is>
      </c>
      <c r="B184" t="n">
        <v>78</v>
      </c>
      <c r="C184" t="n">
        <v>405209</v>
      </c>
      <c r="D184" t="inlineStr">
        <is>
          <t>WILLIAMS</t>
        </is>
      </c>
      <c r="E184" t="inlineStr">
        <is>
          <t>BETHANY</t>
        </is>
      </c>
      <c r="F184">
        <f>CONCATENATE(D184," ",LEFT(H184,4),"T=",AU184,"D=",AV184,"R=",AW184,"M=",AX184,"L=",AY184,"B=",AZ184)</f>
        <v/>
      </c>
      <c r="G184" t="inlineStr">
        <is>
          <t>L</t>
        </is>
      </c>
      <c r="I184" t="inlineStr">
        <is>
          <t>1991-10-28</t>
        </is>
      </c>
      <c r="J184" t="inlineStr">
        <is>
          <t>2016-07-19</t>
        </is>
      </c>
      <c r="K184" t="inlineStr">
        <is>
          <t>CONFIRMATION</t>
        </is>
      </c>
      <c r="M184" t="inlineStr">
        <is>
          <t>1112 CLEARVIEW ST NW</t>
        </is>
      </c>
      <c r="N184">
        <f>RIGHT(M184,LEN(M184)-FIND(" ",M184))</f>
        <v/>
      </c>
      <c r="P184" t="inlineStr">
        <is>
          <t>WARREN</t>
        </is>
      </c>
      <c r="Q184" t="inlineStr">
        <is>
          <t>OH</t>
        </is>
      </c>
      <c r="R184" t="n">
        <v>44485</v>
      </c>
      <c r="AD184" t="inlineStr">
        <is>
          <t>TRUMBULL CAREER &amp; TECH CENTER</t>
        </is>
      </c>
      <c r="AE184" t="inlineStr">
        <is>
          <t>WARREN CITY</t>
        </is>
      </c>
      <c r="AF184" t="inlineStr">
        <is>
          <t>WARREN CITY SD</t>
        </is>
      </c>
      <c r="AH184" t="n">
        <v>14</v>
      </c>
      <c r="AI184" t="n">
        <v>11</v>
      </c>
      <c r="AN184" t="inlineStr">
        <is>
          <t>WARREN</t>
        </is>
      </c>
      <c r="AO184" t="inlineStr">
        <is>
          <t>WARREN CITY 1A</t>
        </is>
      </c>
      <c r="AP184" t="inlineStr">
        <is>
          <t>78-P-ACF</t>
        </is>
      </c>
      <c r="AQ184" t="n">
        <v>9</v>
      </c>
      <c r="AR184" t="n">
        <v>64</v>
      </c>
      <c r="AS184" t="n">
        <v>32</v>
      </c>
      <c r="AU184">
        <f>COUNTA($BA$184:$EH$184)</f>
        <v/>
      </c>
      <c r="AV184">
        <f>COUNTIF($BA$184:$EH$184,"D")</f>
        <v/>
      </c>
      <c r="AW184">
        <f>COUNTIF($BA$184:$EH$184,"R")</f>
        <v/>
      </c>
      <c r="AX184">
        <f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/>
      </c>
      <c r="AY184">
        <f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/>
      </c>
      <c r="AZ184">
        <f>IF(EH184&lt;&gt;"",1,0)</f>
        <v/>
      </c>
      <c r="BB184" t="inlineStr">
        <is>
          <t>WARREN-WARD 1</t>
        </is>
      </c>
    </row>
    <row r="185">
      <c r="A185" t="inlineStr">
        <is>
          <t>OH0015703759</t>
        </is>
      </c>
      <c r="B185" t="n">
        <v>78</v>
      </c>
      <c r="C185" t="n">
        <v>1648</v>
      </c>
      <c r="D185" t="inlineStr">
        <is>
          <t>STEWART</t>
        </is>
      </c>
      <c r="E185" t="inlineStr">
        <is>
          <t>JUANA</t>
        </is>
      </c>
      <c r="F185">
        <f>CONCATENATE(D185," ",LEFT(H185,4),"T=",AU185,"D=",AV185,"R=",AW185,"M=",AX185,"L=",AY185,"B=",AZ185)</f>
        <v/>
      </c>
      <c r="G185" t="inlineStr">
        <is>
          <t>M</t>
        </is>
      </c>
      <c r="I185" t="inlineStr">
        <is>
          <t>1956-06-13</t>
        </is>
      </c>
      <c r="J185" t="inlineStr">
        <is>
          <t>2025-05-06</t>
        </is>
      </c>
      <c r="K185" t="inlineStr">
        <is>
          <t>ACTIVE</t>
        </is>
      </c>
      <c r="M185" t="inlineStr">
        <is>
          <t>1915 MONTICELLO AVE NW</t>
        </is>
      </c>
      <c r="N185">
        <f>RIGHT(M185,LEN(M185)-FIND(" ",M185))</f>
        <v/>
      </c>
      <c r="P185" t="inlineStr">
        <is>
          <t>WARREN</t>
        </is>
      </c>
      <c r="Q185" t="inlineStr">
        <is>
          <t>OH</t>
        </is>
      </c>
      <c r="R185" t="n">
        <v>44485</v>
      </c>
      <c r="AD185" t="inlineStr">
        <is>
          <t>TRUMBULL CAREER &amp; TECH CENTER</t>
        </is>
      </c>
      <c r="AE185" t="inlineStr">
        <is>
          <t>WARREN CITY</t>
        </is>
      </c>
      <c r="AF185" t="inlineStr">
        <is>
          <t>WARREN CITY SD</t>
        </is>
      </c>
      <c r="AH185" t="n">
        <v>14</v>
      </c>
      <c r="AI185" t="n">
        <v>11</v>
      </c>
      <c r="AN185" t="inlineStr">
        <is>
          <t>WARREN</t>
        </is>
      </c>
      <c r="AO185" t="inlineStr">
        <is>
          <t>WARREN CITY 1A</t>
        </is>
      </c>
      <c r="AP185" t="inlineStr">
        <is>
          <t>78-P-ACF</t>
        </is>
      </c>
      <c r="AQ185" t="n">
        <v>9</v>
      </c>
      <c r="AR185" t="n">
        <v>64</v>
      </c>
      <c r="AS185" t="n">
        <v>32</v>
      </c>
      <c r="AU185">
        <f>COUNTA($BA$185:$EH$185)</f>
        <v/>
      </c>
      <c r="AV185">
        <f>COUNTIF($BA$185:$EH$185,"D")</f>
        <v/>
      </c>
      <c r="AW185">
        <f>COUNTIF($BA$185:$EH$185,"R")</f>
        <v/>
      </c>
      <c r="AX185">
        <f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/>
      </c>
      <c r="AY185">
        <f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/>
      </c>
      <c r="AZ185">
        <f>IF(EH185&lt;&gt;"",1,0)</f>
        <v/>
      </c>
      <c r="BB185" t="inlineStr">
        <is>
          <t>WARREN-WARD 1</t>
        </is>
      </c>
      <c r="BC185" t="inlineStr">
        <is>
          <t>X</t>
        </is>
      </c>
      <c r="BD185" t="inlineStr">
        <is>
          <t>X</t>
        </is>
      </c>
      <c r="BH185" t="inlineStr">
        <is>
          <t>X</t>
        </is>
      </c>
      <c r="BJ185" t="inlineStr">
        <is>
          <t>X</t>
        </is>
      </c>
      <c r="BL185" t="inlineStr">
        <is>
          <t>X</t>
        </is>
      </c>
      <c r="BS185" t="inlineStr">
        <is>
          <t>X</t>
        </is>
      </c>
      <c r="BY185" t="inlineStr">
        <is>
          <t>D</t>
        </is>
      </c>
      <c r="CA185" t="inlineStr">
        <is>
          <t>X</t>
        </is>
      </c>
      <c r="CN185" t="inlineStr">
        <is>
          <t>X</t>
        </is>
      </c>
      <c r="CP185" t="inlineStr">
        <is>
          <t>X</t>
        </is>
      </c>
      <c r="DC185" t="inlineStr">
        <is>
          <t>X</t>
        </is>
      </c>
      <c r="DN185" t="inlineStr">
        <is>
          <t>X</t>
        </is>
      </c>
      <c r="EF185" t="inlineStr">
        <is>
          <t>X</t>
        </is>
      </c>
    </row>
    <row r="186">
      <c r="A186" t="inlineStr">
        <is>
          <t>OH0024943160</t>
        </is>
      </c>
      <c r="B186" t="n">
        <v>78</v>
      </c>
      <c r="C186" t="n">
        <v>436687</v>
      </c>
      <c r="D186" t="inlineStr">
        <is>
          <t>GOLDEN</t>
        </is>
      </c>
      <c r="E186" t="inlineStr">
        <is>
          <t>VICTORIA</t>
        </is>
      </c>
      <c r="F186">
        <f>CONCATENATE(D186," ",LEFT(H186,4),"T=",AU186,"D=",AV186,"R=",AW186,"M=",AX186,"L=",AY186,"B=",AZ186)</f>
        <v/>
      </c>
      <c r="G186" t="inlineStr">
        <is>
          <t>ANN</t>
        </is>
      </c>
      <c r="I186" t="inlineStr">
        <is>
          <t>1989-11-06</t>
        </is>
      </c>
      <c r="J186" t="inlineStr">
        <is>
          <t>2019-12-21</t>
        </is>
      </c>
      <c r="K186" t="inlineStr">
        <is>
          <t>ACTIVE</t>
        </is>
      </c>
      <c r="M186" t="inlineStr">
        <is>
          <t>1747 DODGE DR NW</t>
        </is>
      </c>
      <c r="N186">
        <f>RIGHT(M186,LEN(M186)-FIND(" ",M186))</f>
        <v/>
      </c>
      <c r="P186" t="inlineStr">
        <is>
          <t>WARREN</t>
        </is>
      </c>
      <c r="Q186" t="inlineStr">
        <is>
          <t>OH</t>
        </is>
      </c>
      <c r="R186" t="n">
        <v>44485</v>
      </c>
      <c r="AD186" t="inlineStr">
        <is>
          <t>TRUMBULL CAREER &amp; TECH CENTER</t>
        </is>
      </c>
      <c r="AE186" t="inlineStr">
        <is>
          <t>WARREN CITY</t>
        </is>
      </c>
      <c r="AF186" t="inlineStr">
        <is>
          <t>WARREN CITY SD</t>
        </is>
      </c>
      <c r="AH186" t="n">
        <v>14</v>
      </c>
      <c r="AI186" t="n">
        <v>11</v>
      </c>
      <c r="AN186" t="inlineStr">
        <is>
          <t>WARREN</t>
        </is>
      </c>
      <c r="AO186" t="inlineStr">
        <is>
          <t>WARREN CITY 1A</t>
        </is>
      </c>
      <c r="AP186" t="inlineStr">
        <is>
          <t>78-P-ACF</t>
        </is>
      </c>
      <c r="AQ186" t="n">
        <v>9</v>
      </c>
      <c r="AR186" t="n">
        <v>64</v>
      </c>
      <c r="AS186" t="n">
        <v>32</v>
      </c>
      <c r="AU186">
        <f>COUNTA($BA$186:$EH$186)</f>
        <v/>
      </c>
      <c r="AV186">
        <f>COUNTIF($BA$186:$EH$186,"D")</f>
        <v/>
      </c>
      <c r="AW186">
        <f>COUNTIF($BA$186:$EH$186,"R")</f>
        <v/>
      </c>
      <c r="AX186">
        <f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/>
      </c>
      <c r="AY186">
        <f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/>
      </c>
      <c r="AZ186">
        <f>IF(EH186&lt;&gt;"",1,0)</f>
        <v/>
      </c>
      <c r="BB186" t="inlineStr">
        <is>
          <t>WARREN-WARD 1</t>
        </is>
      </c>
      <c r="BY186" t="inlineStr">
        <is>
          <t>D</t>
        </is>
      </c>
      <c r="CA186" t="inlineStr">
        <is>
          <t>X</t>
        </is>
      </c>
      <c r="CK186" t="inlineStr">
        <is>
          <t>X</t>
        </is>
      </c>
      <c r="CN186" t="inlineStr">
        <is>
          <t>X</t>
        </is>
      </c>
      <c r="CP186" t="inlineStr">
        <is>
          <t>X</t>
        </is>
      </c>
      <c r="CT186" t="inlineStr">
        <is>
          <t>X</t>
        </is>
      </c>
      <c r="DC186" t="inlineStr">
        <is>
          <t>X</t>
        </is>
      </c>
      <c r="DM186" t="inlineStr">
        <is>
          <t>D</t>
        </is>
      </c>
      <c r="DU186" t="inlineStr">
        <is>
          <t>X</t>
        </is>
      </c>
      <c r="DX186" t="inlineStr">
        <is>
          <t>X</t>
        </is>
      </c>
      <c r="EA186" t="inlineStr">
        <is>
          <t>X</t>
        </is>
      </c>
      <c r="EF186" t="inlineStr">
        <is>
          <t>X</t>
        </is>
      </c>
    </row>
    <row r="187">
      <c r="A187" t="inlineStr">
        <is>
          <t>OH0025357357</t>
        </is>
      </c>
      <c r="B187" t="n">
        <v>78</v>
      </c>
      <c r="C187" t="n">
        <v>442984</v>
      </c>
      <c r="D187" t="inlineStr">
        <is>
          <t>CAVIN</t>
        </is>
      </c>
      <c r="E187" t="inlineStr">
        <is>
          <t>ZACHARY</t>
        </is>
      </c>
      <c r="F187">
        <f>CONCATENATE(D187," ",LEFT(H187,4),"T=",AU187,"D=",AV187,"R=",AW187,"M=",AX187,"L=",AY187,"B=",AZ187)</f>
        <v/>
      </c>
      <c r="G187" t="inlineStr">
        <is>
          <t>CHRISTIAN</t>
        </is>
      </c>
      <c r="I187" t="inlineStr">
        <is>
          <t>2002-04-06</t>
        </is>
      </c>
      <c r="J187" t="inlineStr">
        <is>
          <t>2020-01-17</t>
        </is>
      </c>
      <c r="K187" t="inlineStr">
        <is>
          <t>ACTIVE</t>
        </is>
      </c>
      <c r="M187" t="inlineStr">
        <is>
          <t>1677 ARTHUR DR NW</t>
        </is>
      </c>
      <c r="N187">
        <f>RIGHT(M187,LEN(M187)-FIND(" ",M187))</f>
        <v/>
      </c>
      <c r="P187" t="inlineStr">
        <is>
          <t>WARREN</t>
        </is>
      </c>
      <c r="Q187" t="inlineStr">
        <is>
          <t>OH</t>
        </is>
      </c>
      <c r="R187" t="n">
        <v>44485</v>
      </c>
      <c r="AD187" t="inlineStr">
        <is>
          <t>TRUMBULL CAREER &amp; TECH CENTER</t>
        </is>
      </c>
      <c r="AE187" t="inlineStr">
        <is>
          <t>WARREN CITY</t>
        </is>
      </c>
      <c r="AF187" t="inlineStr">
        <is>
          <t>WARREN CITY SD</t>
        </is>
      </c>
      <c r="AH187" t="n">
        <v>14</v>
      </c>
      <c r="AI187" t="n">
        <v>11</v>
      </c>
      <c r="AN187" t="inlineStr">
        <is>
          <t>WARREN</t>
        </is>
      </c>
      <c r="AO187" t="inlineStr">
        <is>
          <t>WARREN CITY 1A</t>
        </is>
      </c>
      <c r="AP187" t="inlineStr">
        <is>
          <t>78-P-ACF</t>
        </is>
      </c>
      <c r="AQ187" t="n">
        <v>9</v>
      </c>
      <c r="AR187" t="n">
        <v>64</v>
      </c>
      <c r="AS187" t="n">
        <v>32</v>
      </c>
      <c r="AU187">
        <f>COUNTA($BA$187:$EH$187)</f>
        <v/>
      </c>
      <c r="AV187">
        <f>COUNTIF($BA$187:$EH$187,"D")</f>
        <v/>
      </c>
      <c r="AW187">
        <f>COUNTIF($BA$187:$EH$187,"R")</f>
        <v/>
      </c>
      <c r="AX187">
        <f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/>
      </c>
      <c r="AY187">
        <f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/>
      </c>
      <c r="AZ187">
        <f>IF(EH187&lt;&gt;"",1,0)</f>
        <v/>
      </c>
      <c r="BB187" t="inlineStr">
        <is>
          <t>WARREN-WARD 1</t>
        </is>
      </c>
    </row>
    <row r="188">
      <c r="A188" t="inlineStr">
        <is>
          <t>OH0015789023</t>
        </is>
      </c>
      <c r="B188" t="n">
        <v>78</v>
      </c>
      <c r="C188" t="n">
        <v>65811</v>
      </c>
      <c r="D188" t="inlineStr">
        <is>
          <t>WAGONJACK</t>
        </is>
      </c>
      <c r="E188" t="inlineStr">
        <is>
          <t>WILLIAM</t>
        </is>
      </c>
      <c r="F188">
        <f>CONCATENATE(D188," ",LEFT(H188,4),"T=",AU188,"D=",AV188,"R=",AW188,"M=",AX188,"L=",AY188,"B=",AZ188)</f>
        <v/>
      </c>
      <c r="I188" t="inlineStr">
        <is>
          <t>1934-02-02</t>
        </is>
      </c>
      <c r="J188" t="inlineStr">
        <is>
          <t>2019-11-26</t>
        </is>
      </c>
      <c r="K188" t="inlineStr">
        <is>
          <t>ACTIVE</t>
        </is>
      </c>
      <c r="L188" t="inlineStr">
        <is>
          <t>D</t>
        </is>
      </c>
      <c r="M188" t="inlineStr">
        <is>
          <t>1173 WESTWOOD DR NW</t>
        </is>
      </c>
      <c r="N188">
        <f>RIGHT(M188,LEN(M188)-FIND(" ",M188))</f>
        <v/>
      </c>
      <c r="P188" t="inlineStr">
        <is>
          <t>WARREN</t>
        </is>
      </c>
      <c r="Q188" t="inlineStr">
        <is>
          <t>OH</t>
        </is>
      </c>
      <c r="R188" t="n">
        <v>44485</v>
      </c>
      <c r="AD188" t="inlineStr">
        <is>
          <t>TRUMBULL CAREER &amp; TECH CENTER</t>
        </is>
      </c>
      <c r="AE188" t="inlineStr">
        <is>
          <t>WARREN CITY</t>
        </is>
      </c>
      <c r="AF188" t="inlineStr">
        <is>
          <t>WARREN CITY SD</t>
        </is>
      </c>
      <c r="AH188" t="n">
        <v>14</v>
      </c>
      <c r="AI188" t="n">
        <v>11</v>
      </c>
      <c r="AN188" t="inlineStr">
        <is>
          <t>WARREN</t>
        </is>
      </c>
      <c r="AO188" t="inlineStr">
        <is>
          <t>WARREN CITY 1A</t>
        </is>
      </c>
      <c r="AP188" t="inlineStr">
        <is>
          <t>78-P-ACF</t>
        </is>
      </c>
      <c r="AQ188" t="n">
        <v>9</v>
      </c>
      <c r="AR188" t="n">
        <v>64</v>
      </c>
      <c r="AS188" t="n">
        <v>32</v>
      </c>
      <c r="AU188">
        <f>COUNTA($BA$188:$EH$188)</f>
        <v/>
      </c>
      <c r="AV188">
        <f>COUNTIF($BA$188:$EH$188,"D")</f>
        <v/>
      </c>
      <c r="AW188">
        <f>COUNTIF($BA$188:$EH$188,"R")</f>
        <v/>
      </c>
      <c r="AX188">
        <f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/>
      </c>
      <c r="AY188">
        <f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/>
      </c>
      <c r="AZ188">
        <f>IF(EH188&lt;&gt;"",1,0)</f>
        <v/>
      </c>
      <c r="BB188" t="inlineStr">
        <is>
          <t>WARREN-WARD 1</t>
        </is>
      </c>
      <c r="BC188" t="inlineStr">
        <is>
          <t>X</t>
        </is>
      </c>
      <c r="BD188" t="inlineStr">
        <is>
          <t>X</t>
        </is>
      </c>
      <c r="BF188" t="inlineStr">
        <is>
          <t>X</t>
        </is>
      </c>
      <c r="BG188" t="inlineStr">
        <is>
          <t>X</t>
        </is>
      </c>
      <c r="BH188" t="inlineStr">
        <is>
          <t>X</t>
        </is>
      </c>
      <c r="BI188" t="inlineStr">
        <is>
          <t>X</t>
        </is>
      </c>
      <c r="BJ188" t="inlineStr">
        <is>
          <t>X</t>
        </is>
      </c>
      <c r="BK188" t="inlineStr">
        <is>
          <t>X</t>
        </is>
      </c>
      <c r="BL188" t="inlineStr">
        <is>
          <t>X</t>
        </is>
      </c>
      <c r="BP188" t="inlineStr">
        <is>
          <t>X</t>
        </is>
      </c>
      <c r="BR188" t="inlineStr">
        <is>
          <t>X</t>
        </is>
      </c>
      <c r="BS188" t="inlineStr">
        <is>
          <t>X</t>
        </is>
      </c>
      <c r="BV188" t="inlineStr">
        <is>
          <t>X</t>
        </is>
      </c>
      <c r="BY188" t="inlineStr">
        <is>
          <t>D</t>
        </is>
      </c>
      <c r="CA188" t="inlineStr">
        <is>
          <t>X</t>
        </is>
      </c>
      <c r="CG188" t="inlineStr">
        <is>
          <t>X</t>
        </is>
      </c>
      <c r="CK188" t="inlineStr">
        <is>
          <t>X</t>
        </is>
      </c>
      <c r="CN188" t="inlineStr">
        <is>
          <t>X</t>
        </is>
      </c>
      <c r="CO188" t="inlineStr">
        <is>
          <t>D</t>
        </is>
      </c>
      <c r="CP188" t="inlineStr">
        <is>
          <t>X</t>
        </is>
      </c>
      <c r="CT188" t="inlineStr">
        <is>
          <t>X</t>
        </is>
      </c>
      <c r="CU188" t="inlineStr">
        <is>
          <t>D</t>
        </is>
      </c>
      <c r="CV188" t="inlineStr">
        <is>
          <t>X</t>
        </is>
      </c>
      <c r="CY188" t="inlineStr">
        <is>
          <t>X</t>
        </is>
      </c>
      <c r="CZ188" t="inlineStr">
        <is>
          <t>D</t>
        </is>
      </c>
      <c r="DC188" t="inlineStr">
        <is>
          <t>X</t>
        </is>
      </c>
      <c r="DD188" t="inlineStr">
        <is>
          <t>X</t>
        </is>
      </c>
      <c r="DF188" t="inlineStr">
        <is>
          <t>X</t>
        </is>
      </c>
      <c r="DG188" t="inlineStr">
        <is>
          <t>D</t>
        </is>
      </c>
      <c r="DI188" t="inlineStr">
        <is>
          <t>X</t>
        </is>
      </c>
      <c r="DJ188" t="inlineStr">
        <is>
          <t>X</t>
        </is>
      </c>
      <c r="DL188" t="inlineStr">
        <is>
          <t>X</t>
        </is>
      </c>
      <c r="DM188" t="inlineStr">
        <is>
          <t>D</t>
        </is>
      </c>
      <c r="DN188" t="inlineStr">
        <is>
          <t>X</t>
        </is>
      </c>
      <c r="DO188" t="inlineStr">
        <is>
          <t>D</t>
        </is>
      </c>
      <c r="DR188" t="inlineStr">
        <is>
          <t>X</t>
        </is>
      </c>
      <c r="DS188" t="inlineStr">
        <is>
          <t>D</t>
        </is>
      </c>
      <c r="DT188" t="inlineStr">
        <is>
          <t>D</t>
        </is>
      </c>
      <c r="DU188" t="inlineStr">
        <is>
          <t>X</t>
        </is>
      </c>
      <c r="DX188" t="inlineStr">
        <is>
          <t>X</t>
        </is>
      </c>
      <c r="EA188" t="inlineStr">
        <is>
          <t>X</t>
        </is>
      </c>
      <c r="ED188" t="inlineStr">
        <is>
          <t>D</t>
        </is>
      </c>
      <c r="EF188" t="inlineStr">
        <is>
          <t>X</t>
        </is>
      </c>
      <c r="EH188" t="inlineStr">
        <is>
          <t>D</t>
        </is>
      </c>
    </row>
    <row r="189">
      <c r="A189" t="inlineStr">
        <is>
          <t>OH0025165958</t>
        </is>
      </c>
      <c r="B189" t="n">
        <v>78</v>
      </c>
      <c r="C189" t="n">
        <v>440735</v>
      </c>
      <c r="D189" t="inlineStr">
        <is>
          <t>LISTER</t>
        </is>
      </c>
      <c r="E189" t="inlineStr">
        <is>
          <t>JON</t>
        </is>
      </c>
      <c r="F189">
        <f>CONCATENATE(D189," ",LEFT(H189,4),"T=",AU189,"D=",AV189,"R=",AW189,"M=",AX189,"L=",AY189,"B=",AZ189)</f>
        <v/>
      </c>
      <c r="G189" t="inlineStr">
        <is>
          <t>STANLEY</t>
        </is>
      </c>
      <c r="H189" t="inlineStr">
        <is>
          <t>JR</t>
        </is>
      </c>
      <c r="I189" t="inlineStr">
        <is>
          <t>1967-07-22</t>
        </is>
      </c>
      <c r="J189" t="inlineStr">
        <is>
          <t>2019-07-29</t>
        </is>
      </c>
      <c r="K189" t="inlineStr">
        <is>
          <t>ACTIVE</t>
        </is>
      </c>
      <c r="L189" t="inlineStr">
        <is>
          <t>D</t>
        </is>
      </c>
      <c r="M189" t="inlineStr">
        <is>
          <t>1510 OAKDALE DR NW</t>
        </is>
      </c>
      <c r="N189">
        <f>RIGHT(M189,LEN(M189)-FIND(" ",M189))</f>
        <v/>
      </c>
      <c r="P189" t="inlineStr">
        <is>
          <t>WARREN</t>
        </is>
      </c>
      <c r="Q189" t="inlineStr">
        <is>
          <t>OH</t>
        </is>
      </c>
      <c r="R189" t="n">
        <v>44485</v>
      </c>
      <c r="S189" t="n">
        <v>1828</v>
      </c>
      <c r="AD189" t="inlineStr">
        <is>
          <t>TRUMBULL CAREER &amp; TECH CENTER</t>
        </is>
      </c>
      <c r="AE189" t="inlineStr">
        <is>
          <t>WARREN CITY</t>
        </is>
      </c>
      <c r="AF189" t="inlineStr">
        <is>
          <t>WARREN CITY SD</t>
        </is>
      </c>
      <c r="AH189" t="n">
        <v>14</v>
      </c>
      <c r="AI189" t="n">
        <v>11</v>
      </c>
      <c r="AN189" t="inlineStr">
        <is>
          <t>WARREN</t>
        </is>
      </c>
      <c r="AO189" t="inlineStr">
        <is>
          <t>WARREN CITY 1A</t>
        </is>
      </c>
      <c r="AP189" t="inlineStr">
        <is>
          <t>78-P-ACF</t>
        </is>
      </c>
      <c r="AQ189" t="n">
        <v>9</v>
      </c>
      <c r="AR189" t="n">
        <v>64</v>
      </c>
      <c r="AS189" t="n">
        <v>32</v>
      </c>
      <c r="AU189">
        <f>COUNTA($BA$189:$EH$189)</f>
        <v/>
      </c>
      <c r="AV189">
        <f>COUNTIF($BA$189:$EH$189,"D")</f>
        <v/>
      </c>
      <c r="AW189">
        <f>COUNTIF($BA$189:$EH$189,"R")</f>
        <v/>
      </c>
      <c r="AX189">
        <f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/>
      </c>
      <c r="AY189">
        <f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/>
      </c>
      <c r="AZ189">
        <f>IF(EH189&lt;&gt;"",1,0)</f>
        <v/>
      </c>
      <c r="BB189" t="inlineStr">
        <is>
          <t>WARREN-WARD 1</t>
        </is>
      </c>
      <c r="BE189" t="inlineStr">
        <is>
          <t>X</t>
        </is>
      </c>
      <c r="BF189" t="inlineStr">
        <is>
          <t>X</t>
        </is>
      </c>
      <c r="BH189" t="inlineStr">
        <is>
          <t>X</t>
        </is>
      </c>
      <c r="BI189" t="inlineStr">
        <is>
          <t>X</t>
        </is>
      </c>
      <c r="BJ189" t="inlineStr">
        <is>
          <t>X</t>
        </is>
      </c>
      <c r="BL189" t="inlineStr">
        <is>
          <t>X</t>
        </is>
      </c>
      <c r="BP189" t="inlineStr">
        <is>
          <t>X</t>
        </is>
      </c>
      <c r="BS189" t="inlineStr">
        <is>
          <t>X</t>
        </is>
      </c>
      <c r="BV189" t="inlineStr">
        <is>
          <t>X</t>
        </is>
      </c>
      <c r="BY189" t="inlineStr">
        <is>
          <t>R</t>
        </is>
      </c>
      <c r="DL189" t="inlineStr">
        <is>
          <t>X</t>
        </is>
      </c>
      <c r="DM189" t="inlineStr">
        <is>
          <t>D</t>
        </is>
      </c>
      <c r="DN189" t="inlineStr">
        <is>
          <t>X</t>
        </is>
      </c>
      <c r="DS189" t="inlineStr">
        <is>
          <t>D</t>
        </is>
      </c>
      <c r="DU189" t="inlineStr">
        <is>
          <t>X</t>
        </is>
      </c>
      <c r="DW189" t="inlineStr">
        <is>
          <t>D</t>
        </is>
      </c>
      <c r="DX189" t="inlineStr">
        <is>
          <t>X</t>
        </is>
      </c>
      <c r="EA189" t="inlineStr">
        <is>
          <t>X</t>
        </is>
      </c>
      <c r="EF189" t="inlineStr">
        <is>
          <t>X</t>
        </is>
      </c>
    </row>
    <row r="190">
      <c r="A190" t="inlineStr">
        <is>
          <t>OH0026267274</t>
        </is>
      </c>
      <c r="B190" t="n">
        <v>78</v>
      </c>
      <c r="C190" t="n">
        <v>459309</v>
      </c>
      <c r="D190" t="inlineStr">
        <is>
          <t>COLEMAN</t>
        </is>
      </c>
      <c r="E190" t="inlineStr">
        <is>
          <t>BROOKE</t>
        </is>
      </c>
      <c r="F190">
        <f>CONCATENATE(D190," ",LEFT(H190,4),"T=",AU190,"D=",AV190,"R=",AW190,"M=",AX190,"L=",AY190,"B=",AZ190)</f>
        <v/>
      </c>
      <c r="G190" t="inlineStr">
        <is>
          <t>NICOLE</t>
        </is>
      </c>
      <c r="I190" t="inlineStr">
        <is>
          <t>2001-09-05</t>
        </is>
      </c>
      <c r="J190" t="inlineStr">
        <is>
          <t>2024-05-21</t>
        </is>
      </c>
      <c r="K190" t="inlineStr">
        <is>
          <t>ACTIVE</t>
        </is>
      </c>
      <c r="M190" t="inlineStr">
        <is>
          <t>2915 DUNSTAN DR NW</t>
        </is>
      </c>
      <c r="N190">
        <f>RIGHT(M190,LEN(M190)-FIND(" ",M190))</f>
        <v/>
      </c>
      <c r="O190" t="inlineStr">
        <is>
          <t>APT 3</t>
        </is>
      </c>
      <c r="P190" t="inlineStr">
        <is>
          <t>WARREN</t>
        </is>
      </c>
      <c r="Q190" t="inlineStr">
        <is>
          <t>OH</t>
        </is>
      </c>
      <c r="R190" t="n">
        <v>44485</v>
      </c>
      <c r="AD190" t="inlineStr">
        <is>
          <t>TRUMBULL CAREER &amp; TECH CENTER</t>
        </is>
      </c>
      <c r="AE190" t="inlineStr">
        <is>
          <t>WARREN CITY</t>
        </is>
      </c>
      <c r="AF190" t="inlineStr">
        <is>
          <t>WARREN CITY SD</t>
        </is>
      </c>
      <c r="AH190" t="n">
        <v>14</v>
      </c>
      <c r="AI190" t="n">
        <v>11</v>
      </c>
      <c r="AN190" t="inlineStr">
        <is>
          <t>WARREN</t>
        </is>
      </c>
      <c r="AO190" t="inlineStr">
        <is>
          <t>WARREN CITY 1A</t>
        </is>
      </c>
      <c r="AP190" t="inlineStr">
        <is>
          <t>78-P-ACF</t>
        </is>
      </c>
      <c r="AQ190" t="n">
        <v>9</v>
      </c>
      <c r="AR190" t="n">
        <v>64</v>
      </c>
      <c r="AS190" t="n">
        <v>32</v>
      </c>
      <c r="AU190">
        <f>COUNTA($BA$190:$EH$190)</f>
        <v/>
      </c>
      <c r="AV190">
        <f>COUNTIF($BA$190:$EH$190,"D")</f>
        <v/>
      </c>
      <c r="AW190">
        <f>COUNTIF($BA$190:$EH$190,"R")</f>
        <v/>
      </c>
      <c r="AX190">
        <f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/>
      </c>
      <c r="AY190">
        <f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/>
      </c>
      <c r="AZ190">
        <f>IF(EH190&lt;&gt;"",1,0)</f>
        <v/>
      </c>
      <c r="BB190" t="inlineStr">
        <is>
          <t>WARREN-WARD 1</t>
        </is>
      </c>
      <c r="DU190" t="inlineStr">
        <is>
          <t>X</t>
        </is>
      </c>
    </row>
    <row r="191">
      <c r="A191" t="inlineStr">
        <is>
          <t>OH0015700896</t>
        </is>
      </c>
      <c r="B191" t="n">
        <v>78</v>
      </c>
      <c r="C191" t="n">
        <v>324838</v>
      </c>
      <c r="D191" t="inlineStr">
        <is>
          <t>TOMINEY</t>
        </is>
      </c>
      <c r="E191" t="inlineStr">
        <is>
          <t>KRISTINA</t>
        </is>
      </c>
      <c r="F191">
        <f>CONCATENATE(D191," ",LEFT(H191,4),"T=",AU191,"D=",AV191,"R=",AW191,"M=",AX191,"L=",AY191,"B=",AZ191)</f>
        <v/>
      </c>
      <c r="G191" t="inlineStr">
        <is>
          <t>M</t>
        </is>
      </c>
      <c r="I191" t="inlineStr">
        <is>
          <t>1975-08-01</t>
        </is>
      </c>
      <c r="J191" t="inlineStr">
        <is>
          <t>2020-06-27</t>
        </is>
      </c>
      <c r="K191" t="inlineStr">
        <is>
          <t>CONFIRMATION</t>
        </is>
      </c>
      <c r="M191" t="inlineStr">
        <is>
          <t>1555 NORWOOD ST NW</t>
        </is>
      </c>
      <c r="N191">
        <f>RIGHT(M191,LEN(M191)-FIND(" ",M191))</f>
        <v/>
      </c>
      <c r="P191" t="inlineStr">
        <is>
          <t>WARREN</t>
        </is>
      </c>
      <c r="Q191" t="inlineStr">
        <is>
          <t>OH</t>
        </is>
      </c>
      <c r="R191" t="n">
        <v>44485</v>
      </c>
      <c r="AD191" t="inlineStr">
        <is>
          <t>TRUMBULL CAREER &amp; TECH CENTER</t>
        </is>
      </c>
      <c r="AE191" t="inlineStr">
        <is>
          <t>WARREN CITY</t>
        </is>
      </c>
      <c r="AF191" t="inlineStr">
        <is>
          <t>WARREN CITY SD</t>
        </is>
      </c>
      <c r="AH191" t="n">
        <v>14</v>
      </c>
      <c r="AI191" t="n">
        <v>11</v>
      </c>
      <c r="AN191" t="inlineStr">
        <is>
          <t>WARREN</t>
        </is>
      </c>
      <c r="AO191" t="inlineStr">
        <is>
          <t>WARREN CITY 1A</t>
        </is>
      </c>
      <c r="AP191" t="inlineStr">
        <is>
          <t>78-P-ACF</t>
        </is>
      </c>
      <c r="AQ191" t="n">
        <v>9</v>
      </c>
      <c r="AR191" t="n">
        <v>64</v>
      </c>
      <c r="AS191" t="n">
        <v>32</v>
      </c>
      <c r="AU191">
        <f>COUNTA($BA$191:$EH$191)</f>
        <v/>
      </c>
      <c r="AV191">
        <f>COUNTIF($BA$191:$EH$191,"D")</f>
        <v/>
      </c>
      <c r="AW191">
        <f>COUNTIF($BA$191:$EH$191,"R")</f>
        <v/>
      </c>
      <c r="AX191">
        <f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/>
      </c>
      <c r="AY191">
        <f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/>
      </c>
      <c r="AZ191">
        <f>IF(EH191&lt;&gt;"",1,0)</f>
        <v/>
      </c>
      <c r="BB191" t="inlineStr">
        <is>
          <t>WARREN-WARD 1</t>
        </is>
      </c>
      <c r="BL191" t="inlineStr">
        <is>
          <t>X</t>
        </is>
      </c>
      <c r="BS191" t="inlineStr">
        <is>
          <t>X</t>
        </is>
      </c>
      <c r="BY191" t="inlineStr">
        <is>
          <t>D</t>
        </is>
      </c>
      <c r="CK191" t="inlineStr">
        <is>
          <t>X</t>
        </is>
      </c>
      <c r="CL191" t="inlineStr">
        <is>
          <t>D</t>
        </is>
      </c>
      <c r="CO191" t="inlineStr">
        <is>
          <t>D</t>
        </is>
      </c>
      <c r="CP191" t="inlineStr">
        <is>
          <t>X</t>
        </is>
      </c>
      <c r="CY191" t="inlineStr">
        <is>
          <t>X</t>
        </is>
      </c>
    </row>
    <row r="192">
      <c r="A192" t="inlineStr">
        <is>
          <t>OH0015782732</t>
        </is>
      </c>
      <c r="B192" t="n">
        <v>78</v>
      </c>
      <c r="C192" t="n">
        <v>275339</v>
      </c>
      <c r="D192" t="inlineStr">
        <is>
          <t>GREATHOUSE</t>
        </is>
      </c>
      <c r="E192" t="inlineStr">
        <is>
          <t>LINDA</t>
        </is>
      </c>
      <c r="F192">
        <f>CONCATENATE(D192," ",LEFT(H192,4),"T=",AU192,"D=",AV192,"R=",AW192,"M=",AX192,"L=",AY192,"B=",AZ192)</f>
        <v/>
      </c>
      <c r="G192" t="inlineStr">
        <is>
          <t>IRENE</t>
        </is>
      </c>
      <c r="I192" t="inlineStr">
        <is>
          <t>1948-02-05</t>
        </is>
      </c>
      <c r="J192" t="inlineStr">
        <is>
          <t>2008-04-15</t>
        </is>
      </c>
      <c r="K192" t="inlineStr">
        <is>
          <t>ACTIVE</t>
        </is>
      </c>
      <c r="M192" t="inlineStr">
        <is>
          <t>1479 MAXWELL AVE NW</t>
        </is>
      </c>
      <c r="N192">
        <f>RIGHT(M192,LEN(M192)-FIND(" ",M192))</f>
        <v/>
      </c>
      <c r="P192" t="inlineStr">
        <is>
          <t>WARREN</t>
        </is>
      </c>
      <c r="Q192" t="inlineStr">
        <is>
          <t>OH</t>
        </is>
      </c>
      <c r="R192" t="n">
        <v>44485</v>
      </c>
      <c r="AD192" t="inlineStr">
        <is>
          <t>TRUMBULL CAREER &amp; TECH CENTER</t>
        </is>
      </c>
      <c r="AE192" t="inlineStr">
        <is>
          <t>WARREN CITY</t>
        </is>
      </c>
      <c r="AF192" t="inlineStr">
        <is>
          <t>WARREN CITY SD</t>
        </is>
      </c>
      <c r="AH192" t="n">
        <v>14</v>
      </c>
      <c r="AI192" t="n">
        <v>11</v>
      </c>
      <c r="AN192" t="inlineStr">
        <is>
          <t>WARREN</t>
        </is>
      </c>
      <c r="AO192" t="inlineStr">
        <is>
          <t>WARREN CITY 1A</t>
        </is>
      </c>
      <c r="AP192" t="inlineStr">
        <is>
          <t>78-P-ACF</t>
        </is>
      </c>
      <c r="AQ192" t="n">
        <v>9</v>
      </c>
      <c r="AR192" t="n">
        <v>64</v>
      </c>
      <c r="AS192" t="n">
        <v>32</v>
      </c>
      <c r="AU192">
        <f>COUNTA($BA$192:$EH$192)</f>
        <v/>
      </c>
      <c r="AV192">
        <f>COUNTIF($BA$192:$EH$192,"D")</f>
        <v/>
      </c>
      <c r="AW192">
        <f>COUNTIF($BA$192:$EH$192,"R")</f>
        <v/>
      </c>
      <c r="AX192">
        <f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/>
      </c>
      <c r="AY192">
        <f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/>
      </c>
      <c r="AZ192">
        <f>IF(EH192&lt;&gt;"",1,0)</f>
        <v/>
      </c>
      <c r="BB192" t="inlineStr">
        <is>
          <t>WARREN-WARD 1</t>
        </is>
      </c>
      <c r="BD192" t="inlineStr">
        <is>
          <t>X</t>
        </is>
      </c>
      <c r="BH192" t="inlineStr">
        <is>
          <t>X</t>
        </is>
      </c>
      <c r="BJ192" t="inlineStr">
        <is>
          <t>X</t>
        </is>
      </c>
      <c r="BK192" t="inlineStr">
        <is>
          <t>X</t>
        </is>
      </c>
      <c r="BL192" t="inlineStr">
        <is>
          <t>X</t>
        </is>
      </c>
      <c r="BY192" t="inlineStr">
        <is>
          <t>D</t>
        </is>
      </c>
      <c r="CA192" t="inlineStr">
        <is>
          <t>X</t>
        </is>
      </c>
      <c r="CK192" t="inlineStr">
        <is>
          <t>X</t>
        </is>
      </c>
      <c r="CN192" t="inlineStr">
        <is>
          <t>X</t>
        </is>
      </c>
      <c r="CO192" t="inlineStr">
        <is>
          <t>D</t>
        </is>
      </c>
      <c r="CP192" t="inlineStr">
        <is>
          <t>X</t>
        </is>
      </c>
      <c r="CV192" t="inlineStr">
        <is>
          <t>X</t>
        </is>
      </c>
      <c r="CY192" t="inlineStr">
        <is>
          <t>X</t>
        </is>
      </c>
      <c r="DC192" t="inlineStr">
        <is>
          <t>X</t>
        </is>
      </c>
      <c r="DI192" t="inlineStr">
        <is>
          <t>X</t>
        </is>
      </c>
      <c r="DN192" t="inlineStr">
        <is>
          <t>X</t>
        </is>
      </c>
      <c r="DU192" t="inlineStr">
        <is>
          <t>X</t>
        </is>
      </c>
      <c r="EA192" t="inlineStr">
        <is>
          <t>X</t>
        </is>
      </c>
      <c r="EF192" t="inlineStr">
        <is>
          <t>X</t>
        </is>
      </c>
    </row>
    <row r="193">
      <c r="A193" t="inlineStr">
        <is>
          <t>OH0024782556</t>
        </is>
      </c>
      <c r="B193" t="n">
        <v>78</v>
      </c>
      <c r="C193" t="n">
        <v>434962</v>
      </c>
      <c r="D193" t="inlineStr">
        <is>
          <t>JONES</t>
        </is>
      </c>
      <c r="E193" t="inlineStr">
        <is>
          <t>KAREN</t>
        </is>
      </c>
      <c r="F193">
        <f>CONCATENATE(D193," ",LEFT(H193,4),"T=",AU193,"D=",AV193,"R=",AW193,"M=",AX193,"L=",AY193,"B=",AZ193)</f>
        <v/>
      </c>
      <c r="G193" t="inlineStr">
        <is>
          <t>KAYE</t>
        </is>
      </c>
      <c r="I193" t="inlineStr">
        <is>
          <t>1960-09-13</t>
        </is>
      </c>
      <c r="J193" t="inlineStr">
        <is>
          <t>2022-09-15</t>
        </is>
      </c>
      <c r="K193" t="inlineStr">
        <is>
          <t>ACTIVE</t>
        </is>
      </c>
      <c r="M193" t="inlineStr">
        <is>
          <t>1516 NORWOOD ST NW</t>
        </is>
      </c>
      <c r="N193">
        <f>RIGHT(M193,LEN(M193)-FIND(" ",M193))</f>
        <v/>
      </c>
      <c r="P193" t="inlineStr">
        <is>
          <t>WARREN</t>
        </is>
      </c>
      <c r="Q193" t="inlineStr">
        <is>
          <t>OH</t>
        </is>
      </c>
      <c r="R193" t="n">
        <v>44485</v>
      </c>
      <c r="AD193" t="inlineStr">
        <is>
          <t>TRUMBULL CAREER &amp; TECH CENTER</t>
        </is>
      </c>
      <c r="AE193" t="inlineStr">
        <is>
          <t>WARREN CITY</t>
        </is>
      </c>
      <c r="AF193" t="inlineStr">
        <is>
          <t>WARREN CITY SD</t>
        </is>
      </c>
      <c r="AH193" t="n">
        <v>14</v>
      </c>
      <c r="AI193" t="n">
        <v>11</v>
      </c>
      <c r="AN193" t="inlineStr">
        <is>
          <t>WARREN</t>
        </is>
      </c>
      <c r="AO193" t="inlineStr">
        <is>
          <t>WARREN CITY 1A</t>
        </is>
      </c>
      <c r="AP193" t="inlineStr">
        <is>
          <t>78-P-ACF</t>
        </is>
      </c>
      <c r="AQ193" t="n">
        <v>9</v>
      </c>
      <c r="AR193" t="n">
        <v>64</v>
      </c>
      <c r="AS193" t="n">
        <v>32</v>
      </c>
      <c r="AU193">
        <f>COUNTA($BA$193:$EH$193)</f>
        <v/>
      </c>
      <c r="AV193">
        <f>COUNTIF($BA$193:$EH$193,"D")</f>
        <v/>
      </c>
      <c r="AW193">
        <f>COUNTIF($BA$193:$EH$193,"R")</f>
        <v/>
      </c>
      <c r="AX193">
        <f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/>
      </c>
      <c r="AY193">
        <f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/>
      </c>
      <c r="AZ193">
        <f>IF(EH193&lt;&gt;"",1,0)</f>
        <v/>
      </c>
      <c r="BB193" t="inlineStr">
        <is>
          <t>WARREN-WARD 1</t>
        </is>
      </c>
      <c r="DN193" t="inlineStr">
        <is>
          <t>X</t>
        </is>
      </c>
      <c r="EF193" t="inlineStr">
        <is>
          <t>X</t>
        </is>
      </c>
    </row>
    <row r="194">
      <c r="A194" t="inlineStr">
        <is>
          <t>OH0019359502</t>
        </is>
      </c>
      <c r="B194" t="n">
        <v>78</v>
      </c>
      <c r="C194" t="n">
        <v>353282</v>
      </c>
      <c r="D194" t="inlineStr">
        <is>
          <t>COINER</t>
        </is>
      </c>
      <c r="E194" t="inlineStr">
        <is>
          <t>JOHN</t>
        </is>
      </c>
      <c r="F194">
        <f>CONCATENATE(D194," ",LEFT(H194,4),"T=",AU194,"D=",AV194,"R=",AW194,"M=",AX194,"L=",AY194,"B=",AZ194)</f>
        <v/>
      </c>
      <c r="G194" t="inlineStr">
        <is>
          <t>M</t>
        </is>
      </c>
      <c r="I194" t="inlineStr">
        <is>
          <t>1964-11-22</t>
        </is>
      </c>
      <c r="J194" t="inlineStr">
        <is>
          <t>2015-10-05</t>
        </is>
      </c>
      <c r="K194" t="inlineStr">
        <is>
          <t>ACTIVE</t>
        </is>
      </c>
      <c r="L194" t="inlineStr">
        <is>
          <t>D</t>
        </is>
      </c>
      <c r="M194" t="inlineStr">
        <is>
          <t>1365 MAXWELL AVE NW</t>
        </is>
      </c>
      <c r="N194">
        <f>RIGHT(M194,LEN(M194)-FIND(" ",M194))</f>
        <v/>
      </c>
      <c r="P194" t="inlineStr">
        <is>
          <t>WARREN</t>
        </is>
      </c>
      <c r="Q194" t="inlineStr">
        <is>
          <t>OH</t>
        </is>
      </c>
      <c r="R194" t="n">
        <v>44485</v>
      </c>
      <c r="AD194" t="inlineStr">
        <is>
          <t>TRUMBULL CAREER &amp; TECH CENTER</t>
        </is>
      </c>
      <c r="AE194" t="inlineStr">
        <is>
          <t>WARREN CITY</t>
        </is>
      </c>
      <c r="AF194" t="inlineStr">
        <is>
          <t>WARREN CITY SD</t>
        </is>
      </c>
      <c r="AH194" t="n">
        <v>14</v>
      </c>
      <c r="AI194" t="n">
        <v>11</v>
      </c>
      <c r="AN194" t="inlineStr">
        <is>
          <t>WARREN</t>
        </is>
      </c>
      <c r="AO194" t="inlineStr">
        <is>
          <t>WARREN CITY 1A</t>
        </is>
      </c>
      <c r="AP194" t="inlineStr">
        <is>
          <t>78-P-ACF</t>
        </is>
      </c>
      <c r="AQ194" t="n">
        <v>9</v>
      </c>
      <c r="AR194" t="n">
        <v>64</v>
      </c>
      <c r="AS194" t="n">
        <v>32</v>
      </c>
      <c r="AU194">
        <f>COUNTA($BA$194:$EH$194)</f>
        <v/>
      </c>
      <c r="AV194">
        <f>COUNTIF($BA$194:$EH$194,"D")</f>
        <v/>
      </c>
      <c r="AW194">
        <f>COUNTIF($BA$194:$EH$194,"R")</f>
        <v/>
      </c>
      <c r="AX194">
        <f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/>
      </c>
      <c r="AY194">
        <f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/>
      </c>
      <c r="AZ194">
        <f>IF(EH194&lt;&gt;"",1,0)</f>
        <v/>
      </c>
      <c r="BB194" t="inlineStr">
        <is>
          <t>WARREN-WARD 1</t>
        </is>
      </c>
      <c r="BY194" t="inlineStr">
        <is>
          <t>D</t>
        </is>
      </c>
      <c r="CA194" t="inlineStr">
        <is>
          <t>X</t>
        </is>
      </c>
      <c r="CK194" t="inlineStr">
        <is>
          <t>X</t>
        </is>
      </c>
      <c r="CP194" t="inlineStr">
        <is>
          <t>X</t>
        </is>
      </c>
      <c r="CZ194" t="inlineStr">
        <is>
          <t>D</t>
        </is>
      </c>
      <c r="DC194" t="inlineStr">
        <is>
          <t>X</t>
        </is>
      </c>
      <c r="DM194" t="inlineStr">
        <is>
          <t>D</t>
        </is>
      </c>
      <c r="DN194" t="inlineStr">
        <is>
          <t>X</t>
        </is>
      </c>
      <c r="DU194" t="inlineStr">
        <is>
          <t>X</t>
        </is>
      </c>
      <c r="DW194" t="inlineStr">
        <is>
          <t>D</t>
        </is>
      </c>
      <c r="EF194" t="inlineStr">
        <is>
          <t>X</t>
        </is>
      </c>
    </row>
    <row r="195">
      <c r="A195" t="inlineStr">
        <is>
          <t>OH0015750470</t>
        </is>
      </c>
      <c r="B195" t="n">
        <v>78</v>
      </c>
      <c r="C195" t="n">
        <v>237080</v>
      </c>
      <c r="D195" t="inlineStr">
        <is>
          <t>BALUT</t>
        </is>
      </c>
      <c r="E195" t="inlineStr">
        <is>
          <t>JOY</t>
        </is>
      </c>
      <c r="F195">
        <f>CONCATENATE(D195," ",LEFT(H195,4),"T=",AU195,"D=",AV195,"R=",AW195,"M=",AX195,"L=",AY195,"B=",AZ195)</f>
        <v/>
      </c>
      <c r="G195" t="inlineStr">
        <is>
          <t>L</t>
        </is>
      </c>
      <c r="I195" t="inlineStr">
        <is>
          <t>1960-04-28</t>
        </is>
      </c>
      <c r="J195" t="inlineStr">
        <is>
          <t>2014-09-23</t>
        </is>
      </c>
      <c r="K195" t="inlineStr">
        <is>
          <t>ACTIVE</t>
        </is>
      </c>
      <c r="M195" t="inlineStr">
        <is>
          <t>1524 DREXEL AVE NW</t>
        </is>
      </c>
      <c r="N195">
        <f>RIGHT(M195,LEN(M195)-FIND(" ",M195))</f>
        <v/>
      </c>
      <c r="P195" t="inlineStr">
        <is>
          <t>WARREN</t>
        </is>
      </c>
      <c r="Q195" t="inlineStr">
        <is>
          <t>OH</t>
        </is>
      </c>
      <c r="R195" t="n">
        <v>44485</v>
      </c>
      <c r="AD195" t="inlineStr">
        <is>
          <t>TRUMBULL CAREER &amp; TECH CENTER</t>
        </is>
      </c>
      <c r="AE195" t="inlineStr">
        <is>
          <t>WARREN CITY</t>
        </is>
      </c>
      <c r="AF195" t="inlineStr">
        <is>
          <t>WARREN CITY SD</t>
        </is>
      </c>
      <c r="AH195" t="n">
        <v>14</v>
      </c>
      <c r="AI195" t="n">
        <v>11</v>
      </c>
      <c r="AN195" t="inlineStr">
        <is>
          <t>WARREN</t>
        </is>
      </c>
      <c r="AO195" t="inlineStr">
        <is>
          <t>WARREN CITY 1A</t>
        </is>
      </c>
      <c r="AP195" t="inlineStr">
        <is>
          <t>78-P-ACF</t>
        </is>
      </c>
      <c r="AQ195" t="n">
        <v>9</v>
      </c>
      <c r="AR195" t="n">
        <v>64</v>
      </c>
      <c r="AS195" t="n">
        <v>32</v>
      </c>
      <c r="AU195">
        <f>COUNTA($BA$195:$EH$195)</f>
        <v/>
      </c>
      <c r="AV195">
        <f>COUNTIF($BA$195:$EH$195,"D")</f>
        <v/>
      </c>
      <c r="AW195">
        <f>COUNTIF($BA$195:$EH$195,"R")</f>
        <v/>
      </c>
      <c r="AX195">
        <f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/>
      </c>
      <c r="AY195">
        <f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/>
      </c>
      <c r="AZ195">
        <f>IF(EH195&lt;&gt;"",1,0)</f>
        <v/>
      </c>
      <c r="BB195" t="inlineStr">
        <is>
          <t>WARREN-WARD 1</t>
        </is>
      </c>
      <c r="BC195" t="inlineStr">
        <is>
          <t>X</t>
        </is>
      </c>
      <c r="BD195" t="inlineStr">
        <is>
          <t>X</t>
        </is>
      </c>
      <c r="BL195" t="inlineStr">
        <is>
          <t>X</t>
        </is>
      </c>
      <c r="CV195" t="inlineStr">
        <is>
          <t>X</t>
        </is>
      </c>
      <c r="DC195" t="inlineStr">
        <is>
          <t>X</t>
        </is>
      </c>
      <c r="DI195" t="inlineStr">
        <is>
          <t>X</t>
        </is>
      </c>
      <c r="DX195" t="inlineStr">
        <is>
          <t>X</t>
        </is>
      </c>
      <c r="EF195" t="inlineStr">
        <is>
          <t>X</t>
        </is>
      </c>
    </row>
    <row r="196">
      <c r="A196" t="inlineStr">
        <is>
          <t>OH0023713263</t>
        </is>
      </c>
      <c r="B196" t="n">
        <v>78</v>
      </c>
      <c r="C196" t="n">
        <v>417110</v>
      </c>
      <c r="D196" t="inlineStr">
        <is>
          <t>LAWRENCE</t>
        </is>
      </c>
      <c r="E196" t="inlineStr">
        <is>
          <t>CASSANDRA</t>
        </is>
      </c>
      <c r="F196">
        <f>CONCATENATE(D196," ",LEFT(H196,4),"T=",AU196,"D=",AV196,"R=",AW196,"M=",AX196,"L=",AY196,"B=",AZ196)</f>
        <v/>
      </c>
      <c r="G196" t="inlineStr">
        <is>
          <t>MARIA</t>
        </is>
      </c>
      <c r="I196" t="inlineStr">
        <is>
          <t>1997-06-22</t>
        </is>
      </c>
      <c r="J196" t="inlineStr">
        <is>
          <t>2016-05-29</t>
        </is>
      </c>
      <c r="K196" t="inlineStr">
        <is>
          <t>ACTIVE</t>
        </is>
      </c>
      <c r="M196" t="inlineStr">
        <is>
          <t>1656 OAKDALE DR NW</t>
        </is>
      </c>
      <c r="N196">
        <f>RIGHT(M196,LEN(M196)-FIND(" ",M196))</f>
        <v/>
      </c>
      <c r="P196" t="inlineStr">
        <is>
          <t>WARREN</t>
        </is>
      </c>
      <c r="Q196" t="inlineStr">
        <is>
          <t>OH</t>
        </is>
      </c>
      <c r="R196" t="n">
        <v>44485</v>
      </c>
      <c r="AD196" t="inlineStr">
        <is>
          <t>TRUMBULL CAREER &amp; TECH CENTER</t>
        </is>
      </c>
      <c r="AE196" t="inlineStr">
        <is>
          <t>WARREN CITY</t>
        </is>
      </c>
      <c r="AF196" t="inlineStr">
        <is>
          <t>WARREN CITY SD</t>
        </is>
      </c>
      <c r="AH196" t="n">
        <v>14</v>
      </c>
      <c r="AI196" t="n">
        <v>11</v>
      </c>
      <c r="AN196" t="inlineStr">
        <is>
          <t>WARREN</t>
        </is>
      </c>
      <c r="AO196" t="inlineStr">
        <is>
          <t>WARREN CITY 1A</t>
        </is>
      </c>
      <c r="AP196" t="inlineStr">
        <is>
          <t>78-P-ACF</t>
        </is>
      </c>
      <c r="AQ196" t="n">
        <v>9</v>
      </c>
      <c r="AR196" t="n">
        <v>64</v>
      </c>
      <c r="AS196" t="n">
        <v>32</v>
      </c>
      <c r="AU196">
        <f>COUNTA($BA$196:$EH$196)</f>
        <v/>
      </c>
      <c r="AV196">
        <f>COUNTIF($BA$196:$EH$196,"D")</f>
        <v/>
      </c>
      <c r="AW196">
        <f>COUNTIF($BA$196:$EH$196,"R")</f>
        <v/>
      </c>
      <c r="AX196">
        <f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/>
      </c>
      <c r="AY196">
        <f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/>
      </c>
      <c r="AZ196">
        <f>IF(EH196&lt;&gt;"",1,0)</f>
        <v/>
      </c>
      <c r="BB196" t="inlineStr">
        <is>
          <t>WARREN-WARD 1</t>
        </is>
      </c>
      <c r="DC196" t="inlineStr">
        <is>
          <t>X</t>
        </is>
      </c>
      <c r="DG196" t="inlineStr">
        <is>
          <t>D</t>
        </is>
      </c>
      <c r="DI196" t="inlineStr">
        <is>
          <t>X</t>
        </is>
      </c>
      <c r="DM196" t="inlineStr">
        <is>
          <t>D</t>
        </is>
      </c>
      <c r="DN196" t="inlineStr">
        <is>
          <t>X</t>
        </is>
      </c>
      <c r="EF196" t="inlineStr">
        <is>
          <t>X</t>
        </is>
      </c>
    </row>
    <row r="197">
      <c r="A197" t="inlineStr">
        <is>
          <t>OH0015896938</t>
        </is>
      </c>
      <c r="B197" t="n">
        <v>78</v>
      </c>
      <c r="C197" t="n">
        <v>333426</v>
      </c>
      <c r="D197" t="inlineStr">
        <is>
          <t>CUNNINGHAM</t>
        </is>
      </c>
      <c r="E197" t="inlineStr">
        <is>
          <t>LINDA</t>
        </is>
      </c>
      <c r="F197">
        <f>CONCATENATE(D197," ",LEFT(H197,4),"T=",AU197,"D=",AV197,"R=",AW197,"M=",AX197,"L=",AY197,"B=",AZ197)</f>
        <v/>
      </c>
      <c r="G197" t="inlineStr">
        <is>
          <t>S</t>
        </is>
      </c>
      <c r="I197" t="inlineStr">
        <is>
          <t>1964-04-06</t>
        </is>
      </c>
      <c r="J197" t="inlineStr">
        <is>
          <t>2023-07-11</t>
        </is>
      </c>
      <c r="K197" t="inlineStr">
        <is>
          <t>ACTIVE</t>
        </is>
      </c>
      <c r="M197" t="inlineStr">
        <is>
          <t>1439 MAXWELL AVE NW</t>
        </is>
      </c>
      <c r="N197">
        <f>RIGHT(M197,LEN(M197)-FIND(" ",M197))</f>
        <v/>
      </c>
      <c r="P197" t="inlineStr">
        <is>
          <t>WARREN</t>
        </is>
      </c>
      <c r="Q197" t="inlineStr">
        <is>
          <t>OH</t>
        </is>
      </c>
      <c r="R197" t="n">
        <v>44485</v>
      </c>
      <c r="AD197" t="inlineStr">
        <is>
          <t>TRUMBULL CAREER &amp; TECH CENTER</t>
        </is>
      </c>
      <c r="AE197" t="inlineStr">
        <is>
          <t>WARREN CITY</t>
        </is>
      </c>
      <c r="AF197" t="inlineStr">
        <is>
          <t>WARREN CITY SD</t>
        </is>
      </c>
      <c r="AH197" t="n">
        <v>14</v>
      </c>
      <c r="AI197" t="n">
        <v>11</v>
      </c>
      <c r="AN197" t="inlineStr">
        <is>
          <t>WARREN</t>
        </is>
      </c>
      <c r="AO197" t="inlineStr">
        <is>
          <t>WARREN CITY 1A</t>
        </is>
      </c>
      <c r="AP197" t="inlineStr">
        <is>
          <t>78-P-ACF</t>
        </is>
      </c>
      <c r="AQ197" t="n">
        <v>9</v>
      </c>
      <c r="AR197" t="n">
        <v>64</v>
      </c>
      <c r="AS197" t="n">
        <v>32</v>
      </c>
      <c r="AU197">
        <f>COUNTA($BA$197:$EH$197)</f>
        <v/>
      </c>
      <c r="AV197">
        <f>COUNTIF($BA$197:$EH$197,"D")</f>
        <v/>
      </c>
      <c r="AW197">
        <f>COUNTIF($BA$197:$EH$197,"R")</f>
        <v/>
      </c>
      <c r="AX197">
        <f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/>
      </c>
      <c r="AY197">
        <f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/>
      </c>
      <c r="AZ197">
        <f>IF(EH197&lt;&gt;"",1,0)</f>
        <v/>
      </c>
      <c r="BB197" t="inlineStr">
        <is>
          <t>WARREN-WARD 1</t>
        </is>
      </c>
      <c r="BL197" t="inlineStr">
        <is>
          <t>X</t>
        </is>
      </c>
      <c r="BR197" t="inlineStr">
        <is>
          <t>X</t>
        </is>
      </c>
      <c r="BS197" t="inlineStr">
        <is>
          <t>X</t>
        </is>
      </c>
      <c r="CN197" t="inlineStr">
        <is>
          <t>X</t>
        </is>
      </c>
      <c r="CP197" t="inlineStr">
        <is>
          <t>X</t>
        </is>
      </c>
      <c r="DN197" t="inlineStr">
        <is>
          <t>X</t>
        </is>
      </c>
      <c r="EA197" t="inlineStr">
        <is>
          <t>X</t>
        </is>
      </c>
      <c r="EF197" t="inlineStr">
        <is>
          <t>X</t>
        </is>
      </c>
    </row>
    <row r="198">
      <c r="A198" t="inlineStr">
        <is>
          <t>OH0015796416</t>
        </is>
      </c>
      <c r="B198" t="n">
        <v>78</v>
      </c>
      <c r="C198" t="n">
        <v>79781</v>
      </c>
      <c r="D198" t="inlineStr">
        <is>
          <t>WEISSE</t>
        </is>
      </c>
      <c r="E198" t="inlineStr">
        <is>
          <t>KATHLEEN</t>
        </is>
      </c>
      <c r="F198">
        <f>CONCATENATE(D198," ",LEFT(H198,4),"T=",AU198,"D=",AV198,"R=",AW198,"M=",AX198,"L=",AY198,"B=",AZ198)</f>
        <v/>
      </c>
      <c r="G198" t="inlineStr">
        <is>
          <t>M</t>
        </is>
      </c>
      <c r="I198" t="inlineStr">
        <is>
          <t>1960-03-15</t>
        </is>
      </c>
      <c r="J198" t="inlineStr">
        <is>
          <t>1978-04-26</t>
        </is>
      </c>
      <c r="K198" t="inlineStr">
        <is>
          <t>ACTIVE</t>
        </is>
      </c>
      <c r="L198" t="inlineStr">
        <is>
          <t>D</t>
        </is>
      </c>
      <c r="M198" t="inlineStr">
        <is>
          <t>1454 MAXWELL AVE NW</t>
        </is>
      </c>
      <c r="N198">
        <f>RIGHT(M198,LEN(M198)-FIND(" ",M198))</f>
        <v/>
      </c>
      <c r="P198" t="inlineStr">
        <is>
          <t>WARREN</t>
        </is>
      </c>
      <c r="Q198" t="inlineStr">
        <is>
          <t>OH</t>
        </is>
      </c>
      <c r="R198" t="n">
        <v>44485</v>
      </c>
      <c r="AD198" t="inlineStr">
        <is>
          <t>TRUMBULL CAREER &amp; TECH CENTER</t>
        </is>
      </c>
      <c r="AE198" t="inlineStr">
        <is>
          <t>WARREN CITY</t>
        </is>
      </c>
      <c r="AF198" t="inlineStr">
        <is>
          <t>WARREN CITY SD</t>
        </is>
      </c>
      <c r="AH198" t="n">
        <v>14</v>
      </c>
      <c r="AI198" t="n">
        <v>11</v>
      </c>
      <c r="AN198" t="inlineStr">
        <is>
          <t>WARREN</t>
        </is>
      </c>
      <c r="AO198" t="inlineStr">
        <is>
          <t>WARREN CITY 1A</t>
        </is>
      </c>
      <c r="AP198" t="inlineStr">
        <is>
          <t>78-P-ACF</t>
        </is>
      </c>
      <c r="AQ198" t="n">
        <v>9</v>
      </c>
      <c r="AR198" t="n">
        <v>64</v>
      </c>
      <c r="AS198" t="n">
        <v>32</v>
      </c>
      <c r="AU198">
        <f>COUNTA($BA$198:$EH$198)</f>
        <v/>
      </c>
      <c r="AV198">
        <f>COUNTIF($BA$198:$EH$198,"D")</f>
        <v/>
      </c>
      <c r="AW198">
        <f>COUNTIF($BA$198:$EH$198,"R")</f>
        <v/>
      </c>
      <c r="AX198">
        <f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/>
      </c>
      <c r="AY198">
        <f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/>
      </c>
      <c r="AZ198">
        <f>IF(EH198&lt;&gt;"",1,0)</f>
        <v/>
      </c>
      <c r="BB198" t="inlineStr">
        <is>
          <t>WARREN-WARD 1</t>
        </is>
      </c>
      <c r="BC198" t="inlineStr">
        <is>
          <t>X</t>
        </is>
      </c>
      <c r="BD198" t="inlineStr">
        <is>
          <t>X</t>
        </is>
      </c>
      <c r="BE198" t="inlineStr">
        <is>
          <t>X</t>
        </is>
      </c>
      <c r="BH198" t="inlineStr">
        <is>
          <t>X</t>
        </is>
      </c>
      <c r="BJ198" t="inlineStr">
        <is>
          <t>X</t>
        </is>
      </c>
      <c r="BL198" t="inlineStr">
        <is>
          <t>X</t>
        </is>
      </c>
      <c r="BP198" t="inlineStr">
        <is>
          <t>X</t>
        </is>
      </c>
      <c r="BR198" t="inlineStr">
        <is>
          <t>X</t>
        </is>
      </c>
      <c r="BS198" t="inlineStr">
        <is>
          <t>X</t>
        </is>
      </c>
      <c r="BY198" t="inlineStr">
        <is>
          <t>R</t>
        </is>
      </c>
      <c r="CA198" t="inlineStr">
        <is>
          <t>X</t>
        </is>
      </c>
      <c r="CG198" t="inlineStr">
        <is>
          <t>X</t>
        </is>
      </c>
      <c r="CH198" t="inlineStr">
        <is>
          <t>R</t>
        </is>
      </c>
      <c r="CK198" t="inlineStr">
        <is>
          <t>X</t>
        </is>
      </c>
      <c r="CN198" t="inlineStr">
        <is>
          <t>X</t>
        </is>
      </c>
      <c r="CO198" t="inlineStr">
        <is>
          <t>R</t>
        </is>
      </c>
      <c r="CP198" t="inlineStr">
        <is>
          <t>X</t>
        </is>
      </c>
      <c r="CT198" t="inlineStr">
        <is>
          <t>X</t>
        </is>
      </c>
      <c r="CV198" t="inlineStr">
        <is>
          <t>X</t>
        </is>
      </c>
      <c r="CY198" t="inlineStr">
        <is>
          <t>X</t>
        </is>
      </c>
      <c r="CZ198" t="inlineStr">
        <is>
          <t>R</t>
        </is>
      </c>
      <c r="DC198" t="inlineStr">
        <is>
          <t>X</t>
        </is>
      </c>
      <c r="DG198" t="inlineStr">
        <is>
          <t>R</t>
        </is>
      </c>
      <c r="DI198" t="inlineStr">
        <is>
          <t>X</t>
        </is>
      </c>
      <c r="DM198" t="inlineStr">
        <is>
          <t>R</t>
        </is>
      </c>
      <c r="DN198" t="inlineStr">
        <is>
          <t>X</t>
        </is>
      </c>
      <c r="DS198" t="inlineStr">
        <is>
          <t>R</t>
        </is>
      </c>
      <c r="DU198" t="inlineStr">
        <is>
          <t>X</t>
        </is>
      </c>
      <c r="DW198" t="inlineStr">
        <is>
          <t>D</t>
        </is>
      </c>
      <c r="DX198" t="inlineStr">
        <is>
          <t>X</t>
        </is>
      </c>
      <c r="EF198" t="inlineStr">
        <is>
          <t>X</t>
        </is>
      </c>
    </row>
    <row r="199">
      <c r="A199" t="inlineStr">
        <is>
          <t>OH0024185487</t>
        </is>
      </c>
      <c r="B199" t="n">
        <v>78</v>
      </c>
      <c r="C199" t="n">
        <v>423570</v>
      </c>
      <c r="D199" t="inlineStr">
        <is>
          <t>LAGARAS</t>
        </is>
      </c>
      <c r="E199" t="inlineStr">
        <is>
          <t>KRYSTAL</t>
        </is>
      </c>
      <c r="F199">
        <f>CONCATENATE(D199," ",LEFT(H199,4),"T=",AU199,"D=",AV199,"R=",AW199,"M=",AX199,"L=",AY199,"B=",AZ199)</f>
        <v/>
      </c>
      <c r="G199" t="inlineStr">
        <is>
          <t>L</t>
        </is>
      </c>
      <c r="I199" t="inlineStr">
        <is>
          <t>1998-06-14</t>
        </is>
      </c>
      <c r="J199" t="inlineStr">
        <is>
          <t>2024-09-03</t>
        </is>
      </c>
      <c r="K199" t="inlineStr">
        <is>
          <t>ACTIVE</t>
        </is>
      </c>
      <c r="M199" t="inlineStr">
        <is>
          <t>1421 ARTHUR DR NW</t>
        </is>
      </c>
      <c r="N199">
        <f>RIGHT(M199,LEN(M199)-FIND(" ",M199))</f>
        <v/>
      </c>
      <c r="P199" t="inlineStr">
        <is>
          <t>WARREN</t>
        </is>
      </c>
      <c r="Q199" t="inlineStr">
        <is>
          <t>OH</t>
        </is>
      </c>
      <c r="R199" t="n">
        <v>44485</v>
      </c>
      <c r="AD199" t="inlineStr">
        <is>
          <t>TRUMBULL CAREER &amp; TECH CENTER</t>
        </is>
      </c>
      <c r="AE199" t="inlineStr">
        <is>
          <t>WARREN CITY</t>
        </is>
      </c>
      <c r="AF199" t="inlineStr">
        <is>
          <t>WARREN CITY SD</t>
        </is>
      </c>
      <c r="AH199" t="n">
        <v>14</v>
      </c>
      <c r="AI199" t="n">
        <v>11</v>
      </c>
      <c r="AN199" t="inlineStr">
        <is>
          <t>WARREN</t>
        </is>
      </c>
      <c r="AO199" t="inlineStr">
        <is>
          <t>WARREN CITY 1A</t>
        </is>
      </c>
      <c r="AP199" t="inlineStr">
        <is>
          <t>78-P-ACF</t>
        </is>
      </c>
      <c r="AQ199" t="n">
        <v>9</v>
      </c>
      <c r="AR199" t="n">
        <v>64</v>
      </c>
      <c r="AS199" t="n">
        <v>32</v>
      </c>
      <c r="AU199">
        <f>COUNTA($BA$199:$EH$199)</f>
        <v/>
      </c>
      <c r="AV199">
        <f>COUNTIF($BA$199:$EH$199,"D")</f>
        <v/>
      </c>
      <c r="AW199">
        <f>COUNTIF($BA$199:$EH$199,"R")</f>
        <v/>
      </c>
      <c r="AX199">
        <f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/>
      </c>
      <c r="AY199">
        <f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/>
      </c>
      <c r="AZ199">
        <f>IF(EH199&lt;&gt;"",1,0)</f>
        <v/>
      </c>
      <c r="BB199" t="inlineStr">
        <is>
          <t>WARREN-WARD 1</t>
        </is>
      </c>
      <c r="DN199" t="inlineStr">
        <is>
          <t>X</t>
        </is>
      </c>
      <c r="DU199" t="inlineStr">
        <is>
          <t>X</t>
        </is>
      </c>
      <c r="DX199" t="inlineStr">
        <is>
          <t>X</t>
        </is>
      </c>
      <c r="EF199" t="inlineStr">
        <is>
          <t>X</t>
        </is>
      </c>
    </row>
    <row r="200">
      <c r="A200" t="inlineStr">
        <is>
          <t>OH0026343484</t>
        </is>
      </c>
      <c r="B200" t="n">
        <v>78</v>
      </c>
      <c r="C200" t="n">
        <v>460632</v>
      </c>
      <c r="D200" t="inlineStr">
        <is>
          <t>HAGGERTY</t>
        </is>
      </c>
      <c r="E200" t="inlineStr">
        <is>
          <t>JOSHUA</t>
        </is>
      </c>
      <c r="F200">
        <f>CONCATENATE(D200," ",LEFT(H200,4),"T=",AU200,"D=",AV200,"R=",AW200,"M=",AX200,"L=",AY200,"B=",AZ200)</f>
        <v/>
      </c>
      <c r="G200" t="inlineStr">
        <is>
          <t>JONATHAN</t>
        </is>
      </c>
      <c r="I200" t="inlineStr">
        <is>
          <t>1982-10-27</t>
        </is>
      </c>
      <c r="J200" t="inlineStr">
        <is>
          <t>2021-10-14</t>
        </is>
      </c>
      <c r="K200" t="inlineStr">
        <is>
          <t>ACTIVE</t>
        </is>
      </c>
      <c r="L200" t="inlineStr">
        <is>
          <t>D</t>
        </is>
      </c>
      <c r="M200" t="inlineStr">
        <is>
          <t>2311 ESTABROOK AVE NW</t>
        </is>
      </c>
      <c r="N200">
        <f>RIGHT(M200,LEN(M200)-FIND(" ",M200))</f>
        <v/>
      </c>
      <c r="P200" t="inlineStr">
        <is>
          <t>WARREN</t>
        </is>
      </c>
      <c r="Q200" t="inlineStr">
        <is>
          <t>OH</t>
        </is>
      </c>
      <c r="R200" t="n">
        <v>44485</v>
      </c>
      <c r="AD200" t="inlineStr">
        <is>
          <t>TRUMBULL CAREER &amp; TECH CENTER</t>
        </is>
      </c>
      <c r="AE200" t="inlineStr">
        <is>
          <t>WARREN CITY</t>
        </is>
      </c>
      <c r="AF200" t="inlineStr">
        <is>
          <t>WARREN CITY SD</t>
        </is>
      </c>
      <c r="AH200" t="n">
        <v>14</v>
      </c>
      <c r="AI200" t="n">
        <v>11</v>
      </c>
      <c r="AN200" t="inlineStr">
        <is>
          <t>WARREN</t>
        </is>
      </c>
      <c r="AO200" t="inlineStr">
        <is>
          <t>WARREN CITY 1A</t>
        </is>
      </c>
      <c r="AP200" t="inlineStr">
        <is>
          <t>78-P-ACF</t>
        </is>
      </c>
      <c r="AQ200" t="n">
        <v>9</v>
      </c>
      <c r="AR200" t="n">
        <v>64</v>
      </c>
      <c r="AS200" t="n">
        <v>32</v>
      </c>
      <c r="AU200">
        <f>COUNTA($BA$200:$EH$200)</f>
        <v/>
      </c>
      <c r="AV200">
        <f>COUNTIF($BA$200:$EH$200,"D")</f>
        <v/>
      </c>
      <c r="AW200">
        <f>COUNTIF($BA$200:$EH$200,"R")</f>
        <v/>
      </c>
      <c r="AX200">
        <f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/>
      </c>
      <c r="AY200">
        <f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/>
      </c>
      <c r="AZ200">
        <f>IF(EH200&lt;&gt;"",1,0)</f>
        <v/>
      </c>
      <c r="BB200" t="inlineStr">
        <is>
          <t>WARREN-WARD 1</t>
        </is>
      </c>
      <c r="BL200" t="inlineStr">
        <is>
          <t>X</t>
        </is>
      </c>
      <c r="CA200" t="inlineStr">
        <is>
          <t>X</t>
        </is>
      </c>
      <c r="CG200" t="inlineStr">
        <is>
          <t>X</t>
        </is>
      </c>
      <c r="CO200" t="inlineStr">
        <is>
          <t>R</t>
        </is>
      </c>
      <c r="CP200" t="inlineStr">
        <is>
          <t>X</t>
        </is>
      </c>
      <c r="DW200" t="inlineStr">
        <is>
          <t>D</t>
        </is>
      </c>
      <c r="DX200" t="inlineStr">
        <is>
          <t>X</t>
        </is>
      </c>
      <c r="EA200" t="inlineStr">
        <is>
          <t>X</t>
        </is>
      </c>
      <c r="EF200" t="inlineStr">
        <is>
          <t>X</t>
        </is>
      </c>
    </row>
    <row r="201">
      <c r="A201" t="inlineStr">
        <is>
          <t>OH0026503032</t>
        </is>
      </c>
      <c r="B201" t="n">
        <v>78</v>
      </c>
      <c r="C201" t="n">
        <v>462787</v>
      </c>
      <c r="D201" t="inlineStr">
        <is>
          <t>BILES</t>
        </is>
      </c>
      <c r="E201" t="inlineStr">
        <is>
          <t>JUSTIN</t>
        </is>
      </c>
      <c r="F201">
        <f>CONCATENATE(D201," ",LEFT(H201,4),"T=",AU201,"D=",AV201,"R=",AW201,"M=",AX201,"L=",AY201,"B=",AZ201)</f>
        <v/>
      </c>
      <c r="G201" t="inlineStr">
        <is>
          <t>MICHAEL</t>
        </is>
      </c>
      <c r="I201" t="inlineStr">
        <is>
          <t>1988-04-02</t>
        </is>
      </c>
      <c r="J201" t="inlineStr">
        <is>
          <t>2022-04-13</t>
        </is>
      </c>
      <c r="K201" t="inlineStr">
        <is>
          <t>ACTIVE</t>
        </is>
      </c>
      <c r="M201" t="inlineStr">
        <is>
          <t>1641 WESTWOOD DR NW</t>
        </is>
      </c>
      <c r="N201">
        <f>RIGHT(M201,LEN(M201)-FIND(" ",M201))</f>
        <v/>
      </c>
      <c r="P201" t="inlineStr">
        <is>
          <t>WARREN</t>
        </is>
      </c>
      <c r="Q201" t="inlineStr">
        <is>
          <t>OH</t>
        </is>
      </c>
      <c r="R201" t="n">
        <v>44485</v>
      </c>
      <c r="AD201" t="inlineStr">
        <is>
          <t>TRUMBULL CAREER &amp; TECH CENTER</t>
        </is>
      </c>
      <c r="AE201" t="inlineStr">
        <is>
          <t>WARREN CITY</t>
        </is>
      </c>
      <c r="AF201" t="inlineStr">
        <is>
          <t>WARREN CITY SD</t>
        </is>
      </c>
      <c r="AH201" t="n">
        <v>14</v>
      </c>
      <c r="AI201" t="n">
        <v>11</v>
      </c>
      <c r="AN201" t="inlineStr">
        <is>
          <t>WARREN</t>
        </is>
      </c>
      <c r="AO201" t="inlineStr">
        <is>
          <t>WARREN CITY 1A</t>
        </is>
      </c>
      <c r="AP201" t="inlineStr">
        <is>
          <t>78-P-ACF</t>
        </is>
      </c>
      <c r="AQ201" t="n">
        <v>9</v>
      </c>
      <c r="AR201" t="n">
        <v>64</v>
      </c>
      <c r="AS201" t="n">
        <v>32</v>
      </c>
      <c r="AU201">
        <f>COUNTA($BA$201:$EH$201)</f>
        <v/>
      </c>
      <c r="AV201">
        <f>COUNTIF($BA$201:$EH$201,"D")</f>
        <v/>
      </c>
      <c r="AW201">
        <f>COUNTIF($BA$201:$EH$201,"R")</f>
        <v/>
      </c>
      <c r="AX201">
        <f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/>
      </c>
      <c r="AY201">
        <f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/>
      </c>
      <c r="AZ201">
        <f>IF(EH201&lt;&gt;"",1,0)</f>
        <v/>
      </c>
      <c r="BB201" t="inlineStr">
        <is>
          <t>WARREN-WARD 1</t>
        </is>
      </c>
      <c r="CP201" t="inlineStr">
        <is>
          <t>X</t>
        </is>
      </c>
      <c r="DC201" t="inlineStr">
        <is>
          <t>X</t>
        </is>
      </c>
    </row>
    <row r="202">
      <c r="A202" t="inlineStr">
        <is>
          <t>OH0015762258</t>
        </is>
      </c>
      <c r="B202" t="n">
        <v>78</v>
      </c>
      <c r="C202" t="n">
        <v>308507</v>
      </c>
      <c r="D202" t="inlineStr">
        <is>
          <t>KINKADE</t>
        </is>
      </c>
      <c r="E202" t="inlineStr">
        <is>
          <t>ARLENE</t>
        </is>
      </c>
      <c r="F202">
        <f>CONCATENATE(D202," ",LEFT(H202,4),"T=",AU202,"D=",AV202,"R=",AW202,"M=",AX202,"L=",AY202,"B=",AZ202)</f>
        <v/>
      </c>
      <c r="G202" t="inlineStr">
        <is>
          <t>R</t>
        </is>
      </c>
      <c r="I202" t="inlineStr">
        <is>
          <t>1940-09-16</t>
        </is>
      </c>
      <c r="J202" t="inlineStr">
        <is>
          <t>2002-04-26</t>
        </is>
      </c>
      <c r="K202" t="inlineStr">
        <is>
          <t>ACTIVE</t>
        </is>
      </c>
      <c r="L202" t="inlineStr">
        <is>
          <t>R</t>
        </is>
      </c>
      <c r="M202" t="inlineStr">
        <is>
          <t>1476 MAXWELL AVE NW</t>
        </is>
      </c>
      <c r="N202">
        <f>RIGHT(M202,LEN(M202)-FIND(" ",M202))</f>
        <v/>
      </c>
      <c r="P202" t="inlineStr">
        <is>
          <t>WARREN</t>
        </is>
      </c>
      <c r="Q202" t="inlineStr">
        <is>
          <t>OH</t>
        </is>
      </c>
      <c r="R202" t="n">
        <v>44485</v>
      </c>
      <c r="AD202" t="inlineStr">
        <is>
          <t>TRUMBULL CAREER &amp; TECH CENTER</t>
        </is>
      </c>
      <c r="AE202" t="inlineStr">
        <is>
          <t>WARREN CITY</t>
        </is>
      </c>
      <c r="AF202" t="inlineStr">
        <is>
          <t>WARREN CITY SD</t>
        </is>
      </c>
      <c r="AH202" t="n">
        <v>14</v>
      </c>
      <c r="AI202" t="n">
        <v>11</v>
      </c>
      <c r="AN202" t="inlineStr">
        <is>
          <t>WARREN</t>
        </is>
      </c>
      <c r="AO202" t="inlineStr">
        <is>
          <t>WARREN CITY 1A</t>
        </is>
      </c>
      <c r="AP202" t="inlineStr">
        <is>
          <t>78-P-ACF</t>
        </is>
      </c>
      <c r="AQ202" t="n">
        <v>9</v>
      </c>
      <c r="AR202" t="n">
        <v>64</v>
      </c>
      <c r="AS202" t="n">
        <v>32</v>
      </c>
      <c r="AU202">
        <f>COUNTA($BA$202:$EH$202)</f>
        <v/>
      </c>
      <c r="AV202">
        <f>COUNTIF($BA$202:$EH$202,"D")</f>
        <v/>
      </c>
      <c r="AW202">
        <f>COUNTIF($BA$202:$EH$202,"R")</f>
        <v/>
      </c>
      <c r="AX202">
        <f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/>
      </c>
      <c r="AY202">
        <f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/>
      </c>
      <c r="AZ202">
        <f>IF(EH202&lt;&gt;"",1,0)</f>
        <v/>
      </c>
      <c r="BB202" t="inlineStr">
        <is>
          <t>WARREN-WARD 1</t>
        </is>
      </c>
      <c r="BL202" t="inlineStr">
        <is>
          <t>X</t>
        </is>
      </c>
      <c r="BP202" t="inlineStr">
        <is>
          <t>X</t>
        </is>
      </c>
      <c r="BR202" t="inlineStr">
        <is>
          <t>X</t>
        </is>
      </c>
      <c r="BS202" t="inlineStr">
        <is>
          <t>X</t>
        </is>
      </c>
      <c r="BV202" t="inlineStr">
        <is>
          <t>X</t>
        </is>
      </c>
      <c r="BY202" t="inlineStr">
        <is>
          <t>R</t>
        </is>
      </c>
      <c r="CA202" t="inlineStr">
        <is>
          <t>X</t>
        </is>
      </c>
      <c r="CG202" t="inlineStr">
        <is>
          <t>X</t>
        </is>
      </c>
      <c r="CH202" t="inlineStr">
        <is>
          <t>R</t>
        </is>
      </c>
      <c r="CK202" t="inlineStr">
        <is>
          <t>X</t>
        </is>
      </c>
      <c r="CL202" t="inlineStr">
        <is>
          <t>D</t>
        </is>
      </c>
      <c r="CN202" t="inlineStr">
        <is>
          <t>X</t>
        </is>
      </c>
      <c r="CO202" t="inlineStr">
        <is>
          <t>R</t>
        </is>
      </c>
      <c r="CP202" t="inlineStr">
        <is>
          <t>X</t>
        </is>
      </c>
      <c r="CU202" t="inlineStr">
        <is>
          <t>R</t>
        </is>
      </c>
      <c r="CV202" t="inlineStr">
        <is>
          <t>X</t>
        </is>
      </c>
      <c r="CY202" t="inlineStr">
        <is>
          <t>X</t>
        </is>
      </c>
      <c r="CZ202" t="inlineStr">
        <is>
          <t>R</t>
        </is>
      </c>
      <c r="DC202" t="inlineStr">
        <is>
          <t>X</t>
        </is>
      </c>
      <c r="DF202" t="inlineStr">
        <is>
          <t>X</t>
        </is>
      </c>
      <c r="DG202" t="inlineStr">
        <is>
          <t>R</t>
        </is>
      </c>
      <c r="DI202" t="inlineStr">
        <is>
          <t>X</t>
        </is>
      </c>
      <c r="DL202" t="inlineStr">
        <is>
          <t>X</t>
        </is>
      </c>
      <c r="DM202" t="inlineStr">
        <is>
          <t>R</t>
        </is>
      </c>
      <c r="DN202" t="inlineStr">
        <is>
          <t>X</t>
        </is>
      </c>
      <c r="DR202" t="inlineStr">
        <is>
          <t>X</t>
        </is>
      </c>
      <c r="DS202" t="inlineStr">
        <is>
          <t>R</t>
        </is>
      </c>
      <c r="DT202" t="inlineStr">
        <is>
          <t>R</t>
        </is>
      </c>
      <c r="DU202" t="inlineStr">
        <is>
          <t>X</t>
        </is>
      </c>
      <c r="DW202" t="inlineStr">
        <is>
          <t>D</t>
        </is>
      </c>
      <c r="DX202" t="inlineStr">
        <is>
          <t>X</t>
        </is>
      </c>
      <c r="EA202" t="inlineStr">
        <is>
          <t>X</t>
        </is>
      </c>
      <c r="ED202" t="inlineStr">
        <is>
          <t>R</t>
        </is>
      </c>
      <c r="EF202" t="inlineStr">
        <is>
          <t>X</t>
        </is>
      </c>
      <c r="EH202" t="inlineStr">
        <is>
          <t>X</t>
        </is>
      </c>
    </row>
    <row r="203">
      <c r="A203" t="inlineStr">
        <is>
          <t>OH0015763756</t>
        </is>
      </c>
      <c r="B203" t="n">
        <v>78</v>
      </c>
      <c r="C203" t="n">
        <v>251100</v>
      </c>
      <c r="D203" t="inlineStr">
        <is>
          <t>MOORE</t>
        </is>
      </c>
      <c r="E203" t="inlineStr">
        <is>
          <t>BRIAN</t>
        </is>
      </c>
      <c r="F203">
        <f>CONCATENATE(D203," ",LEFT(H203,4),"T=",AU203,"D=",AV203,"R=",AW203,"M=",AX203,"L=",AY203,"B=",AZ203)</f>
        <v/>
      </c>
      <c r="G203" t="inlineStr">
        <is>
          <t>AVERY</t>
        </is>
      </c>
      <c r="I203" t="inlineStr">
        <is>
          <t>1973-11-01</t>
        </is>
      </c>
      <c r="J203" t="inlineStr">
        <is>
          <t>1993-12-21</t>
        </is>
      </c>
      <c r="K203" t="inlineStr">
        <is>
          <t>ACTIVE</t>
        </is>
      </c>
      <c r="L203" t="inlineStr">
        <is>
          <t>D</t>
        </is>
      </c>
      <c r="M203" t="inlineStr">
        <is>
          <t>3221 DUNSTAN DR NW</t>
        </is>
      </c>
      <c r="N203">
        <f>RIGHT(M203,LEN(M203)-FIND(" ",M203))</f>
        <v/>
      </c>
      <c r="O203" t="inlineStr">
        <is>
          <t>APT 6</t>
        </is>
      </c>
      <c r="P203" t="inlineStr">
        <is>
          <t>WARREN</t>
        </is>
      </c>
      <c r="Q203" t="inlineStr">
        <is>
          <t>OH</t>
        </is>
      </c>
      <c r="R203" t="n">
        <v>44485</v>
      </c>
      <c r="AD203" t="inlineStr">
        <is>
          <t>TRUMBULL CAREER &amp; TECH CENTER</t>
        </is>
      </c>
      <c r="AE203" t="inlineStr">
        <is>
          <t>WARREN CITY</t>
        </is>
      </c>
      <c r="AF203" t="inlineStr">
        <is>
          <t>WARREN CITY SD</t>
        </is>
      </c>
      <c r="AH203" t="n">
        <v>14</v>
      </c>
      <c r="AI203" t="n">
        <v>11</v>
      </c>
      <c r="AN203" t="inlineStr">
        <is>
          <t>WARREN</t>
        </is>
      </c>
      <c r="AO203" t="inlineStr">
        <is>
          <t>WARREN CITY 1A</t>
        </is>
      </c>
      <c r="AP203" t="inlineStr">
        <is>
          <t>78-P-ACF</t>
        </is>
      </c>
      <c r="AQ203" t="n">
        <v>9</v>
      </c>
      <c r="AR203" t="n">
        <v>64</v>
      </c>
      <c r="AS203" t="n">
        <v>32</v>
      </c>
      <c r="AU203">
        <f>COUNTA($BA$203:$EH$203)</f>
        <v/>
      </c>
      <c r="AV203">
        <f>COUNTIF($BA$203:$EH$203,"D")</f>
        <v/>
      </c>
      <c r="AW203">
        <f>COUNTIF($BA$203:$EH$203,"R")</f>
        <v/>
      </c>
      <c r="AX203">
        <f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/>
      </c>
      <c r="AY203">
        <f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/>
      </c>
      <c r="AZ203">
        <f>IF(EH203&lt;&gt;"",1,0)</f>
        <v/>
      </c>
      <c r="BB203" t="inlineStr">
        <is>
          <t>WARREN-WARD 1</t>
        </is>
      </c>
      <c r="BD203" t="inlineStr">
        <is>
          <t>X</t>
        </is>
      </c>
      <c r="BG203" t="inlineStr">
        <is>
          <t>X</t>
        </is>
      </c>
      <c r="BH203" t="inlineStr">
        <is>
          <t>X</t>
        </is>
      </c>
      <c r="BI203" t="inlineStr">
        <is>
          <t>X</t>
        </is>
      </c>
      <c r="BJ203" t="inlineStr">
        <is>
          <t>X</t>
        </is>
      </c>
      <c r="BL203" t="inlineStr">
        <is>
          <t>X</t>
        </is>
      </c>
      <c r="BV203" t="inlineStr">
        <is>
          <t>X</t>
        </is>
      </c>
      <c r="BY203" t="inlineStr">
        <is>
          <t>D</t>
        </is>
      </c>
      <c r="CA203" t="inlineStr">
        <is>
          <t>X</t>
        </is>
      </c>
      <c r="CC203" t="inlineStr">
        <is>
          <t>D</t>
        </is>
      </c>
      <c r="CG203" t="inlineStr">
        <is>
          <t>X</t>
        </is>
      </c>
      <c r="CK203" t="inlineStr">
        <is>
          <t>X</t>
        </is>
      </c>
      <c r="CP203" t="inlineStr">
        <is>
          <t>X</t>
        </is>
      </c>
      <c r="CV203" t="inlineStr">
        <is>
          <t>X</t>
        </is>
      </c>
      <c r="CY203" t="inlineStr">
        <is>
          <t>X</t>
        </is>
      </c>
      <c r="CZ203" t="inlineStr">
        <is>
          <t>D</t>
        </is>
      </c>
      <c r="DC203" t="inlineStr">
        <is>
          <t>X</t>
        </is>
      </c>
      <c r="DG203" t="inlineStr">
        <is>
          <t>D</t>
        </is>
      </c>
      <c r="DI203" t="inlineStr">
        <is>
          <t>X</t>
        </is>
      </c>
      <c r="DJ203" t="inlineStr">
        <is>
          <t>D</t>
        </is>
      </c>
      <c r="DL203" t="inlineStr">
        <is>
          <t>X</t>
        </is>
      </c>
      <c r="DM203" t="inlineStr">
        <is>
          <t>D</t>
        </is>
      </c>
      <c r="DN203" t="inlineStr">
        <is>
          <t>X</t>
        </is>
      </c>
      <c r="DR203" t="inlineStr">
        <is>
          <t>X</t>
        </is>
      </c>
      <c r="DS203" t="inlineStr">
        <is>
          <t>R</t>
        </is>
      </c>
      <c r="DT203" t="inlineStr">
        <is>
          <t>D</t>
        </is>
      </c>
      <c r="DU203" t="inlineStr">
        <is>
          <t>X</t>
        </is>
      </c>
      <c r="DW203" t="inlineStr">
        <is>
          <t>D</t>
        </is>
      </c>
      <c r="DX203" t="inlineStr">
        <is>
          <t>X</t>
        </is>
      </c>
      <c r="EA203" t="inlineStr">
        <is>
          <t>X</t>
        </is>
      </c>
      <c r="ED203" t="inlineStr">
        <is>
          <t>R</t>
        </is>
      </c>
      <c r="EF203" t="inlineStr">
        <is>
          <t>X</t>
        </is>
      </c>
      <c r="EH203" t="inlineStr">
        <is>
          <t>D</t>
        </is>
      </c>
    </row>
    <row r="204">
      <c r="A204" t="inlineStr">
        <is>
          <t>OH0024655247</t>
        </is>
      </c>
      <c r="B204" t="n">
        <v>78</v>
      </c>
      <c r="C204" t="n">
        <v>432235</v>
      </c>
      <c r="D204" t="inlineStr">
        <is>
          <t>JORDAN</t>
        </is>
      </c>
      <c r="E204" t="inlineStr">
        <is>
          <t>DELMAR</t>
        </is>
      </c>
      <c r="F204">
        <f>CONCATENATE(D204," ",LEFT(H204,4),"T=",AU204,"D=",AV204,"R=",AW204,"M=",AX204,"L=",AY204,"B=",AZ204)</f>
        <v/>
      </c>
      <c r="G204" t="inlineStr">
        <is>
          <t>DARCELL</t>
        </is>
      </c>
      <c r="I204" t="inlineStr">
        <is>
          <t>1978-03-26</t>
        </is>
      </c>
      <c r="J204" t="inlineStr">
        <is>
          <t>2018-06-05</t>
        </is>
      </c>
      <c r="K204" t="inlineStr">
        <is>
          <t>ACTIVE</t>
        </is>
      </c>
      <c r="M204" t="inlineStr">
        <is>
          <t>1736 OAKDALE DR NW</t>
        </is>
      </c>
      <c r="N204">
        <f>RIGHT(M204,LEN(M204)-FIND(" ",M204))</f>
        <v/>
      </c>
      <c r="P204" t="inlineStr">
        <is>
          <t>WARREN</t>
        </is>
      </c>
      <c r="Q204" t="inlineStr">
        <is>
          <t>OH</t>
        </is>
      </c>
      <c r="R204" t="n">
        <v>44485</v>
      </c>
      <c r="AD204" t="inlineStr">
        <is>
          <t>TRUMBULL CAREER &amp; TECH CENTER</t>
        </is>
      </c>
      <c r="AE204" t="inlineStr">
        <is>
          <t>WARREN CITY</t>
        </is>
      </c>
      <c r="AF204" t="inlineStr">
        <is>
          <t>WARREN CITY SD</t>
        </is>
      </c>
      <c r="AH204" t="n">
        <v>14</v>
      </c>
      <c r="AI204" t="n">
        <v>11</v>
      </c>
      <c r="AN204" t="inlineStr">
        <is>
          <t>WARREN</t>
        </is>
      </c>
      <c r="AO204" t="inlineStr">
        <is>
          <t>WARREN CITY 1A</t>
        </is>
      </c>
      <c r="AP204" t="inlineStr">
        <is>
          <t>78-P-ACF</t>
        </is>
      </c>
      <c r="AQ204" t="n">
        <v>9</v>
      </c>
      <c r="AR204" t="n">
        <v>64</v>
      </c>
      <c r="AS204" t="n">
        <v>32</v>
      </c>
      <c r="AU204">
        <f>COUNTA($BA$204:$EH$204)</f>
        <v/>
      </c>
      <c r="AV204">
        <f>COUNTIF($BA$204:$EH$204,"D")</f>
        <v/>
      </c>
      <c r="AW204">
        <f>COUNTIF($BA$204:$EH$204,"R")</f>
        <v/>
      </c>
      <c r="AX204">
        <f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/>
      </c>
      <c r="AY204">
        <f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/>
      </c>
      <c r="AZ204">
        <f>IF(EH204&lt;&gt;"",1,0)</f>
        <v/>
      </c>
      <c r="BB204" t="inlineStr">
        <is>
          <t>WARREN-WARD 1</t>
        </is>
      </c>
      <c r="DI204" t="inlineStr">
        <is>
          <t>X</t>
        </is>
      </c>
      <c r="DN204" t="inlineStr">
        <is>
          <t>X</t>
        </is>
      </c>
    </row>
    <row r="205">
      <c r="A205" t="inlineStr">
        <is>
          <t>OH0027838778</t>
        </is>
      </c>
      <c r="B205" t="n">
        <v>78</v>
      </c>
      <c r="C205" t="n">
        <v>492133</v>
      </c>
      <c r="D205" t="inlineStr">
        <is>
          <t>DEVAULT</t>
        </is>
      </c>
      <c r="E205" t="inlineStr">
        <is>
          <t>MORGAN</t>
        </is>
      </c>
      <c r="F205">
        <f>CONCATENATE(D205," ",LEFT(H205,4),"T=",AU205,"D=",AV205,"R=",AW205,"M=",AX205,"L=",AY205,"B=",AZ205)</f>
        <v/>
      </c>
      <c r="G205" t="inlineStr">
        <is>
          <t>ELIZABETH</t>
        </is>
      </c>
      <c r="I205" t="inlineStr">
        <is>
          <t>2000-05-07</t>
        </is>
      </c>
      <c r="J205" t="inlineStr">
        <is>
          <t>2024-10-09</t>
        </is>
      </c>
      <c r="K205" t="inlineStr">
        <is>
          <t>ACTIVE</t>
        </is>
      </c>
      <c r="M205" t="inlineStr">
        <is>
          <t>1697 WESTWOOD DR NW</t>
        </is>
      </c>
      <c r="N205">
        <f>RIGHT(M205,LEN(M205)-FIND(" ",M205))</f>
        <v/>
      </c>
      <c r="P205" t="inlineStr">
        <is>
          <t>WARREN</t>
        </is>
      </c>
      <c r="Q205" t="inlineStr">
        <is>
          <t>OH</t>
        </is>
      </c>
      <c r="R205" t="n">
        <v>44485</v>
      </c>
      <c r="AD205" t="inlineStr">
        <is>
          <t>TRUMBULL CAREER &amp; TECH CENTER</t>
        </is>
      </c>
      <c r="AE205" t="inlineStr">
        <is>
          <t>WARREN CITY</t>
        </is>
      </c>
      <c r="AF205" t="inlineStr">
        <is>
          <t>WARREN CITY SD</t>
        </is>
      </c>
      <c r="AH205" t="n">
        <v>14</v>
      </c>
      <c r="AI205" t="n">
        <v>11</v>
      </c>
      <c r="AN205" t="inlineStr">
        <is>
          <t>WARREN</t>
        </is>
      </c>
      <c r="AO205" t="inlineStr">
        <is>
          <t>WARREN CITY 1A</t>
        </is>
      </c>
      <c r="AP205" t="inlineStr">
        <is>
          <t>78-P-ACF</t>
        </is>
      </c>
      <c r="AQ205" t="n">
        <v>9</v>
      </c>
      <c r="AR205" t="n">
        <v>64</v>
      </c>
      <c r="AS205" t="n">
        <v>32</v>
      </c>
      <c r="AU205">
        <f>COUNTA($BA$205:$EH$205)</f>
        <v/>
      </c>
      <c r="AV205">
        <f>COUNTIF($BA$205:$EH$205,"D")</f>
        <v/>
      </c>
      <c r="AW205">
        <f>COUNTIF($BA$205:$EH$205,"R")</f>
        <v/>
      </c>
      <c r="AX205">
        <f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/>
      </c>
      <c r="AY205">
        <f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/>
      </c>
      <c r="AZ205">
        <f>IF(EH205&lt;&gt;"",1,0)</f>
        <v/>
      </c>
      <c r="BB205" t="inlineStr">
        <is>
          <t>WARREN-WARD 1</t>
        </is>
      </c>
    </row>
    <row r="206">
      <c r="A206" t="inlineStr">
        <is>
          <t>OH0019538559</t>
        </is>
      </c>
      <c r="B206" t="n">
        <v>78</v>
      </c>
      <c r="C206" t="n">
        <v>356484</v>
      </c>
      <c r="D206" t="inlineStr">
        <is>
          <t>PETERSON</t>
        </is>
      </c>
      <c r="E206" t="inlineStr">
        <is>
          <t>TERRENCE</t>
        </is>
      </c>
      <c r="F206">
        <f>CONCATENATE(D206," ",LEFT(H206,4),"T=",AU206,"D=",AV206,"R=",AW206,"M=",AX206,"L=",AY206,"B=",AZ206)</f>
        <v/>
      </c>
      <c r="G206" t="inlineStr">
        <is>
          <t>R</t>
        </is>
      </c>
      <c r="I206" t="inlineStr">
        <is>
          <t>1960-04-14</t>
        </is>
      </c>
      <c r="J206" t="inlineStr">
        <is>
          <t>2008-02-04</t>
        </is>
      </c>
      <c r="K206" t="inlineStr">
        <is>
          <t>ACTIVE</t>
        </is>
      </c>
      <c r="L206" t="inlineStr">
        <is>
          <t>D</t>
        </is>
      </c>
      <c r="M206" t="inlineStr">
        <is>
          <t>1923 ARTHUR DR NW</t>
        </is>
      </c>
      <c r="N206">
        <f>RIGHT(M206,LEN(M206)-FIND(" ",M206))</f>
        <v/>
      </c>
      <c r="P206" t="inlineStr">
        <is>
          <t>WARREN</t>
        </is>
      </c>
      <c r="Q206" t="inlineStr">
        <is>
          <t>OH</t>
        </is>
      </c>
      <c r="R206" t="n">
        <v>44485</v>
      </c>
      <c r="AD206" t="inlineStr">
        <is>
          <t>TRUMBULL CAREER &amp; TECH CENTER</t>
        </is>
      </c>
      <c r="AE206" t="inlineStr">
        <is>
          <t>WARREN CITY</t>
        </is>
      </c>
      <c r="AF206" t="inlineStr">
        <is>
          <t>WARREN CITY SD</t>
        </is>
      </c>
      <c r="AH206" t="n">
        <v>14</v>
      </c>
      <c r="AI206" t="n">
        <v>11</v>
      </c>
      <c r="AN206" t="inlineStr">
        <is>
          <t>WARREN</t>
        </is>
      </c>
      <c r="AO206" t="inlineStr">
        <is>
          <t>WARREN CITY 1A</t>
        </is>
      </c>
      <c r="AP206" t="inlineStr">
        <is>
          <t>78-P-ACF</t>
        </is>
      </c>
      <c r="AQ206" t="n">
        <v>9</v>
      </c>
      <c r="AR206" t="n">
        <v>64</v>
      </c>
      <c r="AS206" t="n">
        <v>32</v>
      </c>
      <c r="AU206">
        <f>COUNTA($BA$206:$EH$206)</f>
        <v/>
      </c>
      <c r="AV206">
        <f>COUNTIF($BA$206:$EH$206,"D")</f>
        <v/>
      </c>
      <c r="AW206">
        <f>COUNTIF($BA$206:$EH$206,"R")</f>
        <v/>
      </c>
      <c r="AX206">
        <f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/>
      </c>
      <c r="AY206">
        <f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/>
      </c>
      <c r="AZ206">
        <f>IF(EH206&lt;&gt;"",1,0)</f>
        <v/>
      </c>
      <c r="BB206" t="inlineStr">
        <is>
          <t>WARREN-WARD 1</t>
        </is>
      </c>
      <c r="BY206" t="inlineStr">
        <is>
          <t>D</t>
        </is>
      </c>
      <c r="CA206" t="inlineStr">
        <is>
          <t>X</t>
        </is>
      </c>
      <c r="CG206" t="inlineStr">
        <is>
          <t>X</t>
        </is>
      </c>
      <c r="CK206" t="inlineStr">
        <is>
          <t>X</t>
        </is>
      </c>
      <c r="CL206" t="inlineStr">
        <is>
          <t>D</t>
        </is>
      </c>
      <c r="CN206" t="inlineStr">
        <is>
          <t>X</t>
        </is>
      </c>
      <c r="CO206" t="inlineStr">
        <is>
          <t>D</t>
        </is>
      </c>
      <c r="CP206" t="inlineStr">
        <is>
          <t>X</t>
        </is>
      </c>
      <c r="CT206" t="inlineStr">
        <is>
          <t>X</t>
        </is>
      </c>
      <c r="CV206" t="inlineStr">
        <is>
          <t>X</t>
        </is>
      </c>
      <c r="CY206" t="inlineStr">
        <is>
          <t>X</t>
        </is>
      </c>
      <c r="CZ206" t="inlineStr">
        <is>
          <t>D</t>
        </is>
      </c>
      <c r="DC206" t="inlineStr">
        <is>
          <t>X</t>
        </is>
      </c>
      <c r="DF206" t="inlineStr">
        <is>
          <t>X</t>
        </is>
      </c>
      <c r="DG206" t="inlineStr">
        <is>
          <t>D</t>
        </is>
      </c>
      <c r="DI206" t="inlineStr">
        <is>
          <t>X</t>
        </is>
      </c>
      <c r="DL206" t="inlineStr">
        <is>
          <t>X</t>
        </is>
      </c>
      <c r="DN206" t="inlineStr">
        <is>
          <t>X</t>
        </is>
      </c>
      <c r="DS206" t="inlineStr">
        <is>
          <t>D</t>
        </is>
      </c>
      <c r="DU206" t="inlineStr">
        <is>
          <t>X</t>
        </is>
      </c>
      <c r="DW206" t="inlineStr">
        <is>
          <t>D</t>
        </is>
      </c>
      <c r="EA206" t="inlineStr">
        <is>
          <t>X</t>
        </is>
      </c>
      <c r="ED206" t="inlineStr">
        <is>
          <t>D</t>
        </is>
      </c>
      <c r="EF206" t="inlineStr">
        <is>
          <t>X</t>
        </is>
      </c>
      <c r="EH206" t="inlineStr">
        <is>
          <t>D</t>
        </is>
      </c>
    </row>
    <row r="207">
      <c r="A207" t="inlineStr">
        <is>
          <t>OH0015698842</t>
        </is>
      </c>
      <c r="B207" t="n">
        <v>78</v>
      </c>
      <c r="C207" t="n">
        <v>156477</v>
      </c>
      <c r="D207" t="inlineStr">
        <is>
          <t>PILLAR</t>
        </is>
      </c>
      <c r="E207" t="inlineStr">
        <is>
          <t>GLORIA</t>
        </is>
      </c>
      <c r="F207">
        <f>CONCATENATE(D207," ",LEFT(H207,4),"T=",AU207,"D=",AV207,"R=",AW207,"M=",AX207,"L=",AY207,"B=",AZ207)</f>
        <v/>
      </c>
      <c r="G207" t="inlineStr">
        <is>
          <t>A</t>
        </is>
      </c>
      <c r="I207" t="inlineStr">
        <is>
          <t>1945-08-08</t>
        </is>
      </c>
      <c r="J207" t="inlineStr">
        <is>
          <t>1968-03-26</t>
        </is>
      </c>
      <c r="K207" t="inlineStr">
        <is>
          <t>ACTIVE</t>
        </is>
      </c>
      <c r="L207" t="inlineStr">
        <is>
          <t>D</t>
        </is>
      </c>
      <c r="M207" t="inlineStr">
        <is>
          <t>1400 OAKDALE DR NW</t>
        </is>
      </c>
      <c r="N207">
        <f>RIGHT(M207,LEN(M207)-FIND(" ",M207))</f>
        <v/>
      </c>
      <c r="P207" t="inlineStr">
        <is>
          <t>WARREN</t>
        </is>
      </c>
      <c r="Q207" t="inlineStr">
        <is>
          <t>OH</t>
        </is>
      </c>
      <c r="R207" t="n">
        <v>44485</v>
      </c>
      <c r="AD207" t="inlineStr">
        <is>
          <t>TRUMBULL CAREER &amp; TECH CENTER</t>
        </is>
      </c>
      <c r="AE207" t="inlineStr">
        <is>
          <t>WARREN CITY</t>
        </is>
      </c>
      <c r="AF207" t="inlineStr">
        <is>
          <t>WARREN CITY SD</t>
        </is>
      </c>
      <c r="AH207" t="n">
        <v>14</v>
      </c>
      <c r="AI207" t="n">
        <v>11</v>
      </c>
      <c r="AN207" t="inlineStr">
        <is>
          <t>WARREN</t>
        </is>
      </c>
      <c r="AO207" t="inlineStr">
        <is>
          <t>WARREN CITY 1A</t>
        </is>
      </c>
      <c r="AP207" t="inlineStr">
        <is>
          <t>78-P-ACF</t>
        </is>
      </c>
      <c r="AQ207" t="n">
        <v>9</v>
      </c>
      <c r="AR207" t="n">
        <v>64</v>
      </c>
      <c r="AS207" t="n">
        <v>32</v>
      </c>
      <c r="AU207">
        <f>COUNTA($BA$207:$EH$207)</f>
        <v/>
      </c>
      <c r="AV207">
        <f>COUNTIF($BA$207:$EH$207,"D")</f>
        <v/>
      </c>
      <c r="AW207">
        <f>COUNTIF($BA$207:$EH$207,"R")</f>
        <v/>
      </c>
      <c r="AX207">
        <f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/>
      </c>
      <c r="AY207">
        <f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/>
      </c>
      <c r="AZ207">
        <f>IF(EH207&lt;&gt;"",1,0)</f>
        <v/>
      </c>
      <c r="BB207" t="inlineStr">
        <is>
          <t>WARREN-WARD 1</t>
        </is>
      </c>
      <c r="BC207" t="inlineStr">
        <is>
          <t>X</t>
        </is>
      </c>
      <c r="BD207" t="inlineStr">
        <is>
          <t>X</t>
        </is>
      </c>
      <c r="BE207" t="inlineStr">
        <is>
          <t>X</t>
        </is>
      </c>
      <c r="BF207" t="inlineStr">
        <is>
          <t>X</t>
        </is>
      </c>
      <c r="BH207" t="inlineStr">
        <is>
          <t>X</t>
        </is>
      </c>
      <c r="BI207" t="inlineStr">
        <is>
          <t>X</t>
        </is>
      </c>
      <c r="BJ207" t="inlineStr">
        <is>
          <t>X</t>
        </is>
      </c>
      <c r="BK207" t="inlineStr">
        <is>
          <t>X</t>
        </is>
      </c>
      <c r="BL207" t="inlineStr">
        <is>
          <t>X</t>
        </is>
      </c>
      <c r="BP207" t="inlineStr">
        <is>
          <t>X</t>
        </is>
      </c>
      <c r="BR207" t="inlineStr">
        <is>
          <t>X</t>
        </is>
      </c>
      <c r="BS207" t="inlineStr">
        <is>
          <t>X</t>
        </is>
      </c>
      <c r="BV207" t="inlineStr">
        <is>
          <t>X</t>
        </is>
      </c>
      <c r="BY207" t="inlineStr">
        <is>
          <t>D</t>
        </is>
      </c>
      <c r="CA207" t="inlineStr">
        <is>
          <t>X</t>
        </is>
      </c>
      <c r="CG207" t="inlineStr">
        <is>
          <t>X</t>
        </is>
      </c>
      <c r="CK207" t="inlineStr">
        <is>
          <t>X</t>
        </is>
      </c>
      <c r="CN207" t="inlineStr">
        <is>
          <t>X</t>
        </is>
      </c>
      <c r="CO207" t="inlineStr">
        <is>
          <t>D</t>
        </is>
      </c>
      <c r="CP207" t="inlineStr">
        <is>
          <t>X</t>
        </is>
      </c>
      <c r="CQ207" t="inlineStr">
        <is>
          <t>D</t>
        </is>
      </c>
      <c r="CT207" t="inlineStr">
        <is>
          <t>X</t>
        </is>
      </c>
      <c r="CV207" t="inlineStr">
        <is>
          <t>X</t>
        </is>
      </c>
      <c r="CW207" t="inlineStr">
        <is>
          <t>D</t>
        </is>
      </c>
      <c r="CY207" t="inlineStr">
        <is>
          <t>X</t>
        </is>
      </c>
      <c r="DC207" t="inlineStr">
        <is>
          <t>X</t>
        </is>
      </c>
      <c r="DI207" t="inlineStr">
        <is>
          <t>X</t>
        </is>
      </c>
      <c r="DJ207" t="inlineStr">
        <is>
          <t>D</t>
        </is>
      </c>
      <c r="DL207" t="inlineStr">
        <is>
          <t>X</t>
        </is>
      </c>
      <c r="DM207" t="inlineStr">
        <is>
          <t>D</t>
        </is>
      </c>
      <c r="DN207" t="inlineStr">
        <is>
          <t>X</t>
        </is>
      </c>
      <c r="DO207" t="inlineStr">
        <is>
          <t>D</t>
        </is>
      </c>
      <c r="DR207" t="inlineStr">
        <is>
          <t>X</t>
        </is>
      </c>
      <c r="DS207" t="inlineStr">
        <is>
          <t>D</t>
        </is>
      </c>
      <c r="DU207" t="inlineStr">
        <is>
          <t>X</t>
        </is>
      </c>
      <c r="DX207" t="inlineStr">
        <is>
          <t>X</t>
        </is>
      </c>
      <c r="EA207" t="inlineStr">
        <is>
          <t>X</t>
        </is>
      </c>
      <c r="EF207" t="inlineStr">
        <is>
          <t>X</t>
        </is>
      </c>
    </row>
    <row r="208">
      <c r="A208" t="inlineStr">
        <is>
          <t>OH0024744500</t>
        </is>
      </c>
      <c r="B208" t="n">
        <v>78</v>
      </c>
      <c r="C208" t="n">
        <v>434440</v>
      </c>
      <c r="D208" t="inlineStr">
        <is>
          <t>LAGARAS</t>
        </is>
      </c>
      <c r="E208" t="inlineStr">
        <is>
          <t>MIKEL</t>
        </is>
      </c>
      <c r="F208">
        <f>CONCATENATE(D208," ",LEFT(H208,4),"T=",AU208,"D=",AV208,"R=",AW208,"M=",AX208,"L=",AY208,"B=",AZ208)</f>
        <v/>
      </c>
      <c r="G208" t="inlineStr">
        <is>
          <t>ALEXANDER</t>
        </is>
      </c>
      <c r="I208" t="inlineStr">
        <is>
          <t>1999-04-07</t>
        </is>
      </c>
      <c r="J208" t="inlineStr">
        <is>
          <t>2024-10-29</t>
        </is>
      </c>
      <c r="K208" t="inlineStr">
        <is>
          <t>ACTIVE</t>
        </is>
      </c>
      <c r="M208" t="inlineStr">
        <is>
          <t>1421 ARTHUR DR NW</t>
        </is>
      </c>
      <c r="N208">
        <f>RIGHT(M208,LEN(M208)-FIND(" ",M208))</f>
        <v/>
      </c>
      <c r="P208" t="inlineStr">
        <is>
          <t>WARREN</t>
        </is>
      </c>
      <c r="Q208" t="inlineStr">
        <is>
          <t>OH</t>
        </is>
      </c>
      <c r="R208" t="n">
        <v>44485</v>
      </c>
      <c r="AD208" t="inlineStr">
        <is>
          <t>TRUMBULL CAREER &amp; TECH CENTER</t>
        </is>
      </c>
      <c r="AE208" t="inlineStr">
        <is>
          <t>WARREN CITY</t>
        </is>
      </c>
      <c r="AF208" t="inlineStr">
        <is>
          <t>WARREN CITY SD</t>
        </is>
      </c>
      <c r="AH208" t="n">
        <v>14</v>
      </c>
      <c r="AI208" t="n">
        <v>11</v>
      </c>
      <c r="AN208" t="inlineStr">
        <is>
          <t>WARREN</t>
        </is>
      </c>
      <c r="AO208" t="inlineStr">
        <is>
          <t>WARREN CITY 1A</t>
        </is>
      </c>
      <c r="AP208" t="inlineStr">
        <is>
          <t>78-P-ACF</t>
        </is>
      </c>
      <c r="AQ208" t="n">
        <v>9</v>
      </c>
      <c r="AR208" t="n">
        <v>64</v>
      </c>
      <c r="AS208" t="n">
        <v>32</v>
      </c>
      <c r="AU208">
        <f>COUNTA($BA$208:$EH$208)</f>
        <v/>
      </c>
      <c r="AV208">
        <f>COUNTIF($BA$208:$EH$208,"D")</f>
        <v/>
      </c>
      <c r="AW208">
        <f>COUNTIF($BA$208:$EH$208,"R")</f>
        <v/>
      </c>
      <c r="AX208">
        <f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/>
      </c>
      <c r="AY208">
        <f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/>
      </c>
      <c r="AZ208">
        <f>IF(EH208&lt;&gt;"",1,0)</f>
        <v/>
      </c>
      <c r="BB208" t="inlineStr">
        <is>
          <t>WARREN-WARD 1</t>
        </is>
      </c>
      <c r="DI208" t="inlineStr">
        <is>
          <t>X</t>
        </is>
      </c>
      <c r="DN208" t="inlineStr">
        <is>
          <t>X</t>
        </is>
      </c>
      <c r="DU208" t="inlineStr">
        <is>
          <t>X</t>
        </is>
      </c>
      <c r="EA208" t="inlineStr">
        <is>
          <t>X</t>
        </is>
      </c>
      <c r="EF208" t="inlineStr">
        <is>
          <t>X</t>
        </is>
      </c>
    </row>
    <row r="209">
      <c r="A209" t="inlineStr">
        <is>
          <t>OH0015693158</t>
        </is>
      </c>
      <c r="B209" t="n">
        <v>78</v>
      </c>
      <c r="C209" t="n">
        <v>142834</v>
      </c>
      <c r="D209" t="inlineStr">
        <is>
          <t>KOMORA</t>
        </is>
      </c>
      <c r="E209" t="inlineStr">
        <is>
          <t>MARIE</t>
        </is>
      </c>
      <c r="F209">
        <f>CONCATENATE(D209," ",LEFT(H209,4),"T=",AU209,"D=",AV209,"R=",AW209,"M=",AX209,"L=",AY209,"B=",AZ209)</f>
        <v/>
      </c>
      <c r="G209" t="inlineStr">
        <is>
          <t>E</t>
        </is>
      </c>
      <c r="I209" t="inlineStr">
        <is>
          <t>1954-08-26</t>
        </is>
      </c>
      <c r="J209" t="inlineStr">
        <is>
          <t>2009-11-13</t>
        </is>
      </c>
      <c r="K209" t="inlineStr">
        <is>
          <t>ACTIVE</t>
        </is>
      </c>
      <c r="L209" t="inlineStr">
        <is>
          <t>D</t>
        </is>
      </c>
      <c r="M209" t="inlineStr">
        <is>
          <t>1530 OAKDALE DR NW</t>
        </is>
      </c>
      <c r="N209">
        <f>RIGHT(M209,LEN(M209)-FIND(" ",M209))</f>
        <v/>
      </c>
      <c r="P209" t="inlineStr">
        <is>
          <t>WARREN</t>
        </is>
      </c>
      <c r="Q209" t="inlineStr">
        <is>
          <t>OH</t>
        </is>
      </c>
      <c r="R209" t="n">
        <v>44485</v>
      </c>
      <c r="AD209" t="inlineStr">
        <is>
          <t>TRUMBULL CAREER &amp; TECH CENTER</t>
        </is>
      </c>
      <c r="AE209" t="inlineStr">
        <is>
          <t>WARREN CITY</t>
        </is>
      </c>
      <c r="AF209" t="inlineStr">
        <is>
          <t>WARREN CITY SD</t>
        </is>
      </c>
      <c r="AH209" t="n">
        <v>14</v>
      </c>
      <c r="AI209" t="n">
        <v>11</v>
      </c>
      <c r="AN209" t="inlineStr">
        <is>
          <t>WARREN</t>
        </is>
      </c>
      <c r="AO209" t="inlineStr">
        <is>
          <t>WARREN CITY 1A</t>
        </is>
      </c>
      <c r="AP209" t="inlineStr">
        <is>
          <t>78-P-ACF</t>
        </is>
      </c>
      <c r="AQ209" t="n">
        <v>9</v>
      </c>
      <c r="AR209" t="n">
        <v>64</v>
      </c>
      <c r="AS209" t="n">
        <v>32</v>
      </c>
      <c r="AU209">
        <f>COUNTA($BA$209:$EH$209)</f>
        <v/>
      </c>
      <c r="AV209">
        <f>COUNTIF($BA$209:$EH$209,"D")</f>
        <v/>
      </c>
      <c r="AW209">
        <f>COUNTIF($BA$209:$EH$209,"R")</f>
        <v/>
      </c>
      <c r="AX209">
        <f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/>
      </c>
      <c r="AY209">
        <f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/>
      </c>
      <c r="AZ209">
        <f>IF(EH209&lt;&gt;"",1,0)</f>
        <v/>
      </c>
      <c r="BB209" t="inlineStr">
        <is>
          <t>WARREN-WARD 1</t>
        </is>
      </c>
      <c r="BC209" t="inlineStr">
        <is>
          <t>X</t>
        </is>
      </c>
      <c r="BD209" t="inlineStr">
        <is>
          <t>X</t>
        </is>
      </c>
      <c r="BE209" t="inlineStr">
        <is>
          <t>X</t>
        </is>
      </c>
      <c r="BF209" t="inlineStr">
        <is>
          <t>X</t>
        </is>
      </c>
      <c r="BH209" t="inlineStr">
        <is>
          <t>X</t>
        </is>
      </c>
      <c r="BJ209" t="inlineStr">
        <is>
          <t>X</t>
        </is>
      </c>
      <c r="BK209" t="inlineStr">
        <is>
          <t>X</t>
        </is>
      </c>
      <c r="BL209" t="inlineStr">
        <is>
          <t>X</t>
        </is>
      </c>
      <c r="BP209" t="inlineStr">
        <is>
          <t>X</t>
        </is>
      </c>
      <c r="BS209" t="inlineStr">
        <is>
          <t>X</t>
        </is>
      </c>
      <c r="BY209" t="inlineStr">
        <is>
          <t>D</t>
        </is>
      </c>
      <c r="CA209" t="inlineStr">
        <is>
          <t>X</t>
        </is>
      </c>
      <c r="CG209" t="inlineStr">
        <is>
          <t>X</t>
        </is>
      </c>
      <c r="CH209" t="inlineStr">
        <is>
          <t>D</t>
        </is>
      </c>
      <c r="CK209" t="inlineStr">
        <is>
          <t>X</t>
        </is>
      </c>
      <c r="CL209" t="inlineStr">
        <is>
          <t>D</t>
        </is>
      </c>
      <c r="CN209" t="inlineStr">
        <is>
          <t>X</t>
        </is>
      </c>
      <c r="CO209" t="inlineStr">
        <is>
          <t>D</t>
        </is>
      </c>
      <c r="CP209" t="inlineStr">
        <is>
          <t>X</t>
        </is>
      </c>
      <c r="CQ209" t="inlineStr">
        <is>
          <t>D</t>
        </is>
      </c>
      <c r="CV209" t="inlineStr">
        <is>
          <t>X</t>
        </is>
      </c>
      <c r="CW209" t="inlineStr">
        <is>
          <t>D</t>
        </is>
      </c>
      <c r="CY209" t="inlineStr">
        <is>
          <t>X</t>
        </is>
      </c>
      <c r="DC209" t="inlineStr">
        <is>
          <t>X</t>
        </is>
      </c>
      <c r="DF209" t="inlineStr">
        <is>
          <t>X</t>
        </is>
      </c>
      <c r="DI209" t="inlineStr">
        <is>
          <t>X</t>
        </is>
      </c>
      <c r="DL209" t="inlineStr">
        <is>
          <t>X</t>
        </is>
      </c>
      <c r="DM209" t="inlineStr">
        <is>
          <t>D</t>
        </is>
      </c>
      <c r="DN209" t="inlineStr">
        <is>
          <t>X</t>
        </is>
      </c>
      <c r="DR209" t="inlineStr">
        <is>
          <t>X</t>
        </is>
      </c>
      <c r="DS209" t="inlineStr">
        <is>
          <t>D</t>
        </is>
      </c>
      <c r="DT209" t="inlineStr">
        <is>
          <t>D</t>
        </is>
      </c>
      <c r="DU209" t="inlineStr">
        <is>
          <t>X</t>
        </is>
      </c>
      <c r="DX209" t="inlineStr">
        <is>
          <t>X</t>
        </is>
      </c>
      <c r="EA209" t="inlineStr">
        <is>
          <t>X</t>
        </is>
      </c>
      <c r="ED209" t="inlineStr">
        <is>
          <t>D</t>
        </is>
      </c>
      <c r="EF209" t="inlineStr">
        <is>
          <t>X</t>
        </is>
      </c>
      <c r="EH209" t="inlineStr">
        <is>
          <t>D</t>
        </is>
      </c>
    </row>
    <row r="210">
      <c r="A210" t="inlineStr">
        <is>
          <t>OH0027885324</t>
        </is>
      </c>
      <c r="B210" t="n">
        <v>78</v>
      </c>
      <c r="C210" t="n">
        <v>494834</v>
      </c>
      <c r="D210" t="inlineStr">
        <is>
          <t>WILLIAMS</t>
        </is>
      </c>
      <c r="E210" t="inlineStr">
        <is>
          <t>EMMETT</t>
        </is>
      </c>
      <c r="F210">
        <f>CONCATENATE(D210," ",LEFT(H210,4),"T=",AU210,"D=",AV210,"R=",AW210,"M=",AX210,"L=",AY210,"B=",AZ210)</f>
        <v/>
      </c>
      <c r="G210" t="inlineStr">
        <is>
          <t>BRUCE</t>
        </is>
      </c>
      <c r="I210" t="inlineStr">
        <is>
          <t>1955-04-13</t>
        </is>
      </c>
      <c r="J210" t="inlineStr">
        <is>
          <t>2025-02-05</t>
        </is>
      </c>
      <c r="K210" t="inlineStr">
        <is>
          <t>ACTIVE</t>
        </is>
      </c>
      <c r="M210" t="inlineStr">
        <is>
          <t>1532 BRADFORD ST NW</t>
        </is>
      </c>
      <c r="N210">
        <f>RIGHT(M210,LEN(M210)-FIND(" ",M210))</f>
        <v/>
      </c>
      <c r="P210" t="inlineStr">
        <is>
          <t>WARREN</t>
        </is>
      </c>
      <c r="Q210" t="inlineStr">
        <is>
          <t>OH</t>
        </is>
      </c>
      <c r="R210" t="n">
        <v>44485</v>
      </c>
      <c r="AD210" t="inlineStr">
        <is>
          <t>TRUMBULL CAREER &amp; TECH CENTER</t>
        </is>
      </c>
      <c r="AE210" t="inlineStr">
        <is>
          <t>WARREN CITY</t>
        </is>
      </c>
      <c r="AF210" t="inlineStr">
        <is>
          <t>WARREN CITY SD</t>
        </is>
      </c>
      <c r="AH210" t="n">
        <v>14</v>
      </c>
      <c r="AI210" t="n">
        <v>11</v>
      </c>
      <c r="AN210" t="inlineStr">
        <is>
          <t>WARREN</t>
        </is>
      </c>
      <c r="AO210" t="inlineStr">
        <is>
          <t>WARREN CITY 1A</t>
        </is>
      </c>
      <c r="AP210" t="inlineStr">
        <is>
          <t>78-P-ACF</t>
        </is>
      </c>
      <c r="AQ210" t="n">
        <v>9</v>
      </c>
      <c r="AR210" t="n">
        <v>64</v>
      </c>
      <c r="AS210" t="n">
        <v>32</v>
      </c>
      <c r="AU210">
        <f>COUNTA($BA$210:$EH$210)</f>
        <v/>
      </c>
      <c r="AV210">
        <f>COUNTIF($BA$210:$EH$210,"D")</f>
        <v/>
      </c>
      <c r="AW210">
        <f>COUNTIF($BA$210:$EH$210,"R")</f>
        <v/>
      </c>
      <c r="AX210">
        <f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/>
      </c>
      <c r="AY210">
        <f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/>
      </c>
      <c r="AZ210">
        <f>IF(EH210&lt;&gt;"",1,0)</f>
        <v/>
      </c>
      <c r="BB210" t="inlineStr">
        <is>
          <t>WARREN-WARD 1</t>
        </is>
      </c>
      <c r="CP210" t="inlineStr">
        <is>
          <t>X</t>
        </is>
      </c>
    </row>
    <row r="211">
      <c r="A211" t="inlineStr">
        <is>
          <t>OH0024096719</t>
        </is>
      </c>
      <c r="B211" t="n">
        <v>78</v>
      </c>
      <c r="C211" t="n">
        <v>422096</v>
      </c>
      <c r="D211" t="inlineStr">
        <is>
          <t>RODGERS</t>
        </is>
      </c>
      <c r="E211" t="inlineStr">
        <is>
          <t>DEIRDRE</t>
        </is>
      </c>
      <c r="F211">
        <f>CONCATENATE(D211," ",LEFT(H211,4),"T=",AU211,"D=",AV211,"R=",AW211,"M=",AX211,"L=",AY211,"B=",AZ211)</f>
        <v/>
      </c>
      <c r="G211" t="inlineStr">
        <is>
          <t>L</t>
        </is>
      </c>
      <c r="I211" t="inlineStr">
        <is>
          <t>1963-10-09</t>
        </is>
      </c>
      <c r="J211" t="inlineStr">
        <is>
          <t>2017-10-06</t>
        </is>
      </c>
      <c r="K211" t="inlineStr">
        <is>
          <t>CONFIRMATION</t>
        </is>
      </c>
      <c r="M211" t="inlineStr">
        <is>
          <t>1611 ESTABROOK AVE NW</t>
        </is>
      </c>
      <c r="N211">
        <f>RIGHT(M211,LEN(M211)-FIND(" ",M211))</f>
        <v/>
      </c>
      <c r="P211" t="inlineStr">
        <is>
          <t>WARREN</t>
        </is>
      </c>
      <c r="Q211" t="inlineStr">
        <is>
          <t>OH</t>
        </is>
      </c>
      <c r="R211" t="n">
        <v>44485</v>
      </c>
      <c r="AD211" t="inlineStr">
        <is>
          <t>TRUMBULL CAREER &amp; TECH CENTER</t>
        </is>
      </c>
      <c r="AE211" t="inlineStr">
        <is>
          <t>WARREN CITY</t>
        </is>
      </c>
      <c r="AF211" t="inlineStr">
        <is>
          <t>WARREN CITY SD</t>
        </is>
      </c>
      <c r="AH211" t="n">
        <v>14</v>
      </c>
      <c r="AI211" t="n">
        <v>11</v>
      </c>
      <c r="AN211" t="inlineStr">
        <is>
          <t>WARREN</t>
        </is>
      </c>
      <c r="AO211" t="inlineStr">
        <is>
          <t>WARREN CITY 1A</t>
        </is>
      </c>
      <c r="AP211" t="inlineStr">
        <is>
          <t>78-P-ACF</t>
        </is>
      </c>
      <c r="AQ211" t="n">
        <v>9</v>
      </c>
      <c r="AR211" t="n">
        <v>64</v>
      </c>
      <c r="AS211" t="n">
        <v>32</v>
      </c>
      <c r="AU211">
        <f>COUNTA($BA$211:$EH$211)</f>
        <v/>
      </c>
      <c r="AV211">
        <f>COUNTIF($BA$211:$EH$211,"D")</f>
        <v/>
      </c>
      <c r="AW211">
        <f>COUNTIF($BA$211:$EH$211,"R")</f>
        <v/>
      </c>
      <c r="AX211">
        <f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/>
      </c>
      <c r="AY211">
        <f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/>
      </c>
      <c r="AZ211">
        <f>IF(EH211&lt;&gt;"",1,0)</f>
        <v/>
      </c>
      <c r="BB211" t="inlineStr">
        <is>
          <t>WARREN-WARD 1</t>
        </is>
      </c>
    </row>
    <row r="212">
      <c r="A212" t="inlineStr">
        <is>
          <t>OH0021750985</t>
        </is>
      </c>
      <c r="B212" t="n">
        <v>78</v>
      </c>
      <c r="C212" t="n">
        <v>386079</v>
      </c>
      <c r="D212" t="inlineStr">
        <is>
          <t>HARVEY</t>
        </is>
      </c>
      <c r="E212" t="inlineStr">
        <is>
          <t>KAREN</t>
        </is>
      </c>
      <c r="F212">
        <f>CONCATENATE(D212," ",LEFT(H212,4),"T=",AU212,"D=",AV212,"R=",AW212,"M=",AX212,"L=",AY212,"B=",AZ212)</f>
        <v/>
      </c>
      <c r="G212" t="inlineStr">
        <is>
          <t>Y</t>
        </is>
      </c>
      <c r="I212" t="inlineStr">
        <is>
          <t>1956-11-11</t>
        </is>
      </c>
      <c r="J212" t="inlineStr">
        <is>
          <t>2012-04-01</t>
        </is>
      </c>
      <c r="K212" t="inlineStr">
        <is>
          <t>ACTIVE</t>
        </is>
      </c>
      <c r="M212" t="inlineStr">
        <is>
          <t>1724 ARTHUR DR NW</t>
        </is>
      </c>
      <c r="N212">
        <f>RIGHT(M212,LEN(M212)-FIND(" ",M212))</f>
        <v/>
      </c>
      <c r="P212" t="inlineStr">
        <is>
          <t>WARREN</t>
        </is>
      </c>
      <c r="Q212" t="inlineStr">
        <is>
          <t>OH</t>
        </is>
      </c>
      <c r="R212" t="n">
        <v>44485</v>
      </c>
      <c r="AD212" t="inlineStr">
        <is>
          <t>TRUMBULL CAREER &amp; TECH CENTER</t>
        </is>
      </c>
      <c r="AE212" t="inlineStr">
        <is>
          <t>WARREN CITY</t>
        </is>
      </c>
      <c r="AF212" t="inlineStr">
        <is>
          <t>WARREN CITY SD</t>
        </is>
      </c>
      <c r="AH212" t="n">
        <v>14</v>
      </c>
      <c r="AI212" t="n">
        <v>11</v>
      </c>
      <c r="AN212" t="inlineStr">
        <is>
          <t>WARREN</t>
        </is>
      </c>
      <c r="AO212" t="inlineStr">
        <is>
          <t>WARREN CITY 1A</t>
        </is>
      </c>
      <c r="AP212" t="inlineStr">
        <is>
          <t>78-P-ACF</t>
        </is>
      </c>
      <c r="AQ212" t="n">
        <v>9</v>
      </c>
      <c r="AR212" t="n">
        <v>64</v>
      </c>
      <c r="AS212" t="n">
        <v>32</v>
      </c>
      <c r="AU212">
        <f>COUNTA($BA$212:$EH$212)</f>
        <v/>
      </c>
      <c r="AV212">
        <f>COUNTIF($BA$212:$EH$212,"D")</f>
        <v/>
      </c>
      <c r="AW212">
        <f>COUNTIF($BA$212:$EH$212,"R")</f>
        <v/>
      </c>
      <c r="AX212">
        <f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/>
      </c>
      <c r="AY212">
        <f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/>
      </c>
      <c r="AZ212">
        <f>IF(EH212&lt;&gt;"",1,0)</f>
        <v/>
      </c>
      <c r="BB212" t="inlineStr">
        <is>
          <t>WARREN-WARD 1</t>
        </is>
      </c>
      <c r="CP212" t="inlineStr">
        <is>
          <t>X</t>
        </is>
      </c>
      <c r="CV212" t="inlineStr">
        <is>
          <t>X</t>
        </is>
      </c>
      <c r="CY212" t="inlineStr">
        <is>
          <t>X</t>
        </is>
      </c>
      <c r="DC212" t="inlineStr">
        <is>
          <t>X</t>
        </is>
      </c>
      <c r="DF212" t="inlineStr">
        <is>
          <t>X</t>
        </is>
      </c>
      <c r="DG212" t="inlineStr">
        <is>
          <t>D</t>
        </is>
      </c>
      <c r="DI212" t="inlineStr">
        <is>
          <t>X</t>
        </is>
      </c>
      <c r="DM212" t="inlineStr">
        <is>
          <t>D</t>
        </is>
      </c>
      <c r="DN212" t="inlineStr">
        <is>
          <t>X</t>
        </is>
      </c>
      <c r="EF212" t="inlineStr">
        <is>
          <t>X</t>
        </is>
      </c>
    </row>
    <row r="213">
      <c r="A213" t="inlineStr">
        <is>
          <t>OH0015758881</t>
        </is>
      </c>
      <c r="B213" t="n">
        <v>78</v>
      </c>
      <c r="C213" t="n">
        <v>328516</v>
      </c>
      <c r="D213" t="inlineStr">
        <is>
          <t>LAWRENCE</t>
        </is>
      </c>
      <c r="E213" t="inlineStr">
        <is>
          <t>TODD</t>
        </is>
      </c>
      <c r="F213">
        <f>CONCATENATE(D213," ",LEFT(H213,4),"T=",AU213,"D=",AV213,"R=",AW213,"M=",AX213,"L=",AY213,"B=",AZ213)</f>
        <v/>
      </c>
      <c r="G213" t="inlineStr">
        <is>
          <t>L</t>
        </is>
      </c>
      <c r="I213" t="inlineStr">
        <is>
          <t>1961-06-23</t>
        </is>
      </c>
      <c r="J213" t="inlineStr">
        <is>
          <t>2006-10-16</t>
        </is>
      </c>
      <c r="K213" t="inlineStr">
        <is>
          <t>ACTIVE</t>
        </is>
      </c>
      <c r="M213" t="inlineStr">
        <is>
          <t>1656 OAKDALE DR NW</t>
        </is>
      </c>
      <c r="N213">
        <f>RIGHT(M213,LEN(M213)-FIND(" ",M213))</f>
        <v/>
      </c>
      <c r="P213" t="inlineStr">
        <is>
          <t>WARREN</t>
        </is>
      </c>
      <c r="Q213" t="inlineStr">
        <is>
          <t>OH</t>
        </is>
      </c>
      <c r="R213" t="n">
        <v>44485</v>
      </c>
      <c r="AD213" t="inlineStr">
        <is>
          <t>TRUMBULL CAREER &amp; TECH CENTER</t>
        </is>
      </c>
      <c r="AE213" t="inlineStr">
        <is>
          <t>WARREN CITY</t>
        </is>
      </c>
      <c r="AF213" t="inlineStr">
        <is>
          <t>WARREN CITY SD</t>
        </is>
      </c>
      <c r="AH213" t="n">
        <v>14</v>
      </c>
      <c r="AI213" t="n">
        <v>11</v>
      </c>
      <c r="AN213" t="inlineStr">
        <is>
          <t>WARREN</t>
        </is>
      </c>
      <c r="AO213" t="inlineStr">
        <is>
          <t>WARREN CITY 1A</t>
        </is>
      </c>
      <c r="AP213" t="inlineStr">
        <is>
          <t>78-P-ACF</t>
        </is>
      </c>
      <c r="AQ213" t="n">
        <v>9</v>
      </c>
      <c r="AR213" t="n">
        <v>64</v>
      </c>
      <c r="AS213" t="n">
        <v>32</v>
      </c>
      <c r="AU213">
        <f>COUNTA($BA$213:$EH$213)</f>
        <v/>
      </c>
      <c r="AV213">
        <f>COUNTIF($BA$213:$EH$213,"D")</f>
        <v/>
      </c>
      <c r="AW213">
        <f>COUNTIF($BA$213:$EH$213,"R")</f>
        <v/>
      </c>
      <c r="AX213">
        <f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/>
      </c>
      <c r="AY213">
        <f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/>
      </c>
      <c r="AZ213">
        <f>IF(EH213&lt;&gt;"",1,0)</f>
        <v/>
      </c>
      <c r="BB213" t="inlineStr">
        <is>
          <t>WARREN-WARD 1</t>
        </is>
      </c>
      <c r="BL213" t="inlineStr">
        <is>
          <t>X</t>
        </is>
      </c>
      <c r="BS213" t="inlineStr">
        <is>
          <t>X</t>
        </is>
      </c>
      <c r="BY213" t="inlineStr">
        <is>
          <t>D</t>
        </is>
      </c>
      <c r="CA213" t="inlineStr">
        <is>
          <t>X</t>
        </is>
      </c>
      <c r="CP213" t="inlineStr">
        <is>
          <t>X</t>
        </is>
      </c>
      <c r="DC213" t="inlineStr">
        <is>
          <t>X</t>
        </is>
      </c>
      <c r="DG213" t="inlineStr">
        <is>
          <t>D</t>
        </is>
      </c>
      <c r="DI213" t="inlineStr">
        <is>
          <t>X</t>
        </is>
      </c>
      <c r="DM213" t="inlineStr">
        <is>
          <t>D</t>
        </is>
      </c>
      <c r="DN213" t="inlineStr">
        <is>
          <t>X</t>
        </is>
      </c>
      <c r="EF213" t="inlineStr">
        <is>
          <t>X</t>
        </is>
      </c>
    </row>
    <row r="214">
      <c r="A214" t="inlineStr">
        <is>
          <t>OH0026114500</t>
        </is>
      </c>
      <c r="B214" t="n">
        <v>78</v>
      </c>
      <c r="C214" t="n">
        <v>434075</v>
      </c>
      <c r="D214" t="inlineStr">
        <is>
          <t>DONALDSON</t>
        </is>
      </c>
      <c r="E214" t="inlineStr">
        <is>
          <t>TONI</t>
        </is>
      </c>
      <c r="F214">
        <f>CONCATENATE(D214," ",LEFT(H214,4),"T=",AU214,"D=",AV214,"R=",AW214,"M=",AX214,"L=",AY214,"B=",AZ214)</f>
        <v/>
      </c>
      <c r="G214" t="inlineStr">
        <is>
          <t>CAPRICE</t>
        </is>
      </c>
      <c r="I214" t="inlineStr">
        <is>
          <t>2000-07-14</t>
        </is>
      </c>
      <c r="J214" t="inlineStr">
        <is>
          <t>2020-11-30</t>
        </is>
      </c>
      <c r="K214" t="inlineStr">
        <is>
          <t>CONFIRMATION</t>
        </is>
      </c>
      <c r="M214" t="inlineStr">
        <is>
          <t>1463 ARTHUR DR NW</t>
        </is>
      </c>
      <c r="N214">
        <f>RIGHT(M214,LEN(M214)-FIND(" ",M214))</f>
        <v/>
      </c>
      <c r="P214" t="inlineStr">
        <is>
          <t>WARREN</t>
        </is>
      </c>
      <c r="Q214" t="inlineStr">
        <is>
          <t>OH</t>
        </is>
      </c>
      <c r="R214" t="n">
        <v>44485</v>
      </c>
      <c r="AD214" t="inlineStr">
        <is>
          <t>TRUMBULL CAREER &amp; TECH CENTER</t>
        </is>
      </c>
      <c r="AE214" t="inlineStr">
        <is>
          <t>WARREN CITY</t>
        </is>
      </c>
      <c r="AF214" t="inlineStr">
        <is>
          <t>WARREN CITY SD</t>
        </is>
      </c>
      <c r="AH214" t="n">
        <v>14</v>
      </c>
      <c r="AI214" t="n">
        <v>11</v>
      </c>
      <c r="AN214" t="inlineStr">
        <is>
          <t>WARREN</t>
        </is>
      </c>
      <c r="AO214" t="inlineStr">
        <is>
          <t>WARREN CITY 1A</t>
        </is>
      </c>
      <c r="AP214" t="inlineStr">
        <is>
          <t>78-P-ACF</t>
        </is>
      </c>
      <c r="AQ214" t="n">
        <v>9</v>
      </c>
      <c r="AR214" t="n">
        <v>64</v>
      </c>
      <c r="AS214" t="n">
        <v>32</v>
      </c>
      <c r="AU214">
        <f>COUNTA($BA$214:$EH$214)</f>
        <v/>
      </c>
      <c r="AV214">
        <f>COUNTIF($BA$214:$EH$214,"D")</f>
        <v/>
      </c>
      <c r="AW214">
        <f>COUNTIF($BA$214:$EH$214,"R")</f>
        <v/>
      </c>
      <c r="AX214">
        <f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/>
      </c>
      <c r="AY214">
        <f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/>
      </c>
      <c r="AZ214">
        <f>IF(EH214&lt;&gt;"",1,0)</f>
        <v/>
      </c>
      <c r="BB214" t="inlineStr">
        <is>
          <t>WARREN-WARD 1</t>
        </is>
      </c>
    </row>
    <row r="215">
      <c r="A215" t="inlineStr">
        <is>
          <t>OH0015798381</t>
        </is>
      </c>
      <c r="B215" t="n">
        <v>78</v>
      </c>
      <c r="C215" t="n">
        <v>83267</v>
      </c>
      <c r="D215" t="inlineStr">
        <is>
          <t>DUNBAR</t>
        </is>
      </c>
      <c r="E215" t="inlineStr">
        <is>
          <t>KATHRYN</t>
        </is>
      </c>
      <c r="F215">
        <f>CONCATENATE(D215," ",LEFT(H215,4),"T=",AU215,"D=",AV215,"R=",AW215,"M=",AX215,"L=",AY215,"B=",AZ215)</f>
        <v/>
      </c>
      <c r="G215" t="inlineStr">
        <is>
          <t>P</t>
        </is>
      </c>
      <c r="I215" t="inlineStr">
        <is>
          <t>1941-11-03</t>
        </is>
      </c>
      <c r="J215" t="inlineStr">
        <is>
          <t>2018-08-07</t>
        </is>
      </c>
      <c r="K215" t="inlineStr">
        <is>
          <t>ACTIVE</t>
        </is>
      </c>
      <c r="L215" t="inlineStr">
        <is>
          <t>R</t>
        </is>
      </c>
      <c r="M215" t="inlineStr">
        <is>
          <t>1337 WESTWOOD DR NW</t>
        </is>
      </c>
      <c r="N215">
        <f>RIGHT(M215,LEN(M215)-FIND(" ",M215))</f>
        <v/>
      </c>
      <c r="P215" t="inlineStr">
        <is>
          <t>WARREN</t>
        </is>
      </c>
      <c r="Q215" t="inlineStr">
        <is>
          <t>OH</t>
        </is>
      </c>
      <c r="R215" t="n">
        <v>44485</v>
      </c>
      <c r="AD215" t="inlineStr">
        <is>
          <t>TRUMBULL CAREER &amp; TECH CENTER</t>
        </is>
      </c>
      <c r="AE215" t="inlineStr">
        <is>
          <t>WARREN CITY</t>
        </is>
      </c>
      <c r="AF215" t="inlineStr">
        <is>
          <t>WARREN CITY SD</t>
        </is>
      </c>
      <c r="AH215" t="n">
        <v>14</v>
      </c>
      <c r="AI215" t="n">
        <v>11</v>
      </c>
      <c r="AN215" t="inlineStr">
        <is>
          <t>WARREN</t>
        </is>
      </c>
      <c r="AO215" t="inlineStr">
        <is>
          <t>WARREN CITY 1A</t>
        </is>
      </c>
      <c r="AP215" t="inlineStr">
        <is>
          <t>78-P-ACF</t>
        </is>
      </c>
      <c r="AQ215" t="n">
        <v>9</v>
      </c>
      <c r="AR215" t="n">
        <v>64</v>
      </c>
      <c r="AS215" t="n">
        <v>32</v>
      </c>
      <c r="AU215">
        <f>COUNTA($BA$215:$EH$215)</f>
        <v/>
      </c>
      <c r="AV215">
        <f>COUNTIF($BA$215:$EH$215,"D")</f>
        <v/>
      </c>
      <c r="AW215">
        <f>COUNTIF($BA$215:$EH$215,"R")</f>
        <v/>
      </c>
      <c r="AX215">
        <f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/>
      </c>
      <c r="AY215">
        <f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/>
      </c>
      <c r="AZ215">
        <f>IF(EH215&lt;&gt;"",1,0)</f>
        <v/>
      </c>
      <c r="BB215" t="inlineStr">
        <is>
          <t>WARREN-WARD 1</t>
        </is>
      </c>
      <c r="BC215" t="inlineStr">
        <is>
          <t>X</t>
        </is>
      </c>
      <c r="BD215" t="inlineStr">
        <is>
          <t>X</t>
        </is>
      </c>
      <c r="BF215" t="inlineStr">
        <is>
          <t>X</t>
        </is>
      </c>
      <c r="BI215" t="inlineStr">
        <is>
          <t>X</t>
        </is>
      </c>
      <c r="BJ215" t="inlineStr">
        <is>
          <t>X</t>
        </is>
      </c>
      <c r="BK215" t="inlineStr">
        <is>
          <t>X</t>
        </is>
      </c>
      <c r="BL215" t="inlineStr">
        <is>
          <t>X</t>
        </is>
      </c>
      <c r="BR215" t="inlineStr">
        <is>
          <t>X</t>
        </is>
      </c>
      <c r="BS215" t="inlineStr">
        <is>
          <t>X</t>
        </is>
      </c>
      <c r="BY215" t="inlineStr">
        <is>
          <t>R</t>
        </is>
      </c>
      <c r="CA215" t="inlineStr">
        <is>
          <t>X</t>
        </is>
      </c>
      <c r="CG215" t="inlineStr">
        <is>
          <t>X</t>
        </is>
      </c>
      <c r="CN215" t="inlineStr">
        <is>
          <t>X</t>
        </is>
      </c>
      <c r="CO215" t="inlineStr">
        <is>
          <t>R</t>
        </is>
      </c>
      <c r="CP215" t="inlineStr">
        <is>
          <t>X</t>
        </is>
      </c>
      <c r="CT215" t="inlineStr">
        <is>
          <t>X</t>
        </is>
      </c>
      <c r="CY215" t="inlineStr">
        <is>
          <t>X</t>
        </is>
      </c>
      <c r="DF215" t="inlineStr">
        <is>
          <t>X</t>
        </is>
      </c>
      <c r="DG215" t="inlineStr">
        <is>
          <t>R</t>
        </is>
      </c>
      <c r="DI215" t="inlineStr">
        <is>
          <t>X</t>
        </is>
      </c>
      <c r="DL215" t="inlineStr">
        <is>
          <t>X</t>
        </is>
      </c>
      <c r="DM215" t="inlineStr">
        <is>
          <t>R</t>
        </is>
      </c>
      <c r="DN215" t="inlineStr">
        <is>
          <t>X</t>
        </is>
      </c>
      <c r="DU215" t="inlineStr">
        <is>
          <t>X</t>
        </is>
      </c>
      <c r="DW215" t="inlineStr">
        <is>
          <t>X</t>
        </is>
      </c>
      <c r="EA215" t="inlineStr">
        <is>
          <t>X</t>
        </is>
      </c>
      <c r="ED215" t="inlineStr">
        <is>
          <t>R</t>
        </is>
      </c>
      <c r="EF215" t="inlineStr">
        <is>
          <t>X</t>
        </is>
      </c>
    </row>
    <row r="216">
      <c r="A216" t="inlineStr">
        <is>
          <t>OH0027862981</t>
        </is>
      </c>
      <c r="B216" t="n">
        <v>78</v>
      </c>
      <c r="C216" t="n">
        <v>494576</v>
      </c>
      <c r="D216" t="inlineStr">
        <is>
          <t>KALE</t>
        </is>
      </c>
      <c r="E216" t="inlineStr">
        <is>
          <t>JIGGER</t>
        </is>
      </c>
      <c r="F216">
        <f>CONCATENATE(D216," ",LEFT(H216,4),"T=",AU216,"D=",AV216,"R=",AW216,"M=",AX216,"L=",AY216,"B=",AZ216)</f>
        <v/>
      </c>
      <c r="G216" t="inlineStr">
        <is>
          <t>ANGELES</t>
        </is>
      </c>
      <c r="I216" t="inlineStr">
        <is>
          <t>1971-08-06</t>
        </is>
      </c>
      <c r="J216" t="inlineStr">
        <is>
          <t>2024-12-20</t>
        </is>
      </c>
      <c r="K216" t="inlineStr">
        <is>
          <t>ACTIVE</t>
        </is>
      </c>
      <c r="M216" t="inlineStr">
        <is>
          <t>1184 CLEARVIEW ST NW</t>
        </is>
      </c>
      <c r="N216">
        <f>RIGHT(M216,LEN(M216)-FIND(" ",M216))</f>
        <v/>
      </c>
      <c r="P216" t="inlineStr">
        <is>
          <t>WARREN</t>
        </is>
      </c>
      <c r="Q216" t="inlineStr">
        <is>
          <t>OH</t>
        </is>
      </c>
      <c r="R216" t="n">
        <v>44485</v>
      </c>
      <c r="AD216" t="inlineStr">
        <is>
          <t>TRUMBULL CAREER &amp; TECH CENTER</t>
        </is>
      </c>
      <c r="AE216" t="inlineStr">
        <is>
          <t>WARREN CITY</t>
        </is>
      </c>
      <c r="AF216" t="inlineStr">
        <is>
          <t>WARREN CITY SD</t>
        </is>
      </c>
      <c r="AH216" t="n">
        <v>14</v>
      </c>
      <c r="AI216" t="n">
        <v>11</v>
      </c>
      <c r="AN216" t="inlineStr">
        <is>
          <t>WARREN</t>
        </is>
      </c>
      <c r="AO216" t="inlineStr">
        <is>
          <t>WARREN CITY 1A</t>
        </is>
      </c>
      <c r="AP216" t="inlineStr">
        <is>
          <t>78-P-ACF</t>
        </is>
      </c>
      <c r="AQ216" t="n">
        <v>9</v>
      </c>
      <c r="AR216" t="n">
        <v>64</v>
      </c>
      <c r="AS216" t="n">
        <v>32</v>
      </c>
      <c r="AU216">
        <f>COUNTA($BA$216:$EH$216)</f>
        <v/>
      </c>
      <c r="AV216">
        <f>COUNTIF($BA$216:$EH$216,"D")</f>
        <v/>
      </c>
      <c r="AW216">
        <f>COUNTIF($BA$216:$EH$216,"R")</f>
        <v/>
      </c>
      <c r="AX216">
        <f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/>
      </c>
      <c r="AY216">
        <f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/>
      </c>
      <c r="AZ216">
        <f>IF(EH216&lt;&gt;"",1,0)</f>
        <v/>
      </c>
      <c r="BB216" t="inlineStr">
        <is>
          <t>WARREN-WARD 1</t>
        </is>
      </c>
    </row>
    <row r="217">
      <c r="A217" t="inlineStr">
        <is>
          <t>OH0022497992</t>
        </is>
      </c>
      <c r="B217" t="n">
        <v>78</v>
      </c>
      <c r="C217" t="n">
        <v>397536</v>
      </c>
      <c r="D217" t="inlineStr">
        <is>
          <t>EASTHON</t>
        </is>
      </c>
      <c r="E217" t="inlineStr">
        <is>
          <t>DONNA</t>
        </is>
      </c>
      <c r="F217">
        <f>CONCATENATE(D217," ",LEFT(H217,4),"T=",AU217,"D=",AV217,"R=",AW217,"M=",AX217,"L=",AY217,"B=",AZ217)</f>
        <v/>
      </c>
      <c r="G217" t="inlineStr">
        <is>
          <t>J</t>
        </is>
      </c>
      <c r="I217" t="inlineStr">
        <is>
          <t>1948-07-18</t>
        </is>
      </c>
      <c r="J217" t="inlineStr">
        <is>
          <t>2021-09-24</t>
        </is>
      </c>
      <c r="K217" t="inlineStr">
        <is>
          <t>ACTIVE</t>
        </is>
      </c>
      <c r="M217" t="inlineStr">
        <is>
          <t>1337 OAKDALE DR NW</t>
        </is>
      </c>
      <c r="N217">
        <f>RIGHT(M217,LEN(M217)-FIND(" ",M217))</f>
        <v/>
      </c>
      <c r="P217" t="inlineStr">
        <is>
          <t>WARREN</t>
        </is>
      </c>
      <c r="Q217" t="inlineStr">
        <is>
          <t>OH</t>
        </is>
      </c>
      <c r="R217" t="n">
        <v>44485</v>
      </c>
      <c r="AD217" t="inlineStr">
        <is>
          <t>TRUMBULL CAREER &amp; TECH CENTER</t>
        </is>
      </c>
      <c r="AE217" t="inlineStr">
        <is>
          <t>WARREN CITY</t>
        </is>
      </c>
      <c r="AF217" t="inlineStr">
        <is>
          <t>WARREN CITY SD</t>
        </is>
      </c>
      <c r="AH217" t="n">
        <v>14</v>
      </c>
      <c r="AI217" t="n">
        <v>11</v>
      </c>
      <c r="AN217" t="inlineStr">
        <is>
          <t>WARREN</t>
        </is>
      </c>
      <c r="AO217" t="inlineStr">
        <is>
          <t>WARREN CITY 1A</t>
        </is>
      </c>
      <c r="AP217" t="inlineStr">
        <is>
          <t>78-P-ACF</t>
        </is>
      </c>
      <c r="AQ217" t="n">
        <v>9</v>
      </c>
      <c r="AR217" t="n">
        <v>64</v>
      </c>
      <c r="AS217" t="n">
        <v>32</v>
      </c>
      <c r="AU217">
        <f>COUNTA($BA$217:$EH$217)</f>
        <v/>
      </c>
      <c r="AV217">
        <f>COUNTIF($BA$217:$EH$217,"D")</f>
        <v/>
      </c>
      <c r="AW217">
        <f>COUNTIF($BA$217:$EH$217,"R")</f>
        <v/>
      </c>
      <c r="AX217">
        <f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/>
      </c>
      <c r="AY217">
        <f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/>
      </c>
      <c r="AZ217">
        <f>IF(EH217&lt;&gt;"",1,0)</f>
        <v/>
      </c>
      <c r="BB217" t="inlineStr">
        <is>
          <t>WARREN-WARD 1</t>
        </is>
      </c>
      <c r="DN217" t="inlineStr">
        <is>
          <t>X</t>
        </is>
      </c>
      <c r="EF217" t="inlineStr">
        <is>
          <t>X</t>
        </is>
      </c>
    </row>
    <row r="218">
      <c r="A218" t="inlineStr">
        <is>
          <t>OH0027491139</t>
        </is>
      </c>
      <c r="B218" t="n">
        <v>78</v>
      </c>
      <c r="C218" t="n">
        <v>486895</v>
      </c>
      <c r="D218" t="inlineStr">
        <is>
          <t>TOWNSEND</t>
        </is>
      </c>
      <c r="E218" t="inlineStr">
        <is>
          <t>DORIAN</t>
        </is>
      </c>
      <c r="F218">
        <f>CONCATENATE(D218," ",LEFT(H218,4),"T=",AU218,"D=",AV218,"R=",AW218,"M=",AX218,"L=",AY218,"B=",AZ218)</f>
        <v/>
      </c>
      <c r="G218" t="inlineStr">
        <is>
          <t>MARCELL</t>
        </is>
      </c>
      <c r="I218" t="inlineStr">
        <is>
          <t>1986-01-19</t>
        </is>
      </c>
      <c r="J218" t="inlineStr">
        <is>
          <t>2024-08-08</t>
        </is>
      </c>
      <c r="K218" t="inlineStr">
        <is>
          <t>ACTIVE</t>
        </is>
      </c>
      <c r="M218" t="inlineStr">
        <is>
          <t>1525 ARTHUR DR NW</t>
        </is>
      </c>
      <c r="N218">
        <f>RIGHT(M218,LEN(M218)-FIND(" ",M218))</f>
        <v/>
      </c>
      <c r="P218" t="inlineStr">
        <is>
          <t>WARREN</t>
        </is>
      </c>
      <c r="Q218" t="inlineStr">
        <is>
          <t>OH</t>
        </is>
      </c>
      <c r="R218" t="n">
        <v>44485</v>
      </c>
      <c r="AD218" t="inlineStr">
        <is>
          <t>TRUMBULL CAREER &amp; TECH CENTER</t>
        </is>
      </c>
      <c r="AE218" t="inlineStr">
        <is>
          <t>WARREN CITY</t>
        </is>
      </c>
      <c r="AF218" t="inlineStr">
        <is>
          <t>WARREN CITY SD</t>
        </is>
      </c>
      <c r="AH218" t="n">
        <v>14</v>
      </c>
      <c r="AI218" t="n">
        <v>11</v>
      </c>
      <c r="AN218" t="inlineStr">
        <is>
          <t>WARREN</t>
        </is>
      </c>
      <c r="AO218" t="inlineStr">
        <is>
          <t>WARREN CITY 1A</t>
        </is>
      </c>
      <c r="AP218" t="inlineStr">
        <is>
          <t>78-P-ACF</t>
        </is>
      </c>
      <c r="AQ218" t="n">
        <v>9</v>
      </c>
      <c r="AR218" t="n">
        <v>64</v>
      </c>
      <c r="AS218" t="n">
        <v>32</v>
      </c>
      <c r="AU218">
        <f>COUNTA($BA$218:$EH$218)</f>
        <v/>
      </c>
      <c r="AV218">
        <f>COUNTIF($BA$218:$EH$218,"D")</f>
        <v/>
      </c>
      <c r="AW218">
        <f>COUNTIF($BA$218:$EH$218,"R")</f>
        <v/>
      </c>
      <c r="AX218">
        <f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/>
      </c>
      <c r="AY218">
        <f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/>
      </c>
      <c r="AZ218">
        <f>IF(EH218&lt;&gt;"",1,0)</f>
        <v/>
      </c>
      <c r="BB218" t="inlineStr">
        <is>
          <t>WARREN-WARD 1</t>
        </is>
      </c>
      <c r="EF218" t="inlineStr">
        <is>
          <t>X</t>
        </is>
      </c>
    </row>
    <row r="219">
      <c r="A219" t="inlineStr">
        <is>
          <t>OH0025981759</t>
        </is>
      </c>
      <c r="B219" t="n">
        <v>78</v>
      </c>
      <c r="C219" t="n">
        <v>454182</v>
      </c>
      <c r="D219" t="inlineStr">
        <is>
          <t>ENGRAM</t>
        </is>
      </c>
      <c r="E219" t="inlineStr">
        <is>
          <t>MAKHI</t>
        </is>
      </c>
      <c r="F219">
        <f>CONCATENATE(D219," ",LEFT(H219,4),"T=",AU219,"D=",AV219,"R=",AW219,"M=",AX219,"L=",AY219,"B=",AZ219)</f>
        <v/>
      </c>
      <c r="G219" t="inlineStr">
        <is>
          <t>L</t>
        </is>
      </c>
      <c r="I219" t="inlineStr">
        <is>
          <t>1999-09-27</t>
        </is>
      </c>
      <c r="J219" t="inlineStr">
        <is>
          <t>2020-10-03</t>
        </is>
      </c>
      <c r="K219" t="inlineStr">
        <is>
          <t>CONFIRMATION</t>
        </is>
      </c>
      <c r="M219" t="inlineStr">
        <is>
          <t>2307 NORTHFIELD AVE NW</t>
        </is>
      </c>
      <c r="N219">
        <f>RIGHT(M219,LEN(M219)-FIND(" ",M219))</f>
        <v/>
      </c>
      <c r="P219" t="inlineStr">
        <is>
          <t>WARREN</t>
        </is>
      </c>
      <c r="Q219" t="inlineStr">
        <is>
          <t>OH</t>
        </is>
      </c>
      <c r="R219" t="n">
        <v>44485</v>
      </c>
      <c r="AD219" t="inlineStr">
        <is>
          <t>TRUMBULL CAREER &amp; TECH CENTER</t>
        </is>
      </c>
      <c r="AE219" t="inlineStr">
        <is>
          <t>WARREN CITY</t>
        </is>
      </c>
      <c r="AF219" t="inlineStr">
        <is>
          <t>WARREN CITY SD</t>
        </is>
      </c>
      <c r="AH219" t="n">
        <v>14</v>
      </c>
      <c r="AI219" t="n">
        <v>11</v>
      </c>
      <c r="AN219" t="inlineStr">
        <is>
          <t>WARREN</t>
        </is>
      </c>
      <c r="AO219" t="inlineStr">
        <is>
          <t>WARREN CITY 1A</t>
        </is>
      </c>
      <c r="AP219" t="inlineStr">
        <is>
          <t>78-P-ACF</t>
        </is>
      </c>
      <c r="AQ219" t="n">
        <v>9</v>
      </c>
      <c r="AR219" t="n">
        <v>64</v>
      </c>
      <c r="AS219" t="n">
        <v>32</v>
      </c>
      <c r="AU219">
        <f>COUNTA($BA$219:$EH$219)</f>
        <v/>
      </c>
      <c r="AV219">
        <f>COUNTIF($BA$219:$EH$219,"D")</f>
        <v/>
      </c>
      <c r="AW219">
        <f>COUNTIF($BA$219:$EH$219,"R")</f>
        <v/>
      </c>
      <c r="AX219">
        <f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/>
      </c>
      <c r="AY219">
        <f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/>
      </c>
      <c r="AZ219">
        <f>IF(EH219&lt;&gt;"",1,0)</f>
        <v/>
      </c>
      <c r="BB219" t="inlineStr">
        <is>
          <t>WARREN-WARD 1</t>
        </is>
      </c>
      <c r="DN219" t="inlineStr">
        <is>
          <t>X</t>
        </is>
      </c>
    </row>
    <row r="220">
      <c r="A220" t="inlineStr">
        <is>
          <t>OH0026203543</t>
        </is>
      </c>
      <c r="B220" t="n">
        <v>78</v>
      </c>
      <c r="C220" t="n">
        <v>458126</v>
      </c>
      <c r="D220" t="inlineStr">
        <is>
          <t>HENDERSON</t>
        </is>
      </c>
      <c r="E220" t="inlineStr">
        <is>
          <t>MATTHEW</t>
        </is>
      </c>
      <c r="F220">
        <f>CONCATENATE(D220," ",LEFT(H220,4),"T=",AU220,"D=",AV220,"R=",AW220,"M=",AX220,"L=",AY220,"B=",AZ220)</f>
        <v/>
      </c>
      <c r="G220" t="inlineStr">
        <is>
          <t>RYAN</t>
        </is>
      </c>
      <c r="I220" t="inlineStr">
        <is>
          <t>1987-02-18</t>
        </is>
      </c>
      <c r="J220" t="inlineStr">
        <is>
          <t>2021-05-28</t>
        </is>
      </c>
      <c r="K220" t="inlineStr">
        <is>
          <t>CONFIRMATION</t>
        </is>
      </c>
      <c r="M220" t="inlineStr">
        <is>
          <t>1733 ARTHUR DR NW</t>
        </is>
      </c>
      <c r="N220">
        <f>RIGHT(M220,LEN(M220)-FIND(" ",M220))</f>
        <v/>
      </c>
      <c r="P220" t="inlineStr">
        <is>
          <t>WARREN</t>
        </is>
      </c>
      <c r="Q220" t="inlineStr">
        <is>
          <t>OH</t>
        </is>
      </c>
      <c r="R220" t="n">
        <v>44485</v>
      </c>
      <c r="AD220" t="inlineStr">
        <is>
          <t>TRUMBULL CAREER &amp; TECH CENTER</t>
        </is>
      </c>
      <c r="AE220" t="inlineStr">
        <is>
          <t>WARREN CITY</t>
        </is>
      </c>
      <c r="AF220" t="inlineStr">
        <is>
          <t>WARREN CITY SD</t>
        </is>
      </c>
      <c r="AH220" t="n">
        <v>14</v>
      </c>
      <c r="AI220" t="n">
        <v>11</v>
      </c>
      <c r="AN220" t="inlineStr">
        <is>
          <t>WARREN</t>
        </is>
      </c>
      <c r="AO220" t="inlineStr">
        <is>
          <t>WARREN CITY 1A</t>
        </is>
      </c>
      <c r="AP220" t="inlineStr">
        <is>
          <t>78-P-ACF</t>
        </is>
      </c>
      <c r="AQ220" t="n">
        <v>9</v>
      </c>
      <c r="AR220" t="n">
        <v>64</v>
      </c>
      <c r="AS220" t="n">
        <v>32</v>
      </c>
      <c r="AU220">
        <f>COUNTA($BA$220:$EH$220)</f>
        <v/>
      </c>
      <c r="AV220">
        <f>COUNTIF($BA$220:$EH$220,"D")</f>
        <v/>
      </c>
      <c r="AW220">
        <f>COUNTIF($BA$220:$EH$220,"R")</f>
        <v/>
      </c>
      <c r="AX220">
        <f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/>
      </c>
      <c r="AY220">
        <f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/>
      </c>
      <c r="AZ220">
        <f>IF(EH220&lt;&gt;"",1,0)</f>
        <v/>
      </c>
      <c r="BB220" t="inlineStr">
        <is>
          <t>WARREN-WARD 1</t>
        </is>
      </c>
    </row>
    <row r="221">
      <c r="A221" t="inlineStr">
        <is>
          <t>OH0027951761</t>
        </is>
      </c>
      <c r="B221" t="n">
        <v>78</v>
      </c>
      <c r="C221" t="n">
        <v>496011</v>
      </c>
      <c r="D221" t="inlineStr">
        <is>
          <t>RILEY</t>
        </is>
      </c>
      <c r="E221" t="inlineStr">
        <is>
          <t>ALEX</t>
        </is>
      </c>
      <c r="F221">
        <f>CONCATENATE(D221," ",LEFT(H221,4),"T=",AU221,"D=",AV221,"R=",AW221,"M=",AX221,"L=",AY221,"B=",AZ221)</f>
        <v/>
      </c>
      <c r="G221" t="inlineStr">
        <is>
          <t>JAMES</t>
        </is>
      </c>
      <c r="I221" t="inlineStr">
        <is>
          <t>2002-05-28</t>
        </is>
      </c>
      <c r="J221" t="inlineStr">
        <is>
          <t>2025-05-08</t>
        </is>
      </c>
      <c r="K221" t="inlineStr">
        <is>
          <t>ACTIVE</t>
        </is>
      </c>
      <c r="M221" t="inlineStr">
        <is>
          <t>1966 OAKDALE DR NW</t>
        </is>
      </c>
      <c r="N221">
        <f>RIGHT(M221,LEN(M221)-FIND(" ",M221))</f>
        <v/>
      </c>
      <c r="P221" t="inlineStr">
        <is>
          <t>WARREN</t>
        </is>
      </c>
      <c r="Q221" t="inlineStr">
        <is>
          <t>OH</t>
        </is>
      </c>
      <c r="R221" t="n">
        <v>44485</v>
      </c>
      <c r="AD221" t="inlineStr">
        <is>
          <t>TRUMBULL CAREER &amp; TECH CENTER</t>
        </is>
      </c>
      <c r="AE221" t="inlineStr">
        <is>
          <t>WARREN CITY</t>
        </is>
      </c>
      <c r="AF221" t="inlineStr">
        <is>
          <t>WARREN CITY SD</t>
        </is>
      </c>
      <c r="AH221" t="n">
        <v>14</v>
      </c>
      <c r="AI221" t="n">
        <v>11</v>
      </c>
      <c r="AN221" t="inlineStr">
        <is>
          <t>WARREN</t>
        </is>
      </c>
      <c r="AO221" t="inlineStr">
        <is>
          <t>WARREN CITY 1A</t>
        </is>
      </c>
      <c r="AP221" t="inlineStr">
        <is>
          <t>78-P-ACF</t>
        </is>
      </c>
      <c r="AQ221" t="n">
        <v>9</v>
      </c>
      <c r="AR221" t="n">
        <v>64</v>
      </c>
      <c r="AS221" t="n">
        <v>32</v>
      </c>
      <c r="AU221">
        <f>COUNTA($BA$221:$EH$221)</f>
        <v/>
      </c>
      <c r="AV221">
        <f>COUNTIF($BA$221:$EH$221,"D")</f>
        <v/>
      </c>
      <c r="AW221">
        <f>COUNTIF($BA$221:$EH$221,"R")</f>
        <v/>
      </c>
      <c r="AX221">
        <f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/>
      </c>
      <c r="AY221">
        <f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/>
      </c>
      <c r="AZ221">
        <f>IF(EH221&lt;&gt;"",1,0)</f>
        <v/>
      </c>
      <c r="BB221" t="inlineStr">
        <is>
          <t>WARREN-WARD 1</t>
        </is>
      </c>
      <c r="EF221" t="inlineStr">
        <is>
          <t>X</t>
        </is>
      </c>
    </row>
    <row r="222">
      <c r="A222" t="inlineStr">
        <is>
          <t>OH0015730784</t>
        </is>
      </c>
      <c r="B222" t="n">
        <v>78</v>
      </c>
      <c r="C222" t="n">
        <v>298929</v>
      </c>
      <c r="D222" t="inlineStr">
        <is>
          <t>MCQUAIDE</t>
        </is>
      </c>
      <c r="E222" t="inlineStr">
        <is>
          <t>ERIN</t>
        </is>
      </c>
      <c r="F222">
        <f>CONCATENATE(D222," ",LEFT(H222,4),"T=",AU222,"D=",AV222,"R=",AW222,"M=",AX222,"L=",AY222,"B=",AZ222)</f>
        <v/>
      </c>
      <c r="G222" t="inlineStr">
        <is>
          <t>M</t>
        </is>
      </c>
      <c r="I222" t="inlineStr">
        <is>
          <t>1959-06-11</t>
        </is>
      </c>
      <c r="J222" t="inlineStr">
        <is>
          <t>2000-10-10</t>
        </is>
      </c>
      <c r="K222" t="inlineStr">
        <is>
          <t>ACTIVE</t>
        </is>
      </c>
      <c r="L222" t="inlineStr">
        <is>
          <t>D</t>
        </is>
      </c>
      <c r="M222" t="inlineStr">
        <is>
          <t>2034 ARTHUR DR NW</t>
        </is>
      </c>
      <c r="N222">
        <f>RIGHT(M222,LEN(M222)-FIND(" ",M222))</f>
        <v/>
      </c>
      <c r="P222" t="inlineStr">
        <is>
          <t>WARREN</t>
        </is>
      </c>
      <c r="Q222" t="inlineStr">
        <is>
          <t>OH</t>
        </is>
      </c>
      <c r="R222" t="n">
        <v>44485</v>
      </c>
      <c r="AD222" t="inlineStr">
        <is>
          <t>TRUMBULL CAREER &amp; TECH CENTER</t>
        </is>
      </c>
      <c r="AE222" t="inlineStr">
        <is>
          <t>WARREN CITY</t>
        </is>
      </c>
      <c r="AF222" t="inlineStr">
        <is>
          <t>WARREN CITY SD</t>
        </is>
      </c>
      <c r="AH222" t="n">
        <v>14</v>
      </c>
      <c r="AI222" t="n">
        <v>11</v>
      </c>
      <c r="AN222" t="inlineStr">
        <is>
          <t>WARREN</t>
        </is>
      </c>
      <c r="AO222" t="inlineStr">
        <is>
          <t>WARREN CITY 1A</t>
        </is>
      </c>
      <c r="AP222" t="inlineStr">
        <is>
          <t>78-P-ACF</t>
        </is>
      </c>
      <c r="AQ222" t="n">
        <v>9</v>
      </c>
      <c r="AR222" t="n">
        <v>64</v>
      </c>
      <c r="AS222" t="n">
        <v>32</v>
      </c>
      <c r="AU222">
        <f>COUNTA($BA$222:$EH$222)</f>
        <v/>
      </c>
      <c r="AV222">
        <f>COUNTIF($BA$222:$EH$222,"D")</f>
        <v/>
      </c>
      <c r="AW222">
        <f>COUNTIF($BA$222:$EH$222,"R")</f>
        <v/>
      </c>
      <c r="AX222">
        <f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/>
      </c>
      <c r="AY222">
        <f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/>
      </c>
      <c r="AZ222">
        <f>IF(EH222&lt;&gt;"",1,0)</f>
        <v/>
      </c>
      <c r="BB222" t="inlineStr">
        <is>
          <t>WARREN-WARD 1</t>
        </is>
      </c>
      <c r="BD222" t="inlineStr">
        <is>
          <t>X</t>
        </is>
      </c>
      <c r="BF222" t="inlineStr">
        <is>
          <t>X</t>
        </is>
      </c>
      <c r="BH222" t="inlineStr">
        <is>
          <t>X</t>
        </is>
      </c>
      <c r="BJ222" t="inlineStr">
        <is>
          <t>X</t>
        </is>
      </c>
      <c r="BK222" t="inlineStr">
        <is>
          <t>X</t>
        </is>
      </c>
      <c r="BL222" t="inlineStr">
        <is>
          <t>X</t>
        </is>
      </c>
      <c r="BP222" t="inlineStr">
        <is>
          <t>X</t>
        </is>
      </c>
      <c r="BS222" t="inlineStr">
        <is>
          <t>X</t>
        </is>
      </c>
      <c r="BY222" t="inlineStr">
        <is>
          <t>D</t>
        </is>
      </c>
      <c r="CA222" t="inlineStr">
        <is>
          <t>X</t>
        </is>
      </c>
      <c r="CG222" t="inlineStr">
        <is>
          <t>X</t>
        </is>
      </c>
      <c r="CH222" t="inlineStr">
        <is>
          <t>D</t>
        </is>
      </c>
      <c r="CK222" t="inlineStr">
        <is>
          <t>X</t>
        </is>
      </c>
      <c r="CO222" t="inlineStr">
        <is>
          <t>D</t>
        </is>
      </c>
      <c r="CP222" t="inlineStr">
        <is>
          <t>X</t>
        </is>
      </c>
      <c r="CU222" t="inlineStr">
        <is>
          <t>D</t>
        </is>
      </c>
      <c r="CV222" t="inlineStr">
        <is>
          <t>X</t>
        </is>
      </c>
      <c r="CY222" t="inlineStr">
        <is>
          <t>X</t>
        </is>
      </c>
      <c r="CZ222" t="inlineStr">
        <is>
          <t>D</t>
        </is>
      </c>
      <c r="DC222" t="inlineStr">
        <is>
          <t>X</t>
        </is>
      </c>
      <c r="DF222" t="inlineStr">
        <is>
          <t>X</t>
        </is>
      </c>
      <c r="DI222" t="inlineStr">
        <is>
          <t>X</t>
        </is>
      </c>
      <c r="DJ222" t="inlineStr">
        <is>
          <t>D</t>
        </is>
      </c>
      <c r="DL222" t="inlineStr">
        <is>
          <t>X</t>
        </is>
      </c>
      <c r="DM222" t="inlineStr">
        <is>
          <t>D</t>
        </is>
      </c>
      <c r="DN222" t="inlineStr">
        <is>
          <t>X</t>
        </is>
      </c>
      <c r="DO222" t="inlineStr">
        <is>
          <t>D</t>
        </is>
      </c>
      <c r="DR222" t="inlineStr">
        <is>
          <t>X</t>
        </is>
      </c>
      <c r="DS222" t="inlineStr">
        <is>
          <t>D</t>
        </is>
      </c>
      <c r="DU222" t="inlineStr">
        <is>
          <t>X</t>
        </is>
      </c>
      <c r="DW222" t="inlineStr">
        <is>
          <t>D</t>
        </is>
      </c>
      <c r="DX222" t="inlineStr">
        <is>
          <t>X</t>
        </is>
      </c>
      <c r="EA222" t="inlineStr">
        <is>
          <t>X</t>
        </is>
      </c>
      <c r="ED222" t="inlineStr">
        <is>
          <t>D</t>
        </is>
      </c>
      <c r="EF222" t="inlineStr">
        <is>
          <t>X</t>
        </is>
      </c>
      <c r="EH222" t="inlineStr">
        <is>
          <t>D</t>
        </is>
      </c>
    </row>
    <row r="223">
      <c r="A223" t="inlineStr">
        <is>
          <t>OH0015718395</t>
        </is>
      </c>
      <c r="B223" t="n">
        <v>78</v>
      </c>
      <c r="C223" t="n">
        <v>301048</v>
      </c>
      <c r="D223" t="inlineStr">
        <is>
          <t>MCQUAIDE</t>
        </is>
      </c>
      <c r="E223" t="inlineStr">
        <is>
          <t>MARTIN</t>
        </is>
      </c>
      <c r="F223">
        <f>CONCATENATE(D223," ",LEFT(H223,4),"T=",AU223,"D=",AV223,"R=",AW223,"M=",AX223,"L=",AY223,"B=",AZ223)</f>
        <v/>
      </c>
      <c r="G223" t="inlineStr">
        <is>
          <t>P</t>
        </is>
      </c>
      <c r="I223" t="inlineStr">
        <is>
          <t>1959-07-01</t>
        </is>
      </c>
      <c r="J223" t="inlineStr">
        <is>
          <t>2018-11-28</t>
        </is>
      </c>
      <c r="K223" t="inlineStr">
        <is>
          <t>ACTIVE</t>
        </is>
      </c>
      <c r="L223" t="inlineStr">
        <is>
          <t>D</t>
        </is>
      </c>
      <c r="M223" t="inlineStr">
        <is>
          <t>2034 ARTHUR DR NW</t>
        </is>
      </c>
      <c r="N223">
        <f>RIGHT(M223,LEN(M223)-FIND(" ",M223))</f>
        <v/>
      </c>
      <c r="P223" t="inlineStr">
        <is>
          <t>WARREN</t>
        </is>
      </c>
      <c r="Q223" t="inlineStr">
        <is>
          <t>OH</t>
        </is>
      </c>
      <c r="R223" t="n">
        <v>44485</v>
      </c>
      <c r="AD223" t="inlineStr">
        <is>
          <t>TRUMBULL CAREER &amp; TECH CENTER</t>
        </is>
      </c>
      <c r="AE223" t="inlineStr">
        <is>
          <t>WARREN CITY</t>
        </is>
      </c>
      <c r="AF223" t="inlineStr">
        <is>
          <t>WARREN CITY SD</t>
        </is>
      </c>
      <c r="AH223" t="n">
        <v>14</v>
      </c>
      <c r="AI223" t="n">
        <v>11</v>
      </c>
      <c r="AN223" t="inlineStr">
        <is>
          <t>WARREN</t>
        </is>
      </c>
      <c r="AO223" t="inlineStr">
        <is>
          <t>WARREN CITY 1A</t>
        </is>
      </c>
      <c r="AP223" t="inlineStr">
        <is>
          <t>78-P-ACF</t>
        </is>
      </c>
      <c r="AQ223" t="n">
        <v>9</v>
      </c>
      <c r="AR223" t="n">
        <v>64</v>
      </c>
      <c r="AS223" t="n">
        <v>32</v>
      </c>
      <c r="AU223">
        <f>COUNTA($BA$223:$EH$223)</f>
        <v/>
      </c>
      <c r="AV223">
        <f>COUNTIF($BA$223:$EH$223,"D")</f>
        <v/>
      </c>
      <c r="AW223">
        <f>COUNTIF($BA$223:$EH$223,"R")</f>
        <v/>
      </c>
      <c r="AX223">
        <f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/>
      </c>
      <c r="AY223">
        <f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/>
      </c>
      <c r="AZ223">
        <f>IF(EH223&lt;&gt;"",1,0)</f>
        <v/>
      </c>
      <c r="BB223" t="inlineStr">
        <is>
          <t>WARREN-WARD 1</t>
        </is>
      </c>
      <c r="BH223" t="inlineStr">
        <is>
          <t>X</t>
        </is>
      </c>
      <c r="BJ223" t="inlineStr">
        <is>
          <t>X</t>
        </is>
      </c>
      <c r="BK223" t="inlineStr">
        <is>
          <t>X</t>
        </is>
      </c>
      <c r="BL223" t="inlineStr">
        <is>
          <t>X</t>
        </is>
      </c>
      <c r="BP223" t="inlineStr">
        <is>
          <t>X</t>
        </is>
      </c>
      <c r="BS223" t="inlineStr">
        <is>
          <t>X</t>
        </is>
      </c>
      <c r="CA223" t="inlineStr">
        <is>
          <t>X</t>
        </is>
      </c>
      <c r="CG223" t="inlineStr">
        <is>
          <t>X</t>
        </is>
      </c>
      <c r="CH223" t="inlineStr">
        <is>
          <t>D</t>
        </is>
      </c>
      <c r="CK223" t="inlineStr">
        <is>
          <t>X</t>
        </is>
      </c>
      <c r="CL223" t="inlineStr">
        <is>
          <t>D</t>
        </is>
      </c>
      <c r="CN223" t="inlineStr">
        <is>
          <t>X</t>
        </is>
      </c>
      <c r="CO223" t="inlineStr">
        <is>
          <t>D</t>
        </is>
      </c>
      <c r="CP223" t="inlineStr">
        <is>
          <t>X</t>
        </is>
      </c>
      <c r="CU223" t="inlineStr">
        <is>
          <t>D</t>
        </is>
      </c>
      <c r="CY223" t="inlineStr">
        <is>
          <t>X</t>
        </is>
      </c>
      <c r="DC223" t="inlineStr">
        <is>
          <t>X</t>
        </is>
      </c>
      <c r="DF223" t="inlineStr">
        <is>
          <t>X</t>
        </is>
      </c>
      <c r="DI223" t="inlineStr">
        <is>
          <t>X</t>
        </is>
      </c>
      <c r="DL223" t="inlineStr">
        <is>
          <t>X</t>
        </is>
      </c>
      <c r="DM223" t="inlineStr">
        <is>
          <t>D</t>
        </is>
      </c>
      <c r="DN223" t="inlineStr">
        <is>
          <t>X</t>
        </is>
      </c>
      <c r="DR223" t="inlineStr">
        <is>
          <t>X</t>
        </is>
      </c>
      <c r="DU223" t="inlineStr">
        <is>
          <t>X</t>
        </is>
      </c>
      <c r="DW223" t="inlineStr">
        <is>
          <t>D</t>
        </is>
      </c>
      <c r="DX223" t="inlineStr">
        <is>
          <t>X</t>
        </is>
      </c>
      <c r="EA223" t="inlineStr">
        <is>
          <t>X</t>
        </is>
      </c>
      <c r="ED223" t="inlineStr">
        <is>
          <t>D</t>
        </is>
      </c>
      <c r="EF223" t="inlineStr">
        <is>
          <t>X</t>
        </is>
      </c>
    </row>
    <row r="224">
      <c r="A224" t="inlineStr">
        <is>
          <t>OH0015730775</t>
        </is>
      </c>
      <c r="B224" t="n">
        <v>78</v>
      </c>
      <c r="C224" t="n">
        <v>298931</v>
      </c>
      <c r="D224" t="inlineStr">
        <is>
          <t>MCQUAIDE</t>
        </is>
      </c>
      <c r="E224" t="inlineStr">
        <is>
          <t>MARTIN</t>
        </is>
      </c>
      <c r="F224">
        <f>CONCATENATE(D224," ",LEFT(H224,4),"T=",AU224,"D=",AV224,"R=",AW224,"M=",AX224,"L=",AY224,"B=",AZ224)</f>
        <v/>
      </c>
      <c r="I224" t="inlineStr">
        <is>
          <t>1982-03-04</t>
        </is>
      </c>
      <c r="J224" t="inlineStr">
        <is>
          <t>2012-11-21</t>
        </is>
      </c>
      <c r="K224" t="inlineStr">
        <is>
          <t>ACTIVE</t>
        </is>
      </c>
      <c r="L224" t="inlineStr">
        <is>
          <t>D</t>
        </is>
      </c>
      <c r="M224" t="inlineStr">
        <is>
          <t>2034 ARTHUR DR NW</t>
        </is>
      </c>
      <c r="N224">
        <f>RIGHT(M224,LEN(M224)-FIND(" ",M224))</f>
        <v/>
      </c>
      <c r="P224" t="inlineStr">
        <is>
          <t>WARREN</t>
        </is>
      </c>
      <c r="Q224" t="inlineStr">
        <is>
          <t>OH</t>
        </is>
      </c>
      <c r="R224" t="n">
        <v>44485</v>
      </c>
      <c r="AD224" t="inlineStr">
        <is>
          <t>TRUMBULL CAREER &amp; TECH CENTER</t>
        </is>
      </c>
      <c r="AE224" t="inlineStr">
        <is>
          <t>WARREN CITY</t>
        </is>
      </c>
      <c r="AF224" t="inlineStr">
        <is>
          <t>WARREN CITY SD</t>
        </is>
      </c>
      <c r="AH224" t="n">
        <v>14</v>
      </c>
      <c r="AI224" t="n">
        <v>11</v>
      </c>
      <c r="AN224" t="inlineStr">
        <is>
          <t>WARREN</t>
        </is>
      </c>
      <c r="AO224" t="inlineStr">
        <is>
          <t>WARREN CITY 1A</t>
        </is>
      </c>
      <c r="AP224" t="inlineStr">
        <is>
          <t>78-P-ACF</t>
        </is>
      </c>
      <c r="AQ224" t="n">
        <v>9</v>
      </c>
      <c r="AR224" t="n">
        <v>64</v>
      </c>
      <c r="AS224" t="n">
        <v>32</v>
      </c>
      <c r="AU224">
        <f>COUNTA($BA$224:$EH$224)</f>
        <v/>
      </c>
      <c r="AV224">
        <f>COUNTIF($BA$224:$EH$224,"D")</f>
        <v/>
      </c>
      <c r="AW224">
        <f>COUNTIF($BA$224:$EH$224,"R")</f>
        <v/>
      </c>
      <c r="AX224">
        <f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/>
      </c>
      <c r="AY224">
        <f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/>
      </c>
      <c r="AZ224">
        <f>IF(EH224&lt;&gt;"",1,0)</f>
        <v/>
      </c>
      <c r="BB224" t="inlineStr">
        <is>
          <t>WARREN-WARD 1</t>
        </is>
      </c>
      <c r="BD224" t="inlineStr">
        <is>
          <t>X</t>
        </is>
      </c>
      <c r="BE224" t="inlineStr">
        <is>
          <t>X</t>
        </is>
      </c>
      <c r="BG224" t="inlineStr">
        <is>
          <t>X</t>
        </is>
      </c>
      <c r="BH224" t="inlineStr">
        <is>
          <t>X</t>
        </is>
      </c>
      <c r="BS224" t="inlineStr">
        <is>
          <t>X</t>
        </is>
      </c>
      <c r="BY224" t="inlineStr">
        <is>
          <t>D</t>
        </is>
      </c>
      <c r="CA224" t="inlineStr">
        <is>
          <t>X</t>
        </is>
      </c>
      <c r="CK224" t="inlineStr">
        <is>
          <t>X</t>
        </is>
      </c>
      <c r="CN224" t="inlineStr">
        <is>
          <t>X</t>
        </is>
      </c>
      <c r="CP224" t="inlineStr">
        <is>
          <t>X</t>
        </is>
      </c>
      <c r="CV224" t="inlineStr">
        <is>
          <t>X</t>
        </is>
      </c>
      <c r="DF224" t="inlineStr">
        <is>
          <t>X</t>
        </is>
      </c>
      <c r="DN224" t="inlineStr">
        <is>
          <t>X</t>
        </is>
      </c>
      <c r="DS224" t="inlineStr">
        <is>
          <t>D</t>
        </is>
      </c>
    </row>
    <row r="225">
      <c r="A225" t="inlineStr">
        <is>
          <t>OH0015757800</t>
        </is>
      </c>
      <c r="B225" t="n">
        <v>78</v>
      </c>
      <c r="C225" t="n">
        <v>244699</v>
      </c>
      <c r="D225" t="inlineStr">
        <is>
          <t>SCOTT</t>
        </is>
      </c>
      <c r="E225" t="inlineStr">
        <is>
          <t>CORBETT</t>
        </is>
      </c>
      <c r="F225">
        <f>CONCATENATE(D225," ",LEFT(H225,4),"T=",AU225,"D=",AV225,"R=",AW225,"M=",AX225,"L=",AY225,"B=",AZ225)</f>
        <v/>
      </c>
      <c r="G225" t="inlineStr">
        <is>
          <t>M</t>
        </is>
      </c>
      <c r="I225" t="inlineStr">
        <is>
          <t>1932-12-09</t>
        </is>
      </c>
      <c r="J225" t="inlineStr">
        <is>
          <t>1992-09-30</t>
        </is>
      </c>
      <c r="K225" t="inlineStr">
        <is>
          <t>ACTIVE</t>
        </is>
      </c>
      <c r="L225" t="inlineStr">
        <is>
          <t>R</t>
        </is>
      </c>
      <c r="M225" t="inlineStr">
        <is>
          <t>1321 NIBLOCK AVE NW</t>
        </is>
      </c>
      <c r="N225">
        <f>RIGHT(M225,LEN(M225)-FIND(" ",M225))</f>
        <v/>
      </c>
      <c r="P225" t="inlineStr">
        <is>
          <t>WARREN</t>
        </is>
      </c>
      <c r="Q225" t="inlineStr">
        <is>
          <t>OH</t>
        </is>
      </c>
      <c r="R225" t="n">
        <v>44485</v>
      </c>
      <c r="AD225" t="inlineStr">
        <is>
          <t>TRUMBULL CAREER &amp; TECH CENTER</t>
        </is>
      </c>
      <c r="AE225" t="inlineStr">
        <is>
          <t>WARREN CITY</t>
        </is>
      </c>
      <c r="AF225" t="inlineStr">
        <is>
          <t>WARREN CITY SD</t>
        </is>
      </c>
      <c r="AH225" t="n">
        <v>14</v>
      </c>
      <c r="AI225" t="n">
        <v>11</v>
      </c>
      <c r="AN225" t="inlineStr">
        <is>
          <t>WARREN</t>
        </is>
      </c>
      <c r="AO225" t="inlineStr">
        <is>
          <t>WARREN CITY 1A</t>
        </is>
      </c>
      <c r="AP225" t="inlineStr">
        <is>
          <t>78-P-ACF</t>
        </is>
      </c>
      <c r="AQ225" t="n">
        <v>9</v>
      </c>
      <c r="AR225" t="n">
        <v>64</v>
      </c>
      <c r="AS225" t="n">
        <v>32</v>
      </c>
      <c r="AU225">
        <f>COUNTA($BA$225:$EH$225)</f>
        <v/>
      </c>
      <c r="AV225">
        <f>COUNTIF($BA$225:$EH$225,"D")</f>
        <v/>
      </c>
      <c r="AW225">
        <f>COUNTIF($BA$225:$EH$225,"R")</f>
        <v/>
      </c>
      <c r="AX225">
        <f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/>
      </c>
      <c r="AY225">
        <f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/>
      </c>
      <c r="AZ225">
        <f>IF(EH225&lt;&gt;"",1,0)</f>
        <v/>
      </c>
      <c r="BB225" t="inlineStr">
        <is>
          <t>WARREN-WARD 1</t>
        </is>
      </c>
      <c r="BC225" t="inlineStr">
        <is>
          <t>X</t>
        </is>
      </c>
      <c r="BD225" t="inlineStr">
        <is>
          <t>X</t>
        </is>
      </c>
      <c r="BE225" t="inlineStr">
        <is>
          <t>X</t>
        </is>
      </c>
      <c r="BF225" t="inlineStr">
        <is>
          <t>X</t>
        </is>
      </c>
      <c r="BG225" t="inlineStr">
        <is>
          <t>X</t>
        </is>
      </c>
      <c r="BH225" t="inlineStr">
        <is>
          <t>X</t>
        </is>
      </c>
      <c r="BI225" t="inlineStr">
        <is>
          <t>X</t>
        </is>
      </c>
      <c r="BJ225" t="inlineStr">
        <is>
          <t>X</t>
        </is>
      </c>
      <c r="BK225" t="inlineStr">
        <is>
          <t>X</t>
        </is>
      </c>
      <c r="BL225" t="inlineStr">
        <is>
          <t>X</t>
        </is>
      </c>
      <c r="BP225" t="inlineStr">
        <is>
          <t>X</t>
        </is>
      </c>
      <c r="BR225" t="inlineStr">
        <is>
          <t>X</t>
        </is>
      </c>
      <c r="BS225" t="inlineStr">
        <is>
          <t>X</t>
        </is>
      </c>
      <c r="BV225" t="inlineStr">
        <is>
          <t>X</t>
        </is>
      </c>
      <c r="BY225" t="inlineStr">
        <is>
          <t>D</t>
        </is>
      </c>
      <c r="CA225" t="inlineStr">
        <is>
          <t>X</t>
        </is>
      </c>
      <c r="CG225" t="inlineStr">
        <is>
          <t>X</t>
        </is>
      </c>
      <c r="CH225" t="inlineStr">
        <is>
          <t>D</t>
        </is>
      </c>
      <c r="CK225" t="inlineStr">
        <is>
          <t>X</t>
        </is>
      </c>
      <c r="CL225" t="inlineStr">
        <is>
          <t>D</t>
        </is>
      </c>
      <c r="CN225" t="inlineStr">
        <is>
          <t>X</t>
        </is>
      </c>
      <c r="CO225" t="inlineStr">
        <is>
          <t>R</t>
        </is>
      </c>
      <c r="CP225" t="inlineStr">
        <is>
          <t>X</t>
        </is>
      </c>
      <c r="CQ225" t="inlineStr">
        <is>
          <t>D</t>
        </is>
      </c>
      <c r="CT225" t="inlineStr">
        <is>
          <t>X</t>
        </is>
      </c>
      <c r="CU225" t="inlineStr">
        <is>
          <t>D</t>
        </is>
      </c>
      <c r="CV225" t="inlineStr">
        <is>
          <t>X</t>
        </is>
      </c>
      <c r="CY225" t="inlineStr">
        <is>
          <t>X</t>
        </is>
      </c>
      <c r="CZ225" t="inlineStr">
        <is>
          <t>R</t>
        </is>
      </c>
      <c r="DC225" t="inlineStr">
        <is>
          <t>X</t>
        </is>
      </c>
      <c r="DF225" t="inlineStr">
        <is>
          <t>X</t>
        </is>
      </c>
      <c r="DG225" t="inlineStr">
        <is>
          <t>R</t>
        </is>
      </c>
      <c r="DI225" t="inlineStr">
        <is>
          <t>X</t>
        </is>
      </c>
      <c r="DJ225" t="inlineStr">
        <is>
          <t>D</t>
        </is>
      </c>
      <c r="DM225" t="inlineStr">
        <is>
          <t>R</t>
        </is>
      </c>
      <c r="DN225" t="inlineStr">
        <is>
          <t>X</t>
        </is>
      </c>
      <c r="DO225" t="inlineStr">
        <is>
          <t>D</t>
        </is>
      </c>
      <c r="DS225" t="inlineStr">
        <is>
          <t>D</t>
        </is>
      </c>
      <c r="DU225" t="inlineStr">
        <is>
          <t>X</t>
        </is>
      </c>
      <c r="ED225" t="inlineStr">
        <is>
          <t>R</t>
        </is>
      </c>
      <c r="EF225" t="inlineStr">
        <is>
          <t>X</t>
        </is>
      </c>
    </row>
    <row r="226">
      <c r="A226" t="inlineStr">
        <is>
          <t>OH0021215718</t>
        </is>
      </c>
      <c r="B226" t="n">
        <v>78</v>
      </c>
      <c r="C226" t="n">
        <v>377368</v>
      </c>
      <c r="D226" t="inlineStr">
        <is>
          <t>PAWLOSKY</t>
        </is>
      </c>
      <c r="E226" t="inlineStr">
        <is>
          <t>ARDINA</t>
        </is>
      </c>
      <c r="F226">
        <f>CONCATENATE(D226," ",LEFT(H226,4),"T=",AU226,"D=",AV226,"R=",AW226,"M=",AX226,"L=",AY226,"B=",AZ226)</f>
        <v/>
      </c>
      <c r="G226" t="inlineStr">
        <is>
          <t>A</t>
        </is>
      </c>
      <c r="I226" t="inlineStr">
        <is>
          <t>1972-04-16</t>
        </is>
      </c>
      <c r="J226" t="inlineStr">
        <is>
          <t>2010-10-01</t>
        </is>
      </c>
      <c r="K226" t="inlineStr">
        <is>
          <t>ACTIVE</t>
        </is>
      </c>
      <c r="M226" t="inlineStr">
        <is>
          <t>1359 NIBLOCK AVE NW</t>
        </is>
      </c>
      <c r="N226">
        <f>RIGHT(M226,LEN(M226)-FIND(" ",M226))</f>
        <v/>
      </c>
      <c r="P226" t="inlineStr">
        <is>
          <t>WARREN</t>
        </is>
      </c>
      <c r="Q226" t="inlineStr">
        <is>
          <t>OH</t>
        </is>
      </c>
      <c r="R226" t="n">
        <v>44485</v>
      </c>
      <c r="AD226" t="inlineStr">
        <is>
          <t>TRUMBULL CAREER &amp; TECH CENTER</t>
        </is>
      </c>
      <c r="AE226" t="inlineStr">
        <is>
          <t>WARREN CITY</t>
        </is>
      </c>
      <c r="AF226" t="inlineStr">
        <is>
          <t>WARREN CITY SD</t>
        </is>
      </c>
      <c r="AH226" t="n">
        <v>14</v>
      </c>
      <c r="AI226" t="n">
        <v>11</v>
      </c>
      <c r="AN226" t="inlineStr">
        <is>
          <t>WARREN</t>
        </is>
      </c>
      <c r="AO226" t="inlineStr">
        <is>
          <t>WARREN CITY 1A</t>
        </is>
      </c>
      <c r="AP226" t="inlineStr">
        <is>
          <t>78-P-ACF</t>
        </is>
      </c>
      <c r="AQ226" t="n">
        <v>9</v>
      </c>
      <c r="AR226" t="n">
        <v>64</v>
      </c>
      <c r="AS226" t="n">
        <v>32</v>
      </c>
      <c r="AU226">
        <f>COUNTA($BA$226:$EH$226)</f>
        <v/>
      </c>
      <c r="AV226">
        <f>COUNTIF($BA$226:$EH$226,"D")</f>
        <v/>
      </c>
      <c r="AW226">
        <f>COUNTIF($BA$226:$EH$226,"R")</f>
        <v/>
      </c>
      <c r="AX226">
        <f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/>
      </c>
      <c r="AY226">
        <f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/>
      </c>
      <c r="AZ226">
        <f>IF(EH226&lt;&gt;"",1,0)</f>
        <v/>
      </c>
      <c r="BB226" t="inlineStr">
        <is>
          <t>WARREN-WARD 1</t>
        </is>
      </c>
      <c r="CK226" t="inlineStr">
        <is>
          <t>X</t>
        </is>
      </c>
      <c r="CP226" t="inlineStr">
        <is>
          <t>X</t>
        </is>
      </c>
      <c r="DC226" t="inlineStr">
        <is>
          <t>X</t>
        </is>
      </c>
      <c r="DI226" t="inlineStr">
        <is>
          <t>X</t>
        </is>
      </c>
      <c r="DN226" t="inlineStr">
        <is>
          <t>X</t>
        </is>
      </c>
      <c r="EF226" t="inlineStr">
        <is>
          <t>X</t>
        </is>
      </c>
    </row>
    <row r="227">
      <c r="A227" t="inlineStr">
        <is>
          <t>OH0015769182</t>
        </is>
      </c>
      <c r="B227" t="n">
        <v>78</v>
      </c>
      <c r="C227" t="n">
        <v>26068</v>
      </c>
      <c r="D227" t="inlineStr">
        <is>
          <t>BOBOSH</t>
        </is>
      </c>
      <c r="E227" t="inlineStr">
        <is>
          <t>CAROL</t>
        </is>
      </c>
      <c r="F227">
        <f>CONCATENATE(D227," ",LEFT(H227,4),"T=",AU227,"D=",AV227,"R=",AW227,"M=",AX227,"L=",AY227,"B=",AZ227)</f>
        <v/>
      </c>
      <c r="G227" t="inlineStr">
        <is>
          <t>J</t>
        </is>
      </c>
      <c r="I227" t="inlineStr">
        <is>
          <t>1956-01-31</t>
        </is>
      </c>
      <c r="J227" t="inlineStr">
        <is>
          <t>1974-03-22</t>
        </is>
      </c>
      <c r="K227" t="inlineStr">
        <is>
          <t>ACTIVE</t>
        </is>
      </c>
      <c r="L227" t="inlineStr">
        <is>
          <t>D</t>
        </is>
      </c>
      <c r="M227" t="inlineStr">
        <is>
          <t>1338 OAKDALE DR NW</t>
        </is>
      </c>
      <c r="N227">
        <f>RIGHT(M227,LEN(M227)-FIND(" ",M227))</f>
        <v/>
      </c>
      <c r="P227" t="inlineStr">
        <is>
          <t>WARREN</t>
        </is>
      </c>
      <c r="Q227" t="inlineStr">
        <is>
          <t>OH</t>
        </is>
      </c>
      <c r="R227" t="n">
        <v>44485</v>
      </c>
      <c r="AD227" t="inlineStr">
        <is>
          <t>TRUMBULL CAREER &amp; TECH CENTER</t>
        </is>
      </c>
      <c r="AE227" t="inlineStr">
        <is>
          <t>WARREN CITY</t>
        </is>
      </c>
      <c r="AF227" t="inlineStr">
        <is>
          <t>WARREN CITY SD</t>
        </is>
      </c>
      <c r="AH227" t="n">
        <v>14</v>
      </c>
      <c r="AI227" t="n">
        <v>11</v>
      </c>
      <c r="AN227" t="inlineStr">
        <is>
          <t>WARREN</t>
        </is>
      </c>
      <c r="AO227" t="inlineStr">
        <is>
          <t>WARREN CITY 1A</t>
        </is>
      </c>
      <c r="AP227" t="inlineStr">
        <is>
          <t>78-P-ACF</t>
        </is>
      </c>
      <c r="AQ227" t="n">
        <v>9</v>
      </c>
      <c r="AR227" t="n">
        <v>64</v>
      </c>
      <c r="AS227" t="n">
        <v>32</v>
      </c>
      <c r="AU227">
        <f>COUNTA($BA$227:$EH$227)</f>
        <v/>
      </c>
      <c r="AV227">
        <f>COUNTIF($BA$227:$EH$227,"D")</f>
        <v/>
      </c>
      <c r="AW227">
        <f>COUNTIF($BA$227:$EH$227,"R")</f>
        <v/>
      </c>
      <c r="AX227">
        <f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/>
      </c>
      <c r="AY227">
        <f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/>
      </c>
      <c r="AZ227">
        <f>IF(EH227&lt;&gt;"",1,0)</f>
        <v/>
      </c>
      <c r="BB227" t="inlineStr">
        <is>
          <t>WARREN-WARD 1</t>
        </is>
      </c>
      <c r="BC227" t="inlineStr">
        <is>
          <t>X</t>
        </is>
      </c>
      <c r="BD227" t="inlineStr">
        <is>
          <t>X</t>
        </is>
      </c>
      <c r="BE227" t="inlineStr">
        <is>
          <t>X</t>
        </is>
      </c>
      <c r="BF227" t="inlineStr">
        <is>
          <t>X</t>
        </is>
      </c>
      <c r="BG227" t="inlineStr">
        <is>
          <t>X</t>
        </is>
      </c>
      <c r="BH227" t="inlineStr">
        <is>
          <t>X</t>
        </is>
      </c>
      <c r="BI227" t="inlineStr">
        <is>
          <t>X</t>
        </is>
      </c>
      <c r="BJ227" t="inlineStr">
        <is>
          <t>X</t>
        </is>
      </c>
      <c r="BK227" t="inlineStr">
        <is>
          <t>X</t>
        </is>
      </c>
      <c r="BL227" t="inlineStr">
        <is>
          <t>X</t>
        </is>
      </c>
      <c r="BP227" t="inlineStr">
        <is>
          <t>X</t>
        </is>
      </c>
      <c r="BR227" t="inlineStr">
        <is>
          <t>X</t>
        </is>
      </c>
      <c r="BS227" t="inlineStr">
        <is>
          <t>X</t>
        </is>
      </c>
      <c r="BV227" t="inlineStr">
        <is>
          <t>X</t>
        </is>
      </c>
      <c r="BY227" t="inlineStr">
        <is>
          <t>D</t>
        </is>
      </c>
      <c r="CA227" t="inlineStr">
        <is>
          <t>X</t>
        </is>
      </c>
      <c r="CG227" t="inlineStr">
        <is>
          <t>X</t>
        </is>
      </c>
      <c r="CH227" t="inlineStr">
        <is>
          <t>D</t>
        </is>
      </c>
      <c r="CK227" t="inlineStr">
        <is>
          <t>X</t>
        </is>
      </c>
      <c r="CL227" t="inlineStr">
        <is>
          <t>D</t>
        </is>
      </c>
      <c r="CN227" t="inlineStr">
        <is>
          <t>X</t>
        </is>
      </c>
      <c r="CO227" t="inlineStr">
        <is>
          <t>D</t>
        </is>
      </c>
      <c r="CP227" t="inlineStr">
        <is>
          <t>X</t>
        </is>
      </c>
      <c r="CT227" t="inlineStr">
        <is>
          <t>X</t>
        </is>
      </c>
      <c r="CU227" t="inlineStr">
        <is>
          <t>D</t>
        </is>
      </c>
      <c r="CV227" t="inlineStr">
        <is>
          <t>X</t>
        </is>
      </c>
      <c r="CW227" t="inlineStr">
        <is>
          <t>D</t>
        </is>
      </c>
      <c r="CY227" t="inlineStr">
        <is>
          <t>X</t>
        </is>
      </c>
      <c r="CZ227" t="inlineStr">
        <is>
          <t>D</t>
        </is>
      </c>
      <c r="DC227" t="inlineStr">
        <is>
          <t>X</t>
        </is>
      </c>
      <c r="DD227" t="inlineStr">
        <is>
          <t>D</t>
        </is>
      </c>
      <c r="DF227" t="inlineStr">
        <is>
          <t>X</t>
        </is>
      </c>
      <c r="DG227" t="inlineStr">
        <is>
          <t>D</t>
        </is>
      </c>
      <c r="DI227" t="inlineStr">
        <is>
          <t>X</t>
        </is>
      </c>
      <c r="DL227" t="inlineStr">
        <is>
          <t>X</t>
        </is>
      </c>
      <c r="DM227" t="inlineStr">
        <is>
          <t>D</t>
        </is>
      </c>
      <c r="DN227" t="inlineStr">
        <is>
          <t>X</t>
        </is>
      </c>
      <c r="DO227" t="inlineStr">
        <is>
          <t>D</t>
        </is>
      </c>
      <c r="DR227" t="inlineStr">
        <is>
          <t>X</t>
        </is>
      </c>
      <c r="DS227" t="inlineStr">
        <is>
          <t>D</t>
        </is>
      </c>
      <c r="DT227" t="inlineStr">
        <is>
          <t>D</t>
        </is>
      </c>
      <c r="DU227" t="inlineStr">
        <is>
          <t>X</t>
        </is>
      </c>
      <c r="DW227" t="inlineStr">
        <is>
          <t>D</t>
        </is>
      </c>
      <c r="DX227" t="inlineStr">
        <is>
          <t>X</t>
        </is>
      </c>
      <c r="EA227" t="inlineStr">
        <is>
          <t>X</t>
        </is>
      </c>
      <c r="ED227" t="inlineStr">
        <is>
          <t>D</t>
        </is>
      </c>
      <c r="EF227" t="inlineStr">
        <is>
          <t>X</t>
        </is>
      </c>
      <c r="EH227" t="inlineStr">
        <is>
          <t>D</t>
        </is>
      </c>
    </row>
    <row r="228">
      <c r="A228" t="inlineStr">
        <is>
          <t>OH0026159225</t>
        </is>
      </c>
      <c r="B228" t="n">
        <v>78</v>
      </c>
      <c r="C228" t="n">
        <v>436155</v>
      </c>
      <c r="D228" t="inlineStr">
        <is>
          <t>WILLIAMS</t>
        </is>
      </c>
      <c r="E228" t="inlineStr">
        <is>
          <t>DAKOTA</t>
        </is>
      </c>
      <c r="F228">
        <f>CONCATENATE(D228," ",LEFT(H228,4),"T=",AU228,"D=",AV228,"R=",AW228,"M=",AX228,"L=",AY228,"B=",AZ228)</f>
        <v/>
      </c>
      <c r="G228" t="inlineStr">
        <is>
          <t>LEE</t>
        </is>
      </c>
      <c r="I228" t="inlineStr">
        <is>
          <t>1999-01-01</t>
        </is>
      </c>
      <c r="J228" t="inlineStr">
        <is>
          <t>2024-01-08</t>
        </is>
      </c>
      <c r="K228" t="inlineStr">
        <is>
          <t>ACTIVE</t>
        </is>
      </c>
      <c r="M228" t="inlineStr">
        <is>
          <t>1609 ARTHUR DR NW</t>
        </is>
      </c>
      <c r="N228">
        <f>RIGHT(M228,LEN(M228)-FIND(" ",M228))</f>
        <v/>
      </c>
      <c r="P228" t="inlineStr">
        <is>
          <t>WARREN</t>
        </is>
      </c>
      <c r="Q228" t="inlineStr">
        <is>
          <t>OH</t>
        </is>
      </c>
      <c r="R228" t="n">
        <v>44485</v>
      </c>
      <c r="AD228" t="inlineStr">
        <is>
          <t>TRUMBULL CAREER &amp; TECH CENTER</t>
        </is>
      </c>
      <c r="AE228" t="inlineStr">
        <is>
          <t>WARREN CITY</t>
        </is>
      </c>
      <c r="AF228" t="inlineStr">
        <is>
          <t>WARREN CITY SD</t>
        </is>
      </c>
      <c r="AH228" t="n">
        <v>14</v>
      </c>
      <c r="AI228" t="n">
        <v>11</v>
      </c>
      <c r="AN228" t="inlineStr">
        <is>
          <t>WARREN</t>
        </is>
      </c>
      <c r="AO228" t="inlineStr">
        <is>
          <t>WARREN CITY 1A</t>
        </is>
      </c>
      <c r="AP228" t="inlineStr">
        <is>
          <t>78-P-ACF</t>
        </is>
      </c>
      <c r="AQ228" t="n">
        <v>9</v>
      </c>
      <c r="AR228" t="n">
        <v>64</v>
      </c>
      <c r="AS228" t="n">
        <v>32</v>
      </c>
      <c r="AU228">
        <f>COUNTA($BA$228:$EH$228)</f>
        <v/>
      </c>
      <c r="AV228">
        <f>COUNTIF($BA$228:$EH$228,"D")</f>
        <v/>
      </c>
      <c r="AW228">
        <f>COUNTIF($BA$228:$EH$228,"R")</f>
        <v/>
      </c>
      <c r="AX228">
        <f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/>
      </c>
      <c r="AY228">
        <f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/>
      </c>
      <c r="AZ228">
        <f>IF(EH228&lt;&gt;"",1,0)</f>
        <v/>
      </c>
      <c r="BB228" t="inlineStr">
        <is>
          <t>WARREN-WARD 1</t>
        </is>
      </c>
      <c r="DN228" t="inlineStr">
        <is>
          <t>X</t>
        </is>
      </c>
      <c r="EF228" t="inlineStr">
        <is>
          <t>X</t>
        </is>
      </c>
    </row>
    <row r="229">
      <c r="A229" t="inlineStr">
        <is>
          <t>OH0026639075</t>
        </is>
      </c>
      <c r="B229" t="n">
        <v>78</v>
      </c>
      <c r="C229" t="n">
        <v>465424</v>
      </c>
      <c r="D229" t="inlineStr">
        <is>
          <t>BLACKMON</t>
        </is>
      </c>
      <c r="E229" t="inlineStr">
        <is>
          <t>DAVID</t>
        </is>
      </c>
      <c r="F229">
        <f>CONCATENATE(D229," ",LEFT(H229,4),"T=",AU229,"D=",AV229,"R=",AW229,"M=",AX229,"L=",AY229,"B=",AZ229)</f>
        <v/>
      </c>
      <c r="G229" t="inlineStr">
        <is>
          <t>LEE</t>
        </is>
      </c>
      <c r="H229" t="inlineStr">
        <is>
          <t>JR</t>
        </is>
      </c>
      <c r="I229" t="inlineStr">
        <is>
          <t>1976-10-07</t>
        </is>
      </c>
      <c r="J229" t="inlineStr">
        <is>
          <t>2022-09-15</t>
        </is>
      </c>
      <c r="K229" t="inlineStr">
        <is>
          <t>ACTIVE</t>
        </is>
      </c>
      <c r="M229" t="inlineStr">
        <is>
          <t>1540 TOD AVE NW</t>
        </is>
      </c>
      <c r="N229">
        <f>RIGHT(M229,LEN(M229)-FIND(" ",M229))</f>
        <v/>
      </c>
      <c r="O229" t="inlineStr">
        <is>
          <t>UNIT 6</t>
        </is>
      </c>
      <c r="P229" t="inlineStr">
        <is>
          <t>WARREN</t>
        </is>
      </c>
      <c r="Q229" t="inlineStr">
        <is>
          <t>OH</t>
        </is>
      </c>
      <c r="R229" t="n">
        <v>44485</v>
      </c>
      <c r="AD229" t="inlineStr">
        <is>
          <t>TRUMBULL CAREER &amp; TECH CENTER</t>
        </is>
      </c>
      <c r="AE229" t="inlineStr">
        <is>
          <t>WARREN CITY</t>
        </is>
      </c>
      <c r="AF229" t="inlineStr">
        <is>
          <t>WARREN CITY SD</t>
        </is>
      </c>
      <c r="AH229" t="n">
        <v>14</v>
      </c>
      <c r="AI229" t="n">
        <v>11</v>
      </c>
      <c r="AN229" t="inlineStr">
        <is>
          <t>WARREN</t>
        </is>
      </c>
      <c r="AO229" t="inlineStr">
        <is>
          <t>WARREN CITY 1A</t>
        </is>
      </c>
      <c r="AP229" t="inlineStr">
        <is>
          <t>78-P-ACF</t>
        </is>
      </c>
      <c r="AQ229" t="n">
        <v>9</v>
      </c>
      <c r="AR229" t="n">
        <v>64</v>
      </c>
      <c r="AS229" t="n">
        <v>32</v>
      </c>
      <c r="AU229">
        <f>COUNTA($BA$229:$EH$229)</f>
        <v/>
      </c>
      <c r="AV229">
        <f>COUNTIF($BA$229:$EH$229,"D")</f>
        <v/>
      </c>
      <c r="AW229">
        <f>COUNTIF($BA$229:$EH$229,"R")</f>
        <v/>
      </c>
      <c r="AX229">
        <f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/>
      </c>
      <c r="AY229">
        <f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/>
      </c>
      <c r="AZ229">
        <f>IF(EH229&lt;&gt;"",1,0)</f>
        <v/>
      </c>
      <c r="BB229" t="inlineStr">
        <is>
          <t>WARREN-WARD 1</t>
        </is>
      </c>
      <c r="CA229" t="inlineStr">
        <is>
          <t>X</t>
        </is>
      </c>
      <c r="CN229" t="inlineStr">
        <is>
          <t>X</t>
        </is>
      </c>
      <c r="CO229" t="inlineStr">
        <is>
          <t>D</t>
        </is>
      </c>
      <c r="CP229" t="inlineStr">
        <is>
          <t>X</t>
        </is>
      </c>
      <c r="CT229" t="inlineStr">
        <is>
          <t>X</t>
        </is>
      </c>
      <c r="CY229" t="inlineStr">
        <is>
          <t>X</t>
        </is>
      </c>
      <c r="CZ229" t="inlineStr">
        <is>
          <t>D</t>
        </is>
      </c>
      <c r="DC229" t="inlineStr">
        <is>
          <t>X</t>
        </is>
      </c>
      <c r="DF229" t="inlineStr">
        <is>
          <t>X</t>
        </is>
      </c>
      <c r="DN229" t="inlineStr">
        <is>
          <t>X</t>
        </is>
      </c>
      <c r="DU229" t="inlineStr">
        <is>
          <t>X</t>
        </is>
      </c>
      <c r="EF229" t="inlineStr">
        <is>
          <t>X</t>
        </is>
      </c>
    </row>
    <row r="230">
      <c r="A230" t="inlineStr">
        <is>
          <t>OH0024292520</t>
        </is>
      </c>
      <c r="B230" t="n">
        <v>78</v>
      </c>
      <c r="C230" t="n">
        <v>426390</v>
      </c>
      <c r="D230" t="inlineStr">
        <is>
          <t>COLEMAN</t>
        </is>
      </c>
      <c r="E230" t="inlineStr">
        <is>
          <t>HALEY</t>
        </is>
      </c>
      <c r="F230">
        <f>CONCATENATE(D230," ",LEFT(H230,4),"T=",AU230,"D=",AV230,"R=",AW230,"M=",AX230,"L=",AY230,"B=",AZ230)</f>
        <v/>
      </c>
      <c r="G230" t="inlineStr">
        <is>
          <t>RONI DENISE</t>
        </is>
      </c>
      <c r="I230" t="inlineStr">
        <is>
          <t>1998-09-02</t>
        </is>
      </c>
      <c r="J230" t="inlineStr">
        <is>
          <t>2023-09-05</t>
        </is>
      </c>
      <c r="K230" t="inlineStr">
        <is>
          <t>ACTIVE</t>
        </is>
      </c>
      <c r="M230" t="inlineStr">
        <is>
          <t>1320 DODGE DR NW</t>
        </is>
      </c>
      <c r="N230">
        <f>RIGHT(M230,LEN(M230)-FIND(" ",M230))</f>
        <v/>
      </c>
      <c r="P230" t="inlineStr">
        <is>
          <t>WARREN</t>
        </is>
      </c>
      <c r="Q230" t="inlineStr">
        <is>
          <t>OH</t>
        </is>
      </c>
      <c r="R230" t="n">
        <v>44485</v>
      </c>
      <c r="AD230" t="inlineStr">
        <is>
          <t>TRUMBULL CAREER &amp; TECH CENTER</t>
        </is>
      </c>
      <c r="AE230" t="inlineStr">
        <is>
          <t>WARREN CITY</t>
        </is>
      </c>
      <c r="AF230" t="inlineStr">
        <is>
          <t>WARREN CITY SD</t>
        </is>
      </c>
      <c r="AH230" t="n">
        <v>14</v>
      </c>
      <c r="AI230" t="n">
        <v>11</v>
      </c>
      <c r="AN230" t="inlineStr">
        <is>
          <t>WARREN</t>
        </is>
      </c>
      <c r="AO230" t="inlineStr">
        <is>
          <t>WARREN CITY 1A</t>
        </is>
      </c>
      <c r="AP230" t="inlineStr">
        <is>
          <t>78-P-ACF</t>
        </is>
      </c>
      <c r="AQ230" t="n">
        <v>9</v>
      </c>
      <c r="AR230" t="n">
        <v>64</v>
      </c>
      <c r="AS230" t="n">
        <v>32</v>
      </c>
      <c r="AU230">
        <f>COUNTA($BA$230:$EH$230)</f>
        <v/>
      </c>
      <c r="AV230">
        <f>COUNTIF($BA$230:$EH$230,"D")</f>
        <v/>
      </c>
      <c r="AW230">
        <f>COUNTIF($BA$230:$EH$230,"R")</f>
        <v/>
      </c>
      <c r="AX230">
        <f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/>
      </c>
      <c r="AY230">
        <f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/>
      </c>
      <c r="AZ230">
        <f>IF(EH230&lt;&gt;"",1,0)</f>
        <v/>
      </c>
      <c r="BB230" t="inlineStr">
        <is>
          <t>WARREN-WARD 1</t>
        </is>
      </c>
      <c r="EF230" t="inlineStr">
        <is>
          <t>X</t>
        </is>
      </c>
    </row>
    <row r="231">
      <c r="A231" t="inlineStr">
        <is>
          <t>OH0024509272</t>
        </is>
      </c>
      <c r="B231" t="n">
        <v>78</v>
      </c>
      <c r="C231" t="n">
        <v>429566</v>
      </c>
      <c r="D231" t="inlineStr">
        <is>
          <t>NYPAVER</t>
        </is>
      </c>
      <c r="E231" t="inlineStr">
        <is>
          <t>GINA</t>
        </is>
      </c>
      <c r="F231">
        <f>CONCATENATE(D231," ",LEFT(H231,4),"T=",AU231,"D=",AV231,"R=",AW231,"M=",AX231,"L=",AY231,"B=",AZ231)</f>
        <v/>
      </c>
      <c r="G231" t="inlineStr">
        <is>
          <t>M</t>
        </is>
      </c>
      <c r="I231" t="inlineStr">
        <is>
          <t>1999-11-02</t>
        </is>
      </c>
      <c r="J231" t="inlineStr">
        <is>
          <t>2022-11-23</t>
        </is>
      </c>
      <c r="K231" t="inlineStr">
        <is>
          <t>ACTIVE</t>
        </is>
      </c>
      <c r="M231" t="inlineStr">
        <is>
          <t>1541 NORWOOD ST NW</t>
        </is>
      </c>
      <c r="N231">
        <f>RIGHT(M231,LEN(M231)-FIND(" ",M231))</f>
        <v/>
      </c>
      <c r="P231" t="inlineStr">
        <is>
          <t>WARREN</t>
        </is>
      </c>
      <c r="Q231" t="inlineStr">
        <is>
          <t>OH</t>
        </is>
      </c>
      <c r="R231" t="n">
        <v>44485</v>
      </c>
      <c r="AD231" t="inlineStr">
        <is>
          <t>TRUMBULL CAREER &amp; TECH CENTER</t>
        </is>
      </c>
      <c r="AE231" t="inlineStr">
        <is>
          <t>WARREN CITY</t>
        </is>
      </c>
      <c r="AF231" t="inlineStr">
        <is>
          <t>WARREN CITY SD</t>
        </is>
      </c>
      <c r="AH231" t="n">
        <v>14</v>
      </c>
      <c r="AI231" t="n">
        <v>11</v>
      </c>
      <c r="AN231" t="inlineStr">
        <is>
          <t>WARREN</t>
        </is>
      </c>
      <c r="AO231" t="inlineStr">
        <is>
          <t>WARREN CITY 1A</t>
        </is>
      </c>
      <c r="AP231" t="inlineStr">
        <is>
          <t>78-P-ACF</t>
        </is>
      </c>
      <c r="AQ231" t="n">
        <v>9</v>
      </c>
      <c r="AR231" t="n">
        <v>64</v>
      </c>
      <c r="AS231" t="n">
        <v>32</v>
      </c>
      <c r="AU231">
        <f>COUNTA($BA$231:$EH$231)</f>
        <v/>
      </c>
      <c r="AV231">
        <f>COUNTIF($BA$231:$EH$231,"D")</f>
        <v/>
      </c>
      <c r="AW231">
        <f>COUNTIF($BA$231:$EH$231,"R")</f>
        <v/>
      </c>
      <c r="AX231">
        <f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/>
      </c>
      <c r="AY231">
        <f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/>
      </c>
      <c r="AZ231">
        <f>IF(EH231&lt;&gt;"",1,0)</f>
        <v/>
      </c>
      <c r="BB231" t="inlineStr">
        <is>
          <t>WARREN-WARD 1</t>
        </is>
      </c>
      <c r="DN231" t="inlineStr">
        <is>
          <t>X</t>
        </is>
      </c>
    </row>
    <row r="232">
      <c r="A232" t="inlineStr">
        <is>
          <t>OH0023717157</t>
        </is>
      </c>
      <c r="B232" t="n">
        <v>78</v>
      </c>
      <c r="C232" t="n">
        <v>417152</v>
      </c>
      <c r="D232" t="inlineStr">
        <is>
          <t>KYER</t>
        </is>
      </c>
      <c r="E232" t="inlineStr">
        <is>
          <t>MIKE</t>
        </is>
      </c>
      <c r="F232">
        <f>CONCATENATE(D232," ",LEFT(H232,4),"T=",AU232,"D=",AV232,"R=",AW232,"M=",AX232,"L=",AY232,"B=",AZ232)</f>
        <v/>
      </c>
      <c r="G232" t="inlineStr">
        <is>
          <t>WAYNE</t>
        </is>
      </c>
      <c r="I232" t="inlineStr">
        <is>
          <t>1962-06-30</t>
        </is>
      </c>
      <c r="J232" t="inlineStr">
        <is>
          <t>2025-02-28</t>
        </is>
      </c>
      <c r="K232" t="inlineStr">
        <is>
          <t>ACTIVE</t>
        </is>
      </c>
      <c r="L232" t="inlineStr">
        <is>
          <t>D</t>
        </is>
      </c>
      <c r="M232" t="inlineStr">
        <is>
          <t>1528 WESTWOOD DR NW</t>
        </is>
      </c>
      <c r="N232">
        <f>RIGHT(M232,LEN(M232)-FIND(" ",M232))</f>
        <v/>
      </c>
      <c r="P232" t="inlineStr">
        <is>
          <t>WARREN</t>
        </is>
      </c>
      <c r="Q232" t="inlineStr">
        <is>
          <t>OH</t>
        </is>
      </c>
      <c r="R232" t="n">
        <v>44485</v>
      </c>
      <c r="AD232" t="inlineStr">
        <is>
          <t>TRUMBULL CAREER &amp; TECH CENTER</t>
        </is>
      </c>
      <c r="AE232" t="inlineStr">
        <is>
          <t>WARREN CITY</t>
        </is>
      </c>
      <c r="AF232" t="inlineStr">
        <is>
          <t>WARREN CITY SD</t>
        </is>
      </c>
      <c r="AH232" t="n">
        <v>14</v>
      </c>
      <c r="AI232" t="n">
        <v>11</v>
      </c>
      <c r="AN232" t="inlineStr">
        <is>
          <t>WARREN</t>
        </is>
      </c>
      <c r="AO232" t="inlineStr">
        <is>
          <t>WARREN CITY 1A</t>
        </is>
      </c>
      <c r="AP232" t="inlineStr">
        <is>
          <t>78-P-ACF</t>
        </is>
      </c>
      <c r="AQ232" t="n">
        <v>9</v>
      </c>
      <c r="AR232" t="n">
        <v>64</v>
      </c>
      <c r="AS232" t="n">
        <v>32</v>
      </c>
      <c r="AU232">
        <f>COUNTA($BA$232:$EH$232)</f>
        <v/>
      </c>
      <c r="AV232">
        <f>COUNTIF($BA$232:$EH$232,"D")</f>
        <v/>
      </c>
      <c r="AW232">
        <f>COUNTIF($BA$232:$EH$232,"R")</f>
        <v/>
      </c>
      <c r="AX232">
        <f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/>
      </c>
      <c r="AY232">
        <f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/>
      </c>
      <c r="AZ232">
        <f>IF(EH232&lt;&gt;"",1,0)</f>
        <v/>
      </c>
      <c r="BB232" t="inlineStr">
        <is>
          <t>WARREN-WARD 1</t>
        </is>
      </c>
      <c r="DC232" t="inlineStr">
        <is>
          <t>X</t>
        </is>
      </c>
      <c r="DI232" t="inlineStr">
        <is>
          <t>X</t>
        </is>
      </c>
      <c r="DL232" t="inlineStr">
        <is>
          <t>X</t>
        </is>
      </c>
      <c r="DN232" t="inlineStr">
        <is>
          <t>X</t>
        </is>
      </c>
      <c r="DS232" t="inlineStr">
        <is>
          <t>D</t>
        </is>
      </c>
      <c r="DU232" t="inlineStr">
        <is>
          <t>X</t>
        </is>
      </c>
      <c r="EA232" t="inlineStr">
        <is>
          <t>X</t>
        </is>
      </c>
      <c r="ED232" t="inlineStr">
        <is>
          <t>D</t>
        </is>
      </c>
      <c r="EF232" t="inlineStr">
        <is>
          <t>X</t>
        </is>
      </c>
    </row>
    <row r="233">
      <c r="A233" t="inlineStr">
        <is>
          <t>OH0015741925</t>
        </is>
      </c>
      <c r="B233" t="n">
        <v>78</v>
      </c>
      <c r="C233" t="n">
        <v>22819</v>
      </c>
      <c r="D233" t="inlineStr">
        <is>
          <t>MATHEWS</t>
        </is>
      </c>
      <c r="E233" t="inlineStr">
        <is>
          <t>SANDRA</t>
        </is>
      </c>
      <c r="F233">
        <f>CONCATENATE(D233," ",LEFT(H233,4),"T=",AU233,"D=",AV233,"R=",AW233,"M=",AX233,"L=",AY233,"B=",AZ233)</f>
        <v/>
      </c>
      <c r="G233" t="inlineStr">
        <is>
          <t>L</t>
        </is>
      </c>
      <c r="I233" t="inlineStr">
        <is>
          <t>1949-09-30</t>
        </is>
      </c>
      <c r="J233" t="inlineStr">
        <is>
          <t>1978-11-08</t>
        </is>
      </c>
      <c r="K233" t="inlineStr">
        <is>
          <t>ACTIVE</t>
        </is>
      </c>
      <c r="L233" t="inlineStr">
        <is>
          <t>R</t>
        </is>
      </c>
      <c r="M233" t="inlineStr">
        <is>
          <t>1747 ARTHUR DR NW</t>
        </is>
      </c>
      <c r="N233">
        <f>RIGHT(M233,LEN(M233)-FIND(" ",M233))</f>
        <v/>
      </c>
      <c r="P233" t="inlineStr">
        <is>
          <t>WARREN</t>
        </is>
      </c>
      <c r="Q233" t="inlineStr">
        <is>
          <t>OH</t>
        </is>
      </c>
      <c r="R233" t="n">
        <v>44485</v>
      </c>
      <c r="AD233" t="inlineStr">
        <is>
          <t>TRUMBULL CAREER &amp; TECH CENTER</t>
        </is>
      </c>
      <c r="AE233" t="inlineStr">
        <is>
          <t>WARREN CITY</t>
        </is>
      </c>
      <c r="AF233" t="inlineStr">
        <is>
          <t>WARREN CITY SD</t>
        </is>
      </c>
      <c r="AH233" t="n">
        <v>14</v>
      </c>
      <c r="AI233" t="n">
        <v>11</v>
      </c>
      <c r="AN233" t="inlineStr">
        <is>
          <t>WARREN</t>
        </is>
      </c>
      <c r="AO233" t="inlineStr">
        <is>
          <t>WARREN CITY 1A</t>
        </is>
      </c>
      <c r="AP233" t="inlineStr">
        <is>
          <t>78-P-ACF</t>
        </is>
      </c>
      <c r="AQ233" t="n">
        <v>9</v>
      </c>
      <c r="AR233" t="n">
        <v>64</v>
      </c>
      <c r="AS233" t="n">
        <v>32</v>
      </c>
      <c r="AU233">
        <f>COUNTA($BA$233:$EH$233)</f>
        <v/>
      </c>
      <c r="AV233">
        <f>COUNTIF($BA$233:$EH$233,"D")</f>
        <v/>
      </c>
      <c r="AW233">
        <f>COUNTIF($BA$233:$EH$233,"R")</f>
        <v/>
      </c>
      <c r="AX233">
        <f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/>
      </c>
      <c r="AY233">
        <f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/>
      </c>
      <c r="AZ233">
        <f>IF(EH233&lt;&gt;"",1,0)</f>
        <v/>
      </c>
      <c r="BB233" t="inlineStr">
        <is>
          <t>WARREN-WARD 1</t>
        </is>
      </c>
      <c r="BD233" t="inlineStr">
        <is>
          <t>X</t>
        </is>
      </c>
      <c r="BE233" t="inlineStr">
        <is>
          <t>X</t>
        </is>
      </c>
      <c r="BH233" t="inlineStr">
        <is>
          <t>X</t>
        </is>
      </c>
      <c r="BJ233" t="inlineStr">
        <is>
          <t>X</t>
        </is>
      </c>
      <c r="BK233" t="inlineStr">
        <is>
          <t>X</t>
        </is>
      </c>
      <c r="BL233" t="inlineStr">
        <is>
          <t>X</t>
        </is>
      </c>
      <c r="BP233" t="inlineStr">
        <is>
          <t>X</t>
        </is>
      </c>
      <c r="BS233" t="inlineStr">
        <is>
          <t>X</t>
        </is>
      </c>
      <c r="BY233" t="inlineStr">
        <is>
          <t>D</t>
        </is>
      </c>
      <c r="CA233" t="inlineStr">
        <is>
          <t>X</t>
        </is>
      </c>
      <c r="CL233" t="inlineStr">
        <is>
          <t>D</t>
        </is>
      </c>
      <c r="CN233" t="inlineStr">
        <is>
          <t>X</t>
        </is>
      </c>
      <c r="CP233" t="inlineStr">
        <is>
          <t>X</t>
        </is>
      </c>
      <c r="CV233" t="inlineStr">
        <is>
          <t>X</t>
        </is>
      </c>
      <c r="CW233" t="inlineStr">
        <is>
          <t>D</t>
        </is>
      </c>
      <c r="CY233" t="inlineStr">
        <is>
          <t>X</t>
        </is>
      </c>
      <c r="DC233" t="inlineStr">
        <is>
          <t>X</t>
        </is>
      </c>
      <c r="DF233" t="inlineStr">
        <is>
          <t>X</t>
        </is>
      </c>
      <c r="DI233" t="inlineStr">
        <is>
          <t>X</t>
        </is>
      </c>
      <c r="DL233" t="inlineStr">
        <is>
          <t>X</t>
        </is>
      </c>
      <c r="DN233" t="inlineStr">
        <is>
          <t>X</t>
        </is>
      </c>
      <c r="DS233" t="inlineStr">
        <is>
          <t>R</t>
        </is>
      </c>
      <c r="DU233" t="inlineStr">
        <is>
          <t>X</t>
        </is>
      </c>
      <c r="DX233" t="inlineStr">
        <is>
          <t>X</t>
        </is>
      </c>
      <c r="EA233" t="inlineStr">
        <is>
          <t>X</t>
        </is>
      </c>
      <c r="EF233" t="inlineStr">
        <is>
          <t>X</t>
        </is>
      </c>
    </row>
    <row r="234">
      <c r="A234" t="inlineStr">
        <is>
          <t>OH0015728931</t>
        </is>
      </c>
      <c r="B234" t="n">
        <v>78</v>
      </c>
      <c r="C234" t="n">
        <v>21561</v>
      </c>
      <c r="D234" t="inlineStr">
        <is>
          <t>ROBERTS</t>
        </is>
      </c>
      <c r="E234" t="inlineStr">
        <is>
          <t>MARLENE</t>
        </is>
      </c>
      <c r="F234">
        <f>CONCATENATE(D234," ",LEFT(H234,4),"T=",AU234,"D=",AV234,"R=",AW234,"M=",AX234,"L=",AY234,"B=",AZ234)</f>
        <v/>
      </c>
      <c r="I234" t="inlineStr">
        <is>
          <t>1950-07-17</t>
        </is>
      </c>
      <c r="J234" t="inlineStr">
        <is>
          <t>1978-10-04</t>
        </is>
      </c>
      <c r="K234" t="inlineStr">
        <is>
          <t>ACTIVE</t>
        </is>
      </c>
      <c r="L234" t="inlineStr">
        <is>
          <t>D</t>
        </is>
      </c>
      <c r="M234" t="inlineStr">
        <is>
          <t>1640 ARTHUR DR NW</t>
        </is>
      </c>
      <c r="N234">
        <f>RIGHT(M234,LEN(M234)-FIND(" ",M234))</f>
        <v/>
      </c>
      <c r="P234" t="inlineStr">
        <is>
          <t>WARREN</t>
        </is>
      </c>
      <c r="Q234" t="inlineStr">
        <is>
          <t>OH</t>
        </is>
      </c>
      <c r="R234" t="n">
        <v>44485</v>
      </c>
      <c r="AD234" t="inlineStr">
        <is>
          <t>TRUMBULL CAREER &amp; TECH CENTER</t>
        </is>
      </c>
      <c r="AE234" t="inlineStr">
        <is>
          <t>WARREN CITY</t>
        </is>
      </c>
      <c r="AF234" t="inlineStr">
        <is>
          <t>WARREN CITY SD</t>
        </is>
      </c>
      <c r="AH234" t="n">
        <v>14</v>
      </c>
      <c r="AI234" t="n">
        <v>11</v>
      </c>
      <c r="AN234" t="inlineStr">
        <is>
          <t>WARREN</t>
        </is>
      </c>
      <c r="AO234" t="inlineStr">
        <is>
          <t>WARREN CITY 1A</t>
        </is>
      </c>
      <c r="AP234" t="inlineStr">
        <is>
          <t>78-P-ACF</t>
        </is>
      </c>
      <c r="AQ234" t="n">
        <v>9</v>
      </c>
      <c r="AR234" t="n">
        <v>64</v>
      </c>
      <c r="AS234" t="n">
        <v>32</v>
      </c>
      <c r="AU234">
        <f>COUNTA($BA$234:$EH$234)</f>
        <v/>
      </c>
      <c r="AV234">
        <f>COUNTIF($BA$234:$EH$234,"D")</f>
        <v/>
      </c>
      <c r="AW234">
        <f>COUNTIF($BA$234:$EH$234,"R")</f>
        <v/>
      </c>
      <c r="AX234">
        <f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/>
      </c>
      <c r="AY234">
        <f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/>
      </c>
      <c r="AZ234">
        <f>IF(EH234&lt;&gt;"",1,0)</f>
        <v/>
      </c>
      <c r="BB234" t="inlineStr">
        <is>
          <t>WARREN-WARD 1</t>
        </is>
      </c>
      <c r="BC234" t="inlineStr">
        <is>
          <t>X</t>
        </is>
      </c>
      <c r="BD234" t="inlineStr">
        <is>
          <t>X</t>
        </is>
      </c>
      <c r="BF234" t="inlineStr">
        <is>
          <t>X</t>
        </is>
      </c>
      <c r="BG234" t="inlineStr">
        <is>
          <t>X</t>
        </is>
      </c>
      <c r="BH234" t="inlineStr">
        <is>
          <t>X</t>
        </is>
      </c>
      <c r="BI234" t="inlineStr">
        <is>
          <t>X</t>
        </is>
      </c>
      <c r="BJ234" t="inlineStr">
        <is>
          <t>X</t>
        </is>
      </c>
      <c r="BK234" t="inlineStr">
        <is>
          <t>X</t>
        </is>
      </c>
      <c r="BL234" t="inlineStr">
        <is>
          <t>X</t>
        </is>
      </c>
      <c r="BP234" t="inlineStr">
        <is>
          <t>X</t>
        </is>
      </c>
      <c r="BR234" t="inlineStr">
        <is>
          <t>X</t>
        </is>
      </c>
      <c r="BS234" t="inlineStr">
        <is>
          <t>X</t>
        </is>
      </c>
      <c r="BY234" t="inlineStr">
        <is>
          <t>D</t>
        </is>
      </c>
      <c r="CA234" t="inlineStr">
        <is>
          <t>X</t>
        </is>
      </c>
      <c r="CC234" t="inlineStr">
        <is>
          <t>D</t>
        </is>
      </c>
      <c r="CH234" t="inlineStr">
        <is>
          <t>D</t>
        </is>
      </c>
      <c r="CK234" t="inlineStr">
        <is>
          <t>X</t>
        </is>
      </c>
      <c r="CL234" t="inlineStr">
        <is>
          <t>D</t>
        </is>
      </c>
      <c r="CN234" t="inlineStr">
        <is>
          <t>X</t>
        </is>
      </c>
      <c r="CP234" t="inlineStr">
        <is>
          <t>X</t>
        </is>
      </c>
      <c r="CQ234" t="inlineStr">
        <is>
          <t>D</t>
        </is>
      </c>
      <c r="CT234" t="inlineStr">
        <is>
          <t>X</t>
        </is>
      </c>
      <c r="CU234" t="inlineStr">
        <is>
          <t>D</t>
        </is>
      </c>
      <c r="CV234" t="inlineStr">
        <is>
          <t>X</t>
        </is>
      </c>
      <c r="CW234" t="inlineStr">
        <is>
          <t>D</t>
        </is>
      </c>
      <c r="CY234" t="inlineStr">
        <is>
          <t>X</t>
        </is>
      </c>
      <c r="CZ234" t="inlineStr">
        <is>
          <t>D</t>
        </is>
      </c>
      <c r="DC234" t="inlineStr">
        <is>
          <t>X</t>
        </is>
      </c>
      <c r="DF234" t="inlineStr">
        <is>
          <t>X</t>
        </is>
      </c>
      <c r="DG234" t="inlineStr">
        <is>
          <t>D</t>
        </is>
      </c>
      <c r="DI234" t="inlineStr">
        <is>
          <t>X</t>
        </is>
      </c>
      <c r="DJ234" t="inlineStr">
        <is>
          <t>D</t>
        </is>
      </c>
      <c r="DL234" t="inlineStr">
        <is>
          <t>X</t>
        </is>
      </c>
      <c r="DM234" t="inlineStr">
        <is>
          <t>D</t>
        </is>
      </c>
      <c r="DN234" t="inlineStr">
        <is>
          <t>X</t>
        </is>
      </c>
      <c r="DR234" t="inlineStr">
        <is>
          <t>X</t>
        </is>
      </c>
      <c r="DS234" t="inlineStr">
        <is>
          <t>D</t>
        </is>
      </c>
      <c r="DT234" t="inlineStr">
        <is>
          <t>D</t>
        </is>
      </c>
      <c r="DU234" t="inlineStr">
        <is>
          <t>X</t>
        </is>
      </c>
      <c r="DW234" t="inlineStr">
        <is>
          <t>D</t>
        </is>
      </c>
      <c r="DX234" t="inlineStr">
        <is>
          <t>X</t>
        </is>
      </c>
      <c r="EA234" t="inlineStr">
        <is>
          <t>X</t>
        </is>
      </c>
      <c r="ED234" t="inlineStr">
        <is>
          <t>D</t>
        </is>
      </c>
      <c r="EF234" t="inlineStr">
        <is>
          <t>X</t>
        </is>
      </c>
      <c r="EH234" t="inlineStr">
        <is>
          <t>D</t>
        </is>
      </c>
    </row>
    <row r="235">
      <c r="A235" t="inlineStr">
        <is>
          <t>OH0015693986</t>
        </is>
      </c>
      <c r="B235" t="n">
        <v>78</v>
      </c>
      <c r="C235" t="n">
        <v>14496</v>
      </c>
      <c r="D235" t="inlineStr">
        <is>
          <t>HARRIS</t>
        </is>
      </c>
      <c r="E235" t="inlineStr">
        <is>
          <t>LISA</t>
        </is>
      </c>
      <c r="F235">
        <f>CONCATENATE(D235," ",LEFT(H235,4),"T=",AU235,"D=",AV235,"R=",AW235,"M=",AX235,"L=",AY235,"B=",AZ235)</f>
        <v/>
      </c>
      <c r="I235" t="inlineStr">
        <is>
          <t>1960-08-02</t>
        </is>
      </c>
      <c r="J235" t="inlineStr">
        <is>
          <t>1978-09-29</t>
        </is>
      </c>
      <c r="K235" t="inlineStr">
        <is>
          <t>ACTIVE</t>
        </is>
      </c>
      <c r="L235" t="inlineStr">
        <is>
          <t>D</t>
        </is>
      </c>
      <c r="M235" t="inlineStr">
        <is>
          <t>1909 ARTHUR DR NW</t>
        </is>
      </c>
      <c r="N235">
        <f>RIGHT(M235,LEN(M235)-FIND(" ",M235))</f>
        <v/>
      </c>
      <c r="P235" t="inlineStr">
        <is>
          <t>WARREN</t>
        </is>
      </c>
      <c r="Q235" t="inlineStr">
        <is>
          <t>OH</t>
        </is>
      </c>
      <c r="R235" t="n">
        <v>44485</v>
      </c>
      <c r="AD235" t="inlineStr">
        <is>
          <t>TRUMBULL CAREER &amp; TECH CENTER</t>
        </is>
      </c>
      <c r="AE235" t="inlineStr">
        <is>
          <t>WARREN CITY</t>
        </is>
      </c>
      <c r="AF235" t="inlineStr">
        <is>
          <t>WARREN CITY SD</t>
        </is>
      </c>
      <c r="AH235" t="n">
        <v>14</v>
      </c>
      <c r="AI235" t="n">
        <v>11</v>
      </c>
      <c r="AN235" t="inlineStr">
        <is>
          <t>WARREN</t>
        </is>
      </c>
      <c r="AO235" t="inlineStr">
        <is>
          <t>WARREN CITY 1A</t>
        </is>
      </c>
      <c r="AP235" t="inlineStr">
        <is>
          <t>78-P-ACF</t>
        </is>
      </c>
      <c r="AQ235" t="n">
        <v>9</v>
      </c>
      <c r="AR235" t="n">
        <v>64</v>
      </c>
      <c r="AS235" t="n">
        <v>32</v>
      </c>
      <c r="AU235">
        <f>COUNTA($BA$235:$EH$235)</f>
        <v/>
      </c>
      <c r="AV235">
        <f>COUNTIF($BA$235:$EH$235,"D")</f>
        <v/>
      </c>
      <c r="AW235">
        <f>COUNTIF($BA$235:$EH$235,"R")</f>
        <v/>
      </c>
      <c r="AX235">
        <f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/>
      </c>
      <c r="AY235">
        <f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/>
      </c>
      <c r="AZ235">
        <f>IF(EH235&lt;&gt;"",1,0)</f>
        <v/>
      </c>
      <c r="BB235" t="inlineStr">
        <is>
          <t>WARREN-WARD 1</t>
        </is>
      </c>
      <c r="BD235" t="inlineStr">
        <is>
          <t>X</t>
        </is>
      </c>
      <c r="BH235" t="inlineStr">
        <is>
          <t>X</t>
        </is>
      </c>
      <c r="BL235" t="inlineStr">
        <is>
          <t>X</t>
        </is>
      </c>
      <c r="BS235" t="inlineStr">
        <is>
          <t>X</t>
        </is>
      </c>
      <c r="BY235" t="inlineStr">
        <is>
          <t>D</t>
        </is>
      </c>
      <c r="CA235" t="inlineStr">
        <is>
          <t>X</t>
        </is>
      </c>
      <c r="CK235" t="inlineStr">
        <is>
          <t>X</t>
        </is>
      </c>
      <c r="CL235" t="inlineStr">
        <is>
          <t>D</t>
        </is>
      </c>
      <c r="CP235" t="inlineStr">
        <is>
          <t>X</t>
        </is>
      </c>
      <c r="CY235" t="inlineStr">
        <is>
          <t>X</t>
        </is>
      </c>
      <c r="CZ235" t="inlineStr">
        <is>
          <t>D</t>
        </is>
      </c>
      <c r="DC235" t="inlineStr">
        <is>
          <t>X</t>
        </is>
      </c>
      <c r="DI235" t="inlineStr">
        <is>
          <t>X</t>
        </is>
      </c>
      <c r="DM235" t="inlineStr">
        <is>
          <t>D</t>
        </is>
      </c>
      <c r="DN235" t="inlineStr">
        <is>
          <t>X</t>
        </is>
      </c>
      <c r="DU235" t="inlineStr">
        <is>
          <t>X</t>
        </is>
      </c>
      <c r="DW235" t="inlineStr">
        <is>
          <t>D</t>
        </is>
      </c>
      <c r="EF235" t="inlineStr">
        <is>
          <t>X</t>
        </is>
      </c>
    </row>
    <row r="236">
      <c r="A236" t="inlineStr">
        <is>
          <t>OH0024631584</t>
        </is>
      </c>
      <c r="B236" t="n">
        <v>78</v>
      </c>
      <c r="C236" t="n">
        <v>431725</v>
      </c>
      <c r="D236" t="inlineStr">
        <is>
          <t>RUPLE</t>
        </is>
      </c>
      <c r="E236" t="inlineStr">
        <is>
          <t>CHARLES</t>
        </is>
      </c>
      <c r="F236">
        <f>CONCATENATE(D236," ",LEFT(H236,4),"T=",AU236,"D=",AV236,"R=",AW236,"M=",AX236,"L=",AY236,"B=",AZ236)</f>
        <v/>
      </c>
      <c r="G236" t="inlineStr">
        <is>
          <t>C</t>
        </is>
      </c>
      <c r="I236" t="inlineStr">
        <is>
          <t>1983-02-01</t>
        </is>
      </c>
      <c r="J236" t="inlineStr">
        <is>
          <t>2018-05-10</t>
        </is>
      </c>
      <c r="K236" t="inlineStr">
        <is>
          <t>CONFIRMATION</t>
        </is>
      </c>
      <c r="M236" t="inlineStr">
        <is>
          <t>1172 CLEARVIEW ST NW</t>
        </is>
      </c>
      <c r="N236">
        <f>RIGHT(M236,LEN(M236)-FIND(" ",M236))</f>
        <v/>
      </c>
      <c r="P236" t="inlineStr">
        <is>
          <t>WARREN</t>
        </is>
      </c>
      <c r="Q236" t="inlineStr">
        <is>
          <t>OH</t>
        </is>
      </c>
      <c r="R236" t="n">
        <v>44485</v>
      </c>
      <c r="AD236" t="inlineStr">
        <is>
          <t>TRUMBULL CAREER &amp; TECH CENTER</t>
        </is>
      </c>
      <c r="AE236" t="inlineStr">
        <is>
          <t>WARREN CITY</t>
        </is>
      </c>
      <c r="AF236" t="inlineStr">
        <is>
          <t>WARREN CITY SD</t>
        </is>
      </c>
      <c r="AH236" t="n">
        <v>14</v>
      </c>
      <c r="AI236" t="n">
        <v>11</v>
      </c>
      <c r="AN236" t="inlineStr">
        <is>
          <t>WARREN</t>
        </is>
      </c>
      <c r="AO236" t="inlineStr">
        <is>
          <t>WARREN CITY 1A</t>
        </is>
      </c>
      <c r="AP236" t="inlineStr">
        <is>
          <t>78-P-ACF</t>
        </is>
      </c>
      <c r="AQ236" t="n">
        <v>9</v>
      </c>
      <c r="AR236" t="n">
        <v>64</v>
      </c>
      <c r="AS236" t="n">
        <v>32</v>
      </c>
      <c r="AU236">
        <f>COUNTA($BA$236:$EH$236)</f>
        <v/>
      </c>
      <c r="AV236">
        <f>COUNTIF($BA$236:$EH$236,"D")</f>
        <v/>
      </c>
      <c r="AW236">
        <f>COUNTIF($BA$236:$EH$236,"R")</f>
        <v/>
      </c>
      <c r="AX236">
        <f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/>
      </c>
      <c r="AY236">
        <f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/>
      </c>
      <c r="AZ236">
        <f>IF(EH236&lt;&gt;"",1,0)</f>
        <v/>
      </c>
      <c r="BB236" t="inlineStr">
        <is>
          <t>WARREN-WARD 1</t>
        </is>
      </c>
      <c r="CA236" t="inlineStr">
        <is>
          <t>X</t>
        </is>
      </c>
    </row>
    <row r="237">
      <c r="A237" t="inlineStr">
        <is>
          <t>OH0020157099</t>
        </is>
      </c>
      <c r="B237" t="n">
        <v>78</v>
      </c>
      <c r="C237" t="n">
        <v>363585</v>
      </c>
      <c r="D237" t="inlineStr">
        <is>
          <t>HARCARIK</t>
        </is>
      </c>
      <c r="E237" t="inlineStr">
        <is>
          <t>STEPHEN</t>
        </is>
      </c>
      <c r="F237">
        <f>CONCATENATE(D237," ",LEFT(H237,4),"T=",AU237,"D=",AV237,"R=",AW237,"M=",AX237,"L=",AY237,"B=",AZ237)</f>
        <v/>
      </c>
      <c r="G237" t="inlineStr">
        <is>
          <t>A</t>
        </is>
      </c>
      <c r="I237" t="inlineStr">
        <is>
          <t>1957-05-13</t>
        </is>
      </c>
      <c r="J237" t="inlineStr">
        <is>
          <t>2008-09-21</t>
        </is>
      </c>
      <c r="K237" t="inlineStr">
        <is>
          <t>ACTIVE</t>
        </is>
      </c>
      <c r="L237" t="inlineStr">
        <is>
          <t>D</t>
        </is>
      </c>
      <c r="M237" t="inlineStr">
        <is>
          <t>1612 ARTHUR DR NW</t>
        </is>
      </c>
      <c r="N237">
        <f>RIGHT(M237,LEN(M237)-FIND(" ",M237))</f>
        <v/>
      </c>
      <c r="P237" t="inlineStr">
        <is>
          <t>WARREN</t>
        </is>
      </c>
      <c r="Q237" t="inlineStr">
        <is>
          <t>OH</t>
        </is>
      </c>
      <c r="R237" t="n">
        <v>44485</v>
      </c>
      <c r="AD237" t="inlineStr">
        <is>
          <t>TRUMBULL CAREER &amp; TECH CENTER</t>
        </is>
      </c>
      <c r="AE237" t="inlineStr">
        <is>
          <t>WARREN CITY</t>
        </is>
      </c>
      <c r="AF237" t="inlineStr">
        <is>
          <t>WARREN CITY SD</t>
        </is>
      </c>
      <c r="AH237" t="n">
        <v>14</v>
      </c>
      <c r="AI237" t="n">
        <v>11</v>
      </c>
      <c r="AN237" t="inlineStr">
        <is>
          <t>WARREN</t>
        </is>
      </c>
      <c r="AO237" t="inlineStr">
        <is>
          <t>WARREN CITY 1A</t>
        </is>
      </c>
      <c r="AP237" t="inlineStr">
        <is>
          <t>78-P-ACF</t>
        </is>
      </c>
      <c r="AQ237" t="n">
        <v>9</v>
      </c>
      <c r="AR237" t="n">
        <v>64</v>
      </c>
      <c r="AS237" t="n">
        <v>32</v>
      </c>
      <c r="AU237">
        <f>COUNTA($BA$237:$EH$237)</f>
        <v/>
      </c>
      <c r="AV237">
        <f>COUNTIF($BA$237:$EH$237,"D")</f>
        <v/>
      </c>
      <c r="AW237">
        <f>COUNTIF($BA$237:$EH$237,"R")</f>
        <v/>
      </c>
      <c r="AX237">
        <f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/>
      </c>
      <c r="AY237">
        <f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/>
      </c>
      <c r="AZ237">
        <f>IF(EH237&lt;&gt;"",1,0)</f>
        <v/>
      </c>
      <c r="BB237" t="inlineStr">
        <is>
          <t>WARREN-WARD 1</t>
        </is>
      </c>
      <c r="CA237" t="inlineStr">
        <is>
          <t>X</t>
        </is>
      </c>
      <c r="CG237" t="inlineStr">
        <is>
          <t>X</t>
        </is>
      </c>
      <c r="CK237" t="inlineStr">
        <is>
          <t>X</t>
        </is>
      </c>
      <c r="CN237" t="inlineStr">
        <is>
          <t>X</t>
        </is>
      </c>
      <c r="CP237" t="inlineStr">
        <is>
          <t>X</t>
        </is>
      </c>
      <c r="CU237" t="inlineStr">
        <is>
          <t>D</t>
        </is>
      </c>
      <c r="CV237" t="inlineStr">
        <is>
          <t>X</t>
        </is>
      </c>
      <c r="CY237" t="inlineStr">
        <is>
          <t>X</t>
        </is>
      </c>
      <c r="CZ237" t="inlineStr">
        <is>
          <t>D</t>
        </is>
      </c>
      <c r="DC237" t="inlineStr">
        <is>
          <t>X</t>
        </is>
      </c>
      <c r="DG237" t="inlineStr">
        <is>
          <t>D</t>
        </is>
      </c>
      <c r="DI237" t="inlineStr">
        <is>
          <t>X</t>
        </is>
      </c>
      <c r="DL237" t="inlineStr">
        <is>
          <t>X</t>
        </is>
      </c>
      <c r="DM237" t="inlineStr">
        <is>
          <t>D</t>
        </is>
      </c>
      <c r="DN237" t="inlineStr">
        <is>
          <t>X</t>
        </is>
      </c>
      <c r="DR237" t="inlineStr">
        <is>
          <t>X</t>
        </is>
      </c>
      <c r="DS237" t="inlineStr">
        <is>
          <t>D</t>
        </is>
      </c>
      <c r="DT237" t="inlineStr">
        <is>
          <t>D</t>
        </is>
      </c>
      <c r="DU237" t="inlineStr">
        <is>
          <t>X</t>
        </is>
      </c>
      <c r="DW237" t="inlineStr">
        <is>
          <t>D</t>
        </is>
      </c>
      <c r="DX237" t="inlineStr">
        <is>
          <t>X</t>
        </is>
      </c>
      <c r="EA237" t="inlineStr">
        <is>
          <t>X</t>
        </is>
      </c>
      <c r="ED237" t="inlineStr">
        <is>
          <t>D</t>
        </is>
      </c>
      <c r="EF237" t="inlineStr">
        <is>
          <t>X</t>
        </is>
      </c>
      <c r="EH237" t="inlineStr">
        <is>
          <t>D</t>
        </is>
      </c>
    </row>
    <row r="238">
      <c r="A238" t="inlineStr">
        <is>
          <t>OH0015699420</t>
        </is>
      </c>
      <c r="B238" t="n">
        <v>78</v>
      </c>
      <c r="C238" t="n">
        <v>293637</v>
      </c>
      <c r="D238" t="inlineStr">
        <is>
          <t>ENGSTROM</t>
        </is>
      </c>
      <c r="E238" t="inlineStr">
        <is>
          <t>ANDREA</t>
        </is>
      </c>
      <c r="F238">
        <f>CONCATENATE(D238," ",LEFT(H238,4),"T=",AU238,"D=",AV238,"R=",AW238,"M=",AX238,"L=",AY238,"B=",AZ238)</f>
        <v/>
      </c>
      <c r="G238" t="inlineStr">
        <is>
          <t>N</t>
        </is>
      </c>
      <c r="I238" t="inlineStr">
        <is>
          <t>1982-02-15</t>
        </is>
      </c>
      <c r="J238" t="inlineStr">
        <is>
          <t>2023-07-08</t>
        </is>
      </c>
      <c r="K238" t="inlineStr">
        <is>
          <t>ACTIVE</t>
        </is>
      </c>
      <c r="M238" t="inlineStr">
        <is>
          <t>1434 ARTHUR DR NW</t>
        </is>
      </c>
      <c r="N238">
        <f>RIGHT(M238,LEN(M238)-FIND(" ",M238))</f>
        <v/>
      </c>
      <c r="P238" t="inlineStr">
        <is>
          <t>WARREN</t>
        </is>
      </c>
      <c r="Q238" t="inlineStr">
        <is>
          <t>OH</t>
        </is>
      </c>
      <c r="R238" t="n">
        <v>44485</v>
      </c>
      <c r="AD238" t="inlineStr">
        <is>
          <t>TRUMBULL CAREER &amp; TECH CENTER</t>
        </is>
      </c>
      <c r="AE238" t="inlineStr">
        <is>
          <t>WARREN CITY</t>
        </is>
      </c>
      <c r="AF238" t="inlineStr">
        <is>
          <t>WARREN CITY SD</t>
        </is>
      </c>
      <c r="AH238" t="n">
        <v>14</v>
      </c>
      <c r="AI238" t="n">
        <v>11</v>
      </c>
      <c r="AN238" t="inlineStr">
        <is>
          <t>WARREN</t>
        </is>
      </c>
      <c r="AO238" t="inlineStr">
        <is>
          <t>WARREN CITY 1A</t>
        </is>
      </c>
      <c r="AP238" t="inlineStr">
        <is>
          <t>78-P-ACF</t>
        </is>
      </c>
      <c r="AQ238" t="n">
        <v>9</v>
      </c>
      <c r="AR238" t="n">
        <v>64</v>
      </c>
      <c r="AS238" t="n">
        <v>32</v>
      </c>
      <c r="AU238">
        <f>COUNTA($BA$238:$EH$238)</f>
        <v/>
      </c>
      <c r="AV238">
        <f>COUNTIF($BA$238:$EH$238,"D")</f>
        <v/>
      </c>
      <c r="AW238">
        <f>COUNTIF($BA$238:$EH$238,"R")</f>
        <v/>
      </c>
      <c r="AX238">
        <f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/>
      </c>
      <c r="AY238">
        <f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/>
      </c>
      <c r="AZ238">
        <f>IF(EH238&lt;&gt;"",1,0)</f>
        <v/>
      </c>
      <c r="BB238" t="inlineStr">
        <is>
          <t>WARREN-WARD 1</t>
        </is>
      </c>
      <c r="BC238" t="inlineStr">
        <is>
          <t>X</t>
        </is>
      </c>
      <c r="BD238" t="inlineStr">
        <is>
          <t>X</t>
        </is>
      </c>
      <c r="CA238" t="inlineStr">
        <is>
          <t>X</t>
        </is>
      </c>
      <c r="DC238" t="inlineStr">
        <is>
          <t>X</t>
        </is>
      </c>
      <c r="DI238" t="inlineStr">
        <is>
          <t>X</t>
        </is>
      </c>
      <c r="DN238" t="inlineStr">
        <is>
          <t>X</t>
        </is>
      </c>
    </row>
    <row r="239">
      <c r="A239" t="inlineStr">
        <is>
          <t>OH0015761225</t>
        </is>
      </c>
      <c r="B239" t="n">
        <v>78</v>
      </c>
      <c r="C239" t="n">
        <v>320379</v>
      </c>
      <c r="D239" t="inlineStr">
        <is>
          <t>MCCOY</t>
        </is>
      </c>
      <c r="E239" t="inlineStr">
        <is>
          <t>ANNETTE</t>
        </is>
      </c>
      <c r="F239">
        <f>CONCATENATE(D239," ",LEFT(H239,4),"T=",AU239,"D=",AV239,"R=",AW239,"M=",AX239,"L=",AY239,"B=",AZ239)</f>
        <v/>
      </c>
      <c r="G239" t="inlineStr">
        <is>
          <t>D</t>
        </is>
      </c>
      <c r="I239" t="inlineStr">
        <is>
          <t>1956-08-10</t>
        </is>
      </c>
      <c r="J239" t="inlineStr">
        <is>
          <t>2004-02-09</t>
        </is>
      </c>
      <c r="K239" t="inlineStr">
        <is>
          <t>ACTIVE</t>
        </is>
      </c>
      <c r="L239" t="inlineStr">
        <is>
          <t>D</t>
        </is>
      </c>
      <c r="M239" t="inlineStr">
        <is>
          <t>2005 ARTHUR DR NW</t>
        </is>
      </c>
      <c r="N239">
        <f>RIGHT(M239,LEN(M239)-FIND(" ",M239))</f>
        <v/>
      </c>
      <c r="P239" t="inlineStr">
        <is>
          <t>WARREN</t>
        </is>
      </c>
      <c r="Q239" t="inlineStr">
        <is>
          <t>OH</t>
        </is>
      </c>
      <c r="R239" t="n">
        <v>44485</v>
      </c>
      <c r="AD239" t="inlineStr">
        <is>
          <t>TRUMBULL CAREER &amp; TECH CENTER</t>
        </is>
      </c>
      <c r="AE239" t="inlineStr">
        <is>
          <t>WARREN CITY</t>
        </is>
      </c>
      <c r="AF239" t="inlineStr">
        <is>
          <t>WARREN CITY SD</t>
        </is>
      </c>
      <c r="AH239" t="n">
        <v>14</v>
      </c>
      <c r="AI239" t="n">
        <v>11</v>
      </c>
      <c r="AN239" t="inlineStr">
        <is>
          <t>WARREN</t>
        </is>
      </c>
      <c r="AO239" t="inlineStr">
        <is>
          <t>WARREN CITY 1A</t>
        </is>
      </c>
      <c r="AP239" t="inlineStr">
        <is>
          <t>78-P-ACF</t>
        </is>
      </c>
      <c r="AQ239" t="n">
        <v>9</v>
      </c>
      <c r="AR239" t="n">
        <v>64</v>
      </c>
      <c r="AS239" t="n">
        <v>32</v>
      </c>
      <c r="AU239">
        <f>COUNTA($BA$239:$EH$239)</f>
        <v/>
      </c>
      <c r="AV239">
        <f>COUNTIF($BA$239:$EH$239,"D")</f>
        <v/>
      </c>
      <c r="AW239">
        <f>COUNTIF($BA$239:$EH$239,"R")</f>
        <v/>
      </c>
      <c r="AX239">
        <f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/>
      </c>
      <c r="AY239">
        <f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/>
      </c>
      <c r="AZ239">
        <f>IF(EH239&lt;&gt;"",1,0)</f>
        <v/>
      </c>
      <c r="BB239" t="inlineStr">
        <is>
          <t>WARREN-WARD 1</t>
        </is>
      </c>
      <c r="BL239" t="inlineStr">
        <is>
          <t>X</t>
        </is>
      </c>
      <c r="BS239" t="inlineStr">
        <is>
          <t>X</t>
        </is>
      </c>
      <c r="BY239" t="inlineStr">
        <is>
          <t>D</t>
        </is>
      </c>
      <c r="CA239" t="inlineStr">
        <is>
          <t>X</t>
        </is>
      </c>
      <c r="CG239" t="inlineStr">
        <is>
          <t>X</t>
        </is>
      </c>
      <c r="CH239" t="inlineStr">
        <is>
          <t>D</t>
        </is>
      </c>
      <c r="CK239" t="inlineStr">
        <is>
          <t>X</t>
        </is>
      </c>
      <c r="CL239" t="inlineStr">
        <is>
          <t>D</t>
        </is>
      </c>
      <c r="CN239" t="inlineStr">
        <is>
          <t>X</t>
        </is>
      </c>
      <c r="CO239" t="inlineStr">
        <is>
          <t>D</t>
        </is>
      </c>
      <c r="CP239" t="inlineStr">
        <is>
          <t>X</t>
        </is>
      </c>
      <c r="CT239" t="inlineStr">
        <is>
          <t>X</t>
        </is>
      </c>
      <c r="CU239" t="inlineStr">
        <is>
          <t>D</t>
        </is>
      </c>
      <c r="CV239" t="inlineStr">
        <is>
          <t>X</t>
        </is>
      </c>
      <c r="CW239" t="inlineStr">
        <is>
          <t>D</t>
        </is>
      </c>
      <c r="CY239" t="inlineStr">
        <is>
          <t>X</t>
        </is>
      </c>
      <c r="CZ239" t="inlineStr">
        <is>
          <t>D</t>
        </is>
      </c>
      <c r="DC239" t="inlineStr">
        <is>
          <t>X</t>
        </is>
      </c>
      <c r="DD239" t="inlineStr">
        <is>
          <t>D</t>
        </is>
      </c>
      <c r="DF239" t="inlineStr">
        <is>
          <t>X</t>
        </is>
      </c>
      <c r="DG239" t="inlineStr">
        <is>
          <t>D</t>
        </is>
      </c>
      <c r="DI239" t="inlineStr">
        <is>
          <t>X</t>
        </is>
      </c>
      <c r="DJ239" t="inlineStr">
        <is>
          <t>D</t>
        </is>
      </c>
      <c r="DL239" t="inlineStr">
        <is>
          <t>X</t>
        </is>
      </c>
      <c r="DM239" t="inlineStr">
        <is>
          <t>D</t>
        </is>
      </c>
      <c r="DN239" t="inlineStr">
        <is>
          <t>X</t>
        </is>
      </c>
      <c r="DO239" t="inlineStr">
        <is>
          <t>D</t>
        </is>
      </c>
      <c r="DR239" t="inlineStr">
        <is>
          <t>X</t>
        </is>
      </c>
      <c r="DS239" t="inlineStr">
        <is>
          <t>D</t>
        </is>
      </c>
      <c r="DT239" t="inlineStr">
        <is>
          <t>D</t>
        </is>
      </c>
      <c r="DU239" t="inlineStr">
        <is>
          <t>X</t>
        </is>
      </c>
      <c r="DW239" t="inlineStr">
        <is>
          <t>D</t>
        </is>
      </c>
      <c r="DX239" t="inlineStr">
        <is>
          <t>X</t>
        </is>
      </c>
      <c r="EA239" t="inlineStr">
        <is>
          <t>X</t>
        </is>
      </c>
      <c r="ED239" t="inlineStr">
        <is>
          <t>D</t>
        </is>
      </c>
      <c r="EF239" t="inlineStr">
        <is>
          <t>X</t>
        </is>
      </c>
      <c r="EH239" t="inlineStr">
        <is>
          <t>D</t>
        </is>
      </c>
    </row>
    <row r="240">
      <c r="A240" t="inlineStr">
        <is>
          <t>OH0023717178</t>
        </is>
      </c>
      <c r="B240" t="n">
        <v>78</v>
      </c>
      <c r="C240" t="n">
        <v>417153</v>
      </c>
      <c r="D240" t="inlineStr">
        <is>
          <t>KYER</t>
        </is>
      </c>
      <c r="E240" t="inlineStr">
        <is>
          <t>MARGARET</t>
        </is>
      </c>
      <c r="F240">
        <f>CONCATENATE(D240," ",LEFT(H240,4),"T=",AU240,"D=",AV240,"R=",AW240,"M=",AX240,"L=",AY240,"B=",AZ240)</f>
        <v/>
      </c>
      <c r="G240" t="inlineStr">
        <is>
          <t>RUTH</t>
        </is>
      </c>
      <c r="I240" t="inlineStr">
        <is>
          <t>1962-08-02</t>
        </is>
      </c>
      <c r="J240" t="inlineStr">
        <is>
          <t>2025-02-28</t>
        </is>
      </c>
      <c r="K240" t="inlineStr">
        <is>
          <t>ACTIVE</t>
        </is>
      </c>
      <c r="M240" t="inlineStr">
        <is>
          <t>1528 WESTWOOD DR NW</t>
        </is>
      </c>
      <c r="N240">
        <f>RIGHT(M240,LEN(M240)-FIND(" ",M240))</f>
        <v/>
      </c>
      <c r="P240" t="inlineStr">
        <is>
          <t>WARREN</t>
        </is>
      </c>
      <c r="Q240" t="inlineStr">
        <is>
          <t>OH</t>
        </is>
      </c>
      <c r="R240" t="n">
        <v>44485</v>
      </c>
      <c r="AD240" t="inlineStr">
        <is>
          <t>TRUMBULL CAREER &amp; TECH CENTER</t>
        </is>
      </c>
      <c r="AE240" t="inlineStr">
        <is>
          <t>WARREN CITY</t>
        </is>
      </c>
      <c r="AF240" t="inlineStr">
        <is>
          <t>WARREN CITY SD</t>
        </is>
      </c>
      <c r="AH240" t="n">
        <v>14</v>
      </c>
      <c r="AI240" t="n">
        <v>11</v>
      </c>
      <c r="AN240" t="inlineStr">
        <is>
          <t>WARREN</t>
        </is>
      </c>
      <c r="AO240" t="inlineStr">
        <is>
          <t>WARREN CITY 1A</t>
        </is>
      </c>
      <c r="AP240" t="inlineStr">
        <is>
          <t>78-P-ACF</t>
        </is>
      </c>
      <c r="AQ240" t="n">
        <v>9</v>
      </c>
      <c r="AR240" t="n">
        <v>64</v>
      </c>
      <c r="AS240" t="n">
        <v>32</v>
      </c>
      <c r="AU240">
        <f>COUNTA($BA$240:$EH$240)</f>
        <v/>
      </c>
      <c r="AV240">
        <f>COUNTIF($BA$240:$EH$240,"D")</f>
        <v/>
      </c>
      <c r="AW240">
        <f>COUNTIF($BA$240:$EH$240,"R")</f>
        <v/>
      </c>
      <c r="AX240">
        <f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/>
      </c>
      <c r="AY240">
        <f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/>
      </c>
      <c r="AZ240">
        <f>IF(EH240&lt;&gt;"",1,0)</f>
        <v/>
      </c>
      <c r="BB240" t="inlineStr">
        <is>
          <t>WARREN-WARD 1</t>
        </is>
      </c>
      <c r="DC240" t="inlineStr">
        <is>
          <t>X</t>
        </is>
      </c>
      <c r="DI240" t="inlineStr">
        <is>
          <t>X</t>
        </is>
      </c>
      <c r="DL240" t="inlineStr">
        <is>
          <t>X</t>
        </is>
      </c>
      <c r="DN240" t="inlineStr">
        <is>
          <t>X</t>
        </is>
      </c>
      <c r="DU240" t="inlineStr">
        <is>
          <t>X</t>
        </is>
      </c>
      <c r="EA240" t="inlineStr">
        <is>
          <t>X</t>
        </is>
      </c>
      <c r="EF240" t="inlineStr">
        <is>
          <t>X</t>
        </is>
      </c>
    </row>
    <row r="241">
      <c r="A241" t="inlineStr">
        <is>
          <t>OH0015698841</t>
        </is>
      </c>
      <c r="B241" t="n">
        <v>78</v>
      </c>
      <c r="C241" t="n">
        <v>156478</v>
      </c>
      <c r="D241" t="inlineStr">
        <is>
          <t>PILLAR</t>
        </is>
      </c>
      <c r="E241" t="inlineStr">
        <is>
          <t>JAMES</t>
        </is>
      </c>
      <c r="F241">
        <f>CONCATENATE(D241," ",LEFT(H241,4),"T=",AU241,"D=",AV241,"R=",AW241,"M=",AX241,"L=",AY241,"B=",AZ241)</f>
        <v/>
      </c>
      <c r="G241" t="inlineStr">
        <is>
          <t>P</t>
        </is>
      </c>
      <c r="H241" t="inlineStr">
        <is>
          <t>SR</t>
        </is>
      </c>
      <c r="I241" t="inlineStr">
        <is>
          <t>1943-04-11</t>
        </is>
      </c>
      <c r="J241" t="inlineStr">
        <is>
          <t>1964-03-25</t>
        </is>
      </c>
      <c r="K241" t="inlineStr">
        <is>
          <t>ACTIVE</t>
        </is>
      </c>
      <c r="L241" t="inlineStr">
        <is>
          <t>D</t>
        </is>
      </c>
      <c r="M241" t="inlineStr">
        <is>
          <t>1400 OAKDALE DR NW</t>
        </is>
      </c>
      <c r="N241">
        <f>RIGHT(M241,LEN(M241)-FIND(" ",M241))</f>
        <v/>
      </c>
      <c r="P241" t="inlineStr">
        <is>
          <t>WARREN</t>
        </is>
      </c>
      <c r="Q241" t="inlineStr">
        <is>
          <t>OH</t>
        </is>
      </c>
      <c r="R241" t="n">
        <v>44485</v>
      </c>
      <c r="AD241" t="inlineStr">
        <is>
          <t>TRUMBULL CAREER &amp; TECH CENTER</t>
        </is>
      </c>
      <c r="AE241" t="inlineStr">
        <is>
          <t>WARREN CITY</t>
        </is>
      </c>
      <c r="AF241" t="inlineStr">
        <is>
          <t>WARREN CITY SD</t>
        </is>
      </c>
      <c r="AH241" t="n">
        <v>14</v>
      </c>
      <c r="AI241" t="n">
        <v>11</v>
      </c>
      <c r="AN241" t="inlineStr">
        <is>
          <t>WARREN</t>
        </is>
      </c>
      <c r="AO241" t="inlineStr">
        <is>
          <t>WARREN CITY 1A</t>
        </is>
      </c>
      <c r="AP241" t="inlineStr">
        <is>
          <t>78-P-ACF</t>
        </is>
      </c>
      <c r="AQ241" t="n">
        <v>9</v>
      </c>
      <c r="AR241" t="n">
        <v>64</v>
      </c>
      <c r="AS241" t="n">
        <v>32</v>
      </c>
      <c r="AU241">
        <f>COUNTA($BA$241:$EH$241)</f>
        <v/>
      </c>
      <c r="AV241">
        <f>COUNTIF($BA$241:$EH$241,"D")</f>
        <v/>
      </c>
      <c r="AW241">
        <f>COUNTIF($BA$241:$EH$241,"R")</f>
        <v/>
      </c>
      <c r="AX241">
        <f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/>
      </c>
      <c r="AY241">
        <f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/>
      </c>
      <c r="AZ241">
        <f>IF(EH241&lt;&gt;"",1,0)</f>
        <v/>
      </c>
      <c r="BB241" t="inlineStr">
        <is>
          <t>WARREN-WARD 1</t>
        </is>
      </c>
      <c r="BC241" t="inlineStr">
        <is>
          <t>X</t>
        </is>
      </c>
      <c r="BD241" t="inlineStr">
        <is>
          <t>X</t>
        </is>
      </c>
      <c r="BE241" t="inlineStr">
        <is>
          <t>X</t>
        </is>
      </c>
      <c r="BH241" t="inlineStr">
        <is>
          <t>X</t>
        </is>
      </c>
      <c r="BI241" t="inlineStr">
        <is>
          <t>X</t>
        </is>
      </c>
      <c r="BJ241" t="inlineStr">
        <is>
          <t>X</t>
        </is>
      </c>
      <c r="BK241" t="inlineStr">
        <is>
          <t>X</t>
        </is>
      </c>
      <c r="BL241" t="inlineStr">
        <is>
          <t>X</t>
        </is>
      </c>
      <c r="BP241" t="inlineStr">
        <is>
          <t>X</t>
        </is>
      </c>
      <c r="BR241" t="inlineStr">
        <is>
          <t>X</t>
        </is>
      </c>
      <c r="BS241" t="inlineStr">
        <is>
          <t>X</t>
        </is>
      </c>
      <c r="BV241" t="inlineStr">
        <is>
          <t>X</t>
        </is>
      </c>
      <c r="BY241" t="inlineStr">
        <is>
          <t>D</t>
        </is>
      </c>
      <c r="CA241" t="inlineStr">
        <is>
          <t>X</t>
        </is>
      </c>
      <c r="CG241" t="inlineStr">
        <is>
          <t>X</t>
        </is>
      </c>
      <c r="CH241" t="inlineStr">
        <is>
          <t>D</t>
        </is>
      </c>
      <c r="CK241" t="inlineStr">
        <is>
          <t>X</t>
        </is>
      </c>
      <c r="CN241" t="inlineStr">
        <is>
          <t>X</t>
        </is>
      </c>
      <c r="CO241" t="inlineStr">
        <is>
          <t>D</t>
        </is>
      </c>
      <c r="CP241" t="inlineStr">
        <is>
          <t>X</t>
        </is>
      </c>
      <c r="CQ241" t="inlineStr">
        <is>
          <t>D</t>
        </is>
      </c>
      <c r="CT241" t="inlineStr">
        <is>
          <t>X</t>
        </is>
      </c>
      <c r="CV241" t="inlineStr">
        <is>
          <t>X</t>
        </is>
      </c>
      <c r="CW241" t="inlineStr">
        <is>
          <t>D</t>
        </is>
      </c>
      <c r="CY241" t="inlineStr">
        <is>
          <t>X</t>
        </is>
      </c>
      <c r="DC241" t="inlineStr">
        <is>
          <t>X</t>
        </is>
      </c>
      <c r="DI241" t="inlineStr">
        <is>
          <t>X</t>
        </is>
      </c>
      <c r="DJ241" t="inlineStr">
        <is>
          <t>D</t>
        </is>
      </c>
      <c r="DL241" t="inlineStr">
        <is>
          <t>X</t>
        </is>
      </c>
      <c r="DM241" t="inlineStr">
        <is>
          <t>D</t>
        </is>
      </c>
      <c r="DN241" t="inlineStr">
        <is>
          <t>X</t>
        </is>
      </c>
      <c r="DO241" t="inlineStr">
        <is>
          <t>D</t>
        </is>
      </c>
      <c r="DR241" t="inlineStr">
        <is>
          <t>X</t>
        </is>
      </c>
      <c r="DS241" t="inlineStr">
        <is>
          <t>D</t>
        </is>
      </c>
      <c r="DU241" t="inlineStr">
        <is>
          <t>X</t>
        </is>
      </c>
      <c r="DX241" t="inlineStr">
        <is>
          <t>X</t>
        </is>
      </c>
      <c r="EA241" t="inlineStr">
        <is>
          <t>X</t>
        </is>
      </c>
      <c r="EF241" t="inlineStr">
        <is>
          <t>X</t>
        </is>
      </c>
    </row>
    <row r="242">
      <c r="A242" t="inlineStr">
        <is>
          <t>OH0026772455</t>
        </is>
      </c>
      <c r="B242" t="n">
        <v>78</v>
      </c>
      <c r="C242" t="n">
        <v>468249</v>
      </c>
      <c r="D242" t="inlineStr">
        <is>
          <t>LEE</t>
        </is>
      </c>
      <c r="E242" t="inlineStr">
        <is>
          <t>CRYSTAL</t>
        </is>
      </c>
      <c r="F242">
        <f>CONCATENATE(D242," ",LEFT(H242,4),"T=",AU242,"D=",AV242,"R=",AW242,"M=",AX242,"L=",AY242,"B=",AZ242)</f>
        <v/>
      </c>
      <c r="G242" t="inlineStr">
        <is>
          <t>D</t>
        </is>
      </c>
      <c r="I242" t="inlineStr">
        <is>
          <t>1981-09-21</t>
        </is>
      </c>
      <c r="J242" t="inlineStr">
        <is>
          <t>2022-08-06</t>
        </is>
      </c>
      <c r="K242" t="inlineStr">
        <is>
          <t>ACTIVE</t>
        </is>
      </c>
      <c r="M242" t="inlineStr">
        <is>
          <t>1416 DREXEL AVE NW</t>
        </is>
      </c>
      <c r="N242">
        <f>RIGHT(M242,LEN(M242)-FIND(" ",M242))</f>
        <v/>
      </c>
      <c r="P242" t="inlineStr">
        <is>
          <t>WARREN</t>
        </is>
      </c>
      <c r="Q242" t="inlineStr">
        <is>
          <t>OH</t>
        </is>
      </c>
      <c r="R242" t="n">
        <v>44485</v>
      </c>
      <c r="AD242" t="inlineStr">
        <is>
          <t>TRUMBULL CAREER &amp; TECH CENTER</t>
        </is>
      </c>
      <c r="AE242" t="inlineStr">
        <is>
          <t>WARREN CITY</t>
        </is>
      </c>
      <c r="AF242" t="inlineStr">
        <is>
          <t>WARREN CITY SD</t>
        </is>
      </c>
      <c r="AH242" t="n">
        <v>14</v>
      </c>
      <c r="AI242" t="n">
        <v>11</v>
      </c>
      <c r="AN242" t="inlineStr">
        <is>
          <t>WARREN</t>
        </is>
      </c>
      <c r="AO242" t="inlineStr">
        <is>
          <t>WARREN CITY 1A</t>
        </is>
      </c>
      <c r="AP242" t="inlineStr">
        <is>
          <t>78-P-ACF</t>
        </is>
      </c>
      <c r="AQ242" t="n">
        <v>9</v>
      </c>
      <c r="AR242" t="n">
        <v>64</v>
      </c>
      <c r="AS242" t="n">
        <v>32</v>
      </c>
      <c r="AU242">
        <f>COUNTA($BA$242:$EH$242)</f>
        <v/>
      </c>
      <c r="AV242">
        <f>COUNTIF($BA$242:$EH$242,"D")</f>
        <v/>
      </c>
      <c r="AW242">
        <f>COUNTIF($BA$242:$EH$242,"R")</f>
        <v/>
      </c>
      <c r="AX242">
        <f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/>
      </c>
      <c r="AY242">
        <f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/>
      </c>
      <c r="AZ242">
        <f>IF(EH242&lt;&gt;"",1,0)</f>
        <v/>
      </c>
      <c r="BB242" t="inlineStr">
        <is>
          <t>WARREN-WARD 1</t>
        </is>
      </c>
    </row>
    <row r="243">
      <c r="A243" t="inlineStr">
        <is>
          <t>OH0018758322</t>
        </is>
      </c>
      <c r="B243" t="n">
        <v>78</v>
      </c>
      <c r="C243" t="n">
        <v>344231</v>
      </c>
      <c r="D243" t="inlineStr">
        <is>
          <t>HORNER</t>
        </is>
      </c>
      <c r="E243" t="inlineStr">
        <is>
          <t>CINDY</t>
        </is>
      </c>
      <c r="F243">
        <f>CONCATENATE(D243," ",LEFT(H243,4),"T=",AU243,"D=",AV243,"R=",AW243,"M=",AX243,"L=",AY243,"B=",AZ243)</f>
        <v/>
      </c>
      <c r="G243" t="inlineStr">
        <is>
          <t>S</t>
        </is>
      </c>
      <c r="I243" t="inlineStr">
        <is>
          <t>1966-05-29</t>
        </is>
      </c>
      <c r="J243" t="inlineStr">
        <is>
          <t>2015-06-22</t>
        </is>
      </c>
      <c r="K243" t="inlineStr">
        <is>
          <t>ACTIVE</t>
        </is>
      </c>
      <c r="M243" t="inlineStr">
        <is>
          <t>1151 WESTWOOD DR NW</t>
        </is>
      </c>
      <c r="N243">
        <f>RIGHT(M243,LEN(M243)-FIND(" ",M243))</f>
        <v/>
      </c>
      <c r="P243" t="inlineStr">
        <is>
          <t>WARREN</t>
        </is>
      </c>
      <c r="Q243" t="inlineStr">
        <is>
          <t>OH</t>
        </is>
      </c>
      <c r="R243" t="n">
        <v>44485</v>
      </c>
      <c r="AD243" t="inlineStr">
        <is>
          <t>TRUMBULL CAREER &amp; TECH CENTER</t>
        </is>
      </c>
      <c r="AE243" t="inlineStr">
        <is>
          <t>WARREN CITY</t>
        </is>
      </c>
      <c r="AF243" t="inlineStr">
        <is>
          <t>WARREN CITY SD</t>
        </is>
      </c>
      <c r="AH243" t="n">
        <v>14</v>
      </c>
      <c r="AI243" t="n">
        <v>11</v>
      </c>
      <c r="AN243" t="inlineStr">
        <is>
          <t>WARREN</t>
        </is>
      </c>
      <c r="AO243" t="inlineStr">
        <is>
          <t>WARREN CITY 1A</t>
        </is>
      </c>
      <c r="AP243" t="inlineStr">
        <is>
          <t>78-P-ACF</t>
        </is>
      </c>
      <c r="AQ243" t="n">
        <v>9</v>
      </c>
      <c r="AR243" t="n">
        <v>64</v>
      </c>
      <c r="AS243" t="n">
        <v>32</v>
      </c>
      <c r="AU243">
        <f>COUNTA($BA$243:$EH$243)</f>
        <v/>
      </c>
      <c r="AV243">
        <f>COUNTIF($BA$243:$EH$243,"D")</f>
        <v/>
      </c>
      <c r="AW243">
        <f>COUNTIF($BA$243:$EH$243,"R")</f>
        <v/>
      </c>
      <c r="AX243">
        <f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/>
      </c>
      <c r="AY243">
        <f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/>
      </c>
      <c r="AZ243">
        <f>IF(EH243&lt;&gt;"",1,0)</f>
        <v/>
      </c>
      <c r="BB243" t="inlineStr">
        <is>
          <t>WARREN-WARD 1</t>
        </is>
      </c>
      <c r="CA243" t="inlineStr">
        <is>
          <t>X</t>
        </is>
      </c>
      <c r="CP243" t="inlineStr">
        <is>
          <t>X</t>
        </is>
      </c>
      <c r="CY243" t="inlineStr">
        <is>
          <t>X</t>
        </is>
      </c>
      <c r="CZ243" t="inlineStr">
        <is>
          <t>D</t>
        </is>
      </c>
      <c r="DC243" t="inlineStr">
        <is>
          <t>X</t>
        </is>
      </c>
      <c r="DN243" t="inlineStr">
        <is>
          <t>X</t>
        </is>
      </c>
      <c r="EF243" t="inlineStr">
        <is>
          <t>X</t>
        </is>
      </c>
    </row>
    <row r="244">
      <c r="A244" t="inlineStr">
        <is>
          <t>OH0026161991</t>
        </is>
      </c>
      <c r="B244" t="n">
        <v>78</v>
      </c>
      <c r="C244" t="n">
        <v>457438</v>
      </c>
      <c r="D244" t="inlineStr">
        <is>
          <t>DYE</t>
        </is>
      </c>
      <c r="E244" t="inlineStr">
        <is>
          <t>DENZIL</t>
        </is>
      </c>
      <c r="F244">
        <f>CONCATENATE(D244," ",LEFT(H244,4),"T=",AU244,"D=",AV244,"R=",AW244,"M=",AX244,"L=",AY244,"B=",AZ244)</f>
        <v/>
      </c>
      <c r="G244" t="inlineStr">
        <is>
          <t>DUSTIN</t>
        </is>
      </c>
      <c r="I244" t="inlineStr">
        <is>
          <t>1998-02-18</t>
        </is>
      </c>
      <c r="J244" t="inlineStr">
        <is>
          <t>2021-03-26</t>
        </is>
      </c>
      <c r="K244" t="inlineStr">
        <is>
          <t>ACTIVE</t>
        </is>
      </c>
      <c r="M244" t="inlineStr">
        <is>
          <t>1616 WESTWOOD DR NW</t>
        </is>
      </c>
      <c r="N244">
        <f>RIGHT(M244,LEN(M244)-FIND(" ",M244))</f>
        <v/>
      </c>
      <c r="P244" t="inlineStr">
        <is>
          <t>WARREN</t>
        </is>
      </c>
      <c r="Q244" t="inlineStr">
        <is>
          <t>OH</t>
        </is>
      </c>
      <c r="R244" t="n">
        <v>44485</v>
      </c>
      <c r="AD244" t="inlineStr">
        <is>
          <t>TRUMBULL CAREER &amp; TECH CENTER</t>
        </is>
      </c>
      <c r="AE244" t="inlineStr">
        <is>
          <t>WARREN CITY</t>
        </is>
      </c>
      <c r="AF244" t="inlineStr">
        <is>
          <t>WARREN CITY SD</t>
        </is>
      </c>
      <c r="AH244" t="n">
        <v>14</v>
      </c>
      <c r="AI244" t="n">
        <v>11</v>
      </c>
      <c r="AN244" t="inlineStr">
        <is>
          <t>WARREN</t>
        </is>
      </c>
      <c r="AO244" t="inlineStr">
        <is>
          <t>WARREN CITY 1A</t>
        </is>
      </c>
      <c r="AP244" t="inlineStr">
        <is>
          <t>78-P-ACF</t>
        </is>
      </c>
      <c r="AQ244" t="n">
        <v>9</v>
      </c>
      <c r="AR244" t="n">
        <v>64</v>
      </c>
      <c r="AS244" t="n">
        <v>32</v>
      </c>
      <c r="AU244">
        <f>COUNTA($BA$244:$EH$244)</f>
        <v/>
      </c>
      <c r="AV244">
        <f>COUNTIF($BA$244:$EH$244,"D")</f>
        <v/>
      </c>
      <c r="AW244">
        <f>COUNTIF($BA$244:$EH$244,"R")</f>
        <v/>
      </c>
      <c r="AX244">
        <f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/>
      </c>
      <c r="AY244">
        <f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/>
      </c>
      <c r="AZ244">
        <f>IF(EH244&lt;&gt;"",1,0)</f>
        <v/>
      </c>
      <c r="BB244" t="inlineStr">
        <is>
          <t>WARREN-WARD 1</t>
        </is>
      </c>
      <c r="DJ244" t="inlineStr">
        <is>
          <t>D</t>
        </is>
      </c>
      <c r="DL244" t="inlineStr">
        <is>
          <t>X</t>
        </is>
      </c>
      <c r="EA244" t="inlineStr">
        <is>
          <t>X</t>
        </is>
      </c>
    </row>
    <row r="245">
      <c r="A245" t="inlineStr">
        <is>
          <t>OH0027921494</t>
        </is>
      </c>
      <c r="B245" t="n">
        <v>78</v>
      </c>
      <c r="C245" t="n">
        <v>495469</v>
      </c>
      <c r="D245" t="inlineStr">
        <is>
          <t>KOHLER</t>
        </is>
      </c>
      <c r="E245" t="inlineStr">
        <is>
          <t>NICOLE</t>
        </is>
      </c>
      <c r="F245">
        <f>CONCATENATE(D245," ",LEFT(H245,4),"T=",AU245,"D=",AV245,"R=",AW245,"M=",AX245,"L=",AY245,"B=",AZ245)</f>
        <v/>
      </c>
      <c r="G245" t="inlineStr">
        <is>
          <t>MARIE</t>
        </is>
      </c>
      <c r="I245" t="inlineStr">
        <is>
          <t>1998-01-05</t>
        </is>
      </c>
      <c r="J245" t="inlineStr">
        <is>
          <t>2025-03-25</t>
        </is>
      </c>
      <c r="K245" t="inlineStr">
        <is>
          <t>ACTIVE</t>
        </is>
      </c>
      <c r="M245" t="inlineStr">
        <is>
          <t>2228 MONTICELLO AVE NW</t>
        </is>
      </c>
      <c r="N245">
        <f>RIGHT(M245,LEN(M245)-FIND(" ",M245))</f>
        <v/>
      </c>
      <c r="P245" t="inlineStr">
        <is>
          <t>WARREN</t>
        </is>
      </c>
      <c r="Q245" t="inlineStr">
        <is>
          <t>OH</t>
        </is>
      </c>
      <c r="R245" t="n">
        <v>44485</v>
      </c>
      <c r="AD245" t="inlineStr">
        <is>
          <t>TRUMBULL CAREER &amp; TECH CENTER</t>
        </is>
      </c>
      <c r="AE245" t="inlineStr">
        <is>
          <t>WARREN CITY</t>
        </is>
      </c>
      <c r="AF245" t="inlineStr">
        <is>
          <t>WARREN CITY SD</t>
        </is>
      </c>
      <c r="AH245" t="n">
        <v>14</v>
      </c>
      <c r="AI245" t="n">
        <v>11</v>
      </c>
      <c r="AN245" t="inlineStr">
        <is>
          <t>WARREN</t>
        </is>
      </c>
      <c r="AO245" t="inlineStr">
        <is>
          <t>WARREN CITY 1A</t>
        </is>
      </c>
      <c r="AP245" t="inlineStr">
        <is>
          <t>78-P-ACF</t>
        </is>
      </c>
      <c r="AQ245" t="n">
        <v>9</v>
      </c>
      <c r="AR245" t="n">
        <v>64</v>
      </c>
      <c r="AS245" t="n">
        <v>32</v>
      </c>
      <c r="AU245">
        <f>COUNTA($BA$245:$EH$245)</f>
        <v/>
      </c>
      <c r="AV245">
        <f>COUNTIF($BA$245:$EH$245,"D")</f>
        <v/>
      </c>
      <c r="AW245">
        <f>COUNTIF($BA$245:$EH$245,"R")</f>
        <v/>
      </c>
      <c r="AX245">
        <f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/>
      </c>
      <c r="AY245">
        <f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/>
      </c>
      <c r="AZ245">
        <f>IF(EH245&lt;&gt;"",1,0)</f>
        <v/>
      </c>
      <c r="BB245" t="inlineStr">
        <is>
          <t>WARREN-WARD 1</t>
        </is>
      </c>
      <c r="CZ245" t="inlineStr">
        <is>
          <t>D</t>
        </is>
      </c>
      <c r="DC245" t="inlineStr">
        <is>
          <t>X</t>
        </is>
      </c>
      <c r="DI245" t="inlineStr">
        <is>
          <t>X</t>
        </is>
      </c>
      <c r="DN245" t="inlineStr">
        <is>
          <t>X</t>
        </is>
      </c>
      <c r="DX245" t="inlineStr">
        <is>
          <t>X</t>
        </is>
      </c>
      <c r="EF245" t="inlineStr">
        <is>
          <t>X</t>
        </is>
      </c>
    </row>
    <row r="246">
      <c r="A246" t="inlineStr">
        <is>
          <t>OH0027665403</t>
        </is>
      </c>
      <c r="B246" t="n">
        <v>78</v>
      </c>
      <c r="C246" t="n">
        <v>490126</v>
      </c>
      <c r="D246" t="inlineStr">
        <is>
          <t>GARDNER</t>
        </is>
      </c>
      <c r="E246" t="inlineStr">
        <is>
          <t>ADAM</t>
        </is>
      </c>
      <c r="F246">
        <f>CONCATENATE(D246," ",LEFT(H246,4),"T=",AU246,"D=",AV246,"R=",AW246,"M=",AX246,"L=",AY246,"B=",AZ246)</f>
        <v/>
      </c>
      <c r="G246" t="inlineStr">
        <is>
          <t>R</t>
        </is>
      </c>
      <c r="I246" t="inlineStr">
        <is>
          <t>1978-01-07</t>
        </is>
      </c>
      <c r="J246" t="inlineStr">
        <is>
          <t>2024-09-29</t>
        </is>
      </c>
      <c r="K246" t="inlineStr">
        <is>
          <t>ACTIVE</t>
        </is>
      </c>
      <c r="M246" t="inlineStr">
        <is>
          <t>1806 WESTWOOD DR NW</t>
        </is>
      </c>
      <c r="N246">
        <f>RIGHT(M246,LEN(M246)-FIND(" ",M246))</f>
        <v/>
      </c>
      <c r="P246" t="inlineStr">
        <is>
          <t>WARREN</t>
        </is>
      </c>
      <c r="Q246" t="inlineStr">
        <is>
          <t>OH</t>
        </is>
      </c>
      <c r="R246" t="n">
        <v>44485</v>
      </c>
      <c r="AD246" t="inlineStr">
        <is>
          <t>TRUMBULL CAREER &amp; TECH CENTER</t>
        </is>
      </c>
      <c r="AE246" t="inlineStr">
        <is>
          <t>WARREN CITY</t>
        </is>
      </c>
      <c r="AF246" t="inlineStr">
        <is>
          <t>WARREN CITY SD</t>
        </is>
      </c>
      <c r="AH246" t="n">
        <v>14</v>
      </c>
      <c r="AI246" t="n">
        <v>11</v>
      </c>
      <c r="AN246" t="inlineStr">
        <is>
          <t>WARREN</t>
        </is>
      </c>
      <c r="AO246" t="inlineStr">
        <is>
          <t>WARREN CITY 1A</t>
        </is>
      </c>
      <c r="AP246" t="inlineStr">
        <is>
          <t>78-P-ACF</t>
        </is>
      </c>
      <c r="AQ246" t="n">
        <v>9</v>
      </c>
      <c r="AR246" t="n">
        <v>64</v>
      </c>
      <c r="AS246" t="n">
        <v>32</v>
      </c>
      <c r="AU246">
        <f>COUNTA($BA$246:$EH$246)</f>
        <v/>
      </c>
      <c r="AV246">
        <f>COUNTIF($BA$246:$EH$246,"D")</f>
        <v/>
      </c>
      <c r="AW246">
        <f>COUNTIF($BA$246:$EH$246,"R")</f>
        <v/>
      </c>
      <c r="AX246">
        <f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/>
      </c>
      <c r="AY246">
        <f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/>
      </c>
      <c r="AZ246">
        <f>IF(EH246&lt;&gt;"",1,0)</f>
        <v/>
      </c>
      <c r="BB246" t="inlineStr">
        <is>
          <t>WARREN-WARD 1</t>
        </is>
      </c>
      <c r="BL246" t="inlineStr">
        <is>
          <t>X</t>
        </is>
      </c>
      <c r="BS246" t="inlineStr">
        <is>
          <t>X</t>
        </is>
      </c>
      <c r="BY246" t="inlineStr">
        <is>
          <t>D</t>
        </is>
      </c>
      <c r="CA246" t="inlineStr">
        <is>
          <t>X</t>
        </is>
      </c>
      <c r="CG246" t="inlineStr">
        <is>
          <t>X</t>
        </is>
      </c>
      <c r="CP246" t="inlineStr">
        <is>
          <t>X</t>
        </is>
      </c>
      <c r="EF246" t="inlineStr">
        <is>
          <t>X</t>
        </is>
      </c>
    </row>
    <row r="247">
      <c r="A247" t="inlineStr">
        <is>
          <t>OH0015770160</t>
        </is>
      </c>
      <c r="B247" t="n">
        <v>78</v>
      </c>
      <c r="C247" t="n">
        <v>27976</v>
      </c>
      <c r="D247" t="inlineStr">
        <is>
          <t>CRISTO</t>
        </is>
      </c>
      <c r="E247" t="inlineStr">
        <is>
          <t>JULIA</t>
        </is>
      </c>
      <c r="F247">
        <f>CONCATENATE(D247," ",LEFT(H247,4),"T=",AU247,"D=",AV247,"R=",AW247,"M=",AX247,"L=",AY247,"B=",AZ247)</f>
        <v/>
      </c>
      <c r="I247" t="inlineStr">
        <is>
          <t>1929-08-18</t>
        </is>
      </c>
      <c r="J247" t="inlineStr">
        <is>
          <t>1951-03-26</t>
        </is>
      </c>
      <c r="K247" t="inlineStr">
        <is>
          <t>CONFIRMATION</t>
        </is>
      </c>
      <c r="M247" t="inlineStr">
        <is>
          <t>1140 WESTWOOD DR NW</t>
        </is>
      </c>
      <c r="N247">
        <f>RIGHT(M247,LEN(M247)-FIND(" ",M247))</f>
        <v/>
      </c>
      <c r="P247" t="inlineStr">
        <is>
          <t>WARREN</t>
        </is>
      </c>
      <c r="Q247" t="inlineStr">
        <is>
          <t>OH</t>
        </is>
      </c>
      <c r="R247" t="n">
        <v>44485</v>
      </c>
      <c r="AD247" t="inlineStr">
        <is>
          <t>TRUMBULL CAREER &amp; TECH CENTER</t>
        </is>
      </c>
      <c r="AE247" t="inlineStr">
        <is>
          <t>WARREN CITY</t>
        </is>
      </c>
      <c r="AF247" t="inlineStr">
        <is>
          <t>WARREN CITY SD</t>
        </is>
      </c>
      <c r="AH247" t="n">
        <v>14</v>
      </c>
      <c r="AI247" t="n">
        <v>11</v>
      </c>
      <c r="AN247" t="inlineStr">
        <is>
          <t>WARREN</t>
        </is>
      </c>
      <c r="AO247" t="inlineStr">
        <is>
          <t>WARREN CITY 1A</t>
        </is>
      </c>
      <c r="AP247" t="inlineStr">
        <is>
          <t>78-P-ACF</t>
        </is>
      </c>
      <c r="AQ247" t="n">
        <v>9</v>
      </c>
      <c r="AR247" t="n">
        <v>64</v>
      </c>
      <c r="AS247" t="n">
        <v>32</v>
      </c>
      <c r="AU247">
        <f>COUNTA($BA$247:$EH$247)</f>
        <v/>
      </c>
      <c r="AV247">
        <f>COUNTIF($BA$247:$EH$247,"D")</f>
        <v/>
      </c>
      <c r="AW247">
        <f>COUNTIF($BA$247:$EH$247,"R")</f>
        <v/>
      </c>
      <c r="AX247">
        <f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/>
      </c>
      <c r="AY247">
        <f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/>
      </c>
      <c r="AZ247">
        <f>IF(EH247&lt;&gt;"",1,0)</f>
        <v/>
      </c>
      <c r="BB247" t="inlineStr">
        <is>
          <t>WARREN-WARD 1</t>
        </is>
      </c>
      <c r="BC247" t="inlineStr">
        <is>
          <t>X</t>
        </is>
      </c>
      <c r="BD247" t="inlineStr">
        <is>
          <t>X</t>
        </is>
      </c>
      <c r="BE247" t="inlineStr">
        <is>
          <t>X</t>
        </is>
      </c>
      <c r="BF247" t="inlineStr">
        <is>
          <t>X</t>
        </is>
      </c>
      <c r="BG247" t="inlineStr">
        <is>
          <t>X</t>
        </is>
      </c>
      <c r="BH247" t="inlineStr">
        <is>
          <t>X</t>
        </is>
      </c>
      <c r="BJ247" t="inlineStr">
        <is>
          <t>X</t>
        </is>
      </c>
      <c r="BK247" t="inlineStr">
        <is>
          <t>X</t>
        </is>
      </c>
      <c r="BL247" t="inlineStr">
        <is>
          <t>X</t>
        </is>
      </c>
      <c r="BP247" t="inlineStr">
        <is>
          <t>X</t>
        </is>
      </c>
      <c r="BR247" t="inlineStr">
        <is>
          <t>X</t>
        </is>
      </c>
      <c r="BS247" t="inlineStr">
        <is>
          <t>X</t>
        </is>
      </c>
      <c r="BY247" t="inlineStr">
        <is>
          <t>D</t>
        </is>
      </c>
      <c r="CA247" t="inlineStr">
        <is>
          <t>X</t>
        </is>
      </c>
      <c r="CG247" t="inlineStr">
        <is>
          <t>X</t>
        </is>
      </c>
      <c r="CK247" t="inlineStr">
        <is>
          <t>X</t>
        </is>
      </c>
      <c r="CN247" t="inlineStr">
        <is>
          <t>X</t>
        </is>
      </c>
      <c r="CP247" t="inlineStr">
        <is>
          <t>X</t>
        </is>
      </c>
      <c r="DC247" t="inlineStr">
        <is>
          <t>X</t>
        </is>
      </c>
    </row>
    <row r="248">
      <c r="A248" t="inlineStr">
        <is>
          <t>OH0015770156</t>
        </is>
      </c>
      <c r="B248" t="n">
        <v>78</v>
      </c>
      <c r="C248" t="n">
        <v>27974</v>
      </c>
      <c r="D248" t="inlineStr">
        <is>
          <t>CRISTO</t>
        </is>
      </c>
      <c r="E248" t="inlineStr">
        <is>
          <t>ANDREW</t>
        </is>
      </c>
      <c r="F248">
        <f>CONCATENATE(D248," ",LEFT(H248,4),"T=",AU248,"D=",AV248,"R=",AW248,"M=",AX248,"L=",AY248,"B=",AZ248)</f>
        <v/>
      </c>
      <c r="I248" t="inlineStr">
        <is>
          <t>1933-01-19</t>
        </is>
      </c>
      <c r="J248" t="inlineStr">
        <is>
          <t>1955-03-14</t>
        </is>
      </c>
      <c r="K248" t="inlineStr">
        <is>
          <t>CONFIRMATION</t>
        </is>
      </c>
      <c r="M248" t="inlineStr">
        <is>
          <t>1140 WESTWOOD DR NW</t>
        </is>
      </c>
      <c r="N248">
        <f>RIGHT(M248,LEN(M248)-FIND(" ",M248))</f>
        <v/>
      </c>
      <c r="P248" t="inlineStr">
        <is>
          <t>WARREN</t>
        </is>
      </c>
      <c r="Q248" t="inlineStr">
        <is>
          <t>OH</t>
        </is>
      </c>
      <c r="R248" t="n">
        <v>44485</v>
      </c>
      <c r="AD248" t="inlineStr">
        <is>
          <t>TRUMBULL CAREER &amp; TECH CENTER</t>
        </is>
      </c>
      <c r="AE248" t="inlineStr">
        <is>
          <t>WARREN CITY</t>
        </is>
      </c>
      <c r="AF248" t="inlineStr">
        <is>
          <t>WARREN CITY SD</t>
        </is>
      </c>
      <c r="AH248" t="n">
        <v>14</v>
      </c>
      <c r="AI248" t="n">
        <v>11</v>
      </c>
      <c r="AN248" t="inlineStr">
        <is>
          <t>WARREN</t>
        </is>
      </c>
      <c r="AO248" t="inlineStr">
        <is>
          <t>WARREN CITY 1A</t>
        </is>
      </c>
      <c r="AP248" t="inlineStr">
        <is>
          <t>78-P-ACF</t>
        </is>
      </c>
      <c r="AQ248" t="n">
        <v>9</v>
      </c>
      <c r="AR248" t="n">
        <v>64</v>
      </c>
      <c r="AS248" t="n">
        <v>32</v>
      </c>
      <c r="AU248">
        <f>COUNTA($BA$248:$EH$248)</f>
        <v/>
      </c>
      <c r="AV248">
        <f>COUNTIF($BA$248:$EH$248,"D")</f>
        <v/>
      </c>
      <c r="AW248">
        <f>COUNTIF($BA$248:$EH$248,"R")</f>
        <v/>
      </c>
      <c r="AX248">
        <f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/>
      </c>
      <c r="AY248">
        <f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/>
      </c>
      <c r="AZ248">
        <f>IF(EH248&lt;&gt;"",1,0)</f>
        <v/>
      </c>
      <c r="BB248" t="inlineStr">
        <is>
          <t>WARREN-WARD 1</t>
        </is>
      </c>
      <c r="BC248" t="inlineStr">
        <is>
          <t>X</t>
        </is>
      </c>
      <c r="BD248" t="inlineStr">
        <is>
          <t>X</t>
        </is>
      </c>
      <c r="BE248" t="inlineStr">
        <is>
          <t>X</t>
        </is>
      </c>
      <c r="BF248" t="inlineStr">
        <is>
          <t>X</t>
        </is>
      </c>
      <c r="BG248" t="inlineStr">
        <is>
          <t>X</t>
        </is>
      </c>
      <c r="BH248" t="inlineStr">
        <is>
          <t>X</t>
        </is>
      </c>
      <c r="BJ248" t="inlineStr">
        <is>
          <t>X</t>
        </is>
      </c>
      <c r="BK248" t="inlineStr">
        <is>
          <t>X</t>
        </is>
      </c>
      <c r="BL248" t="inlineStr">
        <is>
          <t>X</t>
        </is>
      </c>
      <c r="BP248" t="inlineStr">
        <is>
          <t>X</t>
        </is>
      </c>
      <c r="BR248" t="inlineStr">
        <is>
          <t>X</t>
        </is>
      </c>
      <c r="BS248" t="inlineStr">
        <is>
          <t>X</t>
        </is>
      </c>
      <c r="BY248" t="inlineStr">
        <is>
          <t>D</t>
        </is>
      </c>
      <c r="CA248" t="inlineStr">
        <is>
          <t>X</t>
        </is>
      </c>
      <c r="CG248" t="inlineStr">
        <is>
          <t>X</t>
        </is>
      </c>
      <c r="CK248" t="inlineStr">
        <is>
          <t>X</t>
        </is>
      </c>
      <c r="CN248" t="inlineStr">
        <is>
          <t>X</t>
        </is>
      </c>
      <c r="CP248" t="inlineStr">
        <is>
          <t>X</t>
        </is>
      </c>
      <c r="DC248" t="inlineStr">
        <is>
          <t>X</t>
        </is>
      </c>
    </row>
    <row r="249">
      <c r="A249" t="inlineStr">
        <is>
          <t>OH0021702917</t>
        </is>
      </c>
      <c r="B249" t="n">
        <v>78</v>
      </c>
      <c r="C249" t="n">
        <v>385841</v>
      </c>
      <c r="D249" t="inlineStr">
        <is>
          <t>HOOSTAL</t>
        </is>
      </c>
      <c r="E249" t="inlineStr">
        <is>
          <t>CALLI</t>
        </is>
      </c>
      <c r="F249">
        <f>CONCATENATE(D249," ",LEFT(H249,4),"T=",AU249,"D=",AV249,"R=",AW249,"M=",AX249,"L=",AY249,"B=",AZ249)</f>
        <v/>
      </c>
      <c r="G249" t="inlineStr">
        <is>
          <t>E</t>
        </is>
      </c>
      <c r="I249" t="inlineStr">
        <is>
          <t>1994-01-26</t>
        </is>
      </c>
      <c r="J249" t="inlineStr">
        <is>
          <t>2016-06-16</t>
        </is>
      </c>
      <c r="K249" t="inlineStr">
        <is>
          <t>CONFIRMATION</t>
        </is>
      </c>
      <c r="M249" t="inlineStr">
        <is>
          <t>1952 OAKDALE DR NW</t>
        </is>
      </c>
      <c r="N249">
        <f>RIGHT(M249,LEN(M249)-FIND(" ",M249))</f>
        <v/>
      </c>
      <c r="P249" t="inlineStr">
        <is>
          <t>WARREN</t>
        </is>
      </c>
      <c r="Q249" t="inlineStr">
        <is>
          <t>OH</t>
        </is>
      </c>
      <c r="R249" t="n">
        <v>44485</v>
      </c>
      <c r="AD249" t="inlineStr">
        <is>
          <t>TRUMBULL CAREER &amp; TECH CENTER</t>
        </is>
      </c>
      <c r="AE249" t="inlineStr">
        <is>
          <t>WARREN CITY</t>
        </is>
      </c>
      <c r="AF249" t="inlineStr">
        <is>
          <t>WARREN CITY SD</t>
        </is>
      </c>
      <c r="AH249" t="n">
        <v>14</v>
      </c>
      <c r="AI249" t="n">
        <v>11</v>
      </c>
      <c r="AN249" t="inlineStr">
        <is>
          <t>WARREN</t>
        </is>
      </c>
      <c r="AO249" t="inlineStr">
        <is>
          <t>WARREN CITY 1A</t>
        </is>
      </c>
      <c r="AP249" t="inlineStr">
        <is>
          <t>78-P-ACF</t>
        </is>
      </c>
      <c r="AQ249" t="n">
        <v>9</v>
      </c>
      <c r="AR249" t="n">
        <v>64</v>
      </c>
      <c r="AS249" t="n">
        <v>32</v>
      </c>
      <c r="AU249">
        <f>COUNTA($BA$249:$EH$249)</f>
        <v/>
      </c>
      <c r="AV249">
        <f>COUNTIF($BA$249:$EH$249,"D")</f>
        <v/>
      </c>
      <c r="AW249">
        <f>COUNTIF($BA$249:$EH$249,"R")</f>
        <v/>
      </c>
      <c r="AX249">
        <f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/>
      </c>
      <c r="AY249">
        <f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/>
      </c>
      <c r="AZ249">
        <f>IF(EH249&lt;&gt;"",1,0)</f>
        <v/>
      </c>
      <c r="BB249" t="inlineStr">
        <is>
          <t>WARREN-WARD 1</t>
        </is>
      </c>
      <c r="CZ249" t="inlineStr">
        <is>
          <t>D</t>
        </is>
      </c>
    </row>
    <row r="250">
      <c r="A250" t="inlineStr">
        <is>
          <t>OH0021383400</t>
        </is>
      </c>
      <c r="B250" t="n">
        <v>78</v>
      </c>
      <c r="C250" t="n">
        <v>380794</v>
      </c>
      <c r="D250" t="inlineStr">
        <is>
          <t>HATHAWAY</t>
        </is>
      </c>
      <c r="E250" t="inlineStr">
        <is>
          <t>COREY</t>
        </is>
      </c>
      <c r="F250">
        <f>CONCATENATE(D250," ",LEFT(H250,4),"T=",AU250,"D=",AV250,"R=",AW250,"M=",AX250,"L=",AY250,"B=",AZ250)</f>
        <v/>
      </c>
      <c r="G250" t="inlineStr">
        <is>
          <t>A</t>
        </is>
      </c>
      <c r="I250" t="inlineStr">
        <is>
          <t>1990-08-09</t>
        </is>
      </c>
      <c r="J250" t="inlineStr">
        <is>
          <t>2011-05-03</t>
        </is>
      </c>
      <c r="K250" t="inlineStr">
        <is>
          <t>CONFIRMATION</t>
        </is>
      </c>
      <c r="M250" t="inlineStr">
        <is>
          <t>1151 WESTWOOD DR NW</t>
        </is>
      </c>
      <c r="N250">
        <f>RIGHT(M250,LEN(M250)-FIND(" ",M250))</f>
        <v/>
      </c>
      <c r="P250" t="inlineStr">
        <is>
          <t>WARREN</t>
        </is>
      </c>
      <c r="Q250" t="inlineStr">
        <is>
          <t>OH</t>
        </is>
      </c>
      <c r="R250" t="n">
        <v>44485</v>
      </c>
      <c r="AD250" t="inlineStr">
        <is>
          <t>TRUMBULL CAREER &amp; TECH CENTER</t>
        </is>
      </c>
      <c r="AE250" t="inlineStr">
        <is>
          <t>WARREN CITY</t>
        </is>
      </c>
      <c r="AF250" t="inlineStr">
        <is>
          <t>WARREN CITY SD</t>
        </is>
      </c>
      <c r="AH250" t="n">
        <v>14</v>
      </c>
      <c r="AI250" t="n">
        <v>11</v>
      </c>
      <c r="AN250" t="inlineStr">
        <is>
          <t>WARREN</t>
        </is>
      </c>
      <c r="AO250" t="inlineStr">
        <is>
          <t>WARREN CITY 1A</t>
        </is>
      </c>
      <c r="AP250" t="inlineStr">
        <is>
          <t>78-P-ACF</t>
        </is>
      </c>
      <c r="AQ250" t="n">
        <v>9</v>
      </c>
      <c r="AR250" t="n">
        <v>64</v>
      </c>
      <c r="AS250" t="n">
        <v>32</v>
      </c>
      <c r="AU250">
        <f>COUNTA($BA$250:$EH$250)</f>
        <v/>
      </c>
      <c r="AV250">
        <f>COUNTIF($BA$250:$EH$250,"D")</f>
        <v/>
      </c>
      <c r="AW250">
        <f>COUNTIF($BA$250:$EH$250,"R")</f>
        <v/>
      </c>
      <c r="AX250">
        <f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/>
      </c>
      <c r="AY250">
        <f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/>
      </c>
      <c r="AZ250">
        <f>IF(EH250&lt;&gt;"",1,0)</f>
        <v/>
      </c>
      <c r="BB250" t="inlineStr">
        <is>
          <t>WARREN-WARD 1</t>
        </is>
      </c>
      <c r="CP250" t="inlineStr">
        <is>
          <t>X</t>
        </is>
      </c>
      <c r="CT250" t="inlineStr">
        <is>
          <t>X</t>
        </is>
      </c>
      <c r="CV250" t="inlineStr">
        <is>
          <t>X</t>
        </is>
      </c>
      <c r="CW250" t="inlineStr">
        <is>
          <t>D</t>
        </is>
      </c>
      <c r="CY250" t="inlineStr">
        <is>
          <t>X</t>
        </is>
      </c>
      <c r="CZ250" t="inlineStr">
        <is>
          <t>R</t>
        </is>
      </c>
      <c r="DC250" t="inlineStr">
        <is>
          <t>X</t>
        </is>
      </c>
      <c r="DF250" t="inlineStr">
        <is>
          <t>X</t>
        </is>
      </c>
      <c r="DG250" t="inlineStr">
        <is>
          <t>D</t>
        </is>
      </c>
      <c r="DI250" t="inlineStr">
        <is>
          <t>X</t>
        </is>
      </c>
    </row>
    <row r="251">
      <c r="A251" t="inlineStr">
        <is>
          <t>OH0015770272</t>
        </is>
      </c>
      <c r="B251" t="n">
        <v>78</v>
      </c>
      <c r="C251" t="n">
        <v>28188</v>
      </c>
      <c r="D251" t="inlineStr">
        <is>
          <t>KING</t>
        </is>
      </c>
      <c r="E251" t="inlineStr">
        <is>
          <t>GEORGENE</t>
        </is>
      </c>
      <c r="F251">
        <f>CONCATENATE(D251," ",LEFT(H251,4),"T=",AU251,"D=",AV251,"R=",AW251,"M=",AX251,"L=",AY251,"B=",AZ251)</f>
        <v/>
      </c>
      <c r="G251" t="inlineStr">
        <is>
          <t>E</t>
        </is>
      </c>
      <c r="I251" t="inlineStr">
        <is>
          <t>1931-10-29</t>
        </is>
      </c>
      <c r="J251" t="inlineStr">
        <is>
          <t>2015-06-26</t>
        </is>
      </c>
      <c r="K251" t="inlineStr">
        <is>
          <t>CONFIRMATION</t>
        </is>
      </c>
      <c r="M251" t="inlineStr">
        <is>
          <t>1816 WESTWOOD DR NW</t>
        </is>
      </c>
      <c r="N251">
        <f>RIGHT(M251,LEN(M251)-FIND(" ",M251))</f>
        <v/>
      </c>
      <c r="P251" t="inlineStr">
        <is>
          <t>WARREN</t>
        </is>
      </c>
      <c r="Q251" t="inlineStr">
        <is>
          <t>OH</t>
        </is>
      </c>
      <c r="R251" t="n">
        <v>44485</v>
      </c>
      <c r="AD251" t="inlineStr">
        <is>
          <t>TRUMBULL CAREER &amp; TECH CENTER</t>
        </is>
      </c>
      <c r="AE251" t="inlineStr">
        <is>
          <t>WARREN CITY</t>
        </is>
      </c>
      <c r="AF251" t="inlineStr">
        <is>
          <t>WARREN CITY SD</t>
        </is>
      </c>
      <c r="AH251" t="n">
        <v>14</v>
      </c>
      <c r="AI251" t="n">
        <v>11</v>
      </c>
      <c r="AN251" t="inlineStr">
        <is>
          <t>WARREN</t>
        </is>
      </c>
      <c r="AO251" t="inlineStr">
        <is>
          <t>WARREN CITY 1A</t>
        </is>
      </c>
      <c r="AP251" t="inlineStr">
        <is>
          <t>78-P-ACF</t>
        </is>
      </c>
      <c r="AQ251" t="n">
        <v>9</v>
      </c>
      <c r="AR251" t="n">
        <v>64</v>
      </c>
      <c r="AS251" t="n">
        <v>32</v>
      </c>
      <c r="AU251">
        <f>COUNTA($BA$251:$EH$251)</f>
        <v/>
      </c>
      <c r="AV251">
        <f>COUNTIF($BA$251:$EH$251,"D")</f>
        <v/>
      </c>
      <c r="AW251">
        <f>COUNTIF($BA$251:$EH$251,"R")</f>
        <v/>
      </c>
      <c r="AX251">
        <f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/>
      </c>
      <c r="AY251">
        <f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/>
      </c>
      <c r="AZ251">
        <f>IF(EH251&lt;&gt;"",1,0)</f>
        <v/>
      </c>
      <c r="BB251" t="inlineStr">
        <is>
          <t>WARREN-WARD 1</t>
        </is>
      </c>
      <c r="BC251" t="inlineStr">
        <is>
          <t>X</t>
        </is>
      </c>
      <c r="BD251" t="inlineStr">
        <is>
          <t>X</t>
        </is>
      </c>
      <c r="BF251" t="inlineStr">
        <is>
          <t>X</t>
        </is>
      </c>
      <c r="BG251" t="inlineStr">
        <is>
          <t>X</t>
        </is>
      </c>
      <c r="BH251" t="inlineStr">
        <is>
          <t>X</t>
        </is>
      </c>
      <c r="BI251" t="inlineStr">
        <is>
          <t>X</t>
        </is>
      </c>
      <c r="BJ251" t="inlineStr">
        <is>
          <t>X</t>
        </is>
      </c>
      <c r="BL251" t="inlineStr">
        <is>
          <t>X</t>
        </is>
      </c>
      <c r="BP251" t="inlineStr">
        <is>
          <t>X</t>
        </is>
      </c>
      <c r="BS251" t="inlineStr">
        <is>
          <t>X</t>
        </is>
      </c>
      <c r="BV251" t="inlineStr">
        <is>
          <t>X</t>
        </is>
      </c>
      <c r="BY251" t="inlineStr">
        <is>
          <t>R</t>
        </is>
      </c>
      <c r="CA251" t="inlineStr">
        <is>
          <t>X</t>
        </is>
      </c>
      <c r="CG251" t="inlineStr">
        <is>
          <t>X</t>
        </is>
      </c>
      <c r="CH251" t="inlineStr">
        <is>
          <t>R</t>
        </is>
      </c>
      <c r="CK251" t="inlineStr">
        <is>
          <t>X</t>
        </is>
      </c>
      <c r="CP251" t="inlineStr">
        <is>
          <t>X</t>
        </is>
      </c>
      <c r="CY251" t="inlineStr">
        <is>
          <t>X</t>
        </is>
      </c>
      <c r="DC251" t="inlineStr">
        <is>
          <t>X</t>
        </is>
      </c>
    </row>
    <row r="252">
      <c r="A252" t="inlineStr">
        <is>
          <t>OH0018788066</t>
        </is>
      </c>
      <c r="B252" t="n">
        <v>78</v>
      </c>
      <c r="C252" t="n">
        <v>344756</v>
      </c>
      <c r="D252" t="inlineStr">
        <is>
          <t>TESTA</t>
        </is>
      </c>
      <c r="E252" t="inlineStr">
        <is>
          <t>NINETTE</t>
        </is>
      </c>
      <c r="F252">
        <f>CONCATENATE(D252," ",LEFT(H252,4),"T=",AU252,"D=",AV252,"R=",AW252,"M=",AX252,"L=",AY252,"B=",AZ252)</f>
        <v/>
      </c>
      <c r="G252" t="inlineStr">
        <is>
          <t>MARIE</t>
        </is>
      </c>
      <c r="I252" t="inlineStr">
        <is>
          <t>1956-10-24</t>
        </is>
      </c>
      <c r="J252" t="inlineStr">
        <is>
          <t>2016-06-09</t>
        </is>
      </c>
      <c r="K252" t="inlineStr">
        <is>
          <t>CONFIRMATION</t>
        </is>
      </c>
      <c r="M252" t="inlineStr">
        <is>
          <t>1723 WESTWOOD DR NW</t>
        </is>
      </c>
      <c r="N252">
        <f>RIGHT(M252,LEN(M252)-FIND(" ",M252))</f>
        <v/>
      </c>
      <c r="P252" t="inlineStr">
        <is>
          <t>WARREN</t>
        </is>
      </c>
      <c r="Q252" t="inlineStr">
        <is>
          <t>OH</t>
        </is>
      </c>
      <c r="R252" t="n">
        <v>44485</v>
      </c>
      <c r="AD252" t="inlineStr">
        <is>
          <t>TRUMBULL CAREER &amp; TECH CENTER</t>
        </is>
      </c>
      <c r="AE252" t="inlineStr">
        <is>
          <t>WARREN CITY</t>
        </is>
      </c>
      <c r="AF252" t="inlineStr">
        <is>
          <t>WARREN CITY SD</t>
        </is>
      </c>
      <c r="AH252" t="n">
        <v>14</v>
      </c>
      <c r="AI252" t="n">
        <v>11</v>
      </c>
      <c r="AN252" t="inlineStr">
        <is>
          <t>WARREN</t>
        </is>
      </c>
      <c r="AO252" t="inlineStr">
        <is>
          <t>WARREN CITY 1A</t>
        </is>
      </c>
      <c r="AP252" t="inlineStr">
        <is>
          <t>78-P-ACF</t>
        </is>
      </c>
      <c r="AQ252" t="n">
        <v>9</v>
      </c>
      <c r="AR252" t="n">
        <v>64</v>
      </c>
      <c r="AS252" t="n">
        <v>32</v>
      </c>
      <c r="AU252">
        <f>COUNTA($BA$252:$EH$252)</f>
        <v/>
      </c>
      <c r="AV252">
        <f>COUNTIF($BA$252:$EH$252,"D")</f>
        <v/>
      </c>
      <c r="AW252">
        <f>COUNTIF($BA$252:$EH$252,"R")</f>
        <v/>
      </c>
      <c r="AX252">
        <f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/>
      </c>
      <c r="AY252">
        <f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/>
      </c>
      <c r="AZ252">
        <f>IF(EH252&lt;&gt;"",1,0)</f>
        <v/>
      </c>
      <c r="BB252" t="inlineStr">
        <is>
          <t>WARREN-WARD 1</t>
        </is>
      </c>
      <c r="CA252" t="inlineStr">
        <is>
          <t>X</t>
        </is>
      </c>
      <c r="CN252" t="inlineStr">
        <is>
          <t>X</t>
        </is>
      </c>
      <c r="CP252" t="inlineStr">
        <is>
          <t>X</t>
        </is>
      </c>
      <c r="CY252" t="inlineStr">
        <is>
          <t>X</t>
        </is>
      </c>
      <c r="DC252" t="inlineStr">
        <is>
          <t>X</t>
        </is>
      </c>
      <c r="DG252" t="inlineStr">
        <is>
          <t>D</t>
        </is>
      </c>
      <c r="DI252" t="inlineStr">
        <is>
          <t>X</t>
        </is>
      </c>
      <c r="DN252" t="inlineStr">
        <is>
          <t>X</t>
        </is>
      </c>
    </row>
    <row r="253">
      <c r="A253" t="inlineStr">
        <is>
          <t>OH0015755557</t>
        </is>
      </c>
      <c r="B253" t="n">
        <v>78</v>
      </c>
      <c r="C253" t="n">
        <v>24239</v>
      </c>
      <c r="D253" t="inlineStr">
        <is>
          <t>STROUP</t>
        </is>
      </c>
      <c r="E253" t="inlineStr">
        <is>
          <t>DOROTHY</t>
        </is>
      </c>
      <c r="F253">
        <f>CONCATENATE(D253," ",LEFT(H253,4),"T=",AU253,"D=",AV253,"R=",AW253,"M=",AX253,"L=",AY253,"B=",AZ253)</f>
        <v/>
      </c>
      <c r="G253" t="inlineStr">
        <is>
          <t>J</t>
        </is>
      </c>
      <c r="I253" t="inlineStr">
        <is>
          <t>1942-03-11</t>
        </is>
      </c>
      <c r="J253" t="inlineStr">
        <is>
          <t>1968-08-27</t>
        </is>
      </c>
      <c r="K253" t="inlineStr">
        <is>
          <t>CONFIRMATION</t>
        </is>
      </c>
      <c r="L253" t="inlineStr">
        <is>
          <t>D</t>
        </is>
      </c>
      <c r="M253" t="inlineStr">
        <is>
          <t>1172 WESTWOOD DR NW</t>
        </is>
      </c>
      <c r="N253">
        <f>RIGHT(M253,LEN(M253)-FIND(" ",M253))</f>
        <v/>
      </c>
      <c r="P253" t="inlineStr">
        <is>
          <t>WARREN</t>
        </is>
      </c>
      <c r="Q253" t="inlineStr">
        <is>
          <t>OH</t>
        </is>
      </c>
      <c r="R253" t="n">
        <v>44485</v>
      </c>
      <c r="AD253" t="inlineStr">
        <is>
          <t>TRUMBULL CAREER &amp; TECH CENTER</t>
        </is>
      </c>
      <c r="AE253" t="inlineStr">
        <is>
          <t>WARREN CITY</t>
        </is>
      </c>
      <c r="AF253" t="inlineStr">
        <is>
          <t>WARREN CITY SD</t>
        </is>
      </c>
      <c r="AH253" t="n">
        <v>14</v>
      </c>
      <c r="AI253" t="n">
        <v>11</v>
      </c>
      <c r="AN253" t="inlineStr">
        <is>
          <t>WARREN</t>
        </is>
      </c>
      <c r="AO253" t="inlineStr">
        <is>
          <t>WARREN CITY 1A</t>
        </is>
      </c>
      <c r="AP253" t="inlineStr">
        <is>
          <t>78-P-ACF</t>
        </is>
      </c>
      <c r="AQ253" t="n">
        <v>9</v>
      </c>
      <c r="AR253" t="n">
        <v>64</v>
      </c>
      <c r="AS253" t="n">
        <v>32</v>
      </c>
      <c r="AU253">
        <f>COUNTA($BA$253:$EH$253)</f>
        <v/>
      </c>
      <c r="AV253">
        <f>COUNTIF($BA$253:$EH$253,"D")</f>
        <v/>
      </c>
      <c r="AW253">
        <f>COUNTIF($BA$253:$EH$253,"R")</f>
        <v/>
      </c>
      <c r="AX253">
        <f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/>
      </c>
      <c r="AY253">
        <f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/>
      </c>
      <c r="AZ253">
        <f>IF(EH253&lt;&gt;"",1,0)</f>
        <v/>
      </c>
      <c r="BB253" t="inlineStr">
        <is>
          <t>WARREN-WARD 1</t>
        </is>
      </c>
      <c r="BC253" t="inlineStr">
        <is>
          <t>X</t>
        </is>
      </c>
      <c r="BD253" t="inlineStr">
        <is>
          <t>X</t>
        </is>
      </c>
      <c r="BG253" t="inlineStr">
        <is>
          <t>X</t>
        </is>
      </c>
      <c r="BH253" t="inlineStr">
        <is>
          <t>X</t>
        </is>
      </c>
      <c r="BJ253" t="inlineStr">
        <is>
          <t>X</t>
        </is>
      </c>
      <c r="BK253" t="inlineStr">
        <is>
          <t>X</t>
        </is>
      </c>
      <c r="BL253" t="inlineStr">
        <is>
          <t>X</t>
        </is>
      </c>
      <c r="BP253" t="inlineStr">
        <is>
          <t>X</t>
        </is>
      </c>
      <c r="BS253" t="inlineStr">
        <is>
          <t>X</t>
        </is>
      </c>
      <c r="BV253" t="inlineStr">
        <is>
          <t>X</t>
        </is>
      </c>
      <c r="BY253" t="inlineStr">
        <is>
          <t>D</t>
        </is>
      </c>
      <c r="CA253" t="inlineStr">
        <is>
          <t>X</t>
        </is>
      </c>
      <c r="CG253" t="inlineStr">
        <is>
          <t>X</t>
        </is>
      </c>
      <c r="CH253" t="inlineStr">
        <is>
          <t>D</t>
        </is>
      </c>
      <c r="CK253" t="inlineStr">
        <is>
          <t>X</t>
        </is>
      </c>
      <c r="CL253" t="inlineStr">
        <is>
          <t>D</t>
        </is>
      </c>
      <c r="CN253" t="inlineStr">
        <is>
          <t>X</t>
        </is>
      </c>
      <c r="CO253" t="inlineStr">
        <is>
          <t>D</t>
        </is>
      </c>
      <c r="CP253" t="inlineStr">
        <is>
          <t>X</t>
        </is>
      </c>
      <c r="CQ253" t="inlineStr">
        <is>
          <t>D</t>
        </is>
      </c>
      <c r="CT253" t="inlineStr">
        <is>
          <t>X</t>
        </is>
      </c>
      <c r="CU253" t="inlineStr">
        <is>
          <t>D</t>
        </is>
      </c>
      <c r="CV253" t="inlineStr">
        <is>
          <t>X</t>
        </is>
      </c>
      <c r="CW253" t="inlineStr">
        <is>
          <t>D</t>
        </is>
      </c>
      <c r="CY253" t="inlineStr">
        <is>
          <t>X</t>
        </is>
      </c>
      <c r="CZ253" t="inlineStr">
        <is>
          <t>D</t>
        </is>
      </c>
      <c r="DC253" t="inlineStr">
        <is>
          <t>X</t>
        </is>
      </c>
      <c r="DF253" t="inlineStr">
        <is>
          <t>X</t>
        </is>
      </c>
      <c r="DG253" t="inlineStr">
        <is>
          <t>D</t>
        </is>
      </c>
      <c r="DI253" t="inlineStr">
        <is>
          <t>X</t>
        </is>
      </c>
      <c r="DJ253" t="inlineStr">
        <is>
          <t>D</t>
        </is>
      </c>
      <c r="DL253" t="inlineStr">
        <is>
          <t>X</t>
        </is>
      </c>
      <c r="DM253" t="inlineStr">
        <is>
          <t>D</t>
        </is>
      </c>
      <c r="DN253" t="inlineStr">
        <is>
          <t>X</t>
        </is>
      </c>
      <c r="DR253" t="inlineStr">
        <is>
          <t>X</t>
        </is>
      </c>
      <c r="DS253" t="inlineStr">
        <is>
          <t>D</t>
        </is>
      </c>
      <c r="DT253" t="inlineStr">
        <is>
          <t>D</t>
        </is>
      </c>
      <c r="DU253" t="inlineStr">
        <is>
          <t>X</t>
        </is>
      </c>
      <c r="DW253" t="inlineStr">
        <is>
          <t>D</t>
        </is>
      </c>
      <c r="DX253" t="inlineStr">
        <is>
          <t>X</t>
        </is>
      </c>
    </row>
    <row r="254">
      <c r="A254" t="inlineStr">
        <is>
          <t>OH0023740701</t>
        </is>
      </c>
      <c r="B254" t="n">
        <v>78</v>
      </c>
      <c r="C254" t="n">
        <v>417576</v>
      </c>
      <c r="D254" t="inlineStr">
        <is>
          <t>ELSER</t>
        </is>
      </c>
      <c r="E254" t="inlineStr">
        <is>
          <t>NANCY</t>
        </is>
      </c>
      <c r="F254">
        <f>CONCATENATE(D254," ",LEFT(H254,4),"T=",AU254,"D=",AV254,"R=",AW254,"M=",AX254,"L=",AY254,"B=",AZ254)</f>
        <v/>
      </c>
      <c r="G254" t="inlineStr">
        <is>
          <t>L</t>
        </is>
      </c>
      <c r="I254" t="inlineStr">
        <is>
          <t>1971-05-01</t>
        </is>
      </c>
      <c r="J254" t="inlineStr">
        <is>
          <t>2016-06-23</t>
        </is>
      </c>
      <c r="K254" t="inlineStr">
        <is>
          <t>CONFIRMATION</t>
        </is>
      </c>
      <c r="M254" t="inlineStr">
        <is>
          <t>1540 MONCREST DR NW</t>
        </is>
      </c>
      <c r="N254">
        <f>RIGHT(M254,LEN(M254)-FIND(" ",M254))</f>
        <v/>
      </c>
      <c r="P254" t="inlineStr">
        <is>
          <t>WARREN</t>
        </is>
      </c>
      <c r="Q254" t="inlineStr">
        <is>
          <t>OH</t>
        </is>
      </c>
      <c r="R254" t="n">
        <v>44485</v>
      </c>
      <c r="AD254" t="inlineStr">
        <is>
          <t>TRUMBULL CAREER &amp; TECH CENTER</t>
        </is>
      </c>
      <c r="AE254" t="inlineStr">
        <is>
          <t>WARREN CITY</t>
        </is>
      </c>
      <c r="AF254" t="inlineStr">
        <is>
          <t>WARREN CITY SD</t>
        </is>
      </c>
      <c r="AH254" t="n">
        <v>14</v>
      </c>
      <c r="AI254" t="n">
        <v>11</v>
      </c>
      <c r="AN254" t="inlineStr">
        <is>
          <t>WARREN</t>
        </is>
      </c>
      <c r="AO254" t="inlineStr">
        <is>
          <t>WARREN CITY 1A</t>
        </is>
      </c>
      <c r="AP254" t="inlineStr">
        <is>
          <t>78-P-ACF</t>
        </is>
      </c>
      <c r="AQ254" t="n">
        <v>9</v>
      </c>
      <c r="AR254" t="n">
        <v>64</v>
      </c>
      <c r="AS254" t="n">
        <v>32</v>
      </c>
      <c r="AU254">
        <f>COUNTA($BA$254:$EH$254)</f>
        <v/>
      </c>
      <c r="AV254">
        <f>COUNTIF($BA$254:$EH$254,"D")</f>
        <v/>
      </c>
      <c r="AW254">
        <f>COUNTIF($BA$254:$EH$254,"R")</f>
        <v/>
      </c>
      <c r="AX254">
        <f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/>
      </c>
      <c r="AY254">
        <f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/>
      </c>
      <c r="AZ254">
        <f>IF(EH254&lt;&gt;"",1,0)</f>
        <v/>
      </c>
      <c r="BB254" t="inlineStr">
        <is>
          <t>WARREN-WARD 1</t>
        </is>
      </c>
      <c r="BL254" t="inlineStr">
        <is>
          <t>X</t>
        </is>
      </c>
      <c r="DN254" t="inlineStr">
        <is>
          <t>X</t>
        </is>
      </c>
    </row>
    <row r="255">
      <c r="A255" t="inlineStr">
        <is>
          <t>OH0015704873</t>
        </is>
      </c>
      <c r="B255" t="n">
        <v>78</v>
      </c>
      <c r="C255" t="n">
        <v>166773</v>
      </c>
      <c r="D255" t="inlineStr">
        <is>
          <t>PARKER</t>
        </is>
      </c>
      <c r="E255" t="inlineStr">
        <is>
          <t>ARLENE</t>
        </is>
      </c>
      <c r="F255">
        <f>CONCATENATE(D255," ",LEFT(H255,4),"T=",AU255,"D=",AV255,"R=",AW255,"M=",AX255,"L=",AY255,"B=",AZ255)</f>
        <v/>
      </c>
      <c r="I255" t="inlineStr">
        <is>
          <t>1959-10-27</t>
        </is>
      </c>
      <c r="J255" t="inlineStr">
        <is>
          <t>2011-02-24</t>
        </is>
      </c>
      <c r="K255" t="inlineStr">
        <is>
          <t>ACTIVE</t>
        </is>
      </c>
      <c r="L255" t="inlineStr">
        <is>
          <t>D</t>
        </is>
      </c>
      <c r="M255" t="inlineStr">
        <is>
          <t>2587 TOD AVE NW</t>
        </is>
      </c>
      <c r="N255">
        <f>RIGHT(M255,LEN(M255)-FIND(" ",M255))</f>
        <v/>
      </c>
      <c r="P255" t="inlineStr">
        <is>
          <t>WARREN</t>
        </is>
      </c>
      <c r="Q255" t="inlineStr">
        <is>
          <t>OH</t>
        </is>
      </c>
      <c r="R255" t="n">
        <v>44485</v>
      </c>
      <c r="AD255" t="inlineStr">
        <is>
          <t>TRUMBULL CAREER &amp; TECH CENTER</t>
        </is>
      </c>
      <c r="AE255" t="inlineStr">
        <is>
          <t>WARREN CITY</t>
        </is>
      </c>
      <c r="AF255" t="inlineStr">
        <is>
          <t>WARREN CITY SD</t>
        </is>
      </c>
      <c r="AH255" t="n">
        <v>14</v>
      </c>
      <c r="AI255" t="n">
        <v>11</v>
      </c>
      <c r="AN255" t="inlineStr">
        <is>
          <t>WARREN</t>
        </is>
      </c>
      <c r="AO255" t="inlineStr">
        <is>
          <t>WARREN CITY 1A</t>
        </is>
      </c>
      <c r="AP255" t="inlineStr">
        <is>
          <t>78-P-ACF</t>
        </is>
      </c>
      <c r="AQ255" t="n">
        <v>9</v>
      </c>
      <c r="AR255" t="n">
        <v>64</v>
      </c>
      <c r="AS255" t="n">
        <v>32</v>
      </c>
      <c r="AU255">
        <f>COUNTA($BA$255:$EH$255)</f>
        <v/>
      </c>
      <c r="AV255">
        <f>COUNTIF($BA$255:$EH$255,"D")</f>
        <v/>
      </c>
      <c r="AW255">
        <f>COUNTIF($BA$255:$EH$255,"R")</f>
        <v/>
      </c>
      <c r="AX255">
        <f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/>
      </c>
      <c r="AY255">
        <f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/>
      </c>
      <c r="AZ255">
        <f>IF(EH255&lt;&gt;"",1,0)</f>
        <v/>
      </c>
      <c r="BB255" t="inlineStr">
        <is>
          <t>WARREN-WARD 1</t>
        </is>
      </c>
      <c r="BD255" t="inlineStr">
        <is>
          <t>X</t>
        </is>
      </c>
      <c r="BF255" t="inlineStr">
        <is>
          <t>X</t>
        </is>
      </c>
      <c r="BH255" t="inlineStr">
        <is>
          <t>X</t>
        </is>
      </c>
      <c r="BI255" t="inlineStr">
        <is>
          <t>X</t>
        </is>
      </c>
      <c r="BJ255" t="inlineStr">
        <is>
          <t>X</t>
        </is>
      </c>
      <c r="BK255" t="inlineStr">
        <is>
          <t>X</t>
        </is>
      </c>
      <c r="BL255" t="inlineStr">
        <is>
          <t>X</t>
        </is>
      </c>
      <c r="BP255" t="inlineStr">
        <is>
          <t>X</t>
        </is>
      </c>
      <c r="BS255" t="inlineStr">
        <is>
          <t>X</t>
        </is>
      </c>
      <c r="BV255" t="inlineStr">
        <is>
          <t>X</t>
        </is>
      </c>
      <c r="BY255" t="inlineStr">
        <is>
          <t>D</t>
        </is>
      </c>
      <c r="CA255" t="inlineStr">
        <is>
          <t>X</t>
        </is>
      </c>
      <c r="CG255" t="inlineStr">
        <is>
          <t>X</t>
        </is>
      </c>
      <c r="CH255" t="inlineStr">
        <is>
          <t>D</t>
        </is>
      </c>
      <c r="CK255" t="inlineStr">
        <is>
          <t>X</t>
        </is>
      </c>
      <c r="CL255" t="inlineStr">
        <is>
          <t>D</t>
        </is>
      </c>
      <c r="CN255" t="inlineStr">
        <is>
          <t>X</t>
        </is>
      </c>
      <c r="CP255" t="inlineStr">
        <is>
          <t>X</t>
        </is>
      </c>
      <c r="CQ255" t="inlineStr">
        <is>
          <t>D</t>
        </is>
      </c>
      <c r="CT255" t="inlineStr">
        <is>
          <t>X</t>
        </is>
      </c>
      <c r="CU255" t="inlineStr">
        <is>
          <t>D</t>
        </is>
      </c>
      <c r="CV255" t="inlineStr">
        <is>
          <t>X</t>
        </is>
      </c>
      <c r="CW255" t="inlineStr">
        <is>
          <t>D</t>
        </is>
      </c>
      <c r="CY255" t="inlineStr">
        <is>
          <t>X</t>
        </is>
      </c>
      <c r="CZ255" t="inlineStr">
        <is>
          <t>D</t>
        </is>
      </c>
      <c r="DC255" t="inlineStr">
        <is>
          <t>X</t>
        </is>
      </c>
      <c r="DF255" t="inlineStr">
        <is>
          <t>X</t>
        </is>
      </c>
      <c r="DG255" t="inlineStr">
        <is>
          <t>D</t>
        </is>
      </c>
      <c r="DI255" t="inlineStr">
        <is>
          <t>X</t>
        </is>
      </c>
      <c r="DJ255" t="inlineStr">
        <is>
          <t>D</t>
        </is>
      </c>
      <c r="DL255" t="inlineStr">
        <is>
          <t>X</t>
        </is>
      </c>
      <c r="DM255" t="inlineStr">
        <is>
          <t>D</t>
        </is>
      </c>
      <c r="DN255" t="inlineStr">
        <is>
          <t>X</t>
        </is>
      </c>
      <c r="DR255" t="inlineStr">
        <is>
          <t>X</t>
        </is>
      </c>
      <c r="DS255" t="inlineStr">
        <is>
          <t>D</t>
        </is>
      </c>
      <c r="DT255" t="inlineStr">
        <is>
          <t>D</t>
        </is>
      </c>
      <c r="DU255" t="inlineStr">
        <is>
          <t>X</t>
        </is>
      </c>
      <c r="DW255" t="inlineStr">
        <is>
          <t>D</t>
        </is>
      </c>
      <c r="DX255" t="inlineStr">
        <is>
          <t>X</t>
        </is>
      </c>
      <c r="EA255" t="inlineStr">
        <is>
          <t>X</t>
        </is>
      </c>
      <c r="ED255" t="inlineStr">
        <is>
          <t>D</t>
        </is>
      </c>
      <c r="EF255" t="inlineStr">
        <is>
          <t>X</t>
        </is>
      </c>
      <c r="EH255" t="inlineStr">
        <is>
          <t>D</t>
        </is>
      </c>
    </row>
    <row r="256">
      <c r="A256" t="inlineStr">
        <is>
          <t>OH0015697789</t>
        </is>
      </c>
      <c r="B256" t="n">
        <v>78</v>
      </c>
      <c r="C256" t="n">
        <v>154434</v>
      </c>
      <c r="D256" t="inlineStr">
        <is>
          <t>AURAND</t>
        </is>
      </c>
      <c r="E256" t="inlineStr">
        <is>
          <t>DENEEN</t>
        </is>
      </c>
      <c r="F256">
        <f>CONCATENATE(D256," ",LEFT(H256,4),"T=",AU256,"D=",AV256,"R=",AW256,"M=",AX256,"L=",AY256,"B=",AZ256)</f>
        <v/>
      </c>
      <c r="I256" t="inlineStr">
        <is>
          <t>1965-04-24</t>
        </is>
      </c>
      <c r="J256" t="inlineStr">
        <is>
          <t>1983-05-04</t>
        </is>
      </c>
      <c r="K256" t="inlineStr">
        <is>
          <t>ACTIVE</t>
        </is>
      </c>
      <c r="L256" t="inlineStr">
        <is>
          <t>D</t>
        </is>
      </c>
      <c r="M256" t="inlineStr">
        <is>
          <t>1173 CLEARVIEW ST NW</t>
        </is>
      </c>
      <c r="N256">
        <f>RIGHT(M256,LEN(M256)-FIND(" ",M256))</f>
        <v/>
      </c>
      <c r="P256" t="inlineStr">
        <is>
          <t>WARREN</t>
        </is>
      </c>
      <c r="Q256" t="inlineStr">
        <is>
          <t>OH</t>
        </is>
      </c>
      <c r="R256" t="n">
        <v>44485</v>
      </c>
      <c r="AD256" t="inlineStr">
        <is>
          <t>TRUMBULL CAREER &amp; TECH CENTER</t>
        </is>
      </c>
      <c r="AE256" t="inlineStr">
        <is>
          <t>WARREN CITY</t>
        </is>
      </c>
      <c r="AF256" t="inlineStr">
        <is>
          <t>WARREN CITY SD</t>
        </is>
      </c>
      <c r="AH256" t="n">
        <v>14</v>
      </c>
      <c r="AI256" t="n">
        <v>11</v>
      </c>
      <c r="AN256" t="inlineStr">
        <is>
          <t>WARREN</t>
        </is>
      </c>
      <c r="AO256" t="inlineStr">
        <is>
          <t>WARREN CITY 1A</t>
        </is>
      </c>
      <c r="AP256" t="inlineStr">
        <is>
          <t>78-P-ACF</t>
        </is>
      </c>
      <c r="AQ256" t="n">
        <v>9</v>
      </c>
      <c r="AR256" t="n">
        <v>64</v>
      </c>
      <c r="AS256" t="n">
        <v>32</v>
      </c>
      <c r="AU256">
        <f>COUNTA($BA$256:$EH$256)</f>
        <v/>
      </c>
      <c r="AV256">
        <f>COUNTIF($BA$256:$EH$256,"D")</f>
        <v/>
      </c>
      <c r="AW256">
        <f>COUNTIF($BA$256:$EH$256,"R")</f>
        <v/>
      </c>
      <c r="AX256">
        <f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/>
      </c>
      <c r="AY256">
        <f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/>
      </c>
      <c r="AZ256">
        <f>IF(EH256&lt;&gt;"",1,0)</f>
        <v/>
      </c>
      <c r="BB256" t="inlineStr">
        <is>
          <t>WARREN-WARD 1</t>
        </is>
      </c>
      <c r="BC256" t="inlineStr">
        <is>
          <t>X</t>
        </is>
      </c>
      <c r="BD256" t="inlineStr">
        <is>
          <t>X</t>
        </is>
      </c>
      <c r="BE256" t="inlineStr">
        <is>
          <t>X</t>
        </is>
      </c>
      <c r="BF256" t="inlineStr">
        <is>
          <t>X</t>
        </is>
      </c>
      <c r="BG256" t="inlineStr">
        <is>
          <t>X</t>
        </is>
      </c>
      <c r="BH256" t="inlineStr">
        <is>
          <t>X</t>
        </is>
      </c>
      <c r="BI256" t="inlineStr">
        <is>
          <t>X</t>
        </is>
      </c>
      <c r="BJ256" t="inlineStr">
        <is>
          <t>X</t>
        </is>
      </c>
      <c r="BK256" t="inlineStr">
        <is>
          <t>X</t>
        </is>
      </c>
      <c r="BL256" t="inlineStr">
        <is>
          <t>X</t>
        </is>
      </c>
      <c r="BP256" t="inlineStr">
        <is>
          <t>X</t>
        </is>
      </c>
      <c r="BR256" t="inlineStr">
        <is>
          <t>X</t>
        </is>
      </c>
      <c r="BS256" t="inlineStr">
        <is>
          <t>X</t>
        </is>
      </c>
      <c r="BV256" t="inlineStr">
        <is>
          <t>X</t>
        </is>
      </c>
      <c r="BY256" t="inlineStr">
        <is>
          <t>D</t>
        </is>
      </c>
      <c r="CA256" t="inlineStr">
        <is>
          <t>X</t>
        </is>
      </c>
      <c r="CH256" t="inlineStr">
        <is>
          <t>D</t>
        </is>
      </c>
      <c r="CK256" t="inlineStr">
        <is>
          <t>X</t>
        </is>
      </c>
      <c r="CL256" t="inlineStr">
        <is>
          <t>D</t>
        </is>
      </c>
      <c r="CN256" t="inlineStr">
        <is>
          <t>X</t>
        </is>
      </c>
      <c r="CO256" t="inlineStr">
        <is>
          <t>D</t>
        </is>
      </c>
      <c r="CP256" t="inlineStr">
        <is>
          <t>X</t>
        </is>
      </c>
      <c r="CQ256" t="inlineStr">
        <is>
          <t>D</t>
        </is>
      </c>
      <c r="CT256" t="inlineStr">
        <is>
          <t>X</t>
        </is>
      </c>
      <c r="CU256" t="inlineStr">
        <is>
          <t>D</t>
        </is>
      </c>
      <c r="CV256" t="inlineStr">
        <is>
          <t>X</t>
        </is>
      </c>
      <c r="CY256" t="inlineStr">
        <is>
          <t>X</t>
        </is>
      </c>
      <c r="CZ256" t="inlineStr">
        <is>
          <t>D</t>
        </is>
      </c>
      <c r="DC256" t="inlineStr">
        <is>
          <t>X</t>
        </is>
      </c>
      <c r="DD256" t="inlineStr">
        <is>
          <t>D</t>
        </is>
      </c>
      <c r="DF256" t="inlineStr">
        <is>
          <t>X</t>
        </is>
      </c>
      <c r="DG256" t="inlineStr">
        <is>
          <t>D</t>
        </is>
      </c>
      <c r="DI256" t="inlineStr">
        <is>
          <t>X</t>
        </is>
      </c>
      <c r="DJ256" t="inlineStr">
        <is>
          <t>D</t>
        </is>
      </c>
      <c r="DL256" t="inlineStr">
        <is>
          <t>X</t>
        </is>
      </c>
      <c r="DM256" t="inlineStr">
        <is>
          <t>D</t>
        </is>
      </c>
      <c r="DN256" t="inlineStr">
        <is>
          <t>X</t>
        </is>
      </c>
      <c r="DS256" t="inlineStr">
        <is>
          <t>D</t>
        </is>
      </c>
      <c r="DT256" t="inlineStr">
        <is>
          <t>D</t>
        </is>
      </c>
      <c r="DU256" t="inlineStr">
        <is>
          <t>X</t>
        </is>
      </c>
      <c r="DW256" t="inlineStr">
        <is>
          <t>D</t>
        </is>
      </c>
      <c r="DX256" t="inlineStr">
        <is>
          <t>X</t>
        </is>
      </c>
      <c r="EA256" t="inlineStr">
        <is>
          <t>X</t>
        </is>
      </c>
      <c r="ED256" t="inlineStr">
        <is>
          <t>D</t>
        </is>
      </c>
      <c r="EF256" t="inlineStr">
        <is>
          <t>X</t>
        </is>
      </c>
      <c r="EH256" t="inlineStr">
        <is>
          <t>D</t>
        </is>
      </c>
    </row>
    <row r="257">
      <c r="A257" t="inlineStr">
        <is>
          <t>OH0025193029</t>
        </is>
      </c>
      <c r="B257" t="n">
        <v>78</v>
      </c>
      <c r="C257" t="n">
        <v>441148</v>
      </c>
      <c r="D257" t="inlineStr">
        <is>
          <t>SRBINOVICH</t>
        </is>
      </c>
      <c r="E257" t="inlineStr">
        <is>
          <t>TYLER</t>
        </is>
      </c>
      <c r="F257">
        <f>CONCATENATE(D257," ",LEFT(H257,4),"T=",AU257,"D=",AV257,"R=",AW257,"M=",AX257,"L=",AY257,"B=",AZ257)</f>
        <v/>
      </c>
      <c r="G257" t="inlineStr">
        <is>
          <t>DAVID</t>
        </is>
      </c>
      <c r="I257" t="inlineStr">
        <is>
          <t>1998-09-09</t>
        </is>
      </c>
      <c r="J257" t="inlineStr">
        <is>
          <t>2024-09-20</t>
        </is>
      </c>
      <c r="K257" t="inlineStr">
        <is>
          <t>ACTIVE</t>
        </is>
      </c>
      <c r="M257" t="inlineStr">
        <is>
          <t>1321 ARTHUR DR NW</t>
        </is>
      </c>
      <c r="N257">
        <f>RIGHT(M257,LEN(M257)-FIND(" ",M257))</f>
        <v/>
      </c>
      <c r="P257" t="inlineStr">
        <is>
          <t>WARREN</t>
        </is>
      </c>
      <c r="Q257" t="inlineStr">
        <is>
          <t>OH</t>
        </is>
      </c>
      <c r="R257" t="n">
        <v>44485</v>
      </c>
      <c r="AD257" t="inlineStr">
        <is>
          <t>TRUMBULL CAREER &amp; TECH CENTER</t>
        </is>
      </c>
      <c r="AE257" t="inlineStr">
        <is>
          <t>WARREN CITY</t>
        </is>
      </c>
      <c r="AF257" t="inlineStr">
        <is>
          <t>WARREN CITY SD</t>
        </is>
      </c>
      <c r="AH257" t="n">
        <v>14</v>
      </c>
      <c r="AI257" t="n">
        <v>11</v>
      </c>
      <c r="AN257" t="inlineStr">
        <is>
          <t>WARREN</t>
        </is>
      </c>
      <c r="AO257" t="inlineStr">
        <is>
          <t>WARREN CITY 1A</t>
        </is>
      </c>
      <c r="AP257" t="inlineStr">
        <is>
          <t>78-P-ACF</t>
        </is>
      </c>
      <c r="AQ257" t="n">
        <v>9</v>
      </c>
      <c r="AR257" t="n">
        <v>64</v>
      </c>
      <c r="AS257" t="n">
        <v>32</v>
      </c>
      <c r="AU257">
        <f>COUNTA($BA$257:$EH$257)</f>
        <v/>
      </c>
      <c r="AV257">
        <f>COUNTIF($BA$257:$EH$257,"D")</f>
        <v/>
      </c>
      <c r="AW257">
        <f>COUNTIF($BA$257:$EH$257,"R")</f>
        <v/>
      </c>
      <c r="AX257">
        <f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/>
      </c>
      <c r="AY257">
        <f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/>
      </c>
      <c r="AZ257">
        <f>IF(EH257&lt;&gt;"",1,0)</f>
        <v/>
      </c>
      <c r="BB257" t="inlineStr">
        <is>
          <t>WARREN-WARD 1</t>
        </is>
      </c>
      <c r="EF257" t="inlineStr">
        <is>
          <t>X</t>
        </is>
      </c>
    </row>
    <row r="258">
      <c r="A258" t="inlineStr">
        <is>
          <t>OH0027042752</t>
        </is>
      </c>
      <c r="B258" t="n">
        <v>78</v>
      </c>
      <c r="C258" t="n">
        <v>476153</v>
      </c>
      <c r="D258" t="inlineStr">
        <is>
          <t>PRITCHARD</t>
        </is>
      </c>
      <c r="E258" t="inlineStr">
        <is>
          <t>MOLLIE</t>
        </is>
      </c>
      <c r="F258">
        <f>CONCATENATE(D258," ",LEFT(H258,4),"T=",AU258,"D=",AV258,"R=",AW258,"M=",AX258,"L=",AY258,"B=",AZ258)</f>
        <v/>
      </c>
      <c r="G258" t="inlineStr">
        <is>
          <t>RENE</t>
        </is>
      </c>
      <c r="I258" t="inlineStr">
        <is>
          <t>1993-12-31</t>
        </is>
      </c>
      <c r="J258" t="inlineStr">
        <is>
          <t>2023-08-16</t>
        </is>
      </c>
      <c r="K258" t="inlineStr">
        <is>
          <t>ACTIVE</t>
        </is>
      </c>
      <c r="M258" t="inlineStr">
        <is>
          <t>1908 DODGE DR NW</t>
        </is>
      </c>
      <c r="N258">
        <f>RIGHT(M258,LEN(M258)-FIND(" ",M258))</f>
        <v/>
      </c>
      <c r="P258" t="inlineStr">
        <is>
          <t>WARREN</t>
        </is>
      </c>
      <c r="Q258" t="inlineStr">
        <is>
          <t>OH</t>
        </is>
      </c>
      <c r="R258" t="n">
        <v>44485</v>
      </c>
      <c r="AD258" t="inlineStr">
        <is>
          <t>TRUMBULL CAREER &amp; TECH CENTER</t>
        </is>
      </c>
      <c r="AE258" t="inlineStr">
        <is>
          <t>WARREN CITY</t>
        </is>
      </c>
      <c r="AF258" t="inlineStr">
        <is>
          <t>WARREN CITY SD</t>
        </is>
      </c>
      <c r="AH258" t="n">
        <v>14</v>
      </c>
      <c r="AI258" t="n">
        <v>11</v>
      </c>
      <c r="AN258" t="inlineStr">
        <is>
          <t>WARREN</t>
        </is>
      </c>
      <c r="AO258" t="inlineStr">
        <is>
          <t>WARREN CITY 1A</t>
        </is>
      </c>
      <c r="AP258" t="inlineStr">
        <is>
          <t>78-P-ACF</t>
        </is>
      </c>
      <c r="AQ258" t="n">
        <v>9</v>
      </c>
      <c r="AR258" t="n">
        <v>64</v>
      </c>
      <c r="AS258" t="n">
        <v>32</v>
      </c>
      <c r="AU258">
        <f>COUNTA($BA$258:$EH$258)</f>
        <v/>
      </c>
      <c r="AV258">
        <f>COUNTIF($BA$258:$EH$258,"D")</f>
        <v/>
      </c>
      <c r="AW258">
        <f>COUNTIF($BA$258:$EH$258,"R")</f>
        <v/>
      </c>
      <c r="AX258">
        <f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/>
      </c>
      <c r="AY258">
        <f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/>
      </c>
      <c r="AZ258">
        <f>IF(EH258&lt;&gt;"",1,0)</f>
        <v/>
      </c>
      <c r="BB258" t="inlineStr">
        <is>
          <t>WARREN-WARD 1</t>
        </is>
      </c>
    </row>
    <row r="259">
      <c r="A259" t="inlineStr">
        <is>
          <t>OH0027061654</t>
        </is>
      </c>
      <c r="B259" t="n">
        <v>78</v>
      </c>
      <c r="C259" t="n">
        <v>476421</v>
      </c>
      <c r="D259" t="inlineStr">
        <is>
          <t>ENGRAM</t>
        </is>
      </c>
      <c r="E259" t="inlineStr">
        <is>
          <t>MARAH</t>
        </is>
      </c>
      <c r="F259">
        <f>CONCATENATE(D259," ",LEFT(H259,4),"T=",AU259,"D=",AV259,"R=",AW259,"M=",AX259,"L=",AY259,"B=",AZ259)</f>
        <v/>
      </c>
      <c r="G259" t="inlineStr">
        <is>
          <t>L</t>
        </is>
      </c>
      <c r="I259" t="inlineStr">
        <is>
          <t>2004-12-30</t>
        </is>
      </c>
      <c r="J259" t="inlineStr">
        <is>
          <t>2023-09-19</t>
        </is>
      </c>
      <c r="K259" t="inlineStr">
        <is>
          <t>ACTIVE</t>
        </is>
      </c>
      <c r="M259" t="inlineStr">
        <is>
          <t>2307 NORTHFIELD AVE NW</t>
        </is>
      </c>
      <c r="N259">
        <f>RIGHT(M259,LEN(M259)-FIND(" ",M259))</f>
        <v/>
      </c>
      <c r="P259" t="inlineStr">
        <is>
          <t>WARREN</t>
        </is>
      </c>
      <c r="Q259" t="inlineStr">
        <is>
          <t>OH</t>
        </is>
      </c>
      <c r="R259" t="n">
        <v>44485</v>
      </c>
      <c r="AD259" t="inlineStr">
        <is>
          <t>TRUMBULL CAREER &amp; TECH CENTER</t>
        </is>
      </c>
      <c r="AE259" t="inlineStr">
        <is>
          <t>WARREN CITY</t>
        </is>
      </c>
      <c r="AF259" t="inlineStr">
        <is>
          <t>WARREN CITY SD</t>
        </is>
      </c>
      <c r="AH259" t="n">
        <v>14</v>
      </c>
      <c r="AI259" t="n">
        <v>11</v>
      </c>
      <c r="AN259" t="inlineStr">
        <is>
          <t>WARREN</t>
        </is>
      </c>
      <c r="AO259" t="inlineStr">
        <is>
          <t>WARREN CITY 1A</t>
        </is>
      </c>
      <c r="AP259" t="inlineStr">
        <is>
          <t>78-P-ACF</t>
        </is>
      </c>
      <c r="AQ259" t="n">
        <v>9</v>
      </c>
      <c r="AR259" t="n">
        <v>64</v>
      </c>
      <c r="AS259" t="n">
        <v>32</v>
      </c>
      <c r="AU259">
        <f>COUNTA($BA$259:$EH$259)</f>
        <v/>
      </c>
      <c r="AV259">
        <f>COUNTIF($BA$259:$EH$259,"D")</f>
        <v/>
      </c>
      <c r="AW259">
        <f>COUNTIF($BA$259:$EH$259,"R")</f>
        <v/>
      </c>
      <c r="AX259">
        <f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/>
      </c>
      <c r="AY259">
        <f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/>
      </c>
      <c r="AZ259">
        <f>IF(EH259&lt;&gt;"",1,0)</f>
        <v/>
      </c>
      <c r="BB259" t="inlineStr">
        <is>
          <t>WARREN-WARD 1</t>
        </is>
      </c>
      <c r="EA259" t="inlineStr">
        <is>
          <t>X</t>
        </is>
      </c>
      <c r="EF259" t="inlineStr">
        <is>
          <t>X</t>
        </is>
      </c>
    </row>
    <row r="260">
      <c r="A260" t="inlineStr">
        <is>
          <t>OH0015696514</t>
        </is>
      </c>
      <c r="B260" t="n">
        <v>78</v>
      </c>
      <c r="C260" t="n">
        <v>151424</v>
      </c>
      <c r="D260" t="inlineStr">
        <is>
          <t>WAZELLE</t>
        </is>
      </c>
      <c r="E260" t="inlineStr">
        <is>
          <t>JAMES</t>
        </is>
      </c>
      <c r="F260">
        <f>CONCATENATE(D260," ",LEFT(H260,4),"T=",AU260,"D=",AV260,"R=",AW260,"M=",AX260,"L=",AY260,"B=",AZ260)</f>
        <v/>
      </c>
      <c r="G260" t="inlineStr">
        <is>
          <t>R</t>
        </is>
      </c>
      <c r="I260" t="inlineStr">
        <is>
          <t>1964-04-10</t>
        </is>
      </c>
      <c r="J260" t="inlineStr">
        <is>
          <t>1982-10-04</t>
        </is>
      </c>
      <c r="K260" t="inlineStr">
        <is>
          <t>ACTIVE</t>
        </is>
      </c>
      <c r="M260" t="inlineStr">
        <is>
          <t>1757 DODGE DR NW</t>
        </is>
      </c>
      <c r="N260">
        <f>RIGHT(M260,LEN(M260)-FIND(" ",M260))</f>
        <v/>
      </c>
      <c r="P260" t="inlineStr">
        <is>
          <t>WARREN</t>
        </is>
      </c>
      <c r="Q260" t="inlineStr">
        <is>
          <t>OH</t>
        </is>
      </c>
      <c r="R260" t="n">
        <v>44485</v>
      </c>
      <c r="AD260" t="inlineStr">
        <is>
          <t>TRUMBULL CAREER &amp; TECH CENTER</t>
        </is>
      </c>
      <c r="AE260" t="inlineStr">
        <is>
          <t>WARREN CITY</t>
        </is>
      </c>
      <c r="AF260" t="inlineStr">
        <is>
          <t>WARREN CITY SD</t>
        </is>
      </c>
      <c r="AH260" t="n">
        <v>14</v>
      </c>
      <c r="AI260" t="n">
        <v>11</v>
      </c>
      <c r="AN260" t="inlineStr">
        <is>
          <t>WARREN</t>
        </is>
      </c>
      <c r="AO260" t="inlineStr">
        <is>
          <t>WARREN CITY 1A</t>
        </is>
      </c>
      <c r="AP260" t="inlineStr">
        <is>
          <t>78-P-ACF</t>
        </is>
      </c>
      <c r="AQ260" t="n">
        <v>9</v>
      </c>
      <c r="AR260" t="n">
        <v>64</v>
      </c>
      <c r="AS260" t="n">
        <v>32</v>
      </c>
      <c r="AU260">
        <f>COUNTA($BA$260:$EH$260)</f>
        <v/>
      </c>
      <c r="AV260">
        <f>COUNTIF($BA$260:$EH$260,"D")</f>
        <v/>
      </c>
      <c r="AW260">
        <f>COUNTIF($BA$260:$EH$260,"R")</f>
        <v/>
      </c>
      <c r="AX260">
        <f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/>
      </c>
      <c r="AY260">
        <f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/>
      </c>
      <c r="AZ260">
        <f>IF(EH260&lt;&gt;"",1,0)</f>
        <v/>
      </c>
      <c r="BB260" t="inlineStr">
        <is>
          <t>WARREN-WARD 1</t>
        </is>
      </c>
      <c r="BD260" t="inlineStr">
        <is>
          <t>X</t>
        </is>
      </c>
      <c r="BH260" t="inlineStr">
        <is>
          <t>X</t>
        </is>
      </c>
      <c r="BL260" t="inlineStr">
        <is>
          <t>X</t>
        </is>
      </c>
      <c r="CA260" t="inlineStr">
        <is>
          <t>X</t>
        </is>
      </c>
      <c r="CG260" t="inlineStr">
        <is>
          <t>X</t>
        </is>
      </c>
      <c r="CL260" t="inlineStr">
        <is>
          <t>D</t>
        </is>
      </c>
      <c r="CP260" t="inlineStr">
        <is>
          <t>X</t>
        </is>
      </c>
      <c r="CY260" t="inlineStr">
        <is>
          <t>X</t>
        </is>
      </c>
      <c r="DC260" t="inlineStr">
        <is>
          <t>X</t>
        </is>
      </c>
      <c r="DN260" t="inlineStr">
        <is>
          <t>X</t>
        </is>
      </c>
      <c r="DU260" t="inlineStr">
        <is>
          <t>X</t>
        </is>
      </c>
      <c r="EF260" t="inlineStr">
        <is>
          <t>X</t>
        </is>
      </c>
    </row>
    <row r="261">
      <c r="A261" t="inlineStr">
        <is>
          <t>OH0015770224</t>
        </is>
      </c>
      <c r="B261" t="n">
        <v>78</v>
      </c>
      <c r="C261" t="n">
        <v>28103</v>
      </c>
      <c r="D261" t="inlineStr">
        <is>
          <t>GIANAKOS</t>
        </is>
      </c>
      <c r="E261" t="inlineStr">
        <is>
          <t>LARRY</t>
        </is>
      </c>
      <c r="F261">
        <f>CONCATENATE(D261," ",LEFT(H261,4),"T=",AU261,"D=",AV261,"R=",AW261,"M=",AX261,"L=",AY261,"B=",AZ261)</f>
        <v/>
      </c>
      <c r="G261" t="inlineStr">
        <is>
          <t>J</t>
        </is>
      </c>
      <c r="I261" t="inlineStr">
        <is>
          <t>1953-05-17</t>
        </is>
      </c>
      <c r="J261" t="inlineStr">
        <is>
          <t>1971-07-06</t>
        </is>
      </c>
      <c r="K261" t="inlineStr">
        <is>
          <t>ACTIVE</t>
        </is>
      </c>
      <c r="L261" t="inlineStr">
        <is>
          <t>D</t>
        </is>
      </c>
      <c r="M261" t="inlineStr">
        <is>
          <t>1786 DODGE DR NW</t>
        </is>
      </c>
      <c r="N261">
        <f>RIGHT(M261,LEN(M261)-FIND(" ",M261))</f>
        <v/>
      </c>
      <c r="P261" t="inlineStr">
        <is>
          <t>WARREN</t>
        </is>
      </c>
      <c r="Q261" t="inlineStr">
        <is>
          <t>OH</t>
        </is>
      </c>
      <c r="R261" t="n">
        <v>44485</v>
      </c>
      <c r="AD261" t="inlineStr">
        <is>
          <t>TRUMBULL CAREER &amp; TECH CENTER</t>
        </is>
      </c>
      <c r="AE261" t="inlineStr">
        <is>
          <t>WARREN CITY</t>
        </is>
      </c>
      <c r="AF261" t="inlineStr">
        <is>
          <t>WARREN CITY SD</t>
        </is>
      </c>
      <c r="AH261" t="n">
        <v>14</v>
      </c>
      <c r="AI261" t="n">
        <v>11</v>
      </c>
      <c r="AN261" t="inlineStr">
        <is>
          <t>WARREN</t>
        </is>
      </c>
      <c r="AO261" t="inlineStr">
        <is>
          <t>WARREN CITY 1A</t>
        </is>
      </c>
      <c r="AP261" t="inlineStr">
        <is>
          <t>78-P-ACF</t>
        </is>
      </c>
      <c r="AQ261" t="n">
        <v>9</v>
      </c>
      <c r="AR261" t="n">
        <v>64</v>
      </c>
      <c r="AS261" t="n">
        <v>32</v>
      </c>
      <c r="AU261">
        <f>COUNTA($BA$261:$EH$261)</f>
        <v/>
      </c>
      <c r="AV261">
        <f>COUNTIF($BA$261:$EH$261,"D")</f>
        <v/>
      </c>
      <c r="AW261">
        <f>COUNTIF($BA$261:$EH$261,"R")</f>
        <v/>
      </c>
      <c r="AX261">
        <f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/>
      </c>
      <c r="AY261">
        <f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/>
      </c>
      <c r="AZ261">
        <f>IF(EH261&lt;&gt;"",1,0)</f>
        <v/>
      </c>
      <c r="BB261" t="inlineStr">
        <is>
          <t>WARREN-WARD 1</t>
        </is>
      </c>
      <c r="BC261" t="inlineStr">
        <is>
          <t>X</t>
        </is>
      </c>
      <c r="BD261" t="inlineStr">
        <is>
          <t>X</t>
        </is>
      </c>
      <c r="BE261" t="inlineStr">
        <is>
          <t>X</t>
        </is>
      </c>
      <c r="BF261" t="inlineStr">
        <is>
          <t>X</t>
        </is>
      </c>
      <c r="BG261" t="inlineStr">
        <is>
          <t>X</t>
        </is>
      </c>
      <c r="BH261" t="inlineStr">
        <is>
          <t>X</t>
        </is>
      </c>
      <c r="BI261" t="inlineStr">
        <is>
          <t>X</t>
        </is>
      </c>
      <c r="BJ261" t="inlineStr">
        <is>
          <t>X</t>
        </is>
      </c>
      <c r="BK261" t="inlineStr">
        <is>
          <t>X</t>
        </is>
      </c>
      <c r="BL261" t="inlineStr">
        <is>
          <t>X</t>
        </is>
      </c>
      <c r="BP261" t="inlineStr">
        <is>
          <t>X</t>
        </is>
      </c>
      <c r="BR261" t="inlineStr">
        <is>
          <t>X</t>
        </is>
      </c>
      <c r="BS261" t="inlineStr">
        <is>
          <t>X</t>
        </is>
      </c>
      <c r="BV261" t="inlineStr">
        <is>
          <t>X</t>
        </is>
      </c>
      <c r="BY261" t="inlineStr">
        <is>
          <t>D</t>
        </is>
      </c>
      <c r="CA261" t="inlineStr">
        <is>
          <t>X</t>
        </is>
      </c>
      <c r="CG261" t="inlineStr">
        <is>
          <t>X</t>
        </is>
      </c>
      <c r="CH261" t="inlineStr">
        <is>
          <t>D</t>
        </is>
      </c>
      <c r="CK261" t="inlineStr">
        <is>
          <t>X</t>
        </is>
      </c>
      <c r="CL261" t="inlineStr">
        <is>
          <t>D</t>
        </is>
      </c>
      <c r="CN261" t="inlineStr">
        <is>
          <t>X</t>
        </is>
      </c>
      <c r="CO261" t="inlineStr">
        <is>
          <t>D</t>
        </is>
      </c>
      <c r="CP261" t="inlineStr">
        <is>
          <t>X</t>
        </is>
      </c>
      <c r="CV261" t="inlineStr">
        <is>
          <t>X</t>
        </is>
      </c>
      <c r="CZ261" t="inlineStr">
        <is>
          <t>D</t>
        </is>
      </c>
      <c r="DC261" t="inlineStr">
        <is>
          <t>X</t>
        </is>
      </c>
      <c r="DI261" t="inlineStr">
        <is>
          <t>X</t>
        </is>
      </c>
      <c r="DM261" t="inlineStr">
        <is>
          <t>D</t>
        </is>
      </c>
      <c r="DN261" t="inlineStr">
        <is>
          <t>X</t>
        </is>
      </c>
      <c r="DU261" t="inlineStr">
        <is>
          <t>X</t>
        </is>
      </c>
      <c r="DW261" t="inlineStr">
        <is>
          <t>D</t>
        </is>
      </c>
      <c r="DX261" t="inlineStr">
        <is>
          <t>X</t>
        </is>
      </c>
      <c r="EA261" t="inlineStr">
        <is>
          <t>X</t>
        </is>
      </c>
      <c r="EF261" t="inlineStr">
        <is>
          <t>X</t>
        </is>
      </c>
    </row>
    <row r="262">
      <c r="A262" t="inlineStr">
        <is>
          <t>OH0015727408</t>
        </is>
      </c>
      <c r="B262" t="n">
        <v>78</v>
      </c>
      <c r="C262" t="n">
        <v>21294</v>
      </c>
      <c r="D262" t="inlineStr">
        <is>
          <t>WALKER</t>
        </is>
      </c>
      <c r="E262" t="inlineStr">
        <is>
          <t>CYNTHIA</t>
        </is>
      </c>
      <c r="F262">
        <f>CONCATENATE(D262," ",LEFT(H262,4),"T=",AU262,"D=",AV262,"R=",AW262,"M=",AX262,"L=",AY262,"B=",AZ262)</f>
        <v/>
      </c>
      <c r="G262" t="inlineStr">
        <is>
          <t>J</t>
        </is>
      </c>
      <c r="I262" t="inlineStr">
        <is>
          <t>1962-07-10</t>
        </is>
      </c>
      <c r="J262" t="inlineStr">
        <is>
          <t>1980-04-22</t>
        </is>
      </c>
      <c r="K262" t="inlineStr">
        <is>
          <t>ACTIVE</t>
        </is>
      </c>
      <c r="L262" t="inlineStr">
        <is>
          <t>D</t>
        </is>
      </c>
      <c r="M262" t="inlineStr">
        <is>
          <t>1196 CLEARVIEW ST NW</t>
        </is>
      </c>
      <c r="N262">
        <f>RIGHT(M262,LEN(M262)-FIND(" ",M262))</f>
        <v/>
      </c>
      <c r="P262" t="inlineStr">
        <is>
          <t>WARREN</t>
        </is>
      </c>
      <c r="Q262" t="inlineStr">
        <is>
          <t>OH</t>
        </is>
      </c>
      <c r="R262" t="n">
        <v>44485</v>
      </c>
      <c r="AD262" t="inlineStr">
        <is>
          <t>TRUMBULL CAREER &amp; TECH CENTER</t>
        </is>
      </c>
      <c r="AE262" t="inlineStr">
        <is>
          <t>WARREN CITY</t>
        </is>
      </c>
      <c r="AF262" t="inlineStr">
        <is>
          <t>WARREN CITY SD</t>
        </is>
      </c>
      <c r="AH262" t="n">
        <v>14</v>
      </c>
      <c r="AI262" t="n">
        <v>11</v>
      </c>
      <c r="AN262" t="inlineStr">
        <is>
          <t>WARREN</t>
        </is>
      </c>
      <c r="AO262" t="inlineStr">
        <is>
          <t>WARREN CITY 1A</t>
        </is>
      </c>
      <c r="AP262" t="inlineStr">
        <is>
          <t>78-P-ACF</t>
        </is>
      </c>
      <c r="AQ262" t="n">
        <v>9</v>
      </c>
      <c r="AR262" t="n">
        <v>64</v>
      </c>
      <c r="AS262" t="n">
        <v>32</v>
      </c>
      <c r="AU262">
        <f>COUNTA($BA$262:$EH$262)</f>
        <v/>
      </c>
      <c r="AV262">
        <f>COUNTIF($BA$262:$EH$262,"D")</f>
        <v/>
      </c>
      <c r="AW262">
        <f>COUNTIF($BA$262:$EH$262,"R")</f>
        <v/>
      </c>
      <c r="AX262">
        <f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/>
      </c>
      <c r="AY262">
        <f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/>
      </c>
      <c r="AZ262">
        <f>IF(EH262&lt;&gt;"",1,0)</f>
        <v/>
      </c>
      <c r="BB262" t="inlineStr">
        <is>
          <t>WARREN-WARD 1</t>
        </is>
      </c>
      <c r="BD262" t="inlineStr">
        <is>
          <t>X</t>
        </is>
      </c>
      <c r="BH262" t="inlineStr">
        <is>
          <t>X</t>
        </is>
      </c>
      <c r="BI262" t="inlineStr">
        <is>
          <t>X</t>
        </is>
      </c>
      <c r="BJ262" t="inlineStr">
        <is>
          <t>X</t>
        </is>
      </c>
      <c r="BK262" t="inlineStr">
        <is>
          <t>X</t>
        </is>
      </c>
      <c r="BL262" t="inlineStr">
        <is>
          <t>X</t>
        </is>
      </c>
      <c r="BP262" t="inlineStr">
        <is>
          <t>X</t>
        </is>
      </c>
      <c r="BR262" t="inlineStr">
        <is>
          <t>X</t>
        </is>
      </c>
      <c r="BS262" t="inlineStr">
        <is>
          <t>X</t>
        </is>
      </c>
      <c r="BY262" t="inlineStr">
        <is>
          <t>D</t>
        </is>
      </c>
      <c r="CA262" t="inlineStr">
        <is>
          <t>X</t>
        </is>
      </c>
      <c r="CG262" t="inlineStr">
        <is>
          <t>X</t>
        </is>
      </c>
      <c r="CK262" t="inlineStr">
        <is>
          <t>X</t>
        </is>
      </c>
      <c r="CL262" t="inlineStr">
        <is>
          <t>D</t>
        </is>
      </c>
      <c r="CN262" t="inlineStr">
        <is>
          <t>X</t>
        </is>
      </c>
      <c r="CP262" t="inlineStr">
        <is>
          <t>X</t>
        </is>
      </c>
      <c r="CQ262" t="inlineStr">
        <is>
          <t>D</t>
        </is>
      </c>
      <c r="CT262" t="inlineStr">
        <is>
          <t>X</t>
        </is>
      </c>
      <c r="CV262" t="inlineStr">
        <is>
          <t>X</t>
        </is>
      </c>
      <c r="CW262" t="inlineStr">
        <is>
          <t>D</t>
        </is>
      </c>
      <c r="CY262" t="inlineStr">
        <is>
          <t>X</t>
        </is>
      </c>
      <c r="CZ262" t="inlineStr">
        <is>
          <t>D</t>
        </is>
      </c>
      <c r="DC262" t="inlineStr">
        <is>
          <t>X</t>
        </is>
      </c>
      <c r="DF262" t="inlineStr">
        <is>
          <t>X</t>
        </is>
      </c>
      <c r="DG262" t="inlineStr">
        <is>
          <t>D</t>
        </is>
      </c>
      <c r="DI262" t="inlineStr">
        <is>
          <t>X</t>
        </is>
      </c>
      <c r="DL262" t="inlineStr">
        <is>
          <t>X</t>
        </is>
      </c>
      <c r="DM262" t="inlineStr">
        <is>
          <t>D</t>
        </is>
      </c>
      <c r="DN262" t="inlineStr">
        <is>
          <t>X</t>
        </is>
      </c>
      <c r="DR262" t="inlineStr">
        <is>
          <t>X</t>
        </is>
      </c>
      <c r="DS262" t="inlineStr">
        <is>
          <t>D</t>
        </is>
      </c>
      <c r="DU262" t="inlineStr">
        <is>
          <t>X</t>
        </is>
      </c>
      <c r="DW262" t="inlineStr">
        <is>
          <t>D</t>
        </is>
      </c>
      <c r="DX262" t="inlineStr">
        <is>
          <t>X</t>
        </is>
      </c>
      <c r="EA262" t="inlineStr">
        <is>
          <t>X</t>
        </is>
      </c>
      <c r="ED262" t="inlineStr">
        <is>
          <t>D</t>
        </is>
      </c>
      <c r="EF262" t="inlineStr">
        <is>
          <t>X</t>
        </is>
      </c>
      <c r="EH262" t="inlineStr">
        <is>
          <t>D</t>
        </is>
      </c>
    </row>
    <row r="263">
      <c r="A263" t="inlineStr">
        <is>
          <t>OH0015738053</t>
        </is>
      </c>
      <c r="B263" t="n">
        <v>78</v>
      </c>
      <c r="C263" t="n">
        <v>22347</v>
      </c>
      <c r="D263" t="inlineStr">
        <is>
          <t>HOWARD</t>
        </is>
      </c>
      <c r="E263" t="inlineStr">
        <is>
          <t>JAMES</t>
        </is>
      </c>
      <c r="F263">
        <f>CONCATENATE(D263," ",LEFT(H263,4),"T=",AU263,"D=",AV263,"R=",AW263,"M=",AX263,"L=",AY263,"B=",AZ263)</f>
        <v/>
      </c>
      <c r="G263" t="inlineStr">
        <is>
          <t>E</t>
        </is>
      </c>
      <c r="I263" t="inlineStr">
        <is>
          <t>1946-03-31</t>
        </is>
      </c>
      <c r="J263" t="inlineStr">
        <is>
          <t>1974-04-08</t>
        </is>
      </c>
      <c r="K263" t="inlineStr">
        <is>
          <t>ACTIVE</t>
        </is>
      </c>
      <c r="L263" t="inlineStr">
        <is>
          <t>D</t>
        </is>
      </c>
      <c r="M263" t="inlineStr">
        <is>
          <t>2565 TOD AVE NW</t>
        </is>
      </c>
      <c r="N263">
        <f>RIGHT(M263,LEN(M263)-FIND(" ",M263))</f>
        <v/>
      </c>
      <c r="P263" t="inlineStr">
        <is>
          <t>WARREN</t>
        </is>
      </c>
      <c r="Q263" t="inlineStr">
        <is>
          <t>OH</t>
        </is>
      </c>
      <c r="R263" t="n">
        <v>44485</v>
      </c>
      <c r="AD263" t="inlineStr">
        <is>
          <t>TRUMBULL CAREER &amp; TECH CENTER</t>
        </is>
      </c>
      <c r="AE263" t="inlineStr">
        <is>
          <t>WARREN CITY</t>
        </is>
      </c>
      <c r="AF263" t="inlineStr">
        <is>
          <t>WARREN CITY SD</t>
        </is>
      </c>
      <c r="AH263" t="n">
        <v>14</v>
      </c>
      <c r="AI263" t="n">
        <v>11</v>
      </c>
      <c r="AN263" t="inlineStr">
        <is>
          <t>WARREN</t>
        </is>
      </c>
      <c r="AO263" t="inlineStr">
        <is>
          <t>WARREN CITY 1A</t>
        </is>
      </c>
      <c r="AP263" t="inlineStr">
        <is>
          <t>78-P-ACF</t>
        </is>
      </c>
      <c r="AQ263" t="n">
        <v>9</v>
      </c>
      <c r="AR263" t="n">
        <v>64</v>
      </c>
      <c r="AS263" t="n">
        <v>32</v>
      </c>
      <c r="AU263">
        <f>COUNTA($BA$263:$EH$263)</f>
        <v/>
      </c>
      <c r="AV263">
        <f>COUNTIF($BA$263:$EH$263,"D")</f>
        <v/>
      </c>
      <c r="AW263">
        <f>COUNTIF($BA$263:$EH$263,"R")</f>
        <v/>
      </c>
      <c r="AX263">
        <f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/>
      </c>
      <c r="AY263">
        <f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/>
      </c>
      <c r="AZ263">
        <f>IF(EH263&lt;&gt;"",1,0)</f>
        <v/>
      </c>
      <c r="BB263" t="inlineStr">
        <is>
          <t>WARREN-WARD 1</t>
        </is>
      </c>
      <c r="BC263" t="inlineStr">
        <is>
          <t>X</t>
        </is>
      </c>
      <c r="BD263" t="inlineStr">
        <is>
          <t>X</t>
        </is>
      </c>
      <c r="BE263" t="inlineStr">
        <is>
          <t>X</t>
        </is>
      </c>
      <c r="BF263" t="inlineStr">
        <is>
          <t>X</t>
        </is>
      </c>
      <c r="BG263" t="inlineStr">
        <is>
          <t>X</t>
        </is>
      </c>
      <c r="BH263" t="inlineStr">
        <is>
          <t>X</t>
        </is>
      </c>
      <c r="BI263" t="inlineStr">
        <is>
          <t>X</t>
        </is>
      </c>
      <c r="BJ263" t="inlineStr">
        <is>
          <t>X</t>
        </is>
      </c>
      <c r="BK263" t="inlineStr">
        <is>
          <t>X</t>
        </is>
      </c>
      <c r="BL263" t="inlineStr">
        <is>
          <t>X</t>
        </is>
      </c>
      <c r="BP263" t="inlineStr">
        <is>
          <t>X</t>
        </is>
      </c>
      <c r="BR263" t="inlineStr">
        <is>
          <t>X</t>
        </is>
      </c>
      <c r="BS263" t="inlineStr">
        <is>
          <t>X</t>
        </is>
      </c>
      <c r="BV263" t="inlineStr">
        <is>
          <t>X</t>
        </is>
      </c>
      <c r="BY263" t="inlineStr">
        <is>
          <t>D</t>
        </is>
      </c>
      <c r="CA263" t="inlineStr">
        <is>
          <t>X</t>
        </is>
      </c>
      <c r="CC263" t="inlineStr">
        <is>
          <t>D</t>
        </is>
      </c>
      <c r="CG263" t="inlineStr">
        <is>
          <t>X</t>
        </is>
      </c>
      <c r="CH263" t="inlineStr">
        <is>
          <t>D</t>
        </is>
      </c>
      <c r="CK263" t="inlineStr">
        <is>
          <t>X</t>
        </is>
      </c>
      <c r="CL263" t="inlineStr">
        <is>
          <t>D</t>
        </is>
      </c>
      <c r="CN263" t="inlineStr">
        <is>
          <t>X</t>
        </is>
      </c>
      <c r="CO263" t="inlineStr">
        <is>
          <t>D</t>
        </is>
      </c>
      <c r="CP263" t="inlineStr">
        <is>
          <t>X</t>
        </is>
      </c>
      <c r="CQ263" t="inlineStr">
        <is>
          <t>D</t>
        </is>
      </c>
      <c r="CT263" t="inlineStr">
        <is>
          <t>X</t>
        </is>
      </c>
      <c r="CU263" t="inlineStr">
        <is>
          <t>D</t>
        </is>
      </c>
      <c r="CV263" t="inlineStr">
        <is>
          <t>X</t>
        </is>
      </c>
      <c r="CW263" t="inlineStr">
        <is>
          <t>D</t>
        </is>
      </c>
      <c r="CY263" t="inlineStr">
        <is>
          <t>X</t>
        </is>
      </c>
      <c r="CZ263" t="inlineStr">
        <is>
          <t>D</t>
        </is>
      </c>
      <c r="DC263" t="inlineStr">
        <is>
          <t>X</t>
        </is>
      </c>
      <c r="DD263" t="inlineStr">
        <is>
          <t>D</t>
        </is>
      </c>
      <c r="DF263" t="inlineStr">
        <is>
          <t>X</t>
        </is>
      </c>
      <c r="DG263" t="inlineStr">
        <is>
          <t>D</t>
        </is>
      </c>
      <c r="DI263" t="inlineStr">
        <is>
          <t>X</t>
        </is>
      </c>
      <c r="DJ263" t="inlineStr">
        <is>
          <t>D</t>
        </is>
      </c>
      <c r="DL263" t="inlineStr">
        <is>
          <t>X</t>
        </is>
      </c>
      <c r="DM263" t="inlineStr">
        <is>
          <t>D</t>
        </is>
      </c>
      <c r="DN263" t="inlineStr">
        <is>
          <t>X</t>
        </is>
      </c>
      <c r="DO263" t="inlineStr">
        <is>
          <t>D</t>
        </is>
      </c>
      <c r="DR263" t="inlineStr">
        <is>
          <t>X</t>
        </is>
      </c>
      <c r="DS263" t="inlineStr">
        <is>
          <t>D</t>
        </is>
      </c>
      <c r="DT263" t="inlineStr">
        <is>
          <t>D</t>
        </is>
      </c>
      <c r="DU263" t="inlineStr">
        <is>
          <t>X</t>
        </is>
      </c>
      <c r="DW263" t="inlineStr">
        <is>
          <t>D</t>
        </is>
      </c>
      <c r="DX263" t="inlineStr">
        <is>
          <t>X</t>
        </is>
      </c>
      <c r="EA263" t="inlineStr">
        <is>
          <t>X</t>
        </is>
      </c>
      <c r="EF263" t="inlineStr">
        <is>
          <t>X</t>
        </is>
      </c>
      <c r="EH263" t="inlineStr">
        <is>
          <t>D</t>
        </is>
      </c>
    </row>
    <row r="264">
      <c r="A264" t="inlineStr">
        <is>
          <t>OH0015720840</t>
        </is>
      </c>
      <c r="B264" t="n">
        <v>78</v>
      </c>
      <c r="C264" t="n">
        <v>311943</v>
      </c>
      <c r="D264" t="inlineStr">
        <is>
          <t>BRADLEY</t>
        </is>
      </c>
      <c r="E264" t="inlineStr">
        <is>
          <t>THOMAS</t>
        </is>
      </c>
      <c r="F264">
        <f>CONCATENATE(D264," ",LEFT(H264,4),"T=",AU264,"D=",AV264,"R=",AW264,"M=",AX264,"L=",AY264,"B=",AZ264)</f>
        <v/>
      </c>
      <c r="G264" t="inlineStr">
        <is>
          <t>A</t>
        </is>
      </c>
      <c r="I264" t="inlineStr">
        <is>
          <t>1982-03-23</t>
        </is>
      </c>
      <c r="J264" t="inlineStr">
        <is>
          <t>2016-01-12</t>
        </is>
      </c>
      <c r="K264" t="inlineStr">
        <is>
          <t>ACTIVE</t>
        </is>
      </c>
      <c r="M264" t="inlineStr">
        <is>
          <t>1766 WESTWOOD DR NW</t>
        </is>
      </c>
      <c r="N264">
        <f>RIGHT(M264,LEN(M264)-FIND(" ",M264))</f>
        <v/>
      </c>
      <c r="P264" t="inlineStr">
        <is>
          <t>WARREN</t>
        </is>
      </c>
      <c r="Q264" t="inlineStr">
        <is>
          <t>OH</t>
        </is>
      </c>
      <c r="R264" t="n">
        <v>44485</v>
      </c>
      <c r="AD264" t="inlineStr">
        <is>
          <t>TRUMBULL CAREER &amp; TECH CENTER</t>
        </is>
      </c>
      <c r="AE264" t="inlineStr">
        <is>
          <t>WARREN CITY</t>
        </is>
      </c>
      <c r="AF264" t="inlineStr">
        <is>
          <t>WARREN CITY SD</t>
        </is>
      </c>
      <c r="AH264" t="n">
        <v>14</v>
      </c>
      <c r="AI264" t="n">
        <v>11</v>
      </c>
      <c r="AN264" t="inlineStr">
        <is>
          <t>WARREN</t>
        </is>
      </c>
      <c r="AO264" t="inlineStr">
        <is>
          <t>WARREN CITY 1A</t>
        </is>
      </c>
      <c r="AP264" t="inlineStr">
        <is>
          <t>78-P-ACF</t>
        </is>
      </c>
      <c r="AQ264" t="n">
        <v>9</v>
      </c>
      <c r="AR264" t="n">
        <v>64</v>
      </c>
      <c r="AS264" t="n">
        <v>32</v>
      </c>
      <c r="AU264">
        <f>COUNTA($BA$264:$EH$264)</f>
        <v/>
      </c>
      <c r="AV264">
        <f>COUNTIF($BA$264:$EH$264,"D")</f>
        <v/>
      </c>
      <c r="AW264">
        <f>COUNTIF($BA$264:$EH$264,"R")</f>
        <v/>
      </c>
      <c r="AX264">
        <f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/>
      </c>
      <c r="AY264">
        <f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/>
      </c>
      <c r="AZ264">
        <f>IF(EH264&lt;&gt;"",1,0)</f>
        <v/>
      </c>
      <c r="BB264" t="inlineStr">
        <is>
          <t>WARREN-WARD 1</t>
        </is>
      </c>
      <c r="BY264" t="inlineStr">
        <is>
          <t>D</t>
        </is>
      </c>
      <c r="CA264" t="inlineStr">
        <is>
          <t>X</t>
        </is>
      </c>
      <c r="CZ264" t="inlineStr">
        <is>
          <t>R</t>
        </is>
      </c>
      <c r="DC264" t="inlineStr">
        <is>
          <t>X</t>
        </is>
      </c>
      <c r="DN264" t="inlineStr">
        <is>
          <t>X</t>
        </is>
      </c>
      <c r="DU264" t="inlineStr">
        <is>
          <t>X</t>
        </is>
      </c>
      <c r="DX264" t="inlineStr">
        <is>
          <t>X</t>
        </is>
      </c>
      <c r="EA264" t="inlineStr">
        <is>
          <t>X</t>
        </is>
      </c>
      <c r="EF264" t="inlineStr">
        <is>
          <t>X</t>
        </is>
      </c>
    </row>
    <row r="265">
      <c r="A265" t="inlineStr">
        <is>
          <t>OH0025842275</t>
        </is>
      </c>
      <c r="B265" t="n">
        <v>78</v>
      </c>
      <c r="C265" t="n">
        <v>451497</v>
      </c>
      <c r="D265" t="inlineStr">
        <is>
          <t>YODER</t>
        </is>
      </c>
      <c r="E265" t="inlineStr">
        <is>
          <t>DAVID</t>
        </is>
      </c>
      <c r="F265">
        <f>CONCATENATE(D265," ",LEFT(H265,4),"T=",AU265,"D=",AV265,"R=",AW265,"M=",AX265,"L=",AY265,"B=",AZ265)</f>
        <v/>
      </c>
      <c r="G265" t="inlineStr">
        <is>
          <t>W</t>
        </is>
      </c>
      <c r="I265" t="inlineStr">
        <is>
          <t>1987-03-22</t>
        </is>
      </c>
      <c r="J265" t="inlineStr">
        <is>
          <t>2020-09-20</t>
        </is>
      </c>
      <c r="K265" t="inlineStr">
        <is>
          <t>ACTIVE</t>
        </is>
      </c>
      <c r="M265" t="inlineStr">
        <is>
          <t>1847 ESTABROOK AVE NW</t>
        </is>
      </c>
      <c r="N265">
        <f>RIGHT(M265,LEN(M265)-FIND(" ",M265))</f>
        <v/>
      </c>
      <c r="P265" t="inlineStr">
        <is>
          <t>WARREN</t>
        </is>
      </c>
      <c r="Q265" t="inlineStr">
        <is>
          <t>OH</t>
        </is>
      </c>
      <c r="R265" t="n">
        <v>44485</v>
      </c>
      <c r="AD265" t="inlineStr">
        <is>
          <t>TRUMBULL CAREER &amp; TECH CENTER</t>
        </is>
      </c>
      <c r="AE265" t="inlineStr">
        <is>
          <t>WARREN CITY</t>
        </is>
      </c>
      <c r="AF265" t="inlineStr">
        <is>
          <t>WARREN CITY SD</t>
        </is>
      </c>
      <c r="AH265" t="n">
        <v>14</v>
      </c>
      <c r="AI265" t="n">
        <v>11</v>
      </c>
      <c r="AN265" t="inlineStr">
        <is>
          <t>WARREN</t>
        </is>
      </c>
      <c r="AO265" t="inlineStr">
        <is>
          <t>WARREN CITY 1A</t>
        </is>
      </c>
      <c r="AP265" t="inlineStr">
        <is>
          <t>78-P-ACF</t>
        </is>
      </c>
      <c r="AQ265" t="n">
        <v>9</v>
      </c>
      <c r="AR265" t="n">
        <v>64</v>
      </c>
      <c r="AS265" t="n">
        <v>32</v>
      </c>
      <c r="AU265">
        <f>COUNTA($BA$265:$EH$265)</f>
        <v/>
      </c>
      <c r="AV265">
        <f>COUNTIF($BA$265:$EH$265,"D")</f>
        <v/>
      </c>
      <c r="AW265">
        <f>COUNTIF($BA$265:$EH$265,"R")</f>
        <v/>
      </c>
      <c r="AX265">
        <f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/>
      </c>
      <c r="AY265">
        <f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/>
      </c>
      <c r="AZ265">
        <f>IF(EH265&lt;&gt;"",1,0)</f>
        <v/>
      </c>
      <c r="BB265" t="inlineStr">
        <is>
          <t>WARREN-WARD 1</t>
        </is>
      </c>
      <c r="BN265" t="inlineStr">
        <is>
          <t>X</t>
        </is>
      </c>
      <c r="BP265" t="inlineStr">
        <is>
          <t>X</t>
        </is>
      </c>
      <c r="BS265" t="inlineStr">
        <is>
          <t>X</t>
        </is>
      </c>
      <c r="BV265" t="inlineStr">
        <is>
          <t>X</t>
        </is>
      </c>
      <c r="BY265" t="inlineStr">
        <is>
          <t>R</t>
        </is>
      </c>
      <c r="CA265" t="inlineStr">
        <is>
          <t>X</t>
        </is>
      </c>
      <c r="CP265" t="inlineStr">
        <is>
          <t>X</t>
        </is>
      </c>
      <c r="DN265" t="inlineStr">
        <is>
          <t>X</t>
        </is>
      </c>
      <c r="EA265" t="inlineStr">
        <is>
          <t>X</t>
        </is>
      </c>
      <c r="EF265" t="inlineStr">
        <is>
          <t>X</t>
        </is>
      </c>
    </row>
    <row r="266">
      <c r="A266" t="inlineStr">
        <is>
          <t>OH0015777041</t>
        </is>
      </c>
      <c r="B266" t="n">
        <v>78</v>
      </c>
      <c r="C266" t="n">
        <v>419</v>
      </c>
      <c r="D266" t="inlineStr">
        <is>
          <t>RUGGIERI</t>
        </is>
      </c>
      <c r="E266" t="inlineStr">
        <is>
          <t>ELEANOR</t>
        </is>
      </c>
      <c r="F266">
        <f>CONCATENATE(D266," ",LEFT(H266,4),"T=",AU266,"D=",AV266,"R=",AW266,"M=",AX266,"L=",AY266,"B=",AZ266)</f>
        <v/>
      </c>
      <c r="G266" t="inlineStr">
        <is>
          <t>A</t>
        </is>
      </c>
      <c r="I266" t="inlineStr">
        <is>
          <t>1928-10-22</t>
        </is>
      </c>
      <c r="J266" t="inlineStr">
        <is>
          <t>2018-08-03</t>
        </is>
      </c>
      <c r="K266" t="inlineStr">
        <is>
          <t>ACTIVE</t>
        </is>
      </c>
      <c r="M266" t="inlineStr">
        <is>
          <t>1405 WESTWOOD DR NW</t>
        </is>
      </c>
      <c r="N266">
        <f>RIGHT(M266,LEN(M266)-FIND(" ",M266))</f>
        <v/>
      </c>
      <c r="P266" t="inlineStr">
        <is>
          <t>WARREN</t>
        </is>
      </c>
      <c r="Q266" t="inlineStr">
        <is>
          <t>OH</t>
        </is>
      </c>
      <c r="R266" t="n">
        <v>44485</v>
      </c>
      <c r="AD266" t="inlineStr">
        <is>
          <t>TRUMBULL CAREER &amp; TECH CENTER</t>
        </is>
      </c>
      <c r="AE266" t="inlineStr">
        <is>
          <t>WARREN CITY</t>
        </is>
      </c>
      <c r="AF266" t="inlineStr">
        <is>
          <t>WARREN CITY SD</t>
        </is>
      </c>
      <c r="AH266" t="n">
        <v>14</v>
      </c>
      <c r="AI266" t="n">
        <v>11</v>
      </c>
      <c r="AN266" t="inlineStr">
        <is>
          <t>WARREN</t>
        </is>
      </c>
      <c r="AO266" t="inlineStr">
        <is>
          <t>WARREN CITY 1A</t>
        </is>
      </c>
      <c r="AP266" t="inlineStr">
        <is>
          <t>78-P-ACF</t>
        </is>
      </c>
      <c r="AQ266" t="n">
        <v>9</v>
      </c>
      <c r="AR266" t="n">
        <v>64</v>
      </c>
      <c r="AS266" t="n">
        <v>32</v>
      </c>
      <c r="AU266">
        <f>COUNTA($BA$266:$EH$266)</f>
        <v/>
      </c>
      <c r="AV266">
        <f>COUNTIF($BA$266:$EH$266,"D")</f>
        <v/>
      </c>
      <c r="AW266">
        <f>COUNTIF($BA$266:$EH$266,"R")</f>
        <v/>
      </c>
      <c r="AX266">
        <f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/>
      </c>
      <c r="AY266">
        <f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/>
      </c>
      <c r="AZ266">
        <f>IF(EH266&lt;&gt;"",1,0)</f>
        <v/>
      </c>
      <c r="BB266" t="inlineStr">
        <is>
          <t>WARREN-WARD 1</t>
        </is>
      </c>
      <c r="BC266" t="inlineStr">
        <is>
          <t>X</t>
        </is>
      </c>
      <c r="BD266" t="inlineStr">
        <is>
          <t>X</t>
        </is>
      </c>
      <c r="BE266" t="inlineStr">
        <is>
          <t>X</t>
        </is>
      </c>
      <c r="BH266" t="inlineStr">
        <is>
          <t>X</t>
        </is>
      </c>
      <c r="BI266" t="inlineStr">
        <is>
          <t>X</t>
        </is>
      </c>
      <c r="BJ266" t="inlineStr">
        <is>
          <t>X</t>
        </is>
      </c>
      <c r="BK266" t="inlineStr">
        <is>
          <t>X</t>
        </is>
      </c>
      <c r="BP266" t="inlineStr">
        <is>
          <t>X</t>
        </is>
      </c>
      <c r="BR266" t="inlineStr">
        <is>
          <t>X</t>
        </is>
      </c>
      <c r="BS266" t="inlineStr">
        <is>
          <t>X</t>
        </is>
      </c>
      <c r="BY266" t="inlineStr">
        <is>
          <t>D</t>
        </is>
      </c>
      <c r="CA266" t="inlineStr">
        <is>
          <t>X</t>
        </is>
      </c>
      <c r="CG266" t="inlineStr">
        <is>
          <t>X</t>
        </is>
      </c>
      <c r="CK266" t="inlineStr">
        <is>
          <t>X</t>
        </is>
      </c>
      <c r="CL266" t="inlineStr">
        <is>
          <t>D</t>
        </is>
      </c>
      <c r="CN266" t="inlineStr">
        <is>
          <t>X</t>
        </is>
      </c>
      <c r="CO266" t="inlineStr">
        <is>
          <t>D</t>
        </is>
      </c>
      <c r="CP266" t="inlineStr">
        <is>
          <t>X</t>
        </is>
      </c>
      <c r="CQ266" t="inlineStr">
        <is>
          <t>D</t>
        </is>
      </c>
      <c r="CV266" t="inlineStr">
        <is>
          <t>X</t>
        </is>
      </c>
      <c r="CY266" t="inlineStr">
        <is>
          <t>X</t>
        </is>
      </c>
    </row>
    <row r="267">
      <c r="A267" t="inlineStr">
        <is>
          <t>OH0015688204</t>
        </is>
      </c>
      <c r="B267" t="n">
        <v>78</v>
      </c>
      <c r="C267" t="n">
        <v>129146</v>
      </c>
      <c r="D267" t="inlineStr">
        <is>
          <t>SEPER</t>
        </is>
      </c>
      <c r="E267" t="inlineStr">
        <is>
          <t>SANDRA</t>
        </is>
      </c>
      <c r="F267">
        <f>CONCATENATE(D267," ",LEFT(H267,4),"T=",AU267,"D=",AV267,"R=",AW267,"M=",AX267,"L=",AY267,"B=",AZ267)</f>
        <v/>
      </c>
      <c r="G267" t="inlineStr">
        <is>
          <t>K</t>
        </is>
      </c>
      <c r="I267" t="inlineStr">
        <is>
          <t>1948-12-19</t>
        </is>
      </c>
      <c r="J267" t="inlineStr">
        <is>
          <t>2024-01-22</t>
        </is>
      </c>
      <c r="K267" t="inlineStr">
        <is>
          <t>ACTIVE</t>
        </is>
      </c>
      <c r="L267" t="inlineStr">
        <is>
          <t>D</t>
        </is>
      </c>
      <c r="M267" t="inlineStr">
        <is>
          <t>1656 WESTWOOD DR NW</t>
        </is>
      </c>
      <c r="N267">
        <f>RIGHT(M267,LEN(M267)-FIND(" ",M267))</f>
        <v/>
      </c>
      <c r="P267" t="inlineStr">
        <is>
          <t>WARREN</t>
        </is>
      </c>
      <c r="Q267" t="inlineStr">
        <is>
          <t>OH</t>
        </is>
      </c>
      <c r="R267" t="n">
        <v>44485</v>
      </c>
      <c r="AD267" t="inlineStr">
        <is>
          <t>TRUMBULL CAREER &amp; TECH CENTER</t>
        </is>
      </c>
      <c r="AE267" t="inlineStr">
        <is>
          <t>WARREN CITY</t>
        </is>
      </c>
      <c r="AF267" t="inlineStr">
        <is>
          <t>WARREN CITY SD</t>
        </is>
      </c>
      <c r="AH267" t="n">
        <v>14</v>
      </c>
      <c r="AI267" t="n">
        <v>11</v>
      </c>
      <c r="AN267" t="inlineStr">
        <is>
          <t>WARREN</t>
        </is>
      </c>
      <c r="AO267" t="inlineStr">
        <is>
          <t>WARREN CITY 1A</t>
        </is>
      </c>
      <c r="AP267" t="inlineStr">
        <is>
          <t>78-P-ACF</t>
        </is>
      </c>
      <c r="AQ267" t="n">
        <v>9</v>
      </c>
      <c r="AR267" t="n">
        <v>64</v>
      </c>
      <c r="AS267" t="n">
        <v>32</v>
      </c>
      <c r="AU267">
        <f>COUNTA($BA$267:$EH$267)</f>
        <v/>
      </c>
      <c r="AV267">
        <f>COUNTIF($BA$267:$EH$267,"D")</f>
        <v/>
      </c>
      <c r="AW267">
        <f>COUNTIF($BA$267:$EH$267,"R")</f>
        <v/>
      </c>
      <c r="AX267">
        <f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/>
      </c>
      <c r="AY267">
        <f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/>
      </c>
      <c r="AZ267">
        <f>IF(EH267&lt;&gt;"",1,0)</f>
        <v/>
      </c>
      <c r="BB267" t="inlineStr">
        <is>
          <t>WARREN-WARD 1</t>
        </is>
      </c>
      <c r="BC267" t="inlineStr">
        <is>
          <t>X</t>
        </is>
      </c>
      <c r="BD267" t="inlineStr">
        <is>
          <t>X</t>
        </is>
      </c>
      <c r="BE267" t="inlineStr">
        <is>
          <t>X</t>
        </is>
      </c>
      <c r="BF267" t="inlineStr">
        <is>
          <t>X</t>
        </is>
      </c>
      <c r="BG267" t="inlineStr">
        <is>
          <t>X</t>
        </is>
      </c>
      <c r="BH267" t="inlineStr">
        <is>
          <t>X</t>
        </is>
      </c>
      <c r="BI267" t="inlineStr">
        <is>
          <t>X</t>
        </is>
      </c>
      <c r="BJ267" t="inlineStr">
        <is>
          <t>X</t>
        </is>
      </c>
      <c r="BK267" t="inlineStr">
        <is>
          <t>X</t>
        </is>
      </c>
      <c r="BL267" t="inlineStr">
        <is>
          <t>X</t>
        </is>
      </c>
      <c r="BP267" t="inlineStr">
        <is>
          <t>X</t>
        </is>
      </c>
      <c r="BR267" t="inlineStr">
        <is>
          <t>X</t>
        </is>
      </c>
      <c r="BS267" t="inlineStr">
        <is>
          <t>X</t>
        </is>
      </c>
      <c r="BV267" t="inlineStr">
        <is>
          <t>X</t>
        </is>
      </c>
      <c r="BY267" t="inlineStr">
        <is>
          <t>D</t>
        </is>
      </c>
      <c r="CA267" t="inlineStr">
        <is>
          <t>X</t>
        </is>
      </c>
      <c r="CC267" t="inlineStr">
        <is>
          <t>D</t>
        </is>
      </c>
      <c r="CG267" t="inlineStr">
        <is>
          <t>X</t>
        </is>
      </c>
      <c r="CH267" t="inlineStr">
        <is>
          <t>D</t>
        </is>
      </c>
      <c r="CK267" t="inlineStr">
        <is>
          <t>X</t>
        </is>
      </c>
      <c r="CN267" t="inlineStr">
        <is>
          <t>X</t>
        </is>
      </c>
      <c r="CP267" t="inlineStr">
        <is>
          <t>X</t>
        </is>
      </c>
      <c r="CV267" t="inlineStr">
        <is>
          <t>X</t>
        </is>
      </c>
      <c r="CY267" t="inlineStr">
        <is>
          <t>X</t>
        </is>
      </c>
      <c r="CZ267" t="inlineStr">
        <is>
          <t>D</t>
        </is>
      </c>
      <c r="DC267" t="inlineStr">
        <is>
          <t>X</t>
        </is>
      </c>
      <c r="DG267" t="inlineStr">
        <is>
          <t>D</t>
        </is>
      </c>
      <c r="DI267" t="inlineStr">
        <is>
          <t>X</t>
        </is>
      </c>
      <c r="DJ267" t="inlineStr">
        <is>
          <t>D</t>
        </is>
      </c>
      <c r="DM267" t="inlineStr">
        <is>
          <t>D</t>
        </is>
      </c>
      <c r="DN267" t="inlineStr">
        <is>
          <t>X</t>
        </is>
      </c>
      <c r="DR267" t="inlineStr">
        <is>
          <t>X</t>
        </is>
      </c>
      <c r="DS267" t="inlineStr">
        <is>
          <t>D</t>
        </is>
      </c>
      <c r="DU267" t="inlineStr">
        <is>
          <t>X</t>
        </is>
      </c>
      <c r="DX267" t="inlineStr">
        <is>
          <t>X</t>
        </is>
      </c>
      <c r="EA267" t="inlineStr">
        <is>
          <t>X</t>
        </is>
      </c>
      <c r="ED267" t="inlineStr">
        <is>
          <t>D</t>
        </is>
      </c>
      <c r="EF267" t="inlineStr">
        <is>
          <t>X</t>
        </is>
      </c>
    </row>
    <row r="268">
      <c r="A268" t="inlineStr">
        <is>
          <t>OH0018874191</t>
        </is>
      </c>
      <c r="B268" t="n">
        <v>78</v>
      </c>
      <c r="C268" t="n">
        <v>345662</v>
      </c>
      <c r="D268" t="inlineStr">
        <is>
          <t>WICK</t>
        </is>
      </c>
      <c r="E268" t="inlineStr">
        <is>
          <t>ALDA</t>
        </is>
      </c>
      <c r="F268">
        <f>CONCATENATE(D268," ",LEFT(H268,4),"T=",AU268,"D=",AV268,"R=",AW268,"M=",AX268,"L=",AY268,"B=",AZ268)</f>
        <v/>
      </c>
      <c r="G268" t="inlineStr">
        <is>
          <t>FAYE</t>
        </is>
      </c>
      <c r="I268" t="inlineStr">
        <is>
          <t>1945-09-08</t>
        </is>
      </c>
      <c r="J268" t="inlineStr">
        <is>
          <t>2024-04-19</t>
        </is>
      </c>
      <c r="K268" t="inlineStr">
        <is>
          <t>ACTIVE</t>
        </is>
      </c>
      <c r="M268" t="inlineStr">
        <is>
          <t>1183 WESTWOOD DR NW</t>
        </is>
      </c>
      <c r="N268">
        <f>RIGHT(M268,LEN(M268)-FIND(" ",M268))</f>
        <v/>
      </c>
      <c r="P268" t="inlineStr">
        <is>
          <t>WARREN</t>
        </is>
      </c>
      <c r="Q268" t="inlineStr">
        <is>
          <t>OH</t>
        </is>
      </c>
      <c r="R268" t="n">
        <v>44485</v>
      </c>
      <c r="AD268" t="inlineStr">
        <is>
          <t>TRUMBULL CAREER &amp; TECH CENTER</t>
        </is>
      </c>
      <c r="AE268" t="inlineStr">
        <is>
          <t>WARREN CITY</t>
        </is>
      </c>
      <c r="AF268" t="inlineStr">
        <is>
          <t>WARREN CITY SD</t>
        </is>
      </c>
      <c r="AH268" t="n">
        <v>14</v>
      </c>
      <c r="AI268" t="n">
        <v>11</v>
      </c>
      <c r="AN268" t="inlineStr">
        <is>
          <t>WARREN</t>
        </is>
      </c>
      <c r="AO268" t="inlineStr">
        <is>
          <t>WARREN CITY 1A</t>
        </is>
      </c>
      <c r="AP268" t="inlineStr">
        <is>
          <t>78-P-ACF</t>
        </is>
      </c>
      <c r="AQ268" t="n">
        <v>9</v>
      </c>
      <c r="AR268" t="n">
        <v>64</v>
      </c>
      <c r="AS268" t="n">
        <v>32</v>
      </c>
      <c r="AU268">
        <f>COUNTA($BA$268:$EH$268)</f>
        <v/>
      </c>
      <c r="AV268">
        <f>COUNTIF($BA$268:$EH$268,"D")</f>
        <v/>
      </c>
      <c r="AW268">
        <f>COUNTIF($BA$268:$EH$268,"R")</f>
        <v/>
      </c>
      <c r="AX268">
        <f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/>
      </c>
      <c r="AY268">
        <f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/>
      </c>
      <c r="AZ268">
        <f>IF(EH268&lt;&gt;"",1,0)</f>
        <v/>
      </c>
      <c r="BB268" t="inlineStr">
        <is>
          <t>WARREN-WARD 1</t>
        </is>
      </c>
      <c r="BS268" t="inlineStr">
        <is>
          <t>X</t>
        </is>
      </c>
      <c r="BY268" t="inlineStr">
        <is>
          <t>D</t>
        </is>
      </c>
      <c r="CA268" t="inlineStr">
        <is>
          <t>X</t>
        </is>
      </c>
      <c r="DC268" t="inlineStr">
        <is>
          <t>X</t>
        </is>
      </c>
      <c r="DI268" t="inlineStr">
        <is>
          <t>X</t>
        </is>
      </c>
      <c r="DN268" t="inlineStr">
        <is>
          <t>X</t>
        </is>
      </c>
      <c r="DU268" t="inlineStr">
        <is>
          <t>X</t>
        </is>
      </c>
      <c r="EF268" t="inlineStr">
        <is>
          <t>X</t>
        </is>
      </c>
    </row>
    <row r="269">
      <c r="A269" t="inlineStr">
        <is>
          <t>OH0015690320</t>
        </is>
      </c>
      <c r="B269" t="n">
        <v>78</v>
      </c>
      <c r="C269" t="n">
        <v>134622</v>
      </c>
      <c r="D269" t="inlineStr">
        <is>
          <t>FRANKLIN</t>
        </is>
      </c>
      <c r="E269" t="inlineStr">
        <is>
          <t>JUNE</t>
        </is>
      </c>
      <c r="F269">
        <f>CONCATENATE(D269," ",LEFT(H269,4),"T=",AU269,"D=",AV269,"R=",AW269,"M=",AX269,"L=",AY269,"B=",AZ269)</f>
        <v/>
      </c>
      <c r="G269" t="inlineStr">
        <is>
          <t>E</t>
        </is>
      </c>
      <c r="I269" t="inlineStr">
        <is>
          <t>1949-11-19</t>
        </is>
      </c>
      <c r="J269" t="inlineStr">
        <is>
          <t>2007-01-12</t>
        </is>
      </c>
      <c r="K269" t="inlineStr">
        <is>
          <t>CONFIRMATION</t>
        </is>
      </c>
      <c r="M269" t="inlineStr">
        <is>
          <t>1622 DODGE DR NW</t>
        </is>
      </c>
      <c r="N269">
        <f>RIGHT(M269,LEN(M269)-FIND(" ",M269))</f>
        <v/>
      </c>
      <c r="P269" t="inlineStr">
        <is>
          <t>WARREN</t>
        </is>
      </c>
      <c r="Q269" t="inlineStr">
        <is>
          <t>OH</t>
        </is>
      </c>
      <c r="R269" t="n">
        <v>44485</v>
      </c>
      <c r="AD269" t="inlineStr">
        <is>
          <t>TRUMBULL CAREER &amp; TECH CENTER</t>
        </is>
      </c>
      <c r="AE269" t="inlineStr">
        <is>
          <t>WARREN CITY</t>
        </is>
      </c>
      <c r="AF269" t="inlineStr">
        <is>
          <t>WARREN CITY SD</t>
        </is>
      </c>
      <c r="AH269" t="n">
        <v>14</v>
      </c>
      <c r="AI269" t="n">
        <v>11</v>
      </c>
      <c r="AN269" t="inlineStr">
        <is>
          <t>WARREN</t>
        </is>
      </c>
      <c r="AO269" t="inlineStr">
        <is>
          <t>WARREN CITY 1A</t>
        </is>
      </c>
      <c r="AP269" t="inlineStr">
        <is>
          <t>78-P-ACF</t>
        </is>
      </c>
      <c r="AQ269" t="n">
        <v>9</v>
      </c>
      <c r="AR269" t="n">
        <v>64</v>
      </c>
      <c r="AS269" t="n">
        <v>32</v>
      </c>
      <c r="AU269">
        <f>COUNTA($BA$269:$EH$269)</f>
        <v/>
      </c>
      <c r="AV269">
        <f>COUNTIF($BA$269:$EH$269,"D")</f>
        <v/>
      </c>
      <c r="AW269">
        <f>COUNTIF($BA$269:$EH$269,"R")</f>
        <v/>
      </c>
      <c r="AX269">
        <f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/>
      </c>
      <c r="AY269">
        <f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/>
      </c>
      <c r="AZ269">
        <f>IF(EH269&lt;&gt;"",1,0)</f>
        <v/>
      </c>
      <c r="BB269" t="inlineStr">
        <is>
          <t>WARREN-WARD 1</t>
        </is>
      </c>
      <c r="BC269" t="inlineStr">
        <is>
          <t>X</t>
        </is>
      </c>
      <c r="BD269" t="inlineStr">
        <is>
          <t>X</t>
        </is>
      </c>
      <c r="BE269" t="inlineStr">
        <is>
          <t>X</t>
        </is>
      </c>
      <c r="BF269" t="inlineStr">
        <is>
          <t>X</t>
        </is>
      </c>
      <c r="BG269" t="inlineStr">
        <is>
          <t>X</t>
        </is>
      </c>
      <c r="BH269" t="inlineStr">
        <is>
          <t>X</t>
        </is>
      </c>
      <c r="BI269" t="inlineStr">
        <is>
          <t>X</t>
        </is>
      </c>
      <c r="BJ269" t="inlineStr">
        <is>
          <t>X</t>
        </is>
      </c>
      <c r="BK269" t="inlineStr">
        <is>
          <t>X</t>
        </is>
      </c>
      <c r="BL269" t="inlineStr">
        <is>
          <t>X</t>
        </is>
      </c>
      <c r="BP269" t="inlineStr">
        <is>
          <t>X</t>
        </is>
      </c>
      <c r="BR269" t="inlineStr">
        <is>
          <t>X</t>
        </is>
      </c>
      <c r="BS269" t="inlineStr">
        <is>
          <t>X</t>
        </is>
      </c>
      <c r="BV269" t="inlineStr">
        <is>
          <t>X</t>
        </is>
      </c>
      <c r="BY269" t="inlineStr">
        <is>
          <t>D</t>
        </is>
      </c>
      <c r="CA269" t="inlineStr">
        <is>
          <t>X</t>
        </is>
      </c>
      <c r="CG269" t="inlineStr">
        <is>
          <t>X</t>
        </is>
      </c>
      <c r="CH269" t="inlineStr">
        <is>
          <t>D</t>
        </is>
      </c>
      <c r="CK269" t="inlineStr">
        <is>
          <t>X</t>
        </is>
      </c>
      <c r="CL269" t="inlineStr">
        <is>
          <t>D</t>
        </is>
      </c>
      <c r="CP269" t="inlineStr">
        <is>
          <t>X</t>
        </is>
      </c>
      <c r="CV269" t="inlineStr">
        <is>
          <t>X</t>
        </is>
      </c>
      <c r="CY269" t="inlineStr">
        <is>
          <t>X</t>
        </is>
      </c>
      <c r="DC269" t="inlineStr">
        <is>
          <t>X</t>
        </is>
      </c>
      <c r="DI269" t="inlineStr">
        <is>
          <t>X</t>
        </is>
      </c>
    </row>
    <row r="270">
      <c r="A270" t="inlineStr">
        <is>
          <t>OH0015793216</t>
        </is>
      </c>
      <c r="B270" t="n">
        <v>78</v>
      </c>
      <c r="C270" t="n">
        <v>7399</v>
      </c>
      <c r="D270" t="inlineStr">
        <is>
          <t>GRESH</t>
        </is>
      </c>
      <c r="E270" t="inlineStr">
        <is>
          <t>DANIEL</t>
        </is>
      </c>
      <c r="F270">
        <f>CONCATENATE(D270," ",LEFT(H270,4),"T=",AU270,"D=",AV270,"R=",AW270,"M=",AX270,"L=",AY270,"B=",AZ270)</f>
        <v/>
      </c>
      <c r="G270" t="inlineStr">
        <is>
          <t>P</t>
        </is>
      </c>
      <c r="I270" t="inlineStr">
        <is>
          <t>1957-10-18</t>
        </is>
      </c>
      <c r="J270" t="inlineStr">
        <is>
          <t>1975-11-26</t>
        </is>
      </c>
      <c r="K270" t="inlineStr">
        <is>
          <t>ACTIVE</t>
        </is>
      </c>
      <c r="L270" t="inlineStr">
        <is>
          <t>D</t>
        </is>
      </c>
      <c r="M270" t="inlineStr">
        <is>
          <t>1506 WESTWOOD DR NW</t>
        </is>
      </c>
      <c r="N270">
        <f>RIGHT(M270,LEN(M270)-FIND(" ",M270))</f>
        <v/>
      </c>
      <c r="P270" t="inlineStr">
        <is>
          <t>WARREN</t>
        </is>
      </c>
      <c r="Q270" t="inlineStr">
        <is>
          <t>OH</t>
        </is>
      </c>
      <c r="R270" t="n">
        <v>44485</v>
      </c>
      <c r="AD270" t="inlineStr">
        <is>
          <t>TRUMBULL CAREER &amp; TECH CENTER</t>
        </is>
      </c>
      <c r="AE270" t="inlineStr">
        <is>
          <t>WARREN CITY</t>
        </is>
      </c>
      <c r="AF270" t="inlineStr">
        <is>
          <t>WARREN CITY SD</t>
        </is>
      </c>
      <c r="AH270" t="n">
        <v>14</v>
      </c>
      <c r="AI270" t="n">
        <v>11</v>
      </c>
      <c r="AN270" t="inlineStr">
        <is>
          <t>WARREN</t>
        </is>
      </c>
      <c r="AO270" t="inlineStr">
        <is>
          <t>WARREN CITY 1A</t>
        </is>
      </c>
      <c r="AP270" t="inlineStr">
        <is>
          <t>78-P-ACF</t>
        </is>
      </c>
      <c r="AQ270" t="n">
        <v>9</v>
      </c>
      <c r="AR270" t="n">
        <v>64</v>
      </c>
      <c r="AS270" t="n">
        <v>32</v>
      </c>
      <c r="AU270">
        <f>COUNTA($BA$270:$EH$270)</f>
        <v/>
      </c>
      <c r="AV270">
        <f>COUNTIF($BA$270:$EH$270,"D")</f>
        <v/>
      </c>
      <c r="AW270">
        <f>COUNTIF($BA$270:$EH$270,"R")</f>
        <v/>
      </c>
      <c r="AX270">
        <f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/>
      </c>
      <c r="AY270">
        <f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/>
      </c>
      <c r="AZ270">
        <f>IF(EH270&lt;&gt;"",1,0)</f>
        <v/>
      </c>
      <c r="BB270" t="inlineStr">
        <is>
          <t>WARREN-WARD 1</t>
        </is>
      </c>
      <c r="BC270" t="inlineStr">
        <is>
          <t>X</t>
        </is>
      </c>
      <c r="BD270" t="inlineStr">
        <is>
          <t>X</t>
        </is>
      </c>
      <c r="BE270" t="inlineStr">
        <is>
          <t>X</t>
        </is>
      </c>
      <c r="BF270" t="inlineStr">
        <is>
          <t>X</t>
        </is>
      </c>
      <c r="BG270" t="inlineStr">
        <is>
          <t>X</t>
        </is>
      </c>
      <c r="BH270" t="inlineStr">
        <is>
          <t>X</t>
        </is>
      </c>
      <c r="BI270" t="inlineStr">
        <is>
          <t>X</t>
        </is>
      </c>
      <c r="BJ270" t="inlineStr">
        <is>
          <t>X</t>
        </is>
      </c>
      <c r="BK270" t="inlineStr">
        <is>
          <t>X</t>
        </is>
      </c>
      <c r="BL270" t="inlineStr">
        <is>
          <t>X</t>
        </is>
      </c>
      <c r="BP270" t="inlineStr">
        <is>
          <t>X</t>
        </is>
      </c>
      <c r="BR270" t="inlineStr">
        <is>
          <t>X</t>
        </is>
      </c>
      <c r="BS270" t="inlineStr">
        <is>
          <t>X</t>
        </is>
      </c>
      <c r="BV270" t="inlineStr">
        <is>
          <t>X</t>
        </is>
      </c>
      <c r="BY270" t="inlineStr">
        <is>
          <t>D</t>
        </is>
      </c>
      <c r="CA270" t="inlineStr">
        <is>
          <t>X</t>
        </is>
      </c>
      <c r="CC270" t="inlineStr">
        <is>
          <t>D</t>
        </is>
      </c>
      <c r="CG270" t="inlineStr">
        <is>
          <t>X</t>
        </is>
      </c>
      <c r="CH270" t="inlineStr">
        <is>
          <t>D</t>
        </is>
      </c>
      <c r="CK270" t="inlineStr">
        <is>
          <t>X</t>
        </is>
      </c>
      <c r="CL270" t="inlineStr">
        <is>
          <t>D</t>
        </is>
      </c>
      <c r="CN270" t="inlineStr">
        <is>
          <t>X</t>
        </is>
      </c>
      <c r="CO270" t="inlineStr">
        <is>
          <t>D</t>
        </is>
      </c>
      <c r="CP270" t="inlineStr">
        <is>
          <t>X</t>
        </is>
      </c>
      <c r="CQ270" t="inlineStr">
        <is>
          <t>D</t>
        </is>
      </c>
      <c r="CT270" t="inlineStr">
        <is>
          <t>X</t>
        </is>
      </c>
      <c r="CU270" t="inlineStr">
        <is>
          <t>D</t>
        </is>
      </c>
      <c r="CV270" t="inlineStr">
        <is>
          <t>X</t>
        </is>
      </c>
      <c r="CW270" t="inlineStr">
        <is>
          <t>D</t>
        </is>
      </c>
      <c r="CY270" t="inlineStr">
        <is>
          <t>X</t>
        </is>
      </c>
      <c r="CZ270" t="inlineStr">
        <is>
          <t>D</t>
        </is>
      </c>
      <c r="DC270" t="inlineStr">
        <is>
          <t>X</t>
        </is>
      </c>
      <c r="DD270" t="inlineStr">
        <is>
          <t>D</t>
        </is>
      </c>
      <c r="DF270" t="inlineStr">
        <is>
          <t>X</t>
        </is>
      </c>
      <c r="DG270" t="inlineStr">
        <is>
          <t>D</t>
        </is>
      </c>
      <c r="DI270" t="inlineStr">
        <is>
          <t>X</t>
        </is>
      </c>
      <c r="DJ270" t="inlineStr">
        <is>
          <t>D</t>
        </is>
      </c>
      <c r="DL270" t="inlineStr">
        <is>
          <t>X</t>
        </is>
      </c>
      <c r="DN270" t="inlineStr">
        <is>
          <t>X</t>
        </is>
      </c>
      <c r="DO270" t="inlineStr">
        <is>
          <t>D</t>
        </is>
      </c>
      <c r="DR270" t="inlineStr">
        <is>
          <t>X</t>
        </is>
      </c>
      <c r="DS270" t="inlineStr">
        <is>
          <t>D</t>
        </is>
      </c>
      <c r="DT270" t="inlineStr">
        <is>
          <t>D</t>
        </is>
      </c>
      <c r="DU270" t="inlineStr">
        <is>
          <t>X</t>
        </is>
      </c>
      <c r="DW270" t="inlineStr">
        <is>
          <t>D</t>
        </is>
      </c>
      <c r="DX270" t="inlineStr">
        <is>
          <t>X</t>
        </is>
      </c>
      <c r="EA270" t="inlineStr">
        <is>
          <t>X</t>
        </is>
      </c>
      <c r="ED270" t="inlineStr">
        <is>
          <t>D</t>
        </is>
      </c>
      <c r="EF270" t="inlineStr">
        <is>
          <t>X</t>
        </is>
      </c>
      <c r="EH270" t="inlineStr">
        <is>
          <t>D</t>
        </is>
      </c>
    </row>
    <row r="271">
      <c r="A271" t="inlineStr">
        <is>
          <t>OH0015803557</t>
        </is>
      </c>
      <c r="B271" t="n">
        <v>78</v>
      </c>
      <c r="C271" t="n">
        <v>93179</v>
      </c>
      <c r="D271" t="inlineStr">
        <is>
          <t>SPARKS</t>
        </is>
      </c>
      <c r="E271" t="inlineStr">
        <is>
          <t>BEVERLY</t>
        </is>
      </c>
      <c r="F271">
        <f>CONCATENATE(D271," ",LEFT(H271,4),"T=",AU271,"D=",AV271,"R=",AW271,"M=",AX271,"L=",AY271,"B=",AZ271)</f>
        <v/>
      </c>
      <c r="G271" t="inlineStr">
        <is>
          <t>JENE</t>
        </is>
      </c>
      <c r="I271" t="inlineStr">
        <is>
          <t>1949-01-31</t>
        </is>
      </c>
      <c r="J271" t="inlineStr">
        <is>
          <t>2020-08-14</t>
        </is>
      </c>
      <c r="K271" t="inlineStr">
        <is>
          <t>ACTIVE</t>
        </is>
      </c>
      <c r="L271" t="inlineStr">
        <is>
          <t>D</t>
        </is>
      </c>
      <c r="M271" t="inlineStr">
        <is>
          <t>1540 WESTWOOD DR NW</t>
        </is>
      </c>
      <c r="N271">
        <f>RIGHT(M271,LEN(M271)-FIND(" ",M271))</f>
        <v/>
      </c>
      <c r="P271" t="inlineStr">
        <is>
          <t>WARREN</t>
        </is>
      </c>
      <c r="Q271" t="inlineStr">
        <is>
          <t>OH</t>
        </is>
      </c>
      <c r="R271" t="n">
        <v>44485</v>
      </c>
      <c r="AD271" t="inlineStr">
        <is>
          <t>TRUMBULL CAREER &amp; TECH CENTER</t>
        </is>
      </c>
      <c r="AE271" t="inlineStr">
        <is>
          <t>WARREN CITY</t>
        </is>
      </c>
      <c r="AF271" t="inlineStr">
        <is>
          <t>WARREN CITY SD</t>
        </is>
      </c>
      <c r="AH271" t="n">
        <v>14</v>
      </c>
      <c r="AI271" t="n">
        <v>11</v>
      </c>
      <c r="AN271" t="inlineStr">
        <is>
          <t>WARREN</t>
        </is>
      </c>
      <c r="AO271" t="inlineStr">
        <is>
          <t>WARREN CITY 1A</t>
        </is>
      </c>
      <c r="AP271" t="inlineStr">
        <is>
          <t>78-P-ACF</t>
        </is>
      </c>
      <c r="AQ271" t="n">
        <v>9</v>
      </c>
      <c r="AR271" t="n">
        <v>64</v>
      </c>
      <c r="AS271" t="n">
        <v>32</v>
      </c>
      <c r="AU271">
        <f>COUNTA($BA$271:$EH$271)</f>
        <v/>
      </c>
      <c r="AV271">
        <f>COUNTIF($BA$271:$EH$271,"D")</f>
        <v/>
      </c>
      <c r="AW271">
        <f>COUNTIF($BA$271:$EH$271,"R")</f>
        <v/>
      </c>
      <c r="AX271">
        <f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/>
      </c>
      <c r="AY271">
        <f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/>
      </c>
      <c r="AZ271">
        <f>IF(EH271&lt;&gt;"",1,0)</f>
        <v/>
      </c>
      <c r="BB271" t="inlineStr">
        <is>
          <t>WARREN-WARD 1</t>
        </is>
      </c>
      <c r="BC271" t="inlineStr">
        <is>
          <t>X</t>
        </is>
      </c>
      <c r="BD271" t="inlineStr">
        <is>
          <t>X</t>
        </is>
      </c>
      <c r="BE271" t="inlineStr">
        <is>
          <t>X</t>
        </is>
      </c>
      <c r="BF271" t="inlineStr">
        <is>
          <t>X</t>
        </is>
      </c>
      <c r="BG271" t="inlineStr">
        <is>
          <t>X</t>
        </is>
      </c>
      <c r="BH271" t="inlineStr">
        <is>
          <t>X</t>
        </is>
      </c>
      <c r="BI271" t="inlineStr">
        <is>
          <t>X</t>
        </is>
      </c>
      <c r="BK271" t="inlineStr">
        <is>
          <t>X</t>
        </is>
      </c>
      <c r="BL271" t="inlineStr">
        <is>
          <t>X</t>
        </is>
      </c>
      <c r="BP271" t="inlineStr">
        <is>
          <t>X</t>
        </is>
      </c>
      <c r="BR271" t="inlineStr">
        <is>
          <t>X</t>
        </is>
      </c>
      <c r="BS271" t="inlineStr">
        <is>
          <t>X</t>
        </is>
      </c>
      <c r="BY271" t="inlineStr">
        <is>
          <t>D</t>
        </is>
      </c>
      <c r="CA271" t="inlineStr">
        <is>
          <t>X</t>
        </is>
      </c>
      <c r="CG271" t="inlineStr">
        <is>
          <t>X</t>
        </is>
      </c>
      <c r="CH271" t="inlineStr">
        <is>
          <t>D</t>
        </is>
      </c>
      <c r="CK271" t="inlineStr">
        <is>
          <t>X</t>
        </is>
      </c>
      <c r="CL271" t="inlineStr">
        <is>
          <t>D</t>
        </is>
      </c>
      <c r="CN271" t="inlineStr">
        <is>
          <t>X</t>
        </is>
      </c>
      <c r="CO271" t="inlineStr">
        <is>
          <t>D</t>
        </is>
      </c>
      <c r="CP271" t="inlineStr">
        <is>
          <t>X</t>
        </is>
      </c>
      <c r="CQ271" t="inlineStr">
        <is>
          <t>D</t>
        </is>
      </c>
      <c r="CT271" t="inlineStr">
        <is>
          <t>X</t>
        </is>
      </c>
      <c r="CV271" t="inlineStr">
        <is>
          <t>X</t>
        </is>
      </c>
      <c r="CW271" t="inlineStr">
        <is>
          <t>D</t>
        </is>
      </c>
      <c r="CY271" t="inlineStr">
        <is>
          <t>X</t>
        </is>
      </c>
      <c r="CZ271" t="inlineStr">
        <is>
          <t>D</t>
        </is>
      </c>
      <c r="DC271" t="inlineStr">
        <is>
          <t>X</t>
        </is>
      </c>
      <c r="DD271" t="inlineStr">
        <is>
          <t>D</t>
        </is>
      </c>
      <c r="DF271" t="inlineStr">
        <is>
          <t>X</t>
        </is>
      </c>
      <c r="DG271" t="inlineStr">
        <is>
          <t>D</t>
        </is>
      </c>
      <c r="DI271" t="inlineStr">
        <is>
          <t>X</t>
        </is>
      </c>
      <c r="DJ271" t="inlineStr">
        <is>
          <t>D</t>
        </is>
      </c>
      <c r="DL271" t="inlineStr">
        <is>
          <t>X</t>
        </is>
      </c>
      <c r="DM271" t="inlineStr">
        <is>
          <t>D</t>
        </is>
      </c>
      <c r="DN271" t="inlineStr">
        <is>
          <t>X</t>
        </is>
      </c>
      <c r="DO271" t="inlineStr">
        <is>
          <t>D</t>
        </is>
      </c>
      <c r="DR271" t="inlineStr">
        <is>
          <t>X</t>
        </is>
      </c>
      <c r="DS271" t="inlineStr">
        <is>
          <t>D</t>
        </is>
      </c>
      <c r="DT271" t="inlineStr">
        <is>
          <t>D</t>
        </is>
      </c>
      <c r="DU271" t="inlineStr">
        <is>
          <t>X</t>
        </is>
      </c>
      <c r="DW271" t="inlineStr">
        <is>
          <t>D</t>
        </is>
      </c>
      <c r="DX271" t="inlineStr">
        <is>
          <t>X</t>
        </is>
      </c>
      <c r="EA271" t="inlineStr">
        <is>
          <t>X</t>
        </is>
      </c>
      <c r="ED271" t="inlineStr">
        <is>
          <t>D</t>
        </is>
      </c>
      <c r="EF271" t="inlineStr">
        <is>
          <t>X</t>
        </is>
      </c>
      <c r="EH271" t="inlineStr">
        <is>
          <t>D</t>
        </is>
      </c>
    </row>
    <row r="272">
      <c r="A272" t="inlineStr">
        <is>
          <t>OH0015799529</t>
        </is>
      </c>
      <c r="B272" t="n">
        <v>78</v>
      </c>
      <c r="C272" t="n">
        <v>85399</v>
      </c>
      <c r="D272" t="inlineStr">
        <is>
          <t>TERPAK</t>
        </is>
      </c>
      <c r="E272" t="inlineStr">
        <is>
          <t>KATERINA</t>
        </is>
      </c>
      <c r="F272">
        <f>CONCATENATE(D272," ",LEFT(H272,4),"T=",AU272,"D=",AV272,"R=",AW272,"M=",AX272,"L=",AY272,"B=",AZ272)</f>
        <v/>
      </c>
      <c r="G272" t="inlineStr">
        <is>
          <t>F</t>
        </is>
      </c>
      <c r="I272" t="inlineStr">
        <is>
          <t>1952-04-14</t>
        </is>
      </c>
      <c r="J272" t="inlineStr">
        <is>
          <t>1991-08-29</t>
        </is>
      </c>
      <c r="K272" t="inlineStr">
        <is>
          <t>ACTIVE</t>
        </is>
      </c>
      <c r="L272" t="inlineStr">
        <is>
          <t>R</t>
        </is>
      </c>
      <c r="M272" t="inlineStr">
        <is>
          <t>1395 WESTWOOD DR NW</t>
        </is>
      </c>
      <c r="N272">
        <f>RIGHT(M272,LEN(M272)-FIND(" ",M272))</f>
        <v/>
      </c>
      <c r="P272" t="inlineStr">
        <is>
          <t>WARREN</t>
        </is>
      </c>
      <c r="Q272" t="inlineStr">
        <is>
          <t>OH</t>
        </is>
      </c>
      <c r="R272" t="n">
        <v>44485</v>
      </c>
      <c r="AD272" t="inlineStr">
        <is>
          <t>TRUMBULL CAREER &amp; TECH CENTER</t>
        </is>
      </c>
      <c r="AE272" t="inlineStr">
        <is>
          <t>WARREN CITY</t>
        </is>
      </c>
      <c r="AF272" t="inlineStr">
        <is>
          <t>WARREN CITY SD</t>
        </is>
      </c>
      <c r="AH272" t="n">
        <v>14</v>
      </c>
      <c r="AI272" t="n">
        <v>11</v>
      </c>
      <c r="AN272" t="inlineStr">
        <is>
          <t>WARREN</t>
        </is>
      </c>
      <c r="AO272" t="inlineStr">
        <is>
          <t>WARREN CITY 1A</t>
        </is>
      </c>
      <c r="AP272" t="inlineStr">
        <is>
          <t>78-P-ACF</t>
        </is>
      </c>
      <c r="AQ272" t="n">
        <v>9</v>
      </c>
      <c r="AR272" t="n">
        <v>64</v>
      </c>
      <c r="AS272" t="n">
        <v>32</v>
      </c>
      <c r="AU272">
        <f>COUNTA($BA$272:$EH$272)</f>
        <v/>
      </c>
      <c r="AV272">
        <f>COUNTIF($BA$272:$EH$272,"D")</f>
        <v/>
      </c>
      <c r="AW272">
        <f>COUNTIF($BA$272:$EH$272,"R")</f>
        <v/>
      </c>
      <c r="AX272">
        <f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/>
      </c>
      <c r="AY272">
        <f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/>
      </c>
      <c r="AZ272">
        <f>IF(EH272&lt;&gt;"",1,0)</f>
        <v/>
      </c>
      <c r="BB272" t="inlineStr">
        <is>
          <t>WARREN-WARD 1</t>
        </is>
      </c>
      <c r="BC272" t="inlineStr">
        <is>
          <t>X</t>
        </is>
      </c>
      <c r="BD272" t="inlineStr">
        <is>
          <t>X</t>
        </is>
      </c>
      <c r="BE272" t="inlineStr">
        <is>
          <t>X</t>
        </is>
      </c>
      <c r="BF272" t="inlineStr">
        <is>
          <t>X</t>
        </is>
      </c>
      <c r="BG272" t="inlineStr">
        <is>
          <t>X</t>
        </is>
      </c>
      <c r="BH272" t="inlineStr">
        <is>
          <t>X</t>
        </is>
      </c>
      <c r="BL272" t="inlineStr">
        <is>
          <t>X</t>
        </is>
      </c>
      <c r="BP272" t="inlineStr">
        <is>
          <t>X</t>
        </is>
      </c>
      <c r="BS272" t="inlineStr">
        <is>
          <t>X</t>
        </is>
      </c>
      <c r="BV272" t="inlineStr">
        <is>
          <t>X</t>
        </is>
      </c>
      <c r="BY272" t="inlineStr">
        <is>
          <t>D</t>
        </is>
      </c>
      <c r="CA272" t="inlineStr">
        <is>
          <t>X</t>
        </is>
      </c>
      <c r="CG272" t="inlineStr">
        <is>
          <t>X</t>
        </is>
      </c>
      <c r="CH272" t="inlineStr">
        <is>
          <t>D</t>
        </is>
      </c>
      <c r="CK272" t="inlineStr">
        <is>
          <t>X</t>
        </is>
      </c>
      <c r="CN272" t="inlineStr">
        <is>
          <t>X</t>
        </is>
      </c>
      <c r="CO272" t="inlineStr">
        <is>
          <t>R</t>
        </is>
      </c>
      <c r="CP272" t="inlineStr">
        <is>
          <t>X</t>
        </is>
      </c>
      <c r="CT272" t="inlineStr">
        <is>
          <t>X</t>
        </is>
      </c>
      <c r="CU272" t="inlineStr">
        <is>
          <t>R</t>
        </is>
      </c>
      <c r="CV272" t="inlineStr">
        <is>
          <t>X</t>
        </is>
      </c>
      <c r="CY272" t="inlineStr">
        <is>
          <t>X</t>
        </is>
      </c>
      <c r="CZ272" t="inlineStr">
        <is>
          <t>R</t>
        </is>
      </c>
      <c r="DC272" t="inlineStr">
        <is>
          <t>X</t>
        </is>
      </c>
      <c r="DD272" t="inlineStr">
        <is>
          <t>D</t>
        </is>
      </c>
      <c r="DF272" t="inlineStr">
        <is>
          <t>X</t>
        </is>
      </c>
      <c r="DG272" t="inlineStr">
        <is>
          <t>R</t>
        </is>
      </c>
      <c r="DI272" t="inlineStr">
        <is>
          <t>X</t>
        </is>
      </c>
      <c r="DL272" t="inlineStr">
        <is>
          <t>X</t>
        </is>
      </c>
      <c r="DM272" t="inlineStr">
        <is>
          <t>R</t>
        </is>
      </c>
      <c r="DN272" t="inlineStr">
        <is>
          <t>X</t>
        </is>
      </c>
      <c r="DO272" t="inlineStr">
        <is>
          <t>D</t>
        </is>
      </c>
      <c r="DR272" t="inlineStr">
        <is>
          <t>X</t>
        </is>
      </c>
      <c r="DS272" t="inlineStr">
        <is>
          <t>R</t>
        </is>
      </c>
      <c r="DT272" t="inlineStr">
        <is>
          <t>R</t>
        </is>
      </c>
      <c r="DU272" t="inlineStr">
        <is>
          <t>X</t>
        </is>
      </c>
      <c r="DW272" t="inlineStr">
        <is>
          <t>D</t>
        </is>
      </c>
      <c r="DX272" t="inlineStr">
        <is>
          <t>X</t>
        </is>
      </c>
      <c r="EA272" t="inlineStr">
        <is>
          <t>X</t>
        </is>
      </c>
      <c r="ED272" t="inlineStr">
        <is>
          <t>R</t>
        </is>
      </c>
      <c r="EF272" t="inlineStr">
        <is>
          <t>X</t>
        </is>
      </c>
      <c r="EH272" t="inlineStr">
        <is>
          <t>X</t>
        </is>
      </c>
    </row>
    <row r="273">
      <c r="A273" t="inlineStr">
        <is>
          <t>OH0025313640</t>
        </is>
      </c>
      <c r="B273" t="n">
        <v>78</v>
      </c>
      <c r="C273" t="n">
        <v>442604</v>
      </c>
      <c r="D273" t="inlineStr">
        <is>
          <t>WATSON</t>
        </is>
      </c>
      <c r="E273" t="inlineStr">
        <is>
          <t>STEPHEN</t>
        </is>
      </c>
      <c r="F273">
        <f>CONCATENATE(D273," ",LEFT(H273,4),"T=",AU273,"D=",AV273,"R=",AW273,"M=",AX273,"L=",AY273,"B=",AZ273)</f>
        <v/>
      </c>
      <c r="G273" t="inlineStr">
        <is>
          <t>ALBERT</t>
        </is>
      </c>
      <c r="I273" t="inlineStr">
        <is>
          <t>1967-04-11</t>
        </is>
      </c>
      <c r="J273" t="inlineStr">
        <is>
          <t>2020-07-09</t>
        </is>
      </c>
      <c r="K273" t="inlineStr">
        <is>
          <t>ACTIVE</t>
        </is>
      </c>
      <c r="L273" t="inlineStr">
        <is>
          <t>D</t>
        </is>
      </c>
      <c r="M273" t="inlineStr">
        <is>
          <t>1406 DREXEL AVE NW</t>
        </is>
      </c>
      <c r="N273">
        <f>RIGHT(M273,LEN(M273)-FIND(" ",M273))</f>
        <v/>
      </c>
      <c r="P273" t="inlineStr">
        <is>
          <t>WARREN</t>
        </is>
      </c>
      <c r="Q273" t="inlineStr">
        <is>
          <t>OH</t>
        </is>
      </c>
      <c r="R273" t="n">
        <v>44485</v>
      </c>
      <c r="AD273" t="inlineStr">
        <is>
          <t>TRUMBULL CAREER &amp; TECH CENTER</t>
        </is>
      </c>
      <c r="AE273" t="inlineStr">
        <is>
          <t>WARREN CITY</t>
        </is>
      </c>
      <c r="AF273" t="inlineStr">
        <is>
          <t>WARREN CITY SD</t>
        </is>
      </c>
      <c r="AH273" t="n">
        <v>14</v>
      </c>
      <c r="AI273" t="n">
        <v>11</v>
      </c>
      <c r="AN273" t="inlineStr">
        <is>
          <t>WARREN</t>
        </is>
      </c>
      <c r="AO273" t="inlineStr">
        <is>
          <t>WARREN CITY 1A</t>
        </is>
      </c>
      <c r="AP273" t="inlineStr">
        <is>
          <t>78-P-ACF</t>
        </is>
      </c>
      <c r="AQ273" t="n">
        <v>9</v>
      </c>
      <c r="AR273" t="n">
        <v>64</v>
      </c>
      <c r="AS273" t="n">
        <v>32</v>
      </c>
      <c r="AU273">
        <f>COUNTA($BA$273:$EH$273)</f>
        <v/>
      </c>
      <c r="AV273">
        <f>COUNTIF($BA$273:$EH$273,"D")</f>
        <v/>
      </c>
      <c r="AW273">
        <f>COUNTIF($BA$273:$EH$273,"R")</f>
        <v/>
      </c>
      <c r="AX273">
        <f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/>
      </c>
      <c r="AY273">
        <f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/>
      </c>
      <c r="AZ273">
        <f>IF(EH273&lt;&gt;"",1,0)</f>
        <v/>
      </c>
      <c r="BB273" t="inlineStr">
        <is>
          <t>WARREN-WARD 1</t>
        </is>
      </c>
      <c r="DM273" t="inlineStr">
        <is>
          <t>D</t>
        </is>
      </c>
      <c r="DN273" t="inlineStr">
        <is>
          <t>X</t>
        </is>
      </c>
      <c r="DR273" t="inlineStr">
        <is>
          <t>X</t>
        </is>
      </c>
      <c r="DS273" t="inlineStr">
        <is>
          <t>D</t>
        </is>
      </c>
      <c r="DT273" t="inlineStr">
        <is>
          <t>D</t>
        </is>
      </c>
      <c r="DU273" t="inlineStr">
        <is>
          <t>X</t>
        </is>
      </c>
      <c r="DW273" t="inlineStr">
        <is>
          <t>D</t>
        </is>
      </c>
      <c r="DX273" t="inlineStr">
        <is>
          <t>X</t>
        </is>
      </c>
      <c r="EA273" t="inlineStr">
        <is>
          <t>X</t>
        </is>
      </c>
      <c r="ED273" t="inlineStr">
        <is>
          <t>D</t>
        </is>
      </c>
      <c r="EF273" t="inlineStr">
        <is>
          <t>X</t>
        </is>
      </c>
      <c r="EH273" t="inlineStr">
        <is>
          <t>D</t>
        </is>
      </c>
    </row>
    <row r="274">
      <c r="A274" t="inlineStr">
        <is>
          <t>OH0015810037</t>
        </is>
      </c>
      <c r="B274" t="n">
        <v>78</v>
      </c>
      <c r="C274" t="n">
        <v>260044</v>
      </c>
      <c r="D274" t="inlineStr">
        <is>
          <t>PLATT</t>
        </is>
      </c>
      <c r="E274" t="inlineStr">
        <is>
          <t>DEBORAH</t>
        </is>
      </c>
      <c r="F274">
        <f>CONCATENATE(D274," ",LEFT(H274,4),"T=",AU274,"D=",AV274,"R=",AW274,"M=",AX274,"L=",AY274,"B=",AZ274)</f>
        <v/>
      </c>
      <c r="G274" t="inlineStr">
        <is>
          <t>A</t>
        </is>
      </c>
      <c r="I274" t="inlineStr">
        <is>
          <t>1953-12-14</t>
        </is>
      </c>
      <c r="J274" t="inlineStr">
        <is>
          <t>1995-07-05</t>
        </is>
      </c>
      <c r="K274" t="inlineStr">
        <is>
          <t>ACTIVE</t>
        </is>
      </c>
      <c r="L274" t="inlineStr">
        <is>
          <t>D</t>
        </is>
      </c>
      <c r="M274" t="inlineStr">
        <is>
          <t>1364 WESTWOOD DR NW</t>
        </is>
      </c>
      <c r="N274">
        <f>RIGHT(M274,LEN(M274)-FIND(" ",M274))</f>
        <v/>
      </c>
      <c r="P274" t="inlineStr">
        <is>
          <t>WARREN</t>
        </is>
      </c>
      <c r="Q274" t="inlineStr">
        <is>
          <t>OH</t>
        </is>
      </c>
      <c r="R274" t="n">
        <v>44485</v>
      </c>
      <c r="AD274" t="inlineStr">
        <is>
          <t>TRUMBULL CAREER &amp; TECH CENTER</t>
        </is>
      </c>
      <c r="AE274" t="inlineStr">
        <is>
          <t>WARREN CITY</t>
        </is>
      </c>
      <c r="AF274" t="inlineStr">
        <is>
          <t>WARREN CITY SD</t>
        </is>
      </c>
      <c r="AH274" t="n">
        <v>14</v>
      </c>
      <c r="AI274" t="n">
        <v>11</v>
      </c>
      <c r="AN274" t="inlineStr">
        <is>
          <t>WARREN</t>
        </is>
      </c>
      <c r="AO274" t="inlineStr">
        <is>
          <t>WARREN CITY 1A</t>
        </is>
      </c>
      <c r="AP274" t="inlineStr">
        <is>
          <t>78-P-ACF</t>
        </is>
      </c>
      <c r="AQ274" t="n">
        <v>9</v>
      </c>
      <c r="AR274" t="n">
        <v>64</v>
      </c>
      <c r="AS274" t="n">
        <v>32</v>
      </c>
      <c r="AU274">
        <f>COUNTA($BA$274:$EH$274)</f>
        <v/>
      </c>
      <c r="AV274">
        <f>COUNTIF($BA$274:$EH$274,"D")</f>
        <v/>
      </c>
      <c r="AW274">
        <f>COUNTIF($BA$274:$EH$274,"R")</f>
        <v/>
      </c>
      <c r="AX274">
        <f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/>
      </c>
      <c r="AY274">
        <f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/>
      </c>
      <c r="AZ274">
        <f>IF(EH274&lt;&gt;"",1,0)</f>
        <v/>
      </c>
      <c r="BB274" t="inlineStr">
        <is>
          <t>WARREN-WARD 1</t>
        </is>
      </c>
      <c r="BC274" t="inlineStr">
        <is>
          <t>X</t>
        </is>
      </c>
      <c r="BD274" t="inlineStr">
        <is>
          <t>X</t>
        </is>
      </c>
      <c r="BH274" t="inlineStr">
        <is>
          <t>X</t>
        </is>
      </c>
      <c r="BI274" t="inlineStr">
        <is>
          <t>X</t>
        </is>
      </c>
      <c r="BK274" t="inlineStr">
        <is>
          <t>X</t>
        </is>
      </c>
      <c r="BL274" t="inlineStr">
        <is>
          <t>X</t>
        </is>
      </c>
      <c r="BR274" t="inlineStr">
        <is>
          <t>X</t>
        </is>
      </c>
      <c r="BS274" t="inlineStr">
        <is>
          <t>X</t>
        </is>
      </c>
      <c r="BY274" t="inlineStr">
        <is>
          <t>D</t>
        </is>
      </c>
      <c r="CA274" t="inlineStr">
        <is>
          <t>X</t>
        </is>
      </c>
      <c r="CK274" t="inlineStr">
        <is>
          <t>X</t>
        </is>
      </c>
      <c r="CN274" t="inlineStr">
        <is>
          <t>X</t>
        </is>
      </c>
      <c r="CP274" t="inlineStr">
        <is>
          <t>X</t>
        </is>
      </c>
      <c r="CV274" t="inlineStr">
        <is>
          <t>X</t>
        </is>
      </c>
      <c r="CW274" t="inlineStr">
        <is>
          <t>D</t>
        </is>
      </c>
      <c r="CY274" t="inlineStr">
        <is>
          <t>X</t>
        </is>
      </c>
      <c r="CZ274" t="inlineStr">
        <is>
          <t>D</t>
        </is>
      </c>
      <c r="DC274" t="inlineStr">
        <is>
          <t>X</t>
        </is>
      </c>
      <c r="DF274" t="inlineStr">
        <is>
          <t>X</t>
        </is>
      </c>
      <c r="DG274" t="inlineStr">
        <is>
          <t>D</t>
        </is>
      </c>
      <c r="DI274" t="inlineStr">
        <is>
          <t>X</t>
        </is>
      </c>
      <c r="DJ274" t="inlineStr">
        <is>
          <t>D</t>
        </is>
      </c>
      <c r="DL274" t="inlineStr">
        <is>
          <t>X</t>
        </is>
      </c>
      <c r="DM274" t="inlineStr">
        <is>
          <t>D</t>
        </is>
      </c>
      <c r="DN274" t="inlineStr">
        <is>
          <t>X</t>
        </is>
      </c>
      <c r="DS274" t="inlineStr">
        <is>
          <t>D</t>
        </is>
      </c>
      <c r="DT274" t="inlineStr">
        <is>
          <t>D</t>
        </is>
      </c>
      <c r="DU274" t="inlineStr">
        <is>
          <t>X</t>
        </is>
      </c>
      <c r="DW274" t="inlineStr">
        <is>
          <t>D</t>
        </is>
      </c>
      <c r="DX274" t="inlineStr">
        <is>
          <t>X</t>
        </is>
      </c>
      <c r="EA274" t="inlineStr">
        <is>
          <t>X</t>
        </is>
      </c>
      <c r="ED274" t="inlineStr">
        <is>
          <t>D</t>
        </is>
      </c>
      <c r="EF274" t="inlineStr">
        <is>
          <t>X</t>
        </is>
      </c>
    </row>
    <row r="275">
      <c r="A275" t="inlineStr">
        <is>
          <t>OH0015706095</t>
        </is>
      </c>
      <c r="B275" t="n">
        <v>78</v>
      </c>
      <c r="C275" t="n">
        <v>168881</v>
      </c>
      <c r="D275" t="inlineStr">
        <is>
          <t>WILLIAMS</t>
        </is>
      </c>
      <c r="E275" t="inlineStr">
        <is>
          <t>JANICE</t>
        </is>
      </c>
      <c r="F275">
        <f>CONCATENATE(D275," ",LEFT(H275,4),"T=",AU275,"D=",AV275,"R=",AW275,"M=",AX275,"L=",AY275,"B=",AZ275)</f>
        <v/>
      </c>
      <c r="G275" t="inlineStr">
        <is>
          <t>L</t>
        </is>
      </c>
      <c r="I275" t="inlineStr">
        <is>
          <t>1965-11-09</t>
        </is>
      </c>
      <c r="J275" t="inlineStr">
        <is>
          <t>1990-06-14</t>
        </is>
      </c>
      <c r="K275" t="inlineStr">
        <is>
          <t>CONFIRMATION</t>
        </is>
      </c>
      <c r="M275" t="inlineStr">
        <is>
          <t>1360 KENSINGTON ST NW</t>
        </is>
      </c>
      <c r="N275">
        <f>RIGHT(M275,LEN(M275)-FIND(" ",M275))</f>
        <v/>
      </c>
      <c r="P275" t="inlineStr">
        <is>
          <t>WARREN</t>
        </is>
      </c>
      <c r="Q275" t="inlineStr">
        <is>
          <t>OH</t>
        </is>
      </c>
      <c r="R275" t="n">
        <v>44485</v>
      </c>
      <c r="AD275" t="inlineStr">
        <is>
          <t>TRUMBULL CAREER &amp; TECH CENTER</t>
        </is>
      </c>
      <c r="AE275" t="inlineStr">
        <is>
          <t>WARREN CITY</t>
        </is>
      </c>
      <c r="AF275" t="inlineStr">
        <is>
          <t>WARREN CITY SD</t>
        </is>
      </c>
      <c r="AH275" t="n">
        <v>14</v>
      </c>
      <c r="AI275" t="n">
        <v>11</v>
      </c>
      <c r="AN275" t="inlineStr">
        <is>
          <t>WARREN</t>
        </is>
      </c>
      <c r="AO275" t="inlineStr">
        <is>
          <t>WARREN CITY 1A</t>
        </is>
      </c>
      <c r="AP275" t="inlineStr">
        <is>
          <t>78-P-ACF</t>
        </is>
      </c>
      <c r="AQ275" t="n">
        <v>9</v>
      </c>
      <c r="AR275" t="n">
        <v>64</v>
      </c>
      <c r="AS275" t="n">
        <v>32</v>
      </c>
      <c r="AU275">
        <f>COUNTA($BA$275:$EH$275)</f>
        <v/>
      </c>
      <c r="AV275">
        <f>COUNTIF($BA$275:$EH$275,"D")</f>
        <v/>
      </c>
      <c r="AW275">
        <f>COUNTIF($BA$275:$EH$275,"R")</f>
        <v/>
      </c>
      <c r="AX275">
        <f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/>
      </c>
      <c r="AY275">
        <f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/>
      </c>
      <c r="AZ275">
        <f>IF(EH275&lt;&gt;"",1,0)</f>
        <v/>
      </c>
      <c r="BB275" t="inlineStr">
        <is>
          <t>WARREN-WARD 1</t>
        </is>
      </c>
      <c r="BC275" t="inlineStr">
        <is>
          <t>X</t>
        </is>
      </c>
      <c r="BD275" t="inlineStr">
        <is>
          <t>X</t>
        </is>
      </c>
      <c r="BF275" t="inlineStr">
        <is>
          <t>X</t>
        </is>
      </c>
      <c r="BG275" t="inlineStr">
        <is>
          <t>X</t>
        </is>
      </c>
      <c r="BH275" t="inlineStr">
        <is>
          <t>X</t>
        </is>
      </c>
      <c r="BJ275" t="inlineStr">
        <is>
          <t>X</t>
        </is>
      </c>
      <c r="BK275" t="inlineStr">
        <is>
          <t>X</t>
        </is>
      </c>
      <c r="BL275" t="inlineStr">
        <is>
          <t>X</t>
        </is>
      </c>
      <c r="BP275" t="inlineStr">
        <is>
          <t>X</t>
        </is>
      </c>
      <c r="BR275" t="inlineStr">
        <is>
          <t>X</t>
        </is>
      </c>
      <c r="BS275" t="inlineStr">
        <is>
          <t>X</t>
        </is>
      </c>
      <c r="BV275" t="inlineStr">
        <is>
          <t>X</t>
        </is>
      </c>
      <c r="BY275" t="inlineStr">
        <is>
          <t>D</t>
        </is>
      </c>
      <c r="CA275" t="inlineStr">
        <is>
          <t>X</t>
        </is>
      </c>
      <c r="CG275" t="inlineStr">
        <is>
          <t>X</t>
        </is>
      </c>
      <c r="CH275" t="inlineStr">
        <is>
          <t>D</t>
        </is>
      </c>
      <c r="CK275" t="inlineStr">
        <is>
          <t>X</t>
        </is>
      </c>
      <c r="CN275" t="inlineStr">
        <is>
          <t>X</t>
        </is>
      </c>
      <c r="CO275" t="inlineStr">
        <is>
          <t>D</t>
        </is>
      </c>
      <c r="CP275" t="inlineStr">
        <is>
          <t>X</t>
        </is>
      </c>
      <c r="CT275" t="inlineStr">
        <is>
          <t>X</t>
        </is>
      </c>
      <c r="CU275" t="inlineStr">
        <is>
          <t>D</t>
        </is>
      </c>
      <c r="CV275" t="inlineStr">
        <is>
          <t>X</t>
        </is>
      </c>
      <c r="CW275" t="inlineStr">
        <is>
          <t>D</t>
        </is>
      </c>
      <c r="CY275" t="inlineStr">
        <is>
          <t>X</t>
        </is>
      </c>
      <c r="CZ275" t="inlineStr">
        <is>
          <t>D</t>
        </is>
      </c>
      <c r="DD275" t="inlineStr">
        <is>
          <t>D</t>
        </is>
      </c>
    </row>
    <row r="276">
      <c r="A276" t="inlineStr">
        <is>
          <t>OH0015793639</t>
        </is>
      </c>
      <c r="B276" t="n">
        <v>78</v>
      </c>
      <c r="C276" t="n">
        <v>7475</v>
      </c>
      <c r="D276" t="inlineStr">
        <is>
          <t>OWSLEY</t>
        </is>
      </c>
      <c r="E276" t="inlineStr">
        <is>
          <t>CARLOS</t>
        </is>
      </c>
      <c r="F276">
        <f>CONCATENATE(D276," ",LEFT(H276,4),"T=",AU276,"D=",AV276,"R=",AW276,"M=",AX276,"L=",AY276,"B=",AZ276)</f>
        <v/>
      </c>
      <c r="G276" t="inlineStr">
        <is>
          <t>B</t>
        </is>
      </c>
      <c r="H276" t="inlineStr">
        <is>
          <t>SR</t>
        </is>
      </c>
      <c r="I276" t="inlineStr">
        <is>
          <t>1946-03-10</t>
        </is>
      </c>
      <c r="J276" t="inlineStr">
        <is>
          <t>2012-01-27</t>
        </is>
      </c>
      <c r="K276" t="inlineStr">
        <is>
          <t>ACTIVE</t>
        </is>
      </c>
      <c r="L276" t="inlineStr">
        <is>
          <t>R</t>
        </is>
      </c>
      <c r="M276" t="inlineStr">
        <is>
          <t>1384 WESTWOOD DR NW</t>
        </is>
      </c>
      <c r="N276">
        <f>RIGHT(M276,LEN(M276)-FIND(" ",M276))</f>
        <v/>
      </c>
      <c r="P276" t="inlineStr">
        <is>
          <t>WARREN</t>
        </is>
      </c>
      <c r="Q276" t="inlineStr">
        <is>
          <t>OH</t>
        </is>
      </c>
      <c r="R276" t="n">
        <v>44485</v>
      </c>
      <c r="AD276" t="inlineStr">
        <is>
          <t>TRUMBULL CAREER &amp; TECH CENTER</t>
        </is>
      </c>
      <c r="AE276" t="inlineStr">
        <is>
          <t>WARREN CITY</t>
        </is>
      </c>
      <c r="AF276" t="inlineStr">
        <is>
          <t>WARREN CITY SD</t>
        </is>
      </c>
      <c r="AH276" t="n">
        <v>14</v>
      </c>
      <c r="AI276" t="n">
        <v>11</v>
      </c>
      <c r="AN276" t="inlineStr">
        <is>
          <t>WARREN</t>
        </is>
      </c>
      <c r="AO276" t="inlineStr">
        <is>
          <t>WARREN CITY 1A</t>
        </is>
      </c>
      <c r="AP276" t="inlineStr">
        <is>
          <t>78-P-ACF</t>
        </is>
      </c>
      <c r="AQ276" t="n">
        <v>9</v>
      </c>
      <c r="AR276" t="n">
        <v>64</v>
      </c>
      <c r="AS276" t="n">
        <v>32</v>
      </c>
      <c r="AU276">
        <f>COUNTA($BA$276:$EH$276)</f>
        <v/>
      </c>
      <c r="AV276">
        <f>COUNTIF($BA$276:$EH$276,"D")</f>
        <v/>
      </c>
      <c r="AW276">
        <f>COUNTIF($BA$276:$EH$276,"R")</f>
        <v/>
      </c>
      <c r="AX276">
        <f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/>
      </c>
      <c r="AY276">
        <f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/>
      </c>
      <c r="AZ276">
        <f>IF(EH276&lt;&gt;"",1,0)</f>
        <v/>
      </c>
      <c r="BB276" t="inlineStr">
        <is>
          <t>WARREN-WARD 1</t>
        </is>
      </c>
      <c r="BC276" t="inlineStr">
        <is>
          <t>X</t>
        </is>
      </c>
      <c r="BD276" t="inlineStr">
        <is>
          <t>X</t>
        </is>
      </c>
      <c r="BE276" t="inlineStr">
        <is>
          <t>X</t>
        </is>
      </c>
      <c r="BF276" t="inlineStr">
        <is>
          <t>X</t>
        </is>
      </c>
      <c r="BG276" t="inlineStr">
        <is>
          <t>X</t>
        </is>
      </c>
      <c r="BH276" t="inlineStr">
        <is>
          <t>X</t>
        </is>
      </c>
      <c r="BI276" t="inlineStr">
        <is>
          <t>X</t>
        </is>
      </c>
      <c r="BJ276" t="inlineStr">
        <is>
          <t>X</t>
        </is>
      </c>
      <c r="BK276" t="inlineStr">
        <is>
          <t>X</t>
        </is>
      </c>
      <c r="BL276" t="inlineStr">
        <is>
          <t>X</t>
        </is>
      </c>
      <c r="BP276" t="inlineStr">
        <is>
          <t>X</t>
        </is>
      </c>
      <c r="BR276" t="inlineStr">
        <is>
          <t>X</t>
        </is>
      </c>
      <c r="BS276" t="inlineStr">
        <is>
          <t>X</t>
        </is>
      </c>
      <c r="BV276" t="inlineStr">
        <is>
          <t>X</t>
        </is>
      </c>
      <c r="BY276" t="inlineStr">
        <is>
          <t>D</t>
        </is>
      </c>
      <c r="CA276" t="inlineStr">
        <is>
          <t>X</t>
        </is>
      </c>
      <c r="CC276" t="inlineStr">
        <is>
          <t>D</t>
        </is>
      </c>
      <c r="CG276" t="inlineStr">
        <is>
          <t>X</t>
        </is>
      </c>
      <c r="CH276" t="inlineStr">
        <is>
          <t>D</t>
        </is>
      </c>
      <c r="CK276" t="inlineStr">
        <is>
          <t>X</t>
        </is>
      </c>
      <c r="CL276" t="inlineStr">
        <is>
          <t>D</t>
        </is>
      </c>
      <c r="CN276" t="inlineStr">
        <is>
          <t>X</t>
        </is>
      </c>
      <c r="CO276" t="inlineStr">
        <is>
          <t>D</t>
        </is>
      </c>
      <c r="CP276" t="inlineStr">
        <is>
          <t>X</t>
        </is>
      </c>
      <c r="CQ276" t="inlineStr">
        <is>
          <t>D</t>
        </is>
      </c>
      <c r="CT276" t="inlineStr">
        <is>
          <t>X</t>
        </is>
      </c>
      <c r="CU276" t="inlineStr">
        <is>
          <t>D</t>
        </is>
      </c>
      <c r="CV276" t="inlineStr">
        <is>
          <t>X</t>
        </is>
      </c>
      <c r="CW276" t="inlineStr">
        <is>
          <t>D</t>
        </is>
      </c>
      <c r="CY276" t="inlineStr">
        <is>
          <t>X</t>
        </is>
      </c>
      <c r="CZ276" t="inlineStr">
        <is>
          <t>R</t>
        </is>
      </c>
      <c r="DC276" t="inlineStr">
        <is>
          <t>X</t>
        </is>
      </c>
      <c r="DF276" t="inlineStr">
        <is>
          <t>X</t>
        </is>
      </c>
      <c r="DG276" t="inlineStr">
        <is>
          <t>R</t>
        </is>
      </c>
      <c r="DI276" t="inlineStr">
        <is>
          <t>X</t>
        </is>
      </c>
      <c r="DJ276" t="inlineStr">
        <is>
          <t>D</t>
        </is>
      </c>
      <c r="DL276" t="inlineStr">
        <is>
          <t>X</t>
        </is>
      </c>
      <c r="DM276" t="inlineStr">
        <is>
          <t>D</t>
        </is>
      </c>
      <c r="DN276" t="inlineStr">
        <is>
          <t>X</t>
        </is>
      </c>
      <c r="DO276" t="inlineStr">
        <is>
          <t>D</t>
        </is>
      </c>
      <c r="DR276" t="inlineStr">
        <is>
          <t>X</t>
        </is>
      </c>
      <c r="DS276" t="inlineStr">
        <is>
          <t>D</t>
        </is>
      </c>
      <c r="DT276" t="inlineStr">
        <is>
          <t>D</t>
        </is>
      </c>
      <c r="DU276" t="inlineStr">
        <is>
          <t>X</t>
        </is>
      </c>
      <c r="DX276" t="inlineStr">
        <is>
          <t>X</t>
        </is>
      </c>
      <c r="EA276" t="inlineStr">
        <is>
          <t>X</t>
        </is>
      </c>
      <c r="ED276" t="inlineStr">
        <is>
          <t>R</t>
        </is>
      </c>
      <c r="EF276" t="inlineStr">
        <is>
          <t>X</t>
        </is>
      </c>
      <c r="EH276" t="inlineStr">
        <is>
          <t>X</t>
        </is>
      </c>
    </row>
    <row r="277">
      <c r="A277" t="inlineStr">
        <is>
          <t>OH0019244438</t>
        </is>
      </c>
      <c r="B277" t="n">
        <v>78</v>
      </c>
      <c r="C277" t="n">
        <v>351687</v>
      </c>
      <c r="D277" t="inlineStr">
        <is>
          <t>OMALLEY</t>
        </is>
      </c>
      <c r="E277" t="inlineStr">
        <is>
          <t>SHAWN</t>
        </is>
      </c>
      <c r="F277">
        <f>CONCATENATE(D277," ",LEFT(H277,4),"T=",AU277,"D=",AV277,"R=",AW277,"M=",AX277,"L=",AY277,"B=",AZ277)</f>
        <v/>
      </c>
      <c r="G277" t="inlineStr">
        <is>
          <t>RENEE</t>
        </is>
      </c>
      <c r="I277" t="inlineStr">
        <is>
          <t>1974-08-13</t>
        </is>
      </c>
      <c r="J277" t="inlineStr">
        <is>
          <t>2011-07-27</t>
        </is>
      </c>
      <c r="K277" t="inlineStr">
        <is>
          <t>CONFIRMATION</t>
        </is>
      </c>
      <c r="M277" t="inlineStr">
        <is>
          <t>1408 KENSINGTON ST NW</t>
        </is>
      </c>
      <c r="N277">
        <f>RIGHT(M277,LEN(M277)-FIND(" ",M277))</f>
        <v/>
      </c>
      <c r="P277" t="inlineStr">
        <is>
          <t>WARREN</t>
        </is>
      </c>
      <c r="Q277" t="inlineStr">
        <is>
          <t>OH</t>
        </is>
      </c>
      <c r="R277" t="n">
        <v>44485</v>
      </c>
      <c r="AD277" t="inlineStr">
        <is>
          <t>TRUMBULL CAREER &amp; TECH CENTER</t>
        </is>
      </c>
      <c r="AE277" t="inlineStr">
        <is>
          <t>WARREN CITY</t>
        </is>
      </c>
      <c r="AF277" t="inlineStr">
        <is>
          <t>WARREN CITY SD</t>
        </is>
      </c>
      <c r="AH277" t="n">
        <v>14</v>
      </c>
      <c r="AI277" t="n">
        <v>11</v>
      </c>
      <c r="AN277" t="inlineStr">
        <is>
          <t>WARREN</t>
        </is>
      </c>
      <c r="AO277" t="inlineStr">
        <is>
          <t>WARREN CITY 1A</t>
        </is>
      </c>
      <c r="AP277" t="inlineStr">
        <is>
          <t>78-P-ACF</t>
        </is>
      </c>
      <c r="AQ277" t="n">
        <v>9</v>
      </c>
      <c r="AR277" t="n">
        <v>64</v>
      </c>
      <c r="AS277" t="n">
        <v>32</v>
      </c>
      <c r="AU277">
        <f>COUNTA($BA$277:$EH$277)</f>
        <v/>
      </c>
      <c r="AV277">
        <f>COUNTIF($BA$277:$EH$277,"D")</f>
        <v/>
      </c>
      <c r="AW277">
        <f>COUNTIF($BA$277:$EH$277,"R")</f>
        <v/>
      </c>
      <c r="AX277">
        <f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/>
      </c>
      <c r="AY277">
        <f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/>
      </c>
      <c r="AZ277">
        <f>IF(EH277&lt;&gt;"",1,0)</f>
        <v/>
      </c>
      <c r="BB277" t="inlineStr">
        <is>
          <t>WARREN-WARD 1</t>
        </is>
      </c>
      <c r="BV277" t="inlineStr">
        <is>
          <t>X</t>
        </is>
      </c>
      <c r="BY277" t="inlineStr">
        <is>
          <t>D</t>
        </is>
      </c>
      <c r="CA277" t="inlineStr">
        <is>
          <t>X</t>
        </is>
      </c>
      <c r="CP277" t="inlineStr">
        <is>
          <t>X</t>
        </is>
      </c>
      <c r="CV277" t="inlineStr">
        <is>
          <t>X</t>
        </is>
      </c>
      <c r="CY277" t="inlineStr">
        <is>
          <t>X</t>
        </is>
      </c>
      <c r="CZ277" t="inlineStr">
        <is>
          <t>D</t>
        </is>
      </c>
      <c r="DC277" t="inlineStr">
        <is>
          <t>X</t>
        </is>
      </c>
    </row>
    <row r="278">
      <c r="A278" t="inlineStr">
        <is>
          <t>OH0026063063</t>
        </is>
      </c>
      <c r="B278" t="n">
        <v>78</v>
      </c>
      <c r="C278" t="n">
        <v>454943</v>
      </c>
      <c r="D278" t="inlineStr">
        <is>
          <t>DUKES</t>
        </is>
      </c>
      <c r="E278" t="inlineStr">
        <is>
          <t>CANDICE</t>
        </is>
      </c>
      <c r="F278">
        <f>CONCATENATE(D278," ",LEFT(H278,4),"T=",AU278,"D=",AV278,"R=",AW278,"M=",AX278,"L=",AY278,"B=",AZ278)</f>
        <v/>
      </c>
      <c r="G278" t="inlineStr">
        <is>
          <t>BRIANA</t>
        </is>
      </c>
      <c r="I278" t="inlineStr">
        <is>
          <t>1988-08-21</t>
        </is>
      </c>
      <c r="J278" t="inlineStr">
        <is>
          <t>2020-11-03</t>
        </is>
      </c>
      <c r="K278" t="inlineStr">
        <is>
          <t>ACTIVE</t>
        </is>
      </c>
      <c r="M278" t="inlineStr">
        <is>
          <t>3467 DUNSTAN DR NW</t>
        </is>
      </c>
      <c r="N278">
        <f>RIGHT(M278,LEN(M278)-FIND(" ",M278))</f>
        <v/>
      </c>
      <c r="P278" t="inlineStr">
        <is>
          <t>WARREN</t>
        </is>
      </c>
      <c r="Q278" t="inlineStr">
        <is>
          <t>OH</t>
        </is>
      </c>
      <c r="R278" t="n">
        <v>44485</v>
      </c>
      <c r="AD278" t="inlineStr">
        <is>
          <t>TRUMBULL CAREER &amp; TECH CENTER</t>
        </is>
      </c>
      <c r="AE278" t="inlineStr">
        <is>
          <t>WARREN CITY</t>
        </is>
      </c>
      <c r="AF278" t="inlineStr">
        <is>
          <t>WARREN CITY SD</t>
        </is>
      </c>
      <c r="AH278" t="n">
        <v>14</v>
      </c>
      <c r="AI278" t="n">
        <v>11</v>
      </c>
      <c r="AN278" t="inlineStr">
        <is>
          <t>WARREN</t>
        </is>
      </c>
      <c r="AO278" t="inlineStr">
        <is>
          <t>WARREN CITY 1A</t>
        </is>
      </c>
      <c r="AP278" t="inlineStr">
        <is>
          <t>78-P-ACF</t>
        </is>
      </c>
      <c r="AQ278" t="n">
        <v>9</v>
      </c>
      <c r="AR278" t="n">
        <v>64</v>
      </c>
      <c r="AS278" t="n">
        <v>32</v>
      </c>
      <c r="AU278">
        <f>COUNTA($BA$278:$EH$278)</f>
        <v/>
      </c>
      <c r="AV278">
        <f>COUNTIF($BA$278:$EH$278,"D")</f>
        <v/>
      </c>
      <c r="AW278">
        <f>COUNTIF($BA$278:$EH$278,"R")</f>
        <v/>
      </c>
      <c r="AX278">
        <f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/>
      </c>
      <c r="AY278">
        <f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/>
      </c>
      <c r="AZ278">
        <f>IF(EH278&lt;&gt;"",1,0)</f>
        <v/>
      </c>
      <c r="BB278" t="inlineStr">
        <is>
          <t>WARREN-WARD 1</t>
        </is>
      </c>
      <c r="BS278" t="inlineStr">
        <is>
          <t>X</t>
        </is>
      </c>
      <c r="BY278" t="inlineStr">
        <is>
          <t>D</t>
        </is>
      </c>
      <c r="CA278" t="inlineStr">
        <is>
          <t>X</t>
        </is>
      </c>
      <c r="CK278" t="inlineStr">
        <is>
          <t>X</t>
        </is>
      </c>
      <c r="CL278" t="inlineStr">
        <is>
          <t>D</t>
        </is>
      </c>
      <c r="CP278" t="inlineStr">
        <is>
          <t>X</t>
        </is>
      </c>
      <c r="CV278" t="inlineStr">
        <is>
          <t>X</t>
        </is>
      </c>
      <c r="CZ278" t="inlineStr">
        <is>
          <t>D</t>
        </is>
      </c>
      <c r="DC278" t="inlineStr">
        <is>
          <t>X</t>
        </is>
      </c>
      <c r="DI278" t="inlineStr">
        <is>
          <t>X</t>
        </is>
      </c>
      <c r="DN278" t="inlineStr">
        <is>
          <t>X</t>
        </is>
      </c>
      <c r="DU278" t="inlineStr">
        <is>
          <t>X</t>
        </is>
      </c>
      <c r="DX278" t="inlineStr">
        <is>
          <t>X</t>
        </is>
      </c>
      <c r="EA278" t="inlineStr">
        <is>
          <t>X</t>
        </is>
      </c>
      <c r="EF278" t="inlineStr">
        <is>
          <t>X</t>
        </is>
      </c>
    </row>
    <row r="279">
      <c r="A279" t="inlineStr">
        <is>
          <t>OH0015805396</t>
        </is>
      </c>
      <c r="B279" t="n">
        <v>78</v>
      </c>
      <c r="C279" t="n">
        <v>295945</v>
      </c>
      <c r="D279" t="inlineStr">
        <is>
          <t>KOPELOS</t>
        </is>
      </c>
      <c r="E279" t="inlineStr">
        <is>
          <t>ANDREA</t>
        </is>
      </c>
      <c r="F279">
        <f>CONCATENATE(D279," ",LEFT(H279,4),"T=",AU279,"D=",AV279,"R=",AW279,"M=",AX279,"L=",AY279,"B=",AZ279)</f>
        <v/>
      </c>
      <c r="G279" t="inlineStr">
        <is>
          <t>NICOLE</t>
        </is>
      </c>
      <c r="I279" t="inlineStr">
        <is>
          <t>1981-02-16</t>
        </is>
      </c>
      <c r="J279" t="inlineStr">
        <is>
          <t>2020-10-04</t>
        </is>
      </c>
      <c r="K279" t="inlineStr">
        <is>
          <t>ACTIVE</t>
        </is>
      </c>
      <c r="M279" t="inlineStr">
        <is>
          <t>1408 NORWOOD ST NW</t>
        </is>
      </c>
      <c r="N279">
        <f>RIGHT(M279,LEN(M279)-FIND(" ",M279))</f>
        <v/>
      </c>
      <c r="P279" t="inlineStr">
        <is>
          <t>WARREN</t>
        </is>
      </c>
      <c r="Q279" t="inlineStr">
        <is>
          <t>OH</t>
        </is>
      </c>
      <c r="R279" t="n">
        <v>44485</v>
      </c>
      <c r="AD279" t="inlineStr">
        <is>
          <t>TRUMBULL CAREER &amp; TECH CENTER</t>
        </is>
      </c>
      <c r="AE279" t="inlineStr">
        <is>
          <t>WARREN CITY</t>
        </is>
      </c>
      <c r="AF279" t="inlineStr">
        <is>
          <t>WARREN CITY SD</t>
        </is>
      </c>
      <c r="AH279" t="n">
        <v>14</v>
      </c>
      <c r="AI279" t="n">
        <v>11</v>
      </c>
      <c r="AN279" t="inlineStr">
        <is>
          <t>WARREN</t>
        </is>
      </c>
      <c r="AO279" t="inlineStr">
        <is>
          <t>WARREN CITY 1A</t>
        </is>
      </c>
      <c r="AP279" t="inlineStr">
        <is>
          <t>78-P-ACF</t>
        </is>
      </c>
      <c r="AQ279" t="n">
        <v>9</v>
      </c>
      <c r="AR279" t="n">
        <v>64</v>
      </c>
      <c r="AS279" t="n">
        <v>32</v>
      </c>
      <c r="AU279">
        <f>COUNTA($BA$279:$EH$279)</f>
        <v/>
      </c>
      <c r="AV279">
        <f>COUNTIF($BA$279:$EH$279,"D")</f>
        <v/>
      </c>
      <c r="AW279">
        <f>COUNTIF($BA$279:$EH$279,"R")</f>
        <v/>
      </c>
      <c r="AX279">
        <f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/>
      </c>
      <c r="AY279">
        <f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/>
      </c>
      <c r="AZ279">
        <f>IF(EH279&lt;&gt;"",1,0)</f>
        <v/>
      </c>
      <c r="BB279" t="inlineStr">
        <is>
          <t>WARREN-WARD 1</t>
        </is>
      </c>
      <c r="BD279" t="inlineStr">
        <is>
          <t>X</t>
        </is>
      </c>
      <c r="BJ279" t="inlineStr">
        <is>
          <t>X</t>
        </is>
      </c>
      <c r="BL279" t="inlineStr">
        <is>
          <t>X</t>
        </is>
      </c>
      <c r="BY279" t="inlineStr">
        <is>
          <t>D</t>
        </is>
      </c>
      <c r="CA279" t="inlineStr">
        <is>
          <t>X</t>
        </is>
      </c>
      <c r="CP279" t="inlineStr">
        <is>
          <t>X</t>
        </is>
      </c>
      <c r="CZ279" t="inlineStr">
        <is>
          <t>D</t>
        </is>
      </c>
      <c r="DC279" t="inlineStr">
        <is>
          <t>X</t>
        </is>
      </c>
      <c r="DI279" t="inlineStr">
        <is>
          <t>X</t>
        </is>
      </c>
      <c r="DN279" t="inlineStr">
        <is>
          <t>X</t>
        </is>
      </c>
      <c r="DU279" t="inlineStr">
        <is>
          <t>X</t>
        </is>
      </c>
      <c r="EA279" t="inlineStr">
        <is>
          <t>X</t>
        </is>
      </c>
      <c r="EF279" t="inlineStr">
        <is>
          <t>X</t>
        </is>
      </c>
    </row>
    <row r="280">
      <c r="A280" t="inlineStr">
        <is>
          <t>OH0015731330</t>
        </is>
      </c>
      <c r="B280" t="n">
        <v>78</v>
      </c>
      <c r="C280" t="n">
        <v>306468</v>
      </c>
      <c r="D280" t="inlineStr">
        <is>
          <t>FOOS</t>
        </is>
      </c>
      <c r="E280" t="inlineStr">
        <is>
          <t>JEFFERY</t>
        </is>
      </c>
      <c r="F280">
        <f>CONCATENATE(D280," ",LEFT(H280,4),"T=",AU280,"D=",AV280,"R=",AW280,"M=",AX280,"L=",AY280,"B=",AZ280)</f>
        <v/>
      </c>
      <c r="G280" t="inlineStr">
        <is>
          <t>ROBERT</t>
        </is>
      </c>
      <c r="I280" t="inlineStr">
        <is>
          <t>1984-03-05</t>
        </is>
      </c>
      <c r="J280" t="inlineStr">
        <is>
          <t>2018-11-28</t>
        </is>
      </c>
      <c r="K280" t="inlineStr">
        <is>
          <t>ACTIVE</t>
        </is>
      </c>
      <c r="L280" t="inlineStr">
        <is>
          <t>R</t>
        </is>
      </c>
      <c r="M280" t="inlineStr">
        <is>
          <t>1814 DODGE DR NW</t>
        </is>
      </c>
      <c r="N280">
        <f>RIGHT(M280,LEN(M280)-FIND(" ",M280))</f>
        <v/>
      </c>
      <c r="P280" t="inlineStr">
        <is>
          <t>WARREN</t>
        </is>
      </c>
      <c r="Q280" t="inlineStr">
        <is>
          <t>OH</t>
        </is>
      </c>
      <c r="R280" t="n">
        <v>44485</v>
      </c>
      <c r="AD280" t="inlineStr">
        <is>
          <t>TRUMBULL CAREER &amp; TECH CENTER</t>
        </is>
      </c>
      <c r="AE280" t="inlineStr">
        <is>
          <t>WARREN CITY</t>
        </is>
      </c>
      <c r="AF280" t="inlineStr">
        <is>
          <t>WARREN CITY SD</t>
        </is>
      </c>
      <c r="AH280" t="n">
        <v>14</v>
      </c>
      <c r="AI280" t="n">
        <v>11</v>
      </c>
      <c r="AN280" t="inlineStr">
        <is>
          <t>WARREN</t>
        </is>
      </c>
      <c r="AO280" t="inlineStr">
        <is>
          <t>WARREN CITY 1A</t>
        </is>
      </c>
      <c r="AP280" t="inlineStr">
        <is>
          <t>78-P-ACF</t>
        </is>
      </c>
      <c r="AQ280" t="n">
        <v>9</v>
      </c>
      <c r="AR280" t="n">
        <v>64</v>
      </c>
      <c r="AS280" t="n">
        <v>32</v>
      </c>
      <c r="AU280">
        <f>COUNTA($BA$280:$EH$280)</f>
        <v/>
      </c>
      <c r="AV280">
        <f>COUNTIF($BA$280:$EH$280,"D")</f>
        <v/>
      </c>
      <c r="AW280">
        <f>COUNTIF($BA$280:$EH$280,"R")</f>
        <v/>
      </c>
      <c r="AX280">
        <f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/>
      </c>
      <c r="AY280">
        <f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/>
      </c>
      <c r="AZ280">
        <f>IF(EH280&lt;&gt;"",1,0)</f>
        <v/>
      </c>
      <c r="BB280" t="inlineStr">
        <is>
          <t>WARREN-WARD 1</t>
        </is>
      </c>
      <c r="BG280" t="inlineStr">
        <is>
          <t>X</t>
        </is>
      </c>
      <c r="BH280" t="inlineStr">
        <is>
          <t>X</t>
        </is>
      </c>
      <c r="BJ280" t="inlineStr">
        <is>
          <t>X</t>
        </is>
      </c>
      <c r="BK280" t="inlineStr">
        <is>
          <t>X</t>
        </is>
      </c>
      <c r="BL280" t="inlineStr">
        <is>
          <t>X</t>
        </is>
      </c>
      <c r="BP280" t="inlineStr">
        <is>
          <t>X</t>
        </is>
      </c>
      <c r="BR280" t="inlineStr">
        <is>
          <t>X</t>
        </is>
      </c>
      <c r="BS280" t="inlineStr">
        <is>
          <t>X</t>
        </is>
      </c>
      <c r="BV280" t="inlineStr">
        <is>
          <t>X</t>
        </is>
      </c>
      <c r="BY280" t="inlineStr">
        <is>
          <t>R</t>
        </is>
      </c>
      <c r="CA280" t="inlineStr">
        <is>
          <t>X</t>
        </is>
      </c>
      <c r="CK280" t="inlineStr">
        <is>
          <t>X</t>
        </is>
      </c>
      <c r="CN280" t="inlineStr">
        <is>
          <t>X</t>
        </is>
      </c>
      <c r="CO280" t="inlineStr">
        <is>
          <t>R</t>
        </is>
      </c>
      <c r="CP280" t="inlineStr">
        <is>
          <t>X</t>
        </is>
      </c>
      <c r="CV280" t="inlineStr">
        <is>
          <t>X</t>
        </is>
      </c>
      <c r="CY280" t="inlineStr">
        <is>
          <t>X</t>
        </is>
      </c>
      <c r="DC280" t="inlineStr">
        <is>
          <t>X</t>
        </is>
      </c>
      <c r="DI280" t="inlineStr">
        <is>
          <t>X</t>
        </is>
      </c>
      <c r="DL280" t="inlineStr">
        <is>
          <t>X</t>
        </is>
      </c>
      <c r="DN280" t="inlineStr">
        <is>
          <t>X</t>
        </is>
      </c>
      <c r="DU280" t="inlineStr">
        <is>
          <t>X</t>
        </is>
      </c>
      <c r="DX280" t="inlineStr">
        <is>
          <t>X</t>
        </is>
      </c>
      <c r="EA280" t="inlineStr">
        <is>
          <t>X</t>
        </is>
      </c>
      <c r="ED280" t="inlineStr">
        <is>
          <t>R</t>
        </is>
      </c>
      <c r="EF280" t="inlineStr">
        <is>
          <t>X</t>
        </is>
      </c>
    </row>
    <row r="281">
      <c r="A281" t="inlineStr">
        <is>
          <t>OH0020288164</t>
        </is>
      </c>
      <c r="B281" t="n">
        <v>78</v>
      </c>
      <c r="C281" t="n">
        <v>364769</v>
      </c>
      <c r="D281" t="inlineStr">
        <is>
          <t>LECHIARA DRIVER</t>
        </is>
      </c>
      <c r="E281" t="inlineStr">
        <is>
          <t>SUSIE</t>
        </is>
      </c>
      <c r="F281">
        <f>CONCATENATE(D281," ",LEFT(H281,4),"T=",AU281,"D=",AV281,"R=",AW281,"M=",AX281,"L=",AY281,"B=",AZ281)</f>
        <v/>
      </c>
      <c r="G281" t="inlineStr">
        <is>
          <t>L</t>
        </is>
      </c>
      <c r="I281" t="inlineStr">
        <is>
          <t>1978-07-31</t>
        </is>
      </c>
      <c r="J281" t="inlineStr">
        <is>
          <t>2018-11-28</t>
        </is>
      </c>
      <c r="K281" t="inlineStr">
        <is>
          <t>ACTIVE</t>
        </is>
      </c>
      <c r="M281" t="inlineStr">
        <is>
          <t>1144 DODGE DR NW</t>
        </is>
      </c>
      <c r="N281">
        <f>RIGHT(M281,LEN(M281)-FIND(" ",M281))</f>
        <v/>
      </c>
      <c r="P281" t="inlineStr">
        <is>
          <t>WARREN</t>
        </is>
      </c>
      <c r="Q281" t="inlineStr">
        <is>
          <t>OH</t>
        </is>
      </c>
      <c r="R281" t="n">
        <v>44485</v>
      </c>
      <c r="AD281" t="inlineStr">
        <is>
          <t>TRUMBULL CAREER &amp; TECH CENTER</t>
        </is>
      </c>
      <c r="AE281" t="inlineStr">
        <is>
          <t>WARREN CITY</t>
        </is>
      </c>
      <c r="AF281" t="inlineStr">
        <is>
          <t>WARREN CITY SD</t>
        </is>
      </c>
      <c r="AH281" t="n">
        <v>14</v>
      </c>
      <c r="AI281" t="n">
        <v>11</v>
      </c>
      <c r="AN281" t="inlineStr">
        <is>
          <t>WARREN</t>
        </is>
      </c>
      <c r="AO281" t="inlineStr">
        <is>
          <t>WARREN CITY 1A</t>
        </is>
      </c>
      <c r="AP281" t="inlineStr">
        <is>
          <t>78-P-ACF</t>
        </is>
      </c>
      <c r="AQ281" t="n">
        <v>9</v>
      </c>
      <c r="AR281" t="n">
        <v>64</v>
      </c>
      <c r="AS281" t="n">
        <v>32</v>
      </c>
      <c r="AU281">
        <f>COUNTA($BA$281:$EH$281)</f>
        <v/>
      </c>
      <c r="AV281">
        <f>COUNTIF($BA$281:$EH$281,"D")</f>
        <v/>
      </c>
      <c r="AW281">
        <f>COUNTIF($BA$281:$EH$281,"R")</f>
        <v/>
      </c>
      <c r="AX281">
        <f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/>
      </c>
      <c r="AY281">
        <f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/>
      </c>
      <c r="AZ281">
        <f>IF(EH281&lt;&gt;"",1,0)</f>
        <v/>
      </c>
      <c r="BB281" t="inlineStr">
        <is>
          <t>WARREN-WARD 1</t>
        </is>
      </c>
      <c r="BD281" t="inlineStr">
        <is>
          <t>X</t>
        </is>
      </c>
      <c r="BL281" t="inlineStr">
        <is>
          <t>X</t>
        </is>
      </c>
      <c r="CA281" t="inlineStr">
        <is>
          <t>X</t>
        </is>
      </c>
      <c r="CP281" t="inlineStr">
        <is>
          <t>X</t>
        </is>
      </c>
      <c r="DC281" t="inlineStr">
        <is>
          <t>X</t>
        </is>
      </c>
      <c r="DI281" t="inlineStr">
        <is>
          <t>X</t>
        </is>
      </c>
      <c r="DN281" t="inlineStr">
        <is>
          <t>X</t>
        </is>
      </c>
      <c r="DX281" t="inlineStr">
        <is>
          <t>X</t>
        </is>
      </c>
      <c r="EF281" t="inlineStr">
        <is>
          <t>X</t>
        </is>
      </c>
    </row>
    <row r="282">
      <c r="A282" t="inlineStr">
        <is>
          <t>OH0021361240</t>
        </is>
      </c>
      <c r="B282" t="n">
        <v>78</v>
      </c>
      <c r="C282" t="n">
        <v>379826</v>
      </c>
      <c r="D282" t="inlineStr">
        <is>
          <t>FRANKLIN</t>
        </is>
      </c>
      <c r="E282" t="inlineStr">
        <is>
          <t>TARIA</t>
        </is>
      </c>
      <c r="F282">
        <f>CONCATENATE(D282," ",LEFT(H282,4),"T=",AU282,"D=",AV282,"R=",AW282,"M=",AX282,"L=",AY282,"B=",AZ282)</f>
        <v/>
      </c>
      <c r="G282" t="inlineStr">
        <is>
          <t>JNAI</t>
        </is>
      </c>
      <c r="I282" t="inlineStr">
        <is>
          <t>1991-11-11</t>
        </is>
      </c>
      <c r="J282" t="inlineStr">
        <is>
          <t>2011-03-31</t>
        </is>
      </c>
      <c r="K282" t="inlineStr">
        <is>
          <t>ACTIVE</t>
        </is>
      </c>
      <c r="M282" t="inlineStr">
        <is>
          <t>1304 WESTWOOD DR NW</t>
        </is>
      </c>
      <c r="N282">
        <f>RIGHT(M282,LEN(M282)-FIND(" ",M282))</f>
        <v/>
      </c>
      <c r="P282" t="inlineStr">
        <is>
          <t>WARREN</t>
        </is>
      </c>
      <c r="Q282" t="inlineStr">
        <is>
          <t>OH</t>
        </is>
      </c>
      <c r="R282" t="n">
        <v>44485</v>
      </c>
      <c r="AD282" t="inlineStr">
        <is>
          <t>TRUMBULL CAREER &amp; TECH CENTER</t>
        </is>
      </c>
      <c r="AE282" t="inlineStr">
        <is>
          <t>WARREN CITY</t>
        </is>
      </c>
      <c r="AF282" t="inlineStr">
        <is>
          <t>WARREN CITY SD</t>
        </is>
      </c>
      <c r="AH282" t="n">
        <v>14</v>
      </c>
      <c r="AI282" t="n">
        <v>11</v>
      </c>
      <c r="AN282" t="inlineStr">
        <is>
          <t>WARREN</t>
        </is>
      </c>
      <c r="AO282" t="inlineStr">
        <is>
          <t>WARREN CITY 1A</t>
        </is>
      </c>
      <c r="AP282" t="inlineStr">
        <is>
          <t>78-P-ACF</t>
        </is>
      </c>
      <c r="AQ282" t="n">
        <v>9</v>
      </c>
      <c r="AR282" t="n">
        <v>64</v>
      </c>
      <c r="AS282" t="n">
        <v>32</v>
      </c>
      <c r="AU282">
        <f>COUNTA($BA$282:$EH$282)</f>
        <v/>
      </c>
      <c r="AV282">
        <f>COUNTIF($BA$282:$EH$282,"D")</f>
        <v/>
      </c>
      <c r="AW282">
        <f>COUNTIF($BA$282:$EH$282,"R")</f>
        <v/>
      </c>
      <c r="AX282">
        <f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/>
      </c>
      <c r="AY282">
        <f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/>
      </c>
      <c r="AZ282">
        <f>IF(EH282&lt;&gt;"",1,0)</f>
        <v/>
      </c>
      <c r="BB282" t="inlineStr">
        <is>
          <t>WARREN-WARD 1</t>
        </is>
      </c>
      <c r="CL282" t="inlineStr">
        <is>
          <t>D</t>
        </is>
      </c>
      <c r="CN282" t="inlineStr">
        <is>
          <t>X</t>
        </is>
      </c>
      <c r="CP282" t="inlineStr">
        <is>
          <t>X</t>
        </is>
      </c>
      <c r="CT282" t="inlineStr">
        <is>
          <t>X</t>
        </is>
      </c>
      <c r="CY282" t="inlineStr">
        <is>
          <t>X</t>
        </is>
      </c>
      <c r="DC282" t="inlineStr">
        <is>
          <t>X</t>
        </is>
      </c>
      <c r="DD282" t="inlineStr">
        <is>
          <t>D</t>
        </is>
      </c>
      <c r="DI282" t="inlineStr">
        <is>
          <t>X</t>
        </is>
      </c>
      <c r="DM282" t="inlineStr">
        <is>
          <t>D</t>
        </is>
      </c>
      <c r="DN282" t="inlineStr">
        <is>
          <t>X</t>
        </is>
      </c>
      <c r="EF282" t="inlineStr">
        <is>
          <t>X</t>
        </is>
      </c>
    </row>
    <row r="283">
      <c r="A283" t="inlineStr">
        <is>
          <t>OH0015681946</t>
        </is>
      </c>
      <c r="B283" t="n">
        <v>78</v>
      </c>
      <c r="C283" t="n">
        <v>115234</v>
      </c>
      <c r="D283" t="inlineStr">
        <is>
          <t>LECHNER</t>
        </is>
      </c>
      <c r="E283" t="inlineStr">
        <is>
          <t>SHIRLEY</t>
        </is>
      </c>
      <c r="F283">
        <f>CONCATENATE(D283," ",LEFT(H283,4),"T=",AU283,"D=",AV283,"R=",AW283,"M=",AX283,"L=",AY283,"B=",AZ283)</f>
        <v/>
      </c>
      <c r="G283" t="inlineStr">
        <is>
          <t>E</t>
        </is>
      </c>
      <c r="I283" t="inlineStr">
        <is>
          <t>1936-05-29</t>
        </is>
      </c>
      <c r="J283" t="inlineStr">
        <is>
          <t>2023-07-10</t>
        </is>
      </c>
      <c r="K283" t="inlineStr">
        <is>
          <t>ACTIVE</t>
        </is>
      </c>
      <c r="M283" t="inlineStr">
        <is>
          <t>1807 DODGE DR NW</t>
        </is>
      </c>
      <c r="N283">
        <f>RIGHT(M283,LEN(M283)-FIND(" ",M283))</f>
        <v/>
      </c>
      <c r="P283" t="inlineStr">
        <is>
          <t>WARREN</t>
        </is>
      </c>
      <c r="Q283" t="inlineStr">
        <is>
          <t>OH</t>
        </is>
      </c>
      <c r="R283" t="n">
        <v>44485</v>
      </c>
      <c r="AD283" t="inlineStr">
        <is>
          <t>TRUMBULL CAREER &amp; TECH CENTER</t>
        </is>
      </c>
      <c r="AE283" t="inlineStr">
        <is>
          <t>WARREN CITY</t>
        </is>
      </c>
      <c r="AF283" t="inlineStr">
        <is>
          <t>WARREN CITY SD</t>
        </is>
      </c>
      <c r="AH283" t="n">
        <v>14</v>
      </c>
      <c r="AI283" t="n">
        <v>11</v>
      </c>
      <c r="AN283" t="inlineStr">
        <is>
          <t>WARREN</t>
        </is>
      </c>
      <c r="AO283" t="inlineStr">
        <is>
          <t>WARREN CITY 1A</t>
        </is>
      </c>
      <c r="AP283" t="inlineStr">
        <is>
          <t>78-P-ACF</t>
        </is>
      </c>
      <c r="AQ283" t="n">
        <v>9</v>
      </c>
      <c r="AR283" t="n">
        <v>64</v>
      </c>
      <c r="AS283" t="n">
        <v>32</v>
      </c>
      <c r="AU283">
        <f>COUNTA($BA$283:$EH$283)</f>
        <v/>
      </c>
      <c r="AV283">
        <f>COUNTIF($BA$283:$EH$283,"D")</f>
        <v/>
      </c>
      <c r="AW283">
        <f>COUNTIF($BA$283:$EH$283,"R")</f>
        <v/>
      </c>
      <c r="AX283">
        <f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/>
      </c>
      <c r="AY283">
        <f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/>
      </c>
      <c r="AZ283">
        <f>IF(EH283&lt;&gt;"",1,0)</f>
        <v/>
      </c>
      <c r="BB283" t="inlineStr">
        <is>
          <t>WARREN-WARD 1</t>
        </is>
      </c>
      <c r="BC283" t="inlineStr">
        <is>
          <t>X</t>
        </is>
      </c>
      <c r="BD283" t="inlineStr">
        <is>
          <t>X</t>
        </is>
      </c>
      <c r="BE283" t="inlineStr">
        <is>
          <t>X</t>
        </is>
      </c>
      <c r="BF283" t="inlineStr">
        <is>
          <t>X</t>
        </is>
      </c>
      <c r="BG283" t="inlineStr">
        <is>
          <t>X</t>
        </is>
      </c>
      <c r="BH283" t="inlineStr">
        <is>
          <t>X</t>
        </is>
      </c>
      <c r="BI283" t="inlineStr">
        <is>
          <t>X</t>
        </is>
      </c>
      <c r="BJ283" t="inlineStr">
        <is>
          <t>X</t>
        </is>
      </c>
      <c r="BK283" t="inlineStr">
        <is>
          <t>X</t>
        </is>
      </c>
      <c r="BL283" t="inlineStr">
        <is>
          <t>X</t>
        </is>
      </c>
      <c r="BP283" t="inlineStr">
        <is>
          <t>X</t>
        </is>
      </c>
      <c r="BS283" t="inlineStr">
        <is>
          <t>X</t>
        </is>
      </c>
      <c r="BV283" t="inlineStr">
        <is>
          <t>X</t>
        </is>
      </c>
      <c r="BY283" t="inlineStr">
        <is>
          <t>R</t>
        </is>
      </c>
      <c r="CA283" t="inlineStr">
        <is>
          <t>X</t>
        </is>
      </c>
      <c r="CG283" t="inlineStr">
        <is>
          <t>X</t>
        </is>
      </c>
      <c r="CK283" t="inlineStr">
        <is>
          <t>X</t>
        </is>
      </c>
      <c r="CO283" t="inlineStr">
        <is>
          <t>R</t>
        </is>
      </c>
      <c r="CP283" t="inlineStr">
        <is>
          <t>X</t>
        </is>
      </c>
      <c r="CV283" t="inlineStr">
        <is>
          <t>X</t>
        </is>
      </c>
      <c r="CY283" t="inlineStr">
        <is>
          <t>X</t>
        </is>
      </c>
      <c r="CZ283" t="inlineStr">
        <is>
          <t>R</t>
        </is>
      </c>
      <c r="DC283" t="inlineStr">
        <is>
          <t>X</t>
        </is>
      </c>
      <c r="DI283" t="inlineStr">
        <is>
          <t>X</t>
        </is>
      </c>
      <c r="DL283" t="inlineStr">
        <is>
          <t>X</t>
        </is>
      </c>
      <c r="DN283" t="inlineStr">
        <is>
          <t>X</t>
        </is>
      </c>
    </row>
    <row r="284">
      <c r="A284" t="inlineStr">
        <is>
          <t>OH0015696959</t>
        </is>
      </c>
      <c r="B284" t="n">
        <v>78</v>
      </c>
      <c r="C284" t="n">
        <v>152420</v>
      </c>
      <c r="D284" t="inlineStr">
        <is>
          <t>LLOYD</t>
        </is>
      </c>
      <c r="E284" t="inlineStr">
        <is>
          <t>MARILYN</t>
        </is>
      </c>
      <c r="F284">
        <f>CONCATENATE(D284," ",LEFT(H284,4),"T=",AU284,"D=",AV284,"R=",AW284,"M=",AX284,"L=",AY284,"B=",AZ284)</f>
        <v/>
      </c>
      <c r="G284" t="inlineStr">
        <is>
          <t>L</t>
        </is>
      </c>
      <c r="I284" t="inlineStr">
        <is>
          <t>1946-09-15</t>
        </is>
      </c>
      <c r="J284" t="inlineStr">
        <is>
          <t>2015-07-02</t>
        </is>
      </c>
      <c r="K284" t="inlineStr">
        <is>
          <t>ACTIVE</t>
        </is>
      </c>
      <c r="L284" t="inlineStr">
        <is>
          <t>D</t>
        </is>
      </c>
      <c r="M284" t="inlineStr">
        <is>
          <t>1611 DODGE DR NW</t>
        </is>
      </c>
      <c r="N284">
        <f>RIGHT(M284,LEN(M284)-FIND(" ",M284))</f>
        <v/>
      </c>
      <c r="P284" t="inlineStr">
        <is>
          <t>WARREN</t>
        </is>
      </c>
      <c r="Q284" t="inlineStr">
        <is>
          <t>OH</t>
        </is>
      </c>
      <c r="R284" t="n">
        <v>44485</v>
      </c>
      <c r="AD284" t="inlineStr">
        <is>
          <t>TRUMBULL CAREER &amp; TECH CENTER</t>
        </is>
      </c>
      <c r="AE284" t="inlineStr">
        <is>
          <t>WARREN CITY</t>
        </is>
      </c>
      <c r="AF284" t="inlineStr">
        <is>
          <t>WARREN CITY SD</t>
        </is>
      </c>
      <c r="AH284" t="n">
        <v>14</v>
      </c>
      <c r="AI284" t="n">
        <v>11</v>
      </c>
      <c r="AN284" t="inlineStr">
        <is>
          <t>WARREN</t>
        </is>
      </c>
      <c r="AO284" t="inlineStr">
        <is>
          <t>WARREN CITY 1A</t>
        </is>
      </c>
      <c r="AP284" t="inlineStr">
        <is>
          <t>78-P-ACF</t>
        </is>
      </c>
      <c r="AQ284" t="n">
        <v>9</v>
      </c>
      <c r="AR284" t="n">
        <v>64</v>
      </c>
      <c r="AS284" t="n">
        <v>32</v>
      </c>
      <c r="AU284">
        <f>COUNTA($BA$284:$EH$284)</f>
        <v/>
      </c>
      <c r="AV284">
        <f>COUNTIF($BA$284:$EH$284,"D")</f>
        <v/>
      </c>
      <c r="AW284">
        <f>COUNTIF($BA$284:$EH$284,"R")</f>
        <v/>
      </c>
      <c r="AX284">
        <f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/>
      </c>
      <c r="AY284">
        <f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/>
      </c>
      <c r="AZ284">
        <f>IF(EH284&lt;&gt;"",1,0)</f>
        <v/>
      </c>
      <c r="BB284" t="inlineStr">
        <is>
          <t>WARREN-WARD 1</t>
        </is>
      </c>
      <c r="BC284" t="inlineStr">
        <is>
          <t>X</t>
        </is>
      </c>
      <c r="BD284" t="inlineStr">
        <is>
          <t>X</t>
        </is>
      </c>
      <c r="BE284" t="inlineStr">
        <is>
          <t>X</t>
        </is>
      </c>
      <c r="BG284" t="inlineStr">
        <is>
          <t>X</t>
        </is>
      </c>
      <c r="BH284" t="inlineStr">
        <is>
          <t>X</t>
        </is>
      </c>
      <c r="BJ284" t="inlineStr">
        <is>
          <t>X</t>
        </is>
      </c>
      <c r="BK284" t="inlineStr">
        <is>
          <t>X</t>
        </is>
      </c>
      <c r="BL284" t="inlineStr">
        <is>
          <t>X</t>
        </is>
      </c>
      <c r="BP284" t="inlineStr">
        <is>
          <t>X</t>
        </is>
      </c>
      <c r="BS284" t="inlineStr">
        <is>
          <t>X</t>
        </is>
      </c>
      <c r="BY284" t="inlineStr">
        <is>
          <t>D</t>
        </is>
      </c>
      <c r="CA284" t="inlineStr">
        <is>
          <t>X</t>
        </is>
      </c>
      <c r="CG284" t="inlineStr">
        <is>
          <t>X</t>
        </is>
      </c>
      <c r="CH284" t="inlineStr">
        <is>
          <t>D</t>
        </is>
      </c>
      <c r="CK284" t="inlineStr">
        <is>
          <t>X</t>
        </is>
      </c>
      <c r="CN284" t="inlineStr">
        <is>
          <t>X</t>
        </is>
      </c>
      <c r="CP284" t="inlineStr">
        <is>
          <t>X</t>
        </is>
      </c>
      <c r="CZ284" t="inlineStr">
        <is>
          <t>D</t>
        </is>
      </c>
      <c r="DC284" t="inlineStr">
        <is>
          <t>X</t>
        </is>
      </c>
      <c r="DI284" t="inlineStr">
        <is>
          <t>X</t>
        </is>
      </c>
      <c r="DL284" t="inlineStr">
        <is>
          <t>X</t>
        </is>
      </c>
      <c r="DM284" t="inlineStr">
        <is>
          <t>D</t>
        </is>
      </c>
      <c r="DN284" t="inlineStr">
        <is>
          <t>X</t>
        </is>
      </c>
      <c r="DS284" t="inlineStr">
        <is>
          <t>D</t>
        </is>
      </c>
      <c r="DU284" t="inlineStr">
        <is>
          <t>X</t>
        </is>
      </c>
      <c r="DX284" t="inlineStr">
        <is>
          <t>X</t>
        </is>
      </c>
      <c r="EA284" t="inlineStr">
        <is>
          <t>X</t>
        </is>
      </c>
      <c r="ED284" t="inlineStr">
        <is>
          <t>D</t>
        </is>
      </c>
      <c r="EF284" t="inlineStr">
        <is>
          <t>X</t>
        </is>
      </c>
      <c r="EH284" t="inlineStr">
        <is>
          <t>D</t>
        </is>
      </c>
    </row>
    <row r="285">
      <c r="A285" t="inlineStr">
        <is>
          <t>OH0015714834</t>
        </is>
      </c>
      <c r="B285" t="n">
        <v>78</v>
      </c>
      <c r="C285" t="n">
        <v>188909</v>
      </c>
      <c r="D285" t="inlineStr">
        <is>
          <t>WAZELLE</t>
        </is>
      </c>
      <c r="E285" t="inlineStr">
        <is>
          <t>KELLY</t>
        </is>
      </c>
      <c r="F285">
        <f>CONCATENATE(D285," ",LEFT(H285,4),"T=",AU285,"D=",AV285,"R=",AW285,"M=",AX285,"L=",AY285,"B=",AZ285)</f>
        <v/>
      </c>
      <c r="G285" t="inlineStr">
        <is>
          <t>L</t>
        </is>
      </c>
      <c r="I285" t="inlineStr">
        <is>
          <t>1962-12-12</t>
        </is>
      </c>
      <c r="J285" t="inlineStr">
        <is>
          <t>2015-07-09</t>
        </is>
      </c>
      <c r="K285" t="inlineStr">
        <is>
          <t>ACTIVE</t>
        </is>
      </c>
      <c r="M285" t="inlineStr">
        <is>
          <t>1757 DODGE DR NW</t>
        </is>
      </c>
      <c r="N285">
        <f>RIGHT(M285,LEN(M285)-FIND(" ",M285))</f>
        <v/>
      </c>
      <c r="P285" t="inlineStr">
        <is>
          <t>WARREN</t>
        </is>
      </c>
      <c r="Q285" t="inlineStr">
        <is>
          <t>OH</t>
        </is>
      </c>
      <c r="R285" t="n">
        <v>44485</v>
      </c>
      <c r="AD285" t="inlineStr">
        <is>
          <t>TRUMBULL CAREER &amp; TECH CENTER</t>
        </is>
      </c>
      <c r="AE285" t="inlineStr">
        <is>
          <t>WARREN CITY</t>
        </is>
      </c>
      <c r="AF285" t="inlineStr">
        <is>
          <t>WARREN CITY SD</t>
        </is>
      </c>
      <c r="AH285" t="n">
        <v>14</v>
      </c>
      <c r="AI285" t="n">
        <v>11</v>
      </c>
      <c r="AN285" t="inlineStr">
        <is>
          <t>WARREN</t>
        </is>
      </c>
      <c r="AO285" t="inlineStr">
        <is>
          <t>WARREN CITY 1A</t>
        </is>
      </c>
      <c r="AP285" t="inlineStr">
        <is>
          <t>78-P-ACF</t>
        </is>
      </c>
      <c r="AQ285" t="n">
        <v>9</v>
      </c>
      <c r="AR285" t="n">
        <v>64</v>
      </c>
      <c r="AS285" t="n">
        <v>32</v>
      </c>
      <c r="AU285">
        <f>COUNTA($BA$285:$EH$285)</f>
        <v/>
      </c>
      <c r="AV285">
        <f>COUNTIF($BA$285:$EH$285,"D")</f>
        <v/>
      </c>
      <c r="AW285">
        <f>COUNTIF($BA$285:$EH$285,"R")</f>
        <v/>
      </c>
      <c r="AX285">
        <f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/>
      </c>
      <c r="AY285">
        <f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/>
      </c>
      <c r="AZ285">
        <f>IF(EH285&lt;&gt;"",1,0)</f>
        <v/>
      </c>
      <c r="BB285" t="inlineStr">
        <is>
          <t>WARREN-WARD 1</t>
        </is>
      </c>
      <c r="BD285" t="inlineStr">
        <is>
          <t>X</t>
        </is>
      </c>
      <c r="BH285" t="inlineStr">
        <is>
          <t>X</t>
        </is>
      </c>
      <c r="BL285" t="inlineStr">
        <is>
          <t>X</t>
        </is>
      </c>
      <c r="BR285" t="inlineStr">
        <is>
          <t>X</t>
        </is>
      </c>
      <c r="BS285" t="inlineStr">
        <is>
          <t>X</t>
        </is>
      </c>
      <c r="CA285" t="inlineStr">
        <is>
          <t>X</t>
        </is>
      </c>
      <c r="CG285" t="inlineStr">
        <is>
          <t>X</t>
        </is>
      </c>
      <c r="CL285" t="inlineStr">
        <is>
          <t>D</t>
        </is>
      </c>
      <c r="CP285" t="inlineStr">
        <is>
          <t>X</t>
        </is>
      </c>
      <c r="CY285" t="inlineStr">
        <is>
          <t>X</t>
        </is>
      </c>
      <c r="DC285" t="inlineStr">
        <is>
          <t>X</t>
        </is>
      </c>
      <c r="DN285" t="inlineStr">
        <is>
          <t>X</t>
        </is>
      </c>
      <c r="DU285" t="inlineStr">
        <is>
          <t>X</t>
        </is>
      </c>
      <c r="EF285" t="inlineStr">
        <is>
          <t>X</t>
        </is>
      </c>
    </row>
    <row r="286">
      <c r="A286" t="inlineStr">
        <is>
          <t>OH0026335473</t>
        </is>
      </c>
      <c r="B286" t="n">
        <v>78</v>
      </c>
      <c r="C286" t="n">
        <v>460465</v>
      </c>
      <c r="D286" t="inlineStr">
        <is>
          <t>HIGH</t>
        </is>
      </c>
      <c r="E286" t="inlineStr">
        <is>
          <t>EBONY</t>
        </is>
      </c>
      <c r="F286">
        <f>CONCATENATE(D286," ",LEFT(H286,4),"T=",AU286,"D=",AV286,"R=",AW286,"M=",AX286,"L=",AY286,"B=",AZ286)</f>
        <v/>
      </c>
      <c r="G286" t="inlineStr">
        <is>
          <t>M</t>
        </is>
      </c>
      <c r="I286" t="inlineStr">
        <is>
          <t>1984-07-18</t>
        </is>
      </c>
      <c r="J286" t="inlineStr">
        <is>
          <t>2024-08-21</t>
        </is>
      </c>
      <c r="K286" t="inlineStr">
        <is>
          <t>ACTIVE</t>
        </is>
      </c>
      <c r="M286" t="inlineStr">
        <is>
          <t>2737 DUNSTAN DR NW</t>
        </is>
      </c>
      <c r="N286">
        <f>RIGHT(M286,LEN(M286)-FIND(" ",M286))</f>
        <v/>
      </c>
      <c r="P286" t="inlineStr">
        <is>
          <t>WARREN</t>
        </is>
      </c>
      <c r="Q286" t="inlineStr">
        <is>
          <t>OH</t>
        </is>
      </c>
      <c r="R286" t="n">
        <v>44485</v>
      </c>
      <c r="AD286" t="inlineStr">
        <is>
          <t>TRUMBULL CAREER &amp; TECH CENTER</t>
        </is>
      </c>
      <c r="AE286" t="inlineStr">
        <is>
          <t>WARREN CITY</t>
        </is>
      </c>
      <c r="AF286" t="inlineStr">
        <is>
          <t>WARREN CITY SD</t>
        </is>
      </c>
      <c r="AH286" t="n">
        <v>14</v>
      </c>
      <c r="AI286" t="n">
        <v>11</v>
      </c>
      <c r="AN286" t="inlineStr">
        <is>
          <t>WARREN</t>
        </is>
      </c>
      <c r="AO286" t="inlineStr">
        <is>
          <t>WARREN CITY 1A</t>
        </is>
      </c>
      <c r="AP286" t="inlineStr">
        <is>
          <t>78-P-ACF</t>
        </is>
      </c>
      <c r="AQ286" t="n">
        <v>9</v>
      </c>
      <c r="AR286" t="n">
        <v>64</v>
      </c>
      <c r="AS286" t="n">
        <v>32</v>
      </c>
      <c r="AU286">
        <f>COUNTA($BA$286:$EH$286)</f>
        <v/>
      </c>
      <c r="AV286">
        <f>COUNTIF($BA$286:$EH$286,"D")</f>
        <v/>
      </c>
      <c r="AW286">
        <f>COUNTIF($BA$286:$EH$286,"R")</f>
        <v/>
      </c>
      <c r="AX286">
        <f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/>
      </c>
      <c r="AY286">
        <f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/>
      </c>
      <c r="AZ286">
        <f>IF(EH286&lt;&gt;"",1,0)</f>
        <v/>
      </c>
      <c r="BB286" t="inlineStr">
        <is>
          <t>WARREN-WARD 1</t>
        </is>
      </c>
      <c r="BL286" t="inlineStr">
        <is>
          <t>X</t>
        </is>
      </c>
      <c r="CA286" t="inlineStr">
        <is>
          <t>X</t>
        </is>
      </c>
      <c r="CK286" t="inlineStr">
        <is>
          <t>X</t>
        </is>
      </c>
      <c r="CY286" t="inlineStr">
        <is>
          <t>X</t>
        </is>
      </c>
      <c r="DC286" t="inlineStr">
        <is>
          <t>X</t>
        </is>
      </c>
      <c r="DI286" t="inlineStr">
        <is>
          <t>X</t>
        </is>
      </c>
      <c r="DN286" t="inlineStr">
        <is>
          <t>X</t>
        </is>
      </c>
    </row>
    <row r="287">
      <c r="A287" t="inlineStr">
        <is>
          <t>OH0027839137</t>
        </is>
      </c>
      <c r="B287" t="n">
        <v>78</v>
      </c>
      <c r="C287" t="n">
        <v>492466</v>
      </c>
      <c r="D287" t="inlineStr">
        <is>
          <t>SANDERS</t>
        </is>
      </c>
      <c r="E287" t="inlineStr">
        <is>
          <t>DANIEL</t>
        </is>
      </c>
      <c r="F287">
        <f>CONCATENATE(D287," ",LEFT(H287,4),"T=",AU287,"D=",AV287,"R=",AW287,"M=",AX287,"L=",AY287,"B=",AZ287)</f>
        <v/>
      </c>
      <c r="I287" t="inlineStr">
        <is>
          <t>1956-12-27</t>
        </is>
      </c>
      <c r="J287" t="inlineStr">
        <is>
          <t>2024-10-28</t>
        </is>
      </c>
      <c r="K287" t="inlineStr">
        <is>
          <t>ACTIVE</t>
        </is>
      </c>
      <c r="M287" t="inlineStr">
        <is>
          <t>1690 DODGE DR NW</t>
        </is>
      </c>
      <c r="N287">
        <f>RIGHT(M287,LEN(M287)-FIND(" ",M287))</f>
        <v/>
      </c>
      <c r="P287" t="inlineStr">
        <is>
          <t>WARREN</t>
        </is>
      </c>
      <c r="Q287" t="inlineStr">
        <is>
          <t>OH</t>
        </is>
      </c>
      <c r="R287" t="n">
        <v>44485</v>
      </c>
      <c r="AD287" t="inlineStr">
        <is>
          <t>TRUMBULL CAREER &amp; TECH CENTER</t>
        </is>
      </c>
      <c r="AE287" t="inlineStr">
        <is>
          <t>WARREN CITY</t>
        </is>
      </c>
      <c r="AF287" t="inlineStr">
        <is>
          <t>WARREN CITY SD</t>
        </is>
      </c>
      <c r="AH287" t="n">
        <v>14</v>
      </c>
      <c r="AI287" t="n">
        <v>11</v>
      </c>
      <c r="AN287" t="inlineStr">
        <is>
          <t>WARREN</t>
        </is>
      </c>
      <c r="AO287" t="inlineStr">
        <is>
          <t>WARREN CITY 1A</t>
        </is>
      </c>
      <c r="AP287" t="inlineStr">
        <is>
          <t>78-P-ACF</t>
        </is>
      </c>
      <c r="AQ287" t="n">
        <v>9</v>
      </c>
      <c r="AR287" t="n">
        <v>64</v>
      </c>
      <c r="AS287" t="n">
        <v>32</v>
      </c>
      <c r="AU287">
        <f>COUNTA($BA$287:$EH$287)</f>
        <v/>
      </c>
      <c r="AV287">
        <f>COUNTIF($BA$287:$EH$287,"D")</f>
        <v/>
      </c>
      <c r="AW287">
        <f>COUNTIF($BA$287:$EH$287,"R")</f>
        <v/>
      </c>
      <c r="AX287">
        <f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/>
      </c>
      <c r="AY287">
        <f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/>
      </c>
      <c r="AZ287">
        <f>IF(EH287&lt;&gt;"",1,0)</f>
        <v/>
      </c>
      <c r="BB287" t="inlineStr">
        <is>
          <t>WARREN-WARD 1</t>
        </is>
      </c>
    </row>
    <row r="288">
      <c r="A288" t="inlineStr">
        <is>
          <t>OH0021685552</t>
        </is>
      </c>
      <c r="B288" t="n">
        <v>78</v>
      </c>
      <c r="C288" t="n">
        <v>384752</v>
      </c>
      <c r="D288" t="inlineStr">
        <is>
          <t>HERNON</t>
        </is>
      </c>
      <c r="E288" t="inlineStr">
        <is>
          <t>KIERAN</t>
        </is>
      </c>
      <c r="F288">
        <f>CONCATENATE(D288," ",LEFT(H288,4),"T=",AU288,"D=",AV288,"R=",AW288,"M=",AX288,"L=",AY288,"B=",AZ288)</f>
        <v/>
      </c>
      <c r="G288" t="inlineStr">
        <is>
          <t>JAMES</t>
        </is>
      </c>
      <c r="I288" t="inlineStr">
        <is>
          <t>1993-12-13</t>
        </is>
      </c>
      <c r="J288" t="inlineStr">
        <is>
          <t>2012-01-27</t>
        </is>
      </c>
      <c r="K288" t="inlineStr">
        <is>
          <t>CONFIRMATION</t>
        </is>
      </c>
      <c r="M288" t="inlineStr">
        <is>
          <t>2320 TOD AVE NW</t>
        </is>
      </c>
      <c r="N288">
        <f>RIGHT(M288,LEN(M288)-FIND(" ",M288))</f>
        <v/>
      </c>
      <c r="P288" t="inlineStr">
        <is>
          <t>WARREN</t>
        </is>
      </c>
      <c r="Q288" t="inlineStr">
        <is>
          <t>OH</t>
        </is>
      </c>
      <c r="R288" t="n">
        <v>44485</v>
      </c>
      <c r="AD288" t="inlineStr">
        <is>
          <t>TRUMBULL CAREER &amp; TECH CENTER</t>
        </is>
      </c>
      <c r="AE288" t="inlineStr">
        <is>
          <t>WARREN CITY</t>
        </is>
      </c>
      <c r="AF288" t="inlineStr">
        <is>
          <t>WARREN CITY SD</t>
        </is>
      </c>
      <c r="AH288" t="n">
        <v>14</v>
      </c>
      <c r="AI288" t="n">
        <v>11</v>
      </c>
      <c r="AN288" t="inlineStr">
        <is>
          <t>WARREN</t>
        </is>
      </c>
      <c r="AO288" t="inlineStr">
        <is>
          <t>WARREN CITY 1A</t>
        </is>
      </c>
      <c r="AP288" t="inlineStr">
        <is>
          <t>78-P-ACF</t>
        </is>
      </c>
      <c r="AQ288" t="n">
        <v>9</v>
      </c>
      <c r="AR288" t="n">
        <v>64</v>
      </c>
      <c r="AS288" t="n">
        <v>32</v>
      </c>
      <c r="AU288">
        <f>COUNTA($BA$288:$EH$288)</f>
        <v/>
      </c>
      <c r="AV288">
        <f>COUNTIF($BA$288:$EH$288,"D")</f>
        <v/>
      </c>
      <c r="AW288">
        <f>COUNTIF($BA$288:$EH$288,"R")</f>
        <v/>
      </c>
      <c r="AX288">
        <f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/>
      </c>
      <c r="AY288">
        <f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/>
      </c>
      <c r="AZ288">
        <f>IF(EH288&lt;&gt;"",1,0)</f>
        <v/>
      </c>
      <c r="BB288" t="inlineStr">
        <is>
          <t>WARREN-WARD 1</t>
        </is>
      </c>
      <c r="CO288" t="inlineStr">
        <is>
          <t>R</t>
        </is>
      </c>
      <c r="CP288" t="inlineStr">
        <is>
          <t>X</t>
        </is>
      </c>
      <c r="CZ288" t="inlineStr">
        <is>
          <t>R</t>
        </is>
      </c>
      <c r="DC288" t="inlineStr">
        <is>
          <t>X</t>
        </is>
      </c>
    </row>
    <row r="289">
      <c r="A289" t="inlineStr">
        <is>
          <t>OH0020821950</t>
        </is>
      </c>
      <c r="B289" t="n">
        <v>78</v>
      </c>
      <c r="C289" t="n">
        <v>370517</v>
      </c>
      <c r="D289" t="inlineStr">
        <is>
          <t>TRIMBLE</t>
        </is>
      </c>
      <c r="E289" t="inlineStr">
        <is>
          <t>LANCE</t>
        </is>
      </c>
      <c r="F289">
        <f>CONCATENATE(D289," ",LEFT(H289,4),"T=",AU289,"D=",AV289,"R=",AW289,"M=",AX289,"L=",AY289,"B=",AZ289)</f>
        <v/>
      </c>
      <c r="G289" t="inlineStr">
        <is>
          <t>E</t>
        </is>
      </c>
      <c r="I289" t="inlineStr">
        <is>
          <t>1979-05-17</t>
        </is>
      </c>
      <c r="J289" t="inlineStr">
        <is>
          <t>2012-10-09</t>
        </is>
      </c>
      <c r="K289" t="inlineStr">
        <is>
          <t>ACTIVE</t>
        </is>
      </c>
      <c r="L289" t="inlineStr">
        <is>
          <t>D</t>
        </is>
      </c>
      <c r="M289" t="inlineStr">
        <is>
          <t>1401 DODGE DR NW</t>
        </is>
      </c>
      <c r="N289">
        <f>RIGHT(M289,LEN(M289)-FIND(" ",M289))</f>
        <v/>
      </c>
      <c r="P289" t="inlineStr">
        <is>
          <t>WARREN</t>
        </is>
      </c>
      <c r="Q289" t="inlineStr">
        <is>
          <t>OH</t>
        </is>
      </c>
      <c r="R289" t="n">
        <v>44485</v>
      </c>
      <c r="AD289" t="inlineStr">
        <is>
          <t>TRUMBULL CAREER &amp; TECH CENTER</t>
        </is>
      </c>
      <c r="AE289" t="inlineStr">
        <is>
          <t>WARREN CITY</t>
        </is>
      </c>
      <c r="AF289" t="inlineStr">
        <is>
          <t>WARREN CITY SD</t>
        </is>
      </c>
      <c r="AH289" t="n">
        <v>14</v>
      </c>
      <c r="AI289" t="n">
        <v>11</v>
      </c>
      <c r="AN289" t="inlineStr">
        <is>
          <t>WARREN</t>
        </is>
      </c>
      <c r="AO289" t="inlineStr">
        <is>
          <t>WARREN CITY 1A</t>
        </is>
      </c>
      <c r="AP289" t="inlineStr">
        <is>
          <t>78-P-ACF</t>
        </is>
      </c>
      <c r="AQ289" t="n">
        <v>9</v>
      </c>
      <c r="AR289" t="n">
        <v>64</v>
      </c>
      <c r="AS289" t="n">
        <v>32</v>
      </c>
      <c r="AU289">
        <f>COUNTA($BA$289:$EH$289)</f>
        <v/>
      </c>
      <c r="AV289">
        <f>COUNTIF($BA$289:$EH$289,"D")</f>
        <v/>
      </c>
      <c r="AW289">
        <f>COUNTIF($BA$289:$EH$289,"R")</f>
        <v/>
      </c>
      <c r="AX289">
        <f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/>
      </c>
      <c r="AY289">
        <f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/>
      </c>
      <c r="AZ289">
        <f>IF(EH289&lt;&gt;"",1,0)</f>
        <v/>
      </c>
      <c r="BB289" t="inlineStr">
        <is>
          <t>WARREN-WARD 1</t>
        </is>
      </c>
      <c r="BD289" t="inlineStr">
        <is>
          <t>X</t>
        </is>
      </c>
      <c r="CK289" t="inlineStr">
        <is>
          <t>X</t>
        </is>
      </c>
      <c r="CN289" t="inlineStr">
        <is>
          <t>X</t>
        </is>
      </c>
      <c r="CP289" t="inlineStr">
        <is>
          <t>X</t>
        </is>
      </c>
      <c r="CV289" t="inlineStr">
        <is>
          <t>X</t>
        </is>
      </c>
      <c r="CY289" t="inlineStr">
        <is>
          <t>X</t>
        </is>
      </c>
      <c r="CZ289" t="inlineStr">
        <is>
          <t>D</t>
        </is>
      </c>
      <c r="DC289" t="inlineStr">
        <is>
          <t>X</t>
        </is>
      </c>
      <c r="DF289" t="inlineStr">
        <is>
          <t>X</t>
        </is>
      </c>
      <c r="DG289" t="inlineStr">
        <is>
          <t>D</t>
        </is>
      </c>
      <c r="DI289" t="inlineStr">
        <is>
          <t>X</t>
        </is>
      </c>
      <c r="DL289" t="inlineStr">
        <is>
          <t>X</t>
        </is>
      </c>
      <c r="DM289" t="inlineStr">
        <is>
          <t>D</t>
        </is>
      </c>
      <c r="DN289" t="inlineStr">
        <is>
          <t>X</t>
        </is>
      </c>
      <c r="DO289" t="inlineStr">
        <is>
          <t>D</t>
        </is>
      </c>
      <c r="DR289" t="inlineStr">
        <is>
          <t>X</t>
        </is>
      </c>
      <c r="DS289" t="inlineStr">
        <is>
          <t>D</t>
        </is>
      </c>
      <c r="DT289" t="inlineStr">
        <is>
          <t>D</t>
        </is>
      </c>
      <c r="DU289" t="inlineStr">
        <is>
          <t>X</t>
        </is>
      </c>
      <c r="DW289" t="inlineStr">
        <is>
          <t>D</t>
        </is>
      </c>
      <c r="DX289" t="inlineStr">
        <is>
          <t>X</t>
        </is>
      </c>
      <c r="EA289" t="inlineStr">
        <is>
          <t>X</t>
        </is>
      </c>
      <c r="ED289" t="inlineStr">
        <is>
          <t>D</t>
        </is>
      </c>
      <c r="EF289" t="inlineStr">
        <is>
          <t>X</t>
        </is>
      </c>
    </row>
    <row r="290">
      <c r="A290" t="inlineStr">
        <is>
          <t>OH0015712330</t>
        </is>
      </c>
      <c r="B290" t="n">
        <v>78</v>
      </c>
      <c r="C290" t="n">
        <v>18288</v>
      </c>
      <c r="D290" t="inlineStr">
        <is>
          <t>MILLER</t>
        </is>
      </c>
      <c r="E290" t="inlineStr">
        <is>
          <t>TERRY</t>
        </is>
      </c>
      <c r="F290">
        <f>CONCATENATE(D290," ",LEFT(H290,4),"T=",AU290,"D=",AV290,"R=",AW290,"M=",AX290,"L=",AY290,"B=",AZ290)</f>
        <v/>
      </c>
      <c r="G290" t="inlineStr">
        <is>
          <t>S</t>
        </is>
      </c>
      <c r="I290" t="inlineStr">
        <is>
          <t>1949-02-12</t>
        </is>
      </c>
      <c r="J290" t="inlineStr">
        <is>
          <t>1975-10-06</t>
        </is>
      </c>
      <c r="K290" t="inlineStr">
        <is>
          <t>ACTIVE</t>
        </is>
      </c>
      <c r="L290" t="inlineStr">
        <is>
          <t>D</t>
        </is>
      </c>
      <c r="M290" t="inlineStr">
        <is>
          <t>3359 DUNSTAN DR NW</t>
        </is>
      </c>
      <c r="N290">
        <f>RIGHT(M290,LEN(M290)-FIND(" ",M290))</f>
        <v/>
      </c>
      <c r="P290" t="inlineStr">
        <is>
          <t>WARREN</t>
        </is>
      </c>
      <c r="Q290" t="inlineStr">
        <is>
          <t>OH</t>
        </is>
      </c>
      <c r="R290" t="n">
        <v>44485</v>
      </c>
      <c r="S290" t="n">
        <v>1526</v>
      </c>
      <c r="AD290" t="inlineStr">
        <is>
          <t>TRUMBULL CAREER &amp; TECH CENTER</t>
        </is>
      </c>
      <c r="AE290" t="inlineStr">
        <is>
          <t>WARREN CITY</t>
        </is>
      </c>
      <c r="AF290" t="inlineStr">
        <is>
          <t>WARREN CITY SD</t>
        </is>
      </c>
      <c r="AH290" t="n">
        <v>14</v>
      </c>
      <c r="AI290" t="n">
        <v>11</v>
      </c>
      <c r="AN290" t="inlineStr">
        <is>
          <t>WARREN</t>
        </is>
      </c>
      <c r="AO290" t="inlineStr">
        <is>
          <t>WARREN CITY 1A</t>
        </is>
      </c>
      <c r="AP290" t="inlineStr">
        <is>
          <t>78-P-ACF</t>
        </is>
      </c>
      <c r="AQ290" t="n">
        <v>9</v>
      </c>
      <c r="AR290" t="n">
        <v>64</v>
      </c>
      <c r="AS290" t="n">
        <v>32</v>
      </c>
      <c r="AU290">
        <f>COUNTA($BA$290:$EH$290)</f>
        <v/>
      </c>
      <c r="AV290">
        <f>COUNTIF($BA$290:$EH$290,"D")</f>
        <v/>
      </c>
      <c r="AW290">
        <f>COUNTIF($BA$290:$EH$290,"R")</f>
        <v/>
      </c>
      <c r="AX290">
        <f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/>
      </c>
      <c r="AY290">
        <f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/>
      </c>
      <c r="AZ290">
        <f>IF(EH290&lt;&gt;"",1,0)</f>
        <v/>
      </c>
      <c r="BB290" t="inlineStr">
        <is>
          <t>WARREN-WARD 1</t>
        </is>
      </c>
      <c r="BD290" t="inlineStr">
        <is>
          <t>X</t>
        </is>
      </c>
      <c r="BH290" t="inlineStr">
        <is>
          <t>X</t>
        </is>
      </c>
      <c r="BL290" t="inlineStr">
        <is>
          <t>X</t>
        </is>
      </c>
      <c r="BY290" t="inlineStr">
        <is>
          <t>D</t>
        </is>
      </c>
      <c r="CA290" t="inlineStr">
        <is>
          <t>X</t>
        </is>
      </c>
      <c r="CG290" t="inlineStr">
        <is>
          <t>X</t>
        </is>
      </c>
      <c r="CK290" t="inlineStr">
        <is>
          <t>X</t>
        </is>
      </c>
      <c r="CL290" t="inlineStr">
        <is>
          <t>D</t>
        </is>
      </c>
      <c r="CN290" t="inlineStr">
        <is>
          <t>X</t>
        </is>
      </c>
      <c r="CO290" t="inlineStr">
        <is>
          <t>D</t>
        </is>
      </c>
      <c r="CP290" t="inlineStr">
        <is>
          <t>X</t>
        </is>
      </c>
      <c r="CV290" t="inlineStr">
        <is>
          <t>X</t>
        </is>
      </c>
      <c r="CY290" t="inlineStr">
        <is>
          <t>X</t>
        </is>
      </c>
      <c r="DC290" t="inlineStr">
        <is>
          <t>X</t>
        </is>
      </c>
      <c r="DL290" t="inlineStr">
        <is>
          <t>X</t>
        </is>
      </c>
      <c r="DN290" t="inlineStr">
        <is>
          <t>X</t>
        </is>
      </c>
      <c r="DU290" t="inlineStr">
        <is>
          <t>X</t>
        </is>
      </c>
      <c r="ED290" t="inlineStr">
        <is>
          <t>D</t>
        </is>
      </c>
      <c r="EF290" t="inlineStr">
        <is>
          <t>X</t>
        </is>
      </c>
    </row>
    <row r="291">
      <c r="A291" t="inlineStr">
        <is>
          <t>OH0015815531</t>
        </is>
      </c>
      <c r="B291" t="n">
        <v>78</v>
      </c>
      <c r="C291" t="n">
        <v>271099</v>
      </c>
      <c r="D291" t="inlineStr">
        <is>
          <t>CULLER</t>
        </is>
      </c>
      <c r="E291" t="inlineStr">
        <is>
          <t>STACEY</t>
        </is>
      </c>
      <c r="F291">
        <f>CONCATENATE(D291," ",LEFT(H291,4),"T=",AU291,"D=",AV291,"R=",AW291,"M=",AX291,"L=",AY291,"B=",AZ291)</f>
        <v/>
      </c>
      <c r="G291" t="inlineStr">
        <is>
          <t>R</t>
        </is>
      </c>
      <c r="I291" t="inlineStr">
        <is>
          <t>1978-03-31</t>
        </is>
      </c>
      <c r="J291" t="inlineStr">
        <is>
          <t>2012-10-03</t>
        </is>
      </c>
      <c r="K291" t="inlineStr">
        <is>
          <t>CONFIRMATION</t>
        </is>
      </c>
      <c r="M291" t="inlineStr">
        <is>
          <t>1118 TOD AVE NW</t>
        </is>
      </c>
      <c r="N291">
        <f>RIGHT(M291,LEN(M291)-FIND(" ",M291))</f>
        <v/>
      </c>
      <c r="P291" t="inlineStr">
        <is>
          <t>WARREN</t>
        </is>
      </c>
      <c r="Q291" t="inlineStr">
        <is>
          <t>OH</t>
        </is>
      </c>
      <c r="R291" t="n">
        <v>44485</v>
      </c>
      <c r="AD291" t="inlineStr">
        <is>
          <t>TRUMBULL CAREER &amp; TECH CENTER</t>
        </is>
      </c>
      <c r="AE291" t="inlineStr">
        <is>
          <t>WARREN CITY</t>
        </is>
      </c>
      <c r="AF291" t="inlineStr">
        <is>
          <t>WARREN CITY SD</t>
        </is>
      </c>
      <c r="AH291" t="n">
        <v>14</v>
      </c>
      <c r="AI291" t="n">
        <v>11</v>
      </c>
      <c r="AN291" t="inlineStr">
        <is>
          <t>WARREN</t>
        </is>
      </c>
      <c r="AO291" t="inlineStr">
        <is>
          <t>WARREN CITY 1A</t>
        </is>
      </c>
      <c r="AP291" t="inlineStr">
        <is>
          <t>78-P-ACF</t>
        </is>
      </c>
      <c r="AQ291" t="n">
        <v>9</v>
      </c>
      <c r="AR291" t="n">
        <v>64</v>
      </c>
      <c r="AS291" t="n">
        <v>32</v>
      </c>
      <c r="AU291">
        <f>COUNTA($BA$291:$EH$291)</f>
        <v/>
      </c>
      <c r="AV291">
        <f>COUNTIF($BA$291:$EH$291,"D")</f>
        <v/>
      </c>
      <c r="AW291">
        <f>COUNTIF($BA$291:$EH$291,"R")</f>
        <v/>
      </c>
      <c r="AX291">
        <f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/>
      </c>
      <c r="AY291">
        <f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/>
      </c>
      <c r="AZ291">
        <f>IF(EH291&lt;&gt;"",1,0)</f>
        <v/>
      </c>
      <c r="BB291" t="inlineStr">
        <is>
          <t>WARREN-WARD 1</t>
        </is>
      </c>
      <c r="BD291" t="inlineStr">
        <is>
          <t>X</t>
        </is>
      </c>
      <c r="BH291" t="inlineStr">
        <is>
          <t>X</t>
        </is>
      </c>
      <c r="BI291" t="inlineStr">
        <is>
          <t>X</t>
        </is>
      </c>
      <c r="BJ291" t="inlineStr">
        <is>
          <t>X</t>
        </is>
      </c>
      <c r="BK291" t="inlineStr">
        <is>
          <t>X</t>
        </is>
      </c>
      <c r="BL291" t="inlineStr">
        <is>
          <t>X</t>
        </is>
      </c>
      <c r="BP291" t="inlineStr">
        <is>
          <t>X</t>
        </is>
      </c>
      <c r="BS291" t="inlineStr">
        <is>
          <t>X</t>
        </is>
      </c>
      <c r="BY291" t="inlineStr">
        <is>
          <t>D</t>
        </is>
      </c>
      <c r="CA291" t="inlineStr">
        <is>
          <t>X</t>
        </is>
      </c>
      <c r="CP291" t="inlineStr">
        <is>
          <t>X</t>
        </is>
      </c>
      <c r="CT291" t="inlineStr">
        <is>
          <t>X</t>
        </is>
      </c>
      <c r="CU291" t="inlineStr">
        <is>
          <t>D</t>
        </is>
      </c>
      <c r="CV291" t="inlineStr">
        <is>
          <t>X</t>
        </is>
      </c>
      <c r="CW291" t="inlineStr">
        <is>
          <t>D</t>
        </is>
      </c>
      <c r="CY291" t="inlineStr">
        <is>
          <t>X</t>
        </is>
      </c>
      <c r="CZ291" t="inlineStr">
        <is>
          <t>D</t>
        </is>
      </c>
      <c r="DC291" t="inlineStr">
        <is>
          <t>X</t>
        </is>
      </c>
      <c r="DF291" t="inlineStr">
        <is>
          <t>X</t>
        </is>
      </c>
      <c r="DL291" t="inlineStr">
        <is>
          <t>X</t>
        </is>
      </c>
    </row>
    <row r="292">
      <c r="A292" t="inlineStr">
        <is>
          <t>OH0026907981</t>
        </is>
      </c>
      <c r="B292" t="n">
        <v>78</v>
      </c>
      <c r="C292" t="n">
        <v>474013</v>
      </c>
      <c r="D292" t="inlineStr">
        <is>
          <t>STEIDER</t>
        </is>
      </c>
      <c r="E292" t="inlineStr">
        <is>
          <t>HALIE</t>
        </is>
      </c>
      <c r="F292">
        <f>CONCATENATE(D292," ",LEFT(H292,4),"T=",AU292,"D=",AV292,"R=",AW292,"M=",AX292,"L=",AY292,"B=",AZ292)</f>
        <v/>
      </c>
      <c r="G292" t="inlineStr">
        <is>
          <t>MARIE</t>
        </is>
      </c>
      <c r="I292" t="inlineStr">
        <is>
          <t>1994-06-17</t>
        </is>
      </c>
      <c r="J292" t="inlineStr">
        <is>
          <t>2024-10-24</t>
        </is>
      </c>
      <c r="K292" t="inlineStr">
        <is>
          <t>ACTIVE</t>
        </is>
      </c>
      <c r="M292" t="inlineStr">
        <is>
          <t>1552 ARTHUR DR NW</t>
        </is>
      </c>
      <c r="N292">
        <f>RIGHT(M292,LEN(M292)-FIND(" ",M292))</f>
        <v/>
      </c>
      <c r="P292" t="inlineStr">
        <is>
          <t>WARREN</t>
        </is>
      </c>
      <c r="Q292" t="inlineStr">
        <is>
          <t>OH</t>
        </is>
      </c>
      <c r="R292" t="n">
        <v>44485</v>
      </c>
      <c r="AD292" t="inlineStr">
        <is>
          <t>TRUMBULL CAREER &amp; TECH CENTER</t>
        </is>
      </c>
      <c r="AE292" t="inlineStr">
        <is>
          <t>WARREN CITY</t>
        </is>
      </c>
      <c r="AF292" t="inlineStr">
        <is>
          <t>WARREN CITY SD</t>
        </is>
      </c>
      <c r="AH292" t="n">
        <v>14</v>
      </c>
      <c r="AI292" t="n">
        <v>11</v>
      </c>
      <c r="AN292" t="inlineStr">
        <is>
          <t>WARREN</t>
        </is>
      </c>
      <c r="AO292" t="inlineStr">
        <is>
          <t>WARREN CITY 1A</t>
        </is>
      </c>
      <c r="AP292" t="inlineStr">
        <is>
          <t>78-P-ACF</t>
        </is>
      </c>
      <c r="AQ292" t="n">
        <v>9</v>
      </c>
      <c r="AR292" t="n">
        <v>64</v>
      </c>
      <c r="AS292" t="n">
        <v>32</v>
      </c>
      <c r="AU292">
        <f>COUNTA($BA$292:$EH$292)</f>
        <v/>
      </c>
      <c r="AV292">
        <f>COUNTIF($BA$292:$EH$292,"D")</f>
        <v/>
      </c>
      <c r="AW292">
        <f>COUNTIF($BA$292:$EH$292,"R")</f>
        <v/>
      </c>
      <c r="AX292">
        <f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/>
      </c>
      <c r="AY292">
        <f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/>
      </c>
      <c r="AZ292">
        <f>IF(EH292&lt;&gt;"",1,0)</f>
        <v/>
      </c>
      <c r="BB292" t="inlineStr">
        <is>
          <t>WARREN-WARD 1</t>
        </is>
      </c>
    </row>
    <row r="293">
      <c r="A293" t="inlineStr">
        <is>
          <t>OH0025955820</t>
        </is>
      </c>
      <c r="B293" t="n">
        <v>78</v>
      </c>
      <c r="C293" t="n">
        <v>453450</v>
      </c>
      <c r="D293" t="inlineStr">
        <is>
          <t>GADZALSKI</t>
        </is>
      </c>
      <c r="E293" t="inlineStr">
        <is>
          <t>KAILEN</t>
        </is>
      </c>
      <c r="F293">
        <f>CONCATENATE(D293," ",LEFT(H293,4),"T=",AU293,"D=",AV293,"R=",AW293,"M=",AX293,"L=",AY293,"B=",AZ293)</f>
        <v/>
      </c>
      <c r="G293" t="inlineStr">
        <is>
          <t>RAE</t>
        </is>
      </c>
      <c r="I293" t="inlineStr">
        <is>
          <t>2001-10-18</t>
        </is>
      </c>
      <c r="J293" t="inlineStr">
        <is>
          <t>2024-11-05</t>
        </is>
      </c>
      <c r="K293" t="inlineStr">
        <is>
          <t>ACTIVE</t>
        </is>
      </c>
      <c r="M293" t="inlineStr">
        <is>
          <t>1626 ARTHUR DR NW</t>
        </is>
      </c>
      <c r="N293">
        <f>RIGHT(M293,LEN(M293)-FIND(" ",M293))</f>
        <v/>
      </c>
      <c r="P293" t="inlineStr">
        <is>
          <t>WARREN</t>
        </is>
      </c>
      <c r="Q293" t="inlineStr">
        <is>
          <t>OH</t>
        </is>
      </c>
      <c r="R293" t="n">
        <v>44485</v>
      </c>
      <c r="AD293" t="inlineStr">
        <is>
          <t>TRUMBULL CAREER &amp; TECH CENTER</t>
        </is>
      </c>
      <c r="AE293" t="inlineStr">
        <is>
          <t>WARREN CITY</t>
        </is>
      </c>
      <c r="AF293" t="inlineStr">
        <is>
          <t>WARREN CITY SD</t>
        </is>
      </c>
      <c r="AH293" t="n">
        <v>14</v>
      </c>
      <c r="AI293" t="n">
        <v>11</v>
      </c>
      <c r="AN293" t="inlineStr">
        <is>
          <t>WARREN</t>
        </is>
      </c>
      <c r="AO293" t="inlineStr">
        <is>
          <t>WARREN CITY 1A</t>
        </is>
      </c>
      <c r="AP293" t="inlineStr">
        <is>
          <t>78-P-ACF</t>
        </is>
      </c>
      <c r="AQ293" t="n">
        <v>9</v>
      </c>
      <c r="AR293" t="n">
        <v>64</v>
      </c>
      <c r="AS293" t="n">
        <v>32</v>
      </c>
      <c r="AU293">
        <f>COUNTA($BA$293:$EH$293)</f>
        <v/>
      </c>
      <c r="AV293">
        <f>COUNTIF($BA$293:$EH$293,"D")</f>
        <v/>
      </c>
      <c r="AW293">
        <f>COUNTIF($BA$293:$EH$293,"R")</f>
        <v/>
      </c>
      <c r="AX293">
        <f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/>
      </c>
      <c r="AY293">
        <f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/>
      </c>
      <c r="AZ293">
        <f>IF(EH293&lt;&gt;"",1,0)</f>
        <v/>
      </c>
      <c r="BB293" t="inlineStr">
        <is>
          <t>WARREN-WARD 1</t>
        </is>
      </c>
      <c r="DN293" t="inlineStr">
        <is>
          <t>X</t>
        </is>
      </c>
    </row>
    <row r="294">
      <c r="A294" t="inlineStr">
        <is>
          <t>OH0021840670</t>
        </is>
      </c>
      <c r="B294" t="n">
        <v>78</v>
      </c>
      <c r="C294" t="n">
        <v>388123</v>
      </c>
      <c r="D294" t="inlineStr">
        <is>
          <t>HUGHES</t>
        </is>
      </c>
      <c r="E294" t="inlineStr">
        <is>
          <t>EMILY</t>
        </is>
      </c>
      <c r="F294">
        <f>CONCATENATE(D294," ",LEFT(H294,4),"T=",AU294,"D=",AV294,"R=",AW294,"M=",AX294,"L=",AY294,"B=",AZ294)</f>
        <v/>
      </c>
      <c r="G294" t="inlineStr">
        <is>
          <t>P</t>
        </is>
      </c>
      <c r="I294" t="inlineStr">
        <is>
          <t>1993-09-01</t>
        </is>
      </c>
      <c r="J294" t="inlineStr">
        <is>
          <t>2012-06-30</t>
        </is>
      </c>
      <c r="K294" t="inlineStr">
        <is>
          <t>CONFIRMATION</t>
        </is>
      </c>
      <c r="M294" t="inlineStr">
        <is>
          <t>2285 TOD AVE NW</t>
        </is>
      </c>
      <c r="N294">
        <f>RIGHT(M294,LEN(M294)-FIND(" ",M294))</f>
        <v/>
      </c>
      <c r="P294" t="inlineStr">
        <is>
          <t>WARREN</t>
        </is>
      </c>
      <c r="Q294" t="inlineStr">
        <is>
          <t>OH</t>
        </is>
      </c>
      <c r="R294" t="n">
        <v>44485</v>
      </c>
      <c r="AD294" t="inlineStr">
        <is>
          <t>TRUMBULL CAREER &amp; TECH CENTER</t>
        </is>
      </c>
      <c r="AE294" t="inlineStr">
        <is>
          <t>WARREN CITY</t>
        </is>
      </c>
      <c r="AF294" t="inlineStr">
        <is>
          <t>WARREN CITY SD</t>
        </is>
      </c>
      <c r="AH294" t="n">
        <v>14</v>
      </c>
      <c r="AI294" t="n">
        <v>11</v>
      </c>
      <c r="AN294" t="inlineStr">
        <is>
          <t>WARREN</t>
        </is>
      </c>
      <c r="AO294" t="inlineStr">
        <is>
          <t>WARREN CITY 1A</t>
        </is>
      </c>
      <c r="AP294" t="inlineStr">
        <is>
          <t>78-P-ACF</t>
        </is>
      </c>
      <c r="AQ294" t="n">
        <v>9</v>
      </c>
      <c r="AR294" t="n">
        <v>64</v>
      </c>
      <c r="AS294" t="n">
        <v>32</v>
      </c>
      <c r="AU294">
        <f>COUNTA($BA$294:$EH$294)</f>
        <v/>
      </c>
      <c r="AV294">
        <f>COUNTIF($BA$294:$EH$294,"D")</f>
        <v/>
      </c>
      <c r="AW294">
        <f>COUNTIF($BA$294:$EH$294,"R")</f>
        <v/>
      </c>
      <c r="AX294">
        <f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/>
      </c>
      <c r="AY294">
        <f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/>
      </c>
      <c r="AZ294">
        <f>IF(EH294&lt;&gt;"",1,0)</f>
        <v/>
      </c>
      <c r="BB294" t="inlineStr">
        <is>
          <t>WARREN-WARD 1</t>
        </is>
      </c>
      <c r="DC294" t="inlineStr">
        <is>
          <t>X</t>
        </is>
      </c>
    </row>
    <row r="295">
      <c r="A295" t="inlineStr">
        <is>
          <t>OH0023949395</t>
        </is>
      </c>
      <c r="B295" t="n">
        <v>78</v>
      </c>
      <c r="C295" t="n">
        <v>420310</v>
      </c>
      <c r="D295" t="inlineStr">
        <is>
          <t>STUBBS</t>
        </is>
      </c>
      <c r="E295" t="inlineStr">
        <is>
          <t>KANESHA</t>
        </is>
      </c>
      <c r="F295">
        <f>CONCATENATE(D295," ",LEFT(H295,4),"T=",AU295,"D=",AV295,"R=",AW295,"M=",AX295,"L=",AY295,"B=",AZ295)</f>
        <v/>
      </c>
      <c r="G295" t="inlineStr">
        <is>
          <t>L</t>
        </is>
      </c>
      <c r="I295" t="inlineStr">
        <is>
          <t>1998-08-03</t>
        </is>
      </c>
      <c r="J295" t="inlineStr">
        <is>
          <t>2024-12-28</t>
        </is>
      </c>
      <c r="K295" t="inlineStr">
        <is>
          <t>ACTIVE</t>
        </is>
      </c>
      <c r="M295" t="inlineStr">
        <is>
          <t>1583 ESTABROOK AVE NW</t>
        </is>
      </c>
      <c r="N295">
        <f>RIGHT(M295,LEN(M295)-FIND(" ",M295))</f>
        <v/>
      </c>
      <c r="P295" t="inlineStr">
        <is>
          <t>WARREN</t>
        </is>
      </c>
      <c r="Q295" t="inlineStr">
        <is>
          <t>OH</t>
        </is>
      </c>
      <c r="R295" t="n">
        <v>44485</v>
      </c>
      <c r="AD295" t="inlineStr">
        <is>
          <t>TRUMBULL CAREER &amp; TECH CENTER</t>
        </is>
      </c>
      <c r="AE295" t="inlineStr">
        <is>
          <t>WARREN CITY</t>
        </is>
      </c>
      <c r="AF295" t="inlineStr">
        <is>
          <t>WARREN CITY SD</t>
        </is>
      </c>
      <c r="AH295" t="n">
        <v>14</v>
      </c>
      <c r="AI295" t="n">
        <v>11</v>
      </c>
      <c r="AN295" t="inlineStr">
        <is>
          <t>WARREN</t>
        </is>
      </c>
      <c r="AO295" t="inlineStr">
        <is>
          <t>WARREN CITY 1A</t>
        </is>
      </c>
      <c r="AP295" t="inlineStr">
        <is>
          <t>78-P-ACF</t>
        </is>
      </c>
      <c r="AQ295" t="n">
        <v>9</v>
      </c>
      <c r="AR295" t="n">
        <v>64</v>
      </c>
      <c r="AS295" t="n">
        <v>32</v>
      </c>
      <c r="AU295">
        <f>COUNTA($BA$295:$EH$295)</f>
        <v/>
      </c>
      <c r="AV295">
        <f>COUNTIF($BA$295:$EH$295,"D")</f>
        <v/>
      </c>
      <c r="AW295">
        <f>COUNTIF($BA$295:$EH$295,"R")</f>
        <v/>
      </c>
      <c r="AX295">
        <f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/>
      </c>
      <c r="AY295">
        <f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/>
      </c>
      <c r="AZ295">
        <f>IF(EH295&lt;&gt;"",1,0)</f>
        <v/>
      </c>
      <c r="BB295" t="inlineStr">
        <is>
          <t>WARREN-WARD 1</t>
        </is>
      </c>
      <c r="DC295" t="inlineStr">
        <is>
          <t>X</t>
        </is>
      </c>
    </row>
    <row r="296">
      <c r="A296" t="inlineStr">
        <is>
          <t>OH0025906829</t>
        </is>
      </c>
      <c r="B296" t="n">
        <v>78</v>
      </c>
      <c r="C296" t="n">
        <v>452487</v>
      </c>
      <c r="D296" t="inlineStr">
        <is>
          <t>ADKINS</t>
        </is>
      </c>
      <c r="E296" t="inlineStr">
        <is>
          <t>THOMAS</t>
        </is>
      </c>
      <c r="F296">
        <f>CONCATENATE(D296," ",LEFT(H296,4),"T=",AU296,"D=",AV296,"R=",AW296,"M=",AX296,"L=",AY296,"B=",AZ296)</f>
        <v/>
      </c>
      <c r="G296" t="inlineStr">
        <is>
          <t>R</t>
        </is>
      </c>
      <c r="I296" t="inlineStr">
        <is>
          <t>1975-08-04</t>
        </is>
      </c>
      <c r="J296" t="inlineStr">
        <is>
          <t>2023-02-06</t>
        </is>
      </c>
      <c r="K296" t="inlineStr">
        <is>
          <t>ACTIVE</t>
        </is>
      </c>
      <c r="M296" t="inlineStr">
        <is>
          <t>3479 DUNSTAN DR NW</t>
        </is>
      </c>
      <c r="N296">
        <f>RIGHT(M296,LEN(M296)-FIND(" ",M296))</f>
        <v/>
      </c>
      <c r="P296" t="inlineStr">
        <is>
          <t>WARREN</t>
        </is>
      </c>
      <c r="Q296" t="inlineStr">
        <is>
          <t>OH</t>
        </is>
      </c>
      <c r="R296" t="n">
        <v>44485</v>
      </c>
      <c r="AD296" t="inlineStr">
        <is>
          <t>TRUMBULL CAREER &amp; TECH CENTER</t>
        </is>
      </c>
      <c r="AE296" t="inlineStr">
        <is>
          <t>WARREN CITY</t>
        </is>
      </c>
      <c r="AF296" t="inlineStr">
        <is>
          <t>WARREN CITY SD</t>
        </is>
      </c>
      <c r="AH296" t="n">
        <v>14</v>
      </c>
      <c r="AI296" t="n">
        <v>11</v>
      </c>
      <c r="AN296" t="inlineStr">
        <is>
          <t>WARREN</t>
        </is>
      </c>
      <c r="AO296" t="inlineStr">
        <is>
          <t>WARREN CITY 1A</t>
        </is>
      </c>
      <c r="AP296" t="inlineStr">
        <is>
          <t>78-P-ACF</t>
        </is>
      </c>
      <c r="AQ296" t="n">
        <v>9</v>
      </c>
      <c r="AR296" t="n">
        <v>64</v>
      </c>
      <c r="AS296" t="n">
        <v>32</v>
      </c>
      <c r="AU296">
        <f>COUNTA($BA$296:$EH$296)</f>
        <v/>
      </c>
      <c r="AV296">
        <f>COUNTIF($BA$296:$EH$296,"D")</f>
        <v/>
      </c>
      <c r="AW296">
        <f>COUNTIF($BA$296:$EH$296,"R")</f>
        <v/>
      </c>
      <c r="AX296">
        <f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/>
      </c>
      <c r="AY296">
        <f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/>
      </c>
      <c r="AZ296">
        <f>IF(EH296&lt;&gt;"",1,0)</f>
        <v/>
      </c>
      <c r="BB296" t="inlineStr">
        <is>
          <t>WARREN-WARD 1</t>
        </is>
      </c>
    </row>
    <row r="297">
      <c r="A297" t="inlineStr">
        <is>
          <t>OH0023455790</t>
        </is>
      </c>
      <c r="B297" t="n">
        <v>78</v>
      </c>
      <c r="C297" t="n">
        <v>412235</v>
      </c>
      <c r="D297" t="inlineStr">
        <is>
          <t>NEWSOME</t>
        </is>
      </c>
      <c r="E297" t="inlineStr">
        <is>
          <t>BRANDON</t>
        </is>
      </c>
      <c r="F297">
        <f>CONCATENATE(D297," ",LEFT(H297,4),"T=",AU297,"D=",AV297,"R=",AW297,"M=",AX297,"L=",AY297,"B=",AZ297)</f>
        <v/>
      </c>
      <c r="G297" t="inlineStr">
        <is>
          <t>MATTHEW</t>
        </is>
      </c>
      <c r="I297" t="inlineStr">
        <is>
          <t>1996-12-07</t>
        </is>
      </c>
      <c r="J297" t="inlineStr">
        <is>
          <t>2020-07-27</t>
        </is>
      </c>
      <c r="K297" t="inlineStr">
        <is>
          <t>CONFIRMATION</t>
        </is>
      </c>
      <c r="M297" t="inlineStr">
        <is>
          <t>2124 ESTABROOK AVE NW</t>
        </is>
      </c>
      <c r="N297">
        <f>RIGHT(M297,LEN(M297)-FIND(" ",M297))</f>
        <v/>
      </c>
      <c r="P297" t="inlineStr">
        <is>
          <t>WARREN</t>
        </is>
      </c>
      <c r="Q297" t="inlineStr">
        <is>
          <t>OH</t>
        </is>
      </c>
      <c r="R297" t="n">
        <v>44485</v>
      </c>
      <c r="AD297" t="inlineStr">
        <is>
          <t>TRUMBULL CAREER &amp; TECH CENTER</t>
        </is>
      </c>
      <c r="AE297" t="inlineStr">
        <is>
          <t>WARREN CITY</t>
        </is>
      </c>
      <c r="AF297" t="inlineStr">
        <is>
          <t>WARREN CITY SD</t>
        </is>
      </c>
      <c r="AH297" t="n">
        <v>14</v>
      </c>
      <c r="AI297" t="n">
        <v>11</v>
      </c>
      <c r="AN297" t="inlineStr">
        <is>
          <t>WARREN</t>
        </is>
      </c>
      <c r="AO297" t="inlineStr">
        <is>
          <t>WARREN CITY 1A</t>
        </is>
      </c>
      <c r="AP297" t="inlineStr">
        <is>
          <t>78-P-ACF</t>
        </is>
      </c>
      <c r="AQ297" t="n">
        <v>9</v>
      </c>
      <c r="AR297" t="n">
        <v>64</v>
      </c>
      <c r="AS297" t="n">
        <v>32</v>
      </c>
      <c r="AU297">
        <f>COUNTA($BA$297:$EH$297)</f>
        <v/>
      </c>
      <c r="AV297">
        <f>COUNTIF($BA$297:$EH$297,"D")</f>
        <v/>
      </c>
      <c r="AW297">
        <f>COUNTIF($BA$297:$EH$297,"R")</f>
        <v/>
      </c>
      <c r="AX297">
        <f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/>
      </c>
      <c r="AY297">
        <f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/>
      </c>
      <c r="AZ297">
        <f>IF(EH297&lt;&gt;"",1,0)</f>
        <v/>
      </c>
      <c r="BB297" t="inlineStr">
        <is>
          <t>WARREN-WARD 1</t>
        </is>
      </c>
    </row>
    <row r="298">
      <c r="A298" t="inlineStr">
        <is>
          <t>OH0026907481</t>
        </is>
      </c>
      <c r="B298" t="n">
        <v>78</v>
      </c>
      <c r="C298" t="n">
        <v>474000</v>
      </c>
      <c r="D298" t="inlineStr">
        <is>
          <t>KIRKSEY</t>
        </is>
      </c>
      <c r="E298" t="inlineStr">
        <is>
          <t>MALIK</t>
        </is>
      </c>
      <c r="F298">
        <f>CONCATENATE(D298," ",LEFT(H298,4),"T=",AU298,"D=",AV298,"R=",AW298,"M=",AX298,"L=",AY298,"B=",AZ298)</f>
        <v/>
      </c>
      <c r="G298" t="inlineStr">
        <is>
          <t>D</t>
        </is>
      </c>
      <c r="I298" t="inlineStr">
        <is>
          <t>2001-06-27</t>
        </is>
      </c>
      <c r="J298" t="inlineStr">
        <is>
          <t>2023-04-24</t>
        </is>
      </c>
      <c r="K298" t="inlineStr">
        <is>
          <t>ACTIVE</t>
        </is>
      </c>
      <c r="M298" t="inlineStr">
        <is>
          <t>2775 DUNSTAN DR NW</t>
        </is>
      </c>
      <c r="N298">
        <f>RIGHT(M298,LEN(M298)-FIND(" ",M298))</f>
        <v/>
      </c>
      <c r="P298" t="inlineStr">
        <is>
          <t>WARREN</t>
        </is>
      </c>
      <c r="Q298" t="inlineStr">
        <is>
          <t>OH</t>
        </is>
      </c>
      <c r="R298" t="n">
        <v>44485</v>
      </c>
      <c r="AD298" t="inlineStr">
        <is>
          <t>TRUMBULL CAREER &amp; TECH CENTER</t>
        </is>
      </c>
      <c r="AE298" t="inlineStr">
        <is>
          <t>WARREN CITY</t>
        </is>
      </c>
      <c r="AF298" t="inlineStr">
        <is>
          <t>WARREN CITY SD</t>
        </is>
      </c>
      <c r="AH298" t="n">
        <v>14</v>
      </c>
      <c r="AI298" t="n">
        <v>11</v>
      </c>
      <c r="AN298" t="inlineStr">
        <is>
          <t>WARREN</t>
        </is>
      </c>
      <c r="AO298" t="inlineStr">
        <is>
          <t>WARREN CITY 1A</t>
        </is>
      </c>
      <c r="AP298" t="inlineStr">
        <is>
          <t>78-P-ACF</t>
        </is>
      </c>
      <c r="AQ298" t="n">
        <v>9</v>
      </c>
      <c r="AR298" t="n">
        <v>64</v>
      </c>
      <c r="AS298" t="n">
        <v>32</v>
      </c>
      <c r="AU298">
        <f>COUNTA($BA$298:$EH$298)</f>
        <v/>
      </c>
      <c r="AV298">
        <f>COUNTIF($BA$298:$EH$298,"D")</f>
        <v/>
      </c>
      <c r="AW298">
        <f>COUNTIF($BA$298:$EH$298,"R")</f>
        <v/>
      </c>
      <c r="AX298">
        <f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/>
      </c>
      <c r="AY298">
        <f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/>
      </c>
      <c r="AZ298">
        <f>IF(EH298&lt;&gt;"",1,0)</f>
        <v/>
      </c>
      <c r="BB298" t="inlineStr">
        <is>
          <t>WARREN-WARD 1</t>
        </is>
      </c>
    </row>
    <row r="299">
      <c r="A299" t="inlineStr">
        <is>
          <t>OH0024645505</t>
        </is>
      </c>
      <c r="B299" t="n">
        <v>78</v>
      </c>
      <c r="C299" t="n">
        <v>431920</v>
      </c>
      <c r="D299" t="inlineStr">
        <is>
          <t>HUDSON</t>
        </is>
      </c>
      <c r="E299" t="inlineStr">
        <is>
          <t>CEDERICK</t>
        </is>
      </c>
      <c r="F299">
        <f>CONCATENATE(D299," ",LEFT(H299,4),"T=",AU299,"D=",AV299,"R=",AW299,"M=",AX299,"L=",AY299,"B=",AZ299)</f>
        <v/>
      </c>
      <c r="G299" t="inlineStr">
        <is>
          <t>T</t>
        </is>
      </c>
      <c r="I299" t="inlineStr">
        <is>
          <t>1986-11-07</t>
        </is>
      </c>
      <c r="J299" t="inlineStr">
        <is>
          <t>2023-02-27</t>
        </is>
      </c>
      <c r="K299" t="inlineStr">
        <is>
          <t>ACTIVE</t>
        </is>
      </c>
      <c r="M299" t="inlineStr">
        <is>
          <t>1540 TOD AVE NW</t>
        </is>
      </c>
      <c r="N299">
        <f>RIGHT(M299,LEN(M299)-FIND(" ",M299))</f>
        <v/>
      </c>
      <c r="O299" t="inlineStr">
        <is>
          <t>APT 5</t>
        </is>
      </c>
      <c r="P299" t="inlineStr">
        <is>
          <t>WARREN</t>
        </is>
      </c>
      <c r="Q299" t="inlineStr">
        <is>
          <t>OH</t>
        </is>
      </c>
      <c r="R299" t="n">
        <v>44485</v>
      </c>
      <c r="AD299" t="inlineStr">
        <is>
          <t>TRUMBULL CAREER &amp; TECH CENTER</t>
        </is>
      </c>
      <c r="AE299" t="inlineStr">
        <is>
          <t>WARREN CITY</t>
        </is>
      </c>
      <c r="AF299" t="inlineStr">
        <is>
          <t>WARREN CITY SD</t>
        </is>
      </c>
      <c r="AH299" t="n">
        <v>14</v>
      </c>
      <c r="AI299" t="n">
        <v>11</v>
      </c>
      <c r="AN299" t="inlineStr">
        <is>
          <t>WARREN</t>
        </is>
      </c>
      <c r="AO299" t="inlineStr">
        <is>
          <t>WARREN CITY 1A</t>
        </is>
      </c>
      <c r="AP299" t="inlineStr">
        <is>
          <t>78-P-ACF</t>
        </is>
      </c>
      <c r="AQ299" t="n">
        <v>9</v>
      </c>
      <c r="AR299" t="n">
        <v>64</v>
      </c>
      <c r="AS299" t="n">
        <v>32</v>
      </c>
      <c r="AU299">
        <f>COUNTA($BA$299:$EH$299)</f>
        <v/>
      </c>
      <c r="AV299">
        <f>COUNTIF($BA$299:$EH$299,"D")</f>
        <v/>
      </c>
      <c r="AW299">
        <f>COUNTIF($BA$299:$EH$299,"R")</f>
        <v/>
      </c>
      <c r="AX299">
        <f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/>
      </c>
      <c r="AY299">
        <f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/>
      </c>
      <c r="AZ299">
        <f>IF(EH299&lt;&gt;"",1,0)</f>
        <v/>
      </c>
      <c r="BB299" t="inlineStr">
        <is>
          <t>WARREN-WARD 1</t>
        </is>
      </c>
    </row>
    <row r="300">
      <c r="A300" t="inlineStr">
        <is>
          <t>OH0015755970</t>
        </is>
      </c>
      <c r="B300" t="n">
        <v>78</v>
      </c>
      <c r="C300" t="n">
        <v>242800</v>
      </c>
      <c r="D300" t="inlineStr">
        <is>
          <t>SPENCER</t>
        </is>
      </c>
      <c r="E300" t="inlineStr">
        <is>
          <t>JAMES</t>
        </is>
      </c>
      <c r="F300">
        <f>CONCATENATE(D300," ",LEFT(H300,4),"T=",AU300,"D=",AV300,"R=",AW300,"M=",AX300,"L=",AY300,"B=",AZ300)</f>
        <v/>
      </c>
      <c r="G300" t="inlineStr">
        <is>
          <t>B</t>
        </is>
      </c>
      <c r="I300" t="inlineStr">
        <is>
          <t>1964-05-09</t>
        </is>
      </c>
      <c r="J300" t="inlineStr">
        <is>
          <t>2015-06-29</t>
        </is>
      </c>
      <c r="K300" t="inlineStr">
        <is>
          <t>ACTIVE</t>
        </is>
      </c>
      <c r="L300" t="inlineStr">
        <is>
          <t>D</t>
        </is>
      </c>
      <c r="M300" t="inlineStr">
        <is>
          <t>1100 MAYWOOD ST NW</t>
        </is>
      </c>
      <c r="N300">
        <f>RIGHT(M300,LEN(M300)-FIND(" ",M300))</f>
        <v/>
      </c>
      <c r="P300" t="inlineStr">
        <is>
          <t>WARREN</t>
        </is>
      </c>
      <c r="Q300" t="inlineStr">
        <is>
          <t>OH</t>
        </is>
      </c>
      <c r="R300" t="n">
        <v>44485</v>
      </c>
      <c r="AD300" t="inlineStr">
        <is>
          <t>TRUMBULL CAREER &amp; TECH CENTER</t>
        </is>
      </c>
      <c r="AE300" t="inlineStr">
        <is>
          <t>WARREN CITY</t>
        </is>
      </c>
      <c r="AF300" t="inlineStr">
        <is>
          <t>WARREN CITY SD</t>
        </is>
      </c>
      <c r="AH300" t="n">
        <v>14</v>
      </c>
      <c r="AI300" t="n">
        <v>11</v>
      </c>
      <c r="AN300" t="inlineStr">
        <is>
          <t>WARREN</t>
        </is>
      </c>
      <c r="AO300" t="inlineStr">
        <is>
          <t>WARREN CITY 1A</t>
        </is>
      </c>
      <c r="AP300" t="inlineStr">
        <is>
          <t>78-P-ACF</t>
        </is>
      </c>
      <c r="AQ300" t="n">
        <v>9</v>
      </c>
      <c r="AR300" t="n">
        <v>64</v>
      </c>
      <c r="AS300" t="n">
        <v>32</v>
      </c>
      <c r="AU300">
        <f>COUNTA($BA$300:$EH$300)</f>
        <v/>
      </c>
      <c r="AV300">
        <f>COUNTIF($BA$300:$EH$300,"D")</f>
        <v/>
      </c>
      <c r="AW300">
        <f>COUNTIF($BA$300:$EH$300,"R")</f>
        <v/>
      </c>
      <c r="AX300">
        <f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/>
      </c>
      <c r="AY300">
        <f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/>
      </c>
      <c r="AZ300">
        <f>IF(EH300&lt;&gt;"",1,0)</f>
        <v/>
      </c>
      <c r="BB300" t="inlineStr">
        <is>
          <t>WARREN-WARD 1</t>
        </is>
      </c>
      <c r="BD300" t="inlineStr">
        <is>
          <t>X</t>
        </is>
      </c>
      <c r="BF300" t="inlineStr">
        <is>
          <t>X</t>
        </is>
      </c>
      <c r="BJ300" t="inlineStr">
        <is>
          <t>X</t>
        </is>
      </c>
      <c r="BK300" t="inlineStr">
        <is>
          <t>X</t>
        </is>
      </c>
      <c r="BL300" t="inlineStr">
        <is>
          <t>X</t>
        </is>
      </c>
      <c r="CA300" t="inlineStr">
        <is>
          <t>X</t>
        </is>
      </c>
      <c r="CK300" t="inlineStr">
        <is>
          <t>X</t>
        </is>
      </c>
      <c r="CP300" t="inlineStr">
        <is>
          <t>X</t>
        </is>
      </c>
      <c r="DC300" t="inlineStr">
        <is>
          <t>X</t>
        </is>
      </c>
      <c r="DI300" t="inlineStr">
        <is>
          <t>X</t>
        </is>
      </c>
      <c r="DN300" t="inlineStr">
        <is>
          <t>X</t>
        </is>
      </c>
      <c r="DU300" t="inlineStr">
        <is>
          <t>X</t>
        </is>
      </c>
      <c r="DX300" t="inlineStr">
        <is>
          <t>X</t>
        </is>
      </c>
      <c r="EA300" t="inlineStr">
        <is>
          <t>X</t>
        </is>
      </c>
      <c r="EF300" t="inlineStr">
        <is>
          <t>X</t>
        </is>
      </c>
      <c r="EH300" t="inlineStr">
        <is>
          <t>D</t>
        </is>
      </c>
    </row>
    <row r="301">
      <c r="A301" t="inlineStr">
        <is>
          <t>OH0027921225</t>
        </is>
      </c>
      <c r="B301" t="n">
        <v>78</v>
      </c>
      <c r="C301" t="n">
        <v>495454</v>
      </c>
      <c r="D301" t="inlineStr">
        <is>
          <t>HERLINGER</t>
        </is>
      </c>
      <c r="E301" t="inlineStr">
        <is>
          <t>TRENTON</t>
        </is>
      </c>
      <c r="F301">
        <f>CONCATENATE(D301," ",LEFT(H301,4),"T=",AU301,"D=",AV301,"R=",AW301,"M=",AX301,"L=",AY301,"B=",AZ301)</f>
        <v/>
      </c>
      <c r="G301" t="inlineStr">
        <is>
          <t>MICHAEL</t>
        </is>
      </c>
      <c r="I301" t="inlineStr">
        <is>
          <t>2004-02-24</t>
        </is>
      </c>
      <c r="J301" t="inlineStr">
        <is>
          <t>2025-03-17</t>
        </is>
      </c>
      <c r="K301" t="inlineStr">
        <is>
          <t>ACTIVE</t>
        </is>
      </c>
      <c r="M301" t="inlineStr">
        <is>
          <t>1128 TOD AVE NW</t>
        </is>
      </c>
      <c r="N301">
        <f>RIGHT(M301,LEN(M301)-FIND(" ",M301))</f>
        <v/>
      </c>
      <c r="P301" t="inlineStr">
        <is>
          <t>WARREN</t>
        </is>
      </c>
      <c r="Q301" t="inlineStr">
        <is>
          <t>OH</t>
        </is>
      </c>
      <c r="R301" t="n">
        <v>44485</v>
      </c>
      <c r="AD301" t="inlineStr">
        <is>
          <t>TRUMBULL CAREER &amp; TECH CENTER</t>
        </is>
      </c>
      <c r="AE301" t="inlineStr">
        <is>
          <t>WARREN CITY</t>
        </is>
      </c>
      <c r="AF301" t="inlineStr">
        <is>
          <t>WARREN CITY SD</t>
        </is>
      </c>
      <c r="AH301" t="n">
        <v>14</v>
      </c>
      <c r="AI301" t="n">
        <v>11</v>
      </c>
      <c r="AN301" t="inlineStr">
        <is>
          <t>WARREN</t>
        </is>
      </c>
      <c r="AO301" t="inlineStr">
        <is>
          <t>WARREN CITY 1A</t>
        </is>
      </c>
      <c r="AP301" t="inlineStr">
        <is>
          <t>78-P-ACF</t>
        </is>
      </c>
      <c r="AQ301" t="n">
        <v>9</v>
      </c>
      <c r="AR301" t="n">
        <v>64</v>
      </c>
      <c r="AS301" t="n">
        <v>32</v>
      </c>
      <c r="AU301">
        <f>COUNTA($BA$301:$EH$301)</f>
        <v/>
      </c>
      <c r="AV301">
        <f>COUNTIF($BA$301:$EH$301,"D")</f>
        <v/>
      </c>
      <c r="AW301">
        <f>COUNTIF($BA$301:$EH$301,"R")</f>
        <v/>
      </c>
      <c r="AX301">
        <f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/>
      </c>
      <c r="AY301">
        <f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/>
      </c>
      <c r="AZ301">
        <f>IF(EH301&lt;&gt;"",1,0)</f>
        <v/>
      </c>
      <c r="BB301" t="inlineStr">
        <is>
          <t>WARREN-WARD 1</t>
        </is>
      </c>
    </row>
    <row r="302">
      <c r="A302" t="inlineStr">
        <is>
          <t>OH0025102114</t>
        </is>
      </c>
      <c r="B302" t="n">
        <v>78</v>
      </c>
      <c r="C302" t="n">
        <v>439408</v>
      </c>
      <c r="D302" t="inlineStr">
        <is>
          <t>BOWMAN</t>
        </is>
      </c>
      <c r="E302" t="inlineStr">
        <is>
          <t>ZOE</t>
        </is>
      </c>
      <c r="F302">
        <f>CONCATENATE(D302," ",LEFT(H302,4),"T=",AU302,"D=",AV302,"R=",AW302,"M=",AX302,"L=",AY302,"B=",AZ302)</f>
        <v/>
      </c>
      <c r="G302" t="inlineStr">
        <is>
          <t>NICOLE</t>
        </is>
      </c>
      <c r="I302" t="inlineStr">
        <is>
          <t>2001-06-21</t>
        </is>
      </c>
      <c r="J302" t="inlineStr">
        <is>
          <t>2024-08-21</t>
        </is>
      </c>
      <c r="K302" t="inlineStr">
        <is>
          <t>ACTIVE</t>
        </is>
      </c>
      <c r="M302" t="inlineStr">
        <is>
          <t>1406 WESTWOOD DR NW</t>
        </is>
      </c>
      <c r="N302">
        <f>RIGHT(M302,LEN(M302)-FIND(" ",M302))</f>
        <v/>
      </c>
      <c r="P302" t="inlineStr">
        <is>
          <t>WARREN</t>
        </is>
      </c>
      <c r="Q302" t="inlineStr">
        <is>
          <t>OH</t>
        </is>
      </c>
      <c r="R302" t="n">
        <v>44485</v>
      </c>
      <c r="AD302" t="inlineStr">
        <is>
          <t>TRUMBULL CAREER &amp; TECH CENTER</t>
        </is>
      </c>
      <c r="AE302" t="inlineStr">
        <is>
          <t>WARREN CITY</t>
        </is>
      </c>
      <c r="AF302" t="inlineStr">
        <is>
          <t>WARREN CITY SD</t>
        </is>
      </c>
      <c r="AH302" t="n">
        <v>14</v>
      </c>
      <c r="AI302" t="n">
        <v>11</v>
      </c>
      <c r="AN302" t="inlineStr">
        <is>
          <t>WARREN</t>
        </is>
      </c>
      <c r="AO302" t="inlineStr">
        <is>
          <t>WARREN CITY 1A</t>
        </is>
      </c>
      <c r="AP302" t="inlineStr">
        <is>
          <t>78-P-ACF</t>
        </is>
      </c>
      <c r="AQ302" t="n">
        <v>9</v>
      </c>
      <c r="AR302" t="n">
        <v>64</v>
      </c>
      <c r="AS302" t="n">
        <v>32</v>
      </c>
      <c r="AU302">
        <f>COUNTA($BA$302:$EH$302)</f>
        <v/>
      </c>
      <c r="AV302">
        <f>COUNTIF($BA$302:$EH$302,"D")</f>
        <v/>
      </c>
      <c r="AW302">
        <f>COUNTIF($BA$302:$EH$302,"R")</f>
        <v/>
      </c>
      <c r="AX302">
        <f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/>
      </c>
      <c r="AY302">
        <f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/>
      </c>
      <c r="AZ302">
        <f>IF(EH302&lt;&gt;"",1,0)</f>
        <v/>
      </c>
      <c r="BB302" t="inlineStr">
        <is>
          <t>WARREN-WARD 1</t>
        </is>
      </c>
      <c r="DN302" t="inlineStr">
        <is>
          <t>X</t>
        </is>
      </c>
      <c r="DU302" t="inlineStr">
        <is>
          <t>X</t>
        </is>
      </c>
      <c r="DX302" t="inlineStr">
        <is>
          <t>X</t>
        </is>
      </c>
      <c r="EA302" t="inlineStr">
        <is>
          <t>X</t>
        </is>
      </c>
      <c r="EF302" t="inlineStr">
        <is>
          <t>X</t>
        </is>
      </c>
    </row>
    <row r="303">
      <c r="A303" t="inlineStr">
        <is>
          <t>OH0015762407</t>
        </is>
      </c>
      <c r="B303" t="n">
        <v>78</v>
      </c>
      <c r="C303" t="n">
        <v>249704</v>
      </c>
      <c r="D303" t="inlineStr">
        <is>
          <t>WALKER</t>
        </is>
      </c>
      <c r="E303" t="inlineStr">
        <is>
          <t>MARCIA</t>
        </is>
      </c>
      <c r="F303">
        <f>CONCATENATE(D303," ",LEFT(H303,4),"T=",AU303,"D=",AV303,"R=",AW303,"M=",AX303,"L=",AY303,"B=",AZ303)</f>
        <v/>
      </c>
      <c r="G303" t="inlineStr">
        <is>
          <t>E</t>
        </is>
      </c>
      <c r="I303" t="inlineStr">
        <is>
          <t>1960-09-08</t>
        </is>
      </c>
      <c r="J303" t="inlineStr">
        <is>
          <t>2012-09-19</t>
        </is>
      </c>
      <c r="K303" t="inlineStr">
        <is>
          <t>ACTIVE</t>
        </is>
      </c>
      <c r="L303" t="inlineStr">
        <is>
          <t>D</t>
        </is>
      </c>
      <c r="M303" t="inlineStr">
        <is>
          <t>1196 CLEARVIEW ST NW</t>
        </is>
      </c>
      <c r="N303">
        <f>RIGHT(M303,LEN(M303)-FIND(" ",M303))</f>
        <v/>
      </c>
      <c r="P303" t="inlineStr">
        <is>
          <t>WARREN</t>
        </is>
      </c>
      <c r="Q303" t="inlineStr">
        <is>
          <t>OH</t>
        </is>
      </c>
      <c r="R303" t="n">
        <v>44485</v>
      </c>
      <c r="AD303" t="inlineStr">
        <is>
          <t>TRUMBULL CAREER &amp; TECH CENTER</t>
        </is>
      </c>
      <c r="AE303" t="inlineStr">
        <is>
          <t>WARREN CITY</t>
        </is>
      </c>
      <c r="AF303" t="inlineStr">
        <is>
          <t>WARREN CITY SD</t>
        </is>
      </c>
      <c r="AH303" t="n">
        <v>14</v>
      </c>
      <c r="AI303" t="n">
        <v>11</v>
      </c>
      <c r="AN303" t="inlineStr">
        <is>
          <t>WARREN</t>
        </is>
      </c>
      <c r="AO303" t="inlineStr">
        <is>
          <t>WARREN CITY 1A</t>
        </is>
      </c>
      <c r="AP303" t="inlineStr">
        <is>
          <t>78-P-ACF</t>
        </is>
      </c>
      <c r="AQ303" t="n">
        <v>9</v>
      </c>
      <c r="AR303" t="n">
        <v>64</v>
      </c>
      <c r="AS303" t="n">
        <v>32</v>
      </c>
      <c r="AU303">
        <f>COUNTA($BA$303:$EH$303)</f>
        <v/>
      </c>
      <c r="AV303">
        <f>COUNTIF($BA$303:$EH$303,"D")</f>
        <v/>
      </c>
      <c r="AW303">
        <f>COUNTIF($BA$303:$EH$303,"R")</f>
        <v/>
      </c>
      <c r="AX303">
        <f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/>
      </c>
      <c r="AY303">
        <f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/>
      </c>
      <c r="AZ303">
        <f>IF(EH303&lt;&gt;"",1,0)</f>
        <v/>
      </c>
      <c r="BB303" t="inlineStr">
        <is>
          <t>WARREN-WARD 1</t>
        </is>
      </c>
      <c r="BC303" t="inlineStr">
        <is>
          <t>X</t>
        </is>
      </c>
      <c r="BD303" t="inlineStr">
        <is>
          <t>X</t>
        </is>
      </c>
      <c r="BH303" t="inlineStr">
        <is>
          <t>X</t>
        </is>
      </c>
      <c r="BL303" t="inlineStr">
        <is>
          <t>X</t>
        </is>
      </c>
      <c r="BP303" t="inlineStr">
        <is>
          <t>X</t>
        </is>
      </c>
      <c r="BS303" t="inlineStr">
        <is>
          <t>X</t>
        </is>
      </c>
      <c r="BY303" t="inlineStr">
        <is>
          <t>D</t>
        </is>
      </c>
      <c r="CA303" t="inlineStr">
        <is>
          <t>X</t>
        </is>
      </c>
      <c r="CG303" t="inlineStr">
        <is>
          <t>X</t>
        </is>
      </c>
      <c r="CP303" t="inlineStr">
        <is>
          <t>X</t>
        </is>
      </c>
      <c r="CZ303" t="inlineStr">
        <is>
          <t>D</t>
        </is>
      </c>
      <c r="DC303" t="inlineStr">
        <is>
          <t>X</t>
        </is>
      </c>
      <c r="DI303" t="inlineStr">
        <is>
          <t>X</t>
        </is>
      </c>
      <c r="DL303" t="inlineStr">
        <is>
          <t>X</t>
        </is>
      </c>
      <c r="DM303" t="inlineStr">
        <is>
          <t>D</t>
        </is>
      </c>
      <c r="DN303" t="inlineStr">
        <is>
          <t>X</t>
        </is>
      </c>
      <c r="DR303" t="inlineStr">
        <is>
          <t>X</t>
        </is>
      </c>
      <c r="DU303" t="inlineStr">
        <is>
          <t>X</t>
        </is>
      </c>
      <c r="DX303" t="inlineStr">
        <is>
          <t>X</t>
        </is>
      </c>
      <c r="EA303" t="inlineStr">
        <is>
          <t>X</t>
        </is>
      </c>
      <c r="ED303" t="inlineStr">
        <is>
          <t>D</t>
        </is>
      </c>
      <c r="EF303" t="inlineStr">
        <is>
          <t>X</t>
        </is>
      </c>
      <c r="EH303" t="inlineStr">
        <is>
          <t>D</t>
        </is>
      </c>
    </row>
    <row r="304">
      <c r="A304" t="inlineStr">
        <is>
          <t>OH0027788958</t>
        </is>
      </c>
      <c r="B304" t="n">
        <v>78</v>
      </c>
      <c r="C304" t="n">
        <v>491675</v>
      </c>
      <c r="D304" t="inlineStr">
        <is>
          <t>ARMSTRONG</t>
        </is>
      </c>
      <c r="E304" t="inlineStr">
        <is>
          <t>PHILIP</t>
        </is>
      </c>
      <c r="F304">
        <f>CONCATENATE(D304," ",LEFT(H304,4),"T=",AU304,"D=",AV304,"R=",AW304,"M=",AX304,"L=",AY304,"B=",AZ304)</f>
        <v/>
      </c>
      <c r="I304" t="inlineStr">
        <is>
          <t>2005-01-08</t>
        </is>
      </c>
      <c r="J304" t="inlineStr">
        <is>
          <t>2024-11-05</t>
        </is>
      </c>
      <c r="K304" t="inlineStr">
        <is>
          <t>ACTIVE</t>
        </is>
      </c>
      <c r="M304" t="inlineStr">
        <is>
          <t>1328 MONCREST DR NW</t>
        </is>
      </c>
      <c r="N304">
        <f>RIGHT(M304,LEN(M304)-FIND(" ",M304))</f>
        <v/>
      </c>
      <c r="P304" t="inlineStr">
        <is>
          <t>WARREN</t>
        </is>
      </c>
      <c r="Q304" t="inlineStr">
        <is>
          <t>OH</t>
        </is>
      </c>
      <c r="R304" t="n">
        <v>44485</v>
      </c>
      <c r="AD304" t="inlineStr">
        <is>
          <t>TRUMBULL CAREER &amp; TECH CENTER</t>
        </is>
      </c>
      <c r="AE304" t="inlineStr">
        <is>
          <t>WARREN CITY</t>
        </is>
      </c>
      <c r="AF304" t="inlineStr">
        <is>
          <t>WARREN CITY SD</t>
        </is>
      </c>
      <c r="AH304" t="n">
        <v>14</v>
      </c>
      <c r="AI304" t="n">
        <v>11</v>
      </c>
      <c r="AN304" t="inlineStr">
        <is>
          <t>WARREN</t>
        </is>
      </c>
      <c r="AO304" t="inlineStr">
        <is>
          <t>WARREN CITY 1A</t>
        </is>
      </c>
      <c r="AP304" t="inlineStr">
        <is>
          <t>78-P-ACF</t>
        </is>
      </c>
      <c r="AQ304" t="n">
        <v>9</v>
      </c>
      <c r="AR304" t="n">
        <v>64</v>
      </c>
      <c r="AS304" t="n">
        <v>32</v>
      </c>
      <c r="AU304">
        <f>COUNTA($BA$304:$EH$304)</f>
        <v/>
      </c>
      <c r="AV304">
        <f>COUNTIF($BA$304:$EH$304,"D")</f>
        <v/>
      </c>
      <c r="AW304">
        <f>COUNTIF($BA$304:$EH$304,"R")</f>
        <v/>
      </c>
      <c r="AX304">
        <f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/>
      </c>
      <c r="AY304">
        <f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/>
      </c>
      <c r="AZ304">
        <f>IF(EH304&lt;&gt;"",1,0)</f>
        <v/>
      </c>
      <c r="BB304" t="inlineStr">
        <is>
          <t>WARREN-WARD 1</t>
        </is>
      </c>
      <c r="EF304" t="inlineStr">
        <is>
          <t>X</t>
        </is>
      </c>
    </row>
    <row r="305">
      <c r="A305" t="inlineStr">
        <is>
          <t>OH0024196657</t>
        </is>
      </c>
      <c r="B305" t="n">
        <v>78</v>
      </c>
      <c r="C305" t="n">
        <v>423766</v>
      </c>
      <c r="D305" t="inlineStr">
        <is>
          <t>DEANGELIS</t>
        </is>
      </c>
      <c r="E305" t="inlineStr">
        <is>
          <t>DOLORES</t>
        </is>
      </c>
      <c r="F305">
        <f>CONCATENATE(D305," ",LEFT(H305,4),"T=",AU305,"D=",AV305,"R=",AW305,"M=",AX305,"L=",AY305,"B=",AZ305)</f>
        <v/>
      </c>
      <c r="G305" t="inlineStr">
        <is>
          <t>L</t>
        </is>
      </c>
      <c r="I305" t="inlineStr">
        <is>
          <t>1951-01-04</t>
        </is>
      </c>
      <c r="J305" t="inlineStr">
        <is>
          <t>2016-12-20</t>
        </is>
      </c>
      <c r="K305" t="inlineStr">
        <is>
          <t>CONFIRMATION</t>
        </is>
      </c>
      <c r="M305" t="inlineStr">
        <is>
          <t>1426 WESTWOOD DR NW</t>
        </is>
      </c>
      <c r="N305">
        <f>RIGHT(M305,LEN(M305)-FIND(" ",M305))</f>
        <v/>
      </c>
      <c r="P305" t="inlineStr">
        <is>
          <t>WARREN</t>
        </is>
      </c>
      <c r="Q305" t="inlineStr">
        <is>
          <t>OH</t>
        </is>
      </c>
      <c r="R305" t="n">
        <v>44485</v>
      </c>
      <c r="AD305" t="inlineStr">
        <is>
          <t>TRUMBULL CAREER &amp; TECH CENTER</t>
        </is>
      </c>
      <c r="AE305" t="inlineStr">
        <is>
          <t>WARREN CITY</t>
        </is>
      </c>
      <c r="AF305" t="inlineStr">
        <is>
          <t>WARREN CITY SD</t>
        </is>
      </c>
      <c r="AH305" t="n">
        <v>14</v>
      </c>
      <c r="AI305" t="n">
        <v>11</v>
      </c>
      <c r="AN305" t="inlineStr">
        <is>
          <t>WARREN</t>
        </is>
      </c>
      <c r="AO305" t="inlineStr">
        <is>
          <t>WARREN CITY 1A</t>
        </is>
      </c>
      <c r="AP305" t="inlineStr">
        <is>
          <t>78-P-ACF</t>
        </is>
      </c>
      <c r="AQ305" t="n">
        <v>9</v>
      </c>
      <c r="AR305" t="n">
        <v>64</v>
      </c>
      <c r="AS305" t="n">
        <v>32</v>
      </c>
      <c r="AU305">
        <f>COUNTA($BA$305:$EH$305)</f>
        <v/>
      </c>
      <c r="AV305">
        <f>COUNTIF($BA$305:$EH$305,"D")</f>
        <v/>
      </c>
      <c r="AW305">
        <f>COUNTIF($BA$305:$EH$305,"R")</f>
        <v/>
      </c>
      <c r="AX305">
        <f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/>
      </c>
      <c r="AY305">
        <f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/>
      </c>
      <c r="AZ305">
        <f>IF(EH305&lt;&gt;"",1,0)</f>
        <v/>
      </c>
      <c r="BB305" t="inlineStr">
        <is>
          <t>WARREN-WARD 1</t>
        </is>
      </c>
    </row>
    <row r="306">
      <c r="A306" t="inlineStr">
        <is>
          <t>OH0015723114</t>
        </is>
      </c>
      <c r="B306" t="n">
        <v>78</v>
      </c>
      <c r="C306" t="n">
        <v>205359</v>
      </c>
      <c r="D306" t="inlineStr">
        <is>
          <t>CALLION</t>
        </is>
      </c>
      <c r="E306" t="inlineStr">
        <is>
          <t>JUDITH</t>
        </is>
      </c>
      <c r="F306">
        <f>CONCATENATE(D306," ",LEFT(H306,4),"T=",AU306,"D=",AV306,"R=",AW306,"M=",AX306,"L=",AY306,"B=",AZ306)</f>
        <v/>
      </c>
      <c r="G306" t="inlineStr">
        <is>
          <t>MARIE</t>
        </is>
      </c>
      <c r="I306" t="inlineStr">
        <is>
          <t>1940-12-30</t>
        </is>
      </c>
      <c r="J306" t="inlineStr">
        <is>
          <t>2025-04-03</t>
        </is>
      </c>
      <c r="K306" t="inlineStr">
        <is>
          <t>ACTIVE</t>
        </is>
      </c>
      <c r="L306" t="inlineStr">
        <is>
          <t>D</t>
        </is>
      </c>
      <c r="M306" t="inlineStr">
        <is>
          <t>1718 DODGE DR NW</t>
        </is>
      </c>
      <c r="N306">
        <f>RIGHT(M306,LEN(M306)-FIND(" ",M306))</f>
        <v/>
      </c>
      <c r="P306" t="inlineStr">
        <is>
          <t>WARREN</t>
        </is>
      </c>
      <c r="Q306" t="inlineStr">
        <is>
          <t>OH</t>
        </is>
      </c>
      <c r="R306" t="n">
        <v>44485</v>
      </c>
      <c r="AD306" t="inlineStr">
        <is>
          <t>TRUMBULL CAREER &amp; TECH CENTER</t>
        </is>
      </c>
      <c r="AE306" t="inlineStr">
        <is>
          <t>WARREN CITY</t>
        </is>
      </c>
      <c r="AF306" t="inlineStr">
        <is>
          <t>WARREN CITY SD</t>
        </is>
      </c>
      <c r="AH306" t="n">
        <v>14</v>
      </c>
      <c r="AI306" t="n">
        <v>11</v>
      </c>
      <c r="AN306" t="inlineStr">
        <is>
          <t>WARREN</t>
        </is>
      </c>
      <c r="AO306" t="inlineStr">
        <is>
          <t>WARREN CITY 1A</t>
        </is>
      </c>
      <c r="AP306" t="inlineStr">
        <is>
          <t>78-P-ACF</t>
        </is>
      </c>
      <c r="AQ306" t="n">
        <v>9</v>
      </c>
      <c r="AR306" t="n">
        <v>64</v>
      </c>
      <c r="AS306" t="n">
        <v>32</v>
      </c>
      <c r="AU306">
        <f>COUNTA($BA$306:$EH$306)</f>
        <v/>
      </c>
      <c r="AV306">
        <f>COUNTIF($BA$306:$EH$306,"D")</f>
        <v/>
      </c>
      <c r="AW306">
        <f>COUNTIF($BA$306:$EH$306,"R")</f>
        <v/>
      </c>
      <c r="AX306">
        <f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/>
      </c>
      <c r="AY306">
        <f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/>
      </c>
      <c r="AZ306">
        <f>IF(EH306&lt;&gt;"",1,0)</f>
        <v/>
      </c>
      <c r="BB306" t="inlineStr">
        <is>
          <t>WARREN-WARD 1</t>
        </is>
      </c>
      <c r="BC306" t="inlineStr">
        <is>
          <t>X</t>
        </is>
      </c>
      <c r="BD306" t="inlineStr">
        <is>
          <t>X</t>
        </is>
      </c>
      <c r="BE306" t="inlineStr">
        <is>
          <t>X</t>
        </is>
      </c>
      <c r="BG306" t="inlineStr">
        <is>
          <t>X</t>
        </is>
      </c>
      <c r="BH306" t="inlineStr">
        <is>
          <t>X</t>
        </is>
      </c>
      <c r="BI306" t="inlineStr">
        <is>
          <t>X</t>
        </is>
      </c>
      <c r="BJ306" t="inlineStr">
        <is>
          <t>X</t>
        </is>
      </c>
      <c r="BK306" t="inlineStr">
        <is>
          <t>X</t>
        </is>
      </c>
      <c r="BL306" t="inlineStr">
        <is>
          <t>X</t>
        </is>
      </c>
      <c r="BP306" t="inlineStr">
        <is>
          <t>X</t>
        </is>
      </c>
      <c r="BR306" t="inlineStr">
        <is>
          <t>X</t>
        </is>
      </c>
      <c r="BS306" t="inlineStr">
        <is>
          <t>X</t>
        </is>
      </c>
      <c r="BV306" t="inlineStr">
        <is>
          <t>X</t>
        </is>
      </c>
      <c r="BY306" t="inlineStr">
        <is>
          <t>D</t>
        </is>
      </c>
      <c r="CA306" t="inlineStr">
        <is>
          <t>X</t>
        </is>
      </c>
      <c r="CC306" t="inlineStr">
        <is>
          <t>D</t>
        </is>
      </c>
      <c r="CG306" t="inlineStr">
        <is>
          <t>X</t>
        </is>
      </c>
      <c r="CH306" t="inlineStr">
        <is>
          <t>D</t>
        </is>
      </c>
      <c r="CK306" t="inlineStr">
        <is>
          <t>X</t>
        </is>
      </c>
      <c r="CL306" t="inlineStr">
        <is>
          <t>D</t>
        </is>
      </c>
      <c r="CO306" t="inlineStr">
        <is>
          <t>D</t>
        </is>
      </c>
      <c r="CP306" t="inlineStr">
        <is>
          <t>X</t>
        </is>
      </c>
      <c r="CV306" t="inlineStr">
        <is>
          <t>X</t>
        </is>
      </c>
      <c r="CY306" t="inlineStr">
        <is>
          <t>X</t>
        </is>
      </c>
      <c r="DC306" t="inlineStr">
        <is>
          <t>X</t>
        </is>
      </c>
      <c r="DG306" t="inlineStr">
        <is>
          <t>D</t>
        </is>
      </c>
      <c r="DI306" t="inlineStr">
        <is>
          <t>X</t>
        </is>
      </c>
      <c r="DL306" t="inlineStr">
        <is>
          <t>X</t>
        </is>
      </c>
      <c r="DN306" t="inlineStr">
        <is>
          <t>X</t>
        </is>
      </c>
      <c r="DT306" t="inlineStr">
        <is>
          <t>D</t>
        </is>
      </c>
      <c r="EH306" t="inlineStr">
        <is>
          <t>D</t>
        </is>
      </c>
    </row>
    <row r="307">
      <c r="A307" t="inlineStr">
        <is>
          <t>OH0027081906</t>
        </is>
      </c>
      <c r="B307" t="n">
        <v>78</v>
      </c>
      <c r="C307" t="n">
        <v>476728</v>
      </c>
      <c r="D307" t="inlineStr">
        <is>
          <t>STARLING</t>
        </is>
      </c>
      <c r="E307" t="inlineStr">
        <is>
          <t>ALEXIS</t>
        </is>
      </c>
      <c r="F307">
        <f>CONCATENATE(D307," ",LEFT(H307,4),"T=",AU307,"D=",AV307,"R=",AW307,"M=",AX307,"L=",AY307,"B=",AZ307)</f>
        <v/>
      </c>
      <c r="G307" t="inlineStr">
        <is>
          <t>BRIANNA</t>
        </is>
      </c>
      <c r="I307" t="inlineStr">
        <is>
          <t>2001-08-04</t>
        </is>
      </c>
      <c r="J307" t="inlineStr">
        <is>
          <t>2023-09-21</t>
        </is>
      </c>
      <c r="K307" t="inlineStr">
        <is>
          <t>ACTIVE</t>
        </is>
      </c>
      <c r="M307" t="inlineStr">
        <is>
          <t>1325 DODGE DR NW</t>
        </is>
      </c>
      <c r="N307">
        <f>RIGHT(M307,LEN(M307)-FIND(" ",M307))</f>
        <v/>
      </c>
      <c r="P307" t="inlineStr">
        <is>
          <t>WARREN</t>
        </is>
      </c>
      <c r="Q307" t="inlineStr">
        <is>
          <t>OH</t>
        </is>
      </c>
      <c r="R307" t="n">
        <v>44485</v>
      </c>
      <c r="AD307" t="inlineStr">
        <is>
          <t>TRUMBULL CAREER &amp; TECH CENTER</t>
        </is>
      </c>
      <c r="AE307" t="inlineStr">
        <is>
          <t>WARREN CITY</t>
        </is>
      </c>
      <c r="AF307" t="inlineStr">
        <is>
          <t>WARREN CITY SD</t>
        </is>
      </c>
      <c r="AH307" t="n">
        <v>14</v>
      </c>
      <c r="AI307" t="n">
        <v>11</v>
      </c>
      <c r="AN307" t="inlineStr">
        <is>
          <t>WARREN</t>
        </is>
      </c>
      <c r="AO307" t="inlineStr">
        <is>
          <t>WARREN CITY 1A</t>
        </is>
      </c>
      <c r="AP307" t="inlineStr">
        <is>
          <t>78-P-ACF</t>
        </is>
      </c>
      <c r="AQ307" t="n">
        <v>9</v>
      </c>
      <c r="AR307" t="n">
        <v>64</v>
      </c>
      <c r="AS307" t="n">
        <v>32</v>
      </c>
      <c r="AU307">
        <f>COUNTA($BA$307:$EH$307)</f>
        <v/>
      </c>
      <c r="AV307">
        <f>COUNTIF($BA$307:$EH$307,"D")</f>
        <v/>
      </c>
      <c r="AW307">
        <f>COUNTIF($BA$307:$EH$307,"R")</f>
        <v/>
      </c>
      <c r="AX307">
        <f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/>
      </c>
      <c r="AY307">
        <f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/>
      </c>
      <c r="AZ307">
        <f>IF(EH307&lt;&gt;"",1,0)</f>
        <v/>
      </c>
      <c r="BB307" t="inlineStr">
        <is>
          <t>WARREN-WARD 1</t>
        </is>
      </c>
    </row>
    <row r="308">
      <c r="A308" t="inlineStr">
        <is>
          <t>OH0015703728</t>
        </is>
      </c>
      <c r="B308" t="n">
        <v>78</v>
      </c>
      <c r="C308" t="n">
        <v>163813</v>
      </c>
      <c r="D308" t="inlineStr">
        <is>
          <t>WEIL</t>
        </is>
      </c>
      <c r="E308" t="inlineStr">
        <is>
          <t>MARIE THERESE</t>
        </is>
      </c>
      <c r="F308">
        <f>CONCATENATE(D308," ",LEFT(H308,4),"T=",AU308,"D=",AV308,"R=",AW308,"M=",AX308,"L=",AY308,"B=",AZ308)</f>
        <v/>
      </c>
      <c r="I308" t="inlineStr">
        <is>
          <t>1957-04-04</t>
        </is>
      </c>
      <c r="J308" t="inlineStr">
        <is>
          <t>1984-03-01</t>
        </is>
      </c>
      <c r="K308" t="inlineStr">
        <is>
          <t>ACTIVE</t>
        </is>
      </c>
      <c r="L308" t="inlineStr">
        <is>
          <t>D</t>
        </is>
      </c>
      <c r="M308" t="inlineStr">
        <is>
          <t>1705 DODGE DR NW</t>
        </is>
      </c>
      <c r="N308">
        <f>RIGHT(M308,LEN(M308)-FIND(" ",M308))</f>
        <v/>
      </c>
      <c r="P308" t="inlineStr">
        <is>
          <t>WARREN</t>
        </is>
      </c>
      <c r="Q308" t="inlineStr">
        <is>
          <t>OH</t>
        </is>
      </c>
      <c r="R308" t="n">
        <v>44485</v>
      </c>
      <c r="AD308" t="inlineStr">
        <is>
          <t>TRUMBULL CAREER &amp; TECH CENTER</t>
        </is>
      </c>
      <c r="AE308" t="inlineStr">
        <is>
          <t>WARREN CITY</t>
        </is>
      </c>
      <c r="AF308" t="inlineStr">
        <is>
          <t>WARREN CITY SD</t>
        </is>
      </c>
      <c r="AH308" t="n">
        <v>14</v>
      </c>
      <c r="AI308" t="n">
        <v>11</v>
      </c>
      <c r="AN308" t="inlineStr">
        <is>
          <t>WARREN</t>
        </is>
      </c>
      <c r="AO308" t="inlineStr">
        <is>
          <t>WARREN CITY 1A</t>
        </is>
      </c>
      <c r="AP308" t="inlineStr">
        <is>
          <t>78-P-ACF</t>
        </is>
      </c>
      <c r="AQ308" t="n">
        <v>9</v>
      </c>
      <c r="AR308" t="n">
        <v>64</v>
      </c>
      <c r="AS308" t="n">
        <v>32</v>
      </c>
      <c r="AU308">
        <f>COUNTA($BA$308:$EH$308)</f>
        <v/>
      </c>
      <c r="AV308">
        <f>COUNTIF($BA$308:$EH$308,"D")</f>
        <v/>
      </c>
      <c r="AW308">
        <f>COUNTIF($BA$308:$EH$308,"R")</f>
        <v/>
      </c>
      <c r="AX308">
        <f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/>
      </c>
      <c r="AY308">
        <f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/>
      </c>
      <c r="AZ308">
        <f>IF(EH308&lt;&gt;"",1,0)</f>
        <v/>
      </c>
      <c r="BB308" t="inlineStr">
        <is>
          <t>WARREN-WARD 1</t>
        </is>
      </c>
      <c r="BC308" t="inlineStr">
        <is>
          <t>X</t>
        </is>
      </c>
      <c r="BD308" t="inlineStr">
        <is>
          <t>X</t>
        </is>
      </c>
      <c r="BL308" t="inlineStr">
        <is>
          <t>X</t>
        </is>
      </c>
      <c r="BS308" t="inlineStr">
        <is>
          <t>X</t>
        </is>
      </c>
      <c r="BY308" t="inlineStr">
        <is>
          <t>D</t>
        </is>
      </c>
      <c r="CA308" t="inlineStr">
        <is>
          <t>X</t>
        </is>
      </c>
      <c r="CK308" t="inlineStr">
        <is>
          <t>X</t>
        </is>
      </c>
      <c r="CN308" t="inlineStr">
        <is>
          <t>X</t>
        </is>
      </c>
      <c r="CP308" t="inlineStr">
        <is>
          <t>X</t>
        </is>
      </c>
      <c r="CV308" t="inlineStr">
        <is>
          <t>X</t>
        </is>
      </c>
      <c r="DC308" t="inlineStr">
        <is>
          <t>X</t>
        </is>
      </c>
      <c r="DI308" t="inlineStr">
        <is>
          <t>X</t>
        </is>
      </c>
      <c r="DN308" t="inlineStr">
        <is>
          <t>X</t>
        </is>
      </c>
      <c r="DU308" t="inlineStr">
        <is>
          <t>X</t>
        </is>
      </c>
      <c r="DW308" t="inlineStr">
        <is>
          <t>D</t>
        </is>
      </c>
      <c r="DX308" t="inlineStr">
        <is>
          <t>X</t>
        </is>
      </c>
      <c r="EA308" t="inlineStr">
        <is>
          <t>X</t>
        </is>
      </c>
      <c r="EF308" t="inlineStr">
        <is>
          <t>X</t>
        </is>
      </c>
    </row>
    <row r="309">
      <c r="A309" t="inlineStr">
        <is>
          <t>OH0025303277</t>
        </is>
      </c>
      <c r="B309" t="n">
        <v>78</v>
      </c>
      <c r="C309" t="n">
        <v>442512</v>
      </c>
      <c r="D309" t="inlineStr">
        <is>
          <t>HOWARD</t>
        </is>
      </c>
      <c r="E309" t="inlineStr">
        <is>
          <t>ALINA</t>
        </is>
      </c>
      <c r="F309">
        <f>CONCATENATE(D309," ",LEFT(H309,4),"T=",AU309,"D=",AV309,"R=",AW309,"M=",AX309,"L=",AY309,"B=",AZ309)</f>
        <v/>
      </c>
      <c r="G309" t="inlineStr">
        <is>
          <t>D</t>
        </is>
      </c>
      <c r="I309" t="inlineStr">
        <is>
          <t>1997-12-17</t>
        </is>
      </c>
      <c r="J309" t="inlineStr">
        <is>
          <t>2024-08-06</t>
        </is>
      </c>
      <c r="K309" t="inlineStr">
        <is>
          <t>ACTIVE</t>
        </is>
      </c>
      <c r="M309" t="inlineStr">
        <is>
          <t>3221 DUNSTAN DR NW</t>
        </is>
      </c>
      <c r="N309">
        <f>RIGHT(M309,LEN(M309)-FIND(" ",M309))</f>
        <v/>
      </c>
      <c r="O309" t="inlineStr">
        <is>
          <t>APT 2</t>
        </is>
      </c>
      <c r="P309" t="inlineStr">
        <is>
          <t>WARREN</t>
        </is>
      </c>
      <c r="Q309" t="inlineStr">
        <is>
          <t>OH</t>
        </is>
      </c>
      <c r="R309" t="n">
        <v>44485</v>
      </c>
      <c r="AD309" t="inlineStr">
        <is>
          <t>TRUMBULL CAREER &amp; TECH CENTER</t>
        </is>
      </c>
      <c r="AE309" t="inlineStr">
        <is>
          <t>WARREN CITY</t>
        </is>
      </c>
      <c r="AF309" t="inlineStr">
        <is>
          <t>WARREN CITY SD</t>
        </is>
      </c>
      <c r="AH309" t="n">
        <v>14</v>
      </c>
      <c r="AI309" t="n">
        <v>11</v>
      </c>
      <c r="AN309" t="inlineStr">
        <is>
          <t>WARREN</t>
        </is>
      </c>
      <c r="AO309" t="inlineStr">
        <is>
          <t>WARREN CITY 1A</t>
        </is>
      </c>
      <c r="AP309" t="inlineStr">
        <is>
          <t>78-P-ACF</t>
        </is>
      </c>
      <c r="AQ309" t="n">
        <v>9</v>
      </c>
      <c r="AR309" t="n">
        <v>64</v>
      </c>
      <c r="AS309" t="n">
        <v>32</v>
      </c>
      <c r="AU309">
        <f>COUNTA($BA$309:$EH$309)</f>
        <v/>
      </c>
      <c r="AV309">
        <f>COUNTIF($BA$309:$EH$309,"D")</f>
        <v/>
      </c>
      <c r="AW309">
        <f>COUNTIF($BA$309:$EH$309,"R")</f>
        <v/>
      </c>
      <c r="AX309">
        <f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/>
      </c>
      <c r="AY309">
        <f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/>
      </c>
      <c r="AZ309">
        <f>IF(EH309&lt;&gt;"",1,0)</f>
        <v/>
      </c>
      <c r="BB309" t="inlineStr">
        <is>
          <t>WARREN-WARD 1</t>
        </is>
      </c>
      <c r="DC309" t="inlineStr">
        <is>
          <t>X</t>
        </is>
      </c>
      <c r="DM309" t="inlineStr">
        <is>
          <t>D</t>
        </is>
      </c>
      <c r="DN309" t="inlineStr">
        <is>
          <t>X</t>
        </is>
      </c>
      <c r="DU309" t="inlineStr">
        <is>
          <t>X</t>
        </is>
      </c>
      <c r="DX309" t="inlineStr">
        <is>
          <t>X</t>
        </is>
      </c>
      <c r="EA309" t="inlineStr">
        <is>
          <t>X</t>
        </is>
      </c>
      <c r="EF309" t="inlineStr">
        <is>
          <t>X</t>
        </is>
      </c>
    </row>
    <row r="310">
      <c r="A310" t="inlineStr">
        <is>
          <t>OH0027728019</t>
        </is>
      </c>
      <c r="B310" t="n">
        <v>78</v>
      </c>
      <c r="C310" t="n">
        <v>491352</v>
      </c>
      <c r="D310" t="inlineStr">
        <is>
          <t>COKRLIC</t>
        </is>
      </c>
      <c r="E310" t="inlineStr">
        <is>
          <t>ANNA</t>
        </is>
      </c>
      <c r="F310">
        <f>CONCATENATE(D310," ",LEFT(H310,4),"T=",AU310,"D=",AV310,"R=",AW310,"M=",AX310,"L=",AY310,"B=",AZ310)</f>
        <v/>
      </c>
      <c r="G310" t="inlineStr">
        <is>
          <t>PEARL</t>
        </is>
      </c>
      <c r="I310" t="inlineStr">
        <is>
          <t>2006-02-28</t>
        </is>
      </c>
      <c r="J310" t="inlineStr">
        <is>
          <t>2024-10-07</t>
        </is>
      </c>
      <c r="K310" t="inlineStr">
        <is>
          <t>ACTIVE</t>
        </is>
      </c>
      <c r="M310" t="inlineStr">
        <is>
          <t>1772 ESTABROOK AVE NW</t>
        </is>
      </c>
      <c r="N310">
        <f>RIGHT(M310,LEN(M310)-FIND(" ",M310))</f>
        <v/>
      </c>
      <c r="P310" t="inlineStr">
        <is>
          <t>WARREN</t>
        </is>
      </c>
      <c r="Q310" t="inlineStr">
        <is>
          <t>OH</t>
        </is>
      </c>
      <c r="R310" t="n">
        <v>44485</v>
      </c>
      <c r="AD310" t="inlineStr">
        <is>
          <t>TRUMBULL CAREER &amp; TECH CENTER</t>
        </is>
      </c>
      <c r="AE310" t="inlineStr">
        <is>
          <t>WARREN CITY</t>
        </is>
      </c>
      <c r="AF310" t="inlineStr">
        <is>
          <t>WARREN CITY SD</t>
        </is>
      </c>
      <c r="AH310" t="n">
        <v>14</v>
      </c>
      <c r="AI310" t="n">
        <v>11</v>
      </c>
      <c r="AN310" t="inlineStr">
        <is>
          <t>WARREN</t>
        </is>
      </c>
      <c r="AO310" t="inlineStr">
        <is>
          <t>WARREN CITY 1A</t>
        </is>
      </c>
      <c r="AP310" t="inlineStr">
        <is>
          <t>78-P-ACF</t>
        </is>
      </c>
      <c r="AQ310" t="n">
        <v>9</v>
      </c>
      <c r="AR310" t="n">
        <v>64</v>
      </c>
      <c r="AS310" t="n">
        <v>32</v>
      </c>
      <c r="AU310">
        <f>COUNTA($BA$310:$EH$310)</f>
        <v/>
      </c>
      <c r="AV310">
        <f>COUNTIF($BA$310:$EH$310,"D")</f>
        <v/>
      </c>
      <c r="AW310">
        <f>COUNTIF($BA$310:$EH$310,"R")</f>
        <v/>
      </c>
      <c r="AX310">
        <f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/>
      </c>
      <c r="AY310">
        <f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/>
      </c>
      <c r="AZ310">
        <f>IF(EH310&lt;&gt;"",1,0)</f>
        <v/>
      </c>
      <c r="BB310" t="inlineStr">
        <is>
          <t>WARREN-WARD 1</t>
        </is>
      </c>
      <c r="EF310" t="inlineStr">
        <is>
          <t>X</t>
        </is>
      </c>
    </row>
    <row r="311">
      <c r="A311" t="inlineStr">
        <is>
          <t>OH0015757625</t>
        </is>
      </c>
      <c r="B311" t="n">
        <v>78</v>
      </c>
      <c r="C311" t="n">
        <v>24454</v>
      </c>
      <c r="D311" t="inlineStr">
        <is>
          <t>PATTERSON</t>
        </is>
      </c>
      <c r="E311" t="inlineStr">
        <is>
          <t>VALDEOSO</t>
        </is>
      </c>
      <c r="F311">
        <f>CONCATENATE(D311," ",LEFT(H311,4),"T=",AU311,"D=",AV311,"R=",AW311,"M=",AX311,"L=",AY311,"B=",AZ311)</f>
        <v/>
      </c>
      <c r="I311" t="inlineStr">
        <is>
          <t>1955-11-30</t>
        </is>
      </c>
      <c r="J311" t="inlineStr">
        <is>
          <t>1979-02-05</t>
        </is>
      </c>
      <c r="K311" t="inlineStr">
        <is>
          <t>ACTIVE</t>
        </is>
      </c>
      <c r="L311" t="inlineStr">
        <is>
          <t>D</t>
        </is>
      </c>
      <c r="M311" t="inlineStr">
        <is>
          <t>2311 TOD AVE NW</t>
        </is>
      </c>
      <c r="N311">
        <f>RIGHT(M311,LEN(M311)-FIND(" ",M311))</f>
        <v/>
      </c>
      <c r="P311" t="inlineStr">
        <is>
          <t>WARREN</t>
        </is>
      </c>
      <c r="Q311" t="inlineStr">
        <is>
          <t>OH</t>
        </is>
      </c>
      <c r="R311" t="n">
        <v>44485</v>
      </c>
      <c r="AD311" t="inlineStr">
        <is>
          <t>TRUMBULL CAREER &amp; TECH CENTER</t>
        </is>
      </c>
      <c r="AE311" t="inlineStr">
        <is>
          <t>WARREN CITY</t>
        </is>
      </c>
      <c r="AF311" t="inlineStr">
        <is>
          <t>WARREN CITY SD</t>
        </is>
      </c>
      <c r="AH311" t="n">
        <v>14</v>
      </c>
      <c r="AI311" t="n">
        <v>11</v>
      </c>
      <c r="AN311" t="inlineStr">
        <is>
          <t>WARREN</t>
        </is>
      </c>
      <c r="AO311" t="inlineStr">
        <is>
          <t>WARREN CITY 1A</t>
        </is>
      </c>
      <c r="AP311" t="inlineStr">
        <is>
          <t>78-P-ACF</t>
        </is>
      </c>
      <c r="AQ311" t="n">
        <v>9</v>
      </c>
      <c r="AR311" t="n">
        <v>64</v>
      </c>
      <c r="AS311" t="n">
        <v>32</v>
      </c>
      <c r="AU311">
        <f>COUNTA($BA$311:$EH$311)</f>
        <v/>
      </c>
      <c r="AV311">
        <f>COUNTIF($BA$311:$EH$311,"D")</f>
        <v/>
      </c>
      <c r="AW311">
        <f>COUNTIF($BA$311:$EH$311,"R")</f>
        <v/>
      </c>
      <c r="AX311">
        <f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/>
      </c>
      <c r="AY311">
        <f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/>
      </c>
      <c r="AZ311">
        <f>IF(EH311&lt;&gt;"",1,0)</f>
        <v/>
      </c>
      <c r="BB311" t="inlineStr">
        <is>
          <t>WARREN-WARD 1</t>
        </is>
      </c>
      <c r="BC311" t="inlineStr">
        <is>
          <t>X</t>
        </is>
      </c>
      <c r="BD311" t="inlineStr">
        <is>
          <t>X</t>
        </is>
      </c>
      <c r="BE311" t="inlineStr">
        <is>
          <t>X</t>
        </is>
      </c>
      <c r="BF311" t="inlineStr">
        <is>
          <t>X</t>
        </is>
      </c>
      <c r="BH311" t="inlineStr">
        <is>
          <t>X</t>
        </is>
      </c>
      <c r="BI311" t="inlineStr">
        <is>
          <t>X</t>
        </is>
      </c>
      <c r="BJ311" t="inlineStr">
        <is>
          <t>X</t>
        </is>
      </c>
      <c r="BK311" t="inlineStr">
        <is>
          <t>X</t>
        </is>
      </c>
      <c r="BL311" t="inlineStr">
        <is>
          <t>X</t>
        </is>
      </c>
      <c r="BP311" t="inlineStr">
        <is>
          <t>X</t>
        </is>
      </c>
      <c r="BR311" t="inlineStr">
        <is>
          <t>X</t>
        </is>
      </c>
      <c r="BS311" t="inlineStr">
        <is>
          <t>X</t>
        </is>
      </c>
      <c r="BV311" t="inlineStr">
        <is>
          <t>X</t>
        </is>
      </c>
      <c r="BY311" t="inlineStr">
        <is>
          <t>D</t>
        </is>
      </c>
      <c r="CA311" t="inlineStr">
        <is>
          <t>X</t>
        </is>
      </c>
      <c r="CC311" t="inlineStr">
        <is>
          <t>D</t>
        </is>
      </c>
      <c r="CG311" t="inlineStr">
        <is>
          <t>X</t>
        </is>
      </c>
      <c r="CH311" t="inlineStr">
        <is>
          <t>D</t>
        </is>
      </c>
      <c r="CK311" t="inlineStr">
        <is>
          <t>X</t>
        </is>
      </c>
      <c r="CL311" t="inlineStr">
        <is>
          <t>D</t>
        </is>
      </c>
      <c r="CN311" t="inlineStr">
        <is>
          <t>X</t>
        </is>
      </c>
      <c r="CO311" t="inlineStr">
        <is>
          <t>D</t>
        </is>
      </c>
      <c r="CP311" t="inlineStr">
        <is>
          <t>X</t>
        </is>
      </c>
      <c r="CQ311" t="inlineStr">
        <is>
          <t>D</t>
        </is>
      </c>
      <c r="CU311" t="inlineStr">
        <is>
          <t>D</t>
        </is>
      </c>
      <c r="CV311" t="inlineStr">
        <is>
          <t>X</t>
        </is>
      </c>
      <c r="CW311" t="inlineStr">
        <is>
          <t>D</t>
        </is>
      </c>
      <c r="CY311" t="inlineStr">
        <is>
          <t>X</t>
        </is>
      </c>
      <c r="CZ311" t="inlineStr">
        <is>
          <t>D</t>
        </is>
      </c>
      <c r="DC311" t="inlineStr">
        <is>
          <t>X</t>
        </is>
      </c>
      <c r="DD311" t="inlineStr">
        <is>
          <t>D</t>
        </is>
      </c>
      <c r="DF311" t="inlineStr">
        <is>
          <t>X</t>
        </is>
      </c>
      <c r="DG311" t="inlineStr">
        <is>
          <t>D</t>
        </is>
      </c>
      <c r="DI311" t="inlineStr">
        <is>
          <t>X</t>
        </is>
      </c>
      <c r="DJ311" t="inlineStr">
        <is>
          <t>D</t>
        </is>
      </c>
      <c r="DM311" t="inlineStr">
        <is>
          <t>D</t>
        </is>
      </c>
      <c r="DN311" t="inlineStr">
        <is>
          <t>X</t>
        </is>
      </c>
      <c r="DO311" t="inlineStr">
        <is>
          <t>D</t>
        </is>
      </c>
      <c r="DR311" t="inlineStr">
        <is>
          <t>X</t>
        </is>
      </c>
      <c r="DS311" t="inlineStr">
        <is>
          <t>D</t>
        </is>
      </c>
      <c r="DT311" t="inlineStr">
        <is>
          <t>D</t>
        </is>
      </c>
      <c r="DU311" t="inlineStr">
        <is>
          <t>X</t>
        </is>
      </c>
      <c r="DW311" t="inlineStr">
        <is>
          <t>D</t>
        </is>
      </c>
      <c r="DX311" t="inlineStr">
        <is>
          <t>X</t>
        </is>
      </c>
      <c r="EA311" t="inlineStr">
        <is>
          <t>X</t>
        </is>
      </c>
      <c r="ED311" t="inlineStr">
        <is>
          <t>D</t>
        </is>
      </c>
      <c r="EF311" t="inlineStr">
        <is>
          <t>X</t>
        </is>
      </c>
      <c r="EH311" t="inlineStr">
        <is>
          <t>D</t>
        </is>
      </c>
    </row>
    <row r="312">
      <c r="A312" t="inlineStr">
        <is>
          <t>OH0027568917</t>
        </is>
      </c>
      <c r="B312" t="n">
        <v>78</v>
      </c>
      <c r="C312" t="n">
        <v>488573</v>
      </c>
      <c r="D312" t="inlineStr">
        <is>
          <t>MULLETT</t>
        </is>
      </c>
      <c r="E312" t="inlineStr">
        <is>
          <t>AERIS</t>
        </is>
      </c>
      <c r="F312">
        <f>CONCATENATE(D312," ",LEFT(H312,4),"T=",AU312,"D=",AV312,"R=",AW312,"M=",AX312,"L=",AY312,"B=",AZ312)</f>
        <v/>
      </c>
      <c r="G312" t="inlineStr">
        <is>
          <t>ISABELLA</t>
        </is>
      </c>
      <c r="I312" t="inlineStr">
        <is>
          <t>2006-03-28</t>
        </is>
      </c>
      <c r="J312" t="inlineStr">
        <is>
          <t>2024-09-05</t>
        </is>
      </c>
      <c r="K312" t="inlineStr">
        <is>
          <t>ACTIVE</t>
        </is>
      </c>
      <c r="L312" t="inlineStr">
        <is>
          <t>D</t>
        </is>
      </c>
      <c r="M312" t="inlineStr">
        <is>
          <t>2050 DODGE DR NW</t>
        </is>
      </c>
      <c r="N312">
        <f>RIGHT(M312,LEN(M312)-FIND(" ",M312))</f>
        <v/>
      </c>
      <c r="P312" t="inlineStr">
        <is>
          <t>WARREN</t>
        </is>
      </c>
      <c r="Q312" t="inlineStr">
        <is>
          <t>OH</t>
        </is>
      </c>
      <c r="R312" t="n">
        <v>44485</v>
      </c>
      <c r="AD312" t="inlineStr">
        <is>
          <t>TRUMBULL CAREER &amp; TECH CENTER</t>
        </is>
      </c>
      <c r="AE312" t="inlineStr">
        <is>
          <t>WARREN CITY</t>
        </is>
      </c>
      <c r="AF312" t="inlineStr">
        <is>
          <t>WARREN CITY SD</t>
        </is>
      </c>
      <c r="AH312" t="n">
        <v>14</v>
      </c>
      <c r="AI312" t="n">
        <v>11</v>
      </c>
      <c r="AN312" t="inlineStr">
        <is>
          <t>WARREN</t>
        </is>
      </c>
      <c r="AO312" t="inlineStr">
        <is>
          <t>WARREN CITY 1A</t>
        </is>
      </c>
      <c r="AP312" t="inlineStr">
        <is>
          <t>78-P-ACF</t>
        </is>
      </c>
      <c r="AQ312" t="n">
        <v>9</v>
      </c>
      <c r="AR312" t="n">
        <v>64</v>
      </c>
      <c r="AS312" t="n">
        <v>32</v>
      </c>
      <c r="AU312">
        <f>COUNTA($BA$312:$EH$312)</f>
        <v/>
      </c>
      <c r="AV312">
        <f>COUNTIF($BA$312:$EH$312,"D")</f>
        <v/>
      </c>
      <c r="AW312">
        <f>COUNTIF($BA$312:$EH$312,"R")</f>
        <v/>
      </c>
      <c r="AX312">
        <f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/>
      </c>
      <c r="AY312">
        <f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/>
      </c>
      <c r="AZ312">
        <f>IF(EH312&lt;&gt;"",1,0)</f>
        <v/>
      </c>
      <c r="BB312" t="inlineStr">
        <is>
          <t>WARREN-WARD 1</t>
        </is>
      </c>
      <c r="EF312" t="inlineStr">
        <is>
          <t>X</t>
        </is>
      </c>
      <c r="EH312" t="inlineStr">
        <is>
          <t>D</t>
        </is>
      </c>
    </row>
    <row r="313">
      <c r="A313" t="inlineStr">
        <is>
          <t>OH0015779327</t>
        </is>
      </c>
      <c r="B313" t="n">
        <v>78</v>
      </c>
      <c r="C313" t="n">
        <v>462</v>
      </c>
      <c r="D313" t="inlineStr">
        <is>
          <t>TOLSON</t>
        </is>
      </c>
      <c r="E313" t="inlineStr">
        <is>
          <t>ARLENE</t>
        </is>
      </c>
      <c r="F313">
        <f>CONCATENATE(D313," ",LEFT(H313,4),"T=",AU313,"D=",AV313,"R=",AW313,"M=",AX313,"L=",AY313,"B=",AZ313)</f>
        <v/>
      </c>
      <c r="G313" t="inlineStr">
        <is>
          <t>R</t>
        </is>
      </c>
      <c r="I313" t="inlineStr">
        <is>
          <t>1939-04-30</t>
        </is>
      </c>
      <c r="J313" t="inlineStr">
        <is>
          <t>2015-06-24</t>
        </is>
      </c>
      <c r="K313" t="inlineStr">
        <is>
          <t>ACTIVE</t>
        </is>
      </c>
      <c r="M313" t="inlineStr">
        <is>
          <t>2121 TOD AVE NW</t>
        </is>
      </c>
      <c r="N313">
        <f>RIGHT(M313,LEN(M313)-FIND(" ",M313))</f>
        <v/>
      </c>
      <c r="P313" t="inlineStr">
        <is>
          <t>WARREN</t>
        </is>
      </c>
      <c r="Q313" t="inlineStr">
        <is>
          <t>OH</t>
        </is>
      </c>
      <c r="R313" t="n">
        <v>44485</v>
      </c>
      <c r="AD313" t="inlineStr">
        <is>
          <t>TRUMBULL CAREER &amp; TECH CENTER</t>
        </is>
      </c>
      <c r="AE313" t="inlineStr">
        <is>
          <t>WARREN CITY</t>
        </is>
      </c>
      <c r="AF313" t="inlineStr">
        <is>
          <t>WARREN CITY SD</t>
        </is>
      </c>
      <c r="AH313" t="n">
        <v>14</v>
      </c>
      <c r="AI313" t="n">
        <v>11</v>
      </c>
      <c r="AN313" t="inlineStr">
        <is>
          <t>WARREN</t>
        </is>
      </c>
      <c r="AO313" t="inlineStr">
        <is>
          <t>WARREN CITY 1A</t>
        </is>
      </c>
      <c r="AP313" t="inlineStr">
        <is>
          <t>78-P-ACF</t>
        </is>
      </c>
      <c r="AQ313" t="n">
        <v>9</v>
      </c>
      <c r="AR313" t="n">
        <v>64</v>
      </c>
      <c r="AS313" t="n">
        <v>32</v>
      </c>
      <c r="AU313">
        <f>COUNTA($BA$313:$EH$313)</f>
        <v/>
      </c>
      <c r="AV313">
        <f>COUNTIF($BA$313:$EH$313,"D")</f>
        <v/>
      </c>
      <c r="AW313">
        <f>COUNTIF($BA$313:$EH$313,"R")</f>
        <v/>
      </c>
      <c r="AX313">
        <f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/>
      </c>
      <c r="AY313">
        <f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/>
      </c>
      <c r="AZ313">
        <f>IF(EH313&lt;&gt;"",1,0)</f>
        <v/>
      </c>
      <c r="BB313" t="inlineStr">
        <is>
          <t>WARREN-WARD 1</t>
        </is>
      </c>
      <c r="BC313" t="inlineStr">
        <is>
          <t>X</t>
        </is>
      </c>
      <c r="BD313" t="inlineStr">
        <is>
          <t>X</t>
        </is>
      </c>
      <c r="BE313" t="inlineStr">
        <is>
          <t>X</t>
        </is>
      </c>
      <c r="BF313" t="inlineStr">
        <is>
          <t>X</t>
        </is>
      </c>
      <c r="BH313" t="inlineStr">
        <is>
          <t>X</t>
        </is>
      </c>
      <c r="BI313" t="inlineStr">
        <is>
          <t>X</t>
        </is>
      </c>
      <c r="BJ313" t="inlineStr">
        <is>
          <t>X</t>
        </is>
      </c>
      <c r="BK313" t="inlineStr">
        <is>
          <t>X</t>
        </is>
      </c>
      <c r="BL313" t="inlineStr">
        <is>
          <t>X</t>
        </is>
      </c>
      <c r="BP313" t="inlineStr">
        <is>
          <t>X</t>
        </is>
      </c>
      <c r="BS313" t="inlineStr">
        <is>
          <t>X</t>
        </is>
      </c>
      <c r="BV313" t="inlineStr">
        <is>
          <t>X</t>
        </is>
      </c>
      <c r="BY313" t="inlineStr">
        <is>
          <t>D</t>
        </is>
      </c>
      <c r="CA313" t="inlineStr">
        <is>
          <t>X</t>
        </is>
      </c>
      <c r="CG313" t="inlineStr">
        <is>
          <t>X</t>
        </is>
      </c>
      <c r="CK313" t="inlineStr">
        <is>
          <t>X</t>
        </is>
      </c>
      <c r="CN313" t="inlineStr">
        <is>
          <t>X</t>
        </is>
      </c>
      <c r="CP313" t="inlineStr">
        <is>
          <t>X</t>
        </is>
      </c>
      <c r="CY313" t="inlineStr">
        <is>
          <t>X</t>
        </is>
      </c>
      <c r="CZ313" t="inlineStr">
        <is>
          <t>D</t>
        </is>
      </c>
      <c r="DC313" t="inlineStr">
        <is>
          <t>X</t>
        </is>
      </c>
      <c r="DN313" t="inlineStr">
        <is>
          <t>X</t>
        </is>
      </c>
      <c r="DU313" t="inlineStr">
        <is>
          <t>X</t>
        </is>
      </c>
      <c r="EF313" t="inlineStr">
        <is>
          <t>X</t>
        </is>
      </c>
    </row>
    <row r="314">
      <c r="A314" t="inlineStr">
        <is>
          <t>OH0015755174</t>
        </is>
      </c>
      <c r="B314" t="n">
        <v>78</v>
      </c>
      <c r="C314" t="n">
        <v>24200</v>
      </c>
      <c r="D314" t="inlineStr">
        <is>
          <t>REAMENSNYDER</t>
        </is>
      </c>
      <c r="E314" t="inlineStr">
        <is>
          <t>JANET</t>
        </is>
      </c>
      <c r="F314">
        <f>CONCATENATE(D314," ",LEFT(H314,4),"T=",AU314,"D=",AV314,"R=",AW314,"M=",AX314,"L=",AY314,"B=",AZ314)</f>
        <v/>
      </c>
      <c r="G314" t="inlineStr">
        <is>
          <t>C</t>
        </is>
      </c>
      <c r="I314" t="inlineStr">
        <is>
          <t>1934-11-13</t>
        </is>
      </c>
      <c r="J314" t="inlineStr">
        <is>
          <t>2011-06-16</t>
        </is>
      </c>
      <c r="K314" t="inlineStr">
        <is>
          <t>ACTIVE</t>
        </is>
      </c>
      <c r="L314" t="inlineStr">
        <is>
          <t>D</t>
        </is>
      </c>
      <c r="M314" t="inlineStr">
        <is>
          <t>2331 TOD AVE NW</t>
        </is>
      </c>
      <c r="N314">
        <f>RIGHT(M314,LEN(M314)-FIND(" ",M314))</f>
        <v/>
      </c>
      <c r="P314" t="inlineStr">
        <is>
          <t>WARREN</t>
        </is>
      </c>
      <c r="Q314" t="inlineStr">
        <is>
          <t>OH</t>
        </is>
      </c>
      <c r="R314" t="n">
        <v>44485</v>
      </c>
      <c r="AD314" t="inlineStr">
        <is>
          <t>TRUMBULL CAREER &amp; TECH CENTER</t>
        </is>
      </c>
      <c r="AE314" t="inlineStr">
        <is>
          <t>WARREN CITY</t>
        </is>
      </c>
      <c r="AF314" t="inlineStr">
        <is>
          <t>WARREN CITY SD</t>
        </is>
      </c>
      <c r="AH314" t="n">
        <v>14</v>
      </c>
      <c r="AI314" t="n">
        <v>11</v>
      </c>
      <c r="AN314" t="inlineStr">
        <is>
          <t>WARREN</t>
        </is>
      </c>
      <c r="AO314" t="inlineStr">
        <is>
          <t>WARREN CITY 1A</t>
        </is>
      </c>
      <c r="AP314" t="inlineStr">
        <is>
          <t>78-P-ACF</t>
        </is>
      </c>
      <c r="AQ314" t="n">
        <v>9</v>
      </c>
      <c r="AR314" t="n">
        <v>64</v>
      </c>
      <c r="AS314" t="n">
        <v>32</v>
      </c>
      <c r="AU314">
        <f>COUNTA($BA$314:$EH$314)</f>
        <v/>
      </c>
      <c r="AV314">
        <f>COUNTIF($BA$314:$EH$314,"D")</f>
        <v/>
      </c>
      <c r="AW314">
        <f>COUNTIF($BA$314:$EH$314,"R")</f>
        <v/>
      </c>
      <c r="AX314">
        <f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/>
      </c>
      <c r="AY314">
        <f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/>
      </c>
      <c r="AZ314">
        <f>IF(EH314&lt;&gt;"",1,0)</f>
        <v/>
      </c>
      <c r="BB314" t="inlineStr">
        <is>
          <t>WARREN-WARD 1</t>
        </is>
      </c>
      <c r="BC314" t="inlineStr">
        <is>
          <t>X</t>
        </is>
      </c>
      <c r="BD314" t="inlineStr">
        <is>
          <t>X</t>
        </is>
      </c>
      <c r="BF314" t="inlineStr">
        <is>
          <t>X</t>
        </is>
      </c>
      <c r="BG314" t="inlineStr">
        <is>
          <t>X</t>
        </is>
      </c>
      <c r="BH314" t="inlineStr">
        <is>
          <t>X</t>
        </is>
      </c>
      <c r="BJ314" t="inlineStr">
        <is>
          <t>X</t>
        </is>
      </c>
      <c r="BK314" t="inlineStr">
        <is>
          <t>X</t>
        </is>
      </c>
      <c r="BL314" t="inlineStr">
        <is>
          <t>X</t>
        </is>
      </c>
      <c r="BR314" t="inlineStr">
        <is>
          <t>X</t>
        </is>
      </c>
      <c r="BS314" t="inlineStr">
        <is>
          <t>X</t>
        </is>
      </c>
      <c r="BY314" t="inlineStr">
        <is>
          <t>D</t>
        </is>
      </c>
      <c r="CA314" t="inlineStr">
        <is>
          <t>X</t>
        </is>
      </c>
      <c r="CN314" t="inlineStr">
        <is>
          <t>X</t>
        </is>
      </c>
      <c r="CP314" t="inlineStr">
        <is>
          <t>X</t>
        </is>
      </c>
      <c r="CV314" t="inlineStr">
        <is>
          <t>X</t>
        </is>
      </c>
      <c r="CY314" t="inlineStr">
        <is>
          <t>X</t>
        </is>
      </c>
      <c r="CZ314" t="inlineStr">
        <is>
          <t>D</t>
        </is>
      </c>
      <c r="DC314" t="inlineStr">
        <is>
          <t>X</t>
        </is>
      </c>
      <c r="DI314" t="inlineStr">
        <is>
          <t>X</t>
        </is>
      </c>
      <c r="DN314" t="inlineStr">
        <is>
          <t>X</t>
        </is>
      </c>
      <c r="DR314" t="inlineStr">
        <is>
          <t>X</t>
        </is>
      </c>
      <c r="DU314" t="inlineStr">
        <is>
          <t>X</t>
        </is>
      </c>
      <c r="DW314" t="inlineStr">
        <is>
          <t>D</t>
        </is>
      </c>
      <c r="DX314" t="inlineStr">
        <is>
          <t>X</t>
        </is>
      </c>
      <c r="EA314" t="inlineStr">
        <is>
          <t>X</t>
        </is>
      </c>
      <c r="EF314" t="inlineStr">
        <is>
          <t>X</t>
        </is>
      </c>
    </row>
    <row r="315">
      <c r="A315" t="inlineStr">
        <is>
          <t>OH0015823347</t>
        </is>
      </c>
      <c r="B315" t="n">
        <v>78</v>
      </c>
      <c r="C315" t="n">
        <v>288212</v>
      </c>
      <c r="D315" t="inlineStr">
        <is>
          <t>BRADLEY</t>
        </is>
      </c>
      <c r="E315" t="inlineStr">
        <is>
          <t>CHRISTINA</t>
        </is>
      </c>
      <c r="F315">
        <f>CONCATENATE(D315," ",LEFT(H315,4),"T=",AU315,"D=",AV315,"R=",AW315,"M=",AX315,"L=",AY315,"B=",AZ315)</f>
        <v/>
      </c>
      <c r="G315" t="inlineStr">
        <is>
          <t>MARIE</t>
        </is>
      </c>
      <c r="I315" t="inlineStr">
        <is>
          <t>1980-06-19</t>
        </is>
      </c>
      <c r="J315" t="inlineStr">
        <is>
          <t>2024-09-17</t>
        </is>
      </c>
      <c r="K315" t="inlineStr">
        <is>
          <t>ACTIVE</t>
        </is>
      </c>
      <c r="M315" t="inlineStr">
        <is>
          <t>1766 WESTWOOD DR NW</t>
        </is>
      </c>
      <c r="N315">
        <f>RIGHT(M315,LEN(M315)-FIND(" ",M315))</f>
        <v/>
      </c>
      <c r="P315" t="inlineStr">
        <is>
          <t>WARREN</t>
        </is>
      </c>
      <c r="Q315" t="inlineStr">
        <is>
          <t>OH</t>
        </is>
      </c>
      <c r="R315" t="n">
        <v>44485</v>
      </c>
      <c r="AD315" t="inlineStr">
        <is>
          <t>TRUMBULL CAREER &amp; TECH CENTER</t>
        </is>
      </c>
      <c r="AE315" t="inlineStr">
        <is>
          <t>WARREN CITY</t>
        </is>
      </c>
      <c r="AF315" t="inlineStr">
        <is>
          <t>WARREN CITY SD</t>
        </is>
      </c>
      <c r="AH315" t="n">
        <v>14</v>
      </c>
      <c r="AI315" t="n">
        <v>11</v>
      </c>
      <c r="AN315" t="inlineStr">
        <is>
          <t>WARREN</t>
        </is>
      </c>
      <c r="AO315" t="inlineStr">
        <is>
          <t>WARREN CITY 1A</t>
        </is>
      </c>
      <c r="AP315" t="inlineStr">
        <is>
          <t>78-P-ACF</t>
        </is>
      </c>
      <c r="AQ315" t="n">
        <v>9</v>
      </c>
      <c r="AR315" t="n">
        <v>64</v>
      </c>
      <c r="AS315" t="n">
        <v>32</v>
      </c>
      <c r="AU315">
        <f>COUNTA($BA$315:$EH$315)</f>
        <v/>
      </c>
      <c r="AV315">
        <f>COUNTIF($BA$315:$EH$315,"D")</f>
        <v/>
      </c>
      <c r="AW315">
        <f>COUNTIF($BA$315:$EH$315,"R")</f>
        <v/>
      </c>
      <c r="AX315">
        <f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/>
      </c>
      <c r="AY315">
        <f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/>
      </c>
      <c r="AZ315">
        <f>IF(EH315&lt;&gt;"",1,0)</f>
        <v/>
      </c>
      <c r="BB315" t="inlineStr">
        <is>
          <t>WARREN-WARD 1</t>
        </is>
      </c>
      <c r="BD315" t="inlineStr">
        <is>
          <t>X</t>
        </is>
      </c>
      <c r="BL315" t="inlineStr">
        <is>
          <t>X</t>
        </is>
      </c>
      <c r="CP315" t="inlineStr">
        <is>
          <t>X</t>
        </is>
      </c>
      <c r="CZ315" t="inlineStr">
        <is>
          <t>D</t>
        </is>
      </c>
      <c r="DC315" t="inlineStr">
        <is>
          <t>X</t>
        </is>
      </c>
      <c r="DN315" t="inlineStr">
        <is>
          <t>X</t>
        </is>
      </c>
      <c r="EF315" t="inlineStr">
        <is>
          <t>X</t>
        </is>
      </c>
    </row>
    <row r="316">
      <c r="A316" t="inlineStr">
        <is>
          <t>OH0015742459</t>
        </is>
      </c>
      <c r="B316" t="n">
        <v>78</v>
      </c>
      <c r="C316" t="n">
        <v>22879</v>
      </c>
      <c r="D316" t="inlineStr">
        <is>
          <t>PATTERSON</t>
        </is>
      </c>
      <c r="E316" t="inlineStr">
        <is>
          <t>REGINA</t>
        </is>
      </c>
      <c r="F316">
        <f>CONCATENATE(D316," ",LEFT(H316,4),"T=",AU316,"D=",AV316,"R=",AW316,"M=",AX316,"L=",AY316,"B=",AZ316)</f>
        <v/>
      </c>
      <c r="G316" t="inlineStr">
        <is>
          <t>F</t>
        </is>
      </c>
      <c r="I316" t="inlineStr">
        <is>
          <t>1956-12-28</t>
        </is>
      </c>
      <c r="J316" t="inlineStr">
        <is>
          <t>1977-11-08</t>
        </is>
      </c>
      <c r="K316" t="inlineStr">
        <is>
          <t>ACTIVE</t>
        </is>
      </c>
      <c r="L316" t="inlineStr">
        <is>
          <t>D</t>
        </is>
      </c>
      <c r="M316" t="inlineStr">
        <is>
          <t>2311 TOD AVE NW</t>
        </is>
      </c>
      <c r="N316">
        <f>RIGHT(M316,LEN(M316)-FIND(" ",M316))</f>
        <v/>
      </c>
      <c r="P316" t="inlineStr">
        <is>
          <t>WARREN</t>
        </is>
      </c>
      <c r="Q316" t="inlineStr">
        <is>
          <t>OH</t>
        </is>
      </c>
      <c r="R316" t="n">
        <v>44485</v>
      </c>
      <c r="AD316" t="inlineStr">
        <is>
          <t>TRUMBULL CAREER &amp; TECH CENTER</t>
        </is>
      </c>
      <c r="AE316" t="inlineStr">
        <is>
          <t>WARREN CITY</t>
        </is>
      </c>
      <c r="AF316" t="inlineStr">
        <is>
          <t>WARREN CITY SD</t>
        </is>
      </c>
      <c r="AH316" t="n">
        <v>14</v>
      </c>
      <c r="AI316" t="n">
        <v>11</v>
      </c>
      <c r="AN316" t="inlineStr">
        <is>
          <t>WARREN</t>
        </is>
      </c>
      <c r="AO316" t="inlineStr">
        <is>
          <t>WARREN CITY 1A</t>
        </is>
      </c>
      <c r="AP316" t="inlineStr">
        <is>
          <t>78-P-ACF</t>
        </is>
      </c>
      <c r="AQ316" t="n">
        <v>9</v>
      </c>
      <c r="AR316" t="n">
        <v>64</v>
      </c>
      <c r="AS316" t="n">
        <v>32</v>
      </c>
      <c r="AU316">
        <f>COUNTA($BA$316:$EH$316)</f>
        <v/>
      </c>
      <c r="AV316">
        <f>COUNTIF($BA$316:$EH$316,"D")</f>
        <v/>
      </c>
      <c r="AW316">
        <f>COUNTIF($BA$316:$EH$316,"R")</f>
        <v/>
      </c>
      <c r="AX316">
        <f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/>
      </c>
      <c r="AY316">
        <f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/>
      </c>
      <c r="AZ316">
        <f>IF(EH316&lt;&gt;"",1,0)</f>
        <v/>
      </c>
      <c r="BB316" t="inlineStr">
        <is>
          <t>WARREN-WARD 1</t>
        </is>
      </c>
      <c r="BC316" t="inlineStr">
        <is>
          <t>X</t>
        </is>
      </c>
      <c r="BD316" t="inlineStr">
        <is>
          <t>X</t>
        </is>
      </c>
      <c r="BE316" t="inlineStr">
        <is>
          <t>X</t>
        </is>
      </c>
      <c r="BF316" t="inlineStr">
        <is>
          <t>X</t>
        </is>
      </c>
      <c r="BH316" t="inlineStr">
        <is>
          <t>X</t>
        </is>
      </c>
      <c r="BI316" t="inlineStr">
        <is>
          <t>X</t>
        </is>
      </c>
      <c r="BJ316" t="inlineStr">
        <is>
          <t>X</t>
        </is>
      </c>
      <c r="BK316" t="inlineStr">
        <is>
          <t>X</t>
        </is>
      </c>
      <c r="BL316" t="inlineStr">
        <is>
          <t>X</t>
        </is>
      </c>
      <c r="BP316" t="inlineStr">
        <is>
          <t>X</t>
        </is>
      </c>
      <c r="BR316" t="inlineStr">
        <is>
          <t>X</t>
        </is>
      </c>
      <c r="BS316" t="inlineStr">
        <is>
          <t>X</t>
        </is>
      </c>
      <c r="BV316" t="inlineStr">
        <is>
          <t>X</t>
        </is>
      </c>
      <c r="BY316" t="inlineStr">
        <is>
          <t>D</t>
        </is>
      </c>
      <c r="CA316" t="inlineStr">
        <is>
          <t>X</t>
        </is>
      </c>
      <c r="CG316" t="inlineStr">
        <is>
          <t>X</t>
        </is>
      </c>
      <c r="CK316" t="inlineStr">
        <is>
          <t>X</t>
        </is>
      </c>
      <c r="CL316" t="inlineStr">
        <is>
          <t>D</t>
        </is>
      </c>
      <c r="CN316" t="inlineStr">
        <is>
          <t>X</t>
        </is>
      </c>
      <c r="CO316" t="inlineStr">
        <is>
          <t>D</t>
        </is>
      </c>
      <c r="CP316" t="inlineStr">
        <is>
          <t>X</t>
        </is>
      </c>
      <c r="CQ316" t="inlineStr">
        <is>
          <t>D</t>
        </is>
      </c>
      <c r="CT316" t="inlineStr">
        <is>
          <t>X</t>
        </is>
      </c>
      <c r="CU316" t="inlineStr">
        <is>
          <t>D</t>
        </is>
      </c>
      <c r="CV316" t="inlineStr">
        <is>
          <t>X</t>
        </is>
      </c>
      <c r="CW316" t="inlineStr">
        <is>
          <t>D</t>
        </is>
      </c>
      <c r="CY316" t="inlineStr">
        <is>
          <t>X</t>
        </is>
      </c>
      <c r="CZ316" t="inlineStr">
        <is>
          <t>D</t>
        </is>
      </c>
      <c r="DC316" t="inlineStr">
        <is>
          <t>X</t>
        </is>
      </c>
      <c r="DD316" t="inlineStr">
        <is>
          <t>D</t>
        </is>
      </c>
      <c r="DF316" t="inlineStr">
        <is>
          <t>X</t>
        </is>
      </c>
      <c r="DG316" t="inlineStr">
        <is>
          <t>D</t>
        </is>
      </c>
      <c r="DI316" t="inlineStr">
        <is>
          <t>X</t>
        </is>
      </c>
      <c r="DL316" t="inlineStr">
        <is>
          <t>X</t>
        </is>
      </c>
      <c r="DM316" t="inlineStr">
        <is>
          <t>D</t>
        </is>
      </c>
      <c r="DN316" t="inlineStr">
        <is>
          <t>X</t>
        </is>
      </c>
      <c r="DO316" t="inlineStr">
        <is>
          <t>D</t>
        </is>
      </c>
      <c r="DR316" t="inlineStr">
        <is>
          <t>X</t>
        </is>
      </c>
      <c r="DS316" t="inlineStr">
        <is>
          <t>D</t>
        </is>
      </c>
      <c r="DT316" t="inlineStr">
        <is>
          <t>D</t>
        </is>
      </c>
      <c r="DU316" t="inlineStr">
        <is>
          <t>X</t>
        </is>
      </c>
      <c r="DW316" t="inlineStr">
        <is>
          <t>D</t>
        </is>
      </c>
      <c r="DX316" t="inlineStr">
        <is>
          <t>X</t>
        </is>
      </c>
      <c r="EA316" t="inlineStr">
        <is>
          <t>X</t>
        </is>
      </c>
      <c r="ED316" t="inlineStr">
        <is>
          <t>D</t>
        </is>
      </c>
      <c r="EF316" t="inlineStr">
        <is>
          <t>X</t>
        </is>
      </c>
      <c r="EH316" t="inlineStr">
        <is>
          <t>D</t>
        </is>
      </c>
    </row>
    <row r="317">
      <c r="A317" t="inlineStr">
        <is>
          <t>OH0027164974</t>
        </is>
      </c>
      <c r="B317" t="n">
        <v>78</v>
      </c>
      <c r="C317" t="n">
        <v>477979</v>
      </c>
      <c r="D317" t="inlineStr">
        <is>
          <t>JONES</t>
        </is>
      </c>
      <c r="E317" t="inlineStr">
        <is>
          <t>WILEY</t>
        </is>
      </c>
      <c r="F317">
        <f>CONCATENATE(D317," ",LEFT(H317,4),"T=",AU317,"D=",AV317,"R=",AW317,"M=",AX317,"L=",AY317,"B=",AZ317)</f>
        <v/>
      </c>
      <c r="G317" t="inlineStr">
        <is>
          <t>E</t>
        </is>
      </c>
      <c r="I317" t="inlineStr">
        <is>
          <t>1976-01-28</t>
        </is>
      </c>
      <c r="J317" t="inlineStr">
        <is>
          <t>2024-08-02</t>
        </is>
      </c>
      <c r="K317" t="inlineStr">
        <is>
          <t>ACTIVE</t>
        </is>
      </c>
      <c r="M317" t="inlineStr">
        <is>
          <t>1752 ARTHUR DR NW</t>
        </is>
      </c>
      <c r="N317">
        <f>RIGHT(M317,LEN(M317)-FIND(" ",M317))</f>
        <v/>
      </c>
      <c r="P317" t="inlineStr">
        <is>
          <t>WARREN</t>
        </is>
      </c>
      <c r="Q317" t="inlineStr">
        <is>
          <t>OH</t>
        </is>
      </c>
      <c r="R317" t="n">
        <v>44485</v>
      </c>
      <c r="AD317" t="inlineStr">
        <is>
          <t>TRUMBULL CAREER &amp; TECH CENTER</t>
        </is>
      </c>
      <c r="AE317" t="inlineStr">
        <is>
          <t>WARREN CITY</t>
        </is>
      </c>
      <c r="AF317" t="inlineStr">
        <is>
          <t>WARREN CITY SD</t>
        </is>
      </c>
      <c r="AH317" t="n">
        <v>14</v>
      </c>
      <c r="AI317" t="n">
        <v>11</v>
      </c>
      <c r="AN317" t="inlineStr">
        <is>
          <t>WARREN</t>
        </is>
      </c>
      <c r="AO317" t="inlineStr">
        <is>
          <t>WARREN CITY 1A</t>
        </is>
      </c>
      <c r="AP317" t="inlineStr">
        <is>
          <t>78-P-ACF</t>
        </is>
      </c>
      <c r="AQ317" t="n">
        <v>9</v>
      </c>
      <c r="AR317" t="n">
        <v>64</v>
      </c>
      <c r="AS317" t="n">
        <v>32</v>
      </c>
      <c r="AU317">
        <f>COUNTA($BA$317:$EH$317)</f>
        <v/>
      </c>
      <c r="AV317">
        <f>COUNTIF($BA$317:$EH$317,"D")</f>
        <v/>
      </c>
      <c r="AW317">
        <f>COUNTIF($BA$317:$EH$317,"R")</f>
        <v/>
      </c>
      <c r="AX317">
        <f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/>
      </c>
      <c r="AY317">
        <f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/>
      </c>
      <c r="AZ317">
        <f>IF(EH317&lt;&gt;"",1,0)</f>
        <v/>
      </c>
      <c r="BB317" t="inlineStr">
        <is>
          <t>WARREN-WARD 1</t>
        </is>
      </c>
      <c r="BD317" t="inlineStr">
        <is>
          <t>X</t>
        </is>
      </c>
      <c r="DC317" t="inlineStr">
        <is>
          <t>X</t>
        </is>
      </c>
    </row>
    <row r="318">
      <c r="A318" t="inlineStr">
        <is>
          <t>OH0027378804</t>
        </is>
      </c>
      <c r="B318" t="n">
        <v>78</v>
      </c>
      <c r="C318" t="n">
        <v>485341</v>
      </c>
      <c r="D318" t="inlineStr">
        <is>
          <t>NOLAN</t>
        </is>
      </c>
      <c r="E318" t="inlineStr">
        <is>
          <t>ELMER</t>
        </is>
      </c>
      <c r="F318">
        <f>CONCATENATE(D318," ",LEFT(H318,4),"T=",AU318,"D=",AV318,"R=",AW318,"M=",AX318,"L=",AY318,"B=",AZ318)</f>
        <v/>
      </c>
      <c r="G318" t="inlineStr">
        <is>
          <t>GLENN</t>
        </is>
      </c>
      <c r="I318" t="inlineStr">
        <is>
          <t>1998-09-01</t>
        </is>
      </c>
      <c r="J318" t="inlineStr">
        <is>
          <t>2024-08-21</t>
        </is>
      </c>
      <c r="K318" t="inlineStr">
        <is>
          <t>ACTIVE</t>
        </is>
      </c>
      <c r="M318" t="inlineStr">
        <is>
          <t>1677 ARTHUR DR NW</t>
        </is>
      </c>
      <c r="N318">
        <f>RIGHT(M318,LEN(M318)-FIND(" ",M318))</f>
        <v/>
      </c>
      <c r="P318" t="inlineStr">
        <is>
          <t>WARREN</t>
        </is>
      </c>
      <c r="Q318" t="inlineStr">
        <is>
          <t>OH</t>
        </is>
      </c>
      <c r="R318" t="n">
        <v>44485</v>
      </c>
      <c r="AD318" t="inlineStr">
        <is>
          <t>TRUMBULL CAREER &amp; TECH CENTER</t>
        </is>
      </c>
      <c r="AE318" t="inlineStr">
        <is>
          <t>WARREN CITY</t>
        </is>
      </c>
      <c r="AF318" t="inlineStr">
        <is>
          <t>WARREN CITY SD</t>
        </is>
      </c>
      <c r="AH318" t="n">
        <v>14</v>
      </c>
      <c r="AI318" t="n">
        <v>11</v>
      </c>
      <c r="AN318" t="inlineStr">
        <is>
          <t>WARREN</t>
        </is>
      </c>
      <c r="AO318" t="inlineStr">
        <is>
          <t>WARREN CITY 1A</t>
        </is>
      </c>
      <c r="AP318" t="inlineStr">
        <is>
          <t>78-P-ACF</t>
        </is>
      </c>
      <c r="AQ318" t="n">
        <v>9</v>
      </c>
      <c r="AR318" t="n">
        <v>64</v>
      </c>
      <c r="AS318" t="n">
        <v>32</v>
      </c>
      <c r="AU318">
        <f>COUNTA($BA$318:$EH$318)</f>
        <v/>
      </c>
      <c r="AV318">
        <f>COUNTIF($BA$318:$EH$318,"D")</f>
        <v/>
      </c>
      <c r="AW318">
        <f>COUNTIF($BA$318:$EH$318,"R")</f>
        <v/>
      </c>
      <c r="AX318">
        <f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/>
      </c>
      <c r="AY318">
        <f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/>
      </c>
      <c r="AZ318">
        <f>IF(EH318&lt;&gt;"",1,0)</f>
        <v/>
      </c>
      <c r="BB318" t="inlineStr">
        <is>
          <t>WARREN-WARD 1</t>
        </is>
      </c>
    </row>
    <row r="319">
      <c r="A319" t="inlineStr">
        <is>
          <t>OH0015737747</t>
        </is>
      </c>
      <c r="B319" t="n">
        <v>78</v>
      </c>
      <c r="C319" t="n">
        <v>22346</v>
      </c>
      <c r="D319" t="inlineStr">
        <is>
          <t>HOWARD</t>
        </is>
      </c>
      <c r="E319" t="inlineStr">
        <is>
          <t>EVELYN</t>
        </is>
      </c>
      <c r="F319">
        <f>CONCATENATE(D319," ",LEFT(H319,4),"T=",AU319,"D=",AV319,"R=",AW319,"M=",AX319,"L=",AY319,"B=",AZ319)</f>
        <v/>
      </c>
      <c r="I319" t="inlineStr">
        <is>
          <t>1947-04-24</t>
        </is>
      </c>
      <c r="J319" t="inlineStr">
        <is>
          <t>1974-04-08</t>
        </is>
      </c>
      <c r="K319" t="inlineStr">
        <is>
          <t>ACTIVE</t>
        </is>
      </c>
      <c r="L319" t="inlineStr">
        <is>
          <t>D</t>
        </is>
      </c>
      <c r="M319" t="inlineStr">
        <is>
          <t>2565 TOD AVE NW</t>
        </is>
      </c>
      <c r="N319">
        <f>RIGHT(M319,LEN(M319)-FIND(" ",M319))</f>
        <v/>
      </c>
      <c r="P319" t="inlineStr">
        <is>
          <t>WARREN</t>
        </is>
      </c>
      <c r="Q319" t="inlineStr">
        <is>
          <t>OH</t>
        </is>
      </c>
      <c r="R319" t="n">
        <v>44485</v>
      </c>
      <c r="AD319" t="inlineStr">
        <is>
          <t>TRUMBULL CAREER &amp; TECH CENTER</t>
        </is>
      </c>
      <c r="AE319" t="inlineStr">
        <is>
          <t>WARREN CITY</t>
        </is>
      </c>
      <c r="AF319" t="inlineStr">
        <is>
          <t>WARREN CITY SD</t>
        </is>
      </c>
      <c r="AH319" t="n">
        <v>14</v>
      </c>
      <c r="AI319" t="n">
        <v>11</v>
      </c>
      <c r="AN319" t="inlineStr">
        <is>
          <t>WARREN</t>
        </is>
      </c>
      <c r="AO319" t="inlineStr">
        <is>
          <t>WARREN CITY 1A</t>
        </is>
      </c>
      <c r="AP319" t="inlineStr">
        <is>
          <t>78-P-ACF</t>
        </is>
      </c>
      <c r="AQ319" t="n">
        <v>9</v>
      </c>
      <c r="AR319" t="n">
        <v>64</v>
      </c>
      <c r="AS319" t="n">
        <v>32</v>
      </c>
      <c r="AU319">
        <f>COUNTA($BA$319:$EH$319)</f>
        <v/>
      </c>
      <c r="AV319">
        <f>COUNTIF($BA$319:$EH$319,"D")</f>
        <v/>
      </c>
      <c r="AW319">
        <f>COUNTIF($BA$319:$EH$319,"R")</f>
        <v/>
      </c>
      <c r="AX319">
        <f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/>
      </c>
      <c r="AY319">
        <f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/>
      </c>
      <c r="AZ319">
        <f>IF(EH319&lt;&gt;"",1,0)</f>
        <v/>
      </c>
      <c r="BB319" t="inlineStr">
        <is>
          <t>WARREN-WARD 1</t>
        </is>
      </c>
      <c r="BC319" t="inlineStr">
        <is>
          <t>X</t>
        </is>
      </c>
      <c r="BD319" t="inlineStr">
        <is>
          <t>X</t>
        </is>
      </c>
      <c r="BE319" t="inlineStr">
        <is>
          <t>X</t>
        </is>
      </c>
      <c r="BF319" t="inlineStr">
        <is>
          <t>X</t>
        </is>
      </c>
      <c r="BG319" t="inlineStr">
        <is>
          <t>X</t>
        </is>
      </c>
      <c r="BH319" t="inlineStr">
        <is>
          <t>X</t>
        </is>
      </c>
      <c r="BI319" t="inlineStr">
        <is>
          <t>X</t>
        </is>
      </c>
      <c r="BK319" t="inlineStr">
        <is>
          <t>X</t>
        </is>
      </c>
      <c r="BL319" t="inlineStr">
        <is>
          <t>X</t>
        </is>
      </c>
      <c r="BP319" t="inlineStr">
        <is>
          <t>X</t>
        </is>
      </c>
      <c r="BR319" t="inlineStr">
        <is>
          <t>X</t>
        </is>
      </c>
      <c r="BS319" t="inlineStr">
        <is>
          <t>X</t>
        </is>
      </c>
      <c r="BV319" t="inlineStr">
        <is>
          <t>X</t>
        </is>
      </c>
      <c r="BY319" t="inlineStr">
        <is>
          <t>D</t>
        </is>
      </c>
      <c r="CA319" t="inlineStr">
        <is>
          <t>X</t>
        </is>
      </c>
      <c r="CC319" t="inlineStr">
        <is>
          <t>D</t>
        </is>
      </c>
      <c r="CG319" t="inlineStr">
        <is>
          <t>X</t>
        </is>
      </c>
      <c r="CH319" t="inlineStr">
        <is>
          <t>D</t>
        </is>
      </c>
      <c r="CK319" t="inlineStr">
        <is>
          <t>X</t>
        </is>
      </c>
      <c r="CL319" t="inlineStr">
        <is>
          <t>D</t>
        </is>
      </c>
      <c r="CN319" t="inlineStr">
        <is>
          <t>X</t>
        </is>
      </c>
      <c r="CO319" t="inlineStr">
        <is>
          <t>D</t>
        </is>
      </c>
      <c r="CP319" t="inlineStr">
        <is>
          <t>X</t>
        </is>
      </c>
      <c r="CQ319" t="inlineStr">
        <is>
          <t>D</t>
        </is>
      </c>
      <c r="CT319" t="inlineStr">
        <is>
          <t>X</t>
        </is>
      </c>
      <c r="CU319" t="inlineStr">
        <is>
          <t>D</t>
        </is>
      </c>
      <c r="CV319" t="inlineStr">
        <is>
          <t>X</t>
        </is>
      </c>
      <c r="CW319" t="inlineStr">
        <is>
          <t>D</t>
        </is>
      </c>
      <c r="CY319" t="inlineStr">
        <is>
          <t>X</t>
        </is>
      </c>
      <c r="CZ319" t="inlineStr">
        <is>
          <t>D</t>
        </is>
      </c>
      <c r="DC319" t="inlineStr">
        <is>
          <t>X</t>
        </is>
      </c>
      <c r="DD319" t="inlineStr">
        <is>
          <t>D</t>
        </is>
      </c>
      <c r="DF319" t="inlineStr">
        <is>
          <t>X</t>
        </is>
      </c>
      <c r="DG319" t="inlineStr">
        <is>
          <t>D</t>
        </is>
      </c>
      <c r="DI319" t="inlineStr">
        <is>
          <t>X</t>
        </is>
      </c>
      <c r="DJ319" t="inlineStr">
        <is>
          <t>D</t>
        </is>
      </c>
      <c r="DL319" t="inlineStr">
        <is>
          <t>X</t>
        </is>
      </c>
      <c r="DM319" t="inlineStr">
        <is>
          <t>D</t>
        </is>
      </c>
      <c r="DN319" t="inlineStr">
        <is>
          <t>X</t>
        </is>
      </c>
      <c r="DO319" t="inlineStr">
        <is>
          <t>D</t>
        </is>
      </c>
      <c r="DR319" t="inlineStr">
        <is>
          <t>X</t>
        </is>
      </c>
      <c r="DS319" t="inlineStr">
        <is>
          <t>D</t>
        </is>
      </c>
      <c r="DU319" t="inlineStr">
        <is>
          <t>X</t>
        </is>
      </c>
      <c r="DW319" t="inlineStr">
        <is>
          <t>D</t>
        </is>
      </c>
      <c r="DX319" t="inlineStr">
        <is>
          <t>X</t>
        </is>
      </c>
      <c r="EA319" t="inlineStr">
        <is>
          <t>X</t>
        </is>
      </c>
      <c r="ED319" t="inlineStr">
        <is>
          <t>D</t>
        </is>
      </c>
      <c r="EF319" t="inlineStr">
        <is>
          <t>X</t>
        </is>
      </c>
      <c r="EH319" t="inlineStr">
        <is>
          <t>D</t>
        </is>
      </c>
    </row>
    <row r="320">
      <c r="A320" t="inlineStr">
        <is>
          <t>OH0024643476</t>
        </is>
      </c>
      <c r="B320" t="n">
        <v>78</v>
      </c>
      <c r="C320" t="n">
        <v>431877</v>
      </c>
      <c r="D320" t="inlineStr">
        <is>
          <t>DIXON</t>
        </is>
      </c>
      <c r="E320" t="inlineStr">
        <is>
          <t>KSHAWN</t>
        </is>
      </c>
      <c r="F320">
        <f>CONCATENATE(D320," ",LEFT(H320,4),"T=",AU320,"D=",AV320,"R=",AW320,"M=",AX320,"L=",AY320,"B=",AZ320)</f>
        <v/>
      </c>
      <c r="G320" t="inlineStr">
        <is>
          <t>M</t>
        </is>
      </c>
      <c r="I320" t="inlineStr">
        <is>
          <t>1998-11-11</t>
        </is>
      </c>
      <c r="J320" t="inlineStr">
        <is>
          <t>2021-10-20</t>
        </is>
      </c>
      <c r="K320" t="inlineStr">
        <is>
          <t>ACTIVE</t>
        </is>
      </c>
      <c r="M320" t="inlineStr">
        <is>
          <t>3059 DUNSTAN DR NW</t>
        </is>
      </c>
      <c r="N320">
        <f>RIGHT(M320,LEN(M320)-FIND(" ",M320))</f>
        <v/>
      </c>
      <c r="P320" t="inlineStr">
        <is>
          <t>WARREN</t>
        </is>
      </c>
      <c r="Q320" t="inlineStr">
        <is>
          <t>OH</t>
        </is>
      </c>
      <c r="R320" t="n">
        <v>44485</v>
      </c>
      <c r="AD320" t="inlineStr">
        <is>
          <t>TRUMBULL CAREER &amp; TECH CENTER</t>
        </is>
      </c>
      <c r="AE320" t="inlineStr">
        <is>
          <t>WARREN CITY</t>
        </is>
      </c>
      <c r="AF320" t="inlineStr">
        <is>
          <t>WARREN CITY SD</t>
        </is>
      </c>
      <c r="AH320" t="n">
        <v>14</v>
      </c>
      <c r="AI320" t="n">
        <v>11</v>
      </c>
      <c r="AN320" t="inlineStr">
        <is>
          <t>WARREN</t>
        </is>
      </c>
      <c r="AO320" t="inlineStr">
        <is>
          <t>WARREN CITY 1A</t>
        </is>
      </c>
      <c r="AP320" t="inlineStr">
        <is>
          <t>78-P-ACF</t>
        </is>
      </c>
      <c r="AQ320" t="n">
        <v>9</v>
      </c>
      <c r="AR320" t="n">
        <v>64</v>
      </c>
      <c r="AS320" t="n">
        <v>32</v>
      </c>
      <c r="AU320">
        <f>COUNTA($BA$320:$EH$320)</f>
        <v/>
      </c>
      <c r="AV320">
        <f>COUNTIF($BA$320:$EH$320,"D")</f>
        <v/>
      </c>
      <c r="AW320">
        <f>COUNTIF($BA$320:$EH$320,"R")</f>
        <v/>
      </c>
      <c r="AX320">
        <f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/>
      </c>
      <c r="AY320">
        <f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/>
      </c>
      <c r="AZ320">
        <f>IF(EH320&lt;&gt;"",1,0)</f>
        <v/>
      </c>
      <c r="BB320" t="inlineStr">
        <is>
          <t>WARREN-WARD 1</t>
        </is>
      </c>
      <c r="DN320" t="inlineStr">
        <is>
          <t>X</t>
        </is>
      </c>
    </row>
    <row r="321">
      <c r="A321" t="inlineStr">
        <is>
          <t>OH0022200284</t>
        </is>
      </c>
      <c r="B321" t="n">
        <v>78</v>
      </c>
      <c r="C321" t="n">
        <v>392415</v>
      </c>
      <c r="D321" t="inlineStr">
        <is>
          <t>SIGLOW</t>
        </is>
      </c>
      <c r="E321" t="inlineStr">
        <is>
          <t>TYLER</t>
        </is>
      </c>
      <c r="F321">
        <f>CONCATENATE(D321," ",LEFT(H321,4),"T=",AU321,"D=",AV321,"R=",AW321,"M=",AX321,"L=",AY321,"B=",AZ321)</f>
        <v/>
      </c>
      <c r="G321" t="inlineStr">
        <is>
          <t>S</t>
        </is>
      </c>
      <c r="I321" t="inlineStr">
        <is>
          <t>1994-06-01</t>
        </is>
      </c>
      <c r="J321" t="inlineStr">
        <is>
          <t>2024-09-03</t>
        </is>
      </c>
      <c r="K321" t="inlineStr">
        <is>
          <t>ACTIVE</t>
        </is>
      </c>
      <c r="M321" t="inlineStr">
        <is>
          <t>1339 KENSINGTON ST NW</t>
        </is>
      </c>
      <c r="N321">
        <f>RIGHT(M321,LEN(M321)-FIND(" ",M321))</f>
        <v/>
      </c>
      <c r="P321" t="inlineStr">
        <is>
          <t>WARREN</t>
        </is>
      </c>
      <c r="Q321" t="inlineStr">
        <is>
          <t>OH</t>
        </is>
      </c>
      <c r="R321" t="n">
        <v>44485</v>
      </c>
      <c r="AD321" t="inlineStr">
        <is>
          <t>TRUMBULL CAREER &amp; TECH CENTER</t>
        </is>
      </c>
      <c r="AE321" t="inlineStr">
        <is>
          <t>WARREN CITY</t>
        </is>
      </c>
      <c r="AF321" t="inlineStr">
        <is>
          <t>WARREN CITY SD</t>
        </is>
      </c>
      <c r="AH321" t="n">
        <v>14</v>
      </c>
      <c r="AI321" t="n">
        <v>11</v>
      </c>
      <c r="AN321" t="inlineStr">
        <is>
          <t>WARREN</t>
        </is>
      </c>
      <c r="AO321" t="inlineStr">
        <is>
          <t>WARREN CITY 1A</t>
        </is>
      </c>
      <c r="AP321" t="inlineStr">
        <is>
          <t>78-P-ACF</t>
        </is>
      </c>
      <c r="AQ321" t="n">
        <v>9</v>
      </c>
      <c r="AR321" t="n">
        <v>64</v>
      </c>
      <c r="AS321" t="n">
        <v>32</v>
      </c>
      <c r="AU321">
        <f>COUNTA($BA$321:$EH$321)</f>
        <v/>
      </c>
      <c r="AV321">
        <f>COUNTIF($BA$321:$EH$321,"D")</f>
        <v/>
      </c>
      <c r="AW321">
        <f>COUNTIF($BA$321:$EH$321,"R")</f>
        <v/>
      </c>
      <c r="AX321">
        <f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/>
      </c>
      <c r="AY321">
        <f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/>
      </c>
      <c r="AZ321">
        <f>IF(EH321&lt;&gt;"",1,0)</f>
        <v/>
      </c>
      <c r="BB321" t="inlineStr">
        <is>
          <t>WARREN-WARD 1</t>
        </is>
      </c>
      <c r="CP321" t="inlineStr">
        <is>
          <t>X</t>
        </is>
      </c>
      <c r="DC321" t="inlineStr">
        <is>
          <t>X</t>
        </is>
      </c>
      <c r="EF321" t="inlineStr">
        <is>
          <t>X</t>
        </is>
      </c>
    </row>
    <row r="322">
      <c r="A322" t="inlineStr">
        <is>
          <t>OH0015770011</t>
        </is>
      </c>
      <c r="B322" t="n">
        <v>78</v>
      </c>
      <c r="C322" t="n">
        <v>27654</v>
      </c>
      <c r="D322" t="inlineStr">
        <is>
          <t>HUGHES</t>
        </is>
      </c>
      <c r="E322" t="inlineStr">
        <is>
          <t>KATHY</t>
        </is>
      </c>
      <c r="F322">
        <f>CONCATENATE(D322," ",LEFT(H322,4),"T=",AU322,"D=",AV322,"R=",AW322,"M=",AX322,"L=",AY322,"B=",AZ322)</f>
        <v/>
      </c>
      <c r="G322" t="inlineStr">
        <is>
          <t>E</t>
        </is>
      </c>
      <c r="I322" t="inlineStr">
        <is>
          <t>1954-08-01</t>
        </is>
      </c>
      <c r="J322" t="inlineStr">
        <is>
          <t>1978-09-29</t>
        </is>
      </c>
      <c r="K322" t="inlineStr">
        <is>
          <t>ACTIVE</t>
        </is>
      </c>
      <c r="L322" t="inlineStr">
        <is>
          <t>D</t>
        </is>
      </c>
      <c r="M322" t="inlineStr">
        <is>
          <t>2285 TOD AVE NW</t>
        </is>
      </c>
      <c r="N322">
        <f>RIGHT(M322,LEN(M322)-FIND(" ",M322))</f>
        <v/>
      </c>
      <c r="P322" t="inlineStr">
        <is>
          <t>WARREN</t>
        </is>
      </c>
      <c r="Q322" t="inlineStr">
        <is>
          <t>OH</t>
        </is>
      </c>
      <c r="R322" t="n">
        <v>44485</v>
      </c>
      <c r="AD322" t="inlineStr">
        <is>
          <t>TRUMBULL CAREER &amp; TECH CENTER</t>
        </is>
      </c>
      <c r="AE322" t="inlineStr">
        <is>
          <t>WARREN CITY</t>
        </is>
      </c>
      <c r="AF322" t="inlineStr">
        <is>
          <t>WARREN CITY SD</t>
        </is>
      </c>
      <c r="AH322" t="n">
        <v>14</v>
      </c>
      <c r="AI322" t="n">
        <v>11</v>
      </c>
      <c r="AN322" t="inlineStr">
        <is>
          <t>WARREN</t>
        </is>
      </c>
      <c r="AO322" t="inlineStr">
        <is>
          <t>WARREN CITY 1A</t>
        </is>
      </c>
      <c r="AP322" t="inlineStr">
        <is>
          <t>78-P-ACF</t>
        </is>
      </c>
      <c r="AQ322" t="n">
        <v>9</v>
      </c>
      <c r="AR322" t="n">
        <v>64</v>
      </c>
      <c r="AS322" t="n">
        <v>32</v>
      </c>
      <c r="AU322">
        <f>COUNTA($BA$322:$EH$322)</f>
        <v/>
      </c>
      <c r="AV322">
        <f>COUNTIF($BA$322:$EH$322,"D")</f>
        <v/>
      </c>
      <c r="AW322">
        <f>COUNTIF($BA$322:$EH$322,"R")</f>
        <v/>
      </c>
      <c r="AX322">
        <f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/>
      </c>
      <c r="AY322">
        <f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/>
      </c>
      <c r="AZ322">
        <f>IF(EH322&lt;&gt;"",1,0)</f>
        <v/>
      </c>
      <c r="BB322" t="inlineStr">
        <is>
          <t>WARREN-WARD 1</t>
        </is>
      </c>
      <c r="BC322" t="inlineStr">
        <is>
          <t>X</t>
        </is>
      </c>
      <c r="BD322" t="inlineStr">
        <is>
          <t>X</t>
        </is>
      </c>
      <c r="BF322" t="inlineStr">
        <is>
          <t>X</t>
        </is>
      </c>
      <c r="BG322" t="inlineStr">
        <is>
          <t>X</t>
        </is>
      </c>
      <c r="BH322" t="inlineStr">
        <is>
          <t>X</t>
        </is>
      </c>
      <c r="BJ322" t="inlineStr">
        <is>
          <t>X</t>
        </is>
      </c>
      <c r="BK322" t="inlineStr">
        <is>
          <t>X</t>
        </is>
      </c>
      <c r="BL322" t="inlineStr">
        <is>
          <t>X</t>
        </is>
      </c>
      <c r="BP322" t="inlineStr">
        <is>
          <t>X</t>
        </is>
      </c>
      <c r="BR322" t="inlineStr">
        <is>
          <t>X</t>
        </is>
      </c>
      <c r="BS322" t="inlineStr">
        <is>
          <t>X</t>
        </is>
      </c>
      <c r="BV322" t="inlineStr">
        <is>
          <t>X</t>
        </is>
      </c>
      <c r="BY322" t="inlineStr">
        <is>
          <t>D</t>
        </is>
      </c>
      <c r="CA322" t="inlineStr">
        <is>
          <t>X</t>
        </is>
      </c>
      <c r="CG322" t="inlineStr">
        <is>
          <t>X</t>
        </is>
      </c>
      <c r="CK322" t="inlineStr">
        <is>
          <t>X</t>
        </is>
      </c>
      <c r="CN322" t="inlineStr">
        <is>
          <t>X</t>
        </is>
      </c>
      <c r="CP322" t="inlineStr">
        <is>
          <t>X</t>
        </is>
      </c>
      <c r="CT322" t="inlineStr">
        <is>
          <t>X</t>
        </is>
      </c>
      <c r="CV322" t="inlineStr">
        <is>
          <t>X</t>
        </is>
      </c>
      <c r="CY322" t="inlineStr">
        <is>
          <t>X</t>
        </is>
      </c>
      <c r="CZ322" t="inlineStr">
        <is>
          <t>R</t>
        </is>
      </c>
      <c r="DC322" t="inlineStr">
        <is>
          <t>X</t>
        </is>
      </c>
      <c r="DF322" t="inlineStr">
        <is>
          <t>X</t>
        </is>
      </c>
      <c r="DG322" t="inlineStr">
        <is>
          <t>D</t>
        </is>
      </c>
      <c r="DI322" t="inlineStr">
        <is>
          <t>X</t>
        </is>
      </c>
      <c r="DJ322" t="inlineStr">
        <is>
          <t>D</t>
        </is>
      </c>
      <c r="DL322" t="inlineStr">
        <is>
          <t>X</t>
        </is>
      </c>
      <c r="DM322" t="inlineStr">
        <is>
          <t>D</t>
        </is>
      </c>
      <c r="DN322" t="inlineStr">
        <is>
          <t>X</t>
        </is>
      </c>
      <c r="DR322" t="inlineStr">
        <is>
          <t>X</t>
        </is>
      </c>
      <c r="DS322" t="inlineStr">
        <is>
          <t>D</t>
        </is>
      </c>
      <c r="DT322" t="inlineStr">
        <is>
          <t>D</t>
        </is>
      </c>
      <c r="DU322" t="inlineStr">
        <is>
          <t>X</t>
        </is>
      </c>
      <c r="DW322" t="inlineStr">
        <is>
          <t>D</t>
        </is>
      </c>
      <c r="DX322" t="inlineStr">
        <is>
          <t>X</t>
        </is>
      </c>
      <c r="EA322" t="inlineStr">
        <is>
          <t>X</t>
        </is>
      </c>
      <c r="ED322" t="inlineStr">
        <is>
          <t>D</t>
        </is>
      </c>
      <c r="EF322" t="inlineStr">
        <is>
          <t>X</t>
        </is>
      </c>
      <c r="EH322" t="inlineStr">
        <is>
          <t>D</t>
        </is>
      </c>
    </row>
    <row r="323">
      <c r="A323" t="inlineStr">
        <is>
          <t>OH0025588094</t>
        </is>
      </c>
      <c r="B323" t="n">
        <v>78</v>
      </c>
      <c r="C323" t="n">
        <v>446886</v>
      </c>
      <c r="D323" t="inlineStr">
        <is>
          <t>WALSH</t>
        </is>
      </c>
      <c r="E323" t="inlineStr">
        <is>
          <t>BRYAN</t>
        </is>
      </c>
      <c r="F323">
        <f>CONCATENATE(D323," ",LEFT(H323,4),"T=",AU323,"D=",AV323,"R=",AW323,"M=",AX323,"L=",AY323,"B=",AZ323)</f>
        <v/>
      </c>
      <c r="G323" t="inlineStr">
        <is>
          <t>WILLIAM</t>
        </is>
      </c>
      <c r="I323" t="inlineStr">
        <is>
          <t>1977-07-23</t>
        </is>
      </c>
      <c r="J323" t="inlineStr">
        <is>
          <t>2020-06-21</t>
        </is>
      </c>
      <c r="K323" t="inlineStr">
        <is>
          <t>ACTIVE</t>
        </is>
      </c>
      <c r="L323" t="inlineStr">
        <is>
          <t>D</t>
        </is>
      </c>
      <c r="M323" t="inlineStr">
        <is>
          <t>2781 DUNSTAN DR NW</t>
        </is>
      </c>
      <c r="N323">
        <f>RIGHT(M323,LEN(M323)-FIND(" ",M323))</f>
        <v/>
      </c>
      <c r="P323" t="inlineStr">
        <is>
          <t>WARREN</t>
        </is>
      </c>
      <c r="Q323" t="inlineStr">
        <is>
          <t>OH</t>
        </is>
      </c>
      <c r="R323" t="n">
        <v>44485</v>
      </c>
      <c r="AD323" t="inlineStr">
        <is>
          <t>TRUMBULL CAREER &amp; TECH CENTER</t>
        </is>
      </c>
      <c r="AE323" t="inlineStr">
        <is>
          <t>WARREN CITY</t>
        </is>
      </c>
      <c r="AF323" t="inlineStr">
        <is>
          <t>WARREN CITY SD</t>
        </is>
      </c>
      <c r="AH323" t="n">
        <v>14</v>
      </c>
      <c r="AI323" t="n">
        <v>11</v>
      </c>
      <c r="AN323" t="inlineStr">
        <is>
          <t>WARREN</t>
        </is>
      </c>
      <c r="AO323" t="inlineStr">
        <is>
          <t>WARREN CITY 1A</t>
        </is>
      </c>
      <c r="AP323" t="inlineStr">
        <is>
          <t>78-P-ACF</t>
        </is>
      </c>
      <c r="AQ323" t="n">
        <v>9</v>
      </c>
      <c r="AR323" t="n">
        <v>64</v>
      </c>
      <c r="AS323" t="n">
        <v>32</v>
      </c>
      <c r="AU323">
        <f>COUNTA($BA$323:$EH$323)</f>
        <v/>
      </c>
      <c r="AV323">
        <f>COUNTIF($BA$323:$EH$323,"D")</f>
        <v/>
      </c>
      <c r="AW323">
        <f>COUNTIF($BA$323:$EH$323,"R")</f>
        <v/>
      </c>
      <c r="AX323">
        <f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/>
      </c>
      <c r="AY323">
        <f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/>
      </c>
      <c r="AZ323">
        <f>IF(EH323&lt;&gt;"",1,0)</f>
        <v/>
      </c>
      <c r="BB323" t="inlineStr">
        <is>
          <t>WARREN-WARD 1</t>
        </is>
      </c>
      <c r="BK323" t="inlineStr">
        <is>
          <t>D</t>
        </is>
      </c>
      <c r="BS323" t="inlineStr">
        <is>
          <t>X</t>
        </is>
      </c>
      <c r="BY323" t="inlineStr">
        <is>
          <t>D</t>
        </is>
      </c>
      <c r="CA323" t="inlineStr">
        <is>
          <t>X</t>
        </is>
      </c>
      <c r="CG323" t="inlineStr">
        <is>
          <t>X</t>
        </is>
      </c>
      <c r="CK323" t="inlineStr">
        <is>
          <t>X</t>
        </is>
      </c>
      <c r="CO323" t="inlineStr">
        <is>
          <t>D</t>
        </is>
      </c>
      <c r="CP323" t="inlineStr">
        <is>
          <t>X</t>
        </is>
      </c>
      <c r="CV323" t="inlineStr">
        <is>
          <t>X</t>
        </is>
      </c>
      <c r="CZ323" t="inlineStr">
        <is>
          <t>D</t>
        </is>
      </c>
      <c r="DC323" t="inlineStr">
        <is>
          <t>X</t>
        </is>
      </c>
      <c r="DI323" t="inlineStr">
        <is>
          <t>X</t>
        </is>
      </c>
      <c r="DL323" t="inlineStr">
        <is>
          <t>X</t>
        </is>
      </c>
      <c r="DM323" t="inlineStr">
        <is>
          <t>D</t>
        </is>
      </c>
      <c r="DN323" t="inlineStr">
        <is>
          <t>X</t>
        </is>
      </c>
      <c r="DR323" t="inlineStr">
        <is>
          <t>X</t>
        </is>
      </c>
      <c r="DS323" t="inlineStr">
        <is>
          <t>D</t>
        </is>
      </c>
      <c r="DT323" t="inlineStr">
        <is>
          <t>D</t>
        </is>
      </c>
      <c r="DU323" t="inlineStr">
        <is>
          <t>X</t>
        </is>
      </c>
      <c r="DW323" t="inlineStr">
        <is>
          <t>D</t>
        </is>
      </c>
      <c r="DX323" t="inlineStr">
        <is>
          <t>X</t>
        </is>
      </c>
      <c r="EF323" t="inlineStr">
        <is>
          <t>X</t>
        </is>
      </c>
    </row>
    <row r="324">
      <c r="A324" t="inlineStr">
        <is>
          <t>OH0025595961</t>
        </is>
      </c>
      <c r="B324" t="n">
        <v>78</v>
      </c>
      <c r="C324" t="n">
        <v>447049</v>
      </c>
      <c r="D324" t="inlineStr">
        <is>
          <t>COLEY</t>
        </is>
      </c>
      <c r="E324" t="inlineStr">
        <is>
          <t>RACHEL</t>
        </is>
      </c>
      <c r="F324">
        <f>CONCATENATE(D324," ",LEFT(H324,4),"T=",AU324,"D=",AV324,"R=",AW324,"M=",AX324,"L=",AY324,"B=",AZ324)</f>
        <v/>
      </c>
      <c r="G324" t="inlineStr">
        <is>
          <t>MICHELLE</t>
        </is>
      </c>
      <c r="I324" t="inlineStr">
        <is>
          <t>1967-02-23</t>
        </is>
      </c>
      <c r="J324" t="inlineStr">
        <is>
          <t>2020-08-05</t>
        </is>
      </c>
      <c r="K324" t="inlineStr">
        <is>
          <t>ACTIVE</t>
        </is>
      </c>
      <c r="M324" t="inlineStr">
        <is>
          <t>2377 TOD AVE NW</t>
        </is>
      </c>
      <c r="N324">
        <f>RIGHT(M324,LEN(M324)-FIND(" ",M324))</f>
        <v/>
      </c>
      <c r="P324" t="inlineStr">
        <is>
          <t>WARREN</t>
        </is>
      </c>
      <c r="Q324" t="inlineStr">
        <is>
          <t>OH</t>
        </is>
      </c>
      <c r="R324" t="n">
        <v>44485</v>
      </c>
      <c r="AD324" t="inlineStr">
        <is>
          <t>TRUMBULL CAREER &amp; TECH CENTER</t>
        </is>
      </c>
      <c r="AE324" t="inlineStr">
        <is>
          <t>WARREN CITY</t>
        </is>
      </c>
      <c r="AF324" t="inlineStr">
        <is>
          <t>WARREN CITY SD</t>
        </is>
      </c>
      <c r="AH324" t="n">
        <v>14</v>
      </c>
      <c r="AI324" t="n">
        <v>11</v>
      </c>
      <c r="AN324" t="inlineStr">
        <is>
          <t>WARREN</t>
        </is>
      </c>
      <c r="AO324" t="inlineStr">
        <is>
          <t>WARREN CITY 1A</t>
        </is>
      </c>
      <c r="AP324" t="inlineStr">
        <is>
          <t>78-P-ACF</t>
        </is>
      </c>
      <c r="AQ324" t="n">
        <v>9</v>
      </c>
      <c r="AR324" t="n">
        <v>64</v>
      </c>
      <c r="AS324" t="n">
        <v>32</v>
      </c>
      <c r="AU324">
        <f>COUNTA($BA$324:$EH$324)</f>
        <v/>
      </c>
      <c r="AV324">
        <f>COUNTIF($BA$324:$EH$324,"D")</f>
        <v/>
      </c>
      <c r="AW324">
        <f>COUNTIF($BA$324:$EH$324,"R")</f>
        <v/>
      </c>
      <c r="AX324">
        <f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/>
      </c>
      <c r="AY324">
        <f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/>
      </c>
      <c r="AZ324">
        <f>IF(EH324&lt;&gt;"",1,0)</f>
        <v/>
      </c>
      <c r="BB324" t="inlineStr">
        <is>
          <t>WARREN-WARD 1</t>
        </is>
      </c>
      <c r="DN324" t="inlineStr">
        <is>
          <t>X</t>
        </is>
      </c>
      <c r="DU324" t="inlineStr">
        <is>
          <t>X</t>
        </is>
      </c>
      <c r="DX324" t="inlineStr">
        <is>
          <t>X</t>
        </is>
      </c>
      <c r="EA324" t="inlineStr">
        <is>
          <t>X</t>
        </is>
      </c>
    </row>
    <row r="325">
      <c r="A325" t="inlineStr">
        <is>
          <t>OH0027020083</t>
        </is>
      </c>
      <c r="B325" t="n">
        <v>78</v>
      </c>
      <c r="C325" t="n">
        <v>475806</v>
      </c>
      <c r="D325" t="inlineStr">
        <is>
          <t>SHAKER</t>
        </is>
      </c>
      <c r="E325" t="inlineStr">
        <is>
          <t>SUSAN</t>
        </is>
      </c>
      <c r="F325">
        <f>CONCATENATE(D325," ",LEFT(H325,4),"T=",AU325,"D=",AV325,"R=",AW325,"M=",AX325,"L=",AY325,"B=",AZ325)</f>
        <v/>
      </c>
      <c r="G325" t="inlineStr">
        <is>
          <t>LINDER</t>
        </is>
      </c>
      <c r="I325" t="inlineStr">
        <is>
          <t>1983-08-19</t>
        </is>
      </c>
      <c r="J325" t="inlineStr">
        <is>
          <t>2023-07-14</t>
        </is>
      </c>
      <c r="K325" t="inlineStr">
        <is>
          <t>ACTIVE</t>
        </is>
      </c>
      <c r="M325" t="inlineStr">
        <is>
          <t>1846 MONTICELLO AVE NW</t>
        </is>
      </c>
      <c r="N325">
        <f>RIGHT(M325,LEN(M325)-FIND(" ",M325))</f>
        <v/>
      </c>
      <c r="P325" t="inlineStr">
        <is>
          <t>WARREN</t>
        </is>
      </c>
      <c r="Q325" t="inlineStr">
        <is>
          <t>OH</t>
        </is>
      </c>
      <c r="R325" t="n">
        <v>44485</v>
      </c>
      <c r="AD325" t="inlineStr">
        <is>
          <t>TRUMBULL CAREER &amp; TECH CENTER</t>
        </is>
      </c>
      <c r="AE325" t="inlineStr">
        <is>
          <t>WARREN CITY</t>
        </is>
      </c>
      <c r="AF325" t="inlineStr">
        <is>
          <t>WARREN CITY SD</t>
        </is>
      </c>
      <c r="AH325" t="n">
        <v>14</v>
      </c>
      <c r="AI325" t="n">
        <v>11</v>
      </c>
      <c r="AN325" t="inlineStr">
        <is>
          <t>WARREN</t>
        </is>
      </c>
      <c r="AO325" t="inlineStr">
        <is>
          <t>WARREN CITY 1A</t>
        </is>
      </c>
      <c r="AP325" t="inlineStr">
        <is>
          <t>78-P-ACF</t>
        </is>
      </c>
      <c r="AQ325" t="n">
        <v>9</v>
      </c>
      <c r="AR325" t="n">
        <v>64</v>
      </c>
      <c r="AS325" t="n">
        <v>32</v>
      </c>
      <c r="AU325">
        <f>COUNTA($BA$325:$EH$325)</f>
        <v/>
      </c>
      <c r="AV325">
        <f>COUNTIF($BA$325:$EH$325,"D")</f>
        <v/>
      </c>
      <c r="AW325">
        <f>COUNTIF($BA$325:$EH$325,"R")</f>
        <v/>
      </c>
      <c r="AX325">
        <f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/>
      </c>
      <c r="AY325">
        <f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/>
      </c>
      <c r="AZ325">
        <f>IF(EH325&lt;&gt;"",1,0)</f>
        <v/>
      </c>
      <c r="BB325" t="inlineStr">
        <is>
          <t>WARREN-WARD 1</t>
        </is>
      </c>
      <c r="CA325" t="inlineStr">
        <is>
          <t>X</t>
        </is>
      </c>
      <c r="CG325" t="inlineStr">
        <is>
          <t>X</t>
        </is>
      </c>
      <c r="EA325" t="inlineStr">
        <is>
          <t>X</t>
        </is>
      </c>
    </row>
    <row r="326">
      <c r="A326" t="inlineStr">
        <is>
          <t>OH0025192699</t>
        </is>
      </c>
      <c r="B326" t="n">
        <v>78</v>
      </c>
      <c r="C326" t="n">
        <v>441137</v>
      </c>
      <c r="D326" t="inlineStr">
        <is>
          <t>FRANKLIN</t>
        </is>
      </c>
      <c r="E326" t="inlineStr">
        <is>
          <t>WALTER</t>
        </is>
      </c>
      <c r="F326">
        <f>CONCATENATE(D326," ",LEFT(H326,4),"T=",AU326,"D=",AV326,"R=",AW326,"M=",AX326,"L=",AY326,"B=",AZ326)</f>
        <v/>
      </c>
      <c r="G326" t="inlineStr">
        <is>
          <t>KYRIK ANDERSON</t>
        </is>
      </c>
      <c r="I326" t="inlineStr">
        <is>
          <t>1997-11-25</t>
        </is>
      </c>
      <c r="J326" t="inlineStr">
        <is>
          <t>2019-08-23</t>
        </is>
      </c>
      <c r="K326" t="inlineStr">
        <is>
          <t>CONFIRMATION</t>
        </is>
      </c>
      <c r="M326" t="inlineStr">
        <is>
          <t>1304 WESTWOOD DR NW</t>
        </is>
      </c>
      <c r="N326">
        <f>RIGHT(M326,LEN(M326)-FIND(" ",M326))</f>
        <v/>
      </c>
      <c r="P326" t="inlineStr">
        <is>
          <t>WARREN</t>
        </is>
      </c>
      <c r="Q326" t="inlineStr">
        <is>
          <t>OH</t>
        </is>
      </c>
      <c r="R326" t="n">
        <v>44485</v>
      </c>
      <c r="AD326" t="inlineStr">
        <is>
          <t>TRUMBULL CAREER &amp; TECH CENTER</t>
        </is>
      </c>
      <c r="AE326" t="inlineStr">
        <is>
          <t>WARREN CITY</t>
        </is>
      </c>
      <c r="AF326" t="inlineStr">
        <is>
          <t>WARREN CITY SD</t>
        </is>
      </c>
      <c r="AH326" t="n">
        <v>14</v>
      </c>
      <c r="AI326" t="n">
        <v>11</v>
      </c>
      <c r="AN326" t="inlineStr">
        <is>
          <t>WARREN</t>
        </is>
      </c>
      <c r="AO326" t="inlineStr">
        <is>
          <t>WARREN CITY 1A</t>
        </is>
      </c>
      <c r="AP326" t="inlineStr">
        <is>
          <t>78-P-ACF</t>
        </is>
      </c>
      <c r="AQ326" t="n">
        <v>9</v>
      </c>
      <c r="AR326" t="n">
        <v>64</v>
      </c>
      <c r="AS326" t="n">
        <v>32</v>
      </c>
      <c r="AU326">
        <f>COUNTA($BA$326:$EH$326)</f>
        <v/>
      </c>
      <c r="AV326">
        <f>COUNTIF($BA$326:$EH$326,"D")</f>
        <v/>
      </c>
      <c r="AW326">
        <f>COUNTIF($BA$326:$EH$326,"R")</f>
        <v/>
      </c>
      <c r="AX326">
        <f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/>
      </c>
      <c r="AY326">
        <f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/>
      </c>
      <c r="AZ326">
        <f>IF(EH326&lt;&gt;"",1,0)</f>
        <v/>
      </c>
      <c r="BB326" t="inlineStr">
        <is>
          <t>WARREN-WARD 1</t>
        </is>
      </c>
    </row>
    <row r="327">
      <c r="A327" t="inlineStr">
        <is>
          <t>OH0025155585</t>
        </is>
      </c>
      <c r="B327" t="n">
        <v>78</v>
      </c>
      <c r="C327" t="n">
        <v>440539</v>
      </c>
      <c r="D327" t="inlineStr">
        <is>
          <t>LISTER</t>
        </is>
      </c>
      <c r="E327" t="inlineStr">
        <is>
          <t>KELLY</t>
        </is>
      </c>
      <c r="F327">
        <f>CONCATENATE(D327," ",LEFT(H327,4),"T=",AU327,"D=",AV327,"R=",AW327,"M=",AX327,"L=",AY327,"B=",AZ327)</f>
        <v/>
      </c>
      <c r="G327" t="inlineStr">
        <is>
          <t>LYNN</t>
        </is>
      </c>
      <c r="I327" t="inlineStr">
        <is>
          <t>1970-05-29</t>
        </is>
      </c>
      <c r="J327" t="inlineStr">
        <is>
          <t>2019-07-19</t>
        </is>
      </c>
      <c r="K327" t="inlineStr">
        <is>
          <t>ACTIVE</t>
        </is>
      </c>
      <c r="L327" t="inlineStr">
        <is>
          <t>D</t>
        </is>
      </c>
      <c r="M327" t="inlineStr">
        <is>
          <t>1510 OAKDALE DR NW</t>
        </is>
      </c>
      <c r="N327">
        <f>RIGHT(M327,LEN(M327)-FIND(" ",M327))</f>
        <v/>
      </c>
      <c r="P327" t="inlineStr">
        <is>
          <t>WARREN</t>
        </is>
      </c>
      <c r="Q327" t="inlineStr">
        <is>
          <t>OH</t>
        </is>
      </c>
      <c r="R327" t="n">
        <v>44485</v>
      </c>
      <c r="AD327" t="inlineStr">
        <is>
          <t>TRUMBULL CAREER &amp; TECH CENTER</t>
        </is>
      </c>
      <c r="AE327" t="inlineStr">
        <is>
          <t>WARREN CITY</t>
        </is>
      </c>
      <c r="AF327" t="inlineStr">
        <is>
          <t>WARREN CITY SD</t>
        </is>
      </c>
      <c r="AH327" t="n">
        <v>14</v>
      </c>
      <c r="AI327" t="n">
        <v>11</v>
      </c>
      <c r="AN327" t="inlineStr">
        <is>
          <t>WARREN</t>
        </is>
      </c>
      <c r="AO327" t="inlineStr">
        <is>
          <t>WARREN CITY 1A</t>
        </is>
      </c>
      <c r="AP327" t="inlineStr">
        <is>
          <t>78-P-ACF</t>
        </is>
      </c>
      <c r="AQ327" t="n">
        <v>9</v>
      </c>
      <c r="AR327" t="n">
        <v>64</v>
      </c>
      <c r="AS327" t="n">
        <v>32</v>
      </c>
      <c r="AU327">
        <f>COUNTA($BA$327:$EH$327)</f>
        <v/>
      </c>
      <c r="AV327">
        <f>COUNTIF($BA$327:$EH$327,"D")</f>
        <v/>
      </c>
      <c r="AW327">
        <f>COUNTIF($BA$327:$EH$327,"R")</f>
        <v/>
      </c>
      <c r="AX327">
        <f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/>
      </c>
      <c r="AY327">
        <f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/>
      </c>
      <c r="AZ327">
        <f>IF(EH327&lt;&gt;"",1,0)</f>
        <v/>
      </c>
      <c r="BB327" t="inlineStr">
        <is>
          <t>WARREN-WARD 1</t>
        </is>
      </c>
      <c r="BC327" t="inlineStr">
        <is>
          <t>X</t>
        </is>
      </c>
      <c r="BD327" t="inlineStr">
        <is>
          <t>X</t>
        </is>
      </c>
      <c r="BE327" t="inlineStr">
        <is>
          <t>X</t>
        </is>
      </c>
      <c r="BF327" t="inlineStr">
        <is>
          <t>X</t>
        </is>
      </c>
      <c r="BG327" t="inlineStr">
        <is>
          <t>X</t>
        </is>
      </c>
      <c r="BH327" t="inlineStr">
        <is>
          <t>X</t>
        </is>
      </c>
      <c r="BI327" t="inlineStr">
        <is>
          <t>X</t>
        </is>
      </c>
      <c r="BL327" t="inlineStr">
        <is>
          <t>X</t>
        </is>
      </c>
      <c r="BP327" t="inlineStr">
        <is>
          <t>X</t>
        </is>
      </c>
      <c r="BR327" t="inlineStr">
        <is>
          <t>X</t>
        </is>
      </c>
      <c r="BS327" t="inlineStr">
        <is>
          <t>X</t>
        </is>
      </c>
      <c r="BY327" t="inlineStr">
        <is>
          <t>D</t>
        </is>
      </c>
      <c r="DL327" t="inlineStr">
        <is>
          <t>X</t>
        </is>
      </c>
      <c r="DM327" t="inlineStr">
        <is>
          <t>D</t>
        </is>
      </c>
      <c r="DN327" t="inlineStr">
        <is>
          <t>X</t>
        </is>
      </c>
      <c r="DO327" t="inlineStr">
        <is>
          <t>D</t>
        </is>
      </c>
      <c r="DR327" t="inlineStr">
        <is>
          <t>X</t>
        </is>
      </c>
      <c r="DS327" t="inlineStr">
        <is>
          <t>D</t>
        </is>
      </c>
      <c r="DU327" t="inlineStr">
        <is>
          <t>X</t>
        </is>
      </c>
      <c r="DW327" t="inlineStr">
        <is>
          <t>D</t>
        </is>
      </c>
      <c r="DX327" t="inlineStr">
        <is>
          <t>X</t>
        </is>
      </c>
      <c r="EA327" t="inlineStr">
        <is>
          <t>X</t>
        </is>
      </c>
      <c r="EF327" t="inlineStr">
        <is>
          <t>X</t>
        </is>
      </c>
      <c r="EH327" t="inlineStr">
        <is>
          <t>D</t>
        </is>
      </c>
    </row>
    <row r="328">
      <c r="A328" t="inlineStr">
        <is>
          <t>OH0018823673</t>
        </is>
      </c>
      <c r="B328" t="n">
        <v>78</v>
      </c>
      <c r="C328" t="n">
        <v>345231</v>
      </c>
      <c r="D328" t="inlineStr">
        <is>
          <t>CRENSHAW</t>
        </is>
      </c>
      <c r="E328" t="inlineStr">
        <is>
          <t>JULIE</t>
        </is>
      </c>
      <c r="F328">
        <f>CONCATENATE(D328," ",LEFT(H328,4),"T=",AU328,"D=",AV328,"R=",AW328,"M=",AX328,"L=",AY328,"B=",AZ328)</f>
        <v/>
      </c>
      <c r="G328" t="inlineStr">
        <is>
          <t>A</t>
        </is>
      </c>
      <c r="I328" t="inlineStr">
        <is>
          <t>1988-06-14</t>
        </is>
      </c>
      <c r="J328" t="inlineStr">
        <is>
          <t>2019-07-01</t>
        </is>
      </c>
      <c r="K328" t="inlineStr">
        <is>
          <t>ACTIVE</t>
        </is>
      </c>
      <c r="M328" t="inlineStr">
        <is>
          <t>1183 BRADFORD ST NW</t>
        </is>
      </c>
      <c r="N328">
        <f>RIGHT(M328,LEN(M328)-FIND(" ",M328))</f>
        <v/>
      </c>
      <c r="P328" t="inlineStr">
        <is>
          <t>WARREN</t>
        </is>
      </c>
      <c r="Q328" t="inlineStr">
        <is>
          <t>OH</t>
        </is>
      </c>
      <c r="R328" t="n">
        <v>44485</v>
      </c>
      <c r="AD328" t="inlineStr">
        <is>
          <t>TRUMBULL CAREER &amp; TECH CENTER</t>
        </is>
      </c>
      <c r="AE328" t="inlineStr">
        <is>
          <t>WARREN CITY</t>
        </is>
      </c>
      <c r="AF328" t="inlineStr">
        <is>
          <t>WARREN CITY SD</t>
        </is>
      </c>
      <c r="AH328" t="n">
        <v>14</v>
      </c>
      <c r="AI328" t="n">
        <v>11</v>
      </c>
      <c r="AN328" t="inlineStr">
        <is>
          <t>WARREN</t>
        </is>
      </c>
      <c r="AO328" t="inlineStr">
        <is>
          <t>WARREN CITY 1A</t>
        </is>
      </c>
      <c r="AP328" t="inlineStr">
        <is>
          <t>78-P-ACF</t>
        </is>
      </c>
      <c r="AQ328" t="n">
        <v>9</v>
      </c>
      <c r="AR328" t="n">
        <v>64</v>
      </c>
      <c r="AS328" t="n">
        <v>32</v>
      </c>
      <c r="AU328">
        <f>COUNTA($BA$328:$EH$328)</f>
        <v/>
      </c>
      <c r="AV328">
        <f>COUNTIF($BA$328:$EH$328,"D")</f>
        <v/>
      </c>
      <c r="AW328">
        <f>COUNTIF($BA$328:$EH$328,"R")</f>
        <v/>
      </c>
      <c r="AX328">
        <f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/>
      </c>
      <c r="AY328">
        <f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/>
      </c>
      <c r="AZ328">
        <f>IF(EH328&lt;&gt;"",1,0)</f>
        <v/>
      </c>
      <c r="BB328" t="inlineStr">
        <is>
          <t>WARREN-WARD 1</t>
        </is>
      </c>
      <c r="CA328" t="inlineStr">
        <is>
          <t>X</t>
        </is>
      </c>
      <c r="CP328" t="inlineStr">
        <is>
          <t>X</t>
        </is>
      </c>
      <c r="CZ328" t="inlineStr">
        <is>
          <t>D</t>
        </is>
      </c>
    </row>
    <row r="329">
      <c r="A329" t="inlineStr">
        <is>
          <t>OH0015760234</t>
        </is>
      </c>
      <c r="B329" t="n">
        <v>78</v>
      </c>
      <c r="C329" t="n">
        <v>247407</v>
      </c>
      <c r="D329" t="inlineStr">
        <is>
          <t>CROSS</t>
        </is>
      </c>
      <c r="E329" t="inlineStr">
        <is>
          <t>AMY</t>
        </is>
      </c>
      <c r="F329">
        <f>CONCATENATE(D329," ",LEFT(H329,4),"T=",AU329,"D=",AV329,"R=",AW329,"M=",AX329,"L=",AY329,"B=",AZ329)</f>
        <v/>
      </c>
      <c r="G329" t="inlineStr">
        <is>
          <t>FRANCES</t>
        </is>
      </c>
      <c r="I329" t="inlineStr">
        <is>
          <t>1974-11-12</t>
        </is>
      </c>
      <c r="J329" t="inlineStr">
        <is>
          <t>2024-06-27</t>
        </is>
      </c>
      <c r="K329" t="inlineStr">
        <is>
          <t>ACTIVE</t>
        </is>
      </c>
      <c r="M329" t="inlineStr">
        <is>
          <t>3461 DUNSTAN DR NW</t>
        </is>
      </c>
      <c r="N329">
        <f>RIGHT(M329,LEN(M329)-FIND(" ",M329))</f>
        <v/>
      </c>
      <c r="P329" t="inlineStr">
        <is>
          <t>WARREN</t>
        </is>
      </c>
      <c r="Q329" t="inlineStr">
        <is>
          <t>OH</t>
        </is>
      </c>
      <c r="R329" t="n">
        <v>44485</v>
      </c>
      <c r="AD329" t="inlineStr">
        <is>
          <t>TRUMBULL CAREER &amp; TECH CENTER</t>
        </is>
      </c>
      <c r="AE329" t="inlineStr">
        <is>
          <t>WARREN CITY</t>
        </is>
      </c>
      <c r="AF329" t="inlineStr">
        <is>
          <t>WARREN CITY SD</t>
        </is>
      </c>
      <c r="AH329" t="n">
        <v>14</v>
      </c>
      <c r="AI329" t="n">
        <v>11</v>
      </c>
      <c r="AN329" t="inlineStr">
        <is>
          <t>WARREN</t>
        </is>
      </c>
      <c r="AO329" t="inlineStr">
        <is>
          <t>WARREN CITY 1A</t>
        </is>
      </c>
      <c r="AP329" t="inlineStr">
        <is>
          <t>78-P-ACF</t>
        </is>
      </c>
      <c r="AQ329" t="n">
        <v>9</v>
      </c>
      <c r="AR329" t="n">
        <v>64</v>
      </c>
      <c r="AS329" t="n">
        <v>32</v>
      </c>
      <c r="AU329">
        <f>COUNTA($BA$329:$EH$329)</f>
        <v/>
      </c>
      <c r="AV329">
        <f>COUNTIF($BA$329:$EH$329,"D")</f>
        <v/>
      </c>
      <c r="AW329">
        <f>COUNTIF($BA$329:$EH$329,"R")</f>
        <v/>
      </c>
      <c r="AX329">
        <f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/>
      </c>
      <c r="AY329">
        <f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/>
      </c>
      <c r="AZ329">
        <f>IF(EH329&lt;&gt;"",1,0)</f>
        <v/>
      </c>
      <c r="BB329" t="inlineStr">
        <is>
          <t>WARREN-WARD 1</t>
        </is>
      </c>
      <c r="BC329" t="inlineStr">
        <is>
          <t>X</t>
        </is>
      </c>
      <c r="BD329" t="inlineStr">
        <is>
          <t>X</t>
        </is>
      </c>
      <c r="BF329" t="inlineStr">
        <is>
          <t>X</t>
        </is>
      </c>
      <c r="BH329" t="inlineStr">
        <is>
          <t>X</t>
        </is>
      </c>
      <c r="BK329" t="inlineStr">
        <is>
          <t>X</t>
        </is>
      </c>
      <c r="BL329" t="inlineStr">
        <is>
          <t>X</t>
        </is>
      </c>
      <c r="BS329" t="inlineStr">
        <is>
          <t>X</t>
        </is>
      </c>
      <c r="CA329" t="inlineStr">
        <is>
          <t>X</t>
        </is>
      </c>
      <c r="CN329" t="inlineStr">
        <is>
          <t>X</t>
        </is>
      </c>
      <c r="CP329" t="inlineStr">
        <is>
          <t>X</t>
        </is>
      </c>
      <c r="CZ329" t="inlineStr">
        <is>
          <t>R</t>
        </is>
      </c>
      <c r="DC329" t="inlineStr">
        <is>
          <t>X</t>
        </is>
      </c>
      <c r="DF329" t="inlineStr">
        <is>
          <t>X</t>
        </is>
      </c>
      <c r="DI329" t="inlineStr">
        <is>
          <t>X</t>
        </is>
      </c>
      <c r="DN329" t="inlineStr">
        <is>
          <t>X</t>
        </is>
      </c>
      <c r="EF329" t="inlineStr">
        <is>
          <t>X</t>
        </is>
      </c>
    </row>
    <row r="330">
      <c r="A330" t="inlineStr">
        <is>
          <t>OH0027492136</t>
        </is>
      </c>
      <c r="B330" t="n">
        <v>78</v>
      </c>
      <c r="C330" t="n">
        <v>486943</v>
      </c>
      <c r="D330" t="inlineStr">
        <is>
          <t>GREEN</t>
        </is>
      </c>
      <c r="E330" t="inlineStr">
        <is>
          <t>LYNELL</t>
        </is>
      </c>
      <c r="F330">
        <f>CONCATENATE(D330," ",LEFT(H330,4),"T=",AU330,"D=",AV330,"R=",AW330,"M=",AX330,"L=",AY330,"B=",AZ330)</f>
        <v/>
      </c>
      <c r="I330" t="inlineStr">
        <is>
          <t>2006-01-17</t>
        </is>
      </c>
      <c r="J330" t="inlineStr">
        <is>
          <t>2024-07-31</t>
        </is>
      </c>
      <c r="K330" t="inlineStr">
        <is>
          <t>CONFIRMATION</t>
        </is>
      </c>
      <c r="M330" t="inlineStr">
        <is>
          <t>1600 TOD AVE NW</t>
        </is>
      </c>
      <c r="N330">
        <f>RIGHT(M330,LEN(M330)-FIND(" ",M330))</f>
        <v/>
      </c>
      <c r="P330" t="inlineStr">
        <is>
          <t>WARREN</t>
        </is>
      </c>
      <c r="Q330" t="inlineStr">
        <is>
          <t>OH</t>
        </is>
      </c>
      <c r="R330" t="n">
        <v>44485</v>
      </c>
      <c r="AD330" t="inlineStr">
        <is>
          <t>TRUMBULL CAREER &amp; TECH CENTER</t>
        </is>
      </c>
      <c r="AE330" t="inlineStr">
        <is>
          <t>WARREN CITY</t>
        </is>
      </c>
      <c r="AF330" t="inlineStr">
        <is>
          <t>WARREN CITY SD</t>
        </is>
      </c>
      <c r="AH330" t="n">
        <v>14</v>
      </c>
      <c r="AI330" t="n">
        <v>11</v>
      </c>
      <c r="AN330" t="inlineStr">
        <is>
          <t>WARREN</t>
        </is>
      </c>
      <c r="AO330" t="inlineStr">
        <is>
          <t>WARREN CITY 1A</t>
        </is>
      </c>
      <c r="AP330" t="inlineStr">
        <is>
          <t>78-P-ACF</t>
        </is>
      </c>
      <c r="AQ330" t="n">
        <v>9</v>
      </c>
      <c r="AR330" t="n">
        <v>64</v>
      </c>
      <c r="AS330" t="n">
        <v>32</v>
      </c>
      <c r="AU330">
        <f>COUNTA($BA$330:$EH$330)</f>
        <v/>
      </c>
      <c r="AV330">
        <f>COUNTIF($BA$330:$EH$330,"D")</f>
        <v/>
      </c>
      <c r="AW330">
        <f>COUNTIF($BA$330:$EH$330,"R")</f>
        <v/>
      </c>
      <c r="AX330">
        <f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/>
      </c>
      <c r="AY330">
        <f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/>
      </c>
      <c r="AZ330">
        <f>IF(EH330&lt;&gt;"",1,0)</f>
        <v/>
      </c>
      <c r="BB330" t="inlineStr">
        <is>
          <t>WARREN-WARD 1</t>
        </is>
      </c>
    </row>
    <row r="331">
      <c r="A331" t="inlineStr">
        <is>
          <t>OH0025536590</t>
        </is>
      </c>
      <c r="B331" t="n">
        <v>78</v>
      </c>
      <c r="C331" t="n">
        <v>445746</v>
      </c>
      <c r="D331" t="inlineStr">
        <is>
          <t>UTHE</t>
        </is>
      </c>
      <c r="E331" t="inlineStr">
        <is>
          <t>NIKOLAS</t>
        </is>
      </c>
      <c r="F331">
        <f>CONCATENATE(D331," ",LEFT(H331,4),"T=",AU331,"D=",AV331,"R=",AW331,"M=",AX331,"L=",AY331,"B=",AZ331)</f>
        <v/>
      </c>
      <c r="G331" t="inlineStr">
        <is>
          <t>FRANK</t>
        </is>
      </c>
      <c r="I331" t="inlineStr">
        <is>
          <t>2001-11-02</t>
        </is>
      </c>
      <c r="J331" t="inlineStr">
        <is>
          <t>2020-04-08</t>
        </is>
      </c>
      <c r="K331" t="inlineStr">
        <is>
          <t>ACTIVE</t>
        </is>
      </c>
      <c r="L331" t="inlineStr">
        <is>
          <t>R</t>
        </is>
      </c>
      <c r="M331" t="inlineStr">
        <is>
          <t>2417 TOD AVE NW</t>
        </is>
      </c>
      <c r="N331">
        <f>RIGHT(M331,LEN(M331)-FIND(" ",M331))</f>
        <v/>
      </c>
      <c r="P331" t="inlineStr">
        <is>
          <t>WARREN</t>
        </is>
      </c>
      <c r="Q331" t="inlineStr">
        <is>
          <t>OH</t>
        </is>
      </c>
      <c r="R331" t="n">
        <v>44485</v>
      </c>
      <c r="AD331" t="inlineStr">
        <is>
          <t>TRUMBULL CAREER &amp; TECH CENTER</t>
        </is>
      </c>
      <c r="AE331" t="inlineStr">
        <is>
          <t>WARREN CITY</t>
        </is>
      </c>
      <c r="AF331" t="inlineStr">
        <is>
          <t>WARREN CITY SD</t>
        </is>
      </c>
      <c r="AH331" t="n">
        <v>14</v>
      </c>
      <c r="AI331" t="n">
        <v>11</v>
      </c>
      <c r="AN331" t="inlineStr">
        <is>
          <t>WARREN</t>
        </is>
      </c>
      <c r="AO331" t="inlineStr">
        <is>
          <t>WARREN CITY 1A</t>
        </is>
      </c>
      <c r="AP331" t="inlineStr">
        <is>
          <t>78-P-ACF</t>
        </is>
      </c>
      <c r="AQ331" t="n">
        <v>9</v>
      </c>
      <c r="AR331" t="n">
        <v>64</v>
      </c>
      <c r="AS331" t="n">
        <v>32</v>
      </c>
      <c r="AU331">
        <f>COUNTA($BA$331:$EH$331)</f>
        <v/>
      </c>
      <c r="AV331">
        <f>COUNTIF($BA$331:$EH$331,"D")</f>
        <v/>
      </c>
      <c r="AW331">
        <f>COUNTIF($BA$331:$EH$331,"R")</f>
        <v/>
      </c>
      <c r="AX331">
        <f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/>
      </c>
      <c r="AY331">
        <f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/>
      </c>
      <c r="AZ331">
        <f>IF(EH331&lt;&gt;"",1,0)</f>
        <v/>
      </c>
      <c r="BB331" t="inlineStr">
        <is>
          <t>WARREN-WARD 1</t>
        </is>
      </c>
      <c r="DN331" t="inlineStr">
        <is>
          <t>X</t>
        </is>
      </c>
      <c r="DS331" t="inlineStr">
        <is>
          <t>R</t>
        </is>
      </c>
      <c r="DU331" t="inlineStr">
        <is>
          <t>X</t>
        </is>
      </c>
      <c r="DX331" t="inlineStr">
        <is>
          <t>X</t>
        </is>
      </c>
      <c r="EA331" t="inlineStr">
        <is>
          <t>X</t>
        </is>
      </c>
      <c r="ED331" t="inlineStr">
        <is>
          <t>R</t>
        </is>
      </c>
      <c r="EF331" t="inlineStr">
        <is>
          <t>X</t>
        </is>
      </c>
    </row>
    <row r="332">
      <c r="A332" t="inlineStr">
        <is>
          <t>OH0016034710</t>
        </is>
      </c>
      <c r="B332" t="n">
        <v>78</v>
      </c>
      <c r="C332" t="n">
        <v>336034</v>
      </c>
      <c r="D332" t="inlineStr">
        <is>
          <t>GOLIDY</t>
        </is>
      </c>
      <c r="E332" t="inlineStr">
        <is>
          <t>OBRIAN</t>
        </is>
      </c>
      <c r="F332">
        <f>CONCATENATE(D332," ",LEFT(H332,4),"T=",AU332,"D=",AV332,"R=",AW332,"M=",AX332,"L=",AY332,"B=",AZ332)</f>
        <v/>
      </c>
      <c r="H332" t="inlineStr">
        <is>
          <t>SR</t>
        </is>
      </c>
      <c r="I332" t="inlineStr">
        <is>
          <t>1983-09-08</t>
        </is>
      </c>
      <c r="J332" t="inlineStr">
        <is>
          <t>2022-10-09</t>
        </is>
      </c>
      <c r="K332" t="inlineStr">
        <is>
          <t>ACTIVE</t>
        </is>
      </c>
      <c r="M332" t="inlineStr">
        <is>
          <t>1818 ARTHUR DR NW</t>
        </is>
      </c>
      <c r="N332">
        <f>RIGHT(M332,LEN(M332)-FIND(" ",M332))</f>
        <v/>
      </c>
      <c r="P332" t="inlineStr">
        <is>
          <t>WARREN</t>
        </is>
      </c>
      <c r="Q332" t="inlineStr">
        <is>
          <t>OH</t>
        </is>
      </c>
      <c r="R332" t="n">
        <v>44485</v>
      </c>
      <c r="AD332" t="inlineStr">
        <is>
          <t>TRUMBULL CAREER &amp; TECH CENTER</t>
        </is>
      </c>
      <c r="AE332" t="inlineStr">
        <is>
          <t>WARREN CITY</t>
        </is>
      </c>
      <c r="AF332" t="inlineStr">
        <is>
          <t>WARREN CITY SD</t>
        </is>
      </c>
      <c r="AH332" t="n">
        <v>14</v>
      </c>
      <c r="AI332" t="n">
        <v>11</v>
      </c>
      <c r="AN332" t="inlineStr">
        <is>
          <t>WARREN</t>
        </is>
      </c>
      <c r="AO332" t="inlineStr">
        <is>
          <t>WARREN CITY 1A</t>
        </is>
      </c>
      <c r="AP332" t="inlineStr">
        <is>
          <t>78-P-ACF</t>
        </is>
      </c>
      <c r="AQ332" t="n">
        <v>9</v>
      </c>
      <c r="AR332" t="n">
        <v>64</v>
      </c>
      <c r="AS332" t="n">
        <v>32</v>
      </c>
      <c r="AU332">
        <f>COUNTA($BA$332:$EH$332)</f>
        <v/>
      </c>
      <c r="AV332">
        <f>COUNTIF($BA$332:$EH$332,"D")</f>
        <v/>
      </c>
      <c r="AW332">
        <f>COUNTIF($BA$332:$EH$332,"R")</f>
        <v/>
      </c>
      <c r="AX332">
        <f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/>
      </c>
      <c r="AY332">
        <f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/>
      </c>
      <c r="AZ332">
        <f>IF(EH332&lt;&gt;"",1,0)</f>
        <v/>
      </c>
      <c r="BB332" t="inlineStr">
        <is>
          <t>WARREN-WARD 1</t>
        </is>
      </c>
      <c r="BL332" t="inlineStr">
        <is>
          <t>X</t>
        </is>
      </c>
      <c r="CA332" t="inlineStr">
        <is>
          <t>X</t>
        </is>
      </c>
      <c r="CP332" t="inlineStr">
        <is>
          <t>X</t>
        </is>
      </c>
      <c r="DI332" t="inlineStr">
        <is>
          <t>X</t>
        </is>
      </c>
      <c r="DN332" t="inlineStr">
        <is>
          <t>X</t>
        </is>
      </c>
      <c r="DU332" t="inlineStr">
        <is>
          <t>X</t>
        </is>
      </c>
      <c r="EA332" t="inlineStr">
        <is>
          <t>X</t>
        </is>
      </c>
    </row>
    <row r="333">
      <c r="A333" t="inlineStr">
        <is>
          <t>OH0027286537</t>
        </is>
      </c>
      <c r="B333" t="n">
        <v>78</v>
      </c>
      <c r="C333" t="n">
        <v>484312</v>
      </c>
      <c r="D333" t="inlineStr">
        <is>
          <t>WINTERS</t>
        </is>
      </c>
      <c r="E333" t="inlineStr">
        <is>
          <t>CHRISTOPHER</t>
        </is>
      </c>
      <c r="F333">
        <f>CONCATENATE(D333," ",LEFT(H333,4),"T=",AU333,"D=",AV333,"R=",AW333,"M=",AX333,"L=",AY333,"B=",AZ333)</f>
        <v/>
      </c>
      <c r="G333" t="inlineStr">
        <is>
          <t>MICHAEL</t>
        </is>
      </c>
      <c r="I333" t="inlineStr">
        <is>
          <t>1960-12-12</t>
        </is>
      </c>
      <c r="J333" t="inlineStr">
        <is>
          <t>2024-03-20</t>
        </is>
      </c>
      <c r="K333" t="inlineStr">
        <is>
          <t>ACTIVE</t>
        </is>
      </c>
      <c r="M333" t="inlineStr">
        <is>
          <t>1633 TOD AVE NW</t>
        </is>
      </c>
      <c r="N333">
        <f>RIGHT(M333,LEN(M333)-FIND(" ",M333))</f>
        <v/>
      </c>
      <c r="P333" t="inlineStr">
        <is>
          <t>WARREN</t>
        </is>
      </c>
      <c r="Q333" t="inlineStr">
        <is>
          <t>OH</t>
        </is>
      </c>
      <c r="R333" t="n">
        <v>44485</v>
      </c>
      <c r="AD333" t="inlineStr">
        <is>
          <t>TRUMBULL CAREER &amp; TECH CENTER</t>
        </is>
      </c>
      <c r="AE333" t="inlineStr">
        <is>
          <t>WARREN CITY</t>
        </is>
      </c>
      <c r="AF333" t="inlineStr">
        <is>
          <t>WARREN CITY SD</t>
        </is>
      </c>
      <c r="AH333" t="n">
        <v>14</v>
      </c>
      <c r="AI333" t="n">
        <v>11</v>
      </c>
      <c r="AN333" t="inlineStr">
        <is>
          <t>WARREN</t>
        </is>
      </c>
      <c r="AO333" t="inlineStr">
        <is>
          <t>WARREN CITY 1A</t>
        </is>
      </c>
      <c r="AP333" t="inlineStr">
        <is>
          <t>78-P-ACF</t>
        </is>
      </c>
      <c r="AQ333" t="n">
        <v>9</v>
      </c>
      <c r="AR333" t="n">
        <v>64</v>
      </c>
      <c r="AS333" t="n">
        <v>32</v>
      </c>
      <c r="AU333">
        <f>COUNTA($BA$333:$EH$333)</f>
        <v/>
      </c>
      <c r="AV333">
        <f>COUNTIF($BA$333:$EH$333,"D")</f>
        <v/>
      </c>
      <c r="AW333">
        <f>COUNTIF($BA$333:$EH$333,"R")</f>
        <v/>
      </c>
      <c r="AX333">
        <f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/>
      </c>
      <c r="AY333">
        <f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/>
      </c>
      <c r="AZ333">
        <f>IF(EH333&lt;&gt;"",1,0)</f>
        <v/>
      </c>
      <c r="BB333" t="inlineStr">
        <is>
          <t>WARREN-WARD 1</t>
        </is>
      </c>
      <c r="BC333" t="inlineStr">
        <is>
          <t>D</t>
        </is>
      </c>
      <c r="BD333" t="inlineStr">
        <is>
          <t>X</t>
        </is>
      </c>
      <c r="BG333" t="inlineStr">
        <is>
          <t>D</t>
        </is>
      </c>
      <c r="BH333" t="inlineStr">
        <is>
          <t>X</t>
        </is>
      </c>
      <c r="BL333" t="inlineStr">
        <is>
          <t>X</t>
        </is>
      </c>
      <c r="BN333" t="inlineStr">
        <is>
          <t>D</t>
        </is>
      </c>
      <c r="BP333" t="inlineStr">
        <is>
          <t>X</t>
        </is>
      </c>
      <c r="BR333" t="inlineStr">
        <is>
          <t>D</t>
        </is>
      </c>
      <c r="BS333" t="inlineStr">
        <is>
          <t>X</t>
        </is>
      </c>
      <c r="BV333" t="inlineStr">
        <is>
          <t>X</t>
        </is>
      </c>
      <c r="CA333" t="inlineStr">
        <is>
          <t>X</t>
        </is>
      </c>
      <c r="CG333" t="inlineStr">
        <is>
          <t>X</t>
        </is>
      </c>
      <c r="CK333" t="inlineStr">
        <is>
          <t>X</t>
        </is>
      </c>
      <c r="CN333" t="inlineStr">
        <is>
          <t>X</t>
        </is>
      </c>
      <c r="CP333" t="inlineStr">
        <is>
          <t>X</t>
        </is>
      </c>
      <c r="CU333" t="inlineStr">
        <is>
          <t>D</t>
        </is>
      </c>
      <c r="CV333" t="inlineStr">
        <is>
          <t>X</t>
        </is>
      </c>
      <c r="CY333" t="inlineStr">
        <is>
          <t>X</t>
        </is>
      </c>
      <c r="CZ333" t="inlineStr">
        <is>
          <t>D</t>
        </is>
      </c>
      <c r="DC333" t="inlineStr">
        <is>
          <t>X</t>
        </is>
      </c>
      <c r="DI333" t="inlineStr">
        <is>
          <t>X</t>
        </is>
      </c>
      <c r="DL333" t="inlineStr">
        <is>
          <t>X</t>
        </is>
      </c>
      <c r="DN333" t="inlineStr">
        <is>
          <t>X</t>
        </is>
      </c>
      <c r="DU333" t="inlineStr">
        <is>
          <t>X</t>
        </is>
      </c>
      <c r="DX333" t="inlineStr">
        <is>
          <t>X</t>
        </is>
      </c>
      <c r="EF333" t="inlineStr">
        <is>
          <t>X</t>
        </is>
      </c>
    </row>
    <row r="334">
      <c r="A334" t="inlineStr">
        <is>
          <t>OH0025121874</t>
        </is>
      </c>
      <c r="B334" t="n">
        <v>78</v>
      </c>
      <c r="C334" t="n">
        <v>439948</v>
      </c>
      <c r="D334" t="inlineStr">
        <is>
          <t>FOX</t>
        </is>
      </c>
      <c r="E334" t="inlineStr">
        <is>
          <t>AMANDA</t>
        </is>
      </c>
      <c r="F334">
        <f>CONCATENATE(D334," ",LEFT(H334,4),"T=",AU334,"D=",AV334,"R=",AW334,"M=",AX334,"L=",AY334,"B=",AZ334)</f>
        <v/>
      </c>
      <c r="G334" t="inlineStr">
        <is>
          <t>LAUREN</t>
        </is>
      </c>
      <c r="I334" t="inlineStr">
        <is>
          <t>1987-05-19</t>
        </is>
      </c>
      <c r="J334" t="inlineStr">
        <is>
          <t>2019-06-14</t>
        </is>
      </c>
      <c r="K334" t="inlineStr">
        <is>
          <t>ACTIVE</t>
        </is>
      </c>
      <c r="M334" t="inlineStr">
        <is>
          <t>1362 MONCREST DR NW</t>
        </is>
      </c>
      <c r="N334">
        <f>RIGHT(M334,LEN(M334)-FIND(" ",M334))</f>
        <v/>
      </c>
      <c r="P334" t="inlineStr">
        <is>
          <t>WARREN</t>
        </is>
      </c>
      <c r="Q334" t="inlineStr">
        <is>
          <t>OH</t>
        </is>
      </c>
      <c r="R334" t="n">
        <v>44485</v>
      </c>
      <c r="AD334" t="inlineStr">
        <is>
          <t>TRUMBULL CAREER &amp; TECH CENTER</t>
        </is>
      </c>
      <c r="AE334" t="inlineStr">
        <is>
          <t>WARREN CITY</t>
        </is>
      </c>
      <c r="AF334" t="inlineStr">
        <is>
          <t>WARREN CITY SD</t>
        </is>
      </c>
      <c r="AH334" t="n">
        <v>14</v>
      </c>
      <c r="AI334" t="n">
        <v>11</v>
      </c>
      <c r="AN334" t="inlineStr">
        <is>
          <t>WARREN</t>
        </is>
      </c>
      <c r="AO334" t="inlineStr">
        <is>
          <t>WARREN CITY 1A</t>
        </is>
      </c>
      <c r="AP334" t="inlineStr">
        <is>
          <t>78-P-ACF</t>
        </is>
      </c>
      <c r="AQ334" t="n">
        <v>9</v>
      </c>
      <c r="AR334" t="n">
        <v>64</v>
      </c>
      <c r="AS334" t="n">
        <v>32</v>
      </c>
      <c r="AU334">
        <f>COUNTA($BA$334:$EH$334)</f>
        <v/>
      </c>
      <c r="AV334">
        <f>COUNTIF($BA$334:$EH$334,"D")</f>
        <v/>
      </c>
      <c r="AW334">
        <f>COUNTIF($BA$334:$EH$334,"R")</f>
        <v/>
      </c>
      <c r="AX334">
        <f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/>
      </c>
      <c r="AY334">
        <f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/>
      </c>
      <c r="AZ334">
        <f>IF(EH334&lt;&gt;"",1,0)</f>
        <v/>
      </c>
      <c r="BB334" t="inlineStr">
        <is>
          <t>WARREN-WARD 1</t>
        </is>
      </c>
    </row>
    <row r="335">
      <c r="A335" t="inlineStr">
        <is>
          <t>OH0015764458</t>
        </is>
      </c>
      <c r="B335" t="n">
        <v>78</v>
      </c>
      <c r="C335" t="n">
        <v>327086</v>
      </c>
      <c r="D335" t="inlineStr">
        <is>
          <t>JACKSON</t>
        </is>
      </c>
      <c r="E335" t="inlineStr">
        <is>
          <t>NATASHA</t>
        </is>
      </c>
      <c r="F335">
        <f>CONCATENATE(D335," ",LEFT(H335,4),"T=",AU335,"D=",AV335,"R=",AW335,"M=",AX335,"L=",AY335,"B=",AZ335)</f>
        <v/>
      </c>
      <c r="G335" t="inlineStr">
        <is>
          <t>RENEE</t>
        </is>
      </c>
      <c r="I335" t="inlineStr">
        <is>
          <t>1986-05-17</t>
        </is>
      </c>
      <c r="J335" t="inlineStr">
        <is>
          <t>2020-09-22</t>
        </is>
      </c>
      <c r="K335" t="inlineStr">
        <is>
          <t>CONFIRMATION</t>
        </is>
      </c>
      <c r="M335" t="inlineStr">
        <is>
          <t>1801 ARTHUR DR NW</t>
        </is>
      </c>
      <c r="N335">
        <f>RIGHT(M335,LEN(M335)-FIND(" ",M335))</f>
        <v/>
      </c>
      <c r="P335" t="inlineStr">
        <is>
          <t>WARREN</t>
        </is>
      </c>
      <c r="Q335" t="inlineStr">
        <is>
          <t>OH</t>
        </is>
      </c>
      <c r="R335" t="n">
        <v>44485</v>
      </c>
      <c r="AD335" t="inlineStr">
        <is>
          <t>TRUMBULL CAREER &amp; TECH CENTER</t>
        </is>
      </c>
      <c r="AE335" t="inlineStr">
        <is>
          <t>WARREN CITY</t>
        </is>
      </c>
      <c r="AF335" t="inlineStr">
        <is>
          <t>WARREN CITY SD</t>
        </is>
      </c>
      <c r="AH335" t="n">
        <v>14</v>
      </c>
      <c r="AI335" t="n">
        <v>11</v>
      </c>
      <c r="AN335" t="inlineStr">
        <is>
          <t>WARREN</t>
        </is>
      </c>
      <c r="AO335" t="inlineStr">
        <is>
          <t>WARREN CITY 1A</t>
        </is>
      </c>
      <c r="AP335" t="inlineStr">
        <is>
          <t>78-P-ACF</t>
        </is>
      </c>
      <c r="AQ335" t="n">
        <v>9</v>
      </c>
      <c r="AR335" t="n">
        <v>64</v>
      </c>
      <c r="AS335" t="n">
        <v>32</v>
      </c>
      <c r="AU335">
        <f>COUNTA($BA$335:$EH$335)</f>
        <v/>
      </c>
      <c r="AV335">
        <f>COUNTIF($BA$335:$EH$335,"D")</f>
        <v/>
      </c>
      <c r="AW335">
        <f>COUNTIF($BA$335:$EH$335,"R")</f>
        <v/>
      </c>
      <c r="AX335">
        <f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/>
      </c>
      <c r="AY335">
        <f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/>
      </c>
      <c r="AZ335">
        <f>IF(EH335&lt;&gt;"",1,0)</f>
        <v/>
      </c>
      <c r="BB335" t="inlineStr">
        <is>
          <t>WARREN-WARD 1</t>
        </is>
      </c>
      <c r="BL335" t="inlineStr">
        <is>
          <t>X</t>
        </is>
      </c>
      <c r="CA335" t="inlineStr">
        <is>
          <t>X</t>
        </is>
      </c>
      <c r="CP335" t="inlineStr">
        <is>
          <t>X</t>
        </is>
      </c>
      <c r="CY335" t="inlineStr">
        <is>
          <t>X</t>
        </is>
      </c>
      <c r="DC335" t="inlineStr">
        <is>
          <t>X</t>
        </is>
      </c>
    </row>
    <row r="336">
      <c r="A336" t="inlineStr">
        <is>
          <t>OH0026063425</t>
        </is>
      </c>
      <c r="B336" t="n">
        <v>78</v>
      </c>
      <c r="C336" t="n">
        <v>455205</v>
      </c>
      <c r="D336" t="inlineStr">
        <is>
          <t>CARTER</t>
        </is>
      </c>
      <c r="E336" t="inlineStr">
        <is>
          <t>CARY</t>
        </is>
      </c>
      <c r="F336">
        <f>CONCATENATE(D336," ",LEFT(H336,4),"T=",AU336,"D=",AV336,"R=",AW336,"M=",AX336,"L=",AY336,"B=",AZ336)</f>
        <v/>
      </c>
      <c r="G336" t="inlineStr">
        <is>
          <t>CLAYTON</t>
        </is>
      </c>
      <c r="I336" t="inlineStr">
        <is>
          <t>1966-05-19</t>
        </is>
      </c>
      <c r="J336" t="inlineStr">
        <is>
          <t>2022-02-12</t>
        </is>
      </c>
      <c r="K336" t="inlineStr">
        <is>
          <t>ACTIVE</t>
        </is>
      </c>
      <c r="M336" t="inlineStr">
        <is>
          <t>1337 OAKDALE DR NW</t>
        </is>
      </c>
      <c r="N336">
        <f>RIGHT(M336,LEN(M336)-FIND(" ",M336))</f>
        <v/>
      </c>
      <c r="P336" t="inlineStr">
        <is>
          <t>WARREN</t>
        </is>
      </c>
      <c r="Q336" t="inlineStr">
        <is>
          <t>OH</t>
        </is>
      </c>
      <c r="R336" t="n">
        <v>44485</v>
      </c>
      <c r="AD336" t="inlineStr">
        <is>
          <t>TRUMBULL CAREER &amp; TECH CENTER</t>
        </is>
      </c>
      <c r="AE336" t="inlineStr">
        <is>
          <t>WARREN CITY</t>
        </is>
      </c>
      <c r="AF336" t="inlineStr">
        <is>
          <t>WARREN CITY SD</t>
        </is>
      </c>
      <c r="AH336" t="n">
        <v>14</v>
      </c>
      <c r="AI336" t="n">
        <v>11</v>
      </c>
      <c r="AN336" t="inlineStr">
        <is>
          <t>WARREN</t>
        </is>
      </c>
      <c r="AO336" t="inlineStr">
        <is>
          <t>WARREN CITY 1A</t>
        </is>
      </c>
      <c r="AP336" t="inlineStr">
        <is>
          <t>78-P-ACF</t>
        </is>
      </c>
      <c r="AQ336" t="n">
        <v>9</v>
      </c>
      <c r="AR336" t="n">
        <v>64</v>
      </c>
      <c r="AS336" t="n">
        <v>32</v>
      </c>
      <c r="AU336">
        <f>COUNTA($BA$336:$EH$336)</f>
        <v/>
      </c>
      <c r="AV336">
        <f>COUNTIF($BA$336:$EH$336,"D")</f>
        <v/>
      </c>
      <c r="AW336">
        <f>COUNTIF($BA$336:$EH$336,"R")</f>
        <v/>
      </c>
      <c r="AX336">
        <f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/>
      </c>
      <c r="AY336">
        <f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/>
      </c>
      <c r="AZ336">
        <f>IF(EH336&lt;&gt;"",1,0)</f>
        <v/>
      </c>
      <c r="BB336" t="inlineStr">
        <is>
          <t>WARREN-WARD 1</t>
        </is>
      </c>
      <c r="BD336" t="inlineStr">
        <is>
          <t>X</t>
        </is>
      </c>
      <c r="BL336" t="inlineStr">
        <is>
          <t>X</t>
        </is>
      </c>
      <c r="DN336" t="inlineStr">
        <is>
          <t>X</t>
        </is>
      </c>
      <c r="EF336" t="inlineStr">
        <is>
          <t>X</t>
        </is>
      </c>
    </row>
    <row r="337">
      <c r="A337" t="inlineStr">
        <is>
          <t>OH0018586703</t>
        </is>
      </c>
      <c r="B337" t="n">
        <v>78</v>
      </c>
      <c r="C337" t="n">
        <v>341035</v>
      </c>
      <c r="D337" t="inlineStr">
        <is>
          <t>CARTER</t>
        </is>
      </c>
      <c r="E337" t="inlineStr">
        <is>
          <t>CANDACE</t>
        </is>
      </c>
      <c r="F337">
        <f>CONCATENATE(D337," ",LEFT(H337,4),"T=",AU337,"D=",AV337,"R=",AW337,"M=",AX337,"L=",AY337,"B=",AZ337)</f>
        <v/>
      </c>
      <c r="G337" t="inlineStr">
        <is>
          <t>M</t>
        </is>
      </c>
      <c r="I337" t="inlineStr">
        <is>
          <t>1976-08-16</t>
        </is>
      </c>
      <c r="J337" t="inlineStr">
        <is>
          <t>2022-02-12</t>
        </is>
      </c>
      <c r="K337" t="inlineStr">
        <is>
          <t>ACTIVE</t>
        </is>
      </c>
      <c r="M337" t="inlineStr">
        <is>
          <t>1337 OAKDALE DR NW</t>
        </is>
      </c>
      <c r="N337">
        <f>RIGHT(M337,LEN(M337)-FIND(" ",M337))</f>
        <v/>
      </c>
      <c r="P337" t="inlineStr">
        <is>
          <t>WARREN</t>
        </is>
      </c>
      <c r="Q337" t="inlineStr">
        <is>
          <t>OH</t>
        </is>
      </c>
      <c r="R337" t="n">
        <v>44485</v>
      </c>
      <c r="AD337" t="inlineStr">
        <is>
          <t>TRUMBULL CAREER &amp; TECH CENTER</t>
        </is>
      </c>
      <c r="AE337" t="inlineStr">
        <is>
          <t>WARREN CITY</t>
        </is>
      </c>
      <c r="AF337" t="inlineStr">
        <is>
          <t>WARREN CITY SD</t>
        </is>
      </c>
      <c r="AH337" t="n">
        <v>14</v>
      </c>
      <c r="AI337" t="n">
        <v>11</v>
      </c>
      <c r="AN337" t="inlineStr">
        <is>
          <t>WARREN</t>
        </is>
      </c>
      <c r="AO337" t="inlineStr">
        <is>
          <t>WARREN CITY 1A</t>
        </is>
      </c>
      <c r="AP337" t="inlineStr">
        <is>
          <t>78-P-ACF</t>
        </is>
      </c>
      <c r="AQ337" t="n">
        <v>9</v>
      </c>
      <c r="AR337" t="n">
        <v>64</v>
      </c>
      <c r="AS337" t="n">
        <v>32</v>
      </c>
      <c r="AU337">
        <f>COUNTA($BA$337:$EH$337)</f>
        <v/>
      </c>
      <c r="AV337">
        <f>COUNTIF($BA$337:$EH$337,"D")</f>
        <v/>
      </c>
      <c r="AW337">
        <f>COUNTIF($BA$337:$EH$337,"R")</f>
        <v/>
      </c>
      <c r="AX337">
        <f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/>
      </c>
      <c r="AY337">
        <f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/>
      </c>
      <c r="AZ337">
        <f>IF(EH337&lt;&gt;"",1,0)</f>
        <v/>
      </c>
      <c r="BB337" t="inlineStr">
        <is>
          <t>WARREN-WARD 1</t>
        </is>
      </c>
      <c r="DN337" t="inlineStr">
        <is>
          <t>X</t>
        </is>
      </c>
      <c r="EF337" t="inlineStr">
        <is>
          <t>X</t>
        </is>
      </c>
    </row>
    <row r="338">
      <c r="A338" t="inlineStr">
        <is>
          <t>OH0015687997</t>
        </is>
      </c>
      <c r="B338" t="n">
        <v>78</v>
      </c>
      <c r="C338" t="n">
        <v>128384</v>
      </c>
      <c r="D338" t="inlineStr">
        <is>
          <t>JONES</t>
        </is>
      </c>
      <c r="E338" t="inlineStr">
        <is>
          <t>EDDIE</t>
        </is>
      </c>
      <c r="F338">
        <f>CONCATENATE(D338," ",LEFT(H338,4),"T=",AU338,"D=",AV338,"R=",AW338,"M=",AX338,"L=",AY338,"B=",AZ338)</f>
        <v/>
      </c>
      <c r="G338" t="inlineStr">
        <is>
          <t>L</t>
        </is>
      </c>
      <c r="H338" t="inlineStr">
        <is>
          <t>JR</t>
        </is>
      </c>
      <c r="I338" t="inlineStr">
        <is>
          <t>1958-11-19</t>
        </is>
      </c>
      <c r="J338" t="inlineStr">
        <is>
          <t>2021-11-19</t>
        </is>
      </c>
      <c r="K338" t="inlineStr">
        <is>
          <t>ACTIVE</t>
        </is>
      </c>
      <c r="L338" t="inlineStr">
        <is>
          <t>D</t>
        </is>
      </c>
      <c r="M338" t="inlineStr">
        <is>
          <t>1736 OAKDALE DR NW</t>
        </is>
      </c>
      <c r="N338">
        <f>RIGHT(M338,LEN(M338)-FIND(" ",M338))</f>
        <v/>
      </c>
      <c r="P338" t="inlineStr">
        <is>
          <t>WARREN</t>
        </is>
      </c>
      <c r="Q338" t="inlineStr">
        <is>
          <t>OH</t>
        </is>
      </c>
      <c r="R338" t="n">
        <v>44485</v>
      </c>
      <c r="AD338" t="inlineStr">
        <is>
          <t>TRUMBULL CAREER &amp; TECH CENTER</t>
        </is>
      </c>
      <c r="AE338" t="inlineStr">
        <is>
          <t>WARREN CITY</t>
        </is>
      </c>
      <c r="AF338" t="inlineStr">
        <is>
          <t>WARREN CITY SD</t>
        </is>
      </c>
      <c r="AH338" t="n">
        <v>14</v>
      </c>
      <c r="AI338" t="n">
        <v>11</v>
      </c>
      <c r="AN338" t="inlineStr">
        <is>
          <t>WARREN</t>
        </is>
      </c>
      <c r="AO338" t="inlineStr">
        <is>
          <t>WARREN CITY 1A</t>
        </is>
      </c>
      <c r="AP338" t="inlineStr">
        <is>
          <t>78-P-ACF</t>
        </is>
      </c>
      <c r="AQ338" t="n">
        <v>9</v>
      </c>
      <c r="AR338" t="n">
        <v>64</v>
      </c>
      <c r="AS338" t="n">
        <v>32</v>
      </c>
      <c r="AU338">
        <f>COUNTA($BA$338:$EH$338)</f>
        <v/>
      </c>
      <c r="AV338">
        <f>COUNTIF($BA$338:$EH$338,"D")</f>
        <v/>
      </c>
      <c r="AW338">
        <f>COUNTIF($BA$338:$EH$338,"R")</f>
        <v/>
      </c>
      <c r="AX338">
        <f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/>
      </c>
      <c r="AY338">
        <f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/>
      </c>
      <c r="AZ338">
        <f>IF(EH338&lt;&gt;"",1,0)</f>
        <v/>
      </c>
      <c r="BB338" t="inlineStr">
        <is>
          <t>WARREN-WARD 1</t>
        </is>
      </c>
      <c r="BC338" t="inlineStr">
        <is>
          <t>X</t>
        </is>
      </c>
      <c r="BD338" t="inlineStr">
        <is>
          <t>X</t>
        </is>
      </c>
      <c r="BE338" t="inlineStr">
        <is>
          <t>X</t>
        </is>
      </c>
      <c r="BH338" t="inlineStr">
        <is>
          <t>X</t>
        </is>
      </c>
      <c r="BI338" t="inlineStr">
        <is>
          <t>X</t>
        </is>
      </c>
      <c r="BJ338" t="inlineStr">
        <is>
          <t>X</t>
        </is>
      </c>
      <c r="BL338" t="inlineStr">
        <is>
          <t>X</t>
        </is>
      </c>
      <c r="BP338" t="inlineStr">
        <is>
          <t>X</t>
        </is>
      </c>
      <c r="BR338" t="inlineStr">
        <is>
          <t>X</t>
        </is>
      </c>
      <c r="BY338" t="inlineStr">
        <is>
          <t>D</t>
        </is>
      </c>
      <c r="CA338" t="inlineStr">
        <is>
          <t>X</t>
        </is>
      </c>
      <c r="CK338" t="inlineStr">
        <is>
          <t>X</t>
        </is>
      </c>
      <c r="CL338" t="inlineStr">
        <is>
          <t>D</t>
        </is>
      </c>
      <c r="CN338" t="inlineStr">
        <is>
          <t>X</t>
        </is>
      </c>
      <c r="CP338" t="inlineStr">
        <is>
          <t>X</t>
        </is>
      </c>
      <c r="CV338" t="inlineStr">
        <is>
          <t>X</t>
        </is>
      </c>
      <c r="CW338" t="inlineStr">
        <is>
          <t>D</t>
        </is>
      </c>
      <c r="CY338" t="inlineStr">
        <is>
          <t>X</t>
        </is>
      </c>
      <c r="CZ338" t="inlineStr">
        <is>
          <t>D</t>
        </is>
      </c>
      <c r="DC338" t="inlineStr">
        <is>
          <t>X</t>
        </is>
      </c>
      <c r="DI338" t="inlineStr">
        <is>
          <t>X</t>
        </is>
      </c>
      <c r="DL338" t="inlineStr">
        <is>
          <t>X</t>
        </is>
      </c>
      <c r="DN338" t="inlineStr">
        <is>
          <t>X</t>
        </is>
      </c>
      <c r="DU338" t="inlineStr">
        <is>
          <t>X</t>
        </is>
      </c>
      <c r="DW338" t="inlineStr">
        <is>
          <t>D</t>
        </is>
      </c>
      <c r="DX338" t="inlineStr">
        <is>
          <t>X</t>
        </is>
      </c>
      <c r="EF338" t="inlineStr">
        <is>
          <t>X</t>
        </is>
      </c>
    </row>
    <row r="339">
      <c r="A339" t="inlineStr">
        <is>
          <t>OH0015763064</t>
        </is>
      </c>
      <c r="B339" t="n">
        <v>78</v>
      </c>
      <c r="C339" t="n">
        <v>320241</v>
      </c>
      <c r="D339" t="inlineStr">
        <is>
          <t>ROBERTS</t>
        </is>
      </c>
      <c r="E339" t="inlineStr">
        <is>
          <t>CASSIE</t>
        </is>
      </c>
      <c r="F339">
        <f>CONCATENATE(D339," ",LEFT(H339,4),"T=",AU339,"D=",AV339,"R=",AW339,"M=",AX339,"L=",AY339,"B=",AZ339)</f>
        <v/>
      </c>
      <c r="G339" t="inlineStr">
        <is>
          <t>M</t>
        </is>
      </c>
      <c r="I339" t="inlineStr">
        <is>
          <t>1986-04-10</t>
        </is>
      </c>
      <c r="J339" t="inlineStr">
        <is>
          <t>2015-04-09</t>
        </is>
      </c>
      <c r="K339" t="inlineStr">
        <is>
          <t>ACTIVE</t>
        </is>
      </c>
      <c r="L339" t="inlineStr">
        <is>
          <t>D</t>
        </is>
      </c>
      <c r="M339" t="inlineStr">
        <is>
          <t>1937 ARTHUR DR NW</t>
        </is>
      </c>
      <c r="N339">
        <f>RIGHT(M339,LEN(M339)-FIND(" ",M339))</f>
        <v/>
      </c>
      <c r="P339" t="inlineStr">
        <is>
          <t>WARREN</t>
        </is>
      </c>
      <c r="Q339" t="inlineStr">
        <is>
          <t>OH</t>
        </is>
      </c>
      <c r="R339" t="n">
        <v>44485</v>
      </c>
      <c r="AD339" t="inlineStr">
        <is>
          <t>TRUMBULL CAREER &amp; TECH CENTER</t>
        </is>
      </c>
      <c r="AE339" t="inlineStr">
        <is>
          <t>WARREN CITY</t>
        </is>
      </c>
      <c r="AF339" t="inlineStr">
        <is>
          <t>WARREN CITY SD</t>
        </is>
      </c>
      <c r="AH339" t="n">
        <v>14</v>
      </c>
      <c r="AI339" t="n">
        <v>11</v>
      </c>
      <c r="AN339" t="inlineStr">
        <is>
          <t>WARREN</t>
        </is>
      </c>
      <c r="AO339" t="inlineStr">
        <is>
          <t>WARREN CITY 1A</t>
        </is>
      </c>
      <c r="AP339" t="inlineStr">
        <is>
          <t>78-P-ACF</t>
        </is>
      </c>
      <c r="AQ339" t="n">
        <v>9</v>
      </c>
      <c r="AR339" t="n">
        <v>64</v>
      </c>
      <c r="AS339" t="n">
        <v>32</v>
      </c>
      <c r="AU339">
        <f>COUNTA($BA$339:$EH$339)</f>
        <v/>
      </c>
      <c r="AV339">
        <f>COUNTIF($BA$339:$EH$339,"D")</f>
        <v/>
      </c>
      <c r="AW339">
        <f>COUNTIF($BA$339:$EH$339,"R")</f>
        <v/>
      </c>
      <c r="AX339">
        <f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/>
      </c>
      <c r="AY339">
        <f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/>
      </c>
      <c r="AZ339">
        <f>IF(EH339&lt;&gt;"",1,0)</f>
        <v/>
      </c>
      <c r="BB339" t="inlineStr">
        <is>
          <t>WARREN-WARD 1</t>
        </is>
      </c>
      <c r="BK339" t="inlineStr">
        <is>
          <t>X</t>
        </is>
      </c>
      <c r="BL339" t="inlineStr">
        <is>
          <t>X</t>
        </is>
      </c>
      <c r="CA339" t="inlineStr">
        <is>
          <t>X</t>
        </is>
      </c>
      <c r="CP339" t="inlineStr">
        <is>
          <t>X</t>
        </is>
      </c>
      <c r="CY339" t="inlineStr">
        <is>
          <t>X</t>
        </is>
      </c>
      <c r="CZ339" t="inlineStr">
        <is>
          <t>D</t>
        </is>
      </c>
      <c r="DC339" t="inlineStr">
        <is>
          <t>X</t>
        </is>
      </c>
      <c r="DL339" t="inlineStr">
        <is>
          <t>X</t>
        </is>
      </c>
      <c r="DN339" t="inlineStr">
        <is>
          <t>X</t>
        </is>
      </c>
      <c r="DU339" t="inlineStr">
        <is>
          <t>X</t>
        </is>
      </c>
      <c r="DW339" t="inlineStr">
        <is>
          <t>D</t>
        </is>
      </c>
      <c r="DX339" t="inlineStr">
        <is>
          <t>X</t>
        </is>
      </c>
      <c r="EA339" t="inlineStr">
        <is>
          <t>X</t>
        </is>
      </c>
      <c r="EF339" t="inlineStr">
        <is>
          <t>X</t>
        </is>
      </c>
    </row>
    <row r="340">
      <c r="A340" t="inlineStr">
        <is>
          <t>OH0023150686</t>
        </is>
      </c>
      <c r="B340" t="n">
        <v>78</v>
      </c>
      <c r="C340" t="n">
        <v>407579</v>
      </c>
      <c r="D340" t="inlineStr">
        <is>
          <t>JONES</t>
        </is>
      </c>
      <c r="E340" t="inlineStr">
        <is>
          <t>DAKOTA</t>
        </is>
      </c>
      <c r="F340">
        <f>CONCATENATE(D340," ",LEFT(H340,4),"T=",AU340,"D=",AV340,"R=",AW340,"M=",AX340,"L=",AY340,"B=",AZ340)</f>
        <v/>
      </c>
      <c r="G340" t="inlineStr">
        <is>
          <t>CHARLES</t>
        </is>
      </c>
      <c r="I340" t="inlineStr">
        <is>
          <t>1995-09-15</t>
        </is>
      </c>
      <c r="J340" t="inlineStr">
        <is>
          <t>2024-06-28</t>
        </is>
      </c>
      <c r="K340" t="inlineStr">
        <is>
          <t>ACTIVE</t>
        </is>
      </c>
      <c r="M340" t="inlineStr">
        <is>
          <t>1542 BRADFORD ST NW</t>
        </is>
      </c>
      <c r="N340">
        <f>RIGHT(M340,LEN(M340)-FIND(" ",M340))</f>
        <v/>
      </c>
      <c r="P340" t="inlineStr">
        <is>
          <t>WARREN</t>
        </is>
      </c>
      <c r="Q340" t="inlineStr">
        <is>
          <t>OH</t>
        </is>
      </c>
      <c r="R340" t="n">
        <v>44485</v>
      </c>
      <c r="AD340" t="inlineStr">
        <is>
          <t>TRUMBULL CAREER &amp; TECH CENTER</t>
        </is>
      </c>
      <c r="AE340" t="inlineStr">
        <is>
          <t>WARREN CITY</t>
        </is>
      </c>
      <c r="AF340" t="inlineStr">
        <is>
          <t>WARREN CITY SD</t>
        </is>
      </c>
      <c r="AH340" t="n">
        <v>14</v>
      </c>
      <c r="AI340" t="n">
        <v>11</v>
      </c>
      <c r="AN340" t="inlineStr">
        <is>
          <t>WARREN</t>
        </is>
      </c>
      <c r="AO340" t="inlineStr">
        <is>
          <t>WARREN CITY 1A</t>
        </is>
      </c>
      <c r="AP340" t="inlineStr">
        <is>
          <t>78-P-ACF</t>
        </is>
      </c>
      <c r="AQ340" t="n">
        <v>9</v>
      </c>
      <c r="AR340" t="n">
        <v>64</v>
      </c>
      <c r="AS340" t="n">
        <v>32</v>
      </c>
      <c r="AU340">
        <f>COUNTA($BA$340:$EH$340)</f>
        <v/>
      </c>
      <c r="AV340">
        <f>COUNTIF($BA$340:$EH$340,"D")</f>
        <v/>
      </c>
      <c r="AW340">
        <f>COUNTIF($BA$340:$EH$340,"R")</f>
        <v/>
      </c>
      <c r="AX340">
        <f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/>
      </c>
      <c r="AY340">
        <f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/>
      </c>
      <c r="AZ340">
        <f>IF(EH340&lt;&gt;"",1,0)</f>
        <v/>
      </c>
      <c r="BB340" t="inlineStr">
        <is>
          <t>WARREN-WARD 1</t>
        </is>
      </c>
    </row>
    <row r="341">
      <c r="A341" t="inlineStr">
        <is>
          <t>OH0025895011</t>
        </is>
      </c>
      <c r="B341" t="n">
        <v>78</v>
      </c>
      <c r="C341" t="n">
        <v>452294</v>
      </c>
      <c r="D341" t="inlineStr">
        <is>
          <t>EMERSON</t>
        </is>
      </c>
      <c r="E341" t="inlineStr">
        <is>
          <t>KATELYN</t>
        </is>
      </c>
      <c r="F341">
        <f>CONCATENATE(D341," ",LEFT(H341,4),"T=",AU341,"D=",AV341,"R=",AW341,"M=",AX341,"L=",AY341,"B=",AZ341)</f>
        <v/>
      </c>
      <c r="G341" t="inlineStr">
        <is>
          <t>M</t>
        </is>
      </c>
      <c r="I341" t="inlineStr">
        <is>
          <t>2001-07-13</t>
        </is>
      </c>
      <c r="J341" t="inlineStr">
        <is>
          <t>2020-09-24</t>
        </is>
      </c>
      <c r="K341" t="inlineStr">
        <is>
          <t>ACTIVE</t>
        </is>
      </c>
      <c r="L341" t="inlineStr">
        <is>
          <t>R</t>
        </is>
      </c>
      <c r="M341" t="inlineStr">
        <is>
          <t>1372 MONCREST DR NW</t>
        </is>
      </c>
      <c r="N341">
        <f>RIGHT(M341,LEN(M341)-FIND(" ",M341))</f>
        <v/>
      </c>
      <c r="P341" t="inlineStr">
        <is>
          <t>WARREN</t>
        </is>
      </c>
      <c r="Q341" t="inlineStr">
        <is>
          <t>OH</t>
        </is>
      </c>
      <c r="R341" t="n">
        <v>44485</v>
      </c>
      <c r="AD341" t="inlineStr">
        <is>
          <t>TRUMBULL CAREER &amp; TECH CENTER</t>
        </is>
      </c>
      <c r="AE341" t="inlineStr">
        <is>
          <t>WARREN CITY</t>
        </is>
      </c>
      <c r="AF341" t="inlineStr">
        <is>
          <t>WARREN CITY SD</t>
        </is>
      </c>
      <c r="AH341" t="n">
        <v>14</v>
      </c>
      <c r="AI341" t="n">
        <v>11</v>
      </c>
      <c r="AN341" t="inlineStr">
        <is>
          <t>WARREN</t>
        </is>
      </c>
      <c r="AO341" t="inlineStr">
        <is>
          <t>WARREN CITY 1A</t>
        </is>
      </c>
      <c r="AP341" t="inlineStr">
        <is>
          <t>78-P-ACF</t>
        </is>
      </c>
      <c r="AQ341" t="n">
        <v>9</v>
      </c>
      <c r="AR341" t="n">
        <v>64</v>
      </c>
      <c r="AS341" t="n">
        <v>32</v>
      </c>
      <c r="AU341">
        <f>COUNTA($BA$341:$EH$341)</f>
        <v/>
      </c>
      <c r="AV341">
        <f>COUNTIF($BA$341:$EH$341,"D")</f>
        <v/>
      </c>
      <c r="AW341">
        <f>COUNTIF($BA$341:$EH$341,"R")</f>
        <v/>
      </c>
      <c r="AX341">
        <f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/>
      </c>
      <c r="AY341">
        <f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/>
      </c>
      <c r="AZ341">
        <f>IF(EH341&lt;&gt;"",1,0)</f>
        <v/>
      </c>
      <c r="BB341" t="inlineStr">
        <is>
          <t>WARREN-WARD 1</t>
        </is>
      </c>
      <c r="DN341" t="inlineStr">
        <is>
          <t>X</t>
        </is>
      </c>
      <c r="DR341" t="inlineStr">
        <is>
          <t>X</t>
        </is>
      </c>
      <c r="DS341" t="inlineStr">
        <is>
          <t>R</t>
        </is>
      </c>
      <c r="DT341" t="inlineStr">
        <is>
          <t>R</t>
        </is>
      </c>
      <c r="DU341" t="inlineStr">
        <is>
          <t>X</t>
        </is>
      </c>
      <c r="DX341" t="inlineStr">
        <is>
          <t>X</t>
        </is>
      </c>
      <c r="EA341" t="inlineStr">
        <is>
          <t>X</t>
        </is>
      </c>
      <c r="ED341" t="inlineStr">
        <is>
          <t>R</t>
        </is>
      </c>
      <c r="EF341" t="inlineStr">
        <is>
          <t>X</t>
        </is>
      </c>
    </row>
    <row r="342">
      <c r="A342" t="inlineStr">
        <is>
          <t>OH0024810017</t>
        </is>
      </c>
      <c r="B342" t="n">
        <v>78</v>
      </c>
      <c r="C342" t="n">
        <v>435265</v>
      </c>
      <c r="D342" t="inlineStr">
        <is>
          <t>MADDOX</t>
        </is>
      </c>
      <c r="E342" t="inlineStr">
        <is>
          <t>PATRICIA</t>
        </is>
      </c>
      <c r="F342">
        <f>CONCATENATE(D342," ",LEFT(H342,4),"T=",AU342,"D=",AV342,"R=",AW342,"M=",AX342,"L=",AY342,"B=",AZ342)</f>
        <v/>
      </c>
      <c r="I342" t="inlineStr">
        <is>
          <t>1972-01-20</t>
        </is>
      </c>
      <c r="J342" t="inlineStr">
        <is>
          <t>2018-09-27</t>
        </is>
      </c>
      <c r="K342" t="inlineStr">
        <is>
          <t>ACTIVE</t>
        </is>
      </c>
      <c r="M342" t="inlineStr">
        <is>
          <t>1735 ESTABROOK AVE NW</t>
        </is>
      </c>
      <c r="N342">
        <f>RIGHT(M342,LEN(M342)-FIND(" ",M342))</f>
        <v/>
      </c>
      <c r="P342" t="inlineStr">
        <is>
          <t>WARREN</t>
        </is>
      </c>
      <c r="Q342" t="inlineStr">
        <is>
          <t>OH</t>
        </is>
      </c>
      <c r="R342" t="n">
        <v>44485</v>
      </c>
      <c r="AD342" t="inlineStr">
        <is>
          <t>TRUMBULL CAREER &amp; TECH CENTER</t>
        </is>
      </c>
      <c r="AE342" t="inlineStr">
        <is>
          <t>WARREN CITY</t>
        </is>
      </c>
      <c r="AF342" t="inlineStr">
        <is>
          <t>WARREN CITY SD</t>
        </is>
      </c>
      <c r="AH342" t="n">
        <v>14</v>
      </c>
      <c r="AI342" t="n">
        <v>11</v>
      </c>
      <c r="AN342" t="inlineStr">
        <is>
          <t>WARREN</t>
        </is>
      </c>
      <c r="AO342" t="inlineStr">
        <is>
          <t>WARREN CITY 1A</t>
        </is>
      </c>
      <c r="AP342" t="inlineStr">
        <is>
          <t>78-P-ACF</t>
        </is>
      </c>
      <c r="AQ342" t="n">
        <v>9</v>
      </c>
      <c r="AR342" t="n">
        <v>64</v>
      </c>
      <c r="AS342" t="n">
        <v>32</v>
      </c>
      <c r="AU342">
        <f>COUNTA($BA$342:$EH$342)</f>
        <v/>
      </c>
      <c r="AV342">
        <f>COUNTIF($BA$342:$EH$342,"D")</f>
        <v/>
      </c>
      <c r="AW342">
        <f>COUNTIF($BA$342:$EH$342,"R")</f>
        <v/>
      </c>
      <c r="AX342">
        <f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/>
      </c>
      <c r="AY342">
        <f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/>
      </c>
      <c r="AZ342">
        <f>IF(EH342&lt;&gt;"",1,0)</f>
        <v/>
      </c>
      <c r="BB342" t="inlineStr">
        <is>
          <t>WARREN-WARD 1</t>
        </is>
      </c>
      <c r="BP342" t="inlineStr">
        <is>
          <t>X</t>
        </is>
      </c>
      <c r="BS342" t="inlineStr">
        <is>
          <t>X</t>
        </is>
      </c>
      <c r="CA342" t="inlineStr">
        <is>
          <t>X</t>
        </is>
      </c>
      <c r="CG342" t="inlineStr">
        <is>
          <t>X</t>
        </is>
      </c>
      <c r="CN342" t="inlineStr">
        <is>
          <t>X</t>
        </is>
      </c>
      <c r="CP342" t="inlineStr">
        <is>
          <t>X</t>
        </is>
      </c>
      <c r="CV342" t="inlineStr">
        <is>
          <t>X</t>
        </is>
      </c>
      <c r="DC342" t="inlineStr">
        <is>
          <t>X</t>
        </is>
      </c>
      <c r="DI342" t="inlineStr">
        <is>
          <t>X</t>
        </is>
      </c>
      <c r="DN342" t="inlineStr">
        <is>
          <t>X</t>
        </is>
      </c>
      <c r="DX342" t="inlineStr">
        <is>
          <t>X</t>
        </is>
      </c>
      <c r="EF342" t="inlineStr">
        <is>
          <t>X</t>
        </is>
      </c>
    </row>
    <row r="343">
      <c r="A343" t="inlineStr">
        <is>
          <t>OH0026659342</t>
        </is>
      </c>
      <c r="B343" t="n">
        <v>78</v>
      </c>
      <c r="C343" t="n">
        <v>465674</v>
      </c>
      <c r="D343" t="inlineStr">
        <is>
          <t>FAYEN</t>
        </is>
      </c>
      <c r="E343" t="inlineStr">
        <is>
          <t>DANIEL</t>
        </is>
      </c>
      <c r="F343">
        <f>CONCATENATE(D343," ",LEFT(H343,4),"T=",AU343,"D=",AV343,"R=",AW343,"M=",AX343,"L=",AY343,"B=",AZ343)</f>
        <v/>
      </c>
      <c r="G343" t="inlineStr">
        <is>
          <t>E</t>
        </is>
      </c>
      <c r="I343" t="inlineStr">
        <is>
          <t>1954-02-28</t>
        </is>
      </c>
      <c r="J343" t="inlineStr">
        <is>
          <t>2022-09-24</t>
        </is>
      </c>
      <c r="K343" t="inlineStr">
        <is>
          <t>ACTIVE</t>
        </is>
      </c>
      <c r="M343" t="inlineStr">
        <is>
          <t>1394 MONCREST DR NW</t>
        </is>
      </c>
      <c r="N343">
        <f>RIGHT(M343,LEN(M343)-FIND(" ",M343))</f>
        <v/>
      </c>
      <c r="P343" t="inlineStr">
        <is>
          <t>WARREN</t>
        </is>
      </c>
      <c r="Q343" t="inlineStr">
        <is>
          <t>OH</t>
        </is>
      </c>
      <c r="R343" t="n">
        <v>44485</v>
      </c>
      <c r="AD343" t="inlineStr">
        <is>
          <t>TRUMBULL CAREER &amp; TECH CENTER</t>
        </is>
      </c>
      <c r="AE343" t="inlineStr">
        <is>
          <t>WARREN CITY</t>
        </is>
      </c>
      <c r="AF343" t="inlineStr">
        <is>
          <t>WARREN CITY SD</t>
        </is>
      </c>
      <c r="AH343" t="n">
        <v>14</v>
      </c>
      <c r="AI343" t="n">
        <v>11</v>
      </c>
      <c r="AN343" t="inlineStr">
        <is>
          <t>WARREN</t>
        </is>
      </c>
      <c r="AO343" t="inlineStr">
        <is>
          <t>WARREN CITY 1A</t>
        </is>
      </c>
      <c r="AP343" t="inlineStr">
        <is>
          <t>78-P-ACF</t>
        </is>
      </c>
      <c r="AQ343" t="n">
        <v>9</v>
      </c>
      <c r="AR343" t="n">
        <v>64</v>
      </c>
      <c r="AS343" t="n">
        <v>32</v>
      </c>
      <c r="AU343">
        <f>COUNTA($BA$343:$EH$343)</f>
        <v/>
      </c>
      <c r="AV343">
        <f>COUNTIF($BA$343:$EH$343,"D")</f>
        <v/>
      </c>
      <c r="AW343">
        <f>COUNTIF($BA$343:$EH$343,"R")</f>
        <v/>
      </c>
      <c r="AX343">
        <f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/>
      </c>
      <c r="AY343">
        <f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/>
      </c>
      <c r="AZ343">
        <f>IF(EH343&lt;&gt;"",1,0)</f>
        <v/>
      </c>
      <c r="BB343" t="inlineStr">
        <is>
          <t>WARREN-WARD 1</t>
        </is>
      </c>
    </row>
    <row r="344">
      <c r="A344" t="inlineStr">
        <is>
          <t>OH0025996822</t>
        </is>
      </c>
      <c r="B344" t="n">
        <v>78</v>
      </c>
      <c r="C344" t="n">
        <v>454409</v>
      </c>
      <c r="D344" t="inlineStr">
        <is>
          <t>LETT</t>
        </is>
      </c>
      <c r="E344" t="inlineStr">
        <is>
          <t>TASHAY</t>
        </is>
      </c>
      <c r="F344">
        <f>CONCATENATE(D344," ",LEFT(H344,4),"T=",AU344,"D=",AV344,"R=",AW344,"M=",AX344,"L=",AY344,"B=",AZ344)</f>
        <v/>
      </c>
      <c r="G344" t="inlineStr">
        <is>
          <t>M</t>
        </is>
      </c>
      <c r="I344" t="inlineStr">
        <is>
          <t>1992-03-17</t>
        </is>
      </c>
      <c r="J344" t="inlineStr">
        <is>
          <t>2020-10-05</t>
        </is>
      </c>
      <c r="K344" t="inlineStr">
        <is>
          <t>CONFIRMATION</t>
        </is>
      </c>
      <c r="M344" t="inlineStr">
        <is>
          <t>1607 TOD AVE NW</t>
        </is>
      </c>
      <c r="N344">
        <f>RIGHT(M344,LEN(M344)-FIND(" ",M344))</f>
        <v/>
      </c>
      <c r="P344" t="inlineStr">
        <is>
          <t>WARREN</t>
        </is>
      </c>
      <c r="Q344" t="inlineStr">
        <is>
          <t>OH</t>
        </is>
      </c>
      <c r="R344" t="n">
        <v>44485</v>
      </c>
      <c r="AD344" t="inlineStr">
        <is>
          <t>TRUMBULL CAREER &amp; TECH CENTER</t>
        </is>
      </c>
      <c r="AE344" t="inlineStr">
        <is>
          <t>WARREN CITY</t>
        </is>
      </c>
      <c r="AF344" t="inlineStr">
        <is>
          <t>WARREN CITY SD</t>
        </is>
      </c>
      <c r="AH344" t="n">
        <v>14</v>
      </c>
      <c r="AI344" t="n">
        <v>11</v>
      </c>
      <c r="AN344" t="inlineStr">
        <is>
          <t>WARREN</t>
        </is>
      </c>
      <c r="AO344" t="inlineStr">
        <is>
          <t>WARREN CITY 1A</t>
        </is>
      </c>
      <c r="AP344" t="inlineStr">
        <is>
          <t>78-P-ACF</t>
        </is>
      </c>
      <c r="AQ344" t="n">
        <v>9</v>
      </c>
      <c r="AR344" t="n">
        <v>64</v>
      </c>
      <c r="AS344" t="n">
        <v>32</v>
      </c>
      <c r="AU344">
        <f>COUNTA($BA$344:$EH$344)</f>
        <v/>
      </c>
      <c r="AV344">
        <f>COUNTIF($BA$344:$EH$344,"D")</f>
        <v/>
      </c>
      <c r="AW344">
        <f>COUNTIF($BA$344:$EH$344,"R")</f>
        <v/>
      </c>
      <c r="AX344">
        <f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/>
      </c>
      <c r="AY344">
        <f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/>
      </c>
      <c r="AZ344">
        <f>IF(EH344&lt;&gt;"",1,0)</f>
        <v/>
      </c>
      <c r="BB344" t="inlineStr">
        <is>
          <t>WARREN-WARD 1</t>
        </is>
      </c>
      <c r="CP344" t="inlineStr">
        <is>
          <t>X</t>
        </is>
      </c>
    </row>
    <row r="345">
      <c r="A345" t="inlineStr">
        <is>
          <t>OH0019229780</t>
        </is>
      </c>
      <c r="B345" t="n">
        <v>78</v>
      </c>
      <c r="C345" t="n">
        <v>351482</v>
      </c>
      <c r="D345" t="inlineStr">
        <is>
          <t>JONES</t>
        </is>
      </c>
      <c r="E345" t="inlineStr">
        <is>
          <t>MARSHETTA</t>
        </is>
      </c>
      <c r="F345">
        <f>CONCATENATE(D345," ",LEFT(H345,4),"T=",AU345,"D=",AV345,"R=",AW345,"M=",AX345,"L=",AY345,"B=",AZ345)</f>
        <v/>
      </c>
      <c r="I345" t="inlineStr">
        <is>
          <t>1953-07-27</t>
        </is>
      </c>
      <c r="J345" t="inlineStr">
        <is>
          <t>2008-08-09</t>
        </is>
      </c>
      <c r="K345" t="inlineStr">
        <is>
          <t>ACTIVE</t>
        </is>
      </c>
      <c r="M345" t="inlineStr">
        <is>
          <t>1656 OAKDALE DR NW</t>
        </is>
      </c>
      <c r="N345">
        <f>RIGHT(M345,LEN(M345)-FIND(" ",M345))</f>
        <v/>
      </c>
      <c r="P345" t="inlineStr">
        <is>
          <t>WARREN</t>
        </is>
      </c>
      <c r="Q345" t="inlineStr">
        <is>
          <t>OH</t>
        </is>
      </c>
      <c r="R345" t="n">
        <v>44485</v>
      </c>
      <c r="AD345" t="inlineStr">
        <is>
          <t>TRUMBULL CAREER &amp; TECH CENTER</t>
        </is>
      </c>
      <c r="AE345" t="inlineStr">
        <is>
          <t>WARREN CITY</t>
        </is>
      </c>
      <c r="AF345" t="inlineStr">
        <is>
          <t>WARREN CITY SD</t>
        </is>
      </c>
      <c r="AH345" t="n">
        <v>14</v>
      </c>
      <c r="AI345" t="n">
        <v>11</v>
      </c>
      <c r="AN345" t="inlineStr">
        <is>
          <t>WARREN</t>
        </is>
      </c>
      <c r="AO345" t="inlineStr">
        <is>
          <t>WARREN CITY 1A</t>
        </is>
      </c>
      <c r="AP345" t="inlineStr">
        <is>
          <t>78-P-ACF</t>
        </is>
      </c>
      <c r="AQ345" t="n">
        <v>9</v>
      </c>
      <c r="AR345" t="n">
        <v>64</v>
      </c>
      <c r="AS345" t="n">
        <v>32</v>
      </c>
      <c r="AU345">
        <f>COUNTA($BA$345:$EH$345)</f>
        <v/>
      </c>
      <c r="AV345">
        <f>COUNTIF($BA$345:$EH$345,"D")</f>
        <v/>
      </c>
      <c r="AW345">
        <f>COUNTIF($BA$345:$EH$345,"R")</f>
        <v/>
      </c>
      <c r="AX345">
        <f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/>
      </c>
      <c r="AY345">
        <f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/>
      </c>
      <c r="AZ345">
        <f>IF(EH345&lt;&gt;"",1,0)</f>
        <v/>
      </c>
      <c r="BB345" t="inlineStr">
        <is>
          <t>WARREN-WARD 1</t>
        </is>
      </c>
      <c r="BY345" t="inlineStr">
        <is>
          <t>D</t>
        </is>
      </c>
      <c r="CA345" t="inlineStr">
        <is>
          <t>X</t>
        </is>
      </c>
      <c r="CG345" t="inlineStr">
        <is>
          <t>X</t>
        </is>
      </c>
      <c r="CP345" t="inlineStr">
        <is>
          <t>X</t>
        </is>
      </c>
      <c r="DC345" t="inlineStr">
        <is>
          <t>X</t>
        </is>
      </c>
      <c r="DI345" t="inlineStr">
        <is>
          <t>X</t>
        </is>
      </c>
      <c r="DN345" t="inlineStr">
        <is>
          <t>X</t>
        </is>
      </c>
    </row>
    <row r="346">
      <c r="A346" t="inlineStr">
        <is>
          <t>OH0015749930</t>
        </is>
      </c>
      <c r="B346" t="n">
        <v>78</v>
      </c>
      <c r="C346" t="n">
        <v>236524</v>
      </c>
      <c r="D346" t="inlineStr">
        <is>
          <t>ROBERTSON</t>
        </is>
      </c>
      <c r="E346" t="inlineStr">
        <is>
          <t>CHARLENE</t>
        </is>
      </c>
      <c r="F346">
        <f>CONCATENATE(D346," ",LEFT(H346,4),"T=",AU346,"D=",AV346,"R=",AW346,"M=",AX346,"L=",AY346,"B=",AZ346)</f>
        <v/>
      </c>
      <c r="I346" t="inlineStr">
        <is>
          <t>1962-11-18</t>
        </is>
      </c>
      <c r="J346" t="inlineStr">
        <is>
          <t>2022-11-30</t>
        </is>
      </c>
      <c r="K346" t="inlineStr">
        <is>
          <t>ACTIVE</t>
        </is>
      </c>
      <c r="M346" t="inlineStr">
        <is>
          <t>1773 WESTWOOD DR NW</t>
        </is>
      </c>
      <c r="N346">
        <f>RIGHT(M346,LEN(M346)-FIND(" ",M346))</f>
        <v/>
      </c>
      <c r="P346" t="inlineStr">
        <is>
          <t>WARREN</t>
        </is>
      </c>
      <c r="Q346" t="inlineStr">
        <is>
          <t>OH</t>
        </is>
      </c>
      <c r="R346" t="n">
        <v>44485</v>
      </c>
      <c r="AD346" t="inlineStr">
        <is>
          <t>TRUMBULL CAREER &amp; TECH CENTER</t>
        </is>
      </c>
      <c r="AE346" t="inlineStr">
        <is>
          <t>WARREN CITY</t>
        </is>
      </c>
      <c r="AF346" t="inlineStr">
        <is>
          <t>WARREN CITY SD</t>
        </is>
      </c>
      <c r="AH346" t="n">
        <v>14</v>
      </c>
      <c r="AI346" t="n">
        <v>11</v>
      </c>
      <c r="AN346" t="inlineStr">
        <is>
          <t>WARREN</t>
        </is>
      </c>
      <c r="AO346" t="inlineStr">
        <is>
          <t>WARREN CITY 1A</t>
        </is>
      </c>
      <c r="AP346" t="inlineStr">
        <is>
          <t>78-P-ACF</t>
        </is>
      </c>
      <c r="AQ346" t="n">
        <v>9</v>
      </c>
      <c r="AR346" t="n">
        <v>64</v>
      </c>
      <c r="AS346" t="n">
        <v>32</v>
      </c>
      <c r="AU346">
        <f>COUNTA($BA$346:$EH$346)</f>
        <v/>
      </c>
      <c r="AV346">
        <f>COUNTIF($BA$346:$EH$346,"D")</f>
        <v/>
      </c>
      <c r="AW346">
        <f>COUNTIF($BA$346:$EH$346,"R")</f>
        <v/>
      </c>
      <c r="AX346">
        <f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/>
      </c>
      <c r="AY346">
        <f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/>
      </c>
      <c r="AZ346">
        <f>IF(EH346&lt;&gt;"",1,0)</f>
        <v/>
      </c>
      <c r="BB346" t="inlineStr">
        <is>
          <t>WARREN-WARD 1</t>
        </is>
      </c>
      <c r="BD346" t="inlineStr">
        <is>
          <t>X</t>
        </is>
      </c>
      <c r="BG346" t="inlineStr">
        <is>
          <t>X</t>
        </is>
      </c>
      <c r="BH346" t="inlineStr">
        <is>
          <t>X</t>
        </is>
      </c>
      <c r="BS346" t="inlineStr">
        <is>
          <t>X</t>
        </is>
      </c>
      <c r="CA346" t="inlineStr">
        <is>
          <t>X</t>
        </is>
      </c>
      <c r="CP346" t="inlineStr">
        <is>
          <t>X</t>
        </is>
      </c>
      <c r="CQ346" t="inlineStr">
        <is>
          <t>D</t>
        </is>
      </c>
      <c r="DC346" t="inlineStr">
        <is>
          <t>X</t>
        </is>
      </c>
      <c r="DN346" t="inlineStr">
        <is>
          <t>X</t>
        </is>
      </c>
      <c r="EF346" t="inlineStr">
        <is>
          <t>X</t>
        </is>
      </c>
    </row>
    <row r="347">
      <c r="A347" t="inlineStr">
        <is>
          <t>OH0019135534</t>
        </is>
      </c>
      <c r="B347" t="n">
        <v>78</v>
      </c>
      <c r="C347" t="n">
        <v>350060</v>
      </c>
      <c r="D347" t="inlineStr">
        <is>
          <t>BIANCO</t>
        </is>
      </c>
      <c r="E347" t="inlineStr">
        <is>
          <t>BRIAN</t>
        </is>
      </c>
      <c r="F347">
        <f>CONCATENATE(D347," ",LEFT(H347,4),"T=",AU347,"D=",AV347,"R=",AW347,"M=",AX347,"L=",AY347,"B=",AZ347)</f>
        <v/>
      </c>
      <c r="G347" t="inlineStr">
        <is>
          <t>E</t>
        </is>
      </c>
      <c r="I347" t="inlineStr">
        <is>
          <t>1988-08-23</t>
        </is>
      </c>
      <c r="J347" t="inlineStr">
        <is>
          <t>2017-08-29</t>
        </is>
      </c>
      <c r="K347" t="inlineStr">
        <is>
          <t>CONFIRMATION</t>
        </is>
      </c>
      <c r="M347" t="inlineStr">
        <is>
          <t>1334 NORWOOD ST NW</t>
        </is>
      </c>
      <c r="N347">
        <f>RIGHT(M347,LEN(M347)-FIND(" ",M347))</f>
        <v/>
      </c>
      <c r="P347" t="inlineStr">
        <is>
          <t>WARREN</t>
        </is>
      </c>
      <c r="Q347" t="inlineStr">
        <is>
          <t>OH</t>
        </is>
      </c>
      <c r="R347" t="n">
        <v>44485</v>
      </c>
      <c r="AD347" t="inlineStr">
        <is>
          <t>TRUMBULL CAREER &amp; TECH CENTER</t>
        </is>
      </c>
      <c r="AE347" t="inlineStr">
        <is>
          <t>WARREN CITY</t>
        </is>
      </c>
      <c r="AF347" t="inlineStr">
        <is>
          <t>WARREN CITY SD</t>
        </is>
      </c>
      <c r="AH347" t="n">
        <v>14</v>
      </c>
      <c r="AI347" t="n">
        <v>11</v>
      </c>
      <c r="AN347" t="inlineStr">
        <is>
          <t>WARREN</t>
        </is>
      </c>
      <c r="AO347" t="inlineStr">
        <is>
          <t>WARREN CITY 1A</t>
        </is>
      </c>
      <c r="AP347" t="inlineStr">
        <is>
          <t>78-P-ACF</t>
        </is>
      </c>
      <c r="AQ347" t="n">
        <v>9</v>
      </c>
      <c r="AR347" t="n">
        <v>64</v>
      </c>
      <c r="AS347" t="n">
        <v>32</v>
      </c>
      <c r="AU347">
        <f>COUNTA($BA$347:$EH$347)</f>
        <v/>
      </c>
      <c r="AV347">
        <f>COUNTIF($BA$347:$EH$347,"D")</f>
        <v/>
      </c>
      <c r="AW347">
        <f>COUNTIF($BA$347:$EH$347,"R")</f>
        <v/>
      </c>
      <c r="AX347">
        <f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/>
      </c>
      <c r="AY347">
        <f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/>
      </c>
      <c r="AZ347">
        <f>IF(EH347&lt;&gt;"",1,0)</f>
        <v/>
      </c>
      <c r="BB347" t="inlineStr">
        <is>
          <t>WARREN-WARD 1</t>
        </is>
      </c>
      <c r="CA347" t="inlineStr">
        <is>
          <t>X</t>
        </is>
      </c>
      <c r="CK347" t="inlineStr">
        <is>
          <t>X</t>
        </is>
      </c>
      <c r="DC347" t="inlineStr">
        <is>
          <t>X</t>
        </is>
      </c>
    </row>
    <row r="348">
      <c r="A348" t="inlineStr">
        <is>
          <t>OH0027380768</t>
        </is>
      </c>
      <c r="B348" t="n">
        <v>78</v>
      </c>
      <c r="C348" t="n">
        <v>485361</v>
      </c>
      <c r="D348" t="inlineStr">
        <is>
          <t>PURDY</t>
        </is>
      </c>
      <c r="E348" t="inlineStr">
        <is>
          <t>CHARLES</t>
        </is>
      </c>
      <c r="F348">
        <f>CONCATENATE(D348," ",LEFT(H348,4),"T=",AU348,"D=",AV348,"R=",AW348,"M=",AX348,"L=",AY348,"B=",AZ348)</f>
        <v/>
      </c>
      <c r="G348" t="inlineStr">
        <is>
          <t>W</t>
        </is>
      </c>
      <c r="I348" t="inlineStr">
        <is>
          <t>1948-07-25</t>
        </is>
      </c>
      <c r="J348" t="inlineStr">
        <is>
          <t>2024-06-12</t>
        </is>
      </c>
      <c r="K348" t="inlineStr">
        <is>
          <t>ACTIVE</t>
        </is>
      </c>
      <c r="M348" t="inlineStr">
        <is>
          <t>2915 DUNSTAN DR NW</t>
        </is>
      </c>
      <c r="N348">
        <f>RIGHT(M348,LEN(M348)-FIND(" ",M348))</f>
        <v/>
      </c>
      <c r="O348" t="inlineStr">
        <is>
          <t>APT 2</t>
        </is>
      </c>
      <c r="P348" t="inlineStr">
        <is>
          <t>WARREN</t>
        </is>
      </c>
      <c r="Q348" t="inlineStr">
        <is>
          <t>OH</t>
        </is>
      </c>
      <c r="R348" t="n">
        <v>44485</v>
      </c>
      <c r="AD348" t="inlineStr">
        <is>
          <t>TRUMBULL CAREER &amp; TECH CENTER</t>
        </is>
      </c>
      <c r="AE348" t="inlineStr">
        <is>
          <t>WARREN CITY</t>
        </is>
      </c>
      <c r="AF348" t="inlineStr">
        <is>
          <t>WARREN CITY SD</t>
        </is>
      </c>
      <c r="AH348" t="n">
        <v>14</v>
      </c>
      <c r="AI348" t="n">
        <v>11</v>
      </c>
      <c r="AN348" t="inlineStr">
        <is>
          <t>WARREN</t>
        </is>
      </c>
      <c r="AO348" t="inlineStr">
        <is>
          <t>WARREN CITY 1A</t>
        </is>
      </c>
      <c r="AP348" t="inlineStr">
        <is>
          <t>78-P-ACF</t>
        </is>
      </c>
      <c r="AQ348" t="n">
        <v>9</v>
      </c>
      <c r="AR348" t="n">
        <v>64</v>
      </c>
      <c r="AS348" t="n">
        <v>32</v>
      </c>
      <c r="AU348">
        <f>COUNTA($BA$348:$EH$348)</f>
        <v/>
      </c>
      <c r="AV348">
        <f>COUNTIF($BA$348:$EH$348,"D")</f>
        <v/>
      </c>
      <c r="AW348">
        <f>COUNTIF($BA$348:$EH$348,"R")</f>
        <v/>
      </c>
      <c r="AX348">
        <f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/>
      </c>
      <c r="AY348">
        <f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/>
      </c>
      <c r="AZ348">
        <f>IF(EH348&lt;&gt;"",1,0)</f>
        <v/>
      </c>
      <c r="BB348" t="inlineStr">
        <is>
          <t>WARREN-WARD 1</t>
        </is>
      </c>
      <c r="BL348" t="inlineStr">
        <is>
          <t>X</t>
        </is>
      </c>
      <c r="CK348" t="inlineStr">
        <is>
          <t>X</t>
        </is>
      </c>
    </row>
    <row r="349">
      <c r="A349" t="inlineStr">
        <is>
          <t>OH0025774135</t>
        </is>
      </c>
      <c r="B349" t="n">
        <v>78</v>
      </c>
      <c r="C349" t="n">
        <v>450178</v>
      </c>
      <c r="D349" t="inlineStr">
        <is>
          <t>CARROLL</t>
        </is>
      </c>
      <c r="E349" t="inlineStr">
        <is>
          <t>FELICIA</t>
        </is>
      </c>
      <c r="F349">
        <f>CONCATENATE(D349," ",LEFT(H349,4),"T=",AU349,"D=",AV349,"R=",AW349,"M=",AX349,"L=",AY349,"B=",AZ349)</f>
        <v/>
      </c>
      <c r="G349" t="inlineStr">
        <is>
          <t>ANN</t>
        </is>
      </c>
      <c r="I349" t="inlineStr">
        <is>
          <t>1962-02-15</t>
        </is>
      </c>
      <c r="J349" t="inlineStr">
        <is>
          <t>2022-11-30</t>
        </is>
      </c>
      <c r="K349" t="inlineStr">
        <is>
          <t>ACTIVE</t>
        </is>
      </c>
      <c r="L349" t="inlineStr">
        <is>
          <t>D</t>
        </is>
      </c>
      <c r="M349" t="inlineStr">
        <is>
          <t>2338 MONTGOMERY AVE NW</t>
        </is>
      </c>
      <c r="N349">
        <f>RIGHT(M349,LEN(M349)-FIND(" ",M349))</f>
        <v/>
      </c>
      <c r="P349" t="inlineStr">
        <is>
          <t>WARREN</t>
        </is>
      </c>
      <c r="Q349" t="inlineStr">
        <is>
          <t>OH</t>
        </is>
      </c>
      <c r="R349" t="n">
        <v>44485</v>
      </c>
      <c r="AD349" t="inlineStr">
        <is>
          <t>TRUMBULL CAREER &amp; TECH CENTER</t>
        </is>
      </c>
      <c r="AE349" t="inlineStr">
        <is>
          <t>WARREN CITY</t>
        </is>
      </c>
      <c r="AF349" t="inlineStr">
        <is>
          <t>WARREN CITY SD</t>
        </is>
      </c>
      <c r="AH349" t="n">
        <v>14</v>
      </c>
      <c r="AI349" t="n">
        <v>11</v>
      </c>
      <c r="AN349" t="inlineStr">
        <is>
          <t>WARREN</t>
        </is>
      </c>
      <c r="AO349" t="inlineStr">
        <is>
          <t>WARREN CITY 1A</t>
        </is>
      </c>
      <c r="AP349" t="inlineStr">
        <is>
          <t>78-P-ACF</t>
        </is>
      </c>
      <c r="AQ349" t="n">
        <v>9</v>
      </c>
      <c r="AR349" t="n">
        <v>64</v>
      </c>
      <c r="AS349" t="n">
        <v>32</v>
      </c>
      <c r="AU349">
        <f>COUNTA($BA$349:$EH$349)</f>
        <v/>
      </c>
      <c r="AV349">
        <f>COUNTIF($BA$349:$EH$349,"D")</f>
        <v/>
      </c>
      <c r="AW349">
        <f>COUNTIF($BA$349:$EH$349,"R")</f>
        <v/>
      </c>
      <c r="AX349">
        <f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/>
      </c>
      <c r="AY349">
        <f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/>
      </c>
      <c r="AZ349">
        <f>IF(EH349&lt;&gt;"",1,0)</f>
        <v/>
      </c>
      <c r="BB349" t="inlineStr">
        <is>
          <t>WARREN-WARD 1</t>
        </is>
      </c>
      <c r="DN349" t="inlineStr">
        <is>
          <t>X</t>
        </is>
      </c>
      <c r="DU349" t="inlineStr">
        <is>
          <t>X</t>
        </is>
      </c>
      <c r="DW349" t="inlineStr">
        <is>
          <t>D</t>
        </is>
      </c>
      <c r="DX349" t="inlineStr">
        <is>
          <t>X</t>
        </is>
      </c>
      <c r="EA349" t="inlineStr">
        <is>
          <t>X</t>
        </is>
      </c>
      <c r="EF349" t="inlineStr">
        <is>
          <t>X</t>
        </is>
      </c>
    </row>
    <row r="350">
      <c r="A350" t="inlineStr">
        <is>
          <t>OH0018604497</t>
        </is>
      </c>
      <c r="B350" t="n">
        <v>78</v>
      </c>
      <c r="C350" t="n">
        <v>341518</v>
      </c>
      <c r="D350" t="inlineStr">
        <is>
          <t>BLUE</t>
        </is>
      </c>
      <c r="E350" t="inlineStr">
        <is>
          <t>MERCEDES</t>
        </is>
      </c>
      <c r="F350">
        <f>CONCATENATE(D350," ",LEFT(H350,4),"T=",AU350,"D=",AV350,"R=",AW350,"M=",AX350,"L=",AY350,"B=",AZ350)</f>
        <v/>
      </c>
      <c r="G350" t="inlineStr">
        <is>
          <t>RICHARDSON</t>
        </is>
      </c>
      <c r="I350" t="inlineStr">
        <is>
          <t>1987-10-12</t>
        </is>
      </c>
      <c r="J350" t="inlineStr">
        <is>
          <t>2022-11-30</t>
        </is>
      </c>
      <c r="K350" t="inlineStr">
        <is>
          <t>ACTIVE</t>
        </is>
      </c>
      <c r="M350" t="inlineStr">
        <is>
          <t>1801 ARTHUR DR NW</t>
        </is>
      </c>
      <c r="N350">
        <f>RIGHT(M350,LEN(M350)-FIND(" ",M350))</f>
        <v/>
      </c>
      <c r="P350" t="inlineStr">
        <is>
          <t>WARREN</t>
        </is>
      </c>
      <c r="Q350" t="inlineStr">
        <is>
          <t>OH</t>
        </is>
      </c>
      <c r="R350" t="n">
        <v>44485</v>
      </c>
      <c r="AD350" t="inlineStr">
        <is>
          <t>TRUMBULL CAREER &amp; TECH CENTER</t>
        </is>
      </c>
      <c r="AE350" t="inlineStr">
        <is>
          <t>WARREN CITY</t>
        </is>
      </c>
      <c r="AF350" t="inlineStr">
        <is>
          <t>WARREN CITY SD</t>
        </is>
      </c>
      <c r="AH350" t="n">
        <v>14</v>
      </c>
      <c r="AI350" t="n">
        <v>11</v>
      </c>
      <c r="AN350" t="inlineStr">
        <is>
          <t>WARREN</t>
        </is>
      </c>
      <c r="AO350" t="inlineStr">
        <is>
          <t>WARREN CITY 1A</t>
        </is>
      </c>
      <c r="AP350" t="inlineStr">
        <is>
          <t>78-P-ACF</t>
        </is>
      </c>
      <c r="AQ350" t="n">
        <v>9</v>
      </c>
      <c r="AR350" t="n">
        <v>64</v>
      </c>
      <c r="AS350" t="n">
        <v>32</v>
      </c>
      <c r="AU350">
        <f>COUNTA($BA$350:$EH$350)</f>
        <v/>
      </c>
      <c r="AV350">
        <f>COUNTIF($BA$350:$EH$350,"D")</f>
        <v/>
      </c>
      <c r="AW350">
        <f>COUNTIF($BA$350:$EH$350,"R")</f>
        <v/>
      </c>
      <c r="AX350">
        <f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/>
      </c>
      <c r="AY350">
        <f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/>
      </c>
      <c r="AZ350">
        <f>IF(EH350&lt;&gt;"",1,0)</f>
        <v/>
      </c>
      <c r="BB350" t="inlineStr">
        <is>
          <t>WARREN-WARD 1</t>
        </is>
      </c>
      <c r="CP350" t="inlineStr">
        <is>
          <t>X</t>
        </is>
      </c>
      <c r="DI350" t="inlineStr">
        <is>
          <t>X</t>
        </is>
      </c>
      <c r="DU350" t="inlineStr">
        <is>
          <t>X</t>
        </is>
      </c>
    </row>
    <row r="351">
      <c r="A351" t="inlineStr">
        <is>
          <t>OH0021644859</t>
        </is>
      </c>
      <c r="B351" t="n">
        <v>78</v>
      </c>
      <c r="C351" t="n">
        <v>383770</v>
      </c>
      <c r="D351" t="inlineStr">
        <is>
          <t>BOHAZI</t>
        </is>
      </c>
      <c r="E351" t="inlineStr">
        <is>
          <t>CHRISTOPHER</t>
        </is>
      </c>
      <c r="F351">
        <f>CONCATENATE(D351," ",LEFT(H351,4),"T=",AU351,"D=",AV351,"R=",AW351,"M=",AX351,"L=",AY351,"B=",AZ351)</f>
        <v/>
      </c>
      <c r="G351" t="inlineStr">
        <is>
          <t>G</t>
        </is>
      </c>
      <c r="I351" t="inlineStr">
        <is>
          <t>1988-08-05</t>
        </is>
      </c>
      <c r="J351" t="inlineStr">
        <is>
          <t>2015-12-02</t>
        </is>
      </c>
      <c r="K351" t="inlineStr">
        <is>
          <t>CONFIRMATION</t>
        </is>
      </c>
      <c r="M351" t="inlineStr">
        <is>
          <t>1648 DODGE DR NW</t>
        </is>
      </c>
      <c r="N351">
        <f>RIGHT(M351,LEN(M351)-FIND(" ",M351))</f>
        <v/>
      </c>
      <c r="P351" t="inlineStr">
        <is>
          <t>WARREN</t>
        </is>
      </c>
      <c r="Q351" t="inlineStr">
        <is>
          <t>OH</t>
        </is>
      </c>
      <c r="R351" t="n">
        <v>44485</v>
      </c>
      <c r="AD351" t="inlineStr">
        <is>
          <t>TRUMBULL CAREER &amp; TECH CENTER</t>
        </is>
      </c>
      <c r="AE351" t="inlineStr">
        <is>
          <t>WARREN CITY</t>
        </is>
      </c>
      <c r="AF351" t="inlineStr">
        <is>
          <t>WARREN CITY SD</t>
        </is>
      </c>
      <c r="AH351" t="n">
        <v>14</v>
      </c>
      <c r="AI351" t="n">
        <v>11</v>
      </c>
      <c r="AN351" t="inlineStr">
        <is>
          <t>WARREN</t>
        </is>
      </c>
      <c r="AO351" t="inlineStr">
        <is>
          <t>WARREN CITY 1A</t>
        </is>
      </c>
      <c r="AP351" t="inlineStr">
        <is>
          <t>78-P-ACF</t>
        </is>
      </c>
      <c r="AQ351" t="n">
        <v>9</v>
      </c>
      <c r="AR351" t="n">
        <v>64</v>
      </c>
      <c r="AS351" t="n">
        <v>32</v>
      </c>
      <c r="AU351">
        <f>COUNTA($BA$351:$EH$351)</f>
        <v/>
      </c>
      <c r="AV351">
        <f>COUNTIF($BA$351:$EH$351,"D")</f>
        <v/>
      </c>
      <c r="AW351">
        <f>COUNTIF($BA$351:$EH$351,"R")</f>
        <v/>
      </c>
      <c r="AX351">
        <f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/>
      </c>
      <c r="AY351">
        <f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/>
      </c>
      <c r="AZ351">
        <f>IF(EH351&lt;&gt;"",1,0)</f>
        <v/>
      </c>
      <c r="BB351" t="inlineStr">
        <is>
          <t>WARREN-WARD 1</t>
        </is>
      </c>
      <c r="DN351" t="inlineStr">
        <is>
          <t>X</t>
        </is>
      </c>
    </row>
    <row r="352">
      <c r="A352" t="inlineStr">
        <is>
          <t>OH0021997043</t>
        </is>
      </c>
      <c r="B352" t="n">
        <v>78</v>
      </c>
      <c r="C352" t="n">
        <v>389824</v>
      </c>
      <c r="D352" t="inlineStr">
        <is>
          <t>POLING</t>
        </is>
      </c>
      <c r="E352" t="inlineStr">
        <is>
          <t>ELAINE</t>
        </is>
      </c>
      <c r="F352">
        <f>CONCATENATE(D352," ",LEFT(H352,4),"T=",AU352,"D=",AV352,"R=",AW352,"M=",AX352,"L=",AY352,"B=",AZ352)</f>
        <v/>
      </c>
      <c r="G352" t="inlineStr">
        <is>
          <t>N</t>
        </is>
      </c>
      <c r="I352" t="inlineStr">
        <is>
          <t>1993-01-13</t>
        </is>
      </c>
      <c r="J352" t="inlineStr">
        <is>
          <t>2022-01-12</t>
        </is>
      </c>
      <c r="K352" t="inlineStr">
        <is>
          <t>ACTIVE</t>
        </is>
      </c>
      <c r="M352" t="inlineStr">
        <is>
          <t>3509 DUNSTAN DR NW</t>
        </is>
      </c>
      <c r="N352">
        <f>RIGHT(M352,LEN(M352)-FIND(" ",M352))</f>
        <v/>
      </c>
      <c r="P352" t="inlineStr">
        <is>
          <t>WARREN</t>
        </is>
      </c>
      <c r="Q352" t="inlineStr">
        <is>
          <t>OH</t>
        </is>
      </c>
      <c r="R352" t="n">
        <v>44485</v>
      </c>
      <c r="AD352" t="inlineStr">
        <is>
          <t>TRUMBULL CAREER &amp; TECH CENTER</t>
        </is>
      </c>
      <c r="AE352" t="inlineStr">
        <is>
          <t>WARREN CITY</t>
        </is>
      </c>
      <c r="AF352" t="inlineStr">
        <is>
          <t>WARREN CITY SD</t>
        </is>
      </c>
      <c r="AH352" t="n">
        <v>14</v>
      </c>
      <c r="AI352" t="n">
        <v>11</v>
      </c>
      <c r="AN352" t="inlineStr">
        <is>
          <t>WARREN</t>
        </is>
      </c>
      <c r="AO352" t="inlineStr">
        <is>
          <t>WARREN CITY 1A</t>
        </is>
      </c>
      <c r="AP352" t="inlineStr">
        <is>
          <t>78-P-ACF</t>
        </is>
      </c>
      <c r="AQ352" t="n">
        <v>9</v>
      </c>
      <c r="AR352" t="n">
        <v>64</v>
      </c>
      <c r="AS352" t="n">
        <v>32</v>
      </c>
      <c r="AU352">
        <f>COUNTA($BA$352:$EH$352)</f>
        <v/>
      </c>
      <c r="AV352">
        <f>COUNTIF($BA$352:$EH$352,"D")</f>
        <v/>
      </c>
      <c r="AW352">
        <f>COUNTIF($BA$352:$EH$352,"R")</f>
        <v/>
      </c>
      <c r="AX352">
        <f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/>
      </c>
      <c r="AY352">
        <f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/>
      </c>
      <c r="AZ352">
        <f>IF(EH352&lt;&gt;"",1,0)</f>
        <v/>
      </c>
      <c r="BB352" t="inlineStr">
        <is>
          <t>WARREN-WARD 1</t>
        </is>
      </c>
      <c r="CP352" t="inlineStr">
        <is>
          <t>X</t>
        </is>
      </c>
      <c r="DC352" t="inlineStr">
        <is>
          <t>X</t>
        </is>
      </c>
      <c r="DN352" t="inlineStr">
        <is>
          <t>X</t>
        </is>
      </c>
      <c r="EF352" t="inlineStr">
        <is>
          <t>X</t>
        </is>
      </c>
    </row>
    <row r="353">
      <c r="A353" t="inlineStr">
        <is>
          <t>OH0015764996</t>
        </is>
      </c>
      <c r="B353" t="n">
        <v>78</v>
      </c>
      <c r="C353" t="n">
        <v>252394</v>
      </c>
      <c r="D353" t="inlineStr">
        <is>
          <t>SMITH</t>
        </is>
      </c>
      <c r="E353" t="inlineStr">
        <is>
          <t>MARKELLA</t>
        </is>
      </c>
      <c r="F353">
        <f>CONCATENATE(D353," ",LEFT(H353,4),"T=",AU353,"D=",AV353,"R=",AW353,"M=",AX353,"L=",AY353,"B=",AZ353)</f>
        <v/>
      </c>
      <c r="G353" t="inlineStr">
        <is>
          <t>DEANN</t>
        </is>
      </c>
      <c r="I353" t="inlineStr">
        <is>
          <t>1975-06-17</t>
        </is>
      </c>
      <c r="J353" t="inlineStr">
        <is>
          <t>2022-11-30</t>
        </is>
      </c>
      <c r="K353" t="inlineStr">
        <is>
          <t>ACTIVE</t>
        </is>
      </c>
      <c r="M353" t="inlineStr">
        <is>
          <t>1608 DODGE DR NW</t>
        </is>
      </c>
      <c r="N353">
        <f>RIGHT(M353,LEN(M353)-FIND(" ",M353))</f>
        <v/>
      </c>
      <c r="P353" t="inlineStr">
        <is>
          <t>WARREN</t>
        </is>
      </c>
      <c r="Q353" t="inlineStr">
        <is>
          <t>OH</t>
        </is>
      </c>
      <c r="R353" t="n">
        <v>44485</v>
      </c>
      <c r="AD353" t="inlineStr">
        <is>
          <t>TRUMBULL CAREER &amp; TECH CENTER</t>
        </is>
      </c>
      <c r="AE353" t="inlineStr">
        <is>
          <t>WARREN CITY</t>
        </is>
      </c>
      <c r="AF353" t="inlineStr">
        <is>
          <t>WARREN CITY SD</t>
        </is>
      </c>
      <c r="AH353" t="n">
        <v>14</v>
      </c>
      <c r="AI353" t="n">
        <v>11</v>
      </c>
      <c r="AN353" t="inlineStr">
        <is>
          <t>WARREN</t>
        </is>
      </c>
      <c r="AO353" t="inlineStr">
        <is>
          <t>WARREN CITY 1A</t>
        </is>
      </c>
      <c r="AP353" t="inlineStr">
        <is>
          <t>78-P-ACF</t>
        </is>
      </c>
      <c r="AQ353" t="n">
        <v>9</v>
      </c>
      <c r="AR353" t="n">
        <v>64</v>
      </c>
      <c r="AS353" t="n">
        <v>32</v>
      </c>
      <c r="AU353">
        <f>COUNTA($BA$353:$EH$353)</f>
        <v/>
      </c>
      <c r="AV353">
        <f>COUNTIF($BA$353:$EH$353,"D")</f>
        <v/>
      </c>
      <c r="AW353">
        <f>COUNTIF($BA$353:$EH$353,"R")</f>
        <v/>
      </c>
      <c r="AX353">
        <f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/>
      </c>
      <c r="AY353">
        <f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/>
      </c>
      <c r="AZ353">
        <f>IF(EH353&lt;&gt;"",1,0)</f>
        <v/>
      </c>
      <c r="BB353" t="inlineStr">
        <is>
          <t>WARREN-WARD 1</t>
        </is>
      </c>
      <c r="BD353" t="inlineStr">
        <is>
          <t>X</t>
        </is>
      </c>
      <c r="BL353" t="inlineStr">
        <is>
          <t>X</t>
        </is>
      </c>
      <c r="BY353" t="inlineStr">
        <is>
          <t>D</t>
        </is>
      </c>
      <c r="CA353" t="inlineStr">
        <is>
          <t>X</t>
        </is>
      </c>
      <c r="CK353" t="inlineStr">
        <is>
          <t>X</t>
        </is>
      </c>
      <c r="CL353" t="inlineStr">
        <is>
          <t>D</t>
        </is>
      </c>
      <c r="CN353" t="inlineStr">
        <is>
          <t>X</t>
        </is>
      </c>
      <c r="CP353" t="inlineStr">
        <is>
          <t>X</t>
        </is>
      </c>
      <c r="CZ353" t="inlineStr">
        <is>
          <t>D</t>
        </is>
      </c>
      <c r="DC353" t="inlineStr">
        <is>
          <t>X</t>
        </is>
      </c>
      <c r="DI353" t="inlineStr">
        <is>
          <t>X</t>
        </is>
      </c>
      <c r="DM353" t="inlineStr">
        <is>
          <t>D</t>
        </is>
      </c>
      <c r="DN353" t="inlineStr">
        <is>
          <t>X</t>
        </is>
      </c>
      <c r="DU353" t="inlineStr">
        <is>
          <t>X</t>
        </is>
      </c>
      <c r="DX353" t="inlineStr">
        <is>
          <t>X</t>
        </is>
      </c>
      <c r="EA353" t="inlineStr">
        <is>
          <t>X</t>
        </is>
      </c>
      <c r="EF353" t="inlineStr">
        <is>
          <t>X</t>
        </is>
      </c>
    </row>
    <row r="354">
      <c r="A354" t="inlineStr">
        <is>
          <t>OH0025440378</t>
        </is>
      </c>
      <c r="B354" t="n">
        <v>78</v>
      </c>
      <c r="C354" t="n">
        <v>444841</v>
      </c>
      <c r="D354" t="inlineStr">
        <is>
          <t>PAWLOSKY</t>
        </is>
      </c>
      <c r="E354" t="inlineStr">
        <is>
          <t>KEARA</t>
        </is>
      </c>
      <c r="F354">
        <f>CONCATENATE(D354," ",LEFT(H354,4),"T=",AU354,"D=",AV354,"R=",AW354,"M=",AX354,"L=",AY354,"B=",AZ354)</f>
        <v/>
      </c>
      <c r="G354" t="inlineStr">
        <is>
          <t>SIMONE</t>
        </is>
      </c>
      <c r="I354" t="inlineStr">
        <is>
          <t>2001-01-08</t>
        </is>
      </c>
      <c r="J354" t="inlineStr">
        <is>
          <t>2020-02-18</t>
        </is>
      </c>
      <c r="K354" t="inlineStr">
        <is>
          <t>ACTIVE</t>
        </is>
      </c>
      <c r="M354" t="inlineStr">
        <is>
          <t>1359 NIBLOCK AVE NW</t>
        </is>
      </c>
      <c r="N354">
        <f>RIGHT(M354,LEN(M354)-FIND(" ",M354))</f>
        <v/>
      </c>
      <c r="P354" t="inlineStr">
        <is>
          <t>WARREN</t>
        </is>
      </c>
      <c r="Q354" t="inlineStr">
        <is>
          <t>OH</t>
        </is>
      </c>
      <c r="R354" t="n">
        <v>44485</v>
      </c>
      <c r="AD354" t="inlineStr">
        <is>
          <t>TRUMBULL CAREER &amp; TECH CENTER</t>
        </is>
      </c>
      <c r="AE354" t="inlineStr">
        <is>
          <t>WARREN CITY</t>
        </is>
      </c>
      <c r="AF354" t="inlineStr">
        <is>
          <t>WARREN CITY SD</t>
        </is>
      </c>
      <c r="AH354" t="n">
        <v>14</v>
      </c>
      <c r="AI354" t="n">
        <v>11</v>
      </c>
      <c r="AN354" t="inlineStr">
        <is>
          <t>WARREN</t>
        </is>
      </c>
      <c r="AO354" t="inlineStr">
        <is>
          <t>WARREN CITY 1A</t>
        </is>
      </c>
      <c r="AP354" t="inlineStr">
        <is>
          <t>78-P-ACF</t>
        </is>
      </c>
      <c r="AQ354" t="n">
        <v>9</v>
      </c>
      <c r="AR354" t="n">
        <v>64</v>
      </c>
      <c r="AS354" t="n">
        <v>32</v>
      </c>
      <c r="AU354">
        <f>COUNTA($BA$354:$EH$354)</f>
        <v/>
      </c>
      <c r="AV354">
        <f>COUNTIF($BA$354:$EH$354,"D")</f>
        <v/>
      </c>
      <c r="AW354">
        <f>COUNTIF($BA$354:$EH$354,"R")</f>
        <v/>
      </c>
      <c r="AX354">
        <f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/>
      </c>
      <c r="AY354">
        <f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/>
      </c>
      <c r="AZ354">
        <f>IF(EH354&lt;&gt;"",1,0)</f>
        <v/>
      </c>
      <c r="BB354" t="inlineStr">
        <is>
          <t>WARREN-WARD 1</t>
        </is>
      </c>
      <c r="DN354" t="inlineStr">
        <is>
          <t>X</t>
        </is>
      </c>
      <c r="EF354" t="inlineStr">
        <is>
          <t>X</t>
        </is>
      </c>
    </row>
    <row r="355">
      <c r="A355" t="inlineStr">
        <is>
          <t>OH0025303219</t>
        </is>
      </c>
      <c r="B355" t="n">
        <v>78</v>
      </c>
      <c r="C355" t="n">
        <v>442448</v>
      </c>
      <c r="D355" t="inlineStr">
        <is>
          <t>MCADAMS</t>
        </is>
      </c>
      <c r="E355" t="inlineStr">
        <is>
          <t>JULIE</t>
        </is>
      </c>
      <c r="F355">
        <f>CONCATENATE(D355," ",LEFT(H355,4),"T=",AU355,"D=",AV355,"R=",AW355,"M=",AX355,"L=",AY355,"B=",AZ355)</f>
        <v/>
      </c>
      <c r="G355" t="inlineStr">
        <is>
          <t>ANN</t>
        </is>
      </c>
      <c r="I355" t="inlineStr">
        <is>
          <t>1991-07-25</t>
        </is>
      </c>
      <c r="J355" t="inlineStr">
        <is>
          <t>2022-11-30</t>
        </is>
      </c>
      <c r="K355" t="inlineStr">
        <is>
          <t>ACTIVE</t>
        </is>
      </c>
      <c r="M355" t="inlineStr">
        <is>
          <t>1003 CLEARVIEW ST NW</t>
        </is>
      </c>
      <c r="N355">
        <f>RIGHT(M355,LEN(M355)-FIND(" ",M355))</f>
        <v/>
      </c>
      <c r="P355" t="inlineStr">
        <is>
          <t>WARREN</t>
        </is>
      </c>
      <c r="Q355" t="inlineStr">
        <is>
          <t>OH</t>
        </is>
      </c>
      <c r="R355" t="n">
        <v>44485</v>
      </c>
      <c r="AD355" t="inlineStr">
        <is>
          <t>TRUMBULL CAREER &amp; TECH CENTER</t>
        </is>
      </c>
      <c r="AE355" t="inlineStr">
        <is>
          <t>WARREN CITY</t>
        </is>
      </c>
      <c r="AF355" t="inlineStr">
        <is>
          <t>WARREN CITY SD</t>
        </is>
      </c>
      <c r="AH355" t="n">
        <v>14</v>
      </c>
      <c r="AI355" t="n">
        <v>11</v>
      </c>
      <c r="AN355" t="inlineStr">
        <is>
          <t>WARREN</t>
        </is>
      </c>
      <c r="AO355" t="inlineStr">
        <is>
          <t>WARREN CITY 1A</t>
        </is>
      </c>
      <c r="AP355" t="inlineStr">
        <is>
          <t>78-P-ACF</t>
        </is>
      </c>
      <c r="AQ355" t="n">
        <v>9</v>
      </c>
      <c r="AR355" t="n">
        <v>64</v>
      </c>
      <c r="AS355" t="n">
        <v>32</v>
      </c>
      <c r="AU355">
        <f>COUNTA($BA$355:$EH$355)</f>
        <v/>
      </c>
      <c r="AV355">
        <f>COUNTIF($BA$355:$EH$355,"D")</f>
        <v/>
      </c>
      <c r="AW355">
        <f>COUNTIF($BA$355:$EH$355,"R")</f>
        <v/>
      </c>
      <c r="AX355">
        <f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/>
      </c>
      <c r="AY355">
        <f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/>
      </c>
      <c r="AZ355">
        <f>IF(EH355&lt;&gt;"",1,0)</f>
        <v/>
      </c>
      <c r="BB355" t="inlineStr">
        <is>
          <t>WARREN-WARD 1</t>
        </is>
      </c>
      <c r="DN355" t="inlineStr">
        <is>
          <t>X</t>
        </is>
      </c>
      <c r="DU355" t="inlineStr">
        <is>
          <t>X</t>
        </is>
      </c>
      <c r="DX355" t="inlineStr">
        <is>
          <t>X</t>
        </is>
      </c>
      <c r="EA355" t="inlineStr">
        <is>
          <t>X</t>
        </is>
      </c>
      <c r="EF355" t="inlineStr">
        <is>
          <t>X</t>
        </is>
      </c>
    </row>
    <row r="356">
      <c r="A356" t="inlineStr">
        <is>
          <t>OH0015729241</t>
        </is>
      </c>
      <c r="B356" t="n">
        <v>78</v>
      </c>
      <c r="C356" t="n">
        <v>21607</v>
      </c>
      <c r="D356" t="inlineStr">
        <is>
          <t>TOLES</t>
        </is>
      </c>
      <c r="E356" t="inlineStr">
        <is>
          <t>JOHN</t>
        </is>
      </c>
      <c r="F356">
        <f>CONCATENATE(D356," ",LEFT(H356,4),"T=",AU356,"D=",AV356,"R=",AW356,"M=",AX356,"L=",AY356,"B=",AZ356)</f>
        <v/>
      </c>
      <c r="G356" t="inlineStr">
        <is>
          <t>B</t>
        </is>
      </c>
      <c r="H356" t="inlineStr">
        <is>
          <t>JR</t>
        </is>
      </c>
      <c r="I356" t="inlineStr">
        <is>
          <t>1959-06-16</t>
        </is>
      </c>
      <c r="J356" t="inlineStr">
        <is>
          <t>2016-10-11</t>
        </is>
      </c>
      <c r="K356" t="inlineStr">
        <is>
          <t>ACTIVE</t>
        </is>
      </c>
      <c r="L356" t="inlineStr">
        <is>
          <t>D</t>
        </is>
      </c>
      <c r="M356" t="inlineStr">
        <is>
          <t>1256 ARTHUR DR NW</t>
        </is>
      </c>
      <c r="N356">
        <f>RIGHT(M356,LEN(M356)-FIND(" ",M356))</f>
        <v/>
      </c>
      <c r="P356" t="inlineStr">
        <is>
          <t>WARREN</t>
        </is>
      </c>
      <c r="Q356" t="inlineStr">
        <is>
          <t>OH</t>
        </is>
      </c>
      <c r="R356" t="n">
        <v>44485</v>
      </c>
      <c r="V356" t="inlineStr">
        <is>
          <t>PO BOX 2376</t>
        </is>
      </c>
      <c r="X356" t="inlineStr">
        <is>
          <t>WARREN</t>
        </is>
      </c>
      <c r="Y356" t="inlineStr">
        <is>
          <t>OH</t>
        </is>
      </c>
      <c r="Z356" t="n">
        <v>44484</v>
      </c>
      <c r="AD356" t="inlineStr">
        <is>
          <t>TRUMBULL CAREER &amp; TECH CENTER</t>
        </is>
      </c>
      <c r="AE356" t="inlineStr">
        <is>
          <t>WARREN CITY</t>
        </is>
      </c>
      <c r="AF356" t="inlineStr">
        <is>
          <t>WARREN CITY SD</t>
        </is>
      </c>
      <c r="AH356" t="n">
        <v>14</v>
      </c>
      <c r="AI356" t="n">
        <v>11</v>
      </c>
      <c r="AN356" t="inlineStr">
        <is>
          <t>WARREN</t>
        </is>
      </c>
      <c r="AO356" t="inlineStr">
        <is>
          <t>WARREN CITY 1A</t>
        </is>
      </c>
      <c r="AP356" t="inlineStr">
        <is>
          <t>78-P-ACF</t>
        </is>
      </c>
      <c r="AQ356" t="n">
        <v>9</v>
      </c>
      <c r="AR356" t="n">
        <v>64</v>
      </c>
      <c r="AS356" t="n">
        <v>32</v>
      </c>
      <c r="AU356">
        <f>COUNTA($BA$356:$EH$356)</f>
        <v/>
      </c>
      <c r="AV356">
        <f>COUNTIF($BA$356:$EH$356,"D")</f>
        <v/>
      </c>
      <c r="AW356">
        <f>COUNTIF($BA$356:$EH$356,"R")</f>
        <v/>
      </c>
      <c r="AX356">
        <f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/>
      </c>
      <c r="AY356">
        <f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/>
      </c>
      <c r="AZ356">
        <f>IF(EH356&lt;&gt;"",1,0)</f>
        <v/>
      </c>
      <c r="BB356" t="inlineStr">
        <is>
          <t>WARREN-WARD 1</t>
        </is>
      </c>
      <c r="BC356" t="inlineStr">
        <is>
          <t>X</t>
        </is>
      </c>
      <c r="BD356" t="inlineStr">
        <is>
          <t>X</t>
        </is>
      </c>
      <c r="BF356" t="inlineStr">
        <is>
          <t>X</t>
        </is>
      </c>
      <c r="BG356" t="inlineStr">
        <is>
          <t>X</t>
        </is>
      </c>
      <c r="BH356" t="inlineStr">
        <is>
          <t>X</t>
        </is>
      </c>
      <c r="BI356" t="inlineStr">
        <is>
          <t>X</t>
        </is>
      </c>
      <c r="BJ356" t="inlineStr">
        <is>
          <t>X</t>
        </is>
      </c>
      <c r="BK356" t="inlineStr">
        <is>
          <t>X</t>
        </is>
      </c>
      <c r="BL356" t="inlineStr">
        <is>
          <t>X</t>
        </is>
      </c>
      <c r="BP356" t="inlineStr">
        <is>
          <t>X</t>
        </is>
      </c>
      <c r="BR356" t="inlineStr">
        <is>
          <t>X</t>
        </is>
      </c>
      <c r="BS356" t="inlineStr">
        <is>
          <t>X</t>
        </is>
      </c>
      <c r="BY356" t="inlineStr">
        <is>
          <t>D</t>
        </is>
      </c>
      <c r="CA356" t="inlineStr">
        <is>
          <t>X</t>
        </is>
      </c>
      <c r="CC356" t="inlineStr">
        <is>
          <t>D</t>
        </is>
      </c>
      <c r="CG356" t="inlineStr">
        <is>
          <t>X</t>
        </is>
      </c>
      <c r="CH356" t="inlineStr">
        <is>
          <t>D</t>
        </is>
      </c>
      <c r="CK356" t="inlineStr">
        <is>
          <t>X</t>
        </is>
      </c>
      <c r="CL356" t="inlineStr">
        <is>
          <t>D</t>
        </is>
      </c>
      <c r="CN356" t="inlineStr">
        <is>
          <t>X</t>
        </is>
      </c>
      <c r="CP356" t="inlineStr">
        <is>
          <t>X</t>
        </is>
      </c>
      <c r="CQ356" t="inlineStr">
        <is>
          <t>D</t>
        </is>
      </c>
      <c r="CU356" t="inlineStr">
        <is>
          <t>D</t>
        </is>
      </c>
      <c r="CV356" t="inlineStr">
        <is>
          <t>X</t>
        </is>
      </c>
      <c r="CW356" t="inlineStr">
        <is>
          <t>D</t>
        </is>
      </c>
      <c r="CZ356" t="inlineStr">
        <is>
          <t>D</t>
        </is>
      </c>
      <c r="DC356" t="inlineStr">
        <is>
          <t>X</t>
        </is>
      </c>
      <c r="DD356" t="inlineStr">
        <is>
          <t>D</t>
        </is>
      </c>
      <c r="DF356" t="inlineStr">
        <is>
          <t>X</t>
        </is>
      </c>
      <c r="DG356" t="inlineStr">
        <is>
          <t>D</t>
        </is>
      </c>
      <c r="DI356" t="inlineStr">
        <is>
          <t>X</t>
        </is>
      </c>
      <c r="DJ356" t="inlineStr">
        <is>
          <t>D</t>
        </is>
      </c>
      <c r="DL356" t="inlineStr">
        <is>
          <t>X</t>
        </is>
      </c>
      <c r="DM356" t="inlineStr">
        <is>
          <t>D</t>
        </is>
      </c>
      <c r="DN356" t="inlineStr">
        <is>
          <t>X</t>
        </is>
      </c>
      <c r="DO356" t="inlineStr">
        <is>
          <t>D</t>
        </is>
      </c>
      <c r="DR356" t="inlineStr">
        <is>
          <t>X</t>
        </is>
      </c>
      <c r="DS356" t="inlineStr">
        <is>
          <t>D</t>
        </is>
      </c>
      <c r="DT356" t="inlineStr">
        <is>
          <t>D</t>
        </is>
      </c>
      <c r="DU356" t="inlineStr">
        <is>
          <t>X</t>
        </is>
      </c>
      <c r="DW356" t="inlineStr">
        <is>
          <t>D</t>
        </is>
      </c>
      <c r="DX356" t="inlineStr">
        <is>
          <t>X</t>
        </is>
      </c>
      <c r="EA356" t="inlineStr">
        <is>
          <t>X</t>
        </is>
      </c>
      <c r="ED356" t="inlineStr">
        <is>
          <t>D</t>
        </is>
      </c>
      <c r="EF356" t="inlineStr">
        <is>
          <t>X</t>
        </is>
      </c>
      <c r="EH356" t="inlineStr">
        <is>
          <t>D</t>
        </is>
      </c>
    </row>
    <row r="357">
      <c r="A357" t="inlineStr">
        <is>
          <t>OH0026086229</t>
        </is>
      </c>
      <c r="B357" t="n">
        <v>78</v>
      </c>
      <c r="C357" t="n">
        <v>456221</v>
      </c>
      <c r="D357" t="inlineStr">
        <is>
          <t>JACKSON</t>
        </is>
      </c>
      <c r="E357" t="inlineStr">
        <is>
          <t>LATARI</t>
        </is>
      </c>
      <c r="F357">
        <f>CONCATENATE(D357," ",LEFT(H357,4),"T=",AU357,"D=",AV357,"R=",AW357,"M=",AX357,"L=",AY357,"B=",AZ357)</f>
        <v/>
      </c>
      <c r="G357" t="inlineStr">
        <is>
          <t>M</t>
        </is>
      </c>
      <c r="I357" t="inlineStr">
        <is>
          <t>1983-01-22</t>
        </is>
      </c>
      <c r="J357" t="inlineStr">
        <is>
          <t>2020-11-02</t>
        </is>
      </c>
      <c r="K357" t="inlineStr">
        <is>
          <t>ACTIVE</t>
        </is>
      </c>
      <c r="M357" t="inlineStr">
        <is>
          <t>2338 MONTGOMERY AVE NW</t>
        </is>
      </c>
      <c r="N357">
        <f>RIGHT(M357,LEN(M357)-FIND(" ",M357))</f>
        <v/>
      </c>
      <c r="P357" t="inlineStr">
        <is>
          <t>WARREN</t>
        </is>
      </c>
      <c r="Q357" t="inlineStr">
        <is>
          <t>OH</t>
        </is>
      </c>
      <c r="R357" t="n">
        <v>44485</v>
      </c>
      <c r="AD357" t="inlineStr">
        <is>
          <t>TRUMBULL CAREER &amp; TECH CENTER</t>
        </is>
      </c>
      <c r="AE357" t="inlineStr">
        <is>
          <t>WARREN CITY</t>
        </is>
      </c>
      <c r="AF357" t="inlineStr">
        <is>
          <t>WARREN CITY SD</t>
        </is>
      </c>
      <c r="AH357" t="n">
        <v>14</v>
      </c>
      <c r="AI357" t="n">
        <v>11</v>
      </c>
      <c r="AN357" t="inlineStr">
        <is>
          <t>WARREN</t>
        </is>
      </c>
      <c r="AO357" t="inlineStr">
        <is>
          <t>WARREN CITY 1A</t>
        </is>
      </c>
      <c r="AP357" t="inlineStr">
        <is>
          <t>78-P-ACF</t>
        </is>
      </c>
      <c r="AQ357" t="n">
        <v>9</v>
      </c>
      <c r="AR357" t="n">
        <v>64</v>
      </c>
      <c r="AS357" t="n">
        <v>32</v>
      </c>
      <c r="AU357">
        <f>COUNTA($BA$357:$EH$357)</f>
        <v/>
      </c>
      <c r="AV357">
        <f>COUNTIF($BA$357:$EH$357,"D")</f>
        <v/>
      </c>
      <c r="AW357">
        <f>COUNTIF($BA$357:$EH$357,"R")</f>
        <v/>
      </c>
      <c r="AX357">
        <f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/>
      </c>
      <c r="AY357">
        <f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/>
      </c>
      <c r="AZ357">
        <f>IF(EH357&lt;&gt;"",1,0)</f>
        <v/>
      </c>
      <c r="BB357" t="inlineStr">
        <is>
          <t>WARREN-WARD 1</t>
        </is>
      </c>
    </row>
    <row r="358">
      <c r="A358" t="inlineStr">
        <is>
          <t>OH0024082188</t>
        </is>
      </c>
      <c r="B358" t="n">
        <v>78</v>
      </c>
      <c r="C358" t="n">
        <v>421531</v>
      </c>
      <c r="D358" t="inlineStr">
        <is>
          <t>KOMRAY</t>
        </is>
      </c>
      <c r="E358" t="inlineStr">
        <is>
          <t>RICHARD</t>
        </is>
      </c>
      <c r="F358">
        <f>CONCATENATE(D358," ",LEFT(H358,4),"T=",AU358,"D=",AV358,"R=",AW358,"M=",AX358,"L=",AY358,"B=",AZ358)</f>
        <v/>
      </c>
      <c r="G358" t="inlineStr">
        <is>
          <t>ELLSWORTH</t>
        </is>
      </c>
      <c r="I358" t="inlineStr">
        <is>
          <t>1958-11-05</t>
        </is>
      </c>
      <c r="J358" t="inlineStr">
        <is>
          <t>2016-10-10</t>
        </is>
      </c>
      <c r="K358" t="inlineStr">
        <is>
          <t>ACTIVE</t>
        </is>
      </c>
      <c r="L358" t="inlineStr">
        <is>
          <t>R</t>
        </is>
      </c>
      <c r="M358" t="inlineStr">
        <is>
          <t>1420 KENSINGTON ST NW</t>
        </is>
      </c>
      <c r="N358">
        <f>RIGHT(M358,LEN(M358)-FIND(" ",M358))</f>
        <v/>
      </c>
      <c r="P358" t="inlineStr">
        <is>
          <t>WARREN</t>
        </is>
      </c>
      <c r="Q358" t="inlineStr">
        <is>
          <t>OH</t>
        </is>
      </c>
      <c r="R358" t="n">
        <v>44485</v>
      </c>
      <c r="AD358" t="inlineStr">
        <is>
          <t>TRUMBULL CAREER &amp; TECH CENTER</t>
        </is>
      </c>
      <c r="AE358" t="inlineStr">
        <is>
          <t>WARREN CITY</t>
        </is>
      </c>
      <c r="AF358" t="inlineStr">
        <is>
          <t>WARREN CITY SD</t>
        </is>
      </c>
      <c r="AH358" t="n">
        <v>14</v>
      </c>
      <c r="AI358" t="n">
        <v>11</v>
      </c>
      <c r="AN358" t="inlineStr">
        <is>
          <t>WARREN</t>
        </is>
      </c>
      <c r="AO358" t="inlineStr">
        <is>
          <t>WARREN CITY 1A</t>
        </is>
      </c>
      <c r="AP358" t="inlineStr">
        <is>
          <t>78-P-ACF</t>
        </is>
      </c>
      <c r="AQ358" t="n">
        <v>9</v>
      </c>
      <c r="AR358" t="n">
        <v>64</v>
      </c>
      <c r="AS358" t="n">
        <v>32</v>
      </c>
      <c r="AU358">
        <f>COUNTA($BA$358:$EH$358)</f>
        <v/>
      </c>
      <c r="AV358">
        <f>COUNTIF($BA$358:$EH$358,"D")</f>
        <v/>
      </c>
      <c r="AW358">
        <f>COUNTIF($BA$358:$EH$358,"R")</f>
        <v/>
      </c>
      <c r="AX358">
        <f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/>
      </c>
      <c r="AY358">
        <f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/>
      </c>
      <c r="AZ358">
        <f>IF(EH358&lt;&gt;"",1,0)</f>
        <v/>
      </c>
      <c r="BB358" t="inlineStr">
        <is>
          <t>WARREN-WARD 1</t>
        </is>
      </c>
      <c r="DC358" t="inlineStr">
        <is>
          <t>X</t>
        </is>
      </c>
      <c r="DI358" t="inlineStr">
        <is>
          <t>X</t>
        </is>
      </c>
      <c r="DN358" t="inlineStr">
        <is>
          <t>X</t>
        </is>
      </c>
      <c r="DR358" t="inlineStr">
        <is>
          <t>X</t>
        </is>
      </c>
      <c r="DU358" t="inlineStr">
        <is>
          <t>X</t>
        </is>
      </c>
      <c r="DX358" t="inlineStr">
        <is>
          <t>X</t>
        </is>
      </c>
      <c r="EA358" t="inlineStr">
        <is>
          <t>X</t>
        </is>
      </c>
      <c r="ED358" t="inlineStr">
        <is>
          <t>R</t>
        </is>
      </c>
      <c r="EF358" t="inlineStr">
        <is>
          <t>X</t>
        </is>
      </c>
      <c r="EH358" t="inlineStr">
        <is>
          <t>X</t>
        </is>
      </c>
    </row>
    <row r="359">
      <c r="A359" t="inlineStr">
        <is>
          <t>OH0015756907</t>
        </is>
      </c>
      <c r="B359" t="n">
        <v>78</v>
      </c>
      <c r="C359" t="n">
        <v>243785</v>
      </c>
      <c r="D359" t="inlineStr">
        <is>
          <t>SIMMS</t>
        </is>
      </c>
      <c r="E359" t="inlineStr">
        <is>
          <t>APRIL</t>
        </is>
      </c>
      <c r="F359">
        <f>CONCATENATE(D359," ",LEFT(H359,4),"T=",AU359,"D=",AV359,"R=",AW359,"M=",AX359,"L=",AY359,"B=",AZ359)</f>
        <v/>
      </c>
      <c r="G359" t="inlineStr">
        <is>
          <t>L</t>
        </is>
      </c>
      <c r="I359" t="inlineStr">
        <is>
          <t>1959-04-12</t>
        </is>
      </c>
      <c r="J359" t="inlineStr">
        <is>
          <t>2018-07-30</t>
        </is>
      </c>
      <c r="K359" t="inlineStr">
        <is>
          <t>ACTIVE</t>
        </is>
      </c>
      <c r="M359" t="inlineStr">
        <is>
          <t>958 RIVERVIEW ST NW</t>
        </is>
      </c>
      <c r="N359">
        <f>RIGHT(M359,LEN(M359)-FIND(" ",M359))</f>
        <v/>
      </c>
      <c r="P359" t="inlineStr">
        <is>
          <t>WARREN</t>
        </is>
      </c>
      <c r="Q359" t="inlineStr">
        <is>
          <t>OH</t>
        </is>
      </c>
      <c r="R359" t="n">
        <v>44485</v>
      </c>
      <c r="AD359" t="inlineStr">
        <is>
          <t>TRUMBULL CAREER &amp; TECH CENTER</t>
        </is>
      </c>
      <c r="AE359" t="inlineStr">
        <is>
          <t>WARREN CITY</t>
        </is>
      </c>
      <c r="AF359" t="inlineStr">
        <is>
          <t>WARREN CITY SD</t>
        </is>
      </c>
      <c r="AH359" t="n">
        <v>14</v>
      </c>
      <c r="AI359" t="n">
        <v>11</v>
      </c>
      <c r="AN359" t="inlineStr">
        <is>
          <t>WARREN</t>
        </is>
      </c>
      <c r="AO359" t="inlineStr">
        <is>
          <t>WARREN CITY 1A</t>
        </is>
      </c>
      <c r="AP359" t="inlineStr">
        <is>
          <t>78-P-ACF</t>
        </is>
      </c>
      <c r="AQ359" t="n">
        <v>9</v>
      </c>
      <c r="AR359" t="n">
        <v>64</v>
      </c>
      <c r="AS359" t="n">
        <v>32</v>
      </c>
      <c r="AU359">
        <f>COUNTA($BA$359:$EH$359)</f>
        <v/>
      </c>
      <c r="AV359">
        <f>COUNTIF($BA$359:$EH$359,"D")</f>
        <v/>
      </c>
      <c r="AW359">
        <f>COUNTIF($BA$359:$EH$359,"R")</f>
        <v/>
      </c>
      <c r="AX359">
        <f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/>
      </c>
      <c r="AY359">
        <f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/>
      </c>
      <c r="AZ359">
        <f>IF(EH359&lt;&gt;"",1,0)</f>
        <v/>
      </c>
      <c r="BB359" t="inlineStr">
        <is>
          <t>WARREN-WARD 1</t>
        </is>
      </c>
      <c r="BC359" t="inlineStr">
        <is>
          <t>X</t>
        </is>
      </c>
      <c r="BD359" t="inlineStr">
        <is>
          <t>X</t>
        </is>
      </c>
      <c r="BG359" t="inlineStr">
        <is>
          <t>X</t>
        </is>
      </c>
      <c r="BH359" t="inlineStr">
        <is>
          <t>X</t>
        </is>
      </c>
      <c r="BI359" t="inlineStr">
        <is>
          <t>X</t>
        </is>
      </c>
      <c r="BJ359" t="inlineStr">
        <is>
          <t>X</t>
        </is>
      </c>
      <c r="BK359" t="inlineStr">
        <is>
          <t>X</t>
        </is>
      </c>
      <c r="BL359" t="inlineStr">
        <is>
          <t>X</t>
        </is>
      </c>
      <c r="BR359" t="inlineStr">
        <is>
          <t>X</t>
        </is>
      </c>
      <c r="BY359" t="inlineStr">
        <is>
          <t>D</t>
        </is>
      </c>
      <c r="CA359" t="inlineStr">
        <is>
          <t>X</t>
        </is>
      </c>
      <c r="CK359" t="inlineStr">
        <is>
          <t>X</t>
        </is>
      </c>
      <c r="CN359" t="inlineStr">
        <is>
          <t>X</t>
        </is>
      </c>
      <c r="CV359" t="inlineStr">
        <is>
          <t>X</t>
        </is>
      </c>
      <c r="DI359" t="inlineStr">
        <is>
          <t>X</t>
        </is>
      </c>
      <c r="DL359" t="inlineStr">
        <is>
          <t>X</t>
        </is>
      </c>
      <c r="DM359" t="inlineStr">
        <is>
          <t>D</t>
        </is>
      </c>
      <c r="DN359" t="inlineStr">
        <is>
          <t>X</t>
        </is>
      </c>
      <c r="DU359" t="inlineStr">
        <is>
          <t>X</t>
        </is>
      </c>
      <c r="DX359" t="inlineStr">
        <is>
          <t>X</t>
        </is>
      </c>
      <c r="EA359" t="inlineStr">
        <is>
          <t>X</t>
        </is>
      </c>
    </row>
    <row r="360">
      <c r="A360" t="inlineStr">
        <is>
          <t>OH0024077763</t>
        </is>
      </c>
      <c r="B360" t="n">
        <v>78</v>
      </c>
      <c r="C360" t="n">
        <v>421518</v>
      </c>
      <c r="D360" t="inlineStr">
        <is>
          <t>YEZ</t>
        </is>
      </c>
      <c r="E360" t="inlineStr">
        <is>
          <t>JOSEPH</t>
        </is>
      </c>
      <c r="F360">
        <f>CONCATENATE(D360," ",LEFT(H360,4),"T=",AU360,"D=",AV360,"R=",AW360,"M=",AX360,"L=",AY360,"B=",AZ360)</f>
        <v/>
      </c>
      <c r="G360" t="inlineStr">
        <is>
          <t>M</t>
        </is>
      </c>
      <c r="H360" t="inlineStr">
        <is>
          <t>JR</t>
        </is>
      </c>
      <c r="I360" t="inlineStr">
        <is>
          <t>1951-04-18</t>
        </is>
      </c>
      <c r="J360" t="inlineStr">
        <is>
          <t>2016-10-11</t>
        </is>
      </c>
      <c r="K360" t="inlineStr">
        <is>
          <t>ACTIVE</t>
        </is>
      </c>
      <c r="L360" t="inlineStr">
        <is>
          <t>R</t>
        </is>
      </c>
      <c r="M360" t="inlineStr">
        <is>
          <t>2406 MONTICELLO AVE NW</t>
        </is>
      </c>
      <c r="N360">
        <f>RIGHT(M360,LEN(M360)-FIND(" ",M360))</f>
        <v/>
      </c>
      <c r="P360" t="inlineStr">
        <is>
          <t>WARREN</t>
        </is>
      </c>
      <c r="Q360" t="inlineStr">
        <is>
          <t>OH</t>
        </is>
      </c>
      <c r="R360" t="n">
        <v>44485</v>
      </c>
      <c r="AD360" t="inlineStr">
        <is>
          <t>TRUMBULL CAREER &amp; TECH CENTER</t>
        </is>
      </c>
      <c r="AE360" t="inlineStr">
        <is>
          <t>WARREN CITY</t>
        </is>
      </c>
      <c r="AF360" t="inlineStr">
        <is>
          <t>WARREN CITY SD</t>
        </is>
      </c>
      <c r="AH360" t="n">
        <v>14</v>
      </c>
      <c r="AI360" t="n">
        <v>11</v>
      </c>
      <c r="AN360" t="inlineStr">
        <is>
          <t>WARREN</t>
        </is>
      </c>
      <c r="AO360" t="inlineStr">
        <is>
          <t>WARREN CITY 1A</t>
        </is>
      </c>
      <c r="AP360" t="inlineStr">
        <is>
          <t>78-P-ACF</t>
        </is>
      </c>
      <c r="AQ360" t="n">
        <v>9</v>
      </c>
      <c r="AR360" t="n">
        <v>64</v>
      </c>
      <c r="AS360" t="n">
        <v>32</v>
      </c>
      <c r="AU360">
        <f>COUNTA($BA$360:$EH$360)</f>
        <v/>
      </c>
      <c r="AV360">
        <f>COUNTIF($BA$360:$EH$360,"D")</f>
        <v/>
      </c>
      <c r="AW360">
        <f>COUNTIF($BA$360:$EH$360,"R")</f>
        <v/>
      </c>
      <c r="AX360">
        <f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/>
      </c>
      <c r="AY360">
        <f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/>
      </c>
      <c r="AZ360">
        <f>IF(EH360&lt;&gt;"",1,0)</f>
        <v/>
      </c>
      <c r="BB360" t="inlineStr">
        <is>
          <t>WARREN-WARD 1</t>
        </is>
      </c>
      <c r="BC360" t="inlineStr">
        <is>
          <t>X</t>
        </is>
      </c>
      <c r="BD360" t="inlineStr">
        <is>
          <t>X</t>
        </is>
      </c>
      <c r="BL360" t="inlineStr">
        <is>
          <t>X</t>
        </is>
      </c>
      <c r="DC360" t="inlineStr">
        <is>
          <t>X</t>
        </is>
      </c>
      <c r="DI360" t="inlineStr">
        <is>
          <t>X</t>
        </is>
      </c>
      <c r="DN360" t="inlineStr">
        <is>
          <t>X</t>
        </is>
      </c>
      <c r="DT360" t="inlineStr">
        <is>
          <t>R</t>
        </is>
      </c>
      <c r="DU360" t="inlineStr">
        <is>
          <t>X</t>
        </is>
      </c>
      <c r="DX360" t="inlineStr">
        <is>
          <t>X</t>
        </is>
      </c>
      <c r="EA360" t="inlineStr">
        <is>
          <t>X</t>
        </is>
      </c>
      <c r="ED360" t="inlineStr">
        <is>
          <t>R</t>
        </is>
      </c>
      <c r="EF360" t="inlineStr">
        <is>
          <t>X</t>
        </is>
      </c>
    </row>
    <row r="361">
      <c r="A361" t="inlineStr">
        <is>
          <t>OH0023484091</t>
        </is>
      </c>
      <c r="B361" t="n">
        <v>78</v>
      </c>
      <c r="C361" t="n">
        <v>413309</v>
      </c>
      <c r="D361" t="inlineStr">
        <is>
          <t>MORGAN</t>
        </is>
      </c>
      <c r="E361" t="inlineStr">
        <is>
          <t>CORRESA</t>
        </is>
      </c>
      <c r="F361">
        <f>CONCATENATE(D361," ",LEFT(H361,4),"T=",AU361,"D=",AV361,"R=",AW361,"M=",AX361,"L=",AY361,"B=",AZ361)</f>
        <v/>
      </c>
      <c r="G361" t="inlineStr">
        <is>
          <t>ANN</t>
        </is>
      </c>
      <c r="I361" t="inlineStr">
        <is>
          <t>1998-03-09</t>
        </is>
      </c>
      <c r="J361" t="inlineStr">
        <is>
          <t>2022-11-30</t>
        </is>
      </c>
      <c r="K361" t="inlineStr">
        <is>
          <t>ACTIVE</t>
        </is>
      </c>
      <c r="M361" t="inlineStr">
        <is>
          <t>1522 BRADFORD ST NW</t>
        </is>
      </c>
      <c r="N361">
        <f>RIGHT(M361,LEN(M361)-FIND(" ",M361))</f>
        <v/>
      </c>
      <c r="P361" t="inlineStr">
        <is>
          <t>WARREN</t>
        </is>
      </c>
      <c r="Q361" t="inlineStr">
        <is>
          <t>OH</t>
        </is>
      </c>
      <c r="R361" t="n">
        <v>44485</v>
      </c>
      <c r="AD361" t="inlineStr">
        <is>
          <t>TRUMBULL CAREER &amp; TECH CENTER</t>
        </is>
      </c>
      <c r="AE361" t="inlineStr">
        <is>
          <t>WARREN CITY</t>
        </is>
      </c>
      <c r="AF361" t="inlineStr">
        <is>
          <t>WARREN CITY SD</t>
        </is>
      </c>
      <c r="AH361" t="n">
        <v>14</v>
      </c>
      <c r="AI361" t="n">
        <v>11</v>
      </c>
      <c r="AN361" t="inlineStr">
        <is>
          <t>WARREN</t>
        </is>
      </c>
      <c r="AO361" t="inlineStr">
        <is>
          <t>WARREN CITY 1A</t>
        </is>
      </c>
      <c r="AP361" t="inlineStr">
        <is>
          <t>78-P-ACF</t>
        </is>
      </c>
      <c r="AQ361" t="n">
        <v>9</v>
      </c>
      <c r="AR361" t="n">
        <v>64</v>
      </c>
      <c r="AS361" t="n">
        <v>32</v>
      </c>
      <c r="AU361">
        <f>COUNTA($BA$361:$EH$361)</f>
        <v/>
      </c>
      <c r="AV361">
        <f>COUNTIF($BA$361:$EH$361,"D")</f>
        <v/>
      </c>
      <c r="AW361">
        <f>COUNTIF($BA$361:$EH$361,"R")</f>
        <v/>
      </c>
      <c r="AX361">
        <f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/>
      </c>
      <c r="AY361">
        <f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/>
      </c>
      <c r="AZ361">
        <f>IF(EH361&lt;&gt;"",1,0)</f>
        <v/>
      </c>
      <c r="BB361" t="inlineStr">
        <is>
          <t>WARREN-WARD 1</t>
        </is>
      </c>
      <c r="CZ361" t="inlineStr">
        <is>
          <t>D</t>
        </is>
      </c>
      <c r="DC361" t="inlineStr">
        <is>
          <t>X</t>
        </is>
      </c>
      <c r="DG361" t="inlineStr">
        <is>
          <t>D</t>
        </is>
      </c>
      <c r="DI361" t="inlineStr">
        <is>
          <t>X</t>
        </is>
      </c>
      <c r="DM361" t="inlineStr">
        <is>
          <t>D</t>
        </is>
      </c>
      <c r="DN361" t="inlineStr">
        <is>
          <t>X</t>
        </is>
      </c>
      <c r="DU361" t="inlineStr">
        <is>
          <t>X</t>
        </is>
      </c>
      <c r="EF361" t="inlineStr">
        <is>
          <t>X</t>
        </is>
      </c>
    </row>
    <row r="362">
      <c r="A362" t="inlineStr">
        <is>
          <t>OH0015745920</t>
        </is>
      </c>
      <c r="B362" t="n">
        <v>78</v>
      </c>
      <c r="C362" t="n">
        <v>306426</v>
      </c>
      <c r="D362" t="inlineStr">
        <is>
          <t>BYER</t>
        </is>
      </c>
      <c r="E362" t="inlineStr">
        <is>
          <t>MICHAEL</t>
        </is>
      </c>
      <c r="F362">
        <f>CONCATENATE(D362," ",LEFT(H362,4),"T=",AU362,"D=",AV362,"R=",AW362,"M=",AX362,"L=",AY362,"B=",AZ362)</f>
        <v/>
      </c>
      <c r="G362" t="inlineStr">
        <is>
          <t>LENNON</t>
        </is>
      </c>
      <c r="I362" t="inlineStr">
        <is>
          <t>1983-12-19</t>
        </is>
      </c>
      <c r="J362" t="inlineStr">
        <is>
          <t>2022-11-30</t>
        </is>
      </c>
      <c r="K362" t="inlineStr">
        <is>
          <t>ACTIVE</t>
        </is>
      </c>
      <c r="M362" t="inlineStr">
        <is>
          <t>1813 ARTHUR DR NW</t>
        </is>
      </c>
      <c r="N362">
        <f>RIGHT(M362,LEN(M362)-FIND(" ",M362))</f>
        <v/>
      </c>
      <c r="P362" t="inlineStr">
        <is>
          <t>WARREN</t>
        </is>
      </c>
      <c r="Q362" t="inlineStr">
        <is>
          <t>OH</t>
        </is>
      </c>
      <c r="R362" t="n">
        <v>44485</v>
      </c>
      <c r="AD362" t="inlineStr">
        <is>
          <t>TRUMBULL CAREER &amp; TECH CENTER</t>
        </is>
      </c>
      <c r="AE362" t="inlineStr">
        <is>
          <t>WARREN CITY</t>
        </is>
      </c>
      <c r="AF362" t="inlineStr">
        <is>
          <t>WARREN CITY SD</t>
        </is>
      </c>
      <c r="AH362" t="n">
        <v>14</v>
      </c>
      <c r="AI362" t="n">
        <v>11</v>
      </c>
      <c r="AN362" t="inlineStr">
        <is>
          <t>WARREN</t>
        </is>
      </c>
      <c r="AO362" t="inlineStr">
        <is>
          <t>WARREN CITY 1A</t>
        </is>
      </c>
      <c r="AP362" t="inlineStr">
        <is>
          <t>78-P-ACF</t>
        </is>
      </c>
      <c r="AQ362" t="n">
        <v>9</v>
      </c>
      <c r="AR362" t="n">
        <v>64</v>
      </c>
      <c r="AS362" t="n">
        <v>32</v>
      </c>
      <c r="AU362">
        <f>COUNTA($BA$362:$EH$362)</f>
        <v/>
      </c>
      <c r="AV362">
        <f>COUNTIF($BA$362:$EH$362,"D")</f>
        <v/>
      </c>
      <c r="AW362">
        <f>COUNTIF($BA$362:$EH$362,"R")</f>
        <v/>
      </c>
      <c r="AX362">
        <f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/>
      </c>
      <c r="AY362">
        <f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/>
      </c>
      <c r="AZ362">
        <f>IF(EH362&lt;&gt;"",1,0)</f>
        <v/>
      </c>
      <c r="BB362" t="inlineStr">
        <is>
          <t>WARREN-WARD 1</t>
        </is>
      </c>
      <c r="CA362" t="inlineStr">
        <is>
          <t>X</t>
        </is>
      </c>
      <c r="CG362" t="inlineStr">
        <is>
          <t>X</t>
        </is>
      </c>
      <c r="CP362" t="inlineStr">
        <is>
          <t>X</t>
        </is>
      </c>
      <c r="CY362" t="inlineStr">
        <is>
          <t>X</t>
        </is>
      </c>
      <c r="DU362" t="inlineStr">
        <is>
          <t>X</t>
        </is>
      </c>
      <c r="EF362" t="inlineStr">
        <is>
          <t>X</t>
        </is>
      </c>
    </row>
    <row r="363">
      <c r="A363" t="inlineStr">
        <is>
          <t>OH0025778133</t>
        </is>
      </c>
      <c r="B363" t="n">
        <v>78</v>
      </c>
      <c r="C363" t="n">
        <v>450222</v>
      </c>
      <c r="D363" t="inlineStr">
        <is>
          <t>EL</t>
        </is>
      </c>
      <c r="E363" t="inlineStr">
        <is>
          <t>ASIA</t>
        </is>
      </c>
      <c r="F363">
        <f>CONCATENATE(D363," ",LEFT(H363,4),"T=",AU363,"D=",AV363,"R=",AW363,"M=",AX363,"L=",AY363,"B=",AZ363)</f>
        <v/>
      </c>
      <c r="G363" t="inlineStr">
        <is>
          <t>B</t>
        </is>
      </c>
      <c r="I363" t="inlineStr">
        <is>
          <t>1974-11-26</t>
        </is>
      </c>
      <c r="J363" t="inlineStr">
        <is>
          <t>2022-11-30</t>
        </is>
      </c>
      <c r="K363" t="inlineStr">
        <is>
          <t>ACTIVE</t>
        </is>
      </c>
      <c r="L363" t="inlineStr">
        <is>
          <t>D</t>
        </is>
      </c>
      <c r="M363" t="inlineStr">
        <is>
          <t>1118 TOD AVE NW</t>
        </is>
      </c>
      <c r="N363">
        <f>RIGHT(M363,LEN(M363)-FIND(" ",M363))</f>
        <v/>
      </c>
      <c r="P363" t="inlineStr">
        <is>
          <t>WARREN</t>
        </is>
      </c>
      <c r="Q363" t="inlineStr">
        <is>
          <t>OH</t>
        </is>
      </c>
      <c r="R363" t="n">
        <v>44485</v>
      </c>
      <c r="AD363" t="inlineStr">
        <is>
          <t>TRUMBULL CAREER &amp; TECH CENTER</t>
        </is>
      </c>
      <c r="AE363" t="inlineStr">
        <is>
          <t>WARREN CITY</t>
        </is>
      </c>
      <c r="AF363" t="inlineStr">
        <is>
          <t>WARREN CITY SD</t>
        </is>
      </c>
      <c r="AH363" t="n">
        <v>14</v>
      </c>
      <c r="AI363" t="n">
        <v>11</v>
      </c>
      <c r="AN363" t="inlineStr">
        <is>
          <t>WARREN</t>
        </is>
      </c>
      <c r="AO363" t="inlineStr">
        <is>
          <t>WARREN CITY 1A</t>
        </is>
      </c>
      <c r="AP363" t="inlineStr">
        <is>
          <t>78-P-ACF</t>
        </is>
      </c>
      <c r="AQ363" t="n">
        <v>9</v>
      </c>
      <c r="AR363" t="n">
        <v>64</v>
      </c>
      <c r="AS363" t="n">
        <v>32</v>
      </c>
      <c r="AU363">
        <f>COUNTA($BA$363:$EH$363)</f>
        <v/>
      </c>
      <c r="AV363">
        <f>COUNTIF($BA$363:$EH$363,"D")</f>
        <v/>
      </c>
      <c r="AW363">
        <f>COUNTIF($BA$363:$EH$363,"R")</f>
        <v/>
      </c>
      <c r="AX363">
        <f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/>
      </c>
      <c r="AY363">
        <f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/>
      </c>
      <c r="AZ363">
        <f>IF(EH363&lt;&gt;"",1,0)</f>
        <v/>
      </c>
      <c r="BB363" t="inlineStr">
        <is>
          <t>WARREN-WARD 1</t>
        </is>
      </c>
      <c r="CA363" t="inlineStr">
        <is>
          <t>X</t>
        </is>
      </c>
      <c r="CP363" t="inlineStr">
        <is>
          <t>X</t>
        </is>
      </c>
      <c r="DN363" t="inlineStr">
        <is>
          <t>X</t>
        </is>
      </c>
      <c r="DS363" t="inlineStr">
        <is>
          <t>D</t>
        </is>
      </c>
      <c r="DU363" t="inlineStr">
        <is>
          <t>X</t>
        </is>
      </c>
      <c r="DW363" t="inlineStr">
        <is>
          <t>D</t>
        </is>
      </c>
    </row>
    <row r="364">
      <c r="A364" t="inlineStr">
        <is>
          <t>OH0015751432</t>
        </is>
      </c>
      <c r="B364" t="n">
        <v>78</v>
      </c>
      <c r="C364" t="n">
        <v>326436</v>
      </c>
      <c r="D364" t="inlineStr">
        <is>
          <t>VOTAW</t>
        </is>
      </c>
      <c r="E364" t="inlineStr">
        <is>
          <t>TINA</t>
        </is>
      </c>
      <c r="F364">
        <f>CONCATENATE(D364," ",LEFT(H364,4),"T=",AU364,"D=",AV364,"R=",AW364,"M=",AX364,"L=",AY364,"B=",AZ364)</f>
        <v/>
      </c>
      <c r="G364" t="inlineStr">
        <is>
          <t>M</t>
        </is>
      </c>
      <c r="I364" t="inlineStr">
        <is>
          <t>1962-08-03</t>
        </is>
      </c>
      <c r="J364" t="inlineStr">
        <is>
          <t>2024-09-28</t>
        </is>
      </c>
      <c r="K364" t="inlineStr">
        <is>
          <t>ACTIVE</t>
        </is>
      </c>
      <c r="M364" t="inlineStr">
        <is>
          <t>2001 TOD AVE NW</t>
        </is>
      </c>
      <c r="N364">
        <f>RIGHT(M364,LEN(M364)-FIND(" ",M364))</f>
        <v/>
      </c>
      <c r="P364" t="inlineStr">
        <is>
          <t>WARREN</t>
        </is>
      </c>
      <c r="Q364" t="inlineStr">
        <is>
          <t>OH</t>
        </is>
      </c>
      <c r="R364" t="n">
        <v>44485</v>
      </c>
      <c r="AD364" t="inlineStr">
        <is>
          <t>TRUMBULL CAREER &amp; TECH CENTER</t>
        </is>
      </c>
      <c r="AE364" t="inlineStr">
        <is>
          <t>WARREN CITY</t>
        </is>
      </c>
      <c r="AF364" t="inlineStr">
        <is>
          <t>WARREN CITY SD</t>
        </is>
      </c>
      <c r="AH364" t="n">
        <v>14</v>
      </c>
      <c r="AI364" t="n">
        <v>11</v>
      </c>
      <c r="AN364" t="inlineStr">
        <is>
          <t>WARREN</t>
        </is>
      </c>
      <c r="AO364" t="inlineStr">
        <is>
          <t>WARREN CITY 1A</t>
        </is>
      </c>
      <c r="AP364" t="inlineStr">
        <is>
          <t>78-P-ACF</t>
        </is>
      </c>
      <c r="AQ364" t="n">
        <v>9</v>
      </c>
      <c r="AR364" t="n">
        <v>64</v>
      </c>
      <c r="AS364" t="n">
        <v>32</v>
      </c>
      <c r="AU364">
        <f>COUNTA($BA$364:$EH$364)</f>
        <v/>
      </c>
      <c r="AV364">
        <f>COUNTIF($BA$364:$EH$364,"D")</f>
        <v/>
      </c>
      <c r="AW364">
        <f>COUNTIF($BA$364:$EH$364,"R")</f>
        <v/>
      </c>
      <c r="AX364">
        <f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/>
      </c>
      <c r="AY364">
        <f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/>
      </c>
      <c r="AZ364">
        <f>IF(EH364&lt;&gt;"",1,0)</f>
        <v/>
      </c>
      <c r="BB364" t="inlineStr">
        <is>
          <t>WARREN-WARD 1</t>
        </is>
      </c>
      <c r="BL364" t="inlineStr">
        <is>
          <t>X</t>
        </is>
      </c>
      <c r="CA364" t="inlineStr">
        <is>
          <t>X</t>
        </is>
      </c>
      <c r="CG364" t="inlineStr">
        <is>
          <t>X</t>
        </is>
      </c>
      <c r="CP364" t="inlineStr">
        <is>
          <t>X</t>
        </is>
      </c>
      <c r="CY364" t="inlineStr">
        <is>
          <t>X</t>
        </is>
      </c>
      <c r="CZ364" t="inlineStr">
        <is>
          <t>D</t>
        </is>
      </c>
      <c r="DC364" t="inlineStr">
        <is>
          <t>X</t>
        </is>
      </c>
      <c r="DN364" t="inlineStr">
        <is>
          <t>X</t>
        </is>
      </c>
      <c r="DR364" t="inlineStr">
        <is>
          <t>X</t>
        </is>
      </c>
      <c r="DX364" t="inlineStr">
        <is>
          <t>X</t>
        </is>
      </c>
      <c r="EA364" t="inlineStr">
        <is>
          <t>X</t>
        </is>
      </c>
      <c r="EF364" t="inlineStr">
        <is>
          <t>X</t>
        </is>
      </c>
    </row>
    <row r="365">
      <c r="A365" t="inlineStr">
        <is>
          <t>OH0015784379</t>
        </is>
      </c>
      <c r="B365" t="n">
        <v>78</v>
      </c>
      <c r="C365" t="n">
        <v>56942</v>
      </c>
      <c r="D365" t="inlineStr">
        <is>
          <t>WRIGHT</t>
        </is>
      </c>
      <c r="E365" t="inlineStr">
        <is>
          <t>RUTH</t>
        </is>
      </c>
      <c r="F365">
        <f>CONCATENATE(D365," ",LEFT(H365,4),"T=",AU365,"D=",AV365,"R=",AW365,"M=",AX365,"L=",AY365,"B=",AZ365)</f>
        <v/>
      </c>
      <c r="I365" t="inlineStr">
        <is>
          <t>1951-04-28</t>
        </is>
      </c>
      <c r="J365" t="inlineStr">
        <is>
          <t>2015-04-14</t>
        </is>
      </c>
      <c r="K365" t="inlineStr">
        <is>
          <t>ACTIVE</t>
        </is>
      </c>
      <c r="M365" t="inlineStr">
        <is>
          <t>1140 RIVERVIEW ST NW</t>
        </is>
      </c>
      <c r="N365">
        <f>RIGHT(M365,LEN(M365)-FIND(" ",M365))</f>
        <v/>
      </c>
      <c r="P365" t="inlineStr">
        <is>
          <t>WARREN</t>
        </is>
      </c>
      <c r="Q365" t="inlineStr">
        <is>
          <t>OH</t>
        </is>
      </c>
      <c r="R365" t="n">
        <v>44485</v>
      </c>
      <c r="AD365" t="inlineStr">
        <is>
          <t>TRUMBULL CAREER &amp; TECH CENTER</t>
        </is>
      </c>
      <c r="AE365" t="inlineStr">
        <is>
          <t>WARREN CITY</t>
        </is>
      </c>
      <c r="AF365" t="inlineStr">
        <is>
          <t>WARREN CITY SD</t>
        </is>
      </c>
      <c r="AH365" t="n">
        <v>14</v>
      </c>
      <c r="AI365" t="n">
        <v>11</v>
      </c>
      <c r="AN365" t="inlineStr">
        <is>
          <t>WARREN</t>
        </is>
      </c>
      <c r="AO365" t="inlineStr">
        <is>
          <t>WARREN CITY 1A</t>
        </is>
      </c>
      <c r="AP365" t="inlineStr">
        <is>
          <t>78-P-ACF</t>
        </is>
      </c>
      <c r="AQ365" t="n">
        <v>9</v>
      </c>
      <c r="AR365" t="n">
        <v>64</v>
      </c>
      <c r="AS365" t="n">
        <v>32</v>
      </c>
      <c r="AU365">
        <f>COUNTA($BA$365:$EH$365)</f>
        <v/>
      </c>
      <c r="AV365">
        <f>COUNTIF($BA$365:$EH$365,"D")</f>
        <v/>
      </c>
      <c r="AW365">
        <f>COUNTIF($BA$365:$EH$365,"R")</f>
        <v/>
      </c>
      <c r="AX365">
        <f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/>
      </c>
      <c r="AY365">
        <f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/>
      </c>
      <c r="AZ365">
        <f>IF(EH365&lt;&gt;"",1,0)</f>
        <v/>
      </c>
      <c r="BB365" t="inlineStr">
        <is>
          <t>WARREN-WARD 1</t>
        </is>
      </c>
      <c r="BC365" t="inlineStr">
        <is>
          <t>X</t>
        </is>
      </c>
      <c r="BD365" t="inlineStr">
        <is>
          <t>X</t>
        </is>
      </c>
      <c r="BE365" t="inlineStr">
        <is>
          <t>X</t>
        </is>
      </c>
      <c r="BF365" t="inlineStr">
        <is>
          <t>X</t>
        </is>
      </c>
      <c r="BG365" t="inlineStr">
        <is>
          <t>X</t>
        </is>
      </c>
      <c r="BJ365" t="inlineStr">
        <is>
          <t>X</t>
        </is>
      </c>
      <c r="BL365" t="inlineStr">
        <is>
          <t>X</t>
        </is>
      </c>
      <c r="BS365" t="inlineStr">
        <is>
          <t>X</t>
        </is>
      </c>
      <c r="BY365" t="inlineStr">
        <is>
          <t>D</t>
        </is>
      </c>
      <c r="CA365" t="inlineStr">
        <is>
          <t>X</t>
        </is>
      </c>
      <c r="CG365" t="inlineStr">
        <is>
          <t>X</t>
        </is>
      </c>
      <c r="CP365" t="inlineStr">
        <is>
          <t>X</t>
        </is>
      </c>
      <c r="CT365" t="inlineStr">
        <is>
          <t>X</t>
        </is>
      </c>
      <c r="CV365" t="inlineStr">
        <is>
          <t>X</t>
        </is>
      </c>
      <c r="CY365" t="inlineStr">
        <is>
          <t>X</t>
        </is>
      </c>
      <c r="CZ365" t="inlineStr">
        <is>
          <t>D</t>
        </is>
      </c>
      <c r="DC365" t="inlineStr">
        <is>
          <t>X</t>
        </is>
      </c>
      <c r="DI365" t="inlineStr">
        <is>
          <t>X</t>
        </is>
      </c>
      <c r="DN365" t="inlineStr">
        <is>
          <t>X</t>
        </is>
      </c>
      <c r="DR365" t="inlineStr">
        <is>
          <t>X</t>
        </is>
      </c>
      <c r="DU365" t="inlineStr">
        <is>
          <t>X</t>
        </is>
      </c>
      <c r="EF365" t="inlineStr">
        <is>
          <t>X</t>
        </is>
      </c>
    </row>
    <row r="366">
      <c r="A366" t="inlineStr">
        <is>
          <t>OH0025928122</t>
        </is>
      </c>
      <c r="B366" t="n">
        <v>78</v>
      </c>
      <c r="C366" t="n">
        <v>452817</v>
      </c>
      <c r="D366" t="inlineStr">
        <is>
          <t>ROWE</t>
        </is>
      </c>
      <c r="E366" t="inlineStr">
        <is>
          <t>LORNA</t>
        </is>
      </c>
      <c r="F366">
        <f>CONCATENATE(D366," ",LEFT(H366,4),"T=",AU366,"D=",AV366,"R=",AW366,"M=",AX366,"L=",AY366,"B=",AZ366)</f>
        <v/>
      </c>
      <c r="G366" t="inlineStr">
        <is>
          <t>B</t>
        </is>
      </c>
      <c r="I366" t="inlineStr">
        <is>
          <t>1992-10-05</t>
        </is>
      </c>
      <c r="J366" t="inlineStr">
        <is>
          <t>2020-09-30</t>
        </is>
      </c>
      <c r="K366" t="inlineStr">
        <is>
          <t>ACTIVE</t>
        </is>
      </c>
      <c r="M366" t="inlineStr">
        <is>
          <t>2354 MONTGOMERY AVE NW</t>
        </is>
      </c>
      <c r="N366">
        <f>RIGHT(M366,LEN(M366)-FIND(" ",M366))</f>
        <v/>
      </c>
      <c r="P366" t="inlineStr">
        <is>
          <t>WARREN</t>
        </is>
      </c>
      <c r="Q366" t="inlineStr">
        <is>
          <t>OH</t>
        </is>
      </c>
      <c r="R366" t="n">
        <v>44485</v>
      </c>
      <c r="AD366" t="inlineStr">
        <is>
          <t>TRUMBULL CAREER &amp; TECH CENTER</t>
        </is>
      </c>
      <c r="AE366" t="inlineStr">
        <is>
          <t>WARREN CITY</t>
        </is>
      </c>
      <c r="AF366" t="inlineStr">
        <is>
          <t>WARREN CITY SD</t>
        </is>
      </c>
      <c r="AH366" t="n">
        <v>14</v>
      </c>
      <c r="AI366" t="n">
        <v>11</v>
      </c>
      <c r="AN366" t="inlineStr">
        <is>
          <t>WARREN</t>
        </is>
      </c>
      <c r="AO366" t="inlineStr">
        <is>
          <t>WARREN CITY 1A</t>
        </is>
      </c>
      <c r="AP366" t="inlineStr">
        <is>
          <t>78-P-ACF</t>
        </is>
      </c>
      <c r="AQ366" t="n">
        <v>9</v>
      </c>
      <c r="AR366" t="n">
        <v>64</v>
      </c>
      <c r="AS366" t="n">
        <v>32</v>
      </c>
      <c r="AU366">
        <f>COUNTA($BA$366:$EH$366)</f>
        <v/>
      </c>
      <c r="AV366">
        <f>COUNTIF($BA$366:$EH$366,"D")</f>
        <v/>
      </c>
      <c r="AW366">
        <f>COUNTIF($BA$366:$EH$366,"R")</f>
        <v/>
      </c>
      <c r="AX366">
        <f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/>
      </c>
      <c r="AY366">
        <f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/>
      </c>
      <c r="AZ366">
        <f>IF(EH366&lt;&gt;"",1,0)</f>
        <v/>
      </c>
      <c r="BB366" t="inlineStr">
        <is>
          <t>WARREN-WARD 1</t>
        </is>
      </c>
      <c r="CP366" t="inlineStr">
        <is>
          <t>X</t>
        </is>
      </c>
      <c r="DN366" t="inlineStr">
        <is>
          <t>X</t>
        </is>
      </c>
    </row>
    <row r="367">
      <c r="A367" t="inlineStr">
        <is>
          <t>OH0020040451</t>
        </is>
      </c>
      <c r="B367" t="n">
        <v>78</v>
      </c>
      <c r="C367" t="n">
        <v>361981</v>
      </c>
      <c r="D367" t="inlineStr">
        <is>
          <t>WORTHY</t>
        </is>
      </c>
      <c r="E367" t="inlineStr">
        <is>
          <t>SHAWNDA</t>
        </is>
      </c>
      <c r="F367">
        <f>CONCATENATE(D367," ",LEFT(H367,4),"T=",AU367,"D=",AV367,"R=",AW367,"M=",AX367,"L=",AY367,"B=",AZ367)</f>
        <v/>
      </c>
      <c r="G367" t="inlineStr">
        <is>
          <t>LYNN</t>
        </is>
      </c>
      <c r="I367" t="inlineStr">
        <is>
          <t>1989-07-11</t>
        </is>
      </c>
      <c r="J367" t="inlineStr">
        <is>
          <t>2020-11-23</t>
        </is>
      </c>
      <c r="K367" t="inlineStr">
        <is>
          <t>ACTIVE</t>
        </is>
      </c>
      <c r="M367" t="inlineStr">
        <is>
          <t>1561 BRADFORD ST NW</t>
        </is>
      </c>
      <c r="N367">
        <f>RIGHT(M367,LEN(M367)-FIND(" ",M367))</f>
        <v/>
      </c>
      <c r="P367" t="inlineStr">
        <is>
          <t>WARREN</t>
        </is>
      </c>
      <c r="Q367" t="inlineStr">
        <is>
          <t>OH</t>
        </is>
      </c>
      <c r="R367" t="n">
        <v>44485</v>
      </c>
      <c r="AD367" t="inlineStr">
        <is>
          <t>TRUMBULL CAREER &amp; TECH CENTER</t>
        </is>
      </c>
      <c r="AE367" t="inlineStr">
        <is>
          <t>WARREN CITY</t>
        </is>
      </c>
      <c r="AF367" t="inlineStr">
        <is>
          <t>WARREN CITY SD</t>
        </is>
      </c>
      <c r="AH367" t="n">
        <v>14</v>
      </c>
      <c r="AI367" t="n">
        <v>11</v>
      </c>
      <c r="AN367" t="inlineStr">
        <is>
          <t>WARREN</t>
        </is>
      </c>
      <c r="AO367" t="inlineStr">
        <is>
          <t>WARREN CITY 1A</t>
        </is>
      </c>
      <c r="AP367" t="inlineStr">
        <is>
          <t>78-P-ACF</t>
        </is>
      </c>
      <c r="AQ367" t="n">
        <v>9</v>
      </c>
      <c r="AR367" t="n">
        <v>64</v>
      </c>
      <c r="AS367" t="n">
        <v>32</v>
      </c>
      <c r="AU367">
        <f>COUNTA($BA$367:$EH$367)</f>
        <v/>
      </c>
      <c r="AV367">
        <f>COUNTIF($BA$367:$EH$367,"D")</f>
        <v/>
      </c>
      <c r="AW367">
        <f>COUNTIF($BA$367:$EH$367,"R")</f>
        <v/>
      </c>
      <c r="AX367">
        <f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/>
      </c>
      <c r="AY367">
        <f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/>
      </c>
      <c r="AZ367">
        <f>IF(EH367&lt;&gt;"",1,0)</f>
        <v/>
      </c>
      <c r="BB367" t="inlineStr">
        <is>
          <t>WARREN-WARD 1</t>
        </is>
      </c>
      <c r="CA367" t="inlineStr">
        <is>
          <t>X</t>
        </is>
      </c>
      <c r="CP367" t="inlineStr">
        <is>
          <t>X</t>
        </is>
      </c>
      <c r="CZ367" t="inlineStr">
        <is>
          <t>D</t>
        </is>
      </c>
      <c r="DC367" t="inlineStr">
        <is>
          <t>X</t>
        </is>
      </c>
      <c r="DN367" t="inlineStr">
        <is>
          <t>X</t>
        </is>
      </c>
      <c r="EF367" t="inlineStr">
        <is>
          <t>X</t>
        </is>
      </c>
    </row>
    <row r="368">
      <c r="A368" t="inlineStr">
        <is>
          <t>OH0021896633</t>
        </is>
      </c>
      <c r="B368" t="n">
        <v>78</v>
      </c>
      <c r="C368" t="n">
        <v>388999</v>
      </c>
      <c r="D368" t="inlineStr">
        <is>
          <t>MIDDLETON</t>
        </is>
      </c>
      <c r="E368" t="inlineStr">
        <is>
          <t>CATHY</t>
        </is>
      </c>
      <c r="F368">
        <f>CONCATENATE(D368," ",LEFT(H368,4),"T=",AU368,"D=",AV368,"R=",AW368,"M=",AX368,"L=",AY368,"B=",AZ368)</f>
        <v/>
      </c>
      <c r="G368" t="inlineStr">
        <is>
          <t>SUE</t>
        </is>
      </c>
      <c r="I368" t="inlineStr">
        <is>
          <t>1961-01-06</t>
        </is>
      </c>
      <c r="J368" t="inlineStr">
        <is>
          <t>2020-10-15</t>
        </is>
      </c>
      <c r="K368" t="inlineStr">
        <is>
          <t>ACTIVE</t>
        </is>
      </c>
      <c r="L368" t="inlineStr">
        <is>
          <t>R</t>
        </is>
      </c>
      <c r="M368" t="inlineStr">
        <is>
          <t>2017 ARTHUR DR NW</t>
        </is>
      </c>
      <c r="N368">
        <f>RIGHT(M368,LEN(M368)-FIND(" ",M368))</f>
        <v/>
      </c>
      <c r="P368" t="inlineStr">
        <is>
          <t>WARREN</t>
        </is>
      </c>
      <c r="Q368" t="inlineStr">
        <is>
          <t>OH</t>
        </is>
      </c>
      <c r="R368" t="n">
        <v>44485</v>
      </c>
      <c r="AD368" t="inlineStr">
        <is>
          <t>TRUMBULL CAREER &amp; TECH CENTER</t>
        </is>
      </c>
      <c r="AE368" t="inlineStr">
        <is>
          <t>WARREN CITY</t>
        </is>
      </c>
      <c r="AF368" t="inlineStr">
        <is>
          <t>WARREN CITY SD</t>
        </is>
      </c>
      <c r="AH368" t="n">
        <v>14</v>
      </c>
      <c r="AI368" t="n">
        <v>11</v>
      </c>
      <c r="AN368" t="inlineStr">
        <is>
          <t>WARREN</t>
        </is>
      </c>
      <c r="AO368" t="inlineStr">
        <is>
          <t>WARREN CITY 1A</t>
        </is>
      </c>
      <c r="AP368" t="inlineStr">
        <is>
          <t>78-P-ACF</t>
        </is>
      </c>
      <c r="AQ368" t="n">
        <v>9</v>
      </c>
      <c r="AR368" t="n">
        <v>64</v>
      </c>
      <c r="AS368" t="n">
        <v>32</v>
      </c>
      <c r="AU368">
        <f>COUNTA($BA$368:$EH$368)</f>
        <v/>
      </c>
      <c r="AV368">
        <f>COUNTIF($BA$368:$EH$368,"D")</f>
        <v/>
      </c>
      <c r="AW368">
        <f>COUNTIF($BA$368:$EH$368,"R")</f>
        <v/>
      </c>
      <c r="AX368">
        <f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/>
      </c>
      <c r="AY368">
        <f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/>
      </c>
      <c r="AZ368">
        <f>IF(EH368&lt;&gt;"",1,0)</f>
        <v/>
      </c>
      <c r="BB368" t="inlineStr">
        <is>
          <t>WARREN-WARD 1</t>
        </is>
      </c>
      <c r="BD368" t="inlineStr">
        <is>
          <t>X</t>
        </is>
      </c>
      <c r="BF368" t="inlineStr">
        <is>
          <t>X</t>
        </is>
      </c>
      <c r="BH368" t="inlineStr">
        <is>
          <t>X</t>
        </is>
      </c>
      <c r="BL368" t="inlineStr">
        <is>
          <t>X</t>
        </is>
      </c>
      <c r="CP368" t="inlineStr">
        <is>
          <t>X</t>
        </is>
      </c>
      <c r="CY368" t="inlineStr">
        <is>
          <t>X</t>
        </is>
      </c>
      <c r="CZ368" t="inlineStr">
        <is>
          <t>R</t>
        </is>
      </c>
      <c r="DC368" t="inlineStr">
        <is>
          <t>X</t>
        </is>
      </c>
      <c r="DN368" t="inlineStr">
        <is>
          <t>X</t>
        </is>
      </c>
      <c r="DS368" t="inlineStr">
        <is>
          <t>R</t>
        </is>
      </c>
      <c r="DU368" t="inlineStr">
        <is>
          <t>X</t>
        </is>
      </c>
      <c r="EA368" t="inlineStr">
        <is>
          <t>X</t>
        </is>
      </c>
      <c r="EF368" t="inlineStr">
        <is>
          <t>X</t>
        </is>
      </c>
    </row>
    <row r="369">
      <c r="A369" t="inlineStr">
        <is>
          <t>OH0025957968</t>
        </is>
      </c>
      <c r="B369" t="n">
        <v>78</v>
      </c>
      <c r="C369" t="n">
        <v>453749</v>
      </c>
      <c r="D369" t="inlineStr">
        <is>
          <t>JORDAN</t>
        </is>
      </c>
      <c r="E369" t="inlineStr">
        <is>
          <t>ROBERT</t>
        </is>
      </c>
      <c r="F369">
        <f>CONCATENATE(D369," ",LEFT(H369,4),"T=",AU369,"D=",AV369,"R=",AW369,"M=",AX369,"L=",AY369,"B=",AZ369)</f>
        <v/>
      </c>
      <c r="G369" t="inlineStr">
        <is>
          <t>F</t>
        </is>
      </c>
      <c r="H369" t="inlineStr">
        <is>
          <t>III</t>
        </is>
      </c>
      <c r="I369" t="inlineStr">
        <is>
          <t>1963-12-06</t>
        </is>
      </c>
      <c r="J369" t="inlineStr">
        <is>
          <t>2024-09-24</t>
        </is>
      </c>
      <c r="K369" t="inlineStr">
        <is>
          <t>ACTIVE</t>
        </is>
      </c>
      <c r="M369" t="inlineStr">
        <is>
          <t>1746 DODGE DR NW</t>
        </is>
      </c>
      <c r="N369">
        <f>RIGHT(M369,LEN(M369)-FIND(" ",M369))</f>
        <v/>
      </c>
      <c r="P369" t="inlineStr">
        <is>
          <t>WARREN</t>
        </is>
      </c>
      <c r="Q369" t="inlineStr">
        <is>
          <t>OH</t>
        </is>
      </c>
      <c r="R369" t="n">
        <v>44485</v>
      </c>
      <c r="AD369" t="inlineStr">
        <is>
          <t>TRUMBULL CAREER &amp; TECH CENTER</t>
        </is>
      </c>
      <c r="AE369" t="inlineStr">
        <is>
          <t>WARREN CITY</t>
        </is>
      </c>
      <c r="AF369" t="inlineStr">
        <is>
          <t>WARREN CITY SD</t>
        </is>
      </c>
      <c r="AH369" t="n">
        <v>14</v>
      </c>
      <c r="AI369" t="n">
        <v>11</v>
      </c>
      <c r="AN369" t="inlineStr">
        <is>
          <t>WARREN</t>
        </is>
      </c>
      <c r="AO369" t="inlineStr">
        <is>
          <t>WARREN CITY 1A</t>
        </is>
      </c>
      <c r="AP369" t="inlineStr">
        <is>
          <t>78-P-ACF</t>
        </is>
      </c>
      <c r="AQ369" t="n">
        <v>9</v>
      </c>
      <c r="AR369" t="n">
        <v>64</v>
      </c>
      <c r="AS369" t="n">
        <v>32</v>
      </c>
      <c r="AU369">
        <f>COUNTA($BA$369:$EH$369)</f>
        <v/>
      </c>
      <c r="AV369">
        <f>COUNTIF($BA$369:$EH$369,"D")</f>
        <v/>
      </c>
      <c r="AW369">
        <f>COUNTIF($BA$369:$EH$369,"R")</f>
        <v/>
      </c>
      <c r="AX369">
        <f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/>
      </c>
      <c r="AY369">
        <f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/>
      </c>
      <c r="AZ369">
        <f>IF(EH369&lt;&gt;"",1,0)</f>
        <v/>
      </c>
      <c r="BB369" t="inlineStr">
        <is>
          <t>WARREN-WARD 1</t>
        </is>
      </c>
      <c r="CP369" t="inlineStr">
        <is>
          <t>X</t>
        </is>
      </c>
      <c r="DN369" t="inlineStr">
        <is>
          <t>X</t>
        </is>
      </c>
    </row>
    <row r="370">
      <c r="A370" t="inlineStr">
        <is>
          <t>OH0026363714</t>
        </is>
      </c>
      <c r="B370" t="n">
        <v>78</v>
      </c>
      <c r="C370" t="n">
        <v>460946</v>
      </c>
      <c r="D370" t="inlineStr">
        <is>
          <t>PERNICE</t>
        </is>
      </c>
      <c r="E370" t="inlineStr">
        <is>
          <t>JAMES</t>
        </is>
      </c>
      <c r="F370">
        <f>CONCATENATE(D370," ",LEFT(H370,4),"T=",AU370,"D=",AV370,"R=",AW370,"M=",AX370,"L=",AY370,"B=",AZ370)</f>
        <v/>
      </c>
      <c r="G370" t="inlineStr">
        <is>
          <t>D</t>
        </is>
      </c>
      <c r="I370" t="inlineStr">
        <is>
          <t>1957-12-08</t>
        </is>
      </c>
      <c r="J370" t="inlineStr">
        <is>
          <t>2021-11-26</t>
        </is>
      </c>
      <c r="K370" t="inlineStr">
        <is>
          <t>CONFIRMATION</t>
        </is>
      </c>
      <c r="M370" t="inlineStr">
        <is>
          <t>1808 OAKDALE DR NW</t>
        </is>
      </c>
      <c r="N370">
        <f>RIGHT(M370,LEN(M370)-FIND(" ",M370))</f>
        <v/>
      </c>
      <c r="P370" t="inlineStr">
        <is>
          <t>WARREN</t>
        </is>
      </c>
      <c r="Q370" t="inlineStr">
        <is>
          <t>OH</t>
        </is>
      </c>
      <c r="R370" t="n">
        <v>44485</v>
      </c>
      <c r="AD370" t="inlineStr">
        <is>
          <t>TRUMBULL CAREER &amp; TECH CENTER</t>
        </is>
      </c>
      <c r="AE370" t="inlineStr">
        <is>
          <t>WARREN CITY</t>
        </is>
      </c>
      <c r="AF370" t="inlineStr">
        <is>
          <t>WARREN CITY SD</t>
        </is>
      </c>
      <c r="AH370" t="n">
        <v>14</v>
      </c>
      <c r="AI370" t="n">
        <v>11</v>
      </c>
      <c r="AN370" t="inlineStr">
        <is>
          <t>WARREN</t>
        </is>
      </c>
      <c r="AO370" t="inlineStr">
        <is>
          <t>WARREN CITY 1A</t>
        </is>
      </c>
      <c r="AP370" t="inlineStr">
        <is>
          <t>78-P-ACF</t>
        </is>
      </c>
      <c r="AQ370" t="n">
        <v>9</v>
      </c>
      <c r="AR370" t="n">
        <v>64</v>
      </c>
      <c r="AS370" t="n">
        <v>32</v>
      </c>
      <c r="AU370">
        <f>COUNTA($BA$370:$EH$370)</f>
        <v/>
      </c>
      <c r="AV370">
        <f>COUNTIF($BA$370:$EH$370,"D")</f>
        <v/>
      </c>
      <c r="AW370">
        <f>COUNTIF($BA$370:$EH$370,"R")</f>
        <v/>
      </c>
      <c r="AX370">
        <f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/>
      </c>
      <c r="AY370">
        <f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/>
      </c>
      <c r="AZ370">
        <f>IF(EH370&lt;&gt;"",1,0)</f>
        <v/>
      </c>
      <c r="BB370" t="inlineStr">
        <is>
          <t>WARREN-WARD 1</t>
        </is>
      </c>
    </row>
    <row r="371">
      <c r="A371" t="inlineStr">
        <is>
          <t>OH0026363616</t>
        </is>
      </c>
      <c r="B371" t="n">
        <v>78</v>
      </c>
      <c r="C371" t="n">
        <v>460943</v>
      </c>
      <c r="D371" t="inlineStr">
        <is>
          <t>HENDRICK</t>
        </is>
      </c>
      <c r="E371" t="inlineStr">
        <is>
          <t>DAVID</t>
        </is>
      </c>
      <c r="F371">
        <f>CONCATENATE(D371," ",LEFT(H371,4),"T=",AU371,"D=",AV371,"R=",AW371,"M=",AX371,"L=",AY371,"B=",AZ371)</f>
        <v/>
      </c>
      <c r="G371" t="inlineStr">
        <is>
          <t>R</t>
        </is>
      </c>
      <c r="I371" t="inlineStr">
        <is>
          <t>1954-12-30</t>
        </is>
      </c>
      <c r="J371" t="inlineStr">
        <is>
          <t>2021-11-23</t>
        </is>
      </c>
      <c r="K371" t="inlineStr">
        <is>
          <t>CONFIRMATION</t>
        </is>
      </c>
      <c r="M371" t="inlineStr">
        <is>
          <t>1428 BRADFORD ST NW</t>
        </is>
      </c>
      <c r="N371">
        <f>RIGHT(M371,LEN(M371)-FIND(" ",M371))</f>
        <v/>
      </c>
      <c r="P371" t="inlineStr">
        <is>
          <t>WARREN</t>
        </is>
      </c>
      <c r="Q371" t="inlineStr">
        <is>
          <t>OH</t>
        </is>
      </c>
      <c r="R371" t="n">
        <v>44485</v>
      </c>
      <c r="AD371" t="inlineStr">
        <is>
          <t>TRUMBULL CAREER &amp; TECH CENTER</t>
        </is>
      </c>
      <c r="AE371" t="inlineStr">
        <is>
          <t>WARREN CITY</t>
        </is>
      </c>
      <c r="AF371" t="inlineStr">
        <is>
          <t>WARREN CITY SD</t>
        </is>
      </c>
      <c r="AH371" t="n">
        <v>14</v>
      </c>
      <c r="AI371" t="n">
        <v>11</v>
      </c>
      <c r="AN371" t="inlineStr">
        <is>
          <t>WARREN</t>
        </is>
      </c>
      <c r="AO371" t="inlineStr">
        <is>
          <t>WARREN CITY 1A</t>
        </is>
      </c>
      <c r="AP371" t="inlineStr">
        <is>
          <t>78-P-ACF</t>
        </is>
      </c>
      <c r="AQ371" t="n">
        <v>9</v>
      </c>
      <c r="AR371" t="n">
        <v>64</v>
      </c>
      <c r="AS371" t="n">
        <v>32</v>
      </c>
      <c r="AU371">
        <f>COUNTA($BA$371:$EH$371)</f>
        <v/>
      </c>
      <c r="AV371">
        <f>COUNTIF($BA$371:$EH$371,"D")</f>
        <v/>
      </c>
      <c r="AW371">
        <f>COUNTIF($BA$371:$EH$371,"R")</f>
        <v/>
      </c>
      <c r="AX371">
        <f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/>
      </c>
      <c r="AY371">
        <f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/>
      </c>
      <c r="AZ371">
        <f>IF(EH371&lt;&gt;"",1,0)</f>
        <v/>
      </c>
      <c r="BB371" t="inlineStr">
        <is>
          <t>WARREN-WARD 1</t>
        </is>
      </c>
    </row>
    <row r="372">
      <c r="A372" t="inlineStr">
        <is>
          <t>OH0025720434</t>
        </is>
      </c>
      <c r="B372" t="n">
        <v>78</v>
      </c>
      <c r="C372" t="n">
        <v>449164</v>
      </c>
      <c r="D372" t="inlineStr">
        <is>
          <t>PIERSON</t>
        </is>
      </c>
      <c r="E372" t="inlineStr">
        <is>
          <t>EDGAR</t>
        </is>
      </c>
      <c r="F372">
        <f>CONCATENATE(D372," ",LEFT(H372,4),"T=",AU372,"D=",AV372,"R=",AW372,"M=",AX372,"L=",AY372,"B=",AZ372)</f>
        <v/>
      </c>
      <c r="G372" t="inlineStr">
        <is>
          <t>THOMAS</t>
        </is>
      </c>
      <c r="I372" t="inlineStr">
        <is>
          <t>1963-03-19</t>
        </is>
      </c>
      <c r="J372" t="inlineStr">
        <is>
          <t>2020-08-21</t>
        </is>
      </c>
      <c r="K372" t="inlineStr">
        <is>
          <t>ACTIVE</t>
        </is>
      </c>
      <c r="M372" t="inlineStr">
        <is>
          <t>1677 DODGE DR NW</t>
        </is>
      </c>
      <c r="N372">
        <f>RIGHT(M372,LEN(M372)-FIND(" ",M372))</f>
        <v/>
      </c>
      <c r="P372" t="inlineStr">
        <is>
          <t>WARREN</t>
        </is>
      </c>
      <c r="Q372" t="inlineStr">
        <is>
          <t>OH</t>
        </is>
      </c>
      <c r="R372" t="n">
        <v>44485</v>
      </c>
      <c r="AD372" t="inlineStr">
        <is>
          <t>TRUMBULL CAREER &amp; TECH CENTER</t>
        </is>
      </c>
      <c r="AE372" t="inlineStr">
        <is>
          <t>WARREN CITY</t>
        </is>
      </c>
      <c r="AF372" t="inlineStr">
        <is>
          <t>WARREN CITY SD</t>
        </is>
      </c>
      <c r="AH372" t="n">
        <v>14</v>
      </c>
      <c r="AI372" t="n">
        <v>11</v>
      </c>
      <c r="AN372" t="inlineStr">
        <is>
          <t>WARREN</t>
        </is>
      </c>
      <c r="AO372" t="inlineStr">
        <is>
          <t>WARREN CITY 1A</t>
        </is>
      </c>
      <c r="AP372" t="inlineStr">
        <is>
          <t>78-P-ACF</t>
        </is>
      </c>
      <c r="AQ372" t="n">
        <v>9</v>
      </c>
      <c r="AR372" t="n">
        <v>64</v>
      </c>
      <c r="AS372" t="n">
        <v>32</v>
      </c>
      <c r="AU372">
        <f>COUNTA($BA$372:$EH$372)</f>
        <v/>
      </c>
      <c r="AV372">
        <f>COUNTIF($BA$372:$EH$372,"D")</f>
        <v/>
      </c>
      <c r="AW372">
        <f>COUNTIF($BA$372:$EH$372,"R")</f>
        <v/>
      </c>
      <c r="AX372">
        <f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/>
      </c>
      <c r="AY372">
        <f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/>
      </c>
      <c r="AZ372">
        <f>IF(EH372&lt;&gt;"",1,0)</f>
        <v/>
      </c>
      <c r="BB372" t="inlineStr">
        <is>
          <t>WARREN-WARD 1</t>
        </is>
      </c>
      <c r="DN372" t="inlineStr">
        <is>
          <t>X</t>
        </is>
      </c>
      <c r="DU372" t="inlineStr">
        <is>
          <t>X</t>
        </is>
      </c>
      <c r="EF372" t="inlineStr">
        <is>
          <t>X</t>
        </is>
      </c>
    </row>
    <row r="373">
      <c r="A373" t="inlineStr">
        <is>
          <t>OH0024567463</t>
        </is>
      </c>
      <c r="B373" t="n">
        <v>78</v>
      </c>
      <c r="C373" t="n">
        <v>430615</v>
      </c>
      <c r="D373" t="inlineStr">
        <is>
          <t>CAMPBELL</t>
        </is>
      </c>
      <c r="E373" t="inlineStr">
        <is>
          <t>JOSIE</t>
        </is>
      </c>
      <c r="F373">
        <f>CONCATENATE(D373," ",LEFT(H373,4),"T=",AU373,"D=",AV373,"R=",AW373,"M=",AX373,"L=",AY373,"B=",AZ373)</f>
        <v/>
      </c>
      <c r="I373" t="inlineStr">
        <is>
          <t>1999-03-24</t>
        </is>
      </c>
      <c r="J373" t="inlineStr">
        <is>
          <t>2021-03-31</t>
        </is>
      </c>
      <c r="K373" t="inlineStr">
        <is>
          <t>ACTIVE</t>
        </is>
      </c>
      <c r="L373" t="inlineStr">
        <is>
          <t>R</t>
        </is>
      </c>
      <c r="M373" t="inlineStr">
        <is>
          <t>1803 MONTICELLO AVE NW</t>
        </is>
      </c>
      <c r="N373">
        <f>RIGHT(M373,LEN(M373)-FIND(" ",M373))</f>
        <v/>
      </c>
      <c r="P373" t="inlineStr">
        <is>
          <t>WARREN</t>
        </is>
      </c>
      <c r="Q373" t="inlineStr">
        <is>
          <t>OH</t>
        </is>
      </c>
      <c r="R373" t="n">
        <v>44485</v>
      </c>
      <c r="AD373" t="inlineStr">
        <is>
          <t>TRUMBULL CAREER &amp; TECH CENTER</t>
        </is>
      </c>
      <c r="AE373" t="inlineStr">
        <is>
          <t>WARREN CITY</t>
        </is>
      </c>
      <c r="AF373" t="inlineStr">
        <is>
          <t>WARREN CITY SD</t>
        </is>
      </c>
      <c r="AH373" t="n">
        <v>14</v>
      </c>
      <c r="AI373" t="n">
        <v>11</v>
      </c>
      <c r="AN373" t="inlineStr">
        <is>
          <t>WARREN</t>
        </is>
      </c>
      <c r="AO373" t="inlineStr">
        <is>
          <t>WARREN CITY 1A</t>
        </is>
      </c>
      <c r="AP373" t="inlineStr">
        <is>
          <t>78-P-ACF</t>
        </is>
      </c>
      <c r="AQ373" t="n">
        <v>9</v>
      </c>
      <c r="AR373" t="n">
        <v>64</v>
      </c>
      <c r="AS373" t="n">
        <v>32</v>
      </c>
      <c r="AU373">
        <f>COUNTA($BA$373:$EH$373)</f>
        <v/>
      </c>
      <c r="AV373">
        <f>COUNTIF($BA$373:$EH$373,"D")</f>
        <v/>
      </c>
      <c r="AW373">
        <f>COUNTIF($BA$373:$EH$373,"R")</f>
        <v/>
      </c>
      <c r="AX373">
        <f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/>
      </c>
      <c r="AY373">
        <f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/>
      </c>
      <c r="AZ373">
        <f>IF(EH373&lt;&gt;"",1,0)</f>
        <v/>
      </c>
      <c r="BB373" t="inlineStr">
        <is>
          <t>WARREN-WARD 1</t>
        </is>
      </c>
      <c r="DI373" t="inlineStr">
        <is>
          <t>X</t>
        </is>
      </c>
      <c r="DN373" t="inlineStr">
        <is>
          <t>X</t>
        </is>
      </c>
      <c r="DS373" t="inlineStr">
        <is>
          <t>R</t>
        </is>
      </c>
      <c r="DU373" t="inlineStr">
        <is>
          <t>X</t>
        </is>
      </c>
      <c r="EA373" t="inlineStr">
        <is>
          <t>X</t>
        </is>
      </c>
      <c r="EF373" t="inlineStr">
        <is>
          <t>X</t>
        </is>
      </c>
    </row>
    <row r="374">
      <c r="A374" t="inlineStr">
        <is>
          <t>OH0022031770</t>
        </is>
      </c>
      <c r="B374" t="n">
        <v>78</v>
      </c>
      <c r="C374" t="n">
        <v>390620</v>
      </c>
      <c r="D374" t="inlineStr">
        <is>
          <t>SEAWOOD</t>
        </is>
      </c>
      <c r="E374" t="inlineStr">
        <is>
          <t>JASMINE</t>
        </is>
      </c>
      <c r="F374">
        <f>CONCATENATE(D374," ",LEFT(H374,4),"T=",AU374,"D=",AV374,"R=",AW374,"M=",AX374,"L=",AY374,"B=",AZ374)</f>
        <v/>
      </c>
      <c r="G374" t="inlineStr">
        <is>
          <t>D</t>
        </is>
      </c>
      <c r="I374" t="inlineStr">
        <is>
          <t>1993-11-24</t>
        </is>
      </c>
      <c r="J374" t="inlineStr">
        <is>
          <t>2020-11-23</t>
        </is>
      </c>
      <c r="K374" t="inlineStr">
        <is>
          <t>ACTIVE</t>
        </is>
      </c>
      <c r="M374" t="inlineStr">
        <is>
          <t>1477 ARTHUR DR NW</t>
        </is>
      </c>
      <c r="N374">
        <f>RIGHT(M374,LEN(M374)-FIND(" ",M374))</f>
        <v/>
      </c>
      <c r="P374" t="inlineStr">
        <is>
          <t>WARREN</t>
        </is>
      </c>
      <c r="Q374" t="inlineStr">
        <is>
          <t>OH</t>
        </is>
      </c>
      <c r="R374" t="n">
        <v>44485</v>
      </c>
      <c r="AD374" t="inlineStr">
        <is>
          <t>TRUMBULL CAREER &amp; TECH CENTER</t>
        </is>
      </c>
      <c r="AE374" t="inlineStr">
        <is>
          <t>WARREN CITY</t>
        </is>
      </c>
      <c r="AF374" t="inlineStr">
        <is>
          <t>WARREN CITY SD</t>
        </is>
      </c>
      <c r="AH374" t="n">
        <v>14</v>
      </c>
      <c r="AI374" t="n">
        <v>11</v>
      </c>
      <c r="AN374" t="inlineStr">
        <is>
          <t>WARREN</t>
        </is>
      </c>
      <c r="AO374" t="inlineStr">
        <is>
          <t>WARREN CITY 1A</t>
        </is>
      </c>
      <c r="AP374" t="inlineStr">
        <is>
          <t>78-P-ACF</t>
        </is>
      </c>
      <c r="AQ374" t="n">
        <v>9</v>
      </c>
      <c r="AR374" t="n">
        <v>64</v>
      </c>
      <c r="AS374" t="n">
        <v>32</v>
      </c>
      <c r="AU374">
        <f>COUNTA($BA$374:$EH$374)</f>
        <v/>
      </c>
      <c r="AV374">
        <f>COUNTIF($BA$374:$EH$374,"D")</f>
        <v/>
      </c>
      <c r="AW374">
        <f>COUNTIF($BA$374:$EH$374,"R")</f>
        <v/>
      </c>
      <c r="AX374">
        <f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/>
      </c>
      <c r="AY374">
        <f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/>
      </c>
      <c r="AZ374">
        <f>IF(EH374&lt;&gt;"",1,0)</f>
        <v/>
      </c>
      <c r="BB374" t="inlineStr">
        <is>
          <t>WARREN-WARD 1</t>
        </is>
      </c>
      <c r="CP374" t="inlineStr">
        <is>
          <t>X</t>
        </is>
      </c>
      <c r="CY374" t="inlineStr">
        <is>
          <t>X</t>
        </is>
      </c>
      <c r="DN374" t="inlineStr">
        <is>
          <t>X</t>
        </is>
      </c>
      <c r="EF374" t="inlineStr">
        <is>
          <t>X</t>
        </is>
      </c>
    </row>
    <row r="375">
      <c r="A375" t="inlineStr">
        <is>
          <t>OH0021416596</t>
        </is>
      </c>
      <c r="B375" t="n">
        <v>78</v>
      </c>
      <c r="C375" t="n">
        <v>381207</v>
      </c>
      <c r="D375" t="inlineStr">
        <is>
          <t>ROUPE</t>
        </is>
      </c>
      <c r="E375" t="inlineStr">
        <is>
          <t>SONYA</t>
        </is>
      </c>
      <c r="F375">
        <f>CONCATENATE(D375," ",LEFT(H375,4),"T=",AU375,"D=",AV375,"R=",AW375,"M=",AX375,"L=",AY375,"B=",AZ375)</f>
        <v/>
      </c>
      <c r="G375" t="inlineStr">
        <is>
          <t>L</t>
        </is>
      </c>
      <c r="I375" t="inlineStr">
        <is>
          <t>1981-11-18</t>
        </is>
      </c>
      <c r="J375" t="inlineStr">
        <is>
          <t>2021-04-16</t>
        </is>
      </c>
      <c r="K375" t="inlineStr">
        <is>
          <t>CONFIRMATION</t>
        </is>
      </c>
      <c r="M375" t="inlineStr">
        <is>
          <t>1425 DODGE DR NW</t>
        </is>
      </c>
      <c r="N375">
        <f>RIGHT(M375,LEN(M375)-FIND(" ",M375))</f>
        <v/>
      </c>
      <c r="P375" t="inlineStr">
        <is>
          <t>WARREN</t>
        </is>
      </c>
      <c r="Q375" t="inlineStr">
        <is>
          <t>OH</t>
        </is>
      </c>
      <c r="R375" t="n">
        <v>44485</v>
      </c>
      <c r="AD375" t="inlineStr">
        <is>
          <t>TRUMBULL CAREER &amp; TECH CENTER</t>
        </is>
      </c>
      <c r="AE375" t="inlineStr">
        <is>
          <t>WARREN CITY</t>
        </is>
      </c>
      <c r="AF375" t="inlineStr">
        <is>
          <t>WARREN CITY SD</t>
        </is>
      </c>
      <c r="AH375" t="n">
        <v>14</v>
      </c>
      <c r="AI375" t="n">
        <v>11</v>
      </c>
      <c r="AN375" t="inlineStr">
        <is>
          <t>WARREN</t>
        </is>
      </c>
      <c r="AO375" t="inlineStr">
        <is>
          <t>WARREN CITY 1A</t>
        </is>
      </c>
      <c r="AP375" t="inlineStr">
        <is>
          <t>78-P-ACF</t>
        </is>
      </c>
      <c r="AQ375" t="n">
        <v>9</v>
      </c>
      <c r="AR375" t="n">
        <v>64</v>
      </c>
      <c r="AS375" t="n">
        <v>32</v>
      </c>
      <c r="AU375">
        <f>COUNTA($BA$375:$EH$375)</f>
        <v/>
      </c>
      <c r="AV375">
        <f>COUNTIF($BA$375:$EH$375,"D")</f>
        <v/>
      </c>
      <c r="AW375">
        <f>COUNTIF($BA$375:$EH$375,"R")</f>
        <v/>
      </c>
      <c r="AX375">
        <f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/>
      </c>
      <c r="AY375">
        <f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/>
      </c>
      <c r="AZ375">
        <f>IF(EH375&lt;&gt;"",1,0)</f>
        <v/>
      </c>
      <c r="BB375" t="inlineStr">
        <is>
          <t>WARREN-WARD 1</t>
        </is>
      </c>
      <c r="CP375" t="inlineStr">
        <is>
          <t>X</t>
        </is>
      </c>
    </row>
    <row r="376">
      <c r="A376" t="inlineStr">
        <is>
          <t>OH0025303288</t>
        </is>
      </c>
      <c r="B376" t="n">
        <v>78</v>
      </c>
      <c r="C376" t="n">
        <v>442517</v>
      </c>
      <c r="D376" t="inlineStr">
        <is>
          <t>PERRY</t>
        </is>
      </c>
      <c r="E376" t="inlineStr">
        <is>
          <t>ABEGAIL</t>
        </is>
      </c>
      <c r="F376">
        <f>CONCATENATE(D376," ",LEFT(H376,4),"T=",AU376,"D=",AV376,"R=",AW376,"M=",AX376,"L=",AY376,"B=",AZ376)</f>
        <v/>
      </c>
      <c r="G376" t="inlineStr">
        <is>
          <t>LEIGH</t>
        </is>
      </c>
      <c r="I376" t="inlineStr">
        <is>
          <t>2000-12-22</t>
        </is>
      </c>
      <c r="J376" t="inlineStr">
        <is>
          <t>2023-05-22</t>
        </is>
      </c>
      <c r="K376" t="inlineStr">
        <is>
          <t>ACTIVE</t>
        </is>
      </c>
      <c r="M376" t="inlineStr">
        <is>
          <t>1464 MAXWELL AVE NW</t>
        </is>
      </c>
      <c r="N376">
        <f>RIGHT(M376,LEN(M376)-FIND(" ",M376))</f>
        <v/>
      </c>
      <c r="P376" t="inlineStr">
        <is>
          <t>WARREN</t>
        </is>
      </c>
      <c r="Q376" t="inlineStr">
        <is>
          <t>OH</t>
        </is>
      </c>
      <c r="R376" t="n">
        <v>44485</v>
      </c>
      <c r="AD376" t="inlineStr">
        <is>
          <t>TRUMBULL CAREER &amp; TECH CENTER</t>
        </is>
      </c>
      <c r="AE376" t="inlineStr">
        <is>
          <t>WARREN CITY</t>
        </is>
      </c>
      <c r="AF376" t="inlineStr">
        <is>
          <t>WARREN CITY SD</t>
        </is>
      </c>
      <c r="AH376" t="n">
        <v>14</v>
      </c>
      <c r="AI376" t="n">
        <v>11</v>
      </c>
      <c r="AN376" t="inlineStr">
        <is>
          <t>WARREN</t>
        </is>
      </c>
      <c r="AO376" t="inlineStr">
        <is>
          <t>WARREN CITY 1A</t>
        </is>
      </c>
      <c r="AP376" t="inlineStr">
        <is>
          <t>78-P-ACF</t>
        </is>
      </c>
      <c r="AQ376" t="n">
        <v>9</v>
      </c>
      <c r="AR376" t="n">
        <v>64</v>
      </c>
      <c r="AS376" t="n">
        <v>32</v>
      </c>
      <c r="AU376">
        <f>COUNTA($BA$376:$EH$376)</f>
        <v/>
      </c>
      <c r="AV376">
        <f>COUNTIF($BA$376:$EH$376,"D")</f>
        <v/>
      </c>
      <c r="AW376">
        <f>COUNTIF($BA$376:$EH$376,"R")</f>
        <v/>
      </c>
      <c r="AX376">
        <f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/>
      </c>
      <c r="AY376">
        <f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/>
      </c>
      <c r="AZ376">
        <f>IF(EH376&lt;&gt;"",1,0)</f>
        <v/>
      </c>
      <c r="BB376" t="inlineStr">
        <is>
          <t>WARREN-WARD 1</t>
        </is>
      </c>
      <c r="DN376" t="inlineStr">
        <is>
          <t>X</t>
        </is>
      </c>
      <c r="DU376" t="inlineStr">
        <is>
          <t>X</t>
        </is>
      </c>
      <c r="EA376" t="inlineStr">
        <is>
          <t>X</t>
        </is>
      </c>
      <c r="EF376" t="inlineStr">
        <is>
          <t>X</t>
        </is>
      </c>
    </row>
    <row r="377">
      <c r="A377" t="inlineStr">
        <is>
          <t>OH0026329369</t>
        </is>
      </c>
      <c r="B377" t="n">
        <v>78</v>
      </c>
      <c r="C377" t="n">
        <v>460248</v>
      </c>
      <c r="D377" t="inlineStr">
        <is>
          <t>RINGOLD</t>
        </is>
      </c>
      <c r="E377" t="inlineStr">
        <is>
          <t>MARIAN</t>
        </is>
      </c>
      <c r="F377">
        <f>CONCATENATE(D377," ",LEFT(H377,4),"T=",AU377,"D=",AV377,"R=",AW377,"M=",AX377,"L=",AY377,"B=",AZ377)</f>
        <v/>
      </c>
      <c r="G377" t="inlineStr">
        <is>
          <t>A</t>
        </is>
      </c>
      <c r="I377" t="inlineStr">
        <is>
          <t>1952-12-26</t>
        </is>
      </c>
      <c r="J377" t="inlineStr">
        <is>
          <t>2021-11-02</t>
        </is>
      </c>
      <c r="K377" t="inlineStr">
        <is>
          <t>ACTIVE</t>
        </is>
      </c>
      <c r="L377" t="inlineStr">
        <is>
          <t>D</t>
        </is>
      </c>
      <c r="M377" t="inlineStr">
        <is>
          <t>1180 MAYWOOD ST NW</t>
        </is>
      </c>
      <c r="N377">
        <f>RIGHT(M377,LEN(M377)-FIND(" ",M377))</f>
        <v/>
      </c>
      <c r="P377" t="inlineStr">
        <is>
          <t>WARREN</t>
        </is>
      </c>
      <c r="Q377" t="inlineStr">
        <is>
          <t>OH</t>
        </is>
      </c>
      <c r="R377" t="n">
        <v>44485</v>
      </c>
      <c r="AD377" t="inlineStr">
        <is>
          <t>TRUMBULL CAREER &amp; TECH CENTER</t>
        </is>
      </c>
      <c r="AE377" t="inlineStr">
        <is>
          <t>WARREN CITY</t>
        </is>
      </c>
      <c r="AF377" t="inlineStr">
        <is>
          <t>WARREN CITY SD</t>
        </is>
      </c>
      <c r="AH377" t="n">
        <v>14</v>
      </c>
      <c r="AI377" t="n">
        <v>11</v>
      </c>
      <c r="AN377" t="inlineStr">
        <is>
          <t>WARREN</t>
        </is>
      </c>
      <c r="AO377" t="inlineStr">
        <is>
          <t>WARREN CITY 1A</t>
        </is>
      </c>
      <c r="AP377" t="inlineStr">
        <is>
          <t>78-P-ACF</t>
        </is>
      </c>
      <c r="AQ377" t="n">
        <v>9</v>
      </c>
      <c r="AR377" t="n">
        <v>64</v>
      </c>
      <c r="AS377" t="n">
        <v>32</v>
      </c>
      <c r="AU377">
        <f>COUNTA($BA$377:$EH$377)</f>
        <v/>
      </c>
      <c r="AV377">
        <f>COUNTIF($BA$377:$EH$377,"D")</f>
        <v/>
      </c>
      <c r="AW377">
        <f>COUNTIF($BA$377:$EH$377,"R")</f>
        <v/>
      </c>
      <c r="AX377">
        <f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/>
      </c>
      <c r="AY377">
        <f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/>
      </c>
      <c r="AZ377">
        <f>IF(EH377&lt;&gt;"",1,0)</f>
        <v/>
      </c>
      <c r="BB377" t="inlineStr">
        <is>
          <t>WARREN-WARD 1</t>
        </is>
      </c>
      <c r="BL377" t="inlineStr">
        <is>
          <t>X</t>
        </is>
      </c>
      <c r="BR377" t="inlineStr">
        <is>
          <t>X</t>
        </is>
      </c>
      <c r="CA377" t="inlineStr">
        <is>
          <t>X</t>
        </is>
      </c>
      <c r="CG377" t="inlineStr">
        <is>
          <t>X</t>
        </is>
      </c>
      <c r="DR377" t="inlineStr">
        <is>
          <t>X</t>
        </is>
      </c>
      <c r="DW377" t="inlineStr">
        <is>
          <t>D</t>
        </is>
      </c>
    </row>
    <row r="378">
      <c r="A378" t="inlineStr">
        <is>
          <t>OH0026086469</t>
        </is>
      </c>
      <c r="B378" t="n">
        <v>78</v>
      </c>
      <c r="C378" t="n">
        <v>456252</v>
      </c>
      <c r="D378" t="inlineStr">
        <is>
          <t>HERLINGER</t>
        </is>
      </c>
      <c r="E378" t="inlineStr">
        <is>
          <t>JASON</t>
        </is>
      </c>
      <c r="F378">
        <f>CONCATENATE(D378," ",LEFT(H378,4),"T=",AU378,"D=",AV378,"R=",AW378,"M=",AX378,"L=",AY378,"B=",AZ378)</f>
        <v/>
      </c>
      <c r="G378" t="inlineStr">
        <is>
          <t>WADE</t>
        </is>
      </c>
      <c r="I378" t="inlineStr">
        <is>
          <t>1974-10-18</t>
        </is>
      </c>
      <c r="J378" t="inlineStr">
        <is>
          <t>2020-10-16</t>
        </is>
      </c>
      <c r="K378" t="inlineStr">
        <is>
          <t>CONFIRMATION</t>
        </is>
      </c>
      <c r="M378" t="inlineStr">
        <is>
          <t>1128 TOD AVE NW</t>
        </is>
      </c>
      <c r="N378">
        <f>RIGHT(M378,LEN(M378)-FIND(" ",M378))</f>
        <v/>
      </c>
      <c r="P378" t="inlineStr">
        <is>
          <t>WARREN</t>
        </is>
      </c>
      <c r="Q378" t="inlineStr">
        <is>
          <t>OH</t>
        </is>
      </c>
      <c r="R378" t="n">
        <v>44485</v>
      </c>
      <c r="AD378" t="inlineStr">
        <is>
          <t>TRUMBULL CAREER &amp; TECH CENTER</t>
        </is>
      </c>
      <c r="AE378" t="inlineStr">
        <is>
          <t>WARREN CITY</t>
        </is>
      </c>
      <c r="AF378" t="inlineStr">
        <is>
          <t>WARREN CITY SD</t>
        </is>
      </c>
      <c r="AH378" t="n">
        <v>14</v>
      </c>
      <c r="AI378" t="n">
        <v>11</v>
      </c>
      <c r="AN378" t="inlineStr">
        <is>
          <t>WARREN</t>
        </is>
      </c>
      <c r="AO378" t="inlineStr">
        <is>
          <t>WARREN CITY 1A</t>
        </is>
      </c>
      <c r="AP378" t="inlineStr">
        <is>
          <t>78-P-ACF</t>
        </is>
      </c>
      <c r="AQ378" t="n">
        <v>9</v>
      </c>
      <c r="AR378" t="n">
        <v>64</v>
      </c>
      <c r="AS378" t="n">
        <v>32</v>
      </c>
      <c r="AU378">
        <f>COUNTA($BA$378:$EH$378)</f>
        <v/>
      </c>
      <c r="AV378">
        <f>COUNTIF($BA$378:$EH$378,"D")</f>
        <v/>
      </c>
      <c r="AW378">
        <f>COUNTIF($BA$378:$EH$378,"R")</f>
        <v/>
      </c>
      <c r="AX378">
        <f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/>
      </c>
      <c r="AY378">
        <f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/>
      </c>
      <c r="AZ378">
        <f>IF(EH378&lt;&gt;"",1,0)</f>
        <v/>
      </c>
      <c r="BB378" t="inlineStr">
        <is>
          <t>WARREN-WARD 1</t>
        </is>
      </c>
    </row>
    <row r="379">
      <c r="A379" t="inlineStr">
        <is>
          <t>OH0025938939</t>
        </is>
      </c>
      <c r="B379" t="n">
        <v>78</v>
      </c>
      <c r="C379" t="n">
        <v>452989</v>
      </c>
      <c r="D379" t="inlineStr">
        <is>
          <t>FRANKLIN</t>
        </is>
      </c>
      <c r="E379" t="inlineStr">
        <is>
          <t>THOMAS</t>
        </is>
      </c>
      <c r="F379">
        <f>CONCATENATE(D379," ",LEFT(H379,4),"T=",AU379,"D=",AV379,"R=",AW379,"M=",AX379,"L=",AY379,"B=",AZ379)</f>
        <v/>
      </c>
      <c r="G379" t="inlineStr">
        <is>
          <t>KYRELL EUGENE</t>
        </is>
      </c>
      <c r="I379" t="inlineStr">
        <is>
          <t>2000-08-24</t>
        </is>
      </c>
      <c r="J379" t="inlineStr">
        <is>
          <t>2020-10-01</t>
        </is>
      </c>
      <c r="K379" t="inlineStr">
        <is>
          <t>CONFIRMATION</t>
        </is>
      </c>
      <c r="M379" t="inlineStr">
        <is>
          <t>1304 WESTWOOD DR NW</t>
        </is>
      </c>
      <c r="N379">
        <f>RIGHT(M379,LEN(M379)-FIND(" ",M379))</f>
        <v/>
      </c>
      <c r="P379" t="inlineStr">
        <is>
          <t>WARREN</t>
        </is>
      </c>
      <c r="Q379" t="inlineStr">
        <is>
          <t>OH</t>
        </is>
      </c>
      <c r="R379" t="n">
        <v>44485</v>
      </c>
      <c r="AD379" t="inlineStr">
        <is>
          <t>TRUMBULL CAREER &amp; TECH CENTER</t>
        </is>
      </c>
      <c r="AE379" t="inlineStr">
        <is>
          <t>WARREN CITY</t>
        </is>
      </c>
      <c r="AF379" t="inlineStr">
        <is>
          <t>WARREN CITY SD</t>
        </is>
      </c>
      <c r="AH379" t="n">
        <v>14</v>
      </c>
      <c r="AI379" t="n">
        <v>11</v>
      </c>
      <c r="AN379" t="inlineStr">
        <is>
          <t>WARREN</t>
        </is>
      </c>
      <c r="AO379" t="inlineStr">
        <is>
          <t>WARREN CITY 1A</t>
        </is>
      </c>
      <c r="AP379" t="inlineStr">
        <is>
          <t>78-P-ACF</t>
        </is>
      </c>
      <c r="AQ379" t="n">
        <v>9</v>
      </c>
      <c r="AR379" t="n">
        <v>64</v>
      </c>
      <c r="AS379" t="n">
        <v>32</v>
      </c>
      <c r="AU379">
        <f>COUNTA($BA$379:$EH$379)</f>
        <v/>
      </c>
      <c r="AV379">
        <f>COUNTIF($BA$379:$EH$379,"D")</f>
        <v/>
      </c>
      <c r="AW379">
        <f>COUNTIF($BA$379:$EH$379,"R")</f>
        <v/>
      </c>
      <c r="AX379">
        <f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/>
      </c>
      <c r="AY379">
        <f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/>
      </c>
      <c r="AZ379">
        <f>IF(EH379&lt;&gt;"",1,0)</f>
        <v/>
      </c>
      <c r="BB379" t="inlineStr">
        <is>
          <t>WARREN-WARD 1</t>
        </is>
      </c>
      <c r="DN379" t="inlineStr">
        <is>
          <t>X</t>
        </is>
      </c>
    </row>
    <row r="380">
      <c r="A380" t="inlineStr">
        <is>
          <t>OH0015740952</t>
        </is>
      </c>
      <c r="B380" t="n">
        <v>78</v>
      </c>
      <c r="C380" t="n">
        <v>227198</v>
      </c>
      <c r="D380" t="inlineStr">
        <is>
          <t>BARNARD</t>
        </is>
      </c>
      <c r="E380" t="inlineStr">
        <is>
          <t>VICTORIA</t>
        </is>
      </c>
      <c r="F380">
        <f>CONCATENATE(D380," ",LEFT(H380,4),"T=",AU380,"D=",AV380,"R=",AW380,"M=",AX380,"L=",AY380,"B=",AZ380)</f>
        <v/>
      </c>
      <c r="G380" t="inlineStr">
        <is>
          <t>L</t>
        </is>
      </c>
      <c r="I380" t="inlineStr">
        <is>
          <t>1958-01-08</t>
        </is>
      </c>
      <c r="J380" t="inlineStr">
        <is>
          <t>2020-11-10</t>
        </is>
      </c>
      <c r="K380" t="inlineStr">
        <is>
          <t>ACTIVE</t>
        </is>
      </c>
      <c r="M380" t="inlineStr">
        <is>
          <t>1446 DODGE DR NW</t>
        </is>
      </c>
      <c r="N380">
        <f>RIGHT(M380,LEN(M380)-FIND(" ",M380))</f>
        <v/>
      </c>
      <c r="P380" t="inlineStr">
        <is>
          <t>WARREN</t>
        </is>
      </c>
      <c r="Q380" t="inlineStr">
        <is>
          <t>OH</t>
        </is>
      </c>
      <c r="R380" t="n">
        <v>44485</v>
      </c>
      <c r="AD380" t="inlineStr">
        <is>
          <t>TRUMBULL CAREER &amp; TECH CENTER</t>
        </is>
      </c>
      <c r="AE380" t="inlineStr">
        <is>
          <t>WARREN CITY</t>
        </is>
      </c>
      <c r="AF380" t="inlineStr">
        <is>
          <t>WARREN CITY SD</t>
        </is>
      </c>
      <c r="AH380" t="n">
        <v>14</v>
      </c>
      <c r="AI380" t="n">
        <v>11</v>
      </c>
      <c r="AN380" t="inlineStr">
        <is>
          <t>WARREN</t>
        </is>
      </c>
      <c r="AO380" t="inlineStr">
        <is>
          <t>WARREN CITY 1A</t>
        </is>
      </c>
      <c r="AP380" t="inlineStr">
        <is>
          <t>78-P-ACF</t>
        </is>
      </c>
      <c r="AQ380" t="n">
        <v>9</v>
      </c>
      <c r="AR380" t="n">
        <v>64</v>
      </c>
      <c r="AS380" t="n">
        <v>32</v>
      </c>
      <c r="AU380">
        <f>COUNTA($BA$380:$EH$380)</f>
        <v/>
      </c>
      <c r="AV380">
        <f>COUNTIF($BA$380:$EH$380,"D")</f>
        <v/>
      </c>
      <c r="AW380">
        <f>COUNTIF($BA$380:$EH$380,"R")</f>
        <v/>
      </c>
      <c r="AX380">
        <f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/>
      </c>
      <c r="AY380">
        <f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/>
      </c>
      <c r="AZ380">
        <f>IF(EH380&lt;&gt;"",1,0)</f>
        <v/>
      </c>
      <c r="BB380" t="inlineStr">
        <is>
          <t>WARREN-WARD 1</t>
        </is>
      </c>
      <c r="BD380" t="inlineStr">
        <is>
          <t>X</t>
        </is>
      </c>
      <c r="BL380" t="inlineStr">
        <is>
          <t>X</t>
        </is>
      </c>
      <c r="BY380" t="inlineStr">
        <is>
          <t>D</t>
        </is>
      </c>
      <c r="CA380" t="inlineStr">
        <is>
          <t>X</t>
        </is>
      </c>
      <c r="CP380" t="inlineStr">
        <is>
          <t>X</t>
        </is>
      </c>
      <c r="CY380" t="inlineStr">
        <is>
          <t>X</t>
        </is>
      </c>
      <c r="DC380" t="inlineStr">
        <is>
          <t>X</t>
        </is>
      </c>
      <c r="DI380" t="inlineStr">
        <is>
          <t>X</t>
        </is>
      </c>
      <c r="DJ380" t="inlineStr">
        <is>
          <t>D</t>
        </is>
      </c>
      <c r="DN380" t="inlineStr">
        <is>
          <t>X</t>
        </is>
      </c>
      <c r="DX380" t="inlineStr">
        <is>
          <t>X</t>
        </is>
      </c>
      <c r="EA380" t="inlineStr">
        <is>
          <t>X</t>
        </is>
      </c>
      <c r="EF380" t="inlineStr">
        <is>
          <t>X</t>
        </is>
      </c>
    </row>
    <row r="381">
      <c r="A381" t="inlineStr">
        <is>
          <t>OH0015741848</t>
        </is>
      </c>
      <c r="B381" t="n">
        <v>78</v>
      </c>
      <c r="C381" t="n">
        <v>228106</v>
      </c>
      <c r="D381" t="inlineStr">
        <is>
          <t>BARNARD</t>
        </is>
      </c>
      <c r="E381" t="inlineStr">
        <is>
          <t>RUSSELL</t>
        </is>
      </c>
      <c r="F381">
        <f>CONCATENATE(D381," ",LEFT(H381,4),"T=",AU381,"D=",AV381,"R=",AW381,"M=",AX381,"L=",AY381,"B=",AZ381)</f>
        <v/>
      </c>
      <c r="G381" t="inlineStr">
        <is>
          <t>A</t>
        </is>
      </c>
      <c r="I381" t="inlineStr">
        <is>
          <t>1954-02-16</t>
        </is>
      </c>
      <c r="J381" t="inlineStr">
        <is>
          <t>2023-08-05</t>
        </is>
      </c>
      <c r="K381" t="inlineStr">
        <is>
          <t>ACTIVE</t>
        </is>
      </c>
      <c r="M381" t="inlineStr">
        <is>
          <t>1446 DODGE DR NW</t>
        </is>
      </c>
      <c r="N381">
        <f>RIGHT(M381,LEN(M381)-FIND(" ",M381))</f>
        <v/>
      </c>
      <c r="P381" t="inlineStr">
        <is>
          <t>WARREN</t>
        </is>
      </c>
      <c r="Q381" t="inlineStr">
        <is>
          <t>OH</t>
        </is>
      </c>
      <c r="R381" t="n">
        <v>44485</v>
      </c>
      <c r="AD381" t="inlineStr">
        <is>
          <t>TRUMBULL CAREER &amp; TECH CENTER</t>
        </is>
      </c>
      <c r="AE381" t="inlineStr">
        <is>
          <t>WARREN CITY</t>
        </is>
      </c>
      <c r="AF381" t="inlineStr">
        <is>
          <t>WARREN CITY SD</t>
        </is>
      </c>
      <c r="AH381" t="n">
        <v>14</v>
      </c>
      <c r="AI381" t="n">
        <v>11</v>
      </c>
      <c r="AN381" t="inlineStr">
        <is>
          <t>WARREN</t>
        </is>
      </c>
      <c r="AO381" t="inlineStr">
        <is>
          <t>WARREN CITY 1A</t>
        </is>
      </c>
      <c r="AP381" t="inlineStr">
        <is>
          <t>78-P-ACF</t>
        </is>
      </c>
      <c r="AQ381" t="n">
        <v>9</v>
      </c>
      <c r="AR381" t="n">
        <v>64</v>
      </c>
      <c r="AS381" t="n">
        <v>32</v>
      </c>
      <c r="AU381">
        <f>COUNTA($BA$381:$EH$381)</f>
        <v/>
      </c>
      <c r="AV381">
        <f>COUNTIF($BA$381:$EH$381,"D")</f>
        <v/>
      </c>
      <c r="AW381">
        <f>COUNTIF($BA$381:$EH$381,"R")</f>
        <v/>
      </c>
      <c r="AX381">
        <f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/>
      </c>
      <c r="AY381">
        <f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/>
      </c>
      <c r="AZ381">
        <f>IF(EH381&lt;&gt;"",1,0)</f>
        <v/>
      </c>
      <c r="BB381" t="inlineStr">
        <is>
          <t>WARREN-WARD 1</t>
        </is>
      </c>
      <c r="BD381" t="inlineStr">
        <is>
          <t>X</t>
        </is>
      </c>
      <c r="BH381" t="inlineStr">
        <is>
          <t>X</t>
        </is>
      </c>
      <c r="BK381" t="inlineStr">
        <is>
          <t>X</t>
        </is>
      </c>
      <c r="BL381" t="inlineStr">
        <is>
          <t>X</t>
        </is>
      </c>
      <c r="BS381" t="inlineStr">
        <is>
          <t>X</t>
        </is>
      </c>
      <c r="BY381" t="inlineStr">
        <is>
          <t>D</t>
        </is>
      </c>
      <c r="CA381" t="inlineStr">
        <is>
          <t>X</t>
        </is>
      </c>
      <c r="CK381" t="inlineStr">
        <is>
          <t>X</t>
        </is>
      </c>
      <c r="CP381" t="inlineStr">
        <is>
          <t>X</t>
        </is>
      </c>
      <c r="CY381" t="inlineStr">
        <is>
          <t>X</t>
        </is>
      </c>
      <c r="DC381" t="inlineStr">
        <is>
          <t>X</t>
        </is>
      </c>
      <c r="DI381" t="inlineStr">
        <is>
          <t>X</t>
        </is>
      </c>
      <c r="DN381" t="inlineStr">
        <is>
          <t>X</t>
        </is>
      </c>
      <c r="EA381" t="inlineStr">
        <is>
          <t>X</t>
        </is>
      </c>
      <c r="EF381" t="inlineStr">
        <is>
          <t>X</t>
        </is>
      </c>
    </row>
    <row r="382">
      <c r="A382" t="inlineStr">
        <is>
          <t>OH0015728234</t>
        </is>
      </c>
      <c r="B382" t="n">
        <v>78</v>
      </c>
      <c r="C382" t="n">
        <v>323164</v>
      </c>
      <c r="D382" t="inlineStr">
        <is>
          <t>BROWN</t>
        </is>
      </c>
      <c r="E382" t="inlineStr">
        <is>
          <t>MARIE</t>
        </is>
      </c>
      <c r="F382">
        <f>CONCATENATE(D382," ",LEFT(H382,4),"T=",AU382,"D=",AV382,"R=",AW382,"M=",AX382,"L=",AY382,"B=",AZ382)</f>
        <v/>
      </c>
      <c r="G382" t="inlineStr">
        <is>
          <t>L</t>
        </is>
      </c>
      <c r="I382" t="inlineStr">
        <is>
          <t>1985-06-12</t>
        </is>
      </c>
      <c r="J382" t="inlineStr">
        <is>
          <t>2023-06-13</t>
        </is>
      </c>
      <c r="K382" t="inlineStr">
        <is>
          <t>ACTIVE</t>
        </is>
      </c>
      <c r="M382" t="inlineStr">
        <is>
          <t>1625 DODGE DR NW</t>
        </is>
      </c>
      <c r="N382">
        <f>RIGHT(M382,LEN(M382)-FIND(" ",M382))</f>
        <v/>
      </c>
      <c r="P382" t="inlineStr">
        <is>
          <t>WARREN</t>
        </is>
      </c>
      <c r="Q382" t="inlineStr">
        <is>
          <t>OH</t>
        </is>
      </c>
      <c r="R382" t="n">
        <v>44485</v>
      </c>
      <c r="AD382" t="inlineStr">
        <is>
          <t>TRUMBULL CAREER &amp; TECH CENTER</t>
        </is>
      </c>
      <c r="AE382" t="inlineStr">
        <is>
          <t>WARREN CITY</t>
        </is>
      </c>
      <c r="AF382" t="inlineStr">
        <is>
          <t>WARREN CITY SD</t>
        </is>
      </c>
      <c r="AH382" t="n">
        <v>14</v>
      </c>
      <c r="AI382" t="n">
        <v>11</v>
      </c>
      <c r="AN382" t="inlineStr">
        <is>
          <t>WARREN</t>
        </is>
      </c>
      <c r="AO382" t="inlineStr">
        <is>
          <t>WARREN CITY 1A</t>
        </is>
      </c>
      <c r="AP382" t="inlineStr">
        <is>
          <t>78-P-ACF</t>
        </is>
      </c>
      <c r="AQ382" t="n">
        <v>9</v>
      </c>
      <c r="AR382" t="n">
        <v>64</v>
      </c>
      <c r="AS382" t="n">
        <v>32</v>
      </c>
      <c r="AU382">
        <f>COUNTA($BA$382:$EH$382)</f>
        <v/>
      </c>
      <c r="AV382">
        <f>COUNTIF($BA$382:$EH$382,"D")</f>
        <v/>
      </c>
      <c r="AW382">
        <f>COUNTIF($BA$382:$EH$382,"R")</f>
        <v/>
      </c>
      <c r="AX382">
        <f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/>
      </c>
      <c r="AY382">
        <f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/>
      </c>
      <c r="AZ382">
        <f>IF(EH382&lt;&gt;"",1,0)</f>
        <v/>
      </c>
      <c r="BB382" t="inlineStr">
        <is>
          <t>WARREN-WARD 1</t>
        </is>
      </c>
      <c r="BL382" t="inlineStr">
        <is>
          <t>X</t>
        </is>
      </c>
      <c r="CP382" t="inlineStr">
        <is>
          <t>X</t>
        </is>
      </c>
      <c r="DC382" t="inlineStr">
        <is>
          <t>X</t>
        </is>
      </c>
      <c r="DI382" t="inlineStr">
        <is>
          <t>X</t>
        </is>
      </c>
    </row>
    <row r="383">
      <c r="A383" t="inlineStr">
        <is>
          <t>OH0025693244</t>
        </is>
      </c>
      <c r="B383" t="n">
        <v>78</v>
      </c>
      <c r="C383" t="n">
        <v>448699</v>
      </c>
      <c r="D383" t="inlineStr">
        <is>
          <t>CAMPANA</t>
        </is>
      </c>
      <c r="E383" t="inlineStr">
        <is>
          <t>WILLIAM</t>
        </is>
      </c>
      <c r="F383">
        <f>CONCATENATE(D383," ",LEFT(H383,4),"T=",AU383,"D=",AV383,"R=",AW383,"M=",AX383,"L=",AY383,"B=",AZ383)</f>
        <v/>
      </c>
      <c r="G383" t="inlineStr">
        <is>
          <t>E</t>
        </is>
      </c>
      <c r="I383" t="inlineStr">
        <is>
          <t>1948-02-26</t>
        </is>
      </c>
      <c r="J383" t="inlineStr">
        <is>
          <t>2020-08-13</t>
        </is>
      </c>
      <c r="K383" t="inlineStr">
        <is>
          <t>ACTIVE</t>
        </is>
      </c>
      <c r="M383" t="inlineStr">
        <is>
          <t>1384 KENSINGTON ST NW</t>
        </is>
      </c>
      <c r="N383">
        <f>RIGHT(M383,LEN(M383)-FIND(" ",M383))</f>
        <v/>
      </c>
      <c r="P383" t="inlineStr">
        <is>
          <t>WARREN</t>
        </is>
      </c>
      <c r="Q383" t="inlineStr">
        <is>
          <t>OH</t>
        </is>
      </c>
      <c r="R383" t="n">
        <v>44485</v>
      </c>
      <c r="AD383" t="inlineStr">
        <is>
          <t>TRUMBULL CAREER &amp; TECH CENTER</t>
        </is>
      </c>
      <c r="AE383" t="inlineStr">
        <is>
          <t>WARREN CITY</t>
        </is>
      </c>
      <c r="AF383" t="inlineStr">
        <is>
          <t>WARREN CITY SD</t>
        </is>
      </c>
      <c r="AH383" t="n">
        <v>14</v>
      </c>
      <c r="AI383" t="n">
        <v>11</v>
      </c>
      <c r="AN383" t="inlineStr">
        <is>
          <t>WARREN</t>
        </is>
      </c>
      <c r="AO383" t="inlineStr">
        <is>
          <t>WARREN CITY 1A</t>
        </is>
      </c>
      <c r="AP383" t="inlineStr">
        <is>
          <t>78-P-ACF</t>
        </is>
      </c>
      <c r="AQ383" t="n">
        <v>9</v>
      </c>
      <c r="AR383" t="n">
        <v>64</v>
      </c>
      <c r="AS383" t="n">
        <v>32</v>
      </c>
      <c r="AU383">
        <f>COUNTA($BA$383:$EH$383)</f>
        <v/>
      </c>
      <c r="AV383">
        <f>COUNTIF($BA$383:$EH$383,"D")</f>
        <v/>
      </c>
      <c r="AW383">
        <f>COUNTIF($BA$383:$EH$383,"R")</f>
        <v/>
      </c>
      <c r="AX383">
        <f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/>
      </c>
      <c r="AY383">
        <f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/>
      </c>
      <c r="AZ383">
        <f>IF(EH383&lt;&gt;"",1,0)</f>
        <v/>
      </c>
      <c r="BB383" t="inlineStr">
        <is>
          <t>WARREN-WARD 1</t>
        </is>
      </c>
      <c r="BC383" t="inlineStr">
        <is>
          <t>X</t>
        </is>
      </c>
      <c r="BD383" t="inlineStr">
        <is>
          <t>X</t>
        </is>
      </c>
      <c r="DN383" t="inlineStr">
        <is>
          <t>X</t>
        </is>
      </c>
      <c r="DU383" t="inlineStr">
        <is>
          <t>X</t>
        </is>
      </c>
      <c r="DX383" t="inlineStr">
        <is>
          <t>X</t>
        </is>
      </c>
      <c r="EF383" t="inlineStr">
        <is>
          <t>X</t>
        </is>
      </c>
    </row>
    <row r="384">
      <c r="A384" t="inlineStr">
        <is>
          <t>OH0023460067</t>
        </is>
      </c>
      <c r="B384" t="n">
        <v>78</v>
      </c>
      <c r="C384" t="n">
        <v>412447</v>
      </c>
      <c r="D384" t="inlineStr">
        <is>
          <t>KATONA</t>
        </is>
      </c>
      <c r="E384" t="inlineStr">
        <is>
          <t>BRIAN</t>
        </is>
      </c>
      <c r="F384">
        <f>CONCATENATE(D384," ",LEFT(H384,4),"T=",AU384,"D=",AV384,"R=",AW384,"M=",AX384,"L=",AY384,"B=",AZ384)</f>
        <v/>
      </c>
      <c r="G384" t="inlineStr">
        <is>
          <t>LEE</t>
        </is>
      </c>
      <c r="I384" t="inlineStr">
        <is>
          <t>1986-10-29</t>
        </is>
      </c>
      <c r="J384" t="inlineStr">
        <is>
          <t>2020-11-23</t>
        </is>
      </c>
      <c r="K384" t="inlineStr">
        <is>
          <t>ACTIVE</t>
        </is>
      </c>
      <c r="M384" t="inlineStr">
        <is>
          <t>2448 MONTICELLO AVE NW</t>
        </is>
      </c>
      <c r="N384">
        <f>RIGHT(M384,LEN(M384)-FIND(" ",M384))</f>
        <v/>
      </c>
      <c r="P384" t="inlineStr">
        <is>
          <t>WARREN</t>
        </is>
      </c>
      <c r="Q384" t="inlineStr">
        <is>
          <t>OH</t>
        </is>
      </c>
      <c r="R384" t="n">
        <v>44485</v>
      </c>
      <c r="AD384" t="inlineStr">
        <is>
          <t>TRUMBULL CAREER &amp; TECH CENTER</t>
        </is>
      </c>
      <c r="AE384" t="inlineStr">
        <is>
          <t>WARREN CITY</t>
        </is>
      </c>
      <c r="AF384" t="inlineStr">
        <is>
          <t>WARREN CITY SD</t>
        </is>
      </c>
      <c r="AH384" t="n">
        <v>14</v>
      </c>
      <c r="AI384" t="n">
        <v>11</v>
      </c>
      <c r="AN384" t="inlineStr">
        <is>
          <t>WARREN</t>
        </is>
      </c>
      <c r="AO384" t="inlineStr">
        <is>
          <t>WARREN CITY 1A</t>
        </is>
      </c>
      <c r="AP384" t="inlineStr">
        <is>
          <t>78-P-ACF</t>
        </is>
      </c>
      <c r="AQ384" t="n">
        <v>9</v>
      </c>
      <c r="AR384" t="n">
        <v>64</v>
      </c>
      <c r="AS384" t="n">
        <v>32</v>
      </c>
      <c r="AU384">
        <f>COUNTA($BA$384:$EH$384)</f>
        <v/>
      </c>
      <c r="AV384">
        <f>COUNTIF($BA$384:$EH$384,"D")</f>
        <v/>
      </c>
      <c r="AW384">
        <f>COUNTIF($BA$384:$EH$384,"R")</f>
        <v/>
      </c>
      <c r="AX384">
        <f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/>
      </c>
      <c r="AY384">
        <f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/>
      </c>
      <c r="AZ384">
        <f>IF(EH384&lt;&gt;"",1,0)</f>
        <v/>
      </c>
      <c r="BB384" t="inlineStr">
        <is>
          <t>WARREN-WARD 1</t>
        </is>
      </c>
      <c r="DC384" t="inlineStr">
        <is>
          <t>X</t>
        </is>
      </c>
      <c r="DN384" t="inlineStr">
        <is>
          <t>X</t>
        </is>
      </c>
      <c r="EA384" t="inlineStr">
        <is>
          <t>X</t>
        </is>
      </c>
      <c r="EF384" t="inlineStr">
        <is>
          <t>X</t>
        </is>
      </c>
    </row>
    <row r="385">
      <c r="A385" t="inlineStr">
        <is>
          <t>OH0027651533</t>
        </is>
      </c>
      <c r="B385" t="n">
        <v>78</v>
      </c>
      <c r="C385" t="n">
        <v>489937</v>
      </c>
      <c r="D385" t="inlineStr">
        <is>
          <t>MONSMAN</t>
        </is>
      </c>
      <c r="E385" t="inlineStr">
        <is>
          <t>MAKENZIE</t>
        </is>
      </c>
      <c r="F385">
        <f>CONCATENATE(D385," ",LEFT(H385,4),"T=",AU385,"D=",AV385,"R=",AW385,"M=",AX385,"L=",AY385,"B=",AZ385)</f>
        <v/>
      </c>
      <c r="G385" t="inlineStr">
        <is>
          <t>ANN</t>
        </is>
      </c>
      <c r="I385" t="inlineStr">
        <is>
          <t>2006-09-04</t>
        </is>
      </c>
      <c r="J385" t="inlineStr">
        <is>
          <t>2024-09-25</t>
        </is>
      </c>
      <c r="K385" t="inlineStr">
        <is>
          <t>ACTIVE</t>
        </is>
      </c>
      <c r="M385" t="inlineStr">
        <is>
          <t>1359 BEECHCREST ST NW</t>
        </is>
      </c>
      <c r="N385">
        <f>RIGHT(M385,LEN(M385)-FIND(" ",M385))</f>
        <v/>
      </c>
      <c r="P385" t="inlineStr">
        <is>
          <t>WARREN</t>
        </is>
      </c>
      <c r="Q385" t="inlineStr">
        <is>
          <t>OH</t>
        </is>
      </c>
      <c r="R385" t="n">
        <v>44485</v>
      </c>
      <c r="AD385" t="inlineStr">
        <is>
          <t>TRUMBULL CAREER &amp; TECH CENTER</t>
        </is>
      </c>
      <c r="AE385" t="inlineStr">
        <is>
          <t>WARREN CITY</t>
        </is>
      </c>
      <c r="AF385" t="inlineStr">
        <is>
          <t>WARREN CITY SD</t>
        </is>
      </c>
      <c r="AH385" t="n">
        <v>14</v>
      </c>
      <c r="AI385" t="n">
        <v>11</v>
      </c>
      <c r="AN385" t="inlineStr">
        <is>
          <t>WARREN</t>
        </is>
      </c>
      <c r="AO385" t="inlineStr">
        <is>
          <t>WARREN CITY 1A</t>
        </is>
      </c>
      <c r="AP385" t="inlineStr">
        <is>
          <t>78-P-ACF</t>
        </is>
      </c>
      <c r="AQ385" t="n">
        <v>9</v>
      </c>
      <c r="AR385" t="n">
        <v>64</v>
      </c>
      <c r="AS385" t="n">
        <v>32</v>
      </c>
      <c r="AU385">
        <f>COUNTA($BA$385:$EH$385)</f>
        <v/>
      </c>
      <c r="AV385">
        <f>COUNTIF($BA$385:$EH$385,"D")</f>
        <v/>
      </c>
      <c r="AW385">
        <f>COUNTIF($BA$385:$EH$385,"R")</f>
        <v/>
      </c>
      <c r="AX385">
        <f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/>
      </c>
      <c r="AY385">
        <f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/>
      </c>
      <c r="AZ385">
        <f>IF(EH385&lt;&gt;"",1,0)</f>
        <v/>
      </c>
      <c r="BB385" t="inlineStr">
        <is>
          <t>WARREN-WARD 1</t>
        </is>
      </c>
    </row>
    <row r="386">
      <c r="A386" t="inlineStr">
        <is>
          <t>OH0026168437</t>
        </is>
      </c>
      <c r="B386" t="n">
        <v>78</v>
      </c>
      <c r="C386" t="n">
        <v>457581</v>
      </c>
      <c r="D386" t="inlineStr">
        <is>
          <t>STRINGER</t>
        </is>
      </c>
      <c r="E386" t="inlineStr">
        <is>
          <t>IVORY</t>
        </is>
      </c>
      <c r="F386">
        <f>CONCATENATE(D386," ",LEFT(H386,4),"T=",AU386,"D=",AV386,"R=",AW386,"M=",AX386,"L=",AY386,"B=",AZ386)</f>
        <v/>
      </c>
      <c r="G386" t="inlineStr">
        <is>
          <t>CEPH</t>
        </is>
      </c>
      <c r="H386" t="inlineStr">
        <is>
          <t>III</t>
        </is>
      </c>
      <c r="I386" t="inlineStr">
        <is>
          <t>2003-04-05</t>
        </is>
      </c>
      <c r="J386" t="inlineStr">
        <is>
          <t>2021-04-05</t>
        </is>
      </c>
      <c r="K386" t="inlineStr">
        <is>
          <t>CONFIRMATION</t>
        </is>
      </c>
      <c r="M386" t="inlineStr">
        <is>
          <t>1532 BRADFORD ST NW</t>
        </is>
      </c>
      <c r="N386">
        <f>RIGHT(M386,LEN(M386)-FIND(" ",M386))</f>
        <v/>
      </c>
      <c r="P386" t="inlineStr">
        <is>
          <t>WARREN</t>
        </is>
      </c>
      <c r="Q386" t="inlineStr">
        <is>
          <t>OH</t>
        </is>
      </c>
      <c r="R386" t="n">
        <v>44485</v>
      </c>
      <c r="AD386" t="inlineStr">
        <is>
          <t>TRUMBULL CAREER &amp; TECH CENTER</t>
        </is>
      </c>
      <c r="AE386" t="inlineStr">
        <is>
          <t>WARREN CITY</t>
        </is>
      </c>
      <c r="AF386" t="inlineStr">
        <is>
          <t>WARREN CITY SD</t>
        </is>
      </c>
      <c r="AH386" t="n">
        <v>14</v>
      </c>
      <c r="AI386" t="n">
        <v>11</v>
      </c>
      <c r="AN386" t="inlineStr">
        <is>
          <t>WARREN</t>
        </is>
      </c>
      <c r="AO386" t="inlineStr">
        <is>
          <t>WARREN CITY 1A</t>
        </is>
      </c>
      <c r="AP386" t="inlineStr">
        <is>
          <t>78-P-ACF</t>
        </is>
      </c>
      <c r="AQ386" t="n">
        <v>9</v>
      </c>
      <c r="AR386" t="n">
        <v>64</v>
      </c>
      <c r="AS386" t="n">
        <v>32</v>
      </c>
      <c r="AU386">
        <f>COUNTA($BA$386:$EH$386)</f>
        <v/>
      </c>
      <c r="AV386">
        <f>COUNTIF($BA$386:$EH$386,"D")</f>
        <v/>
      </c>
      <c r="AW386">
        <f>COUNTIF($BA$386:$EH$386,"R")</f>
        <v/>
      </c>
      <c r="AX386">
        <f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/>
      </c>
      <c r="AY386">
        <f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/>
      </c>
      <c r="AZ386">
        <f>IF(EH386&lt;&gt;"",1,0)</f>
        <v/>
      </c>
      <c r="BB386" t="inlineStr">
        <is>
          <t>WARREN-WARD 1</t>
        </is>
      </c>
    </row>
    <row r="387">
      <c r="A387" t="inlineStr">
        <is>
          <t>OH0026086396</t>
        </is>
      </c>
      <c r="B387" t="n">
        <v>78</v>
      </c>
      <c r="C387" t="n">
        <v>456235</v>
      </c>
      <c r="D387" t="inlineStr">
        <is>
          <t>HALL</t>
        </is>
      </c>
      <c r="E387" t="inlineStr">
        <is>
          <t>CHANELL</t>
        </is>
      </c>
      <c r="F387">
        <f>CONCATENATE(D387," ",LEFT(H387,4),"T=",AU387,"D=",AV387,"R=",AW387,"M=",AX387,"L=",AY387,"B=",AZ387)</f>
        <v/>
      </c>
      <c r="G387" t="inlineStr">
        <is>
          <t>D</t>
        </is>
      </c>
      <c r="I387" t="inlineStr">
        <is>
          <t>1988-12-22</t>
        </is>
      </c>
      <c r="J387" t="inlineStr">
        <is>
          <t>2024-08-21</t>
        </is>
      </c>
      <c r="K387" t="inlineStr">
        <is>
          <t>ACTIVE</t>
        </is>
      </c>
      <c r="M387" t="inlineStr">
        <is>
          <t>1370 TOD AVE NW</t>
        </is>
      </c>
      <c r="N387">
        <f>RIGHT(M387,LEN(M387)-FIND(" ",M387))</f>
        <v/>
      </c>
      <c r="O387" t="inlineStr">
        <is>
          <t>STE 1</t>
        </is>
      </c>
      <c r="P387" t="inlineStr">
        <is>
          <t>WARREN</t>
        </is>
      </c>
      <c r="Q387" t="inlineStr">
        <is>
          <t>OH</t>
        </is>
      </c>
      <c r="R387" t="n">
        <v>44485</v>
      </c>
      <c r="AD387" t="inlineStr">
        <is>
          <t>TRUMBULL CAREER &amp; TECH CENTER</t>
        </is>
      </c>
      <c r="AE387" t="inlineStr">
        <is>
          <t>WARREN CITY</t>
        </is>
      </c>
      <c r="AF387" t="inlineStr">
        <is>
          <t>WARREN CITY SD</t>
        </is>
      </c>
      <c r="AH387" t="n">
        <v>14</v>
      </c>
      <c r="AI387" t="n">
        <v>11</v>
      </c>
      <c r="AN387" t="inlineStr">
        <is>
          <t>WARREN</t>
        </is>
      </c>
      <c r="AO387" t="inlineStr">
        <is>
          <t>WARREN CITY 1A</t>
        </is>
      </c>
      <c r="AP387" t="inlineStr">
        <is>
          <t>78-P-ACF</t>
        </is>
      </c>
      <c r="AQ387" t="n">
        <v>9</v>
      </c>
      <c r="AR387" t="n">
        <v>64</v>
      </c>
      <c r="AS387" t="n">
        <v>32</v>
      </c>
      <c r="AU387">
        <f>COUNTA($BA$387:$EH$387)</f>
        <v/>
      </c>
      <c r="AV387">
        <f>COUNTIF($BA$387:$EH$387,"D")</f>
        <v/>
      </c>
      <c r="AW387">
        <f>COUNTIF($BA$387:$EH$387,"R")</f>
        <v/>
      </c>
      <c r="AX387">
        <f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/>
      </c>
      <c r="AY387">
        <f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/>
      </c>
      <c r="AZ387">
        <f>IF(EH387&lt;&gt;"",1,0)</f>
        <v/>
      </c>
      <c r="BB387" t="inlineStr">
        <is>
          <t>WARREN-WARD 1</t>
        </is>
      </c>
      <c r="CA387" t="inlineStr">
        <is>
          <t>X</t>
        </is>
      </c>
      <c r="CP387" t="inlineStr">
        <is>
          <t>X</t>
        </is>
      </c>
    </row>
    <row r="388">
      <c r="A388" t="inlineStr">
        <is>
          <t>OH0020794585</t>
        </is>
      </c>
      <c r="B388" t="n">
        <v>78</v>
      </c>
      <c r="C388" t="n">
        <v>370057</v>
      </c>
      <c r="D388" t="inlineStr">
        <is>
          <t>HALL</t>
        </is>
      </c>
      <c r="E388" t="inlineStr">
        <is>
          <t>STEPHEN</t>
        </is>
      </c>
      <c r="F388">
        <f>CONCATENATE(D388," ",LEFT(H388,4),"T=",AU388,"D=",AV388,"R=",AW388,"M=",AX388,"L=",AY388,"B=",AZ388)</f>
        <v/>
      </c>
      <c r="G388" t="inlineStr">
        <is>
          <t>E</t>
        </is>
      </c>
      <c r="H388" t="inlineStr">
        <is>
          <t>JR</t>
        </is>
      </c>
      <c r="I388" t="inlineStr">
        <is>
          <t>1990-12-19</t>
        </is>
      </c>
      <c r="J388" t="inlineStr">
        <is>
          <t>2023-02-09</t>
        </is>
      </c>
      <c r="K388" t="inlineStr">
        <is>
          <t>ACTIVE</t>
        </is>
      </c>
      <c r="M388" t="inlineStr">
        <is>
          <t>1055 CLEARVIEW ST NW</t>
        </is>
      </c>
      <c r="N388">
        <f>RIGHT(M388,LEN(M388)-FIND(" ",M388))</f>
        <v/>
      </c>
      <c r="P388" t="inlineStr">
        <is>
          <t>WARREN</t>
        </is>
      </c>
      <c r="Q388" t="inlineStr">
        <is>
          <t>OH</t>
        </is>
      </c>
      <c r="R388" t="n">
        <v>44485</v>
      </c>
      <c r="AD388" t="inlineStr">
        <is>
          <t>TRUMBULL CAREER &amp; TECH CENTER</t>
        </is>
      </c>
      <c r="AE388" t="inlineStr">
        <is>
          <t>WARREN CITY</t>
        </is>
      </c>
      <c r="AF388" t="inlineStr">
        <is>
          <t>WARREN CITY SD</t>
        </is>
      </c>
      <c r="AH388" t="n">
        <v>14</v>
      </c>
      <c r="AI388" t="n">
        <v>11</v>
      </c>
      <c r="AN388" t="inlineStr">
        <is>
          <t>WARREN</t>
        </is>
      </c>
      <c r="AO388" t="inlineStr">
        <is>
          <t>WARREN CITY 1A</t>
        </is>
      </c>
      <c r="AP388" t="inlineStr">
        <is>
          <t>78-P-ACF</t>
        </is>
      </c>
      <c r="AQ388" t="n">
        <v>9</v>
      </c>
      <c r="AR388" t="n">
        <v>64</v>
      </c>
      <c r="AS388" t="n">
        <v>32</v>
      </c>
      <c r="AU388">
        <f>COUNTA($BA$388:$EH$388)</f>
        <v/>
      </c>
      <c r="AV388">
        <f>COUNTIF($BA$388:$EH$388,"D")</f>
        <v/>
      </c>
      <c r="AW388">
        <f>COUNTIF($BA$388:$EH$388,"R")</f>
        <v/>
      </c>
      <c r="AX388">
        <f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/>
      </c>
      <c r="AY388">
        <f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/>
      </c>
      <c r="AZ388">
        <f>IF(EH388&lt;&gt;"",1,0)</f>
        <v/>
      </c>
      <c r="BB388" t="inlineStr">
        <is>
          <t>WARREN-WARD 1</t>
        </is>
      </c>
      <c r="DI388" t="inlineStr">
        <is>
          <t>X</t>
        </is>
      </c>
      <c r="DN388" t="inlineStr">
        <is>
          <t>X</t>
        </is>
      </c>
      <c r="EF388" t="inlineStr">
        <is>
          <t>X</t>
        </is>
      </c>
    </row>
    <row r="389">
      <c r="A389" t="inlineStr">
        <is>
          <t>OH0026595490</t>
        </is>
      </c>
      <c r="B389" t="n">
        <v>78</v>
      </c>
      <c r="C389" t="n">
        <v>464757</v>
      </c>
      <c r="D389" t="inlineStr">
        <is>
          <t>GREEN</t>
        </is>
      </c>
      <c r="E389" t="inlineStr">
        <is>
          <t>NEFERTERIA</t>
        </is>
      </c>
      <c r="F389">
        <f>CONCATENATE(D389," ",LEFT(H389,4),"T=",AU389,"D=",AV389,"R=",AW389,"M=",AX389,"L=",AY389,"B=",AZ389)</f>
        <v/>
      </c>
      <c r="G389" t="inlineStr">
        <is>
          <t>TAQUAL</t>
        </is>
      </c>
      <c r="I389" t="inlineStr">
        <is>
          <t>2002-10-31</t>
        </is>
      </c>
      <c r="J389" t="inlineStr">
        <is>
          <t>2024-11-06</t>
        </is>
      </c>
      <c r="K389" t="inlineStr">
        <is>
          <t>ACTIVE</t>
        </is>
      </c>
      <c r="M389" t="inlineStr">
        <is>
          <t>1666 OAKDALE DR NW</t>
        </is>
      </c>
      <c r="N389">
        <f>RIGHT(M389,LEN(M389)-FIND(" ",M389))</f>
        <v/>
      </c>
      <c r="P389" t="inlineStr">
        <is>
          <t>WARREN</t>
        </is>
      </c>
      <c r="Q389" t="inlineStr">
        <is>
          <t>OH</t>
        </is>
      </c>
      <c r="R389" t="n">
        <v>44485</v>
      </c>
      <c r="AD389" t="inlineStr">
        <is>
          <t>TRUMBULL CAREER &amp; TECH CENTER</t>
        </is>
      </c>
      <c r="AE389" t="inlineStr">
        <is>
          <t>WARREN CITY</t>
        </is>
      </c>
      <c r="AF389" t="inlineStr">
        <is>
          <t>WARREN CITY SD</t>
        </is>
      </c>
      <c r="AH389" t="n">
        <v>14</v>
      </c>
      <c r="AI389" t="n">
        <v>11</v>
      </c>
      <c r="AN389" t="inlineStr">
        <is>
          <t>WARREN</t>
        </is>
      </c>
      <c r="AO389" t="inlineStr">
        <is>
          <t>WARREN CITY 1A</t>
        </is>
      </c>
      <c r="AP389" t="inlineStr">
        <is>
          <t>78-P-ACF</t>
        </is>
      </c>
      <c r="AQ389" t="n">
        <v>9</v>
      </c>
      <c r="AR389" t="n">
        <v>64</v>
      </c>
      <c r="AS389" t="n">
        <v>32</v>
      </c>
      <c r="AU389">
        <f>COUNTA($BA$389:$EH$389)</f>
        <v/>
      </c>
      <c r="AV389">
        <f>COUNTIF($BA$389:$EH$389,"D")</f>
        <v/>
      </c>
      <c r="AW389">
        <f>COUNTIF($BA$389:$EH$389,"R")</f>
        <v/>
      </c>
      <c r="AX389">
        <f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/>
      </c>
      <c r="AY389">
        <f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/>
      </c>
      <c r="AZ389">
        <f>IF(EH389&lt;&gt;"",1,0)</f>
        <v/>
      </c>
      <c r="BB389" t="inlineStr">
        <is>
          <t>WARREN-WARD 1</t>
        </is>
      </c>
    </row>
    <row r="390">
      <c r="A390" t="inlineStr">
        <is>
          <t>OH0026082387</t>
        </is>
      </c>
      <c r="B390" t="n">
        <v>78</v>
      </c>
      <c r="C390" t="n">
        <v>455497</v>
      </c>
      <c r="D390" t="inlineStr">
        <is>
          <t>ELSER</t>
        </is>
      </c>
      <c r="E390" t="inlineStr">
        <is>
          <t>KRIST</t>
        </is>
      </c>
      <c r="F390">
        <f>CONCATENATE(D390," ",LEFT(H390,4),"T=",AU390,"D=",AV390,"R=",AW390,"M=",AX390,"L=",AY390,"B=",AZ390)</f>
        <v/>
      </c>
      <c r="G390" t="inlineStr">
        <is>
          <t>M</t>
        </is>
      </c>
      <c r="I390" t="inlineStr">
        <is>
          <t>1961-06-04</t>
        </is>
      </c>
      <c r="J390" t="inlineStr">
        <is>
          <t>2020-10-13</t>
        </is>
      </c>
      <c r="K390" t="inlineStr">
        <is>
          <t>CONFIRMATION</t>
        </is>
      </c>
      <c r="M390" t="inlineStr">
        <is>
          <t>1540 MONCREST DR NW</t>
        </is>
      </c>
      <c r="N390">
        <f>RIGHT(M390,LEN(M390)-FIND(" ",M390))</f>
        <v/>
      </c>
      <c r="P390" t="inlineStr">
        <is>
          <t>WARREN</t>
        </is>
      </c>
      <c r="Q390" t="inlineStr">
        <is>
          <t>OH</t>
        </is>
      </c>
      <c r="R390" t="n">
        <v>44485</v>
      </c>
      <c r="AD390" t="inlineStr">
        <is>
          <t>TRUMBULL CAREER &amp; TECH CENTER</t>
        </is>
      </c>
      <c r="AE390" t="inlineStr">
        <is>
          <t>WARREN CITY</t>
        </is>
      </c>
      <c r="AF390" t="inlineStr">
        <is>
          <t>WARREN CITY SD</t>
        </is>
      </c>
      <c r="AH390" t="n">
        <v>14</v>
      </c>
      <c r="AI390" t="n">
        <v>11</v>
      </c>
      <c r="AN390" t="inlineStr">
        <is>
          <t>WARREN</t>
        </is>
      </c>
      <c r="AO390" t="inlineStr">
        <is>
          <t>WARREN CITY 1A</t>
        </is>
      </c>
      <c r="AP390" t="inlineStr">
        <is>
          <t>78-P-ACF</t>
        </is>
      </c>
      <c r="AQ390" t="n">
        <v>9</v>
      </c>
      <c r="AR390" t="n">
        <v>64</v>
      </c>
      <c r="AS390" t="n">
        <v>32</v>
      </c>
      <c r="AU390">
        <f>COUNTA($BA$390:$EH$390)</f>
        <v/>
      </c>
      <c r="AV390">
        <f>COUNTIF($BA$390:$EH$390,"D")</f>
        <v/>
      </c>
      <c r="AW390">
        <f>COUNTIF($BA$390:$EH$390,"R")</f>
        <v/>
      </c>
      <c r="AX390">
        <f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/>
      </c>
      <c r="AY390">
        <f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/>
      </c>
      <c r="AZ390">
        <f>IF(EH390&lt;&gt;"",1,0)</f>
        <v/>
      </c>
      <c r="BB390" t="inlineStr">
        <is>
          <t>WARREN-WARD 1</t>
        </is>
      </c>
    </row>
    <row r="391">
      <c r="A391" t="inlineStr">
        <is>
          <t>OH0024784482</t>
        </is>
      </c>
      <c r="B391" t="n">
        <v>78</v>
      </c>
      <c r="C391" t="n">
        <v>435020</v>
      </c>
      <c r="D391" t="inlineStr">
        <is>
          <t>DANIELS</t>
        </is>
      </c>
      <c r="E391" t="inlineStr">
        <is>
          <t>ANDREA</t>
        </is>
      </c>
      <c r="F391">
        <f>CONCATENATE(D391," ",LEFT(H391,4),"T=",AU391,"D=",AV391,"R=",AW391,"M=",AX391,"L=",AY391,"B=",AZ391)</f>
        <v/>
      </c>
      <c r="G391" t="inlineStr">
        <is>
          <t>ROCHELLE</t>
        </is>
      </c>
      <c r="I391" t="inlineStr">
        <is>
          <t>1974-09-08</t>
        </is>
      </c>
      <c r="J391" t="inlineStr">
        <is>
          <t>2018-09-21</t>
        </is>
      </c>
      <c r="K391" t="inlineStr">
        <is>
          <t>ACTIVE</t>
        </is>
      </c>
      <c r="L391" t="inlineStr">
        <is>
          <t>D</t>
        </is>
      </c>
      <c r="M391" t="inlineStr">
        <is>
          <t>2659 DUNSTAN DR NW</t>
        </is>
      </c>
      <c r="N391">
        <f>RIGHT(M391,LEN(M391)-FIND(" ",M391))</f>
        <v/>
      </c>
      <c r="P391" t="inlineStr">
        <is>
          <t>WARREN</t>
        </is>
      </c>
      <c r="Q391" t="inlineStr">
        <is>
          <t>OH</t>
        </is>
      </c>
      <c r="R391" t="n">
        <v>44485</v>
      </c>
      <c r="AD391" t="inlineStr">
        <is>
          <t>TRUMBULL CAREER &amp; TECH CENTER</t>
        </is>
      </c>
      <c r="AE391" t="inlineStr">
        <is>
          <t>WARREN CITY</t>
        </is>
      </c>
      <c r="AF391" t="inlineStr">
        <is>
          <t>WARREN CITY SD</t>
        </is>
      </c>
      <c r="AH391" t="n">
        <v>14</v>
      </c>
      <c r="AI391" t="n">
        <v>11</v>
      </c>
      <c r="AN391" t="inlineStr">
        <is>
          <t>WARREN</t>
        </is>
      </c>
      <c r="AO391" t="inlineStr">
        <is>
          <t>WARREN CITY 1A</t>
        </is>
      </c>
      <c r="AP391" t="inlineStr">
        <is>
          <t>78-P-ACF</t>
        </is>
      </c>
      <c r="AQ391" t="n">
        <v>9</v>
      </c>
      <c r="AR391" t="n">
        <v>64</v>
      </c>
      <c r="AS391" t="n">
        <v>32</v>
      </c>
      <c r="AU391">
        <f>COUNTA($BA$391:$EH$391)</f>
        <v/>
      </c>
      <c r="AV391">
        <f>COUNTIF($BA$391:$EH$391,"D")</f>
        <v/>
      </c>
      <c r="AW391">
        <f>COUNTIF($BA$391:$EH$391,"R")</f>
        <v/>
      </c>
      <c r="AX391">
        <f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/>
      </c>
      <c r="AY391">
        <f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/>
      </c>
      <c r="AZ391">
        <f>IF(EH391&lt;&gt;"",1,0)</f>
        <v/>
      </c>
      <c r="BB391" t="inlineStr">
        <is>
          <t>WARREN-WARD 1</t>
        </is>
      </c>
      <c r="BL391" t="inlineStr">
        <is>
          <t>X</t>
        </is>
      </c>
      <c r="CZ391" t="inlineStr">
        <is>
          <t>D</t>
        </is>
      </c>
      <c r="DF391" t="inlineStr">
        <is>
          <t>X</t>
        </is>
      </c>
      <c r="DN391" t="inlineStr">
        <is>
          <t>X</t>
        </is>
      </c>
      <c r="EA391" t="inlineStr">
        <is>
          <t>X</t>
        </is>
      </c>
      <c r="EF391" t="inlineStr">
        <is>
          <t>X</t>
        </is>
      </c>
      <c r="EH391" t="inlineStr">
        <is>
          <t>D</t>
        </is>
      </c>
    </row>
    <row r="392">
      <c r="A392" t="inlineStr">
        <is>
          <t>OH0021513802</t>
        </is>
      </c>
      <c r="B392" t="n">
        <v>78</v>
      </c>
      <c r="C392" t="n">
        <v>382429</v>
      </c>
      <c r="D392" t="inlineStr">
        <is>
          <t>HAKES</t>
        </is>
      </c>
      <c r="E392" t="inlineStr">
        <is>
          <t>MELISSA</t>
        </is>
      </c>
      <c r="F392">
        <f>CONCATENATE(D392," ",LEFT(H392,4),"T=",AU392,"D=",AV392,"R=",AW392,"M=",AX392,"L=",AY392,"B=",AZ392)</f>
        <v/>
      </c>
      <c r="G392" t="inlineStr">
        <is>
          <t>C</t>
        </is>
      </c>
      <c r="I392" t="inlineStr">
        <is>
          <t>1976-01-01</t>
        </is>
      </c>
      <c r="J392" t="inlineStr">
        <is>
          <t>2024-10-02</t>
        </is>
      </c>
      <c r="K392" t="inlineStr">
        <is>
          <t>ACTIVE</t>
        </is>
      </c>
      <c r="M392" t="inlineStr">
        <is>
          <t>1172 WESTWOOD DR NW</t>
        </is>
      </c>
      <c r="N392">
        <f>RIGHT(M392,LEN(M392)-FIND(" ",M392))</f>
        <v/>
      </c>
      <c r="P392" t="inlineStr">
        <is>
          <t>WARREN</t>
        </is>
      </c>
      <c r="Q392" t="inlineStr">
        <is>
          <t>OH</t>
        </is>
      </c>
      <c r="R392" t="n">
        <v>44485</v>
      </c>
      <c r="AD392" t="inlineStr">
        <is>
          <t>TRUMBULL CAREER &amp; TECH CENTER</t>
        </is>
      </c>
      <c r="AE392" t="inlineStr">
        <is>
          <t>WARREN CITY</t>
        </is>
      </c>
      <c r="AF392" t="inlineStr">
        <is>
          <t>WARREN CITY SD</t>
        </is>
      </c>
      <c r="AH392" t="n">
        <v>14</v>
      </c>
      <c r="AI392" t="n">
        <v>11</v>
      </c>
      <c r="AN392" t="inlineStr">
        <is>
          <t>WARREN</t>
        </is>
      </c>
      <c r="AO392" t="inlineStr">
        <is>
          <t>WARREN CITY 1A</t>
        </is>
      </c>
      <c r="AP392" t="inlineStr">
        <is>
          <t>78-P-ACF</t>
        </is>
      </c>
      <c r="AQ392" t="n">
        <v>9</v>
      </c>
      <c r="AR392" t="n">
        <v>64</v>
      </c>
      <c r="AS392" t="n">
        <v>32</v>
      </c>
      <c r="AU392">
        <f>COUNTA($BA$392:$EH$392)</f>
        <v/>
      </c>
      <c r="AV392">
        <f>COUNTIF($BA$392:$EH$392,"D")</f>
        <v/>
      </c>
      <c r="AW392">
        <f>COUNTIF($BA$392:$EH$392,"R")</f>
        <v/>
      </c>
      <c r="AX392">
        <f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/>
      </c>
      <c r="AY392">
        <f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/>
      </c>
      <c r="AZ392">
        <f>IF(EH392&lt;&gt;"",1,0)</f>
        <v/>
      </c>
      <c r="BB392" t="inlineStr">
        <is>
          <t>WARREN-WARD 1</t>
        </is>
      </c>
      <c r="BL392" t="inlineStr">
        <is>
          <t>X</t>
        </is>
      </c>
      <c r="BN392" t="inlineStr">
        <is>
          <t>X</t>
        </is>
      </c>
      <c r="BP392" t="inlineStr">
        <is>
          <t>X</t>
        </is>
      </c>
      <c r="BR392" t="inlineStr">
        <is>
          <t>X</t>
        </is>
      </c>
      <c r="BS392" t="inlineStr">
        <is>
          <t>X</t>
        </is>
      </c>
      <c r="BT392" t="inlineStr">
        <is>
          <t>D</t>
        </is>
      </c>
      <c r="BV392" t="inlineStr">
        <is>
          <t>X</t>
        </is>
      </c>
      <c r="BY392" t="inlineStr">
        <is>
          <t>D</t>
        </is>
      </c>
      <c r="CA392" t="inlineStr">
        <is>
          <t>X</t>
        </is>
      </c>
      <c r="CC392" t="inlineStr">
        <is>
          <t>X</t>
        </is>
      </c>
      <c r="CG392" t="inlineStr">
        <is>
          <t>X</t>
        </is>
      </c>
      <c r="CK392" t="inlineStr">
        <is>
          <t>X</t>
        </is>
      </c>
      <c r="CN392" t="inlineStr">
        <is>
          <t>X</t>
        </is>
      </c>
      <c r="CO392" t="inlineStr">
        <is>
          <t>R</t>
        </is>
      </c>
      <c r="CP392" t="inlineStr">
        <is>
          <t>X</t>
        </is>
      </c>
      <c r="CT392" t="inlineStr">
        <is>
          <t>X</t>
        </is>
      </c>
      <c r="CU392" t="inlineStr">
        <is>
          <t>R</t>
        </is>
      </c>
      <c r="CV392" t="inlineStr">
        <is>
          <t>X</t>
        </is>
      </c>
      <c r="CY392" t="inlineStr">
        <is>
          <t>X</t>
        </is>
      </c>
      <c r="CZ392" t="inlineStr">
        <is>
          <t>R</t>
        </is>
      </c>
      <c r="DC392" t="inlineStr">
        <is>
          <t>X</t>
        </is>
      </c>
      <c r="DI392" t="inlineStr">
        <is>
          <t>X</t>
        </is>
      </c>
      <c r="DN392" t="inlineStr">
        <is>
          <t>X</t>
        </is>
      </c>
      <c r="EF392" t="inlineStr">
        <is>
          <t>X</t>
        </is>
      </c>
    </row>
    <row r="393">
      <c r="A393" t="inlineStr">
        <is>
          <t>OH0021986324</t>
        </is>
      </c>
      <c r="B393" t="n">
        <v>78</v>
      </c>
      <c r="C393" t="n">
        <v>389724</v>
      </c>
      <c r="D393" t="inlineStr">
        <is>
          <t>LAWRENCE</t>
        </is>
      </c>
      <c r="E393" t="inlineStr">
        <is>
          <t>MELANIE</t>
        </is>
      </c>
      <c r="F393">
        <f>CONCATENATE(D393," ",LEFT(H393,4),"T=",AU393,"D=",AV393,"R=",AW393,"M=",AX393,"L=",AY393,"B=",AZ393)</f>
        <v/>
      </c>
      <c r="G393" t="inlineStr">
        <is>
          <t>ELISABETH</t>
        </is>
      </c>
      <c r="I393" t="inlineStr">
        <is>
          <t>1993-09-29</t>
        </is>
      </c>
      <c r="J393" t="inlineStr">
        <is>
          <t>2012-09-12</t>
        </is>
      </c>
      <c r="K393" t="inlineStr">
        <is>
          <t>ACTIVE</t>
        </is>
      </c>
      <c r="M393" t="inlineStr">
        <is>
          <t>1656 OAKDALE DR NW</t>
        </is>
      </c>
      <c r="N393">
        <f>RIGHT(M393,LEN(M393)-FIND(" ",M393))</f>
        <v/>
      </c>
      <c r="P393" t="inlineStr">
        <is>
          <t>WARREN</t>
        </is>
      </c>
      <c r="Q393" t="inlineStr">
        <is>
          <t>OH</t>
        </is>
      </c>
      <c r="R393" t="n">
        <v>44485</v>
      </c>
      <c r="AD393" t="inlineStr">
        <is>
          <t>TRUMBULL CAREER &amp; TECH CENTER</t>
        </is>
      </c>
      <c r="AE393" t="inlineStr">
        <is>
          <t>WARREN CITY</t>
        </is>
      </c>
      <c r="AF393" t="inlineStr">
        <is>
          <t>WARREN CITY SD</t>
        </is>
      </c>
      <c r="AH393" t="n">
        <v>14</v>
      </c>
      <c r="AI393" t="n">
        <v>11</v>
      </c>
      <c r="AN393" t="inlineStr">
        <is>
          <t>WARREN</t>
        </is>
      </c>
      <c r="AO393" t="inlineStr">
        <is>
          <t>WARREN CITY 1A</t>
        </is>
      </c>
      <c r="AP393" t="inlineStr">
        <is>
          <t>78-P-ACF</t>
        </is>
      </c>
      <c r="AQ393" t="n">
        <v>9</v>
      </c>
      <c r="AR393" t="n">
        <v>64</v>
      </c>
      <c r="AS393" t="n">
        <v>32</v>
      </c>
      <c r="AU393">
        <f>COUNTA($BA$393:$EH$393)</f>
        <v/>
      </c>
      <c r="AV393">
        <f>COUNTIF($BA$393:$EH$393,"D")</f>
        <v/>
      </c>
      <c r="AW393">
        <f>COUNTIF($BA$393:$EH$393,"R")</f>
        <v/>
      </c>
      <c r="AX393">
        <f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/>
      </c>
      <c r="AY393">
        <f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/>
      </c>
      <c r="AZ393">
        <f>IF(EH393&lt;&gt;"",1,0)</f>
        <v/>
      </c>
      <c r="BB393" t="inlineStr">
        <is>
          <t>WARREN-WARD 1</t>
        </is>
      </c>
      <c r="CP393" t="inlineStr">
        <is>
          <t>X</t>
        </is>
      </c>
      <c r="DC393" t="inlineStr">
        <is>
          <t>X</t>
        </is>
      </c>
      <c r="DG393" t="inlineStr">
        <is>
          <t>D</t>
        </is>
      </c>
      <c r="DI393" t="inlineStr">
        <is>
          <t>X</t>
        </is>
      </c>
      <c r="DM393" t="inlineStr">
        <is>
          <t>D</t>
        </is>
      </c>
      <c r="DN393" t="inlineStr">
        <is>
          <t>X</t>
        </is>
      </c>
    </row>
    <row r="394">
      <c r="A394" t="inlineStr">
        <is>
          <t>OH0024720490</t>
        </is>
      </c>
      <c r="B394" t="n">
        <v>78</v>
      </c>
      <c r="C394" t="n">
        <v>434255</v>
      </c>
      <c r="D394" t="inlineStr">
        <is>
          <t>POSTLETHWAIT</t>
        </is>
      </c>
      <c r="E394" t="inlineStr">
        <is>
          <t>KIRSTEN</t>
        </is>
      </c>
      <c r="F394">
        <f>CONCATENATE(D394," ",LEFT(H394,4),"T=",AU394,"D=",AV394,"R=",AW394,"M=",AX394,"L=",AY394,"B=",AZ394)</f>
        <v/>
      </c>
      <c r="G394" t="inlineStr">
        <is>
          <t>C</t>
        </is>
      </c>
      <c r="I394" t="inlineStr">
        <is>
          <t>2000-05-16</t>
        </is>
      </c>
      <c r="J394" t="inlineStr">
        <is>
          <t>2021-05-03</t>
        </is>
      </c>
      <c r="K394" t="inlineStr">
        <is>
          <t>ACTIVE</t>
        </is>
      </c>
      <c r="M394" t="inlineStr">
        <is>
          <t>1607 WESTWOOD DR NW</t>
        </is>
      </c>
      <c r="N394">
        <f>RIGHT(M394,LEN(M394)-FIND(" ",M394))</f>
        <v/>
      </c>
      <c r="P394" t="inlineStr">
        <is>
          <t>WARREN</t>
        </is>
      </c>
      <c r="Q394" t="inlineStr">
        <is>
          <t>OH</t>
        </is>
      </c>
      <c r="R394" t="n">
        <v>44485</v>
      </c>
      <c r="AD394" t="inlineStr">
        <is>
          <t>TRUMBULL CAREER &amp; TECH CENTER</t>
        </is>
      </c>
      <c r="AE394" t="inlineStr">
        <is>
          <t>WARREN CITY</t>
        </is>
      </c>
      <c r="AF394" t="inlineStr">
        <is>
          <t>WARREN CITY SD</t>
        </is>
      </c>
      <c r="AH394" t="n">
        <v>14</v>
      </c>
      <c r="AI394" t="n">
        <v>11</v>
      </c>
      <c r="AN394" t="inlineStr">
        <is>
          <t>WARREN</t>
        </is>
      </c>
      <c r="AO394" t="inlineStr">
        <is>
          <t>WARREN CITY 1A</t>
        </is>
      </c>
      <c r="AP394" t="inlineStr">
        <is>
          <t>78-P-ACF</t>
        </is>
      </c>
      <c r="AQ394" t="n">
        <v>9</v>
      </c>
      <c r="AR394" t="n">
        <v>64</v>
      </c>
      <c r="AS394" t="n">
        <v>32</v>
      </c>
      <c r="AU394">
        <f>COUNTA($BA$394:$EH$394)</f>
        <v/>
      </c>
      <c r="AV394">
        <f>COUNTIF($BA$394:$EH$394,"D")</f>
        <v/>
      </c>
      <c r="AW394">
        <f>COUNTIF($BA$394:$EH$394,"R")</f>
        <v/>
      </c>
      <c r="AX394">
        <f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/>
      </c>
      <c r="AY394">
        <f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/>
      </c>
      <c r="AZ394">
        <f>IF(EH394&lt;&gt;"",1,0)</f>
        <v/>
      </c>
      <c r="BB394" t="inlineStr">
        <is>
          <t>WARREN-WARD 1</t>
        </is>
      </c>
    </row>
    <row r="395">
      <c r="A395" t="inlineStr">
        <is>
          <t>OH0024774588</t>
        </is>
      </c>
      <c r="B395" t="n">
        <v>78</v>
      </c>
      <c r="C395" t="n">
        <v>434837</v>
      </c>
      <c r="D395" t="inlineStr">
        <is>
          <t>ASHLEY</t>
        </is>
      </c>
      <c r="E395" t="inlineStr">
        <is>
          <t>JAMESINA</t>
        </is>
      </c>
      <c r="F395">
        <f>CONCATENATE(D395," ",LEFT(H395,4),"T=",AU395,"D=",AV395,"R=",AW395,"M=",AX395,"L=",AY395,"B=",AZ395)</f>
        <v/>
      </c>
      <c r="G395" t="inlineStr">
        <is>
          <t>MARIE</t>
        </is>
      </c>
      <c r="I395" t="inlineStr">
        <is>
          <t>1966-05-11</t>
        </is>
      </c>
      <c r="J395" t="inlineStr">
        <is>
          <t>2024-09-12</t>
        </is>
      </c>
      <c r="K395" t="inlineStr">
        <is>
          <t>ACTIVE</t>
        </is>
      </c>
      <c r="M395" t="inlineStr">
        <is>
          <t>1953 ARTHUR DR NW</t>
        </is>
      </c>
      <c r="N395">
        <f>RIGHT(M395,LEN(M395)-FIND(" ",M395))</f>
        <v/>
      </c>
      <c r="P395" t="inlineStr">
        <is>
          <t>WARREN</t>
        </is>
      </c>
      <c r="Q395" t="inlineStr">
        <is>
          <t>OH</t>
        </is>
      </c>
      <c r="R395" t="n">
        <v>44485</v>
      </c>
      <c r="AD395" t="inlineStr">
        <is>
          <t>TRUMBULL CAREER &amp; TECH CENTER</t>
        </is>
      </c>
      <c r="AE395" t="inlineStr">
        <is>
          <t>WARREN CITY</t>
        </is>
      </c>
      <c r="AF395" t="inlineStr">
        <is>
          <t>WARREN CITY SD</t>
        </is>
      </c>
      <c r="AH395" t="n">
        <v>14</v>
      </c>
      <c r="AI395" t="n">
        <v>11</v>
      </c>
      <c r="AN395" t="inlineStr">
        <is>
          <t>WARREN</t>
        </is>
      </c>
      <c r="AO395" t="inlineStr">
        <is>
          <t>WARREN CITY 1A</t>
        </is>
      </c>
      <c r="AP395" t="inlineStr">
        <is>
          <t>78-P-ACF</t>
        </is>
      </c>
      <c r="AQ395" t="n">
        <v>9</v>
      </c>
      <c r="AR395" t="n">
        <v>64</v>
      </c>
      <c r="AS395" t="n">
        <v>32</v>
      </c>
      <c r="AU395">
        <f>COUNTA($BA$395:$EH$395)</f>
        <v/>
      </c>
      <c r="AV395">
        <f>COUNTIF($BA$395:$EH$395,"D")</f>
        <v/>
      </c>
      <c r="AW395">
        <f>COUNTIF($BA$395:$EH$395,"R")</f>
        <v/>
      </c>
      <c r="AX395">
        <f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/>
      </c>
      <c r="AY395">
        <f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/>
      </c>
      <c r="AZ395">
        <f>IF(EH395&lt;&gt;"",1,0)</f>
        <v/>
      </c>
      <c r="BB395" t="inlineStr">
        <is>
          <t>WARREN-WARD 1</t>
        </is>
      </c>
      <c r="DN395" t="inlineStr">
        <is>
          <t>X</t>
        </is>
      </c>
      <c r="DU395" t="inlineStr">
        <is>
          <t>X</t>
        </is>
      </c>
      <c r="EF395" t="inlineStr">
        <is>
          <t>X</t>
        </is>
      </c>
    </row>
    <row r="396">
      <c r="A396" t="inlineStr">
        <is>
          <t>OH0026222462</t>
        </is>
      </c>
      <c r="B396" t="n">
        <v>78</v>
      </c>
      <c r="C396" t="n">
        <v>458599</v>
      </c>
      <c r="D396" t="inlineStr">
        <is>
          <t>SZALAY</t>
        </is>
      </c>
      <c r="E396" t="inlineStr">
        <is>
          <t>ALEXANDER</t>
        </is>
      </c>
      <c r="F396">
        <f>CONCATENATE(D396," ",LEFT(H396,4),"T=",AU396,"D=",AV396,"R=",AW396,"M=",AX396,"L=",AY396,"B=",AZ396)</f>
        <v/>
      </c>
      <c r="G396" t="inlineStr">
        <is>
          <t>PHILLIP</t>
        </is>
      </c>
      <c r="I396" t="inlineStr">
        <is>
          <t>2001-02-14</t>
        </is>
      </c>
      <c r="J396" t="inlineStr">
        <is>
          <t>2021-06-07</t>
        </is>
      </c>
      <c r="K396" t="inlineStr">
        <is>
          <t>CONFIRMATION</t>
        </is>
      </c>
      <c r="M396" t="inlineStr">
        <is>
          <t>934 RIVERVIEW ST NW</t>
        </is>
      </c>
      <c r="N396">
        <f>RIGHT(M396,LEN(M396)-FIND(" ",M396))</f>
        <v/>
      </c>
      <c r="P396" t="inlineStr">
        <is>
          <t>WARREN</t>
        </is>
      </c>
      <c r="Q396" t="inlineStr">
        <is>
          <t>OH</t>
        </is>
      </c>
      <c r="R396" t="n">
        <v>44485</v>
      </c>
      <c r="AD396" t="inlineStr">
        <is>
          <t>TRUMBULL CAREER &amp; TECH CENTER</t>
        </is>
      </c>
      <c r="AE396" t="inlineStr">
        <is>
          <t>WARREN CITY</t>
        </is>
      </c>
      <c r="AF396" t="inlineStr">
        <is>
          <t>WARREN CITY SD</t>
        </is>
      </c>
      <c r="AH396" t="n">
        <v>14</v>
      </c>
      <c r="AI396" t="n">
        <v>11</v>
      </c>
      <c r="AN396" t="inlineStr">
        <is>
          <t>WARREN</t>
        </is>
      </c>
      <c r="AO396" t="inlineStr">
        <is>
          <t>WARREN CITY 1A</t>
        </is>
      </c>
      <c r="AP396" t="inlineStr">
        <is>
          <t>78-P-ACF</t>
        </is>
      </c>
      <c r="AQ396" t="n">
        <v>9</v>
      </c>
      <c r="AR396" t="n">
        <v>64</v>
      </c>
      <c r="AS396" t="n">
        <v>32</v>
      </c>
      <c r="AU396">
        <f>COUNTA($BA$396:$EH$396)</f>
        <v/>
      </c>
      <c r="AV396">
        <f>COUNTIF($BA$396:$EH$396,"D")</f>
        <v/>
      </c>
      <c r="AW396">
        <f>COUNTIF($BA$396:$EH$396,"R")</f>
        <v/>
      </c>
      <c r="AX396">
        <f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/>
      </c>
      <c r="AY396">
        <f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/>
      </c>
      <c r="AZ396">
        <f>IF(EH396&lt;&gt;"",1,0)</f>
        <v/>
      </c>
      <c r="BB396" t="inlineStr">
        <is>
          <t>WARREN-WARD 1</t>
        </is>
      </c>
    </row>
    <row r="397">
      <c r="A397" t="inlineStr">
        <is>
          <t>OH0024774397</t>
        </is>
      </c>
      <c r="B397" t="n">
        <v>78</v>
      </c>
      <c r="C397" t="n">
        <v>434819</v>
      </c>
      <c r="D397" t="inlineStr">
        <is>
          <t>TODD</t>
        </is>
      </c>
      <c r="E397" t="inlineStr">
        <is>
          <t>MICHAEL</t>
        </is>
      </c>
      <c r="F397">
        <f>CONCATENATE(D397," ",LEFT(H397,4),"T=",AU397,"D=",AV397,"R=",AW397,"M=",AX397,"L=",AY397,"B=",AZ397)</f>
        <v/>
      </c>
      <c r="G397" t="inlineStr">
        <is>
          <t>A</t>
        </is>
      </c>
      <c r="I397" t="inlineStr">
        <is>
          <t>1976-11-15</t>
        </is>
      </c>
      <c r="J397" t="inlineStr">
        <is>
          <t>2020-09-23</t>
        </is>
      </c>
      <c r="K397" t="inlineStr">
        <is>
          <t>ACTIVE</t>
        </is>
      </c>
      <c r="M397" t="inlineStr">
        <is>
          <t>1830 DREXEL AVE NW</t>
        </is>
      </c>
      <c r="N397">
        <f>RIGHT(M397,LEN(M397)-FIND(" ",M397))</f>
        <v/>
      </c>
      <c r="P397" t="inlineStr">
        <is>
          <t>WARREN</t>
        </is>
      </c>
      <c r="Q397" t="inlineStr">
        <is>
          <t>OH</t>
        </is>
      </c>
      <c r="R397" t="n">
        <v>44485</v>
      </c>
      <c r="AD397" t="inlineStr">
        <is>
          <t>TRUMBULL CAREER &amp; TECH CENTER</t>
        </is>
      </c>
      <c r="AE397" t="inlineStr">
        <is>
          <t>WARREN CITY</t>
        </is>
      </c>
      <c r="AF397" t="inlineStr">
        <is>
          <t>WARREN CITY SD</t>
        </is>
      </c>
      <c r="AH397" t="n">
        <v>14</v>
      </c>
      <c r="AI397" t="n">
        <v>11</v>
      </c>
      <c r="AN397" t="inlineStr">
        <is>
          <t>WARREN</t>
        </is>
      </c>
      <c r="AO397" t="inlineStr">
        <is>
          <t>WARREN CITY 1A</t>
        </is>
      </c>
      <c r="AP397" t="inlineStr">
        <is>
          <t>78-P-ACF</t>
        </is>
      </c>
      <c r="AQ397" t="n">
        <v>9</v>
      </c>
      <c r="AR397" t="n">
        <v>64</v>
      </c>
      <c r="AS397" t="n">
        <v>32</v>
      </c>
      <c r="AU397">
        <f>COUNTA($BA$397:$EH$397)</f>
        <v/>
      </c>
      <c r="AV397">
        <f>COUNTIF($BA$397:$EH$397,"D")</f>
        <v/>
      </c>
      <c r="AW397">
        <f>COUNTIF($BA$397:$EH$397,"R")</f>
        <v/>
      </c>
      <c r="AX397">
        <f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/>
      </c>
      <c r="AY397">
        <f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/>
      </c>
      <c r="AZ397">
        <f>IF(EH397&lt;&gt;"",1,0)</f>
        <v/>
      </c>
      <c r="BB397" t="inlineStr">
        <is>
          <t>WARREN-WARD 1</t>
        </is>
      </c>
      <c r="BV397" t="inlineStr">
        <is>
          <t>X</t>
        </is>
      </c>
      <c r="CA397" t="inlineStr">
        <is>
          <t>X</t>
        </is>
      </c>
      <c r="DN397" t="inlineStr">
        <is>
          <t>X</t>
        </is>
      </c>
      <c r="EA397" t="inlineStr">
        <is>
          <t>X</t>
        </is>
      </c>
      <c r="EF397" t="inlineStr">
        <is>
          <t>X</t>
        </is>
      </c>
    </row>
    <row r="398">
      <c r="A398" t="inlineStr">
        <is>
          <t>OH0025720515</t>
        </is>
      </c>
      <c r="B398" t="n">
        <v>78</v>
      </c>
      <c r="C398" t="n">
        <v>449247</v>
      </c>
      <c r="D398" t="inlineStr">
        <is>
          <t>MCCUE</t>
        </is>
      </c>
      <c r="E398" t="inlineStr">
        <is>
          <t>NATHAN</t>
        </is>
      </c>
      <c r="F398">
        <f>CONCATENATE(D398," ",LEFT(H398,4),"T=",AU398,"D=",AV398,"R=",AW398,"M=",AX398,"L=",AY398,"B=",AZ398)</f>
        <v/>
      </c>
      <c r="G398" t="inlineStr">
        <is>
          <t>CHARLES</t>
        </is>
      </c>
      <c r="I398" t="inlineStr">
        <is>
          <t>2001-11-06</t>
        </is>
      </c>
      <c r="J398" t="inlineStr">
        <is>
          <t>2023-04-28</t>
        </is>
      </c>
      <c r="K398" t="inlineStr">
        <is>
          <t>ACTIVE</t>
        </is>
      </c>
      <c r="M398" t="inlineStr">
        <is>
          <t>1541 NORWOOD ST NW</t>
        </is>
      </c>
      <c r="N398">
        <f>RIGHT(M398,LEN(M398)-FIND(" ",M398))</f>
        <v/>
      </c>
      <c r="P398" t="inlineStr">
        <is>
          <t>WARREN</t>
        </is>
      </c>
      <c r="Q398" t="inlineStr">
        <is>
          <t>OH</t>
        </is>
      </c>
      <c r="R398" t="n">
        <v>44485</v>
      </c>
      <c r="AD398" t="inlineStr">
        <is>
          <t>TRUMBULL CAREER &amp; TECH CENTER</t>
        </is>
      </c>
      <c r="AE398" t="inlineStr">
        <is>
          <t>WARREN CITY</t>
        </is>
      </c>
      <c r="AF398" t="inlineStr">
        <is>
          <t>WARREN CITY SD</t>
        </is>
      </c>
      <c r="AH398" t="n">
        <v>14</v>
      </c>
      <c r="AI398" t="n">
        <v>11</v>
      </c>
      <c r="AN398" t="inlineStr">
        <is>
          <t>WARREN</t>
        </is>
      </c>
      <c r="AO398" t="inlineStr">
        <is>
          <t>WARREN CITY 1A</t>
        </is>
      </c>
      <c r="AP398" t="inlineStr">
        <is>
          <t>78-P-ACF</t>
        </is>
      </c>
      <c r="AQ398" t="n">
        <v>9</v>
      </c>
      <c r="AR398" t="n">
        <v>64</v>
      </c>
      <c r="AS398" t="n">
        <v>32</v>
      </c>
      <c r="AU398">
        <f>COUNTA($BA$398:$EH$398)</f>
        <v/>
      </c>
      <c r="AV398">
        <f>COUNTIF($BA$398:$EH$398,"D")</f>
        <v/>
      </c>
      <c r="AW398">
        <f>COUNTIF($BA$398:$EH$398,"R")</f>
        <v/>
      </c>
      <c r="AX398">
        <f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/>
      </c>
      <c r="AY398">
        <f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/>
      </c>
      <c r="AZ398">
        <f>IF(EH398&lt;&gt;"",1,0)</f>
        <v/>
      </c>
      <c r="BB398" t="inlineStr">
        <is>
          <t>WARREN-WARD 1</t>
        </is>
      </c>
      <c r="DN398" t="inlineStr">
        <is>
          <t>X</t>
        </is>
      </c>
      <c r="EF398" t="inlineStr">
        <is>
          <t>X</t>
        </is>
      </c>
    </row>
    <row r="399">
      <c r="A399" t="inlineStr">
        <is>
          <t>OH0025953558</t>
        </is>
      </c>
      <c r="B399" t="n">
        <v>78</v>
      </c>
      <c r="C399" t="n">
        <v>453334</v>
      </c>
      <c r="D399" t="inlineStr">
        <is>
          <t>BOOMER</t>
        </is>
      </c>
      <c r="E399" t="inlineStr">
        <is>
          <t>MARCUS</t>
        </is>
      </c>
      <c r="F399">
        <f>CONCATENATE(D399," ",LEFT(H399,4),"T=",AU399,"D=",AV399,"R=",AW399,"M=",AX399,"L=",AY399,"B=",AZ399)</f>
        <v/>
      </c>
      <c r="G399" t="inlineStr">
        <is>
          <t>D</t>
        </is>
      </c>
      <c r="I399" t="inlineStr">
        <is>
          <t>1996-07-01</t>
        </is>
      </c>
      <c r="J399" t="inlineStr">
        <is>
          <t>2020-09-13</t>
        </is>
      </c>
      <c r="K399" t="inlineStr">
        <is>
          <t>ACTIVE</t>
        </is>
      </c>
      <c r="M399" t="inlineStr">
        <is>
          <t>1668 ARTHUR DR NW</t>
        </is>
      </c>
      <c r="N399">
        <f>RIGHT(M399,LEN(M399)-FIND(" ",M399))</f>
        <v/>
      </c>
      <c r="P399" t="inlineStr">
        <is>
          <t>WARREN</t>
        </is>
      </c>
      <c r="Q399" t="inlineStr">
        <is>
          <t>OH</t>
        </is>
      </c>
      <c r="R399" t="n">
        <v>44485</v>
      </c>
      <c r="AD399" t="inlineStr">
        <is>
          <t>TRUMBULL CAREER &amp; TECH CENTER</t>
        </is>
      </c>
      <c r="AE399" t="inlineStr">
        <is>
          <t>WARREN CITY</t>
        </is>
      </c>
      <c r="AF399" t="inlineStr">
        <is>
          <t>WARREN CITY SD</t>
        </is>
      </c>
      <c r="AH399" t="n">
        <v>14</v>
      </c>
      <c r="AI399" t="n">
        <v>11</v>
      </c>
      <c r="AN399" t="inlineStr">
        <is>
          <t>WARREN</t>
        </is>
      </c>
      <c r="AO399" t="inlineStr">
        <is>
          <t>WARREN CITY 1A</t>
        </is>
      </c>
      <c r="AP399" t="inlineStr">
        <is>
          <t>78-P-ACF</t>
        </is>
      </c>
      <c r="AQ399" t="n">
        <v>9</v>
      </c>
      <c r="AR399" t="n">
        <v>64</v>
      </c>
      <c r="AS399" t="n">
        <v>32</v>
      </c>
      <c r="AU399">
        <f>COUNTA($BA$399:$EH$399)</f>
        <v/>
      </c>
      <c r="AV399">
        <f>COUNTIF($BA$399:$EH$399,"D")</f>
        <v/>
      </c>
      <c r="AW399">
        <f>COUNTIF($BA$399:$EH$399,"R")</f>
        <v/>
      </c>
      <c r="AX399">
        <f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/>
      </c>
      <c r="AY399">
        <f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/>
      </c>
      <c r="AZ399">
        <f>IF(EH399&lt;&gt;"",1,0)</f>
        <v/>
      </c>
      <c r="BB399" t="inlineStr">
        <is>
          <t>WARREN-WARD 1</t>
        </is>
      </c>
      <c r="DC399" t="inlineStr">
        <is>
          <t>X</t>
        </is>
      </c>
      <c r="DI399" t="inlineStr">
        <is>
          <t>X</t>
        </is>
      </c>
      <c r="DN399" t="inlineStr">
        <is>
          <t>X</t>
        </is>
      </c>
      <c r="EA399" t="inlineStr">
        <is>
          <t>X</t>
        </is>
      </c>
      <c r="EF399" t="inlineStr">
        <is>
          <t>X</t>
        </is>
      </c>
    </row>
    <row r="400">
      <c r="A400" t="inlineStr">
        <is>
          <t>OH0018713940</t>
        </is>
      </c>
      <c r="B400" t="n">
        <v>78</v>
      </c>
      <c r="C400" t="n">
        <v>343281</v>
      </c>
      <c r="D400" t="inlineStr">
        <is>
          <t>RUCKER</t>
        </is>
      </c>
      <c r="E400" t="inlineStr">
        <is>
          <t>CHRISTOPHER</t>
        </is>
      </c>
      <c r="F400">
        <f>CONCATENATE(D400," ",LEFT(H400,4),"T=",AU400,"D=",AV400,"R=",AW400,"M=",AX400,"L=",AY400,"B=",AZ400)</f>
        <v/>
      </c>
      <c r="G400" t="inlineStr">
        <is>
          <t>L</t>
        </is>
      </c>
      <c r="I400" t="inlineStr">
        <is>
          <t>1988-10-12</t>
        </is>
      </c>
      <c r="J400" t="inlineStr">
        <is>
          <t>2020-03-29</t>
        </is>
      </c>
      <c r="K400" t="inlineStr">
        <is>
          <t>ACTIVE</t>
        </is>
      </c>
      <c r="L400" t="inlineStr">
        <is>
          <t>D</t>
        </is>
      </c>
      <c r="M400" t="inlineStr">
        <is>
          <t>1400 BEECHCREST ST NW</t>
        </is>
      </c>
      <c r="N400">
        <f>RIGHT(M400,LEN(M400)-FIND(" ",M400))</f>
        <v/>
      </c>
      <c r="P400" t="inlineStr">
        <is>
          <t>WARREN</t>
        </is>
      </c>
      <c r="Q400" t="inlineStr">
        <is>
          <t>OH</t>
        </is>
      </c>
      <c r="R400" t="n">
        <v>44485</v>
      </c>
      <c r="AD400" t="inlineStr">
        <is>
          <t>TRUMBULL CAREER &amp; TECH CENTER</t>
        </is>
      </c>
      <c r="AE400" t="inlineStr">
        <is>
          <t>WARREN CITY</t>
        </is>
      </c>
      <c r="AF400" t="inlineStr">
        <is>
          <t>WARREN CITY SD</t>
        </is>
      </c>
      <c r="AH400" t="n">
        <v>14</v>
      </c>
      <c r="AI400" t="n">
        <v>11</v>
      </c>
      <c r="AN400" t="inlineStr">
        <is>
          <t>WARREN</t>
        </is>
      </c>
      <c r="AO400" t="inlineStr">
        <is>
          <t>WARREN CITY 1A</t>
        </is>
      </c>
      <c r="AP400" t="inlineStr">
        <is>
          <t>78-P-ACF</t>
        </is>
      </c>
      <c r="AQ400" t="n">
        <v>9</v>
      </c>
      <c r="AR400" t="n">
        <v>64</v>
      </c>
      <c r="AS400" t="n">
        <v>32</v>
      </c>
      <c r="AU400">
        <f>COUNTA($BA$400:$EH$400)</f>
        <v/>
      </c>
      <c r="AV400">
        <f>COUNTIF($BA$400:$EH$400,"D")</f>
        <v/>
      </c>
      <c r="AW400">
        <f>COUNTIF($BA$400:$EH$400,"R")</f>
        <v/>
      </c>
      <c r="AX400">
        <f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/>
      </c>
      <c r="AY400">
        <f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/>
      </c>
      <c r="AZ400">
        <f>IF(EH400&lt;&gt;"",1,0)</f>
        <v/>
      </c>
      <c r="BB400" t="inlineStr">
        <is>
          <t>WARREN-WARD 1</t>
        </is>
      </c>
      <c r="BR400" t="inlineStr">
        <is>
          <t>X</t>
        </is>
      </c>
      <c r="BS400" t="inlineStr">
        <is>
          <t>X</t>
        </is>
      </c>
      <c r="BY400" t="inlineStr">
        <is>
          <t>D</t>
        </is>
      </c>
      <c r="CA400" t="inlineStr">
        <is>
          <t>X</t>
        </is>
      </c>
      <c r="CL400" t="inlineStr">
        <is>
          <t>D</t>
        </is>
      </c>
      <c r="CP400" t="inlineStr">
        <is>
          <t>X</t>
        </is>
      </c>
      <c r="CQ400" t="inlineStr">
        <is>
          <t>D</t>
        </is>
      </c>
      <c r="CT400" t="inlineStr">
        <is>
          <t>X</t>
        </is>
      </c>
      <c r="DC400" t="inlineStr">
        <is>
          <t>X</t>
        </is>
      </c>
      <c r="DD400" t="inlineStr">
        <is>
          <t>D</t>
        </is>
      </c>
      <c r="DF400" t="inlineStr">
        <is>
          <t>X</t>
        </is>
      </c>
      <c r="DG400" t="inlineStr">
        <is>
          <t>D</t>
        </is>
      </c>
      <c r="DI400" t="inlineStr">
        <is>
          <t>X</t>
        </is>
      </c>
      <c r="DJ400" t="inlineStr">
        <is>
          <t>D</t>
        </is>
      </c>
      <c r="DL400" t="inlineStr">
        <is>
          <t>X</t>
        </is>
      </c>
      <c r="DM400" t="inlineStr">
        <is>
          <t>D</t>
        </is>
      </c>
      <c r="DN400" t="inlineStr">
        <is>
          <t>X</t>
        </is>
      </c>
      <c r="DO400" t="inlineStr">
        <is>
          <t>D</t>
        </is>
      </c>
      <c r="DR400" t="inlineStr">
        <is>
          <t>X</t>
        </is>
      </c>
      <c r="DS400" t="inlineStr">
        <is>
          <t>D</t>
        </is>
      </c>
      <c r="DT400" t="inlineStr">
        <is>
          <t>D</t>
        </is>
      </c>
      <c r="DU400" t="inlineStr">
        <is>
          <t>X</t>
        </is>
      </c>
      <c r="DW400" t="inlineStr">
        <is>
          <t>D</t>
        </is>
      </c>
      <c r="DX400" t="inlineStr">
        <is>
          <t>X</t>
        </is>
      </c>
      <c r="EA400" t="inlineStr">
        <is>
          <t>X</t>
        </is>
      </c>
      <c r="ED400" t="inlineStr">
        <is>
          <t>D</t>
        </is>
      </c>
      <c r="EF400" t="inlineStr">
        <is>
          <t>X</t>
        </is>
      </c>
      <c r="EH400" t="inlineStr">
        <is>
          <t>D</t>
        </is>
      </c>
    </row>
    <row r="401">
      <c r="A401" t="inlineStr">
        <is>
          <t>OH0025963977</t>
        </is>
      </c>
      <c r="B401" t="n">
        <v>78</v>
      </c>
      <c r="C401" t="n">
        <v>453921</v>
      </c>
      <c r="D401" t="inlineStr">
        <is>
          <t>HAMILTON</t>
        </is>
      </c>
      <c r="E401" t="inlineStr">
        <is>
          <t>CAROLYN</t>
        </is>
      </c>
      <c r="F401">
        <f>CONCATENATE(D401," ",LEFT(H401,4),"T=",AU401,"D=",AV401,"R=",AW401,"M=",AX401,"L=",AY401,"B=",AZ401)</f>
        <v/>
      </c>
      <c r="G401" t="inlineStr">
        <is>
          <t>J</t>
        </is>
      </c>
      <c r="I401" t="inlineStr">
        <is>
          <t>1964-08-27</t>
        </is>
      </c>
      <c r="J401" t="inlineStr">
        <is>
          <t>2020-10-04</t>
        </is>
      </c>
      <c r="K401" t="inlineStr">
        <is>
          <t>ACTIVE</t>
        </is>
      </c>
      <c r="M401" t="inlineStr">
        <is>
          <t>1714 MONTICELLO AVE NW</t>
        </is>
      </c>
      <c r="N401">
        <f>RIGHT(M401,LEN(M401)-FIND(" ",M401))</f>
        <v/>
      </c>
      <c r="P401" t="inlineStr">
        <is>
          <t>WARREN</t>
        </is>
      </c>
      <c r="Q401" t="inlineStr">
        <is>
          <t>OH</t>
        </is>
      </c>
      <c r="R401" t="n">
        <v>44485</v>
      </c>
      <c r="AD401" t="inlineStr">
        <is>
          <t>TRUMBULL CAREER &amp; TECH CENTER</t>
        </is>
      </c>
      <c r="AE401" t="inlineStr">
        <is>
          <t>WARREN CITY</t>
        </is>
      </c>
      <c r="AF401" t="inlineStr">
        <is>
          <t>WARREN CITY SD</t>
        </is>
      </c>
      <c r="AH401" t="n">
        <v>14</v>
      </c>
      <c r="AI401" t="n">
        <v>11</v>
      </c>
      <c r="AN401" t="inlineStr">
        <is>
          <t>WARREN</t>
        </is>
      </c>
      <c r="AO401" t="inlineStr">
        <is>
          <t>WARREN CITY 1A</t>
        </is>
      </c>
      <c r="AP401" t="inlineStr">
        <is>
          <t>78-P-ACF</t>
        </is>
      </c>
      <c r="AQ401" t="n">
        <v>9</v>
      </c>
      <c r="AR401" t="n">
        <v>64</v>
      </c>
      <c r="AS401" t="n">
        <v>32</v>
      </c>
      <c r="AU401">
        <f>COUNTA($BA$401:$EH$401)</f>
        <v/>
      </c>
      <c r="AV401">
        <f>COUNTIF($BA$401:$EH$401,"D")</f>
        <v/>
      </c>
      <c r="AW401">
        <f>COUNTIF($BA$401:$EH$401,"R")</f>
        <v/>
      </c>
      <c r="AX401">
        <f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/>
      </c>
      <c r="AY401">
        <f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/>
      </c>
      <c r="AZ401">
        <f>IF(EH401&lt;&gt;"",1,0)</f>
        <v/>
      </c>
      <c r="BB401" t="inlineStr">
        <is>
          <t>WARREN-WARD 1</t>
        </is>
      </c>
      <c r="BD401" t="inlineStr">
        <is>
          <t>X</t>
        </is>
      </c>
      <c r="DN401" t="inlineStr">
        <is>
          <t>X</t>
        </is>
      </c>
      <c r="EF401" t="inlineStr">
        <is>
          <t>X</t>
        </is>
      </c>
    </row>
    <row r="402">
      <c r="A402" t="inlineStr">
        <is>
          <t>OH0021700283</t>
        </is>
      </c>
      <c r="B402" t="n">
        <v>78</v>
      </c>
      <c r="C402" t="n">
        <v>385333</v>
      </c>
      <c r="D402" t="inlineStr">
        <is>
          <t>GUSHURA</t>
        </is>
      </c>
      <c r="E402" t="inlineStr">
        <is>
          <t>SAMANTHA</t>
        </is>
      </c>
      <c r="F402">
        <f>CONCATENATE(D402," ",LEFT(H402,4),"T=",AU402,"D=",AV402,"R=",AW402,"M=",AX402,"L=",AY402,"B=",AZ402)</f>
        <v/>
      </c>
      <c r="G402" t="inlineStr">
        <is>
          <t>KYLE</t>
        </is>
      </c>
      <c r="I402" t="inlineStr">
        <is>
          <t>1994-05-16</t>
        </is>
      </c>
      <c r="J402" t="inlineStr">
        <is>
          <t>2024-09-18</t>
        </is>
      </c>
      <c r="K402" t="inlineStr">
        <is>
          <t>ACTIVE</t>
        </is>
      </c>
      <c r="M402" t="inlineStr">
        <is>
          <t>1757 WESTWOOD DR NW</t>
        </is>
      </c>
      <c r="N402">
        <f>RIGHT(M402,LEN(M402)-FIND(" ",M402))</f>
        <v/>
      </c>
      <c r="P402" t="inlineStr">
        <is>
          <t>WARREN</t>
        </is>
      </c>
      <c r="Q402" t="inlineStr">
        <is>
          <t>OH</t>
        </is>
      </c>
      <c r="R402" t="n">
        <v>44485</v>
      </c>
      <c r="AD402" t="inlineStr">
        <is>
          <t>TRUMBULL CAREER &amp; TECH CENTER</t>
        </is>
      </c>
      <c r="AE402" t="inlineStr">
        <is>
          <t>WARREN CITY</t>
        </is>
      </c>
      <c r="AF402" t="inlineStr">
        <is>
          <t>WARREN CITY SD</t>
        </is>
      </c>
      <c r="AH402" t="n">
        <v>14</v>
      </c>
      <c r="AI402" t="n">
        <v>11</v>
      </c>
      <c r="AN402" t="inlineStr">
        <is>
          <t>WARREN</t>
        </is>
      </c>
      <c r="AO402" t="inlineStr">
        <is>
          <t>WARREN CITY 1A</t>
        </is>
      </c>
      <c r="AP402" t="inlineStr">
        <is>
          <t>78-P-ACF</t>
        </is>
      </c>
      <c r="AQ402" t="n">
        <v>9</v>
      </c>
      <c r="AR402" t="n">
        <v>64</v>
      </c>
      <c r="AS402" t="n">
        <v>32</v>
      </c>
      <c r="AU402">
        <f>COUNTA($BA$402:$EH$402)</f>
        <v/>
      </c>
      <c r="AV402">
        <f>COUNTIF($BA$402:$EH$402,"D")</f>
        <v/>
      </c>
      <c r="AW402">
        <f>COUNTIF($BA$402:$EH$402,"R")</f>
        <v/>
      </c>
      <c r="AX402">
        <f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/>
      </c>
      <c r="AY402">
        <f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/>
      </c>
      <c r="AZ402">
        <f>IF(EH402&lt;&gt;"",1,0)</f>
        <v/>
      </c>
      <c r="BB402" t="inlineStr">
        <is>
          <t>WARREN-WARD 1</t>
        </is>
      </c>
      <c r="CP402" t="inlineStr">
        <is>
          <t>X</t>
        </is>
      </c>
      <c r="CT402" t="inlineStr">
        <is>
          <t>X</t>
        </is>
      </c>
      <c r="DC402" t="inlineStr">
        <is>
          <t>X</t>
        </is>
      </c>
      <c r="DN402" t="inlineStr">
        <is>
          <t>X</t>
        </is>
      </c>
      <c r="EF402" t="inlineStr">
        <is>
          <t>X</t>
        </is>
      </c>
    </row>
    <row r="403">
      <c r="A403" t="inlineStr">
        <is>
          <t>OH0027637067</t>
        </is>
      </c>
      <c r="B403" t="n">
        <v>78</v>
      </c>
      <c r="C403" t="n">
        <v>489732</v>
      </c>
      <c r="D403" t="inlineStr">
        <is>
          <t>PARKER</t>
        </is>
      </c>
      <c r="E403" t="inlineStr">
        <is>
          <t>JUSTUS</t>
        </is>
      </c>
      <c r="F403">
        <f>CONCATENATE(D403," ",LEFT(H403,4),"T=",AU403,"D=",AV403,"R=",AW403,"M=",AX403,"L=",AY403,"B=",AZ403)</f>
        <v/>
      </c>
      <c r="G403" t="inlineStr">
        <is>
          <t>D</t>
        </is>
      </c>
      <c r="I403" t="inlineStr">
        <is>
          <t>1993-04-28</t>
        </is>
      </c>
      <c r="J403" t="inlineStr">
        <is>
          <t>2024-09-15</t>
        </is>
      </c>
      <c r="K403" t="inlineStr">
        <is>
          <t>ACTIVE</t>
        </is>
      </c>
      <c r="M403" t="inlineStr">
        <is>
          <t>2587 TOD AVE NW</t>
        </is>
      </c>
      <c r="N403">
        <f>RIGHT(M403,LEN(M403)-FIND(" ",M403))</f>
        <v/>
      </c>
      <c r="P403" t="inlineStr">
        <is>
          <t>WARREN</t>
        </is>
      </c>
      <c r="Q403" t="inlineStr">
        <is>
          <t>OH</t>
        </is>
      </c>
      <c r="R403" t="n">
        <v>44485</v>
      </c>
      <c r="AD403" t="inlineStr">
        <is>
          <t>TRUMBULL CAREER &amp; TECH CENTER</t>
        </is>
      </c>
      <c r="AE403" t="inlineStr">
        <is>
          <t>WARREN CITY</t>
        </is>
      </c>
      <c r="AF403" t="inlineStr">
        <is>
          <t>WARREN CITY SD</t>
        </is>
      </c>
      <c r="AH403" t="n">
        <v>14</v>
      </c>
      <c r="AI403" t="n">
        <v>11</v>
      </c>
      <c r="AN403" t="inlineStr">
        <is>
          <t>WARREN</t>
        </is>
      </c>
      <c r="AO403" t="inlineStr">
        <is>
          <t>WARREN CITY 1A</t>
        </is>
      </c>
      <c r="AP403" t="inlineStr">
        <is>
          <t>78-P-ACF</t>
        </is>
      </c>
      <c r="AQ403" t="n">
        <v>9</v>
      </c>
      <c r="AR403" t="n">
        <v>64</v>
      </c>
      <c r="AS403" t="n">
        <v>32</v>
      </c>
      <c r="AU403">
        <f>COUNTA($BA$403:$EH$403)</f>
        <v/>
      </c>
      <c r="AV403">
        <f>COUNTIF($BA$403:$EH$403,"D")</f>
        <v/>
      </c>
      <c r="AW403">
        <f>COUNTIF($BA$403:$EH$403,"R")</f>
        <v/>
      </c>
      <c r="AX403">
        <f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/>
      </c>
      <c r="AY403">
        <f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/>
      </c>
      <c r="AZ403">
        <f>IF(EH403&lt;&gt;"",1,0)</f>
        <v/>
      </c>
      <c r="BB403" t="inlineStr">
        <is>
          <t>WARREN-WARD 1</t>
        </is>
      </c>
      <c r="CL403" t="inlineStr">
        <is>
          <t>D</t>
        </is>
      </c>
      <c r="CP403" t="inlineStr">
        <is>
          <t>X</t>
        </is>
      </c>
    </row>
    <row r="404">
      <c r="A404" t="inlineStr">
        <is>
          <t>OH0025644121</t>
        </is>
      </c>
      <c r="B404" t="n">
        <v>78</v>
      </c>
      <c r="C404" t="n">
        <v>447686</v>
      </c>
      <c r="D404" t="inlineStr">
        <is>
          <t>ROSE</t>
        </is>
      </c>
      <c r="E404" t="inlineStr">
        <is>
          <t>MARY</t>
        </is>
      </c>
      <c r="F404">
        <f>CONCATENATE(D404," ",LEFT(H404,4),"T=",AU404,"D=",AV404,"R=",AW404,"M=",AX404,"L=",AY404,"B=",AZ404)</f>
        <v/>
      </c>
      <c r="G404" t="inlineStr">
        <is>
          <t>CATHERINE</t>
        </is>
      </c>
      <c r="I404" t="inlineStr">
        <is>
          <t>2002-02-10</t>
        </is>
      </c>
      <c r="J404" t="inlineStr">
        <is>
          <t>2020-07-02</t>
        </is>
      </c>
      <c r="K404" t="inlineStr">
        <is>
          <t>ACTIVE</t>
        </is>
      </c>
      <c r="L404" t="inlineStr">
        <is>
          <t>D</t>
        </is>
      </c>
      <c r="M404" t="inlineStr">
        <is>
          <t>2222 ESTABROOK AVE NW</t>
        </is>
      </c>
      <c r="N404">
        <f>RIGHT(M404,LEN(M404)-FIND(" ",M404))</f>
        <v/>
      </c>
      <c r="P404" t="inlineStr">
        <is>
          <t>WARREN</t>
        </is>
      </c>
      <c r="Q404" t="inlineStr">
        <is>
          <t>OH</t>
        </is>
      </c>
      <c r="R404" t="n">
        <v>44485</v>
      </c>
      <c r="AD404" t="inlineStr">
        <is>
          <t>TRUMBULL CAREER &amp; TECH CENTER</t>
        </is>
      </c>
      <c r="AE404" t="inlineStr">
        <is>
          <t>WARREN CITY</t>
        </is>
      </c>
      <c r="AF404" t="inlineStr">
        <is>
          <t>WARREN CITY SD</t>
        </is>
      </c>
      <c r="AH404" t="n">
        <v>14</v>
      </c>
      <c r="AI404" t="n">
        <v>11</v>
      </c>
      <c r="AN404" t="inlineStr">
        <is>
          <t>WARREN</t>
        </is>
      </c>
      <c r="AO404" t="inlineStr">
        <is>
          <t>WARREN CITY 1A</t>
        </is>
      </c>
      <c r="AP404" t="inlineStr">
        <is>
          <t>78-P-ACF</t>
        </is>
      </c>
      <c r="AQ404" t="n">
        <v>9</v>
      </c>
      <c r="AR404" t="n">
        <v>64</v>
      </c>
      <c r="AS404" t="n">
        <v>32</v>
      </c>
      <c r="AU404">
        <f>COUNTA($BA$404:$EH$404)</f>
        <v/>
      </c>
      <c r="AV404">
        <f>COUNTIF($BA$404:$EH$404,"D")</f>
        <v/>
      </c>
      <c r="AW404">
        <f>COUNTIF($BA$404:$EH$404,"R")</f>
        <v/>
      </c>
      <c r="AX404">
        <f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/>
      </c>
      <c r="AY404">
        <f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/>
      </c>
      <c r="AZ404">
        <f>IF(EH404&lt;&gt;"",1,0)</f>
        <v/>
      </c>
      <c r="BB404" t="inlineStr">
        <is>
          <t>WARREN-WARD 1</t>
        </is>
      </c>
      <c r="DN404" t="inlineStr">
        <is>
          <t>X</t>
        </is>
      </c>
      <c r="DU404" t="inlineStr">
        <is>
          <t>X</t>
        </is>
      </c>
      <c r="DW404" t="inlineStr">
        <is>
          <t>D</t>
        </is>
      </c>
      <c r="DX404" t="inlineStr">
        <is>
          <t>X</t>
        </is>
      </c>
      <c r="EA404" t="inlineStr">
        <is>
          <t>X</t>
        </is>
      </c>
      <c r="ED404" t="inlineStr">
        <is>
          <t>D</t>
        </is>
      </c>
      <c r="EF404" t="inlineStr">
        <is>
          <t>X</t>
        </is>
      </c>
    </row>
    <row r="405">
      <c r="A405" t="inlineStr">
        <is>
          <t>OH0027437558</t>
        </is>
      </c>
      <c r="B405" t="n">
        <v>78</v>
      </c>
      <c r="C405" t="n">
        <v>486164</v>
      </c>
      <c r="D405" t="inlineStr">
        <is>
          <t>MCQUAIDE</t>
        </is>
      </c>
      <c r="E405" t="inlineStr">
        <is>
          <t>MICHAEL</t>
        </is>
      </c>
      <c r="F405">
        <f>CONCATENATE(D405," ",LEFT(H405,4),"T=",AU405,"D=",AV405,"R=",AW405,"M=",AX405,"L=",AY405,"B=",AZ405)</f>
        <v/>
      </c>
      <c r="G405" t="inlineStr">
        <is>
          <t>PATRICK</t>
        </is>
      </c>
      <c r="I405" t="inlineStr">
        <is>
          <t>2005-10-12</t>
        </is>
      </c>
      <c r="J405" t="inlineStr">
        <is>
          <t>2024-07-21</t>
        </is>
      </c>
      <c r="K405" t="inlineStr">
        <is>
          <t>ACTIVE</t>
        </is>
      </c>
      <c r="M405" t="inlineStr">
        <is>
          <t>2034 ARTHUR DR NW</t>
        </is>
      </c>
      <c r="N405">
        <f>RIGHT(M405,LEN(M405)-FIND(" ",M405))</f>
        <v/>
      </c>
      <c r="P405" t="inlineStr">
        <is>
          <t>WARREN</t>
        </is>
      </c>
      <c r="Q405" t="inlineStr">
        <is>
          <t>OH</t>
        </is>
      </c>
      <c r="R405" t="n">
        <v>44485</v>
      </c>
      <c r="AD405" t="inlineStr">
        <is>
          <t>TRUMBULL CAREER &amp; TECH CENTER</t>
        </is>
      </c>
      <c r="AE405" t="inlineStr">
        <is>
          <t>WARREN CITY</t>
        </is>
      </c>
      <c r="AF405" t="inlineStr">
        <is>
          <t>WARREN CITY SD</t>
        </is>
      </c>
      <c r="AH405" t="n">
        <v>14</v>
      </c>
      <c r="AI405" t="n">
        <v>11</v>
      </c>
      <c r="AN405" t="inlineStr">
        <is>
          <t>WARREN</t>
        </is>
      </c>
      <c r="AO405" t="inlineStr">
        <is>
          <t>WARREN CITY 1A</t>
        </is>
      </c>
      <c r="AP405" t="inlineStr">
        <is>
          <t>78-P-ACF</t>
        </is>
      </c>
      <c r="AQ405" t="n">
        <v>9</v>
      </c>
      <c r="AR405" t="n">
        <v>64</v>
      </c>
      <c r="AS405" t="n">
        <v>32</v>
      </c>
      <c r="AU405">
        <f>COUNTA($BA$405:$EH$405)</f>
        <v/>
      </c>
      <c r="AV405">
        <f>COUNTIF($BA$405:$EH$405,"D")</f>
        <v/>
      </c>
      <c r="AW405">
        <f>COUNTIF($BA$405:$EH$405,"R")</f>
        <v/>
      </c>
      <c r="AX405">
        <f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/>
      </c>
      <c r="AY405">
        <f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/>
      </c>
      <c r="AZ405">
        <f>IF(EH405&lt;&gt;"",1,0)</f>
        <v/>
      </c>
      <c r="BB405" t="inlineStr">
        <is>
          <t>WARREN-WARD 1</t>
        </is>
      </c>
      <c r="EF405" t="inlineStr">
        <is>
          <t>X</t>
        </is>
      </c>
    </row>
    <row r="406">
      <c r="A406" t="inlineStr">
        <is>
          <t>OH0015745954</t>
        </is>
      </c>
      <c r="B406" t="n">
        <v>78</v>
      </c>
      <c r="C406" t="n">
        <v>232382</v>
      </c>
      <c r="D406" t="inlineStr">
        <is>
          <t>WEBER</t>
        </is>
      </c>
      <c r="E406" t="inlineStr">
        <is>
          <t>DAVID</t>
        </is>
      </c>
      <c r="F406">
        <f>CONCATENATE(D406," ",LEFT(H406,4),"T=",AU406,"D=",AV406,"R=",AW406,"M=",AX406,"L=",AY406,"B=",AZ406)</f>
        <v/>
      </c>
      <c r="G406" t="inlineStr">
        <is>
          <t>C</t>
        </is>
      </c>
      <c r="I406" t="inlineStr">
        <is>
          <t>1968-03-31</t>
        </is>
      </c>
      <c r="J406" t="inlineStr">
        <is>
          <t>2015-06-27</t>
        </is>
      </c>
      <c r="K406" t="inlineStr">
        <is>
          <t>ACTIVE</t>
        </is>
      </c>
      <c r="L406" t="inlineStr">
        <is>
          <t>D</t>
        </is>
      </c>
      <c r="M406" t="inlineStr">
        <is>
          <t>1662 DODGE DR NW</t>
        </is>
      </c>
      <c r="N406">
        <f>RIGHT(M406,LEN(M406)-FIND(" ",M406))</f>
        <v/>
      </c>
      <c r="P406" t="inlineStr">
        <is>
          <t>WARREN</t>
        </is>
      </c>
      <c r="Q406" t="inlineStr">
        <is>
          <t>OH</t>
        </is>
      </c>
      <c r="R406" t="n">
        <v>44485</v>
      </c>
      <c r="AD406" t="inlineStr">
        <is>
          <t>TRUMBULL CAREER &amp; TECH CENTER</t>
        </is>
      </c>
      <c r="AE406" t="inlineStr">
        <is>
          <t>WARREN CITY</t>
        </is>
      </c>
      <c r="AF406" t="inlineStr">
        <is>
          <t>WARREN CITY SD</t>
        </is>
      </c>
      <c r="AH406" t="n">
        <v>14</v>
      </c>
      <c r="AI406" t="n">
        <v>11</v>
      </c>
      <c r="AN406" t="inlineStr">
        <is>
          <t>WARREN</t>
        </is>
      </c>
      <c r="AO406" t="inlineStr">
        <is>
          <t>WARREN CITY 1A</t>
        </is>
      </c>
      <c r="AP406" t="inlineStr">
        <is>
          <t>78-P-ACF</t>
        </is>
      </c>
      <c r="AQ406" t="n">
        <v>9</v>
      </c>
      <c r="AR406" t="n">
        <v>64</v>
      </c>
      <c r="AS406" t="n">
        <v>32</v>
      </c>
      <c r="AU406">
        <f>COUNTA($BA$406:$EH$406)</f>
        <v/>
      </c>
      <c r="AV406">
        <f>COUNTIF($BA$406:$EH$406,"D")</f>
        <v/>
      </c>
      <c r="AW406">
        <f>COUNTIF($BA$406:$EH$406,"R")</f>
        <v/>
      </c>
      <c r="AX406">
        <f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/>
      </c>
      <c r="AY406">
        <f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/>
      </c>
      <c r="AZ406">
        <f>IF(EH406&lt;&gt;"",1,0)</f>
        <v/>
      </c>
      <c r="BB406" t="inlineStr">
        <is>
          <t>WARREN-WARD 1</t>
        </is>
      </c>
      <c r="BC406" t="inlineStr">
        <is>
          <t>X</t>
        </is>
      </c>
      <c r="BD406" t="inlineStr">
        <is>
          <t>X</t>
        </is>
      </c>
      <c r="BE406" t="inlineStr">
        <is>
          <t>X</t>
        </is>
      </c>
      <c r="BH406" t="inlineStr">
        <is>
          <t>X</t>
        </is>
      </c>
      <c r="BI406" t="inlineStr">
        <is>
          <t>X</t>
        </is>
      </c>
      <c r="BJ406" t="inlineStr">
        <is>
          <t>X</t>
        </is>
      </c>
      <c r="BK406" t="inlineStr">
        <is>
          <t>X</t>
        </is>
      </c>
      <c r="BL406" t="inlineStr">
        <is>
          <t>X</t>
        </is>
      </c>
      <c r="BP406" t="inlineStr">
        <is>
          <t>X</t>
        </is>
      </c>
      <c r="BR406" t="inlineStr">
        <is>
          <t>X</t>
        </is>
      </c>
      <c r="BV406" t="inlineStr">
        <is>
          <t>X</t>
        </is>
      </c>
      <c r="BY406" t="inlineStr">
        <is>
          <t>D</t>
        </is>
      </c>
      <c r="CA406" t="inlineStr">
        <is>
          <t>X</t>
        </is>
      </c>
      <c r="CG406" t="inlineStr">
        <is>
          <t>X</t>
        </is>
      </c>
      <c r="CK406" t="inlineStr">
        <is>
          <t>X</t>
        </is>
      </c>
      <c r="CL406" t="inlineStr">
        <is>
          <t>D</t>
        </is>
      </c>
      <c r="CN406" t="inlineStr">
        <is>
          <t>X</t>
        </is>
      </c>
      <c r="CP406" t="inlineStr">
        <is>
          <t>X</t>
        </is>
      </c>
      <c r="CY406" t="inlineStr">
        <is>
          <t>X</t>
        </is>
      </c>
      <c r="CZ406" t="inlineStr">
        <is>
          <t>R</t>
        </is>
      </c>
      <c r="DC406" t="inlineStr">
        <is>
          <t>X</t>
        </is>
      </c>
      <c r="DF406" t="inlineStr">
        <is>
          <t>X</t>
        </is>
      </c>
      <c r="DG406" t="inlineStr">
        <is>
          <t>R</t>
        </is>
      </c>
      <c r="DI406" t="inlineStr">
        <is>
          <t>X</t>
        </is>
      </c>
      <c r="DN406" t="inlineStr">
        <is>
          <t>X</t>
        </is>
      </c>
      <c r="DR406" t="inlineStr">
        <is>
          <t>X</t>
        </is>
      </c>
      <c r="DU406" t="inlineStr">
        <is>
          <t>X</t>
        </is>
      </c>
      <c r="DW406" t="inlineStr">
        <is>
          <t>D</t>
        </is>
      </c>
      <c r="EF406" t="inlineStr">
        <is>
          <t>X</t>
        </is>
      </c>
    </row>
    <row r="407">
      <c r="A407" t="inlineStr">
        <is>
          <t>OH0026793502</t>
        </is>
      </c>
      <c r="B407" t="n">
        <v>78</v>
      </c>
      <c r="C407" t="n">
        <v>470516</v>
      </c>
      <c r="D407" t="inlineStr">
        <is>
          <t>BROWN</t>
        </is>
      </c>
      <c r="E407" t="inlineStr">
        <is>
          <t>DARLENE</t>
        </is>
      </c>
      <c r="F407">
        <f>CONCATENATE(D407," ",LEFT(H407,4),"T=",AU407,"D=",AV407,"R=",AW407,"M=",AX407,"L=",AY407,"B=",AZ407)</f>
        <v/>
      </c>
      <c r="G407" t="inlineStr">
        <is>
          <t>JEAN</t>
        </is>
      </c>
      <c r="I407" t="inlineStr">
        <is>
          <t>1958-02-12</t>
        </is>
      </c>
      <c r="J407" t="inlineStr">
        <is>
          <t>2023-01-12</t>
        </is>
      </c>
      <c r="K407" t="inlineStr">
        <is>
          <t>ACTIVE</t>
        </is>
      </c>
      <c r="M407" t="inlineStr">
        <is>
          <t>2737 DUNSTAN DR NW</t>
        </is>
      </c>
      <c r="N407">
        <f>RIGHT(M407,LEN(M407)-FIND(" ",M407))</f>
        <v/>
      </c>
      <c r="P407" t="inlineStr">
        <is>
          <t>WARREN</t>
        </is>
      </c>
      <c r="Q407" t="inlineStr">
        <is>
          <t>OH</t>
        </is>
      </c>
      <c r="R407" t="n">
        <v>44485</v>
      </c>
      <c r="AD407" t="inlineStr">
        <is>
          <t>TRUMBULL CAREER &amp; TECH CENTER</t>
        </is>
      </c>
      <c r="AE407" t="inlineStr">
        <is>
          <t>WARREN CITY</t>
        </is>
      </c>
      <c r="AF407" t="inlineStr">
        <is>
          <t>WARREN CITY SD</t>
        </is>
      </c>
      <c r="AH407" t="n">
        <v>14</v>
      </c>
      <c r="AI407" t="n">
        <v>11</v>
      </c>
      <c r="AN407" t="inlineStr">
        <is>
          <t>WARREN</t>
        </is>
      </c>
      <c r="AO407" t="inlineStr">
        <is>
          <t>WARREN CITY 1A</t>
        </is>
      </c>
      <c r="AP407" t="inlineStr">
        <is>
          <t>78-P-ACF</t>
        </is>
      </c>
      <c r="AQ407" t="n">
        <v>9</v>
      </c>
      <c r="AR407" t="n">
        <v>64</v>
      </c>
      <c r="AS407" t="n">
        <v>32</v>
      </c>
      <c r="AU407">
        <f>COUNTA($BA$407:$EH$407)</f>
        <v/>
      </c>
      <c r="AV407">
        <f>COUNTIF($BA$407:$EH$407,"D")</f>
        <v/>
      </c>
      <c r="AW407">
        <f>COUNTIF($BA$407:$EH$407,"R")</f>
        <v/>
      </c>
      <c r="AX407">
        <f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/>
      </c>
      <c r="AY407">
        <f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/>
      </c>
      <c r="AZ407">
        <f>IF(EH407&lt;&gt;"",1,0)</f>
        <v/>
      </c>
      <c r="BB407" t="inlineStr">
        <is>
          <t>WARREN-WARD 1</t>
        </is>
      </c>
      <c r="BH407" t="inlineStr">
        <is>
          <t>X</t>
        </is>
      </c>
      <c r="BI407" t="inlineStr">
        <is>
          <t>D</t>
        </is>
      </c>
      <c r="BL407" t="inlineStr">
        <is>
          <t>X</t>
        </is>
      </c>
      <c r="BP407" t="inlineStr">
        <is>
          <t>X</t>
        </is>
      </c>
      <c r="BS407" t="inlineStr">
        <is>
          <t>X</t>
        </is>
      </c>
      <c r="BY407" t="inlineStr">
        <is>
          <t>D</t>
        </is>
      </c>
      <c r="CA407" t="inlineStr">
        <is>
          <t>X</t>
        </is>
      </c>
      <c r="CG407" t="inlineStr">
        <is>
          <t>X</t>
        </is>
      </c>
      <c r="CH407" t="inlineStr">
        <is>
          <t>D</t>
        </is>
      </c>
      <c r="CK407" t="inlineStr">
        <is>
          <t>X</t>
        </is>
      </c>
      <c r="CN407" t="inlineStr">
        <is>
          <t>X</t>
        </is>
      </c>
      <c r="CP407" t="inlineStr">
        <is>
          <t>X</t>
        </is>
      </c>
      <c r="CV407" t="inlineStr">
        <is>
          <t>X</t>
        </is>
      </c>
      <c r="DC407" t="inlineStr">
        <is>
          <t>X</t>
        </is>
      </c>
      <c r="DN407" t="inlineStr">
        <is>
          <t>X</t>
        </is>
      </c>
    </row>
    <row r="408">
      <c r="A408" t="inlineStr">
        <is>
          <t>OH0015696786</t>
        </is>
      </c>
      <c r="B408" t="n">
        <v>78</v>
      </c>
      <c r="C408" t="n">
        <v>152100</v>
      </c>
      <c r="D408" t="inlineStr">
        <is>
          <t>CARPENTER</t>
        </is>
      </c>
      <c r="E408" t="inlineStr">
        <is>
          <t>LINDA</t>
        </is>
      </c>
      <c r="F408">
        <f>CONCATENATE(D408," ",LEFT(H408,4),"T=",AU408,"D=",AV408,"R=",AW408,"M=",AX408,"L=",AY408,"B=",AZ408)</f>
        <v/>
      </c>
      <c r="G408" t="inlineStr">
        <is>
          <t>PERICH</t>
        </is>
      </c>
      <c r="I408" t="inlineStr">
        <is>
          <t>1955-05-06</t>
        </is>
      </c>
      <c r="J408" t="inlineStr">
        <is>
          <t>2017-11-29</t>
        </is>
      </c>
      <c r="K408" t="inlineStr">
        <is>
          <t>ACTIVE</t>
        </is>
      </c>
      <c r="M408" t="inlineStr">
        <is>
          <t>1968 DODGE DR NW</t>
        </is>
      </c>
      <c r="N408">
        <f>RIGHT(M408,LEN(M408)-FIND(" ",M408))</f>
        <v/>
      </c>
      <c r="P408" t="inlineStr">
        <is>
          <t>WARREN</t>
        </is>
      </c>
      <c r="Q408" t="inlineStr">
        <is>
          <t>OH</t>
        </is>
      </c>
      <c r="R408" t="n">
        <v>44485</v>
      </c>
      <c r="AD408" t="inlineStr">
        <is>
          <t>TRUMBULL CAREER &amp; TECH CENTER</t>
        </is>
      </c>
      <c r="AE408" t="inlineStr">
        <is>
          <t>WARREN CITY</t>
        </is>
      </c>
      <c r="AF408" t="inlineStr">
        <is>
          <t>WARREN CITY SD</t>
        </is>
      </c>
      <c r="AH408" t="n">
        <v>14</v>
      </c>
      <c r="AI408" t="n">
        <v>11</v>
      </c>
      <c r="AN408" t="inlineStr">
        <is>
          <t>WARREN</t>
        </is>
      </c>
      <c r="AO408" t="inlineStr">
        <is>
          <t>WARREN CITY 1A</t>
        </is>
      </c>
      <c r="AP408" t="inlineStr">
        <is>
          <t>78-P-ACF</t>
        </is>
      </c>
      <c r="AQ408" t="n">
        <v>9</v>
      </c>
      <c r="AR408" t="n">
        <v>64</v>
      </c>
      <c r="AS408" t="n">
        <v>32</v>
      </c>
      <c r="AU408">
        <f>COUNTA($BA$408:$EH$408)</f>
        <v/>
      </c>
      <c r="AV408">
        <f>COUNTIF($BA$408:$EH$408,"D")</f>
        <v/>
      </c>
      <c r="AW408">
        <f>COUNTIF($BA$408:$EH$408,"R")</f>
        <v/>
      </c>
      <c r="AX408">
        <f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/>
      </c>
      <c r="AY408">
        <f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/>
      </c>
      <c r="AZ408">
        <f>IF(EH408&lt;&gt;"",1,0)</f>
        <v/>
      </c>
      <c r="BB408" t="inlineStr">
        <is>
          <t>WARREN-WARD 1</t>
        </is>
      </c>
      <c r="BC408" t="inlineStr">
        <is>
          <t>X</t>
        </is>
      </c>
      <c r="BD408" t="inlineStr">
        <is>
          <t>X</t>
        </is>
      </c>
      <c r="BF408" t="inlineStr">
        <is>
          <t>X</t>
        </is>
      </c>
      <c r="BH408" t="inlineStr">
        <is>
          <t>X</t>
        </is>
      </c>
      <c r="BI408" t="inlineStr">
        <is>
          <t>X</t>
        </is>
      </c>
      <c r="BK408" t="inlineStr">
        <is>
          <t>X</t>
        </is>
      </c>
      <c r="BL408" t="inlineStr">
        <is>
          <t>X</t>
        </is>
      </c>
      <c r="BR408" t="inlineStr">
        <is>
          <t>X</t>
        </is>
      </c>
      <c r="CA408" t="inlineStr">
        <is>
          <t>X</t>
        </is>
      </c>
      <c r="CK408" t="inlineStr">
        <is>
          <t>X</t>
        </is>
      </c>
      <c r="CN408" t="inlineStr">
        <is>
          <t>X</t>
        </is>
      </c>
      <c r="CP408" t="inlineStr">
        <is>
          <t>X</t>
        </is>
      </c>
      <c r="CV408" t="inlineStr">
        <is>
          <t>X</t>
        </is>
      </c>
      <c r="CW408" t="inlineStr">
        <is>
          <t>D</t>
        </is>
      </c>
      <c r="CY408" t="inlineStr">
        <is>
          <t>X</t>
        </is>
      </c>
      <c r="DC408" t="inlineStr">
        <is>
          <t>X</t>
        </is>
      </c>
      <c r="DF408" t="inlineStr">
        <is>
          <t>X</t>
        </is>
      </c>
      <c r="DL408" t="inlineStr">
        <is>
          <t>X</t>
        </is>
      </c>
      <c r="DN408" t="inlineStr">
        <is>
          <t>X</t>
        </is>
      </c>
      <c r="DR408" t="inlineStr">
        <is>
          <t>X</t>
        </is>
      </c>
      <c r="DU408" t="inlineStr">
        <is>
          <t>X</t>
        </is>
      </c>
      <c r="EA408" t="inlineStr">
        <is>
          <t>X</t>
        </is>
      </c>
      <c r="EF408" t="inlineStr">
        <is>
          <t>X</t>
        </is>
      </c>
    </row>
    <row r="409">
      <c r="A409" t="inlineStr">
        <is>
          <t>OH0026153318</t>
        </is>
      </c>
      <c r="B409" t="n">
        <v>78</v>
      </c>
      <c r="C409" t="n">
        <v>457238</v>
      </c>
      <c r="D409" t="inlineStr">
        <is>
          <t>RIVERS</t>
        </is>
      </c>
      <c r="E409" t="inlineStr">
        <is>
          <t>TAJANIA</t>
        </is>
      </c>
      <c r="F409">
        <f>CONCATENATE(D409," ",LEFT(H409,4),"T=",AU409,"D=",AV409,"R=",AW409,"M=",AX409,"L=",AY409,"B=",AZ409)</f>
        <v/>
      </c>
      <c r="G409" t="inlineStr">
        <is>
          <t>L</t>
        </is>
      </c>
      <c r="I409" t="inlineStr">
        <is>
          <t>2001-02-15</t>
        </is>
      </c>
      <c r="J409" t="inlineStr">
        <is>
          <t>2024-08-23</t>
        </is>
      </c>
      <c r="K409" t="inlineStr">
        <is>
          <t>ACTIVE</t>
        </is>
      </c>
      <c r="M409" t="inlineStr">
        <is>
          <t>1228 DODGE DR NW</t>
        </is>
      </c>
      <c r="N409">
        <f>RIGHT(M409,LEN(M409)-FIND(" ",M409))</f>
        <v/>
      </c>
      <c r="O409" t="inlineStr">
        <is>
          <t>APT 104</t>
        </is>
      </c>
      <c r="P409" t="inlineStr">
        <is>
          <t>WARREN</t>
        </is>
      </c>
      <c r="Q409" t="inlineStr">
        <is>
          <t>OH</t>
        </is>
      </c>
      <c r="R409" t="n">
        <v>44485</v>
      </c>
      <c r="AD409" t="inlineStr">
        <is>
          <t>TRUMBULL CAREER &amp; TECH CENTER</t>
        </is>
      </c>
      <c r="AE409" t="inlineStr">
        <is>
          <t>WARREN CITY</t>
        </is>
      </c>
      <c r="AF409" t="inlineStr">
        <is>
          <t>WARREN CITY SD</t>
        </is>
      </c>
      <c r="AH409" t="n">
        <v>14</v>
      </c>
      <c r="AI409" t="n">
        <v>11</v>
      </c>
      <c r="AN409" t="inlineStr">
        <is>
          <t>WARREN</t>
        </is>
      </c>
      <c r="AO409" t="inlineStr">
        <is>
          <t>WARREN CITY 1A</t>
        </is>
      </c>
      <c r="AP409" t="inlineStr">
        <is>
          <t>78-P-ACF</t>
        </is>
      </c>
      <c r="AQ409" t="n">
        <v>9</v>
      </c>
      <c r="AR409" t="n">
        <v>64</v>
      </c>
      <c r="AS409" t="n">
        <v>32</v>
      </c>
      <c r="AU409">
        <f>COUNTA($BA$409:$EH$409)</f>
        <v/>
      </c>
      <c r="AV409">
        <f>COUNTIF($BA$409:$EH$409,"D")</f>
        <v/>
      </c>
      <c r="AW409">
        <f>COUNTIF($BA$409:$EH$409,"R")</f>
        <v/>
      </c>
      <c r="AX409">
        <f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/>
      </c>
      <c r="AY409">
        <f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/>
      </c>
      <c r="AZ409">
        <f>IF(EH409&lt;&gt;"",1,0)</f>
        <v/>
      </c>
      <c r="BB409" t="inlineStr">
        <is>
          <t>WARREN-WARD 1</t>
        </is>
      </c>
    </row>
    <row r="410">
      <c r="A410" t="inlineStr">
        <is>
          <t>OH0020201568</t>
        </is>
      </c>
      <c r="B410" t="n">
        <v>78</v>
      </c>
      <c r="C410" t="n">
        <v>364064</v>
      </c>
      <c r="D410" t="inlineStr">
        <is>
          <t>KERR</t>
        </is>
      </c>
      <c r="E410" t="inlineStr">
        <is>
          <t>MICHAEL</t>
        </is>
      </c>
      <c r="F410">
        <f>CONCATENATE(D410," ",LEFT(H410,4),"T=",AU410,"D=",AV410,"R=",AW410,"M=",AX410,"L=",AY410,"B=",AZ410)</f>
        <v/>
      </c>
      <c r="G410" t="inlineStr">
        <is>
          <t>A</t>
        </is>
      </c>
      <c r="I410" t="inlineStr">
        <is>
          <t>1990-08-15</t>
        </is>
      </c>
      <c r="J410" t="inlineStr">
        <is>
          <t>2019-08-30</t>
        </is>
      </c>
      <c r="K410" t="inlineStr">
        <is>
          <t>CONFIRMATION</t>
        </is>
      </c>
      <c r="M410" t="inlineStr">
        <is>
          <t>1395 WESTWOOD DR NW</t>
        </is>
      </c>
      <c r="N410">
        <f>RIGHT(M410,LEN(M410)-FIND(" ",M410))</f>
        <v/>
      </c>
      <c r="P410" t="inlineStr">
        <is>
          <t>WARREN</t>
        </is>
      </c>
      <c r="Q410" t="inlineStr">
        <is>
          <t>OH</t>
        </is>
      </c>
      <c r="R410" t="n">
        <v>44485</v>
      </c>
      <c r="AD410" t="inlineStr">
        <is>
          <t>TRUMBULL CAREER &amp; TECH CENTER</t>
        </is>
      </c>
      <c r="AE410" t="inlineStr">
        <is>
          <t>WARREN CITY</t>
        </is>
      </c>
      <c r="AF410" t="inlineStr">
        <is>
          <t>WARREN CITY SD</t>
        </is>
      </c>
      <c r="AH410" t="n">
        <v>14</v>
      </c>
      <c r="AI410" t="n">
        <v>11</v>
      </c>
      <c r="AN410" t="inlineStr">
        <is>
          <t>WARREN</t>
        </is>
      </c>
      <c r="AO410" t="inlineStr">
        <is>
          <t>WARREN CITY 1A</t>
        </is>
      </c>
      <c r="AP410" t="inlineStr">
        <is>
          <t>78-P-ACF</t>
        </is>
      </c>
      <c r="AQ410" t="n">
        <v>9</v>
      </c>
      <c r="AR410" t="n">
        <v>64</v>
      </c>
      <c r="AS410" t="n">
        <v>32</v>
      </c>
      <c r="AU410">
        <f>COUNTA($BA$410:$EH$410)</f>
        <v/>
      </c>
      <c r="AV410">
        <f>COUNTIF($BA$410:$EH$410,"D")</f>
        <v/>
      </c>
      <c r="AW410">
        <f>COUNTIF($BA$410:$EH$410,"R")</f>
        <v/>
      </c>
      <c r="AX410">
        <f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/>
      </c>
      <c r="AY410">
        <f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/>
      </c>
      <c r="AZ410">
        <f>IF(EH410&lt;&gt;"",1,0)</f>
        <v/>
      </c>
      <c r="BB410" t="inlineStr">
        <is>
          <t>WARREN-WARD 1</t>
        </is>
      </c>
      <c r="CA410" t="inlineStr">
        <is>
          <t>X</t>
        </is>
      </c>
      <c r="CG410" t="inlineStr">
        <is>
          <t>X</t>
        </is>
      </c>
      <c r="CP410" t="inlineStr">
        <is>
          <t>X</t>
        </is>
      </c>
      <c r="CY410" t="inlineStr">
        <is>
          <t>X</t>
        </is>
      </c>
    </row>
    <row r="411">
      <c r="A411" t="inlineStr">
        <is>
          <t>OH0025091973</t>
        </is>
      </c>
      <c r="B411" t="n">
        <v>78</v>
      </c>
      <c r="C411" t="n">
        <v>439152</v>
      </c>
      <c r="D411" t="inlineStr">
        <is>
          <t>EMERSON</t>
        </is>
      </c>
      <c r="E411" t="inlineStr">
        <is>
          <t>DEMAR</t>
        </is>
      </c>
      <c r="F411">
        <f>CONCATENATE(D411," ",LEFT(H411,4),"T=",AU411,"D=",AV411,"R=",AW411,"M=",AX411,"L=",AY411,"B=",AZ411)</f>
        <v/>
      </c>
      <c r="G411" t="inlineStr">
        <is>
          <t>BRYNARD</t>
        </is>
      </c>
      <c r="I411" t="inlineStr">
        <is>
          <t>1995-01-16</t>
        </is>
      </c>
      <c r="J411" t="inlineStr">
        <is>
          <t>2020-07-03</t>
        </is>
      </c>
      <c r="K411" t="inlineStr">
        <is>
          <t>ACTIVE</t>
        </is>
      </c>
      <c r="M411" t="inlineStr">
        <is>
          <t>1934 WESTWOOD DR NW</t>
        </is>
      </c>
      <c r="N411">
        <f>RIGHT(M411,LEN(M411)-FIND(" ",M411))</f>
        <v/>
      </c>
      <c r="P411" t="inlineStr">
        <is>
          <t>WARREN</t>
        </is>
      </c>
      <c r="Q411" t="inlineStr">
        <is>
          <t>OH</t>
        </is>
      </c>
      <c r="R411" t="n">
        <v>44485</v>
      </c>
      <c r="AD411" t="inlineStr">
        <is>
          <t>TRUMBULL CAREER &amp; TECH CENTER</t>
        </is>
      </c>
      <c r="AE411" t="inlineStr">
        <is>
          <t>WARREN CITY</t>
        </is>
      </c>
      <c r="AF411" t="inlineStr">
        <is>
          <t>WARREN CITY SD</t>
        </is>
      </c>
      <c r="AH411" t="n">
        <v>14</v>
      </c>
      <c r="AI411" t="n">
        <v>11</v>
      </c>
      <c r="AN411" t="inlineStr">
        <is>
          <t>WARREN</t>
        </is>
      </c>
      <c r="AO411" t="inlineStr">
        <is>
          <t>WARREN CITY 1A</t>
        </is>
      </c>
      <c r="AP411" t="inlineStr">
        <is>
          <t>78-P-ACF</t>
        </is>
      </c>
      <c r="AQ411" t="n">
        <v>9</v>
      </c>
      <c r="AR411" t="n">
        <v>64</v>
      </c>
      <c r="AS411" t="n">
        <v>32</v>
      </c>
      <c r="AU411">
        <f>COUNTA($BA$411:$EH$411)</f>
        <v/>
      </c>
      <c r="AV411">
        <f>COUNTIF($BA$411:$EH$411,"D")</f>
        <v/>
      </c>
      <c r="AW411">
        <f>COUNTIF($BA$411:$EH$411,"R")</f>
        <v/>
      </c>
      <c r="AX411">
        <f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/>
      </c>
      <c r="AY411">
        <f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/>
      </c>
      <c r="AZ411">
        <f>IF(EH411&lt;&gt;"",1,0)</f>
        <v/>
      </c>
      <c r="BB411" t="inlineStr">
        <is>
          <t>WARREN-WARD 1</t>
        </is>
      </c>
      <c r="DN411" t="inlineStr">
        <is>
          <t>X</t>
        </is>
      </c>
      <c r="DU411" t="inlineStr">
        <is>
          <t>X</t>
        </is>
      </c>
      <c r="EF411" t="inlineStr">
        <is>
          <t>X</t>
        </is>
      </c>
    </row>
    <row r="412">
      <c r="A412" t="inlineStr">
        <is>
          <t>OH0025720547</t>
        </is>
      </c>
      <c r="B412" t="n">
        <v>78</v>
      </c>
      <c r="C412" t="n">
        <v>449309</v>
      </c>
      <c r="D412" t="inlineStr">
        <is>
          <t>LEPOLA</t>
        </is>
      </c>
      <c r="E412" t="inlineStr">
        <is>
          <t>DALLAS</t>
        </is>
      </c>
      <c r="F412">
        <f>CONCATENATE(D412," ",LEFT(H412,4),"T=",AU412,"D=",AV412,"R=",AW412,"M=",AX412,"L=",AY412,"B=",AZ412)</f>
        <v/>
      </c>
      <c r="G412" t="inlineStr">
        <is>
          <t>DANIEL</t>
        </is>
      </c>
      <c r="I412" t="inlineStr">
        <is>
          <t>1995-08-07</t>
        </is>
      </c>
      <c r="J412" t="inlineStr">
        <is>
          <t>2024-10-07</t>
        </is>
      </c>
      <c r="K412" t="inlineStr">
        <is>
          <t>ACTIVE</t>
        </is>
      </c>
      <c r="M412" t="inlineStr">
        <is>
          <t>1949 TOD AVE NW</t>
        </is>
      </c>
      <c r="N412">
        <f>RIGHT(M412,LEN(M412)-FIND(" ",M412))</f>
        <v/>
      </c>
      <c r="P412" t="inlineStr">
        <is>
          <t>WARREN</t>
        </is>
      </c>
      <c r="Q412" t="inlineStr">
        <is>
          <t>OH</t>
        </is>
      </c>
      <c r="R412" t="n">
        <v>44485</v>
      </c>
      <c r="AD412" t="inlineStr">
        <is>
          <t>TRUMBULL CAREER &amp; TECH CENTER</t>
        </is>
      </c>
      <c r="AE412" t="inlineStr">
        <is>
          <t>WARREN CITY</t>
        </is>
      </c>
      <c r="AF412" t="inlineStr">
        <is>
          <t>WARREN CITY SD</t>
        </is>
      </c>
      <c r="AH412" t="n">
        <v>14</v>
      </c>
      <c r="AI412" t="n">
        <v>11</v>
      </c>
      <c r="AN412" t="inlineStr">
        <is>
          <t>WARREN</t>
        </is>
      </c>
      <c r="AO412" t="inlineStr">
        <is>
          <t>WARREN CITY 1A</t>
        </is>
      </c>
      <c r="AP412" t="inlineStr">
        <is>
          <t>78-P-ACF</t>
        </is>
      </c>
      <c r="AQ412" t="n">
        <v>9</v>
      </c>
      <c r="AR412" t="n">
        <v>64</v>
      </c>
      <c r="AS412" t="n">
        <v>32</v>
      </c>
      <c r="AU412">
        <f>COUNTA($BA$412:$EH$412)</f>
        <v/>
      </c>
      <c r="AV412">
        <f>COUNTIF($BA$412:$EH$412,"D")</f>
        <v/>
      </c>
      <c r="AW412">
        <f>COUNTIF($BA$412:$EH$412,"R")</f>
        <v/>
      </c>
      <c r="AX412">
        <f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/>
      </c>
      <c r="AY412">
        <f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/>
      </c>
      <c r="AZ412">
        <f>IF(EH412&lt;&gt;"",1,0)</f>
        <v/>
      </c>
      <c r="BB412" t="inlineStr">
        <is>
          <t>WARREN-WARD 1</t>
        </is>
      </c>
      <c r="DN412" t="inlineStr">
        <is>
          <t>X</t>
        </is>
      </c>
      <c r="DU412" t="inlineStr">
        <is>
          <t>X</t>
        </is>
      </c>
      <c r="EF412" t="inlineStr">
        <is>
          <t>X</t>
        </is>
      </c>
    </row>
    <row r="413">
      <c r="A413" t="inlineStr">
        <is>
          <t>OH0024453814</t>
        </is>
      </c>
      <c r="B413" t="n">
        <v>78</v>
      </c>
      <c r="C413" t="n">
        <v>428749</v>
      </c>
      <c r="D413" t="inlineStr">
        <is>
          <t>WINTERS</t>
        </is>
      </c>
      <c r="E413" t="inlineStr">
        <is>
          <t>TERESA</t>
        </is>
      </c>
      <c r="F413">
        <f>CONCATENATE(D413," ",LEFT(H413,4),"T=",AU413,"D=",AV413,"R=",AW413,"M=",AX413,"L=",AY413,"B=",AZ413)</f>
        <v/>
      </c>
      <c r="G413" t="inlineStr">
        <is>
          <t>M</t>
        </is>
      </c>
      <c r="I413" t="inlineStr">
        <is>
          <t>1968-10-10</t>
        </is>
      </c>
      <c r="J413" t="inlineStr">
        <is>
          <t>2024-01-17</t>
        </is>
      </c>
      <c r="K413" t="inlineStr">
        <is>
          <t>ACTIVE</t>
        </is>
      </c>
      <c r="M413" t="inlineStr">
        <is>
          <t>1966 ARTHUR DR NW</t>
        </is>
      </c>
      <c r="N413">
        <f>RIGHT(M413,LEN(M413)-FIND(" ",M413))</f>
        <v/>
      </c>
      <c r="P413" t="inlineStr">
        <is>
          <t>WARREN</t>
        </is>
      </c>
      <c r="Q413" t="inlineStr">
        <is>
          <t>OH</t>
        </is>
      </c>
      <c r="R413" t="n">
        <v>44485</v>
      </c>
      <c r="AD413" t="inlineStr">
        <is>
          <t>TRUMBULL CAREER &amp; TECH CENTER</t>
        </is>
      </c>
      <c r="AE413" t="inlineStr">
        <is>
          <t>WARREN CITY</t>
        </is>
      </c>
      <c r="AF413" t="inlineStr">
        <is>
          <t>WARREN CITY SD</t>
        </is>
      </c>
      <c r="AH413" t="n">
        <v>14</v>
      </c>
      <c r="AI413" t="n">
        <v>11</v>
      </c>
      <c r="AN413" t="inlineStr">
        <is>
          <t>WARREN</t>
        </is>
      </c>
      <c r="AO413" t="inlineStr">
        <is>
          <t>WARREN CITY 1A</t>
        </is>
      </c>
      <c r="AP413" t="inlineStr">
        <is>
          <t>78-P-ACF</t>
        </is>
      </c>
      <c r="AQ413" t="n">
        <v>9</v>
      </c>
      <c r="AR413" t="n">
        <v>64</v>
      </c>
      <c r="AS413" t="n">
        <v>32</v>
      </c>
      <c r="AU413">
        <f>COUNTA($BA$413:$EH$413)</f>
        <v/>
      </c>
      <c r="AV413">
        <f>COUNTIF($BA$413:$EH$413,"D")</f>
        <v/>
      </c>
      <c r="AW413">
        <f>COUNTIF($BA$413:$EH$413,"R")</f>
        <v/>
      </c>
      <c r="AX413">
        <f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/>
      </c>
      <c r="AY413">
        <f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/>
      </c>
      <c r="AZ413">
        <f>IF(EH413&lt;&gt;"",1,0)</f>
        <v/>
      </c>
      <c r="BB413" t="inlineStr">
        <is>
          <t>WARREN-WARD 1</t>
        </is>
      </c>
      <c r="BD413" t="inlineStr">
        <is>
          <t>X</t>
        </is>
      </c>
    </row>
    <row r="414">
      <c r="A414" t="inlineStr">
        <is>
          <t>OH0015776459</t>
        </is>
      </c>
      <c r="B414" t="n">
        <v>78</v>
      </c>
      <c r="C414" t="n">
        <v>319490</v>
      </c>
      <c r="D414" t="inlineStr">
        <is>
          <t>STEPHENS</t>
        </is>
      </c>
      <c r="E414" t="inlineStr">
        <is>
          <t>BONNIE</t>
        </is>
      </c>
      <c r="F414">
        <f>CONCATENATE(D414," ",LEFT(H414,4),"T=",AU414,"D=",AV414,"R=",AW414,"M=",AX414,"L=",AY414,"B=",AZ414)</f>
        <v/>
      </c>
      <c r="G414" t="inlineStr">
        <is>
          <t>M</t>
        </is>
      </c>
      <c r="I414" t="inlineStr">
        <is>
          <t>1954-11-12</t>
        </is>
      </c>
      <c r="J414" t="inlineStr">
        <is>
          <t>2021-11-16</t>
        </is>
      </c>
      <c r="K414" t="inlineStr">
        <is>
          <t>ACTIVE</t>
        </is>
      </c>
      <c r="M414" t="inlineStr">
        <is>
          <t>1643 ARTHUR DR NW</t>
        </is>
      </c>
      <c r="N414">
        <f>RIGHT(M414,LEN(M414)-FIND(" ",M414))</f>
        <v/>
      </c>
      <c r="P414" t="inlineStr">
        <is>
          <t>WARREN</t>
        </is>
      </c>
      <c r="Q414" t="inlineStr">
        <is>
          <t>OH</t>
        </is>
      </c>
      <c r="R414" t="n">
        <v>44485</v>
      </c>
      <c r="AD414" t="inlineStr">
        <is>
          <t>TRUMBULL CAREER &amp; TECH CENTER</t>
        </is>
      </c>
      <c r="AE414" t="inlineStr">
        <is>
          <t>WARREN CITY</t>
        </is>
      </c>
      <c r="AF414" t="inlineStr">
        <is>
          <t>WARREN CITY SD</t>
        </is>
      </c>
      <c r="AH414" t="n">
        <v>14</v>
      </c>
      <c r="AI414" t="n">
        <v>11</v>
      </c>
      <c r="AN414" t="inlineStr">
        <is>
          <t>WARREN</t>
        </is>
      </c>
      <c r="AO414" t="inlineStr">
        <is>
          <t>WARREN CITY 1A</t>
        </is>
      </c>
      <c r="AP414" t="inlineStr">
        <is>
          <t>78-P-ACF</t>
        </is>
      </c>
      <c r="AQ414" t="n">
        <v>9</v>
      </c>
      <c r="AR414" t="n">
        <v>64</v>
      </c>
      <c r="AS414" t="n">
        <v>32</v>
      </c>
      <c r="AU414">
        <f>COUNTA($BA$414:$EH$414)</f>
        <v/>
      </c>
      <c r="AV414">
        <f>COUNTIF($BA$414:$EH$414,"D")</f>
        <v/>
      </c>
      <c r="AW414">
        <f>COUNTIF($BA$414:$EH$414,"R")</f>
        <v/>
      </c>
      <c r="AX414">
        <f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/>
      </c>
      <c r="AY414">
        <f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/>
      </c>
      <c r="AZ414">
        <f>IF(EH414&lt;&gt;"",1,0)</f>
        <v/>
      </c>
      <c r="BB414" t="inlineStr">
        <is>
          <t>WARREN-WARD 1</t>
        </is>
      </c>
      <c r="BK414" t="inlineStr">
        <is>
          <t>X</t>
        </is>
      </c>
      <c r="BL414" t="inlineStr">
        <is>
          <t>X</t>
        </is>
      </c>
      <c r="BS414" t="inlineStr">
        <is>
          <t>X</t>
        </is>
      </c>
      <c r="BY414" t="inlineStr">
        <is>
          <t>D</t>
        </is>
      </c>
      <c r="CA414" t="inlineStr">
        <is>
          <t>X</t>
        </is>
      </c>
      <c r="CK414" t="inlineStr">
        <is>
          <t>X</t>
        </is>
      </c>
      <c r="CP414" t="inlineStr">
        <is>
          <t>X</t>
        </is>
      </c>
      <c r="CZ414" t="inlineStr">
        <is>
          <t>D</t>
        </is>
      </c>
      <c r="DC414" t="inlineStr">
        <is>
          <t>X</t>
        </is>
      </c>
      <c r="DI414" t="inlineStr">
        <is>
          <t>X</t>
        </is>
      </c>
      <c r="DX414" t="inlineStr">
        <is>
          <t>X</t>
        </is>
      </c>
      <c r="EA414" t="inlineStr">
        <is>
          <t>X</t>
        </is>
      </c>
      <c r="EF414" t="inlineStr">
        <is>
          <t>X</t>
        </is>
      </c>
    </row>
    <row r="415">
      <c r="A415" t="inlineStr">
        <is>
          <t>OH0015763529</t>
        </is>
      </c>
      <c r="B415" t="n">
        <v>78</v>
      </c>
      <c r="C415" t="n">
        <v>250867</v>
      </c>
      <c r="D415" t="inlineStr">
        <is>
          <t>RUCKMAN</t>
        </is>
      </c>
      <c r="E415" t="inlineStr">
        <is>
          <t>NICOLE</t>
        </is>
      </c>
      <c r="F415">
        <f>CONCATENATE(D415," ",LEFT(H415,4),"T=",AU415,"D=",AV415,"R=",AW415,"M=",AX415,"L=",AY415,"B=",AZ415)</f>
        <v/>
      </c>
      <c r="G415" t="inlineStr">
        <is>
          <t>A</t>
        </is>
      </c>
      <c r="I415" t="inlineStr">
        <is>
          <t>1975-10-10</t>
        </is>
      </c>
      <c r="J415" t="inlineStr">
        <is>
          <t>2016-07-19</t>
        </is>
      </c>
      <c r="K415" t="inlineStr">
        <is>
          <t>CONFIRMATION</t>
        </is>
      </c>
      <c r="M415" t="inlineStr">
        <is>
          <t>1815 MONTICELLO AVE NW</t>
        </is>
      </c>
      <c r="N415">
        <f>RIGHT(M415,LEN(M415)-FIND(" ",M415))</f>
        <v/>
      </c>
      <c r="P415" t="inlineStr">
        <is>
          <t>WARREN</t>
        </is>
      </c>
      <c r="Q415" t="inlineStr">
        <is>
          <t>OH</t>
        </is>
      </c>
      <c r="R415" t="n">
        <v>44485</v>
      </c>
      <c r="AD415" t="inlineStr">
        <is>
          <t>TRUMBULL CAREER &amp; TECH CENTER</t>
        </is>
      </c>
      <c r="AE415" t="inlineStr">
        <is>
          <t>WARREN CITY</t>
        </is>
      </c>
      <c r="AF415" t="inlineStr">
        <is>
          <t>WARREN CITY SD</t>
        </is>
      </c>
      <c r="AH415" t="n">
        <v>14</v>
      </c>
      <c r="AI415" t="n">
        <v>11</v>
      </c>
      <c r="AN415" t="inlineStr">
        <is>
          <t>WARREN</t>
        </is>
      </c>
      <c r="AO415" t="inlineStr">
        <is>
          <t>WARREN CITY 1A</t>
        </is>
      </c>
      <c r="AP415" t="inlineStr">
        <is>
          <t>78-P-ACF</t>
        </is>
      </c>
      <c r="AQ415" t="n">
        <v>9</v>
      </c>
      <c r="AR415" t="n">
        <v>64</v>
      </c>
      <c r="AS415" t="n">
        <v>32</v>
      </c>
      <c r="AU415">
        <f>COUNTA($BA$415:$EH$415)</f>
        <v/>
      </c>
      <c r="AV415">
        <f>COUNTIF($BA$415:$EH$415,"D")</f>
        <v/>
      </c>
      <c r="AW415">
        <f>COUNTIF($BA$415:$EH$415,"R")</f>
        <v/>
      </c>
      <c r="AX415">
        <f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/>
      </c>
      <c r="AY415">
        <f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/>
      </c>
      <c r="AZ415">
        <f>IF(EH415&lt;&gt;"",1,0)</f>
        <v/>
      </c>
      <c r="BB415" t="inlineStr">
        <is>
          <t>WARREN-WARD 1</t>
        </is>
      </c>
      <c r="BD415" t="inlineStr">
        <is>
          <t>X</t>
        </is>
      </c>
      <c r="BF415" t="inlineStr">
        <is>
          <t>X</t>
        </is>
      </c>
      <c r="CP415" t="inlineStr">
        <is>
          <t>X</t>
        </is>
      </c>
      <c r="DC415" t="inlineStr">
        <is>
          <t>X</t>
        </is>
      </c>
      <c r="DN415" t="inlineStr">
        <is>
          <t>X</t>
        </is>
      </c>
    </row>
    <row r="416">
      <c r="A416" t="inlineStr">
        <is>
          <t>OH0022923193</t>
        </is>
      </c>
      <c r="B416" t="n">
        <v>78</v>
      </c>
      <c r="C416" t="n">
        <v>404148</v>
      </c>
      <c r="D416" t="inlineStr">
        <is>
          <t>WILLIAMS</t>
        </is>
      </c>
      <c r="E416" t="inlineStr">
        <is>
          <t>JAMIE</t>
        </is>
      </c>
      <c r="F416">
        <f>CONCATENATE(D416," ",LEFT(H416,4),"T=",AU416,"D=",AV416,"R=",AW416,"M=",AX416,"L=",AY416,"B=",AZ416)</f>
        <v/>
      </c>
      <c r="G416" t="inlineStr">
        <is>
          <t>LAVELLE</t>
        </is>
      </c>
      <c r="H416" t="inlineStr">
        <is>
          <t>JR</t>
        </is>
      </c>
      <c r="I416" t="inlineStr">
        <is>
          <t>1995-10-12</t>
        </is>
      </c>
      <c r="J416" t="inlineStr">
        <is>
          <t>2015-09-23</t>
        </is>
      </c>
      <c r="K416" t="inlineStr">
        <is>
          <t>CONFIRMATION</t>
        </is>
      </c>
      <c r="M416" t="inlineStr">
        <is>
          <t>2773 DUNSTAN DR NW</t>
        </is>
      </c>
      <c r="N416">
        <f>RIGHT(M416,LEN(M416)-FIND(" ",M416))</f>
        <v/>
      </c>
      <c r="P416" t="inlineStr">
        <is>
          <t>WARREN</t>
        </is>
      </c>
      <c r="Q416" t="inlineStr">
        <is>
          <t>OH</t>
        </is>
      </c>
      <c r="R416" t="n">
        <v>44485</v>
      </c>
      <c r="AD416" t="inlineStr">
        <is>
          <t>TRUMBULL CAREER &amp; TECH CENTER</t>
        </is>
      </c>
      <c r="AE416" t="inlineStr">
        <is>
          <t>WARREN CITY</t>
        </is>
      </c>
      <c r="AF416" t="inlineStr">
        <is>
          <t>WARREN CITY SD</t>
        </is>
      </c>
      <c r="AH416" t="n">
        <v>14</v>
      </c>
      <c r="AI416" t="n">
        <v>11</v>
      </c>
      <c r="AN416" t="inlineStr">
        <is>
          <t>WARREN</t>
        </is>
      </c>
      <c r="AO416" t="inlineStr">
        <is>
          <t>WARREN CITY 1A</t>
        </is>
      </c>
      <c r="AP416" t="inlineStr">
        <is>
          <t>78-P-ACF</t>
        </is>
      </c>
      <c r="AQ416" t="n">
        <v>9</v>
      </c>
      <c r="AR416" t="n">
        <v>64</v>
      </c>
      <c r="AS416" t="n">
        <v>32</v>
      </c>
      <c r="AU416">
        <f>COUNTA($BA$416:$EH$416)</f>
        <v/>
      </c>
      <c r="AV416">
        <f>COUNTIF($BA$416:$EH$416,"D")</f>
        <v/>
      </c>
      <c r="AW416">
        <f>COUNTIF($BA$416:$EH$416,"R")</f>
        <v/>
      </c>
      <c r="AX416">
        <f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/>
      </c>
      <c r="AY416">
        <f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/>
      </c>
      <c r="AZ416">
        <f>IF(EH416&lt;&gt;"",1,0)</f>
        <v/>
      </c>
      <c r="BB416" t="inlineStr">
        <is>
          <t>WARREN-WARD 1</t>
        </is>
      </c>
    </row>
    <row r="417">
      <c r="A417" t="inlineStr">
        <is>
          <t>OH0024975449</t>
        </is>
      </c>
      <c r="B417" t="n">
        <v>78</v>
      </c>
      <c r="C417" t="n">
        <v>437174</v>
      </c>
      <c r="D417" t="inlineStr">
        <is>
          <t>REDD</t>
        </is>
      </c>
      <c r="E417" t="inlineStr">
        <is>
          <t>REUBEN</t>
        </is>
      </c>
      <c r="F417">
        <f>CONCATENATE(D417," ",LEFT(H417,4),"T=",AU417,"D=",AV417,"R=",AW417,"M=",AX417,"L=",AY417,"B=",AZ417)</f>
        <v/>
      </c>
      <c r="G417" t="inlineStr">
        <is>
          <t>ELLIOT</t>
        </is>
      </c>
      <c r="I417" t="inlineStr">
        <is>
          <t>1978-01-23</t>
        </is>
      </c>
      <c r="J417" t="inlineStr">
        <is>
          <t>2018-11-19</t>
        </is>
      </c>
      <c r="K417" t="inlineStr">
        <is>
          <t>CONFIRMATION</t>
        </is>
      </c>
      <c r="M417" t="inlineStr">
        <is>
          <t>2426 MONTGOMERY AVE NW</t>
        </is>
      </c>
      <c r="N417">
        <f>RIGHT(M417,LEN(M417)-FIND(" ",M417))</f>
        <v/>
      </c>
      <c r="P417" t="inlineStr">
        <is>
          <t>WARREN</t>
        </is>
      </c>
      <c r="Q417" t="inlineStr">
        <is>
          <t>OH</t>
        </is>
      </c>
      <c r="R417" t="n">
        <v>44485</v>
      </c>
      <c r="AD417" t="inlineStr">
        <is>
          <t>TRUMBULL CAREER &amp; TECH CENTER</t>
        </is>
      </c>
      <c r="AE417" t="inlineStr">
        <is>
          <t>WARREN CITY</t>
        </is>
      </c>
      <c r="AF417" t="inlineStr">
        <is>
          <t>WARREN CITY SD</t>
        </is>
      </c>
      <c r="AH417" t="n">
        <v>14</v>
      </c>
      <c r="AI417" t="n">
        <v>11</v>
      </c>
      <c r="AN417" t="inlineStr">
        <is>
          <t>WARREN</t>
        </is>
      </c>
      <c r="AO417" t="inlineStr">
        <is>
          <t>WARREN CITY 1A</t>
        </is>
      </c>
      <c r="AP417" t="inlineStr">
        <is>
          <t>78-P-ACF</t>
        </is>
      </c>
      <c r="AQ417" t="n">
        <v>9</v>
      </c>
      <c r="AR417" t="n">
        <v>64</v>
      </c>
      <c r="AS417" t="n">
        <v>32</v>
      </c>
      <c r="AU417">
        <f>COUNTA($BA$417:$EH$417)</f>
        <v/>
      </c>
      <c r="AV417">
        <f>COUNTIF($BA$417:$EH$417,"D")</f>
        <v/>
      </c>
      <c r="AW417">
        <f>COUNTIF($BA$417:$EH$417,"R")</f>
        <v/>
      </c>
      <c r="AX417">
        <f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/>
      </c>
      <c r="AY417">
        <f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/>
      </c>
      <c r="AZ417">
        <f>IF(EH417&lt;&gt;"",1,0)</f>
        <v/>
      </c>
      <c r="BB417" t="inlineStr">
        <is>
          <t>WARREN-WARD 1</t>
        </is>
      </c>
    </row>
    <row r="418">
      <c r="A418" t="inlineStr">
        <is>
          <t>OH0026143058</t>
        </is>
      </c>
      <c r="B418" t="n">
        <v>78</v>
      </c>
      <c r="C418" t="n">
        <v>457036</v>
      </c>
      <c r="D418" t="inlineStr">
        <is>
          <t>REYNOLDS</t>
        </is>
      </c>
      <c r="E418" t="inlineStr">
        <is>
          <t>DENESE</t>
        </is>
      </c>
      <c r="F418">
        <f>CONCATENATE(D418," ",LEFT(H418,4),"T=",AU418,"D=",AV418,"R=",AW418,"M=",AX418,"L=",AY418,"B=",AZ418)</f>
        <v/>
      </c>
      <c r="G418" t="inlineStr">
        <is>
          <t>SUE</t>
        </is>
      </c>
      <c r="I418" t="inlineStr">
        <is>
          <t>1972-08-11</t>
        </is>
      </c>
      <c r="J418" t="inlineStr">
        <is>
          <t>2021-02-05</t>
        </is>
      </c>
      <c r="K418" t="inlineStr">
        <is>
          <t>ACTIVE</t>
        </is>
      </c>
      <c r="M418" t="inlineStr">
        <is>
          <t>1561 WESTWOOD DR NW</t>
        </is>
      </c>
      <c r="N418">
        <f>RIGHT(M418,LEN(M418)-FIND(" ",M418))</f>
        <v/>
      </c>
      <c r="P418" t="inlineStr">
        <is>
          <t>WARREN</t>
        </is>
      </c>
      <c r="Q418" t="inlineStr">
        <is>
          <t>OH</t>
        </is>
      </c>
      <c r="R418" t="n">
        <v>44485</v>
      </c>
      <c r="AD418" t="inlineStr">
        <is>
          <t>TRUMBULL CAREER &amp; TECH CENTER</t>
        </is>
      </c>
      <c r="AE418" t="inlineStr">
        <is>
          <t>WARREN CITY</t>
        </is>
      </c>
      <c r="AF418" t="inlineStr">
        <is>
          <t>WARREN CITY SD</t>
        </is>
      </c>
      <c r="AH418" t="n">
        <v>14</v>
      </c>
      <c r="AI418" t="n">
        <v>11</v>
      </c>
      <c r="AN418" t="inlineStr">
        <is>
          <t>WARREN</t>
        </is>
      </c>
      <c r="AO418" t="inlineStr">
        <is>
          <t>WARREN CITY 1A</t>
        </is>
      </c>
      <c r="AP418" t="inlineStr">
        <is>
          <t>78-P-ACF</t>
        </is>
      </c>
      <c r="AQ418" t="n">
        <v>9</v>
      </c>
      <c r="AR418" t="n">
        <v>64</v>
      </c>
      <c r="AS418" t="n">
        <v>32</v>
      </c>
      <c r="AU418">
        <f>COUNTA($BA$418:$EH$418)</f>
        <v/>
      </c>
      <c r="AV418">
        <f>COUNTIF($BA$418:$EH$418,"D")</f>
        <v/>
      </c>
      <c r="AW418">
        <f>COUNTIF($BA$418:$EH$418,"R")</f>
        <v/>
      </c>
      <c r="AX418">
        <f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/>
      </c>
      <c r="AY418">
        <f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/>
      </c>
      <c r="AZ418">
        <f>IF(EH418&lt;&gt;"",1,0)</f>
        <v/>
      </c>
      <c r="BB418" t="inlineStr">
        <is>
          <t>WARREN-WARD 1</t>
        </is>
      </c>
      <c r="EF418" t="inlineStr">
        <is>
          <t>X</t>
        </is>
      </c>
    </row>
    <row r="419">
      <c r="A419" t="inlineStr">
        <is>
          <t>OH0022743078</t>
        </is>
      </c>
      <c r="B419" t="n">
        <v>78</v>
      </c>
      <c r="C419" t="n">
        <v>401651</v>
      </c>
      <c r="D419" t="inlineStr">
        <is>
          <t>BYARD</t>
        </is>
      </c>
      <c r="E419" t="inlineStr">
        <is>
          <t>MELISSA</t>
        </is>
      </c>
      <c r="F419">
        <f>CONCATENATE(D419," ",LEFT(H419,4),"T=",AU419,"D=",AV419,"R=",AW419,"M=",AX419,"L=",AY419,"B=",AZ419)</f>
        <v/>
      </c>
      <c r="G419" t="inlineStr">
        <is>
          <t>ANDREA</t>
        </is>
      </c>
      <c r="I419" t="inlineStr">
        <is>
          <t>1996-04-23</t>
        </is>
      </c>
      <c r="J419" t="inlineStr">
        <is>
          <t>2015-07-15</t>
        </is>
      </c>
      <c r="K419" t="inlineStr">
        <is>
          <t>CONFIRMATION</t>
        </is>
      </c>
      <c r="M419" t="inlineStr">
        <is>
          <t>1542 BRADFORD ST NW</t>
        </is>
      </c>
      <c r="N419">
        <f>RIGHT(M419,LEN(M419)-FIND(" ",M419))</f>
        <v/>
      </c>
      <c r="P419" t="inlineStr">
        <is>
          <t>WARREN</t>
        </is>
      </c>
      <c r="Q419" t="inlineStr">
        <is>
          <t>OH</t>
        </is>
      </c>
      <c r="R419" t="n">
        <v>44485</v>
      </c>
      <c r="AD419" t="inlineStr">
        <is>
          <t>TRUMBULL CAREER &amp; TECH CENTER</t>
        </is>
      </c>
      <c r="AE419" t="inlineStr">
        <is>
          <t>WARREN CITY</t>
        </is>
      </c>
      <c r="AF419" t="inlineStr">
        <is>
          <t>WARREN CITY SD</t>
        </is>
      </c>
      <c r="AH419" t="n">
        <v>14</v>
      </c>
      <c r="AI419" t="n">
        <v>11</v>
      </c>
      <c r="AN419" t="inlineStr">
        <is>
          <t>WARREN</t>
        </is>
      </c>
      <c r="AO419" t="inlineStr">
        <is>
          <t>WARREN CITY 1A</t>
        </is>
      </c>
      <c r="AP419" t="inlineStr">
        <is>
          <t>78-P-ACF</t>
        </is>
      </c>
      <c r="AQ419" t="n">
        <v>9</v>
      </c>
      <c r="AR419" t="n">
        <v>64</v>
      </c>
      <c r="AS419" t="n">
        <v>32</v>
      </c>
      <c r="AU419">
        <f>COUNTA($BA$419:$EH$419)</f>
        <v/>
      </c>
      <c r="AV419">
        <f>COUNTIF($BA$419:$EH$419,"D")</f>
        <v/>
      </c>
      <c r="AW419">
        <f>COUNTIF($BA$419:$EH$419,"R")</f>
        <v/>
      </c>
      <c r="AX419">
        <f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/>
      </c>
      <c r="AY419">
        <f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/>
      </c>
      <c r="AZ419">
        <f>IF(EH419&lt;&gt;"",1,0)</f>
        <v/>
      </c>
      <c r="BB419" t="inlineStr">
        <is>
          <t>WARREN-WARD 1</t>
        </is>
      </c>
    </row>
    <row r="420">
      <c r="A420" t="inlineStr">
        <is>
          <t>OH0019810020</t>
        </is>
      </c>
      <c r="B420" t="n">
        <v>78</v>
      </c>
      <c r="C420" t="n">
        <v>359469</v>
      </c>
      <c r="D420" t="inlineStr">
        <is>
          <t>DOOLITTLE</t>
        </is>
      </c>
      <c r="E420" t="inlineStr">
        <is>
          <t>BRITTANY</t>
        </is>
      </c>
      <c r="F420">
        <f>CONCATENATE(D420," ",LEFT(H420,4),"T=",AU420,"D=",AV420,"R=",AW420,"M=",AX420,"L=",AY420,"B=",AZ420)</f>
        <v/>
      </c>
      <c r="G420" t="inlineStr">
        <is>
          <t>LOU CYNDA</t>
        </is>
      </c>
      <c r="I420" t="inlineStr">
        <is>
          <t>1987-06-09</t>
        </is>
      </c>
      <c r="J420" t="inlineStr">
        <is>
          <t>2023-11-02</t>
        </is>
      </c>
      <c r="K420" t="inlineStr">
        <is>
          <t>ACTIVE</t>
        </is>
      </c>
      <c r="M420" t="inlineStr">
        <is>
          <t>2448 MONTICELLO AVE NW</t>
        </is>
      </c>
      <c r="N420">
        <f>RIGHT(M420,LEN(M420)-FIND(" ",M420))</f>
        <v/>
      </c>
      <c r="P420" t="inlineStr">
        <is>
          <t>WARREN</t>
        </is>
      </c>
      <c r="Q420" t="inlineStr">
        <is>
          <t>OH</t>
        </is>
      </c>
      <c r="R420" t="n">
        <v>44485</v>
      </c>
      <c r="AD420" t="inlineStr">
        <is>
          <t>TRUMBULL CAREER &amp; TECH CENTER</t>
        </is>
      </c>
      <c r="AE420" t="inlineStr">
        <is>
          <t>WARREN CITY</t>
        </is>
      </c>
      <c r="AF420" t="inlineStr">
        <is>
          <t>WARREN CITY SD</t>
        </is>
      </c>
      <c r="AH420" t="n">
        <v>14</v>
      </c>
      <c r="AI420" t="n">
        <v>11</v>
      </c>
      <c r="AN420" t="inlineStr">
        <is>
          <t>WARREN</t>
        </is>
      </c>
      <c r="AO420" t="inlineStr">
        <is>
          <t>WARREN CITY 1A</t>
        </is>
      </c>
      <c r="AP420" t="inlineStr">
        <is>
          <t>78-P-ACF</t>
        </is>
      </c>
      <c r="AQ420" t="n">
        <v>9</v>
      </c>
      <c r="AR420" t="n">
        <v>64</v>
      </c>
      <c r="AS420" t="n">
        <v>32</v>
      </c>
      <c r="AU420">
        <f>COUNTA($BA$420:$EH$420)</f>
        <v/>
      </c>
      <c r="AV420">
        <f>COUNTIF($BA$420:$EH$420,"D")</f>
        <v/>
      </c>
      <c r="AW420">
        <f>COUNTIF($BA$420:$EH$420,"R")</f>
        <v/>
      </c>
      <c r="AX420">
        <f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/>
      </c>
      <c r="AY420">
        <f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/>
      </c>
      <c r="AZ420">
        <f>IF(EH420&lt;&gt;"",1,0)</f>
        <v/>
      </c>
      <c r="BB420" t="inlineStr">
        <is>
          <t>WARREN-WARD 1</t>
        </is>
      </c>
      <c r="CA420" t="inlineStr">
        <is>
          <t>X</t>
        </is>
      </c>
      <c r="CP420" t="inlineStr">
        <is>
          <t>X</t>
        </is>
      </c>
      <c r="DC420" t="inlineStr">
        <is>
          <t>X</t>
        </is>
      </c>
      <c r="EF420" t="inlineStr">
        <is>
          <t>X</t>
        </is>
      </c>
    </row>
    <row r="421">
      <c r="A421" t="inlineStr">
        <is>
          <t>OH0026276987</t>
        </is>
      </c>
      <c r="B421" t="n">
        <v>78</v>
      </c>
      <c r="C421" t="n">
        <v>459498</v>
      </c>
      <c r="D421" t="inlineStr">
        <is>
          <t>BILLS</t>
        </is>
      </c>
      <c r="E421" t="inlineStr">
        <is>
          <t>JORDYN</t>
        </is>
      </c>
      <c r="F421">
        <f>CONCATENATE(D421," ",LEFT(H421,4),"T=",AU421,"D=",AV421,"R=",AW421,"M=",AX421,"L=",AY421,"B=",AZ421)</f>
        <v/>
      </c>
      <c r="G421" t="inlineStr">
        <is>
          <t>KIERRA</t>
        </is>
      </c>
      <c r="I421" t="inlineStr">
        <is>
          <t>2002-11-23</t>
        </is>
      </c>
      <c r="J421" t="inlineStr">
        <is>
          <t>2021-08-28</t>
        </is>
      </c>
      <c r="K421" t="inlineStr">
        <is>
          <t>ACTIVE</t>
        </is>
      </c>
      <c r="M421" t="inlineStr">
        <is>
          <t>1374 WESTWOOD DR NW</t>
        </is>
      </c>
      <c r="N421">
        <f>RIGHT(M421,LEN(M421)-FIND(" ",M421))</f>
        <v/>
      </c>
      <c r="P421" t="inlineStr">
        <is>
          <t>WARREN</t>
        </is>
      </c>
      <c r="Q421" t="inlineStr">
        <is>
          <t>OH</t>
        </is>
      </c>
      <c r="R421" t="n">
        <v>44485</v>
      </c>
      <c r="AD421" t="inlineStr">
        <is>
          <t>TRUMBULL CAREER &amp; TECH CENTER</t>
        </is>
      </c>
      <c r="AE421" t="inlineStr">
        <is>
          <t>WARREN CITY</t>
        </is>
      </c>
      <c r="AF421" t="inlineStr">
        <is>
          <t>WARREN CITY SD</t>
        </is>
      </c>
      <c r="AH421" t="n">
        <v>14</v>
      </c>
      <c r="AI421" t="n">
        <v>11</v>
      </c>
      <c r="AN421" t="inlineStr">
        <is>
          <t>WARREN</t>
        </is>
      </c>
      <c r="AO421" t="inlineStr">
        <is>
          <t>WARREN CITY 1A</t>
        </is>
      </c>
      <c r="AP421" t="inlineStr">
        <is>
          <t>78-P-ACF</t>
        </is>
      </c>
      <c r="AQ421" t="n">
        <v>9</v>
      </c>
      <c r="AR421" t="n">
        <v>64</v>
      </c>
      <c r="AS421" t="n">
        <v>32</v>
      </c>
      <c r="AU421">
        <f>COUNTA($BA$421:$EH$421)</f>
        <v/>
      </c>
      <c r="AV421">
        <f>COUNTIF($BA$421:$EH$421,"D")</f>
        <v/>
      </c>
      <c r="AW421">
        <f>COUNTIF($BA$421:$EH$421,"R")</f>
        <v/>
      </c>
      <c r="AX421">
        <f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/>
      </c>
      <c r="AY421">
        <f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/>
      </c>
      <c r="AZ421">
        <f>IF(EH421&lt;&gt;"",1,0)</f>
        <v/>
      </c>
      <c r="BB421" t="inlineStr">
        <is>
          <t>WARREN-WARD 1</t>
        </is>
      </c>
      <c r="EF421" t="inlineStr">
        <is>
          <t>X</t>
        </is>
      </c>
    </row>
    <row r="422">
      <c r="A422" t="inlineStr">
        <is>
          <t>OH0024355527</t>
        </is>
      </c>
      <c r="B422" t="n">
        <v>78</v>
      </c>
      <c r="C422" t="n">
        <v>427388</v>
      </c>
      <c r="D422" t="inlineStr">
        <is>
          <t>ARMISTEAD</t>
        </is>
      </c>
      <c r="E422" t="inlineStr">
        <is>
          <t>EVELYN</t>
        </is>
      </c>
      <c r="F422">
        <f>CONCATENATE(D422," ",LEFT(H422,4),"T=",AU422,"D=",AV422,"R=",AW422,"M=",AX422,"L=",AY422,"B=",AZ422)</f>
        <v/>
      </c>
      <c r="G422" t="inlineStr">
        <is>
          <t>R</t>
        </is>
      </c>
      <c r="I422" t="inlineStr">
        <is>
          <t>1981-07-18</t>
        </is>
      </c>
      <c r="J422" t="inlineStr">
        <is>
          <t>2017-08-04</t>
        </is>
      </c>
      <c r="K422" t="inlineStr">
        <is>
          <t>CONFIRMATION</t>
        </is>
      </c>
      <c r="M422" t="inlineStr">
        <is>
          <t>1350 DODGE DR NW</t>
        </is>
      </c>
      <c r="N422">
        <f>RIGHT(M422,LEN(M422)-FIND(" ",M422))</f>
        <v/>
      </c>
      <c r="P422" t="inlineStr">
        <is>
          <t>WARREN</t>
        </is>
      </c>
      <c r="Q422" t="inlineStr">
        <is>
          <t>OH</t>
        </is>
      </c>
      <c r="R422" t="n">
        <v>44485</v>
      </c>
      <c r="AD422" t="inlineStr">
        <is>
          <t>TRUMBULL CAREER &amp; TECH CENTER</t>
        </is>
      </c>
      <c r="AE422" t="inlineStr">
        <is>
          <t>WARREN CITY</t>
        </is>
      </c>
      <c r="AF422" t="inlineStr">
        <is>
          <t>WARREN CITY SD</t>
        </is>
      </c>
      <c r="AH422" t="n">
        <v>14</v>
      </c>
      <c r="AI422" t="n">
        <v>11</v>
      </c>
      <c r="AN422" t="inlineStr">
        <is>
          <t>WARREN</t>
        </is>
      </c>
      <c r="AO422" t="inlineStr">
        <is>
          <t>WARREN CITY 1A</t>
        </is>
      </c>
      <c r="AP422" t="inlineStr">
        <is>
          <t>78-P-ACF</t>
        </is>
      </c>
      <c r="AQ422" t="n">
        <v>9</v>
      </c>
      <c r="AR422" t="n">
        <v>64</v>
      </c>
      <c r="AS422" t="n">
        <v>32</v>
      </c>
      <c r="AU422">
        <f>COUNTA($BA$422:$EH$422)</f>
        <v/>
      </c>
      <c r="AV422">
        <f>COUNTIF($BA$422:$EH$422,"D")</f>
        <v/>
      </c>
      <c r="AW422">
        <f>COUNTIF($BA$422:$EH$422,"R")</f>
        <v/>
      </c>
      <c r="AX422">
        <f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/>
      </c>
      <c r="AY422">
        <f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/>
      </c>
      <c r="AZ422">
        <f>IF(EH422&lt;&gt;"",1,0)</f>
        <v/>
      </c>
      <c r="BB422" t="inlineStr">
        <is>
          <t>WARREN-WARD 1</t>
        </is>
      </c>
    </row>
    <row r="423">
      <c r="A423" t="inlineStr">
        <is>
          <t>OH0015770249</t>
        </is>
      </c>
      <c r="B423" t="n">
        <v>78</v>
      </c>
      <c r="C423" t="n">
        <v>28144</v>
      </c>
      <c r="D423" t="inlineStr">
        <is>
          <t>HIPPLE</t>
        </is>
      </c>
      <c r="E423" t="inlineStr">
        <is>
          <t>HELEN</t>
        </is>
      </c>
      <c r="F423">
        <f>CONCATENATE(D423," ",LEFT(H423,4),"T=",AU423,"D=",AV423,"R=",AW423,"M=",AX423,"L=",AY423,"B=",AZ423)</f>
        <v/>
      </c>
      <c r="G423" t="inlineStr">
        <is>
          <t>K</t>
        </is>
      </c>
      <c r="I423" t="inlineStr">
        <is>
          <t>1945-05-07</t>
        </is>
      </c>
      <c r="J423" t="inlineStr">
        <is>
          <t>1966-09-28</t>
        </is>
      </c>
      <c r="K423" t="inlineStr">
        <is>
          <t>ACTIVE</t>
        </is>
      </c>
      <c r="L423" t="inlineStr">
        <is>
          <t>D</t>
        </is>
      </c>
      <c r="M423" t="inlineStr">
        <is>
          <t>1975 DODGE DR NW</t>
        </is>
      </c>
      <c r="N423">
        <f>RIGHT(M423,LEN(M423)-FIND(" ",M423))</f>
        <v/>
      </c>
      <c r="P423" t="inlineStr">
        <is>
          <t>WARREN</t>
        </is>
      </c>
      <c r="Q423" t="inlineStr">
        <is>
          <t>OH</t>
        </is>
      </c>
      <c r="R423" t="n">
        <v>44485</v>
      </c>
      <c r="AD423" t="inlineStr">
        <is>
          <t>TRUMBULL CAREER &amp; TECH CENTER</t>
        </is>
      </c>
      <c r="AE423" t="inlineStr">
        <is>
          <t>WARREN CITY</t>
        </is>
      </c>
      <c r="AF423" t="inlineStr">
        <is>
          <t>WARREN CITY SD</t>
        </is>
      </c>
      <c r="AH423" t="n">
        <v>14</v>
      </c>
      <c r="AI423" t="n">
        <v>11</v>
      </c>
      <c r="AN423" t="inlineStr">
        <is>
          <t>WARREN</t>
        </is>
      </c>
      <c r="AO423" t="inlineStr">
        <is>
          <t>WARREN CITY 1A</t>
        </is>
      </c>
      <c r="AP423" t="inlineStr">
        <is>
          <t>78-P-ACF</t>
        </is>
      </c>
      <c r="AQ423" t="n">
        <v>9</v>
      </c>
      <c r="AR423" t="n">
        <v>64</v>
      </c>
      <c r="AS423" t="n">
        <v>32</v>
      </c>
      <c r="AU423">
        <f>COUNTA($BA$423:$EH$423)</f>
        <v/>
      </c>
      <c r="AV423">
        <f>COUNTIF($BA$423:$EH$423,"D")</f>
        <v/>
      </c>
      <c r="AW423">
        <f>COUNTIF($BA$423:$EH$423,"R")</f>
        <v/>
      </c>
      <c r="AX423">
        <f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/>
      </c>
      <c r="AY423">
        <f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/>
      </c>
      <c r="AZ423">
        <f>IF(EH423&lt;&gt;"",1,0)</f>
        <v/>
      </c>
      <c r="BB423" t="inlineStr">
        <is>
          <t>WARREN-WARD 1</t>
        </is>
      </c>
      <c r="BC423" t="inlineStr">
        <is>
          <t>X</t>
        </is>
      </c>
      <c r="BD423" t="inlineStr">
        <is>
          <t>X</t>
        </is>
      </c>
      <c r="BE423" t="inlineStr">
        <is>
          <t>X</t>
        </is>
      </c>
      <c r="BF423" t="inlineStr">
        <is>
          <t>X</t>
        </is>
      </c>
      <c r="BG423" t="inlineStr">
        <is>
          <t>X</t>
        </is>
      </c>
      <c r="BH423" t="inlineStr">
        <is>
          <t>X</t>
        </is>
      </c>
      <c r="BI423" t="inlineStr">
        <is>
          <t>X</t>
        </is>
      </c>
      <c r="BJ423" t="inlineStr">
        <is>
          <t>X</t>
        </is>
      </c>
      <c r="BK423" t="inlineStr">
        <is>
          <t>X</t>
        </is>
      </c>
      <c r="BL423" t="inlineStr">
        <is>
          <t>X</t>
        </is>
      </c>
      <c r="BP423" t="inlineStr">
        <is>
          <t>X</t>
        </is>
      </c>
      <c r="BR423" t="inlineStr">
        <is>
          <t>X</t>
        </is>
      </c>
      <c r="BS423" t="inlineStr">
        <is>
          <t>X</t>
        </is>
      </c>
      <c r="BV423" t="inlineStr">
        <is>
          <t>X</t>
        </is>
      </c>
      <c r="BY423" t="inlineStr">
        <is>
          <t>D</t>
        </is>
      </c>
      <c r="CA423" t="inlineStr">
        <is>
          <t>X</t>
        </is>
      </c>
      <c r="CG423" t="inlineStr">
        <is>
          <t>X</t>
        </is>
      </c>
      <c r="CH423" t="inlineStr">
        <is>
          <t>D</t>
        </is>
      </c>
      <c r="CK423" t="inlineStr">
        <is>
          <t>X</t>
        </is>
      </c>
      <c r="CL423" t="inlineStr">
        <is>
          <t>D</t>
        </is>
      </c>
      <c r="CN423" t="inlineStr">
        <is>
          <t>X</t>
        </is>
      </c>
      <c r="CO423" t="inlineStr">
        <is>
          <t>D</t>
        </is>
      </c>
      <c r="CP423" t="inlineStr">
        <is>
          <t>X</t>
        </is>
      </c>
      <c r="CQ423" t="inlineStr">
        <is>
          <t>D</t>
        </is>
      </c>
      <c r="CT423" t="inlineStr">
        <is>
          <t>X</t>
        </is>
      </c>
      <c r="CU423" t="inlineStr">
        <is>
          <t>D</t>
        </is>
      </c>
      <c r="CV423" t="inlineStr">
        <is>
          <t>X</t>
        </is>
      </c>
      <c r="CW423" t="inlineStr">
        <is>
          <t>D</t>
        </is>
      </c>
      <c r="CY423" t="inlineStr">
        <is>
          <t>X</t>
        </is>
      </c>
      <c r="CZ423" t="inlineStr">
        <is>
          <t>D</t>
        </is>
      </c>
      <c r="DC423" t="inlineStr">
        <is>
          <t>X</t>
        </is>
      </c>
      <c r="DF423" t="inlineStr">
        <is>
          <t>X</t>
        </is>
      </c>
      <c r="DG423" t="inlineStr">
        <is>
          <t>D</t>
        </is>
      </c>
      <c r="DI423" t="inlineStr">
        <is>
          <t>X</t>
        </is>
      </c>
      <c r="DL423" t="inlineStr">
        <is>
          <t>X</t>
        </is>
      </c>
      <c r="DM423" t="inlineStr">
        <is>
          <t>D</t>
        </is>
      </c>
      <c r="DN423" t="inlineStr">
        <is>
          <t>X</t>
        </is>
      </c>
      <c r="DR423" t="inlineStr">
        <is>
          <t>X</t>
        </is>
      </c>
      <c r="DS423" t="inlineStr">
        <is>
          <t>D</t>
        </is>
      </c>
      <c r="DU423" t="inlineStr">
        <is>
          <t>X</t>
        </is>
      </c>
      <c r="DW423" t="inlineStr">
        <is>
          <t>D</t>
        </is>
      </c>
      <c r="DX423" t="inlineStr">
        <is>
          <t>X</t>
        </is>
      </c>
      <c r="EA423" t="inlineStr">
        <is>
          <t>X</t>
        </is>
      </c>
      <c r="ED423" t="inlineStr">
        <is>
          <t>D</t>
        </is>
      </c>
      <c r="EF423" t="inlineStr">
        <is>
          <t>X</t>
        </is>
      </c>
      <c r="EH423" t="inlineStr">
        <is>
          <t>D</t>
        </is>
      </c>
    </row>
    <row r="424">
      <c r="A424" t="inlineStr">
        <is>
          <t>OH0015794953</t>
        </is>
      </c>
      <c r="B424" t="n">
        <v>78</v>
      </c>
      <c r="C424" t="n">
        <v>305643</v>
      </c>
      <c r="D424" t="inlineStr">
        <is>
          <t>STEPHENS</t>
        </is>
      </c>
      <c r="E424" t="inlineStr">
        <is>
          <t>GEORGE</t>
        </is>
      </c>
      <c r="F424">
        <f>CONCATENATE(D424," ",LEFT(H424,4),"T=",AU424,"D=",AV424,"R=",AW424,"M=",AX424,"L=",AY424,"B=",AZ424)</f>
        <v/>
      </c>
      <c r="G424" t="inlineStr">
        <is>
          <t>C</t>
        </is>
      </c>
      <c r="I424" t="inlineStr">
        <is>
          <t>1957-12-05</t>
        </is>
      </c>
      <c r="J424" t="inlineStr">
        <is>
          <t>2020-09-23</t>
        </is>
      </c>
      <c r="K424" t="inlineStr">
        <is>
          <t>ACTIVE</t>
        </is>
      </c>
      <c r="L424" t="inlineStr">
        <is>
          <t>D</t>
        </is>
      </c>
      <c r="M424" t="inlineStr">
        <is>
          <t>1643 ARTHUR DR NW</t>
        </is>
      </c>
      <c r="N424">
        <f>RIGHT(M424,LEN(M424)-FIND(" ",M424))</f>
        <v/>
      </c>
      <c r="P424" t="inlineStr">
        <is>
          <t>WARREN</t>
        </is>
      </c>
      <c r="Q424" t="inlineStr">
        <is>
          <t>OH</t>
        </is>
      </c>
      <c r="R424" t="n">
        <v>44485</v>
      </c>
      <c r="AD424" t="inlineStr">
        <is>
          <t>TRUMBULL CAREER &amp; TECH CENTER</t>
        </is>
      </c>
      <c r="AE424" t="inlineStr">
        <is>
          <t>WARREN CITY</t>
        </is>
      </c>
      <c r="AF424" t="inlineStr">
        <is>
          <t>WARREN CITY SD</t>
        </is>
      </c>
      <c r="AH424" t="n">
        <v>14</v>
      </c>
      <c r="AI424" t="n">
        <v>11</v>
      </c>
      <c r="AN424" t="inlineStr">
        <is>
          <t>WARREN</t>
        </is>
      </c>
      <c r="AO424" t="inlineStr">
        <is>
          <t>WARREN CITY 1A</t>
        </is>
      </c>
      <c r="AP424" t="inlineStr">
        <is>
          <t>78-P-ACF</t>
        </is>
      </c>
      <c r="AQ424" t="n">
        <v>9</v>
      </c>
      <c r="AR424" t="n">
        <v>64</v>
      </c>
      <c r="AS424" t="n">
        <v>32</v>
      </c>
      <c r="AU424">
        <f>COUNTA($BA$424:$EH$424)</f>
        <v/>
      </c>
      <c r="AV424">
        <f>COUNTIF($BA$424:$EH$424,"D")</f>
        <v/>
      </c>
      <c r="AW424">
        <f>COUNTIF($BA$424:$EH$424,"R")</f>
        <v/>
      </c>
      <c r="AX424">
        <f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/>
      </c>
      <c r="AY424">
        <f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/>
      </c>
      <c r="AZ424">
        <f>IF(EH424&lt;&gt;"",1,0)</f>
        <v/>
      </c>
      <c r="BB424" t="inlineStr">
        <is>
          <t>WARREN-WARD 1</t>
        </is>
      </c>
      <c r="BK424" t="inlineStr">
        <is>
          <t>X</t>
        </is>
      </c>
      <c r="BL424" t="inlineStr">
        <is>
          <t>X</t>
        </is>
      </c>
      <c r="BP424" t="inlineStr">
        <is>
          <t>X</t>
        </is>
      </c>
      <c r="BS424" t="inlineStr">
        <is>
          <t>X</t>
        </is>
      </c>
      <c r="BY424" t="inlineStr">
        <is>
          <t>D</t>
        </is>
      </c>
      <c r="CA424" t="inlineStr">
        <is>
          <t>X</t>
        </is>
      </c>
      <c r="CK424" t="inlineStr">
        <is>
          <t>X</t>
        </is>
      </c>
      <c r="CP424" t="inlineStr">
        <is>
          <t>X</t>
        </is>
      </c>
      <c r="CY424" t="inlineStr">
        <is>
          <t>X</t>
        </is>
      </c>
      <c r="CZ424" t="inlineStr">
        <is>
          <t>D</t>
        </is>
      </c>
      <c r="DC424" t="inlineStr">
        <is>
          <t>X</t>
        </is>
      </c>
      <c r="DI424" t="inlineStr">
        <is>
          <t>X</t>
        </is>
      </c>
      <c r="DN424" t="inlineStr">
        <is>
          <t>X</t>
        </is>
      </c>
      <c r="DX424" t="inlineStr">
        <is>
          <t>X</t>
        </is>
      </c>
      <c r="EA424" t="inlineStr">
        <is>
          <t>X</t>
        </is>
      </c>
      <c r="ED424" t="inlineStr">
        <is>
          <t>D</t>
        </is>
      </c>
      <c r="EF424" t="inlineStr">
        <is>
          <t>X</t>
        </is>
      </c>
    </row>
    <row r="425">
      <c r="A425" t="inlineStr">
        <is>
          <t>OH0015690440</t>
        </is>
      </c>
      <c r="B425" t="n">
        <v>78</v>
      </c>
      <c r="C425" t="n">
        <v>307236</v>
      </c>
      <c r="D425" t="inlineStr">
        <is>
          <t>ARMSTRONG</t>
        </is>
      </c>
      <c r="E425" t="inlineStr">
        <is>
          <t>DALE</t>
        </is>
      </c>
      <c r="F425">
        <f>CONCATENATE(D425," ",LEFT(H425,4),"T=",AU425,"D=",AV425,"R=",AW425,"M=",AX425,"L=",AY425,"B=",AZ425)</f>
        <v/>
      </c>
      <c r="G425" t="inlineStr">
        <is>
          <t>T</t>
        </is>
      </c>
      <c r="I425" t="inlineStr">
        <is>
          <t>1960-12-22</t>
        </is>
      </c>
      <c r="J425" t="inlineStr">
        <is>
          <t>2016-07-20</t>
        </is>
      </c>
      <c r="K425" t="inlineStr">
        <is>
          <t>ACTIVE</t>
        </is>
      </c>
      <c r="L425" t="inlineStr">
        <is>
          <t>D</t>
        </is>
      </c>
      <c r="M425" t="inlineStr">
        <is>
          <t>2374 MONTGOMERY AVE NW</t>
        </is>
      </c>
      <c r="N425">
        <f>RIGHT(M425,LEN(M425)-FIND(" ",M425))</f>
        <v/>
      </c>
      <c r="P425" t="inlineStr">
        <is>
          <t>WARREN</t>
        </is>
      </c>
      <c r="Q425" t="inlineStr">
        <is>
          <t>OH</t>
        </is>
      </c>
      <c r="R425" t="n">
        <v>44485</v>
      </c>
      <c r="AD425" t="inlineStr">
        <is>
          <t>TRUMBULL CAREER &amp; TECH CENTER</t>
        </is>
      </c>
      <c r="AE425" t="inlineStr">
        <is>
          <t>WARREN CITY</t>
        </is>
      </c>
      <c r="AF425" t="inlineStr">
        <is>
          <t>WARREN CITY SD</t>
        </is>
      </c>
      <c r="AH425" t="n">
        <v>14</v>
      </c>
      <c r="AI425" t="n">
        <v>11</v>
      </c>
      <c r="AN425" t="inlineStr">
        <is>
          <t>WARREN</t>
        </is>
      </c>
      <c r="AO425" t="inlineStr">
        <is>
          <t>WARREN CITY 1A</t>
        </is>
      </c>
      <c r="AP425" t="inlineStr">
        <is>
          <t>78-P-ACF</t>
        </is>
      </c>
      <c r="AQ425" t="n">
        <v>9</v>
      </c>
      <c r="AR425" t="n">
        <v>64</v>
      </c>
      <c r="AS425" t="n">
        <v>32</v>
      </c>
      <c r="AU425">
        <f>COUNTA($BA$425:$EH$425)</f>
        <v/>
      </c>
      <c r="AV425">
        <f>COUNTIF($BA$425:$EH$425,"D")</f>
        <v/>
      </c>
      <c r="AW425">
        <f>COUNTIF($BA$425:$EH$425,"R")</f>
        <v/>
      </c>
      <c r="AX425">
        <f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/>
      </c>
      <c r="AY425">
        <f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/>
      </c>
      <c r="AZ425">
        <f>IF(EH425&lt;&gt;"",1,0)</f>
        <v/>
      </c>
      <c r="BB425" t="inlineStr">
        <is>
          <t>WARREN-WARD 1</t>
        </is>
      </c>
      <c r="BL425" t="inlineStr">
        <is>
          <t>X</t>
        </is>
      </c>
      <c r="BP425" t="inlineStr">
        <is>
          <t>X</t>
        </is>
      </c>
      <c r="BS425" t="inlineStr">
        <is>
          <t>X</t>
        </is>
      </c>
      <c r="BY425" t="inlineStr">
        <is>
          <t>D</t>
        </is>
      </c>
      <c r="CA425" t="inlineStr">
        <is>
          <t>X</t>
        </is>
      </c>
      <c r="CG425" t="inlineStr">
        <is>
          <t>X</t>
        </is>
      </c>
      <c r="CK425" t="inlineStr">
        <is>
          <t>X</t>
        </is>
      </c>
      <c r="CL425" t="inlineStr">
        <is>
          <t>D</t>
        </is>
      </c>
      <c r="CN425" t="inlineStr">
        <is>
          <t>X</t>
        </is>
      </c>
      <c r="CO425" t="inlineStr">
        <is>
          <t>D</t>
        </is>
      </c>
      <c r="CP425" t="inlineStr">
        <is>
          <t>X</t>
        </is>
      </c>
      <c r="CY425" t="inlineStr">
        <is>
          <t>X</t>
        </is>
      </c>
      <c r="CZ425" t="inlineStr">
        <is>
          <t>D</t>
        </is>
      </c>
      <c r="DC425" t="inlineStr">
        <is>
          <t>X</t>
        </is>
      </c>
      <c r="DI425" t="inlineStr">
        <is>
          <t>X</t>
        </is>
      </c>
      <c r="DL425" t="inlineStr">
        <is>
          <t>X</t>
        </is>
      </c>
      <c r="DN425" t="inlineStr">
        <is>
          <t>X</t>
        </is>
      </c>
      <c r="DU425" t="inlineStr">
        <is>
          <t>X</t>
        </is>
      </c>
      <c r="DX425" t="inlineStr">
        <is>
          <t>X</t>
        </is>
      </c>
      <c r="EA425" t="inlineStr">
        <is>
          <t>X</t>
        </is>
      </c>
      <c r="ED425" t="inlineStr">
        <is>
          <t>D</t>
        </is>
      </c>
      <c r="EF425" t="inlineStr">
        <is>
          <t>X</t>
        </is>
      </c>
    </row>
    <row r="426">
      <c r="A426" t="inlineStr">
        <is>
          <t>OH0025559752</t>
        </is>
      </c>
      <c r="B426" t="n">
        <v>78</v>
      </c>
      <c r="C426" t="n">
        <v>446391</v>
      </c>
      <c r="D426" t="inlineStr">
        <is>
          <t>EVANS</t>
        </is>
      </c>
      <c r="E426" t="inlineStr">
        <is>
          <t>JOSHUA</t>
        </is>
      </c>
      <c r="F426">
        <f>CONCATENATE(D426," ",LEFT(H426,4),"T=",AU426,"D=",AV426,"R=",AW426,"M=",AX426,"L=",AY426,"B=",AZ426)</f>
        <v/>
      </c>
      <c r="G426" t="inlineStr">
        <is>
          <t>JORDAN</t>
        </is>
      </c>
      <c r="I426" t="inlineStr">
        <is>
          <t>2001-04-23</t>
        </is>
      </c>
      <c r="J426" t="inlineStr">
        <is>
          <t>2020-06-07</t>
        </is>
      </c>
      <c r="K426" t="inlineStr">
        <is>
          <t>CONFIRMATION</t>
        </is>
      </c>
      <c r="M426" t="inlineStr">
        <is>
          <t>1657 WESTWOOD DR NW</t>
        </is>
      </c>
      <c r="N426">
        <f>RIGHT(M426,LEN(M426)-FIND(" ",M426))</f>
        <v/>
      </c>
      <c r="P426" t="inlineStr">
        <is>
          <t>WARREN</t>
        </is>
      </c>
      <c r="Q426" t="inlineStr">
        <is>
          <t>OH</t>
        </is>
      </c>
      <c r="R426" t="n">
        <v>44485</v>
      </c>
      <c r="AD426" t="inlineStr">
        <is>
          <t>TRUMBULL CAREER &amp; TECH CENTER</t>
        </is>
      </c>
      <c r="AE426" t="inlineStr">
        <is>
          <t>WARREN CITY</t>
        </is>
      </c>
      <c r="AF426" t="inlineStr">
        <is>
          <t>WARREN CITY SD</t>
        </is>
      </c>
      <c r="AH426" t="n">
        <v>14</v>
      </c>
      <c r="AI426" t="n">
        <v>11</v>
      </c>
      <c r="AN426" t="inlineStr">
        <is>
          <t>WARREN</t>
        </is>
      </c>
      <c r="AO426" t="inlineStr">
        <is>
          <t>WARREN CITY 1A</t>
        </is>
      </c>
      <c r="AP426" t="inlineStr">
        <is>
          <t>78-P-ACF</t>
        </is>
      </c>
      <c r="AQ426" t="n">
        <v>9</v>
      </c>
      <c r="AR426" t="n">
        <v>64</v>
      </c>
      <c r="AS426" t="n">
        <v>32</v>
      </c>
      <c r="AU426">
        <f>COUNTA($BA$426:$EH$426)</f>
        <v/>
      </c>
      <c r="AV426">
        <f>COUNTIF($BA$426:$EH$426,"D")</f>
        <v/>
      </c>
      <c r="AW426">
        <f>COUNTIF($BA$426:$EH$426,"R")</f>
        <v/>
      </c>
      <c r="AX426">
        <f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/>
      </c>
      <c r="AY426">
        <f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/>
      </c>
      <c r="AZ426">
        <f>IF(EH426&lt;&gt;"",1,0)</f>
        <v/>
      </c>
      <c r="BB426" t="inlineStr">
        <is>
          <t>WARREN-WARD 1</t>
        </is>
      </c>
      <c r="DN426" t="inlineStr">
        <is>
          <t>X</t>
        </is>
      </c>
    </row>
    <row r="427">
      <c r="A427" t="inlineStr">
        <is>
          <t>OH0025407106</t>
        </is>
      </c>
      <c r="B427" t="n">
        <v>78</v>
      </c>
      <c r="C427" t="n">
        <v>444231</v>
      </c>
      <c r="D427" t="inlineStr">
        <is>
          <t>LAPROCINA</t>
        </is>
      </c>
      <c r="E427" t="inlineStr">
        <is>
          <t>PAIGE</t>
        </is>
      </c>
      <c r="F427">
        <f>CONCATENATE(D427," ",LEFT(H427,4),"T=",AU427,"D=",AV427,"R=",AW427,"M=",AX427,"L=",AY427,"B=",AZ427)</f>
        <v/>
      </c>
      <c r="G427" t="inlineStr">
        <is>
          <t>LEANNA</t>
        </is>
      </c>
      <c r="I427" t="inlineStr">
        <is>
          <t>2000-10-29</t>
        </is>
      </c>
      <c r="J427" t="inlineStr">
        <is>
          <t>2023-08-29</t>
        </is>
      </c>
      <c r="K427" t="inlineStr">
        <is>
          <t>ACTIVE</t>
        </is>
      </c>
      <c r="M427" t="inlineStr">
        <is>
          <t>2417 TOD AVE NW</t>
        </is>
      </c>
      <c r="N427">
        <f>RIGHT(M427,LEN(M427)-FIND(" ",M427))</f>
        <v/>
      </c>
      <c r="P427" t="inlineStr">
        <is>
          <t>WARREN</t>
        </is>
      </c>
      <c r="Q427" t="inlineStr">
        <is>
          <t>OH</t>
        </is>
      </c>
      <c r="R427" t="n">
        <v>44485</v>
      </c>
      <c r="AD427" t="inlineStr">
        <is>
          <t>TRUMBULL CAREER &amp; TECH CENTER</t>
        </is>
      </c>
      <c r="AE427" t="inlineStr">
        <is>
          <t>WARREN CITY</t>
        </is>
      </c>
      <c r="AF427" t="inlineStr">
        <is>
          <t>WARREN CITY SD</t>
        </is>
      </c>
      <c r="AH427" t="n">
        <v>14</v>
      </c>
      <c r="AI427" t="n">
        <v>11</v>
      </c>
      <c r="AN427" t="inlineStr">
        <is>
          <t>WARREN</t>
        </is>
      </c>
      <c r="AO427" t="inlineStr">
        <is>
          <t>WARREN CITY 1A</t>
        </is>
      </c>
      <c r="AP427" t="inlineStr">
        <is>
          <t>78-P-ACF</t>
        </is>
      </c>
      <c r="AQ427" t="n">
        <v>9</v>
      </c>
      <c r="AR427" t="n">
        <v>64</v>
      </c>
      <c r="AS427" t="n">
        <v>32</v>
      </c>
      <c r="AU427">
        <f>COUNTA($BA$427:$EH$427)</f>
        <v/>
      </c>
      <c r="AV427">
        <f>COUNTIF($BA$427:$EH$427,"D")</f>
        <v/>
      </c>
      <c r="AW427">
        <f>COUNTIF($BA$427:$EH$427,"R")</f>
        <v/>
      </c>
      <c r="AX427">
        <f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/>
      </c>
      <c r="AY427">
        <f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/>
      </c>
      <c r="AZ427">
        <f>IF(EH427&lt;&gt;"",1,0)</f>
        <v/>
      </c>
      <c r="BB427" t="inlineStr">
        <is>
          <t>WARREN-WARD 1</t>
        </is>
      </c>
      <c r="DN427" t="inlineStr">
        <is>
          <t>X</t>
        </is>
      </c>
      <c r="DU427" t="inlineStr">
        <is>
          <t>X</t>
        </is>
      </c>
      <c r="DX427" t="inlineStr">
        <is>
          <t>X</t>
        </is>
      </c>
      <c r="EA427" t="inlineStr">
        <is>
          <t>X</t>
        </is>
      </c>
      <c r="EF427" t="inlineStr">
        <is>
          <t>X</t>
        </is>
      </c>
    </row>
    <row r="428">
      <c r="A428" t="inlineStr">
        <is>
          <t>OH0026276052</t>
        </is>
      </c>
      <c r="B428" t="n">
        <v>78</v>
      </c>
      <c r="C428" t="n">
        <v>459476</v>
      </c>
      <c r="D428" t="inlineStr">
        <is>
          <t>RINGOLD</t>
        </is>
      </c>
      <c r="E428" t="inlineStr">
        <is>
          <t>LUTHER</t>
        </is>
      </c>
      <c r="F428">
        <f>CONCATENATE(D428," ",LEFT(H428,4),"T=",AU428,"D=",AV428,"R=",AW428,"M=",AX428,"L=",AY428,"B=",AZ428)</f>
        <v/>
      </c>
      <c r="I428" t="inlineStr">
        <is>
          <t>1947-01-12</t>
        </is>
      </c>
      <c r="J428" t="inlineStr">
        <is>
          <t>2023-03-24</t>
        </is>
      </c>
      <c r="K428" t="inlineStr">
        <is>
          <t>ACTIVE</t>
        </is>
      </c>
      <c r="L428" t="inlineStr">
        <is>
          <t>D</t>
        </is>
      </c>
      <c r="M428" t="inlineStr">
        <is>
          <t>1180 MAYWOOD ST NW</t>
        </is>
      </c>
      <c r="N428">
        <f>RIGHT(M428,LEN(M428)-FIND(" ",M428))</f>
        <v/>
      </c>
      <c r="P428" t="inlineStr">
        <is>
          <t>WARREN</t>
        </is>
      </c>
      <c r="Q428" t="inlineStr">
        <is>
          <t>OH</t>
        </is>
      </c>
      <c r="R428" t="n">
        <v>44485</v>
      </c>
      <c r="AD428" t="inlineStr">
        <is>
          <t>TRUMBULL CAREER &amp; TECH CENTER</t>
        </is>
      </c>
      <c r="AE428" t="inlineStr">
        <is>
          <t>WARREN CITY</t>
        </is>
      </c>
      <c r="AF428" t="inlineStr">
        <is>
          <t>WARREN CITY SD</t>
        </is>
      </c>
      <c r="AH428" t="n">
        <v>14</v>
      </c>
      <c r="AI428" t="n">
        <v>11</v>
      </c>
      <c r="AN428" t="inlineStr">
        <is>
          <t>WARREN</t>
        </is>
      </c>
      <c r="AO428" t="inlineStr">
        <is>
          <t>WARREN CITY 1A</t>
        </is>
      </c>
      <c r="AP428" t="inlineStr">
        <is>
          <t>78-P-ACF</t>
        </is>
      </c>
      <c r="AQ428" t="n">
        <v>9</v>
      </c>
      <c r="AR428" t="n">
        <v>64</v>
      </c>
      <c r="AS428" t="n">
        <v>32</v>
      </c>
      <c r="AU428">
        <f>COUNTA($BA$428:$EH$428)</f>
        <v/>
      </c>
      <c r="AV428">
        <f>COUNTIF($BA$428:$EH$428,"D")</f>
        <v/>
      </c>
      <c r="AW428">
        <f>COUNTIF($BA$428:$EH$428,"R")</f>
        <v/>
      </c>
      <c r="AX428">
        <f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/>
      </c>
      <c r="AY428">
        <f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/>
      </c>
      <c r="AZ428">
        <f>IF(EH428&lt;&gt;"",1,0)</f>
        <v/>
      </c>
      <c r="BB428" t="inlineStr">
        <is>
          <t>WARREN-WARD 1</t>
        </is>
      </c>
      <c r="DW428" t="inlineStr">
        <is>
          <t>D</t>
        </is>
      </c>
    </row>
    <row r="429">
      <c r="A429" t="inlineStr">
        <is>
          <t>OH0025607173</t>
        </is>
      </c>
      <c r="B429" t="n">
        <v>78</v>
      </c>
      <c r="C429" t="n">
        <v>447290</v>
      </c>
      <c r="D429" t="inlineStr">
        <is>
          <t>HUFFMAN</t>
        </is>
      </c>
      <c r="E429" t="inlineStr">
        <is>
          <t>SHAWN</t>
        </is>
      </c>
      <c r="F429">
        <f>CONCATENATE(D429," ",LEFT(H429,4),"T=",AU429,"D=",AV429,"R=",AW429,"M=",AX429,"L=",AY429,"B=",AZ429)</f>
        <v/>
      </c>
      <c r="G429" t="inlineStr">
        <is>
          <t>CHRISTOPHER</t>
        </is>
      </c>
      <c r="H429" t="inlineStr">
        <is>
          <t>JR</t>
        </is>
      </c>
      <c r="I429" t="inlineStr">
        <is>
          <t>1989-03-05</t>
        </is>
      </c>
      <c r="J429" t="inlineStr">
        <is>
          <t>2022-07-05</t>
        </is>
      </c>
      <c r="K429" t="inlineStr">
        <is>
          <t>ACTIVE</t>
        </is>
      </c>
      <c r="M429" t="inlineStr">
        <is>
          <t>1748 ESTABROOK AVE NW</t>
        </is>
      </c>
      <c r="N429">
        <f>RIGHT(M429,LEN(M429)-FIND(" ",M429))</f>
        <v/>
      </c>
      <c r="P429" t="inlineStr">
        <is>
          <t>WARREN</t>
        </is>
      </c>
      <c r="Q429" t="inlineStr">
        <is>
          <t>OH</t>
        </is>
      </c>
      <c r="R429" t="n">
        <v>44485</v>
      </c>
      <c r="AD429" t="inlineStr">
        <is>
          <t>TRUMBULL CAREER &amp; TECH CENTER</t>
        </is>
      </c>
      <c r="AE429" t="inlineStr">
        <is>
          <t>WARREN CITY</t>
        </is>
      </c>
      <c r="AF429" t="inlineStr">
        <is>
          <t>WARREN CITY SD</t>
        </is>
      </c>
      <c r="AH429" t="n">
        <v>14</v>
      </c>
      <c r="AI429" t="n">
        <v>11</v>
      </c>
      <c r="AN429" t="inlineStr">
        <is>
          <t>WARREN</t>
        </is>
      </c>
      <c r="AO429" t="inlineStr">
        <is>
          <t>WARREN CITY 1A</t>
        </is>
      </c>
      <c r="AP429" t="inlineStr">
        <is>
          <t>78-P-ACF</t>
        </is>
      </c>
      <c r="AQ429" t="n">
        <v>9</v>
      </c>
      <c r="AR429" t="n">
        <v>64</v>
      </c>
      <c r="AS429" t="n">
        <v>32</v>
      </c>
      <c r="AU429">
        <f>COUNTA($BA$429:$EH$429)</f>
        <v/>
      </c>
      <c r="AV429">
        <f>COUNTIF($BA$429:$EH$429,"D")</f>
        <v/>
      </c>
      <c r="AW429">
        <f>COUNTIF($BA$429:$EH$429,"R")</f>
        <v/>
      </c>
      <c r="AX429">
        <f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/>
      </c>
      <c r="AY429">
        <f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/>
      </c>
      <c r="AZ429">
        <f>IF(EH429&lt;&gt;"",1,0)</f>
        <v/>
      </c>
      <c r="BB429" t="inlineStr">
        <is>
          <t>WARREN-WARD 1</t>
        </is>
      </c>
      <c r="EF429" t="inlineStr">
        <is>
          <t>X</t>
        </is>
      </c>
    </row>
    <row r="430">
      <c r="A430" t="inlineStr">
        <is>
          <t>OH0027952197</t>
        </is>
      </c>
      <c r="B430" t="n">
        <v>78</v>
      </c>
      <c r="C430" t="n">
        <v>496154</v>
      </c>
      <c r="D430" t="inlineStr">
        <is>
          <t>SHAFFER</t>
        </is>
      </c>
      <c r="E430" t="inlineStr">
        <is>
          <t>TIFFANY</t>
        </is>
      </c>
      <c r="F430">
        <f>CONCATENATE(D430," ",LEFT(H430,4),"T=",AU430,"D=",AV430,"R=",AW430,"M=",AX430,"L=",AY430,"B=",AZ430)</f>
        <v/>
      </c>
      <c r="G430" t="inlineStr">
        <is>
          <t>L</t>
        </is>
      </c>
      <c r="I430" t="inlineStr">
        <is>
          <t>1982-03-19</t>
        </is>
      </c>
      <c r="J430" t="inlineStr">
        <is>
          <t>2025-05-22</t>
        </is>
      </c>
      <c r="K430" t="inlineStr">
        <is>
          <t>ACTIVE</t>
        </is>
      </c>
      <c r="M430" t="inlineStr">
        <is>
          <t>998 RIVERVIEW ST NW</t>
        </is>
      </c>
      <c r="N430">
        <f>RIGHT(M430,LEN(M430)-FIND(" ",M430))</f>
        <v/>
      </c>
      <c r="P430" t="inlineStr">
        <is>
          <t>WARREN</t>
        </is>
      </c>
      <c r="Q430" t="inlineStr">
        <is>
          <t>OH</t>
        </is>
      </c>
      <c r="R430" t="n">
        <v>44485</v>
      </c>
      <c r="AD430" t="inlineStr">
        <is>
          <t>TRUMBULL CAREER &amp; TECH CENTER</t>
        </is>
      </c>
      <c r="AE430" t="inlineStr">
        <is>
          <t>WARREN CITY</t>
        </is>
      </c>
      <c r="AF430" t="inlineStr">
        <is>
          <t>WARREN CITY SD</t>
        </is>
      </c>
      <c r="AH430" t="n">
        <v>14</v>
      </c>
      <c r="AI430" t="n">
        <v>11</v>
      </c>
      <c r="AN430" t="inlineStr">
        <is>
          <t>WARREN</t>
        </is>
      </c>
      <c r="AO430" t="inlineStr">
        <is>
          <t>WARREN CITY 1A</t>
        </is>
      </c>
      <c r="AP430" t="inlineStr">
        <is>
          <t>78-P-ACF</t>
        </is>
      </c>
      <c r="AQ430" t="n">
        <v>9</v>
      </c>
      <c r="AR430" t="n">
        <v>64</v>
      </c>
      <c r="AS430" t="n">
        <v>32</v>
      </c>
      <c r="AU430">
        <f>COUNTA($BA$430:$EH$430)</f>
        <v/>
      </c>
      <c r="AV430">
        <f>COUNTIF($BA$430:$EH$430,"D")</f>
        <v/>
      </c>
      <c r="AW430">
        <f>COUNTIF($BA$430:$EH$430,"R")</f>
        <v/>
      </c>
      <c r="AX430">
        <f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/>
      </c>
      <c r="AY430">
        <f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/>
      </c>
      <c r="AZ430">
        <f>IF(EH430&lt;&gt;"",1,0)</f>
        <v/>
      </c>
      <c r="BB430" t="inlineStr">
        <is>
          <t>WARREN-WARD 1</t>
        </is>
      </c>
    </row>
    <row r="431">
      <c r="A431" t="inlineStr">
        <is>
          <t>OH0024291613</t>
        </is>
      </c>
      <c r="B431" t="n">
        <v>78</v>
      </c>
      <c r="C431" t="n">
        <v>426326</v>
      </c>
      <c r="D431" t="inlineStr">
        <is>
          <t>WRIGHT</t>
        </is>
      </c>
      <c r="E431" t="inlineStr">
        <is>
          <t>SETH</t>
        </is>
      </c>
      <c r="F431">
        <f>CONCATENATE(D431," ",LEFT(H431,4),"T=",AU431,"D=",AV431,"R=",AW431,"M=",AX431,"L=",AY431,"B=",AZ431)</f>
        <v/>
      </c>
      <c r="G431" t="inlineStr">
        <is>
          <t>LLOYD</t>
        </is>
      </c>
      <c r="I431" t="inlineStr">
        <is>
          <t>1996-04-17</t>
        </is>
      </c>
      <c r="J431" t="inlineStr">
        <is>
          <t>2017-04-17</t>
        </is>
      </c>
      <c r="K431" t="inlineStr">
        <is>
          <t>CONFIRMATION</t>
        </is>
      </c>
      <c r="M431" t="inlineStr">
        <is>
          <t>1396 MAXWELL AVE NW</t>
        </is>
      </c>
      <c r="N431">
        <f>RIGHT(M431,LEN(M431)-FIND(" ",M431))</f>
        <v/>
      </c>
      <c r="P431" t="inlineStr">
        <is>
          <t>WARREN</t>
        </is>
      </c>
      <c r="Q431" t="inlineStr">
        <is>
          <t>OH</t>
        </is>
      </c>
      <c r="R431" t="n">
        <v>44485</v>
      </c>
      <c r="AD431" t="inlineStr">
        <is>
          <t>TRUMBULL CAREER &amp; TECH CENTER</t>
        </is>
      </c>
      <c r="AE431" t="inlineStr">
        <is>
          <t>WARREN CITY</t>
        </is>
      </c>
      <c r="AF431" t="inlineStr">
        <is>
          <t>WARREN CITY SD</t>
        </is>
      </c>
      <c r="AH431" t="n">
        <v>14</v>
      </c>
      <c r="AI431" t="n">
        <v>11</v>
      </c>
      <c r="AN431" t="inlineStr">
        <is>
          <t>WARREN</t>
        </is>
      </c>
      <c r="AO431" t="inlineStr">
        <is>
          <t>WARREN CITY 1A</t>
        </is>
      </c>
      <c r="AP431" t="inlineStr">
        <is>
          <t>78-P-ACF</t>
        </is>
      </c>
      <c r="AQ431" t="n">
        <v>9</v>
      </c>
      <c r="AR431" t="n">
        <v>64</v>
      </c>
      <c r="AS431" t="n">
        <v>32</v>
      </c>
      <c r="AU431">
        <f>COUNTA($BA$431:$EH$431)</f>
        <v/>
      </c>
      <c r="AV431">
        <f>COUNTIF($BA$431:$EH$431,"D")</f>
        <v/>
      </c>
      <c r="AW431">
        <f>COUNTIF($BA$431:$EH$431,"R")</f>
        <v/>
      </c>
      <c r="AX431">
        <f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/>
      </c>
      <c r="AY431">
        <f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/>
      </c>
      <c r="AZ431">
        <f>IF(EH431&lt;&gt;"",1,0)</f>
        <v/>
      </c>
      <c r="BB431" t="inlineStr">
        <is>
          <t>WARREN-WARD 1</t>
        </is>
      </c>
    </row>
    <row r="432">
      <c r="A432" t="inlineStr">
        <is>
          <t>OH0027952126</t>
        </is>
      </c>
      <c r="B432" t="n">
        <v>78</v>
      </c>
      <c r="C432" t="n">
        <v>496098</v>
      </c>
      <c r="D432" t="inlineStr">
        <is>
          <t>HOWLAND</t>
        </is>
      </c>
      <c r="E432" t="inlineStr">
        <is>
          <t>VICTORIA</t>
        </is>
      </c>
      <c r="F432">
        <f>CONCATENATE(D432," ",LEFT(H432,4),"T=",AU432,"D=",AV432,"R=",AW432,"M=",AX432,"L=",AY432,"B=",AZ432)</f>
        <v/>
      </c>
      <c r="G432" t="inlineStr">
        <is>
          <t>LEA</t>
        </is>
      </c>
      <c r="I432" t="inlineStr">
        <is>
          <t>1999-08-08</t>
        </is>
      </c>
      <c r="J432" t="inlineStr">
        <is>
          <t>2025-05-19</t>
        </is>
      </c>
      <c r="K432" t="inlineStr">
        <is>
          <t>ACTIVE</t>
        </is>
      </c>
      <c r="M432" t="inlineStr">
        <is>
          <t>1966 OAKDALE DR NW</t>
        </is>
      </c>
      <c r="N432">
        <f>RIGHT(M432,LEN(M432)-FIND(" ",M432))</f>
        <v/>
      </c>
      <c r="P432" t="inlineStr">
        <is>
          <t>WARREN</t>
        </is>
      </c>
      <c r="Q432" t="inlineStr">
        <is>
          <t>OH</t>
        </is>
      </c>
      <c r="R432" t="n">
        <v>44485</v>
      </c>
      <c r="AD432" t="inlineStr">
        <is>
          <t>TRUMBULL CAREER &amp; TECH CENTER</t>
        </is>
      </c>
      <c r="AE432" t="inlineStr">
        <is>
          <t>WARREN CITY</t>
        </is>
      </c>
      <c r="AF432" t="inlineStr">
        <is>
          <t>WARREN CITY SD</t>
        </is>
      </c>
      <c r="AH432" t="n">
        <v>14</v>
      </c>
      <c r="AI432" t="n">
        <v>11</v>
      </c>
      <c r="AN432" t="inlineStr">
        <is>
          <t>WARREN</t>
        </is>
      </c>
      <c r="AO432" t="inlineStr">
        <is>
          <t>WARREN CITY 1A</t>
        </is>
      </c>
      <c r="AP432" t="inlineStr">
        <is>
          <t>78-P-ACF</t>
        </is>
      </c>
      <c r="AQ432" t="n">
        <v>9</v>
      </c>
      <c r="AR432" t="n">
        <v>64</v>
      </c>
      <c r="AS432" t="n">
        <v>32</v>
      </c>
      <c r="AU432">
        <f>COUNTA($BA$432:$EH$432)</f>
        <v/>
      </c>
      <c r="AV432">
        <f>COUNTIF($BA$432:$EH$432,"D")</f>
        <v/>
      </c>
      <c r="AW432">
        <f>COUNTIF($BA$432:$EH$432,"R")</f>
        <v/>
      </c>
      <c r="AX432">
        <f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/>
      </c>
      <c r="AY432">
        <f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/>
      </c>
      <c r="AZ432">
        <f>IF(EH432&lt;&gt;"",1,0)</f>
        <v/>
      </c>
      <c r="BB432" t="inlineStr">
        <is>
          <t>WARREN-WARD 1</t>
        </is>
      </c>
      <c r="EF432" t="inlineStr">
        <is>
          <t>X</t>
        </is>
      </c>
    </row>
    <row r="433">
      <c r="A433" t="inlineStr">
        <is>
          <t>OH0026628820</t>
        </is>
      </c>
      <c r="B433" t="n">
        <v>78</v>
      </c>
      <c r="C433" t="n">
        <v>465281</v>
      </c>
      <c r="D433" t="inlineStr">
        <is>
          <t>HOFSTETTER</t>
        </is>
      </c>
      <c r="E433" t="inlineStr">
        <is>
          <t>JUSTIN</t>
        </is>
      </c>
      <c r="F433">
        <f>CONCATENATE(D433," ",LEFT(H433,4),"T=",AU433,"D=",AV433,"R=",AW433,"M=",AX433,"L=",AY433,"B=",AZ433)</f>
        <v/>
      </c>
      <c r="G433" t="inlineStr">
        <is>
          <t>R</t>
        </is>
      </c>
      <c r="I433" t="inlineStr">
        <is>
          <t>1990-08-04</t>
        </is>
      </c>
      <c r="J433" t="inlineStr">
        <is>
          <t>2022-10-05</t>
        </is>
      </c>
      <c r="K433" t="inlineStr">
        <is>
          <t>ACTIVE</t>
        </is>
      </c>
      <c r="M433" t="inlineStr">
        <is>
          <t>1151 CLEARVIEW ST NW</t>
        </is>
      </c>
      <c r="N433">
        <f>RIGHT(M433,LEN(M433)-FIND(" ",M433))</f>
        <v/>
      </c>
      <c r="P433" t="inlineStr">
        <is>
          <t>WARREN</t>
        </is>
      </c>
      <c r="Q433" t="inlineStr">
        <is>
          <t>OH</t>
        </is>
      </c>
      <c r="R433" t="n">
        <v>44485</v>
      </c>
      <c r="AD433" t="inlineStr">
        <is>
          <t>TRUMBULL CAREER &amp; TECH CENTER</t>
        </is>
      </c>
      <c r="AE433" t="inlineStr">
        <is>
          <t>WARREN CITY</t>
        </is>
      </c>
      <c r="AF433" t="inlineStr">
        <is>
          <t>WARREN CITY SD</t>
        </is>
      </c>
      <c r="AH433" t="n">
        <v>14</v>
      </c>
      <c r="AI433" t="n">
        <v>11</v>
      </c>
      <c r="AN433" t="inlineStr">
        <is>
          <t>WARREN</t>
        </is>
      </c>
      <c r="AO433" t="inlineStr">
        <is>
          <t>WARREN CITY 1A</t>
        </is>
      </c>
      <c r="AP433" t="inlineStr">
        <is>
          <t>78-P-ACF</t>
        </is>
      </c>
      <c r="AQ433" t="n">
        <v>9</v>
      </c>
      <c r="AR433" t="n">
        <v>64</v>
      </c>
      <c r="AS433" t="n">
        <v>32</v>
      </c>
      <c r="AU433">
        <f>COUNTA($BA$433:$EH$433)</f>
        <v/>
      </c>
      <c r="AV433">
        <f>COUNTIF($BA$433:$EH$433,"D")</f>
        <v/>
      </c>
      <c r="AW433">
        <f>COUNTIF($BA$433:$EH$433,"R")</f>
        <v/>
      </c>
      <c r="AX433">
        <f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/>
      </c>
      <c r="AY433">
        <f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/>
      </c>
      <c r="AZ433">
        <f>IF(EH433&lt;&gt;"",1,0)</f>
        <v/>
      </c>
      <c r="BB433" t="inlineStr">
        <is>
          <t>WARREN-WARD 1</t>
        </is>
      </c>
      <c r="CA433" t="inlineStr">
        <is>
          <t>X</t>
        </is>
      </c>
      <c r="DC433" t="inlineStr">
        <is>
          <t>X</t>
        </is>
      </c>
      <c r="EF433" t="inlineStr">
        <is>
          <t>X</t>
        </is>
      </c>
    </row>
    <row r="434">
      <c r="A434" t="inlineStr">
        <is>
          <t>OH0023533658</t>
        </is>
      </c>
      <c r="B434" t="n">
        <v>78</v>
      </c>
      <c r="C434" t="n">
        <v>414420</v>
      </c>
      <c r="D434" t="inlineStr">
        <is>
          <t>SCOTT</t>
        </is>
      </c>
      <c r="E434" t="inlineStr">
        <is>
          <t>KIMBERLY</t>
        </is>
      </c>
      <c r="F434">
        <f>CONCATENATE(D434," ",LEFT(H434,4),"T=",AU434,"D=",AV434,"R=",AW434,"M=",AX434,"L=",AY434,"B=",AZ434)</f>
        <v/>
      </c>
      <c r="G434" t="inlineStr">
        <is>
          <t>M</t>
        </is>
      </c>
      <c r="I434" t="inlineStr">
        <is>
          <t>1972-08-05</t>
        </is>
      </c>
      <c r="J434" t="inlineStr">
        <is>
          <t>2019-02-05</t>
        </is>
      </c>
      <c r="K434" t="inlineStr">
        <is>
          <t>ACTIVE</t>
        </is>
      </c>
      <c r="M434" t="inlineStr">
        <is>
          <t>1816 WESTWOOD DR NW</t>
        </is>
      </c>
      <c r="N434">
        <f>RIGHT(M434,LEN(M434)-FIND(" ",M434))</f>
        <v/>
      </c>
      <c r="P434" t="inlineStr">
        <is>
          <t>WARREN</t>
        </is>
      </c>
      <c r="Q434" t="inlineStr">
        <is>
          <t>OH</t>
        </is>
      </c>
      <c r="R434" t="n">
        <v>44485</v>
      </c>
      <c r="AD434" t="inlineStr">
        <is>
          <t>TRUMBULL CAREER &amp; TECH CENTER</t>
        </is>
      </c>
      <c r="AE434" t="inlineStr">
        <is>
          <t>WARREN CITY</t>
        </is>
      </c>
      <c r="AF434" t="inlineStr">
        <is>
          <t>WARREN CITY SD</t>
        </is>
      </c>
      <c r="AH434" t="n">
        <v>14</v>
      </c>
      <c r="AI434" t="n">
        <v>11</v>
      </c>
      <c r="AN434" t="inlineStr">
        <is>
          <t>WARREN</t>
        </is>
      </c>
      <c r="AO434" t="inlineStr">
        <is>
          <t>WARREN CITY 1A</t>
        </is>
      </c>
      <c r="AP434" t="inlineStr">
        <is>
          <t>78-P-ACF</t>
        </is>
      </c>
      <c r="AQ434" t="n">
        <v>9</v>
      </c>
      <c r="AR434" t="n">
        <v>64</v>
      </c>
      <c r="AS434" t="n">
        <v>32</v>
      </c>
      <c r="AU434">
        <f>COUNTA($BA$434:$EH$434)</f>
        <v/>
      </c>
      <c r="AV434">
        <f>COUNTIF($BA$434:$EH$434,"D")</f>
        <v/>
      </c>
      <c r="AW434">
        <f>COUNTIF($BA$434:$EH$434,"R")</f>
        <v/>
      </c>
      <c r="AX434">
        <f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/>
      </c>
      <c r="AY434">
        <f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/>
      </c>
      <c r="AZ434">
        <f>IF(EH434&lt;&gt;"",1,0)</f>
        <v/>
      </c>
      <c r="BB434" t="inlineStr">
        <is>
          <t>WARREN-WARD 1</t>
        </is>
      </c>
      <c r="CZ434" t="inlineStr">
        <is>
          <t>R</t>
        </is>
      </c>
      <c r="DC434" t="inlineStr">
        <is>
          <t>X</t>
        </is>
      </c>
      <c r="DL434" t="inlineStr">
        <is>
          <t>X</t>
        </is>
      </c>
      <c r="DM434" t="inlineStr">
        <is>
          <t>R</t>
        </is>
      </c>
      <c r="DN434" t="inlineStr">
        <is>
          <t>X</t>
        </is>
      </c>
      <c r="DU434" t="inlineStr">
        <is>
          <t>X</t>
        </is>
      </c>
      <c r="DX434" t="inlineStr">
        <is>
          <t>X</t>
        </is>
      </c>
      <c r="EA434" t="inlineStr">
        <is>
          <t>X</t>
        </is>
      </c>
    </row>
    <row r="435">
      <c r="A435" t="inlineStr">
        <is>
          <t>OH0018585945</t>
        </is>
      </c>
      <c r="B435" t="n">
        <v>78</v>
      </c>
      <c r="C435" t="n">
        <v>339975</v>
      </c>
      <c r="D435" t="inlineStr">
        <is>
          <t>SMITH</t>
        </is>
      </c>
      <c r="E435" t="inlineStr">
        <is>
          <t>NICOLE</t>
        </is>
      </c>
      <c r="F435">
        <f>CONCATENATE(D435," ",LEFT(H435,4),"T=",AU435,"D=",AV435,"R=",AW435,"M=",AX435,"L=",AY435,"B=",AZ435)</f>
        <v/>
      </c>
      <c r="G435" t="inlineStr">
        <is>
          <t>M</t>
        </is>
      </c>
      <c r="I435" t="inlineStr">
        <is>
          <t>1987-09-18</t>
        </is>
      </c>
      <c r="J435" t="inlineStr">
        <is>
          <t>2016-07-19</t>
        </is>
      </c>
      <c r="K435" t="inlineStr">
        <is>
          <t>CONFIRMATION</t>
        </is>
      </c>
      <c r="M435" t="inlineStr">
        <is>
          <t>2325 NORTHFIELD AVE NW</t>
        </is>
      </c>
      <c r="N435">
        <f>RIGHT(M435,LEN(M435)-FIND(" ",M435))</f>
        <v/>
      </c>
      <c r="P435" t="inlineStr">
        <is>
          <t>WARREN</t>
        </is>
      </c>
      <c r="Q435" t="inlineStr">
        <is>
          <t>OH</t>
        </is>
      </c>
      <c r="R435" t="n">
        <v>44485</v>
      </c>
      <c r="AD435" t="inlineStr">
        <is>
          <t>TRUMBULL CAREER &amp; TECH CENTER</t>
        </is>
      </c>
      <c r="AE435" t="inlineStr">
        <is>
          <t>WARREN CITY</t>
        </is>
      </c>
      <c r="AF435" t="inlineStr">
        <is>
          <t>WARREN CITY SD</t>
        </is>
      </c>
      <c r="AH435" t="n">
        <v>14</v>
      </c>
      <c r="AI435" t="n">
        <v>11</v>
      </c>
      <c r="AN435" t="inlineStr">
        <is>
          <t>WARREN</t>
        </is>
      </c>
      <c r="AO435" t="inlineStr">
        <is>
          <t>WARREN CITY 1A</t>
        </is>
      </c>
      <c r="AP435" t="inlineStr">
        <is>
          <t>78-P-ACF</t>
        </is>
      </c>
      <c r="AQ435" t="n">
        <v>9</v>
      </c>
      <c r="AR435" t="n">
        <v>64</v>
      </c>
      <c r="AS435" t="n">
        <v>32</v>
      </c>
      <c r="AU435">
        <f>COUNTA($BA$435:$EH$435)</f>
        <v/>
      </c>
      <c r="AV435">
        <f>COUNTIF($BA$435:$EH$435,"D")</f>
        <v/>
      </c>
      <c r="AW435">
        <f>COUNTIF($BA$435:$EH$435,"R")</f>
        <v/>
      </c>
      <c r="AX435">
        <f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/>
      </c>
      <c r="AY435">
        <f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/>
      </c>
      <c r="AZ435">
        <f>IF(EH435&lt;&gt;"",1,0)</f>
        <v/>
      </c>
      <c r="BB435" t="inlineStr">
        <is>
          <t>WARREN-WARD 1</t>
        </is>
      </c>
      <c r="CA435" t="inlineStr">
        <is>
          <t>X</t>
        </is>
      </c>
    </row>
    <row r="436">
      <c r="A436" t="inlineStr">
        <is>
          <t>OH0027880427</t>
        </is>
      </c>
      <c r="B436" t="n">
        <v>78</v>
      </c>
      <c r="C436" t="n">
        <v>494775</v>
      </c>
      <c r="D436" t="inlineStr">
        <is>
          <t>DASILVA</t>
        </is>
      </c>
      <c r="E436" t="inlineStr">
        <is>
          <t>JOCELI</t>
        </is>
      </c>
      <c r="F436">
        <f>CONCATENATE(D436," ",LEFT(H436,4),"T=",AU436,"D=",AV436,"R=",AW436,"M=",AX436,"L=",AY436,"B=",AZ436)</f>
        <v/>
      </c>
      <c r="I436" t="inlineStr">
        <is>
          <t>1973-11-24</t>
        </is>
      </c>
      <c r="J436" t="inlineStr">
        <is>
          <t>2025-01-17</t>
        </is>
      </c>
      <c r="K436" t="inlineStr">
        <is>
          <t>ACTIVE</t>
        </is>
      </c>
      <c r="M436" t="inlineStr">
        <is>
          <t>1951 DODGE DR NW</t>
        </is>
      </c>
      <c r="N436">
        <f>RIGHT(M436,LEN(M436)-FIND(" ",M436))</f>
        <v/>
      </c>
      <c r="P436" t="inlineStr">
        <is>
          <t>WARREN</t>
        </is>
      </c>
      <c r="Q436" t="inlineStr">
        <is>
          <t>OH</t>
        </is>
      </c>
      <c r="R436" t="n">
        <v>44485</v>
      </c>
      <c r="AD436" t="inlineStr">
        <is>
          <t>TRUMBULL CAREER &amp; TECH CENTER</t>
        </is>
      </c>
      <c r="AE436" t="inlineStr">
        <is>
          <t>WARREN CITY</t>
        </is>
      </c>
      <c r="AF436" t="inlineStr">
        <is>
          <t>WARREN CITY SD</t>
        </is>
      </c>
      <c r="AH436" t="n">
        <v>14</v>
      </c>
      <c r="AI436" t="n">
        <v>11</v>
      </c>
      <c r="AN436" t="inlineStr">
        <is>
          <t>WARREN</t>
        </is>
      </c>
      <c r="AO436" t="inlineStr">
        <is>
          <t>WARREN CITY 1A</t>
        </is>
      </c>
      <c r="AP436" t="inlineStr">
        <is>
          <t>78-P-ACF</t>
        </is>
      </c>
      <c r="AQ436" t="n">
        <v>9</v>
      </c>
      <c r="AR436" t="n">
        <v>64</v>
      </c>
      <c r="AS436" t="n">
        <v>32</v>
      </c>
      <c r="AU436">
        <f>COUNTA($BA$436:$EH$436)</f>
        <v/>
      </c>
      <c r="AV436">
        <f>COUNTIF($BA$436:$EH$436,"D")</f>
        <v/>
      </c>
      <c r="AW436">
        <f>COUNTIF($BA$436:$EH$436,"R")</f>
        <v/>
      </c>
      <c r="AX436">
        <f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/>
      </c>
      <c r="AY436">
        <f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/>
      </c>
      <c r="AZ436">
        <f>IF(EH436&lt;&gt;"",1,0)</f>
        <v/>
      </c>
      <c r="BB436" t="inlineStr">
        <is>
          <t>WARREN-WARD 1</t>
        </is>
      </c>
    </row>
    <row r="437">
      <c r="A437" t="inlineStr">
        <is>
          <t>OH0022928730</t>
        </is>
      </c>
      <c r="B437" t="n">
        <v>78</v>
      </c>
      <c r="C437" t="n">
        <v>404280</v>
      </c>
      <c r="D437" t="inlineStr">
        <is>
          <t>JONES</t>
        </is>
      </c>
      <c r="E437" t="inlineStr">
        <is>
          <t>RANDY</t>
        </is>
      </c>
      <c r="F437">
        <f>CONCATENATE(D437," ",LEFT(H437,4),"T=",AU437,"D=",AV437,"R=",AW437,"M=",AX437,"L=",AY437,"B=",AZ437)</f>
        <v/>
      </c>
      <c r="G437" t="inlineStr">
        <is>
          <t>A</t>
        </is>
      </c>
      <c r="I437" t="inlineStr">
        <is>
          <t>1957-10-10</t>
        </is>
      </c>
      <c r="J437" t="inlineStr">
        <is>
          <t>2019-03-20</t>
        </is>
      </c>
      <c r="K437" t="inlineStr">
        <is>
          <t>ACTIVE</t>
        </is>
      </c>
      <c r="M437" t="inlineStr">
        <is>
          <t>1516 NORWOOD ST NW</t>
        </is>
      </c>
      <c r="N437">
        <f>RIGHT(M437,LEN(M437)-FIND(" ",M437))</f>
        <v/>
      </c>
      <c r="P437" t="inlineStr">
        <is>
          <t>WARREN</t>
        </is>
      </c>
      <c r="Q437" t="inlineStr">
        <is>
          <t>OH</t>
        </is>
      </c>
      <c r="R437" t="n">
        <v>44485</v>
      </c>
      <c r="AD437" t="inlineStr">
        <is>
          <t>TRUMBULL CAREER &amp; TECH CENTER</t>
        </is>
      </c>
      <c r="AE437" t="inlineStr">
        <is>
          <t>WARREN CITY</t>
        </is>
      </c>
      <c r="AF437" t="inlineStr">
        <is>
          <t>WARREN CITY SD</t>
        </is>
      </c>
      <c r="AH437" t="n">
        <v>14</v>
      </c>
      <c r="AI437" t="n">
        <v>11</v>
      </c>
      <c r="AN437" t="inlineStr">
        <is>
          <t>WARREN</t>
        </is>
      </c>
      <c r="AO437" t="inlineStr">
        <is>
          <t>WARREN CITY 1A</t>
        </is>
      </c>
      <c r="AP437" t="inlineStr">
        <is>
          <t>78-P-ACF</t>
        </is>
      </c>
      <c r="AQ437" t="n">
        <v>9</v>
      </c>
      <c r="AR437" t="n">
        <v>64</v>
      </c>
      <c r="AS437" t="n">
        <v>32</v>
      </c>
      <c r="AU437">
        <f>COUNTA($BA$437:$EH$437)</f>
        <v/>
      </c>
      <c r="AV437">
        <f>COUNTIF($BA$437:$EH$437,"D")</f>
        <v/>
      </c>
      <c r="AW437">
        <f>COUNTIF($BA$437:$EH$437,"R")</f>
        <v/>
      </c>
      <c r="AX437">
        <f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/>
      </c>
      <c r="AY437">
        <f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/>
      </c>
      <c r="AZ437">
        <f>IF(EH437&lt;&gt;"",1,0)</f>
        <v/>
      </c>
      <c r="BB437" t="inlineStr">
        <is>
          <t>WARREN-WARD 1</t>
        </is>
      </c>
      <c r="BL437" t="inlineStr">
        <is>
          <t>X</t>
        </is>
      </c>
      <c r="DN437" t="inlineStr">
        <is>
          <t>X</t>
        </is>
      </c>
      <c r="EF437" t="inlineStr">
        <is>
          <t>X</t>
        </is>
      </c>
    </row>
    <row r="438">
      <c r="A438" t="inlineStr">
        <is>
          <t>OH0021318688</t>
        </is>
      </c>
      <c r="B438" t="n">
        <v>78</v>
      </c>
      <c r="C438" t="n">
        <v>379066</v>
      </c>
      <c r="D438" t="inlineStr">
        <is>
          <t>GRANELLY</t>
        </is>
      </c>
      <c r="E438" t="inlineStr">
        <is>
          <t>ZACHARY</t>
        </is>
      </c>
      <c r="F438">
        <f>CONCATENATE(D438," ",LEFT(H438,4),"T=",AU438,"D=",AV438,"R=",AW438,"M=",AX438,"L=",AY438,"B=",AZ438)</f>
        <v/>
      </c>
      <c r="G438" t="inlineStr">
        <is>
          <t>ALLEN</t>
        </is>
      </c>
      <c r="I438" t="inlineStr">
        <is>
          <t>1993-07-03</t>
        </is>
      </c>
      <c r="J438" t="inlineStr">
        <is>
          <t>2019-03-26</t>
        </is>
      </c>
      <c r="K438" t="inlineStr">
        <is>
          <t>ACTIVE</t>
        </is>
      </c>
      <c r="L438" t="inlineStr">
        <is>
          <t>R</t>
        </is>
      </c>
      <c r="M438" t="inlineStr">
        <is>
          <t>1510 ARTHUR DR NW</t>
        </is>
      </c>
      <c r="N438">
        <f>RIGHT(M438,LEN(M438)-FIND(" ",M438))</f>
        <v/>
      </c>
      <c r="P438" t="inlineStr">
        <is>
          <t>WARREN</t>
        </is>
      </c>
      <c r="Q438" t="inlineStr">
        <is>
          <t>OH</t>
        </is>
      </c>
      <c r="R438" t="n">
        <v>44485</v>
      </c>
      <c r="AD438" t="inlineStr">
        <is>
          <t>TRUMBULL CAREER &amp; TECH CENTER</t>
        </is>
      </c>
      <c r="AE438" t="inlineStr">
        <is>
          <t>WARREN CITY</t>
        </is>
      </c>
      <c r="AF438" t="inlineStr">
        <is>
          <t>WARREN CITY SD</t>
        </is>
      </c>
      <c r="AH438" t="n">
        <v>14</v>
      </c>
      <c r="AI438" t="n">
        <v>11</v>
      </c>
      <c r="AN438" t="inlineStr">
        <is>
          <t>WARREN</t>
        </is>
      </c>
      <c r="AO438" t="inlineStr">
        <is>
          <t>WARREN CITY 1A</t>
        </is>
      </c>
      <c r="AP438" t="inlineStr">
        <is>
          <t>78-P-ACF</t>
        </is>
      </c>
      <c r="AQ438" t="n">
        <v>9</v>
      </c>
      <c r="AR438" t="n">
        <v>64</v>
      </c>
      <c r="AS438" t="n">
        <v>32</v>
      </c>
      <c r="AU438">
        <f>COUNTA($BA$438:$EH$438)</f>
        <v/>
      </c>
      <c r="AV438">
        <f>COUNTIF($BA$438:$EH$438,"D")</f>
        <v/>
      </c>
      <c r="AW438">
        <f>COUNTIF($BA$438:$EH$438,"R")</f>
        <v/>
      </c>
      <c r="AX438">
        <f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/>
      </c>
      <c r="AY438">
        <f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/>
      </c>
      <c r="AZ438">
        <f>IF(EH438&lt;&gt;"",1,0)</f>
        <v/>
      </c>
      <c r="BB438" t="inlineStr">
        <is>
          <t>WARREN-WARD 1</t>
        </is>
      </c>
      <c r="CN438" t="inlineStr">
        <is>
          <t>X</t>
        </is>
      </c>
      <c r="CO438" t="inlineStr">
        <is>
          <t>D</t>
        </is>
      </c>
      <c r="CP438" t="inlineStr">
        <is>
          <t>X</t>
        </is>
      </c>
      <c r="CU438" t="inlineStr">
        <is>
          <t>D</t>
        </is>
      </c>
      <c r="CV438" t="inlineStr">
        <is>
          <t>X</t>
        </is>
      </c>
      <c r="CY438" t="inlineStr">
        <is>
          <t>X</t>
        </is>
      </c>
      <c r="CZ438" t="inlineStr">
        <is>
          <t>D</t>
        </is>
      </c>
      <c r="DC438" t="inlineStr">
        <is>
          <t>X</t>
        </is>
      </c>
      <c r="DI438" t="inlineStr">
        <is>
          <t>X</t>
        </is>
      </c>
      <c r="DN438" t="inlineStr">
        <is>
          <t>X</t>
        </is>
      </c>
      <c r="DU438" t="inlineStr">
        <is>
          <t>X</t>
        </is>
      </c>
      <c r="EA438" t="inlineStr">
        <is>
          <t>X</t>
        </is>
      </c>
      <c r="ED438" t="inlineStr">
        <is>
          <t>R</t>
        </is>
      </c>
      <c r="EF438" t="inlineStr">
        <is>
          <t>X</t>
        </is>
      </c>
    </row>
    <row r="439">
      <c r="A439" t="inlineStr">
        <is>
          <t>OH0025154502</t>
        </is>
      </c>
      <c r="B439" t="n">
        <v>78</v>
      </c>
      <c r="C439" t="n">
        <v>440517</v>
      </c>
      <c r="D439" t="inlineStr">
        <is>
          <t>SNOWDEN</t>
        </is>
      </c>
      <c r="E439" t="inlineStr">
        <is>
          <t>HALI</t>
        </is>
      </c>
      <c r="F439">
        <f>CONCATENATE(D439," ",LEFT(H439,4),"T=",AU439,"D=",AV439,"R=",AW439,"M=",AX439,"L=",AY439,"B=",AZ439)</f>
        <v/>
      </c>
      <c r="G439" t="inlineStr">
        <is>
          <t>M</t>
        </is>
      </c>
      <c r="I439" t="inlineStr">
        <is>
          <t>1997-12-23</t>
        </is>
      </c>
      <c r="J439" t="inlineStr">
        <is>
          <t>2025-05-08</t>
        </is>
      </c>
      <c r="K439" t="inlineStr">
        <is>
          <t>ACTIVE</t>
        </is>
      </c>
      <c r="M439" t="inlineStr">
        <is>
          <t>3529 DUNSTAN DR NW</t>
        </is>
      </c>
      <c r="N439">
        <f>RIGHT(M439,LEN(M439)-FIND(" ",M439))</f>
        <v/>
      </c>
      <c r="P439" t="inlineStr">
        <is>
          <t>WARREN</t>
        </is>
      </c>
      <c r="Q439" t="inlineStr">
        <is>
          <t>OH</t>
        </is>
      </c>
      <c r="R439" t="n">
        <v>44485</v>
      </c>
      <c r="AD439" t="inlineStr">
        <is>
          <t>TRUMBULL CAREER &amp; TECH CENTER</t>
        </is>
      </c>
      <c r="AE439" t="inlineStr">
        <is>
          <t>WARREN CITY</t>
        </is>
      </c>
      <c r="AF439" t="inlineStr">
        <is>
          <t>WARREN CITY SD</t>
        </is>
      </c>
      <c r="AH439" t="n">
        <v>14</v>
      </c>
      <c r="AI439" t="n">
        <v>11</v>
      </c>
      <c r="AN439" t="inlineStr">
        <is>
          <t>WARREN</t>
        </is>
      </c>
      <c r="AO439" t="inlineStr">
        <is>
          <t>WARREN CITY 1A</t>
        </is>
      </c>
      <c r="AP439" t="inlineStr">
        <is>
          <t>78-P-ACF</t>
        </is>
      </c>
      <c r="AQ439" t="n">
        <v>9</v>
      </c>
      <c r="AR439" t="n">
        <v>64</v>
      </c>
      <c r="AS439" t="n">
        <v>32</v>
      </c>
      <c r="AU439">
        <f>COUNTA($BA$439:$EH$439)</f>
        <v/>
      </c>
      <c r="AV439">
        <f>COUNTIF($BA$439:$EH$439,"D")</f>
        <v/>
      </c>
      <c r="AW439">
        <f>COUNTIF($BA$439:$EH$439,"R")</f>
        <v/>
      </c>
      <c r="AX439">
        <f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/>
      </c>
      <c r="AY439">
        <f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/>
      </c>
      <c r="AZ439">
        <f>IF(EH439&lt;&gt;"",1,0)</f>
        <v/>
      </c>
      <c r="BB439" t="inlineStr">
        <is>
          <t>WARREN-WARD 1</t>
        </is>
      </c>
    </row>
    <row r="440">
      <c r="A440" t="inlineStr">
        <is>
          <t>OH0015816708</t>
        </is>
      </c>
      <c r="B440" t="n">
        <v>78</v>
      </c>
      <c r="C440" t="n">
        <v>315371</v>
      </c>
      <c r="D440" t="inlineStr">
        <is>
          <t>RUCKMAN</t>
        </is>
      </c>
      <c r="E440" t="inlineStr">
        <is>
          <t>MARGARET</t>
        </is>
      </c>
      <c r="F440">
        <f>CONCATENATE(D440," ",LEFT(H440,4),"T=",AU440,"D=",AV440,"R=",AW440,"M=",AX440,"L=",AY440,"B=",AZ440)</f>
        <v/>
      </c>
      <c r="G440" t="inlineStr">
        <is>
          <t>E</t>
        </is>
      </c>
      <c r="I440" t="inlineStr">
        <is>
          <t>1985-05-27</t>
        </is>
      </c>
      <c r="J440" t="inlineStr">
        <is>
          <t>2024-09-25</t>
        </is>
      </c>
      <c r="K440" t="inlineStr">
        <is>
          <t>ACTIVE</t>
        </is>
      </c>
      <c r="L440" t="inlineStr">
        <is>
          <t>R</t>
        </is>
      </c>
      <c r="M440" t="inlineStr">
        <is>
          <t>2534 TOD AVE NW</t>
        </is>
      </c>
      <c r="N440">
        <f>RIGHT(M440,LEN(M440)-FIND(" ",M440))</f>
        <v/>
      </c>
      <c r="P440" t="inlineStr">
        <is>
          <t>WARREN</t>
        </is>
      </c>
      <c r="Q440" t="inlineStr">
        <is>
          <t>OH</t>
        </is>
      </c>
      <c r="R440" t="n">
        <v>44485</v>
      </c>
      <c r="AD440" t="inlineStr">
        <is>
          <t>TRUMBULL CAREER &amp; TECH CENTER</t>
        </is>
      </c>
      <c r="AE440" t="inlineStr">
        <is>
          <t>WARREN CITY</t>
        </is>
      </c>
      <c r="AF440" t="inlineStr">
        <is>
          <t>WARREN CITY SD</t>
        </is>
      </c>
      <c r="AH440" t="n">
        <v>14</v>
      </c>
      <c r="AI440" t="n">
        <v>11</v>
      </c>
      <c r="AN440" t="inlineStr">
        <is>
          <t>WARREN</t>
        </is>
      </c>
      <c r="AO440" t="inlineStr">
        <is>
          <t>WARREN CITY 1A</t>
        </is>
      </c>
      <c r="AP440" t="inlineStr">
        <is>
          <t>78-P-ACF</t>
        </is>
      </c>
      <c r="AQ440" t="n">
        <v>9</v>
      </c>
      <c r="AR440" t="n">
        <v>64</v>
      </c>
      <c r="AS440" t="n">
        <v>32</v>
      </c>
      <c r="AU440">
        <f>COUNTA($BA$440:$EH$440)</f>
        <v/>
      </c>
      <c r="AV440">
        <f>COUNTIF($BA$440:$EH$440,"D")</f>
        <v/>
      </c>
      <c r="AW440">
        <f>COUNTIF($BA$440:$EH$440,"R")</f>
        <v/>
      </c>
      <c r="AX440">
        <f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/>
      </c>
      <c r="AY440">
        <f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/>
      </c>
      <c r="AZ440">
        <f>IF(EH440&lt;&gt;"",1,0)</f>
        <v/>
      </c>
      <c r="BB440" t="inlineStr">
        <is>
          <t>WARREN-WARD 1</t>
        </is>
      </c>
      <c r="BL440" t="inlineStr">
        <is>
          <t>X</t>
        </is>
      </c>
      <c r="CA440" t="inlineStr">
        <is>
          <t>X</t>
        </is>
      </c>
      <c r="CG440" t="inlineStr">
        <is>
          <t>X</t>
        </is>
      </c>
      <c r="CH440" t="inlineStr">
        <is>
          <t>R</t>
        </is>
      </c>
      <c r="CK440" t="inlineStr">
        <is>
          <t>X</t>
        </is>
      </c>
      <c r="CP440" t="inlineStr">
        <is>
          <t>X</t>
        </is>
      </c>
      <c r="CV440" t="inlineStr">
        <is>
          <t>X</t>
        </is>
      </c>
      <c r="CY440" t="inlineStr">
        <is>
          <t>X</t>
        </is>
      </c>
      <c r="CZ440" t="inlineStr">
        <is>
          <t>R</t>
        </is>
      </c>
      <c r="DC440" t="inlineStr">
        <is>
          <t>X</t>
        </is>
      </c>
      <c r="DI440" t="inlineStr">
        <is>
          <t>X</t>
        </is>
      </c>
      <c r="DN440" t="inlineStr">
        <is>
          <t>X</t>
        </is>
      </c>
      <c r="DS440" t="inlineStr">
        <is>
          <t>R</t>
        </is>
      </c>
      <c r="DU440" t="inlineStr">
        <is>
          <t>X</t>
        </is>
      </c>
      <c r="DX440" t="inlineStr">
        <is>
          <t>X</t>
        </is>
      </c>
      <c r="EA440" t="inlineStr">
        <is>
          <t>X</t>
        </is>
      </c>
      <c r="ED440" t="inlineStr">
        <is>
          <t>R</t>
        </is>
      </c>
      <c r="EF440" t="inlineStr">
        <is>
          <t>X</t>
        </is>
      </c>
    </row>
    <row r="441">
      <c r="A441" t="inlineStr">
        <is>
          <t>OH0019538120</t>
        </is>
      </c>
      <c r="B441" t="n">
        <v>78</v>
      </c>
      <c r="C441" t="n">
        <v>356196</v>
      </c>
      <c r="D441" t="inlineStr">
        <is>
          <t>BLAKE</t>
        </is>
      </c>
      <c r="E441" t="inlineStr">
        <is>
          <t>KYLE</t>
        </is>
      </c>
      <c r="F441">
        <f>CONCATENATE(D441," ",LEFT(H441,4),"T=",AU441,"D=",AV441,"R=",AW441,"M=",AX441,"L=",AY441,"B=",AZ441)</f>
        <v/>
      </c>
      <c r="G441" t="inlineStr">
        <is>
          <t>R</t>
        </is>
      </c>
      <c r="I441" t="inlineStr">
        <is>
          <t>1990-01-23</t>
        </is>
      </c>
      <c r="J441" t="inlineStr">
        <is>
          <t>2020-06-28</t>
        </is>
      </c>
      <c r="K441" t="inlineStr">
        <is>
          <t>ACTIVE</t>
        </is>
      </c>
      <c r="M441" t="inlineStr">
        <is>
          <t>1372 KENSINGTON ST NW</t>
        </is>
      </c>
      <c r="N441">
        <f>RIGHT(M441,LEN(M441)-FIND(" ",M441))</f>
        <v/>
      </c>
      <c r="P441" t="inlineStr">
        <is>
          <t>WARREN</t>
        </is>
      </c>
      <c r="Q441" t="inlineStr">
        <is>
          <t>OH</t>
        </is>
      </c>
      <c r="R441" t="n">
        <v>44485</v>
      </c>
      <c r="AD441" t="inlineStr">
        <is>
          <t>TRUMBULL CAREER &amp; TECH CENTER</t>
        </is>
      </c>
      <c r="AE441" t="inlineStr">
        <is>
          <t>WARREN CITY</t>
        </is>
      </c>
      <c r="AF441" t="inlineStr">
        <is>
          <t>WARREN CITY SD</t>
        </is>
      </c>
      <c r="AH441" t="n">
        <v>14</v>
      </c>
      <c r="AI441" t="n">
        <v>11</v>
      </c>
      <c r="AN441" t="inlineStr">
        <is>
          <t>WARREN</t>
        </is>
      </c>
      <c r="AO441" t="inlineStr">
        <is>
          <t>WARREN CITY 1A</t>
        </is>
      </c>
      <c r="AP441" t="inlineStr">
        <is>
          <t>78-P-ACF</t>
        </is>
      </c>
      <c r="AQ441" t="n">
        <v>9</v>
      </c>
      <c r="AR441" t="n">
        <v>64</v>
      </c>
      <c r="AS441" t="n">
        <v>32</v>
      </c>
      <c r="AU441">
        <f>COUNTA($BA$441:$EH$441)</f>
        <v/>
      </c>
      <c r="AV441">
        <f>COUNTIF($BA$441:$EH$441,"D")</f>
        <v/>
      </c>
      <c r="AW441">
        <f>COUNTIF($BA$441:$EH$441,"R")</f>
        <v/>
      </c>
      <c r="AX441">
        <f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/>
      </c>
      <c r="AY441">
        <f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/>
      </c>
      <c r="AZ441">
        <f>IF(EH441&lt;&gt;"",1,0)</f>
        <v/>
      </c>
      <c r="BB441" t="inlineStr">
        <is>
          <t>WARREN-WARD 1</t>
        </is>
      </c>
      <c r="CA441" t="inlineStr">
        <is>
          <t>X</t>
        </is>
      </c>
      <c r="CK441" t="inlineStr">
        <is>
          <t>X</t>
        </is>
      </c>
      <c r="CN441" t="inlineStr">
        <is>
          <t>X</t>
        </is>
      </c>
      <c r="CP441" t="inlineStr">
        <is>
          <t>X</t>
        </is>
      </c>
      <c r="CV441" t="inlineStr">
        <is>
          <t>X</t>
        </is>
      </c>
      <c r="DC441" t="inlineStr">
        <is>
          <t>X</t>
        </is>
      </c>
      <c r="DN441" t="inlineStr">
        <is>
          <t>X</t>
        </is>
      </c>
      <c r="DX441" t="inlineStr">
        <is>
          <t>X</t>
        </is>
      </c>
      <c r="EA441" t="inlineStr">
        <is>
          <t>X</t>
        </is>
      </c>
      <c r="EF441" t="inlineStr">
        <is>
          <t>X</t>
        </is>
      </c>
    </row>
    <row r="442">
      <c r="A442" t="inlineStr">
        <is>
          <t>OH0022633886</t>
        </is>
      </c>
      <c r="B442" t="n">
        <v>78</v>
      </c>
      <c r="C442" t="n">
        <v>399339</v>
      </c>
      <c r="D442" t="inlineStr">
        <is>
          <t>ELSER</t>
        </is>
      </c>
      <c r="E442" t="inlineStr">
        <is>
          <t>MICHAEL</t>
        </is>
      </c>
      <c r="F442">
        <f>CONCATENATE(D442," ",LEFT(H442,4),"T=",AU442,"D=",AV442,"R=",AW442,"M=",AX442,"L=",AY442,"B=",AZ442)</f>
        <v/>
      </c>
      <c r="G442" t="inlineStr">
        <is>
          <t>THOMAS</t>
        </is>
      </c>
      <c r="I442" t="inlineStr">
        <is>
          <t>1993-10-29</t>
        </is>
      </c>
      <c r="J442" t="inlineStr">
        <is>
          <t>2020-10-04</t>
        </is>
      </c>
      <c r="K442" t="inlineStr">
        <is>
          <t>ACTIVE</t>
        </is>
      </c>
      <c r="M442" t="inlineStr">
        <is>
          <t>1632 TOD AVE NW</t>
        </is>
      </c>
      <c r="N442">
        <f>RIGHT(M442,LEN(M442)-FIND(" ",M442))</f>
        <v/>
      </c>
      <c r="P442" t="inlineStr">
        <is>
          <t>WARREN</t>
        </is>
      </c>
      <c r="Q442" t="inlineStr">
        <is>
          <t>OH</t>
        </is>
      </c>
      <c r="R442" t="n">
        <v>44485</v>
      </c>
      <c r="AD442" t="inlineStr">
        <is>
          <t>TRUMBULL CAREER &amp; TECH CENTER</t>
        </is>
      </c>
      <c r="AE442" t="inlineStr">
        <is>
          <t>WARREN CITY</t>
        </is>
      </c>
      <c r="AF442" t="inlineStr">
        <is>
          <t>WARREN CITY SD</t>
        </is>
      </c>
      <c r="AH442" t="n">
        <v>14</v>
      </c>
      <c r="AI442" t="n">
        <v>11</v>
      </c>
      <c r="AN442" t="inlineStr">
        <is>
          <t>WARREN</t>
        </is>
      </c>
      <c r="AO442" t="inlineStr">
        <is>
          <t>WARREN CITY 1A</t>
        </is>
      </c>
      <c r="AP442" t="inlineStr">
        <is>
          <t>78-P-ACF</t>
        </is>
      </c>
      <c r="AQ442" t="n">
        <v>9</v>
      </c>
      <c r="AR442" t="n">
        <v>64</v>
      </c>
      <c r="AS442" t="n">
        <v>32</v>
      </c>
      <c r="AU442">
        <f>COUNTA($BA$442:$EH$442)</f>
        <v/>
      </c>
      <c r="AV442">
        <f>COUNTIF($BA$442:$EH$442,"D")</f>
        <v/>
      </c>
      <c r="AW442">
        <f>COUNTIF($BA$442:$EH$442,"R")</f>
        <v/>
      </c>
      <c r="AX442">
        <f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/>
      </c>
      <c r="AY442">
        <f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/>
      </c>
      <c r="AZ442">
        <f>IF(EH442&lt;&gt;"",1,0)</f>
        <v/>
      </c>
      <c r="BB442" t="inlineStr">
        <is>
          <t>WARREN-WARD 1</t>
        </is>
      </c>
      <c r="DN442" t="inlineStr">
        <is>
          <t>X</t>
        </is>
      </c>
      <c r="EA442" t="inlineStr">
        <is>
          <t>X</t>
        </is>
      </c>
      <c r="EF442" t="inlineStr">
        <is>
          <t>X</t>
        </is>
      </c>
    </row>
    <row r="443">
      <c r="A443" t="inlineStr">
        <is>
          <t>OH0019985785</t>
        </is>
      </c>
      <c r="B443" t="n">
        <v>78</v>
      </c>
      <c r="C443" t="n">
        <v>361191</v>
      </c>
      <c r="D443" t="inlineStr">
        <is>
          <t>PROVITT</t>
        </is>
      </c>
      <c r="E443" t="inlineStr">
        <is>
          <t>SHAKIR</t>
        </is>
      </c>
      <c r="F443">
        <f>CONCATENATE(D443," ",LEFT(H443,4),"T=",AU443,"D=",AV443,"R=",AW443,"M=",AX443,"L=",AY443,"B=",AZ443)</f>
        <v/>
      </c>
      <c r="G443" t="inlineStr">
        <is>
          <t>A</t>
        </is>
      </c>
      <c r="I443" t="inlineStr">
        <is>
          <t>1985-07-13</t>
        </is>
      </c>
      <c r="J443" t="inlineStr">
        <is>
          <t>2024-08-21</t>
        </is>
      </c>
      <c r="K443" t="inlineStr">
        <is>
          <t>ACTIVE</t>
        </is>
      </c>
      <c r="M443" t="inlineStr">
        <is>
          <t>2570 MONTGOMERY AVE NW</t>
        </is>
      </c>
      <c r="N443">
        <f>RIGHT(M443,LEN(M443)-FIND(" ",M443))</f>
        <v/>
      </c>
      <c r="P443" t="inlineStr">
        <is>
          <t>WARREN</t>
        </is>
      </c>
      <c r="Q443" t="inlineStr">
        <is>
          <t>OH</t>
        </is>
      </c>
      <c r="R443" t="n">
        <v>44485</v>
      </c>
      <c r="AD443" t="inlineStr">
        <is>
          <t>TRUMBULL CAREER &amp; TECH CENTER</t>
        </is>
      </c>
      <c r="AE443" t="inlineStr">
        <is>
          <t>WARREN CITY</t>
        </is>
      </c>
      <c r="AF443" t="inlineStr">
        <is>
          <t>WARREN CITY SD</t>
        </is>
      </c>
      <c r="AH443" t="n">
        <v>14</v>
      </c>
      <c r="AI443" t="n">
        <v>11</v>
      </c>
      <c r="AN443" t="inlineStr">
        <is>
          <t>WARREN</t>
        </is>
      </c>
      <c r="AO443" t="inlineStr">
        <is>
          <t>WARREN CITY 1A</t>
        </is>
      </c>
      <c r="AP443" t="inlineStr">
        <is>
          <t>78-P-ACF</t>
        </is>
      </c>
      <c r="AQ443" t="n">
        <v>9</v>
      </c>
      <c r="AR443" t="n">
        <v>64</v>
      </c>
      <c r="AS443" t="n">
        <v>32</v>
      </c>
      <c r="AU443">
        <f>COUNTA($BA$443:$EH$443)</f>
        <v/>
      </c>
      <c r="AV443">
        <f>COUNTIF($BA$443:$EH$443,"D")</f>
        <v/>
      </c>
      <c r="AW443">
        <f>COUNTIF($BA$443:$EH$443,"R")</f>
        <v/>
      </c>
      <c r="AX443">
        <f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/>
      </c>
      <c r="AY443">
        <f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/>
      </c>
      <c r="AZ443">
        <f>IF(EH443&lt;&gt;"",1,0)</f>
        <v/>
      </c>
      <c r="BB443" t="inlineStr">
        <is>
          <t>WARREN-WARD 1</t>
        </is>
      </c>
      <c r="DC443" t="inlineStr">
        <is>
          <t>X</t>
        </is>
      </c>
    </row>
    <row r="444">
      <c r="A444" t="inlineStr">
        <is>
          <t>OH0015753182</t>
        </is>
      </c>
      <c r="B444" t="n">
        <v>78</v>
      </c>
      <c r="C444" t="n">
        <v>239854</v>
      </c>
      <c r="D444" t="inlineStr">
        <is>
          <t>WILLIAMS</t>
        </is>
      </c>
      <c r="E444" t="inlineStr">
        <is>
          <t>HEATHER</t>
        </is>
      </c>
      <c r="F444">
        <f>CONCATENATE(D444," ",LEFT(H444,4),"T=",AU444,"D=",AV444,"R=",AW444,"M=",AX444,"L=",AY444,"B=",AZ444)</f>
        <v/>
      </c>
      <c r="G444" t="inlineStr">
        <is>
          <t>L</t>
        </is>
      </c>
      <c r="I444" t="inlineStr">
        <is>
          <t>1972-04-06</t>
        </is>
      </c>
      <c r="J444" t="inlineStr">
        <is>
          <t>2009-07-25</t>
        </is>
      </c>
      <c r="K444" t="inlineStr">
        <is>
          <t>ACTIVE</t>
        </is>
      </c>
      <c r="L444" t="inlineStr">
        <is>
          <t>D</t>
        </is>
      </c>
      <c r="M444" t="inlineStr">
        <is>
          <t>1607 TOD AVE NW</t>
        </is>
      </c>
      <c r="N444">
        <f>RIGHT(M444,LEN(M444)-FIND(" ",M444))</f>
        <v/>
      </c>
      <c r="P444" t="inlineStr">
        <is>
          <t>WARREN</t>
        </is>
      </c>
      <c r="Q444" t="inlineStr">
        <is>
          <t>OH</t>
        </is>
      </c>
      <c r="R444" t="n">
        <v>44485</v>
      </c>
      <c r="AD444" t="inlineStr">
        <is>
          <t>TRUMBULL CAREER &amp; TECH CENTER</t>
        </is>
      </c>
      <c r="AE444" t="inlineStr">
        <is>
          <t>WARREN CITY</t>
        </is>
      </c>
      <c r="AF444" t="inlineStr">
        <is>
          <t>WARREN CITY SD</t>
        </is>
      </c>
      <c r="AH444" t="n">
        <v>14</v>
      </c>
      <c r="AI444" t="n">
        <v>11</v>
      </c>
      <c r="AN444" t="inlineStr">
        <is>
          <t>WARREN</t>
        </is>
      </c>
      <c r="AO444" t="inlineStr">
        <is>
          <t>WARREN CITY 1A</t>
        </is>
      </c>
      <c r="AP444" t="inlineStr">
        <is>
          <t>78-P-ACF</t>
        </is>
      </c>
      <c r="AQ444" t="n">
        <v>9</v>
      </c>
      <c r="AR444" t="n">
        <v>64</v>
      </c>
      <c r="AS444" t="n">
        <v>32</v>
      </c>
      <c r="AU444">
        <f>COUNTA($BA$444:$EH$444)</f>
        <v/>
      </c>
      <c r="AV444">
        <f>COUNTIF($BA$444:$EH$444,"D")</f>
        <v/>
      </c>
      <c r="AW444">
        <f>COUNTIF($BA$444:$EH$444,"R")</f>
        <v/>
      </c>
      <c r="AX444">
        <f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/>
      </c>
      <c r="AY444">
        <f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/>
      </c>
      <c r="AZ444">
        <f>IF(EH444&lt;&gt;"",1,0)</f>
        <v/>
      </c>
      <c r="BB444" t="inlineStr">
        <is>
          <t>WARREN-WARD 1</t>
        </is>
      </c>
      <c r="BD444" t="inlineStr">
        <is>
          <t>X</t>
        </is>
      </c>
      <c r="BJ444" t="inlineStr">
        <is>
          <t>X</t>
        </is>
      </c>
      <c r="BL444" t="inlineStr">
        <is>
          <t>X</t>
        </is>
      </c>
      <c r="BS444" t="inlineStr">
        <is>
          <t>X</t>
        </is>
      </c>
      <c r="BY444" t="inlineStr">
        <is>
          <t>D</t>
        </is>
      </c>
      <c r="CA444" t="inlineStr">
        <is>
          <t>X</t>
        </is>
      </c>
      <c r="CK444" t="inlineStr">
        <is>
          <t>X</t>
        </is>
      </c>
      <c r="CL444" t="inlineStr">
        <is>
          <t>D</t>
        </is>
      </c>
      <c r="CP444" t="inlineStr">
        <is>
          <t>X</t>
        </is>
      </c>
      <c r="CV444" t="inlineStr">
        <is>
          <t>X</t>
        </is>
      </c>
      <c r="CY444" t="inlineStr">
        <is>
          <t>X</t>
        </is>
      </c>
      <c r="CZ444" t="inlineStr">
        <is>
          <t>D</t>
        </is>
      </c>
      <c r="DC444" t="inlineStr">
        <is>
          <t>X</t>
        </is>
      </c>
      <c r="DI444" t="inlineStr">
        <is>
          <t>X</t>
        </is>
      </c>
      <c r="DL444" t="inlineStr">
        <is>
          <t>X</t>
        </is>
      </c>
      <c r="DM444" t="inlineStr">
        <is>
          <t>D</t>
        </is>
      </c>
      <c r="DN444" t="inlineStr">
        <is>
          <t>X</t>
        </is>
      </c>
      <c r="DS444" t="inlineStr">
        <is>
          <t>D</t>
        </is>
      </c>
      <c r="DT444" t="inlineStr">
        <is>
          <t>D</t>
        </is>
      </c>
      <c r="DU444" t="inlineStr">
        <is>
          <t>X</t>
        </is>
      </c>
      <c r="DW444" t="inlineStr">
        <is>
          <t>D</t>
        </is>
      </c>
      <c r="DX444" t="inlineStr">
        <is>
          <t>X</t>
        </is>
      </c>
      <c r="EA444" t="inlineStr">
        <is>
          <t>X</t>
        </is>
      </c>
      <c r="EF444" t="inlineStr">
        <is>
          <t>X</t>
        </is>
      </c>
      <c r="EH444" t="inlineStr">
        <is>
          <t>D</t>
        </is>
      </c>
    </row>
    <row r="445">
      <c r="A445" t="inlineStr">
        <is>
          <t>OH0015769431</t>
        </is>
      </c>
      <c r="B445" t="n">
        <v>78</v>
      </c>
      <c r="C445" t="n">
        <v>26551</v>
      </c>
      <c r="D445" t="inlineStr">
        <is>
          <t>SCANLON</t>
        </is>
      </c>
      <c r="E445" t="inlineStr">
        <is>
          <t>WILLIAM</t>
        </is>
      </c>
      <c r="F445">
        <f>CONCATENATE(D445," ",LEFT(H445,4),"T=",AU445,"D=",AV445,"R=",AW445,"M=",AX445,"L=",AY445,"B=",AZ445)</f>
        <v/>
      </c>
      <c r="G445" t="inlineStr">
        <is>
          <t>J</t>
        </is>
      </c>
      <c r="I445" t="inlineStr">
        <is>
          <t>1940-09-11</t>
        </is>
      </c>
      <c r="J445" t="inlineStr">
        <is>
          <t>1972-03-13</t>
        </is>
      </c>
      <c r="K445" t="inlineStr">
        <is>
          <t>ACTIVE</t>
        </is>
      </c>
      <c r="L445" t="inlineStr">
        <is>
          <t>D</t>
        </is>
      </c>
      <c r="M445" t="inlineStr">
        <is>
          <t>2005 DODGE DR NW</t>
        </is>
      </c>
      <c r="N445">
        <f>RIGHT(M445,LEN(M445)-FIND(" ",M445))</f>
        <v/>
      </c>
      <c r="P445" t="inlineStr">
        <is>
          <t>WARREN</t>
        </is>
      </c>
      <c r="Q445" t="inlineStr">
        <is>
          <t>OH</t>
        </is>
      </c>
      <c r="R445" t="n">
        <v>44485</v>
      </c>
      <c r="AD445" t="inlineStr">
        <is>
          <t>TRUMBULL CAREER &amp; TECH CENTER</t>
        </is>
      </c>
      <c r="AE445" t="inlineStr">
        <is>
          <t>WARREN CITY</t>
        </is>
      </c>
      <c r="AF445" t="inlineStr">
        <is>
          <t>WARREN CITY SD</t>
        </is>
      </c>
      <c r="AH445" t="n">
        <v>14</v>
      </c>
      <c r="AI445" t="n">
        <v>11</v>
      </c>
      <c r="AN445" t="inlineStr">
        <is>
          <t>WARREN</t>
        </is>
      </c>
      <c r="AO445" t="inlineStr">
        <is>
          <t>WARREN CITY 1A</t>
        </is>
      </c>
      <c r="AP445" t="inlineStr">
        <is>
          <t>78-P-ACF</t>
        </is>
      </c>
      <c r="AQ445" t="n">
        <v>9</v>
      </c>
      <c r="AR445" t="n">
        <v>64</v>
      </c>
      <c r="AS445" t="n">
        <v>32</v>
      </c>
      <c r="AU445">
        <f>COUNTA($BA$445:$EH$445)</f>
        <v/>
      </c>
      <c r="AV445">
        <f>COUNTIF($BA$445:$EH$445,"D")</f>
        <v/>
      </c>
      <c r="AW445">
        <f>COUNTIF($BA$445:$EH$445,"R")</f>
        <v/>
      </c>
      <c r="AX445">
        <f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/>
      </c>
      <c r="AY445">
        <f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/>
      </c>
      <c r="AZ445">
        <f>IF(EH445&lt;&gt;"",1,0)</f>
        <v/>
      </c>
      <c r="BB445" t="inlineStr">
        <is>
          <t>WARREN-WARD 1</t>
        </is>
      </c>
      <c r="BC445" t="inlineStr">
        <is>
          <t>X</t>
        </is>
      </c>
      <c r="BD445" t="inlineStr">
        <is>
          <t>X</t>
        </is>
      </c>
      <c r="BE445" t="inlineStr">
        <is>
          <t>X</t>
        </is>
      </c>
      <c r="BF445" t="inlineStr">
        <is>
          <t>X</t>
        </is>
      </c>
      <c r="BG445" t="inlineStr">
        <is>
          <t>X</t>
        </is>
      </c>
      <c r="BH445" t="inlineStr">
        <is>
          <t>X</t>
        </is>
      </c>
      <c r="BI445" t="inlineStr">
        <is>
          <t>X</t>
        </is>
      </c>
      <c r="BJ445" t="inlineStr">
        <is>
          <t>X</t>
        </is>
      </c>
      <c r="BK445" t="inlineStr">
        <is>
          <t>X</t>
        </is>
      </c>
      <c r="BL445" t="inlineStr">
        <is>
          <t>X</t>
        </is>
      </c>
      <c r="BP445" t="inlineStr">
        <is>
          <t>X</t>
        </is>
      </c>
      <c r="BS445" t="inlineStr">
        <is>
          <t>X</t>
        </is>
      </c>
      <c r="BV445" t="inlineStr">
        <is>
          <t>X</t>
        </is>
      </c>
      <c r="BY445" t="inlineStr">
        <is>
          <t>D</t>
        </is>
      </c>
      <c r="CA445" t="inlineStr">
        <is>
          <t>X</t>
        </is>
      </c>
      <c r="CG445" t="inlineStr">
        <is>
          <t>X</t>
        </is>
      </c>
      <c r="CH445" t="inlineStr">
        <is>
          <t>D</t>
        </is>
      </c>
      <c r="CK445" t="inlineStr">
        <is>
          <t>X</t>
        </is>
      </c>
      <c r="CL445" t="inlineStr">
        <is>
          <t>D</t>
        </is>
      </c>
      <c r="CN445" t="inlineStr">
        <is>
          <t>X</t>
        </is>
      </c>
      <c r="CO445" t="inlineStr">
        <is>
          <t>D</t>
        </is>
      </c>
      <c r="CP445" t="inlineStr">
        <is>
          <t>X</t>
        </is>
      </c>
      <c r="CT445" t="inlineStr">
        <is>
          <t>X</t>
        </is>
      </c>
      <c r="CU445" t="inlineStr">
        <is>
          <t>D</t>
        </is>
      </c>
      <c r="CV445" t="inlineStr">
        <is>
          <t>X</t>
        </is>
      </c>
      <c r="CW445" t="inlineStr">
        <is>
          <t>D</t>
        </is>
      </c>
      <c r="CY445" t="inlineStr">
        <is>
          <t>X</t>
        </is>
      </c>
      <c r="CZ445" t="inlineStr">
        <is>
          <t>D</t>
        </is>
      </c>
      <c r="DC445" t="inlineStr">
        <is>
          <t>X</t>
        </is>
      </c>
      <c r="DD445" t="inlineStr">
        <is>
          <t>D</t>
        </is>
      </c>
      <c r="DF445" t="inlineStr">
        <is>
          <t>X</t>
        </is>
      </c>
      <c r="DG445" t="inlineStr">
        <is>
          <t>D</t>
        </is>
      </c>
      <c r="DI445" t="inlineStr">
        <is>
          <t>X</t>
        </is>
      </c>
      <c r="DJ445" t="inlineStr">
        <is>
          <t>D</t>
        </is>
      </c>
      <c r="DL445" t="inlineStr">
        <is>
          <t>X</t>
        </is>
      </c>
      <c r="DM445" t="inlineStr">
        <is>
          <t>D</t>
        </is>
      </c>
      <c r="DN445" t="inlineStr">
        <is>
          <t>X</t>
        </is>
      </c>
      <c r="DR445" t="inlineStr">
        <is>
          <t>X</t>
        </is>
      </c>
      <c r="DS445" t="inlineStr">
        <is>
          <t>D</t>
        </is>
      </c>
      <c r="DU445" t="inlineStr">
        <is>
          <t>X</t>
        </is>
      </c>
      <c r="DW445" t="inlineStr">
        <is>
          <t>D</t>
        </is>
      </c>
      <c r="DX445" t="inlineStr">
        <is>
          <t>X</t>
        </is>
      </c>
      <c r="EA445" t="inlineStr">
        <is>
          <t>X</t>
        </is>
      </c>
      <c r="ED445" t="inlineStr">
        <is>
          <t>D</t>
        </is>
      </c>
      <c r="EF445" t="inlineStr">
        <is>
          <t>X</t>
        </is>
      </c>
      <c r="EH445" t="inlineStr">
        <is>
          <t>D</t>
        </is>
      </c>
    </row>
    <row r="446">
      <c r="A446" t="inlineStr">
        <is>
          <t>OH0015769087</t>
        </is>
      </c>
      <c r="B446" t="n">
        <v>78</v>
      </c>
      <c r="C446" t="n">
        <v>25833</v>
      </c>
      <c r="D446" t="inlineStr">
        <is>
          <t>DAVIS</t>
        </is>
      </c>
      <c r="E446" t="inlineStr">
        <is>
          <t>VERNICE</t>
        </is>
      </c>
      <c r="F446">
        <f>CONCATENATE(D446," ",LEFT(H446,4),"T=",AU446,"D=",AV446,"R=",AW446,"M=",AX446,"L=",AY446,"B=",AZ446)</f>
        <v/>
      </c>
      <c r="G446" t="inlineStr">
        <is>
          <t>L</t>
        </is>
      </c>
      <c r="I446" t="inlineStr">
        <is>
          <t>1944-05-13</t>
        </is>
      </c>
      <c r="J446" t="inlineStr">
        <is>
          <t>1971-03-05</t>
        </is>
      </c>
      <c r="K446" t="inlineStr">
        <is>
          <t>ACTIVE</t>
        </is>
      </c>
      <c r="L446" t="inlineStr">
        <is>
          <t>D</t>
        </is>
      </c>
      <c r="M446" t="inlineStr">
        <is>
          <t>1364 DODGE DR NW</t>
        </is>
      </c>
      <c r="N446">
        <f>RIGHT(M446,LEN(M446)-FIND(" ",M446))</f>
        <v/>
      </c>
      <c r="P446" t="inlineStr">
        <is>
          <t>WARREN</t>
        </is>
      </c>
      <c r="Q446" t="inlineStr">
        <is>
          <t>OH</t>
        </is>
      </c>
      <c r="R446" t="n">
        <v>44485</v>
      </c>
      <c r="AD446" t="inlineStr">
        <is>
          <t>TRUMBULL CAREER &amp; TECH CENTER</t>
        </is>
      </c>
      <c r="AE446" t="inlineStr">
        <is>
          <t>WARREN CITY</t>
        </is>
      </c>
      <c r="AF446" t="inlineStr">
        <is>
          <t>WARREN CITY SD</t>
        </is>
      </c>
      <c r="AH446" t="n">
        <v>14</v>
      </c>
      <c r="AI446" t="n">
        <v>11</v>
      </c>
      <c r="AN446" t="inlineStr">
        <is>
          <t>WARREN</t>
        </is>
      </c>
      <c r="AO446" t="inlineStr">
        <is>
          <t>WARREN CITY 1A</t>
        </is>
      </c>
      <c r="AP446" t="inlineStr">
        <is>
          <t>78-P-ACF</t>
        </is>
      </c>
      <c r="AQ446" t="n">
        <v>9</v>
      </c>
      <c r="AR446" t="n">
        <v>64</v>
      </c>
      <c r="AS446" t="n">
        <v>32</v>
      </c>
      <c r="AU446">
        <f>COUNTA($BA$446:$EH$446)</f>
        <v/>
      </c>
      <c r="AV446">
        <f>COUNTIF($BA$446:$EH$446,"D")</f>
        <v/>
      </c>
      <c r="AW446">
        <f>COUNTIF($BA$446:$EH$446,"R")</f>
        <v/>
      </c>
      <c r="AX446">
        <f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/>
      </c>
      <c r="AY446">
        <f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/>
      </c>
      <c r="AZ446">
        <f>IF(EH446&lt;&gt;"",1,0)</f>
        <v/>
      </c>
      <c r="BB446" t="inlineStr">
        <is>
          <t>WARREN-WARD 1</t>
        </is>
      </c>
      <c r="BC446" t="inlineStr">
        <is>
          <t>X</t>
        </is>
      </c>
      <c r="BD446" t="inlineStr">
        <is>
          <t>X</t>
        </is>
      </c>
      <c r="BH446" t="inlineStr">
        <is>
          <t>X</t>
        </is>
      </c>
      <c r="BJ446" t="inlineStr">
        <is>
          <t>X</t>
        </is>
      </c>
      <c r="BK446" t="inlineStr">
        <is>
          <t>X</t>
        </is>
      </c>
      <c r="BL446" t="inlineStr">
        <is>
          <t>X</t>
        </is>
      </c>
      <c r="BP446" t="inlineStr">
        <is>
          <t>X</t>
        </is>
      </c>
      <c r="BS446" t="inlineStr">
        <is>
          <t>X</t>
        </is>
      </c>
      <c r="BY446" t="inlineStr">
        <is>
          <t>D</t>
        </is>
      </c>
      <c r="CA446" t="inlineStr">
        <is>
          <t>X</t>
        </is>
      </c>
      <c r="CH446" t="inlineStr">
        <is>
          <t>D</t>
        </is>
      </c>
      <c r="CK446" t="inlineStr">
        <is>
          <t>X</t>
        </is>
      </c>
      <c r="CL446" t="inlineStr">
        <is>
          <t>D</t>
        </is>
      </c>
      <c r="CN446" t="inlineStr">
        <is>
          <t>X</t>
        </is>
      </c>
      <c r="CO446" t="inlineStr">
        <is>
          <t>D</t>
        </is>
      </c>
      <c r="CP446" t="inlineStr">
        <is>
          <t>X</t>
        </is>
      </c>
      <c r="CV446" t="inlineStr">
        <is>
          <t>X</t>
        </is>
      </c>
      <c r="CW446" t="inlineStr">
        <is>
          <t>D</t>
        </is>
      </c>
      <c r="CY446" t="inlineStr">
        <is>
          <t>X</t>
        </is>
      </c>
      <c r="CZ446" t="inlineStr">
        <is>
          <t>D</t>
        </is>
      </c>
      <c r="DC446" t="inlineStr">
        <is>
          <t>X</t>
        </is>
      </c>
      <c r="DF446" t="inlineStr">
        <is>
          <t>X</t>
        </is>
      </c>
      <c r="DI446" t="inlineStr">
        <is>
          <t>X</t>
        </is>
      </c>
      <c r="DN446" t="inlineStr">
        <is>
          <t>X</t>
        </is>
      </c>
      <c r="DU446" t="inlineStr">
        <is>
          <t>X</t>
        </is>
      </c>
      <c r="DW446" t="inlineStr">
        <is>
          <t>D</t>
        </is>
      </c>
      <c r="DX446" t="inlineStr">
        <is>
          <t>X</t>
        </is>
      </c>
      <c r="EA446" t="inlineStr">
        <is>
          <t>X</t>
        </is>
      </c>
      <c r="ED446" t="inlineStr">
        <is>
          <t>D</t>
        </is>
      </c>
      <c r="EF446" t="inlineStr">
        <is>
          <t>X</t>
        </is>
      </c>
    </row>
    <row r="447">
      <c r="A447" t="inlineStr">
        <is>
          <t>OH0018663187</t>
        </is>
      </c>
      <c r="B447" t="n">
        <v>78</v>
      </c>
      <c r="C447" t="n">
        <v>342141</v>
      </c>
      <c r="D447" t="inlineStr">
        <is>
          <t>BOWERS</t>
        </is>
      </c>
      <c r="E447" t="inlineStr">
        <is>
          <t>JOY</t>
        </is>
      </c>
      <c r="F447">
        <f>CONCATENATE(D447," ",LEFT(H447,4),"T=",AU447,"D=",AV447,"R=",AW447,"M=",AX447,"L=",AY447,"B=",AZ447)</f>
        <v/>
      </c>
      <c r="G447" t="inlineStr">
        <is>
          <t>L</t>
        </is>
      </c>
      <c r="I447" t="inlineStr">
        <is>
          <t>1981-02-14</t>
        </is>
      </c>
      <c r="J447" t="inlineStr">
        <is>
          <t>2015-06-05</t>
        </is>
      </c>
      <c r="K447" t="inlineStr">
        <is>
          <t>CONFIRMATION</t>
        </is>
      </c>
      <c r="M447" t="inlineStr">
        <is>
          <t>1311 CLEARVIEW ST NW</t>
        </is>
      </c>
      <c r="N447">
        <f>RIGHT(M447,LEN(M447)-FIND(" ",M447))</f>
        <v/>
      </c>
      <c r="P447" t="inlineStr">
        <is>
          <t>WARREN</t>
        </is>
      </c>
      <c r="Q447" t="inlineStr">
        <is>
          <t>OH</t>
        </is>
      </c>
      <c r="R447" t="n">
        <v>44485</v>
      </c>
      <c r="AD447" t="inlineStr">
        <is>
          <t>TRUMBULL CAREER &amp; TECH CENTER</t>
        </is>
      </c>
      <c r="AE447" t="inlineStr">
        <is>
          <t>WARREN CITY</t>
        </is>
      </c>
      <c r="AF447" t="inlineStr">
        <is>
          <t>WARREN CITY SD</t>
        </is>
      </c>
      <c r="AH447" t="n">
        <v>14</v>
      </c>
      <c r="AI447" t="n">
        <v>11</v>
      </c>
      <c r="AN447" t="inlineStr">
        <is>
          <t>WARREN</t>
        </is>
      </c>
      <c r="AO447" t="inlineStr">
        <is>
          <t>WARREN CITY 1A</t>
        </is>
      </c>
      <c r="AP447" t="inlineStr">
        <is>
          <t>78-P-ACF</t>
        </is>
      </c>
      <c r="AQ447" t="n">
        <v>9</v>
      </c>
      <c r="AR447" t="n">
        <v>64</v>
      </c>
      <c r="AS447" t="n">
        <v>32</v>
      </c>
      <c r="AU447">
        <f>COUNTA($BA$447:$EH$447)</f>
        <v/>
      </c>
      <c r="AV447">
        <f>COUNTIF($BA$447:$EH$447,"D")</f>
        <v/>
      </c>
      <c r="AW447">
        <f>COUNTIF($BA$447:$EH$447,"R")</f>
        <v/>
      </c>
      <c r="AX447">
        <f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/>
      </c>
      <c r="AY447">
        <f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/>
      </c>
      <c r="AZ447">
        <f>IF(EH447&lt;&gt;"",1,0)</f>
        <v/>
      </c>
      <c r="BB447" t="inlineStr">
        <is>
          <t>WARREN-WARD 1</t>
        </is>
      </c>
      <c r="DC447" t="inlineStr">
        <is>
          <t>X</t>
        </is>
      </c>
    </row>
    <row r="448">
      <c r="A448" t="inlineStr">
        <is>
          <t>OH0018596169</t>
        </is>
      </c>
      <c r="B448" t="n">
        <v>78</v>
      </c>
      <c r="C448" t="n">
        <v>191819</v>
      </c>
      <c r="D448" t="inlineStr">
        <is>
          <t>CAMERON</t>
        </is>
      </c>
      <c r="E448" t="inlineStr">
        <is>
          <t>PAMELA</t>
        </is>
      </c>
      <c r="F448">
        <f>CONCATENATE(D448," ",LEFT(H448,4),"T=",AU448,"D=",AV448,"R=",AW448,"M=",AX448,"L=",AY448,"B=",AZ448)</f>
        <v/>
      </c>
      <c r="G448" t="inlineStr">
        <is>
          <t>MARIE</t>
        </is>
      </c>
      <c r="I448" t="inlineStr">
        <is>
          <t>1967-03-21</t>
        </is>
      </c>
      <c r="J448" t="inlineStr">
        <is>
          <t>2023-08-10</t>
        </is>
      </c>
      <c r="K448" t="inlineStr">
        <is>
          <t>ACTIVE</t>
        </is>
      </c>
      <c r="M448" t="inlineStr">
        <is>
          <t>1947 WESTWOOD DR NW</t>
        </is>
      </c>
      <c r="N448">
        <f>RIGHT(M448,LEN(M448)-FIND(" ",M448))</f>
        <v/>
      </c>
      <c r="P448" t="inlineStr">
        <is>
          <t>WARREN</t>
        </is>
      </c>
      <c r="Q448" t="inlineStr">
        <is>
          <t>OH</t>
        </is>
      </c>
      <c r="R448" t="n">
        <v>44485</v>
      </c>
      <c r="AD448" t="inlineStr">
        <is>
          <t>TRUMBULL CAREER &amp; TECH CENTER</t>
        </is>
      </c>
      <c r="AE448" t="inlineStr">
        <is>
          <t>WARREN CITY</t>
        </is>
      </c>
      <c r="AF448" t="inlineStr">
        <is>
          <t>WARREN CITY SD</t>
        </is>
      </c>
      <c r="AH448" t="n">
        <v>14</v>
      </c>
      <c r="AI448" t="n">
        <v>11</v>
      </c>
      <c r="AN448" t="inlineStr">
        <is>
          <t>WARREN</t>
        </is>
      </c>
      <c r="AO448" t="inlineStr">
        <is>
          <t>WARREN CITY 1A</t>
        </is>
      </c>
      <c r="AP448" t="inlineStr">
        <is>
          <t>78-P-ACF</t>
        </is>
      </c>
      <c r="AQ448" t="n">
        <v>9</v>
      </c>
      <c r="AR448" t="n">
        <v>64</v>
      </c>
      <c r="AS448" t="n">
        <v>32</v>
      </c>
      <c r="AU448">
        <f>COUNTA($BA$448:$EH$448)</f>
        <v/>
      </c>
      <c r="AV448">
        <f>COUNTIF($BA$448:$EH$448,"D")</f>
        <v/>
      </c>
      <c r="AW448">
        <f>COUNTIF($BA$448:$EH$448,"R")</f>
        <v/>
      </c>
      <c r="AX448">
        <f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/>
      </c>
      <c r="AY448">
        <f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/>
      </c>
      <c r="AZ448">
        <f>IF(EH448&lt;&gt;"",1,0)</f>
        <v/>
      </c>
      <c r="BB448" t="inlineStr">
        <is>
          <t>WARREN-WARD 1</t>
        </is>
      </c>
      <c r="BC448" t="inlineStr">
        <is>
          <t>X</t>
        </is>
      </c>
      <c r="BD448" t="inlineStr">
        <is>
          <t>X</t>
        </is>
      </c>
      <c r="BF448" t="inlineStr">
        <is>
          <t>X</t>
        </is>
      </c>
      <c r="BJ448" t="inlineStr">
        <is>
          <t>X</t>
        </is>
      </c>
      <c r="BL448" t="inlineStr">
        <is>
          <t>X</t>
        </is>
      </c>
      <c r="BP448" t="inlineStr">
        <is>
          <t>X</t>
        </is>
      </c>
      <c r="BY448" t="inlineStr">
        <is>
          <t>D</t>
        </is>
      </c>
      <c r="CA448" t="inlineStr">
        <is>
          <t>X</t>
        </is>
      </c>
      <c r="CC448" t="inlineStr">
        <is>
          <t>X</t>
        </is>
      </c>
      <c r="CG448" t="inlineStr">
        <is>
          <t>X</t>
        </is>
      </c>
      <c r="CK448" t="inlineStr">
        <is>
          <t>X</t>
        </is>
      </c>
      <c r="CZ448" t="inlineStr">
        <is>
          <t>R</t>
        </is>
      </c>
      <c r="DC448" t="inlineStr">
        <is>
          <t>X</t>
        </is>
      </c>
      <c r="DN448" t="inlineStr">
        <is>
          <t>X</t>
        </is>
      </c>
      <c r="EF448" t="inlineStr">
        <is>
          <t>X</t>
        </is>
      </c>
    </row>
    <row r="449">
      <c r="A449" t="inlineStr">
        <is>
          <t>OH0015809896</t>
        </is>
      </c>
      <c r="B449" t="n">
        <v>78</v>
      </c>
      <c r="C449" t="n">
        <v>304492</v>
      </c>
      <c r="D449" t="inlineStr">
        <is>
          <t>FLANAGAN</t>
        </is>
      </c>
      <c r="E449" t="inlineStr">
        <is>
          <t>YOLANDA</t>
        </is>
      </c>
      <c r="F449">
        <f>CONCATENATE(D449," ",LEFT(H449,4),"T=",AU449,"D=",AV449,"R=",AW449,"M=",AX449,"L=",AY449,"B=",AZ449)</f>
        <v/>
      </c>
      <c r="G449" t="inlineStr">
        <is>
          <t>M</t>
        </is>
      </c>
      <c r="I449" t="inlineStr">
        <is>
          <t>1970-09-04</t>
        </is>
      </c>
      <c r="J449" t="inlineStr">
        <is>
          <t>2013-09-03</t>
        </is>
      </c>
      <c r="K449" t="inlineStr">
        <is>
          <t>ACTIVE</t>
        </is>
      </c>
      <c r="L449" t="inlineStr">
        <is>
          <t>D</t>
        </is>
      </c>
      <c r="M449" t="inlineStr">
        <is>
          <t>1202 DODGE DR NW</t>
        </is>
      </c>
      <c r="N449">
        <f>RIGHT(M449,LEN(M449)-FIND(" ",M449))</f>
        <v/>
      </c>
      <c r="P449" t="inlineStr">
        <is>
          <t>WARREN</t>
        </is>
      </c>
      <c r="Q449" t="inlineStr">
        <is>
          <t>OH</t>
        </is>
      </c>
      <c r="R449" t="n">
        <v>44485</v>
      </c>
      <c r="S449" t="n">
        <v>1968</v>
      </c>
      <c r="AD449" t="inlineStr">
        <is>
          <t>TRUMBULL CAREER &amp; TECH CENTER</t>
        </is>
      </c>
      <c r="AE449" t="inlineStr">
        <is>
          <t>WARREN CITY</t>
        </is>
      </c>
      <c r="AF449" t="inlineStr">
        <is>
          <t>WARREN CITY SD</t>
        </is>
      </c>
      <c r="AH449" t="n">
        <v>14</v>
      </c>
      <c r="AI449" t="n">
        <v>11</v>
      </c>
      <c r="AN449" t="inlineStr">
        <is>
          <t>WARREN</t>
        </is>
      </c>
      <c r="AO449" t="inlineStr">
        <is>
          <t>WARREN CITY 1A</t>
        </is>
      </c>
      <c r="AP449" t="inlineStr">
        <is>
          <t>78-P-ACF</t>
        </is>
      </c>
      <c r="AQ449" t="n">
        <v>9</v>
      </c>
      <c r="AR449" t="n">
        <v>64</v>
      </c>
      <c r="AS449" t="n">
        <v>32</v>
      </c>
      <c r="AU449">
        <f>COUNTA($BA$449:$EH$449)</f>
        <v/>
      </c>
      <c r="AV449">
        <f>COUNTIF($BA$449:$EH$449,"D")</f>
        <v/>
      </c>
      <c r="AW449">
        <f>COUNTIF($BA$449:$EH$449,"R")</f>
        <v/>
      </c>
      <c r="AX449">
        <f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/>
      </c>
      <c r="AY449">
        <f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/>
      </c>
      <c r="AZ449">
        <f>IF(EH449&lt;&gt;"",1,0)</f>
        <v/>
      </c>
      <c r="BB449" t="inlineStr">
        <is>
          <t>WARREN-WARD 1</t>
        </is>
      </c>
      <c r="BL449" t="inlineStr">
        <is>
          <t>X</t>
        </is>
      </c>
      <c r="BY449" t="inlineStr">
        <is>
          <t>D</t>
        </is>
      </c>
      <c r="CA449" t="inlineStr">
        <is>
          <t>X</t>
        </is>
      </c>
      <c r="CP449" t="inlineStr">
        <is>
          <t>X</t>
        </is>
      </c>
      <c r="CV449" t="inlineStr">
        <is>
          <t>X</t>
        </is>
      </c>
      <c r="CW449" t="inlineStr">
        <is>
          <t>D</t>
        </is>
      </c>
      <c r="CY449" t="inlineStr">
        <is>
          <t>X</t>
        </is>
      </c>
      <c r="CZ449" t="inlineStr">
        <is>
          <t>D</t>
        </is>
      </c>
      <c r="DC449" t="inlineStr">
        <is>
          <t>X</t>
        </is>
      </c>
      <c r="DF449" t="inlineStr">
        <is>
          <t>X</t>
        </is>
      </c>
      <c r="DI449" t="inlineStr">
        <is>
          <t>X</t>
        </is>
      </c>
      <c r="DL449" t="inlineStr">
        <is>
          <t>X</t>
        </is>
      </c>
      <c r="DM449" t="inlineStr">
        <is>
          <t>D</t>
        </is>
      </c>
      <c r="DN449" t="inlineStr">
        <is>
          <t>X</t>
        </is>
      </c>
      <c r="DS449" t="inlineStr">
        <is>
          <t>D</t>
        </is>
      </c>
      <c r="DU449" t="inlineStr">
        <is>
          <t>X</t>
        </is>
      </c>
      <c r="DX449" t="inlineStr">
        <is>
          <t>X</t>
        </is>
      </c>
      <c r="EA449" t="inlineStr">
        <is>
          <t>X</t>
        </is>
      </c>
      <c r="EF449" t="inlineStr">
        <is>
          <t>X</t>
        </is>
      </c>
    </row>
    <row r="450">
      <c r="A450" t="inlineStr">
        <is>
          <t>OH0015770285</t>
        </is>
      </c>
      <c r="B450" t="n">
        <v>78</v>
      </c>
      <c r="C450" t="n">
        <v>28214</v>
      </c>
      <c r="D450" t="inlineStr">
        <is>
          <t>LAUKHART</t>
        </is>
      </c>
      <c r="E450" t="inlineStr">
        <is>
          <t>H</t>
        </is>
      </c>
      <c r="F450">
        <f>CONCATENATE(D450," ",LEFT(H450,4),"T=",AU450,"D=",AV450,"R=",AW450,"M=",AX450,"L=",AY450,"B=",AZ450)</f>
        <v/>
      </c>
      <c r="G450" t="inlineStr">
        <is>
          <t>HERBERT</t>
        </is>
      </c>
      <c r="I450" t="inlineStr">
        <is>
          <t>1932-01-29</t>
        </is>
      </c>
      <c r="J450" t="inlineStr">
        <is>
          <t>2021-03-13</t>
        </is>
      </c>
      <c r="K450" t="inlineStr">
        <is>
          <t>ACTIVE</t>
        </is>
      </c>
      <c r="L450" t="inlineStr">
        <is>
          <t>D</t>
        </is>
      </c>
      <c r="M450" t="inlineStr">
        <is>
          <t>1153 DODGE DR NW</t>
        </is>
      </c>
      <c r="N450">
        <f>RIGHT(M450,LEN(M450)-FIND(" ",M450))</f>
        <v/>
      </c>
      <c r="P450" t="inlineStr">
        <is>
          <t>WARREN</t>
        </is>
      </c>
      <c r="Q450" t="inlineStr">
        <is>
          <t>OH</t>
        </is>
      </c>
      <c r="R450" t="n">
        <v>44485</v>
      </c>
      <c r="AD450" t="inlineStr">
        <is>
          <t>TRUMBULL CAREER &amp; TECH CENTER</t>
        </is>
      </c>
      <c r="AE450" t="inlineStr">
        <is>
          <t>WARREN CITY</t>
        </is>
      </c>
      <c r="AF450" t="inlineStr">
        <is>
          <t>WARREN CITY SD</t>
        </is>
      </c>
      <c r="AH450" t="n">
        <v>14</v>
      </c>
      <c r="AI450" t="n">
        <v>11</v>
      </c>
      <c r="AN450" t="inlineStr">
        <is>
          <t>WARREN</t>
        </is>
      </c>
      <c r="AO450" t="inlineStr">
        <is>
          <t>WARREN CITY 1A</t>
        </is>
      </c>
      <c r="AP450" t="inlineStr">
        <is>
          <t>78-P-ACF</t>
        </is>
      </c>
      <c r="AQ450" t="n">
        <v>9</v>
      </c>
      <c r="AR450" t="n">
        <v>64</v>
      </c>
      <c r="AS450" t="n">
        <v>32</v>
      </c>
      <c r="AU450">
        <f>COUNTA($BA$450:$EH$450)</f>
        <v/>
      </c>
      <c r="AV450">
        <f>COUNTIF($BA$450:$EH$450,"D")</f>
        <v/>
      </c>
      <c r="AW450">
        <f>COUNTIF($BA$450:$EH$450,"R")</f>
        <v/>
      </c>
      <c r="AX450">
        <f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/>
      </c>
      <c r="AY450">
        <f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/>
      </c>
      <c r="AZ450">
        <f>IF(EH450&lt;&gt;"",1,0)</f>
        <v/>
      </c>
      <c r="BB450" t="inlineStr">
        <is>
          <t>WARREN-WARD 1</t>
        </is>
      </c>
      <c r="BC450" t="inlineStr">
        <is>
          <t>X</t>
        </is>
      </c>
      <c r="BD450" t="inlineStr">
        <is>
          <t>X</t>
        </is>
      </c>
      <c r="BE450" t="inlineStr">
        <is>
          <t>X</t>
        </is>
      </c>
      <c r="BF450" t="inlineStr">
        <is>
          <t>X</t>
        </is>
      </c>
      <c r="BG450" t="inlineStr">
        <is>
          <t>X</t>
        </is>
      </c>
      <c r="BH450" t="inlineStr">
        <is>
          <t>X</t>
        </is>
      </c>
      <c r="BI450" t="inlineStr">
        <is>
          <t>X</t>
        </is>
      </c>
      <c r="BJ450" t="inlineStr">
        <is>
          <t>X</t>
        </is>
      </c>
      <c r="BK450" t="inlineStr">
        <is>
          <t>X</t>
        </is>
      </c>
      <c r="BL450" t="inlineStr">
        <is>
          <t>X</t>
        </is>
      </c>
      <c r="BP450" t="inlineStr">
        <is>
          <t>X</t>
        </is>
      </c>
      <c r="BR450" t="inlineStr">
        <is>
          <t>X</t>
        </is>
      </c>
      <c r="BS450" t="inlineStr">
        <is>
          <t>X</t>
        </is>
      </c>
      <c r="BV450" t="inlineStr">
        <is>
          <t>X</t>
        </is>
      </c>
      <c r="BY450" t="inlineStr">
        <is>
          <t>D</t>
        </is>
      </c>
      <c r="CA450" t="inlineStr">
        <is>
          <t>X</t>
        </is>
      </c>
      <c r="CC450" t="inlineStr">
        <is>
          <t>D</t>
        </is>
      </c>
      <c r="CG450" t="inlineStr">
        <is>
          <t>X</t>
        </is>
      </c>
      <c r="CH450" t="inlineStr">
        <is>
          <t>D</t>
        </is>
      </c>
      <c r="CK450" t="inlineStr">
        <is>
          <t>X</t>
        </is>
      </c>
      <c r="CL450" t="inlineStr">
        <is>
          <t>D</t>
        </is>
      </c>
      <c r="CN450" t="inlineStr">
        <is>
          <t>X</t>
        </is>
      </c>
      <c r="CO450" t="inlineStr">
        <is>
          <t>D</t>
        </is>
      </c>
      <c r="CP450" t="inlineStr">
        <is>
          <t>X</t>
        </is>
      </c>
      <c r="CQ450" t="inlineStr">
        <is>
          <t>D</t>
        </is>
      </c>
      <c r="CT450" t="inlineStr">
        <is>
          <t>X</t>
        </is>
      </c>
      <c r="CU450" t="inlineStr">
        <is>
          <t>D</t>
        </is>
      </c>
      <c r="CV450" t="inlineStr">
        <is>
          <t>X</t>
        </is>
      </c>
      <c r="CW450" t="inlineStr">
        <is>
          <t>D</t>
        </is>
      </c>
      <c r="CY450" t="inlineStr">
        <is>
          <t>X</t>
        </is>
      </c>
      <c r="CZ450" t="inlineStr">
        <is>
          <t>D</t>
        </is>
      </c>
      <c r="DC450" t="inlineStr">
        <is>
          <t>X</t>
        </is>
      </c>
      <c r="DD450" t="inlineStr">
        <is>
          <t>D</t>
        </is>
      </c>
      <c r="DF450" t="inlineStr">
        <is>
          <t>X</t>
        </is>
      </c>
      <c r="DG450" t="inlineStr">
        <is>
          <t>D</t>
        </is>
      </c>
      <c r="DI450" t="inlineStr">
        <is>
          <t>X</t>
        </is>
      </c>
      <c r="DJ450" t="inlineStr">
        <is>
          <t>D</t>
        </is>
      </c>
      <c r="DL450" t="inlineStr">
        <is>
          <t>X</t>
        </is>
      </c>
      <c r="DM450" t="inlineStr">
        <is>
          <t>D</t>
        </is>
      </c>
      <c r="DN450" t="inlineStr">
        <is>
          <t>X</t>
        </is>
      </c>
      <c r="DR450" t="inlineStr">
        <is>
          <t>X</t>
        </is>
      </c>
      <c r="DS450" t="inlineStr">
        <is>
          <t>D</t>
        </is>
      </c>
      <c r="DT450" t="inlineStr">
        <is>
          <t>D</t>
        </is>
      </c>
      <c r="DU450" t="inlineStr">
        <is>
          <t>X</t>
        </is>
      </c>
      <c r="DW450" t="inlineStr">
        <is>
          <t>D</t>
        </is>
      </c>
      <c r="DX450" t="inlineStr">
        <is>
          <t>X</t>
        </is>
      </c>
      <c r="EA450" t="inlineStr">
        <is>
          <t>X</t>
        </is>
      </c>
      <c r="EF450" t="inlineStr">
        <is>
          <t>X</t>
        </is>
      </c>
    </row>
    <row r="451">
      <c r="A451" t="inlineStr">
        <is>
          <t>OH0026164557</t>
        </is>
      </c>
      <c r="B451" t="n">
        <v>78</v>
      </c>
      <c r="C451" t="n">
        <v>457508</v>
      </c>
      <c r="D451" t="inlineStr">
        <is>
          <t>NIXON</t>
        </is>
      </c>
      <c r="E451" t="inlineStr">
        <is>
          <t>JUDY</t>
        </is>
      </c>
      <c r="F451">
        <f>CONCATENATE(D451," ",LEFT(H451,4),"T=",AU451,"D=",AV451,"R=",AW451,"M=",AX451,"L=",AY451,"B=",AZ451)</f>
        <v/>
      </c>
      <c r="G451" t="inlineStr">
        <is>
          <t>LOVELLA</t>
        </is>
      </c>
      <c r="I451" t="inlineStr">
        <is>
          <t>1950-04-20</t>
        </is>
      </c>
      <c r="J451" t="inlineStr">
        <is>
          <t>2023-07-08</t>
        </is>
      </c>
      <c r="K451" t="inlineStr">
        <is>
          <t>ACTIVE</t>
        </is>
      </c>
      <c r="M451" t="inlineStr">
        <is>
          <t>3453 DUNSTAN DR NW</t>
        </is>
      </c>
      <c r="N451">
        <f>RIGHT(M451,LEN(M451)-FIND(" ",M451))</f>
        <v/>
      </c>
      <c r="O451" t="inlineStr">
        <is>
          <t>APT 4</t>
        </is>
      </c>
      <c r="P451" t="inlineStr">
        <is>
          <t>WARREN</t>
        </is>
      </c>
      <c r="Q451" t="inlineStr">
        <is>
          <t>OH</t>
        </is>
      </c>
      <c r="R451" t="n">
        <v>44485</v>
      </c>
      <c r="AD451" t="inlineStr">
        <is>
          <t>TRUMBULL CAREER &amp; TECH CENTER</t>
        </is>
      </c>
      <c r="AE451" t="inlineStr">
        <is>
          <t>WARREN CITY</t>
        </is>
      </c>
      <c r="AF451" t="inlineStr">
        <is>
          <t>WARREN CITY SD</t>
        </is>
      </c>
      <c r="AH451" t="n">
        <v>14</v>
      </c>
      <c r="AI451" t="n">
        <v>11</v>
      </c>
      <c r="AN451" t="inlineStr">
        <is>
          <t>WARREN</t>
        </is>
      </c>
      <c r="AO451" t="inlineStr">
        <is>
          <t>WARREN CITY 1A</t>
        </is>
      </c>
      <c r="AP451" t="inlineStr">
        <is>
          <t>78-P-ACF</t>
        </is>
      </c>
      <c r="AQ451" t="n">
        <v>9</v>
      </c>
      <c r="AR451" t="n">
        <v>64</v>
      </c>
      <c r="AS451" t="n">
        <v>32</v>
      </c>
      <c r="AU451">
        <f>COUNTA($BA$451:$EH$451)</f>
        <v/>
      </c>
      <c r="AV451">
        <f>COUNTIF($BA$451:$EH$451,"D")</f>
        <v/>
      </c>
      <c r="AW451">
        <f>COUNTIF($BA$451:$EH$451,"R")</f>
        <v/>
      </c>
      <c r="AX451">
        <f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/>
      </c>
      <c r="AY451">
        <f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/>
      </c>
      <c r="AZ451">
        <f>IF(EH451&lt;&gt;"",1,0)</f>
        <v/>
      </c>
      <c r="BB451" t="inlineStr">
        <is>
          <t>WARREN-WARD 1</t>
        </is>
      </c>
      <c r="BL451" t="inlineStr">
        <is>
          <t>X</t>
        </is>
      </c>
      <c r="BP451" t="inlineStr">
        <is>
          <t>X</t>
        </is>
      </c>
      <c r="BR451" t="inlineStr">
        <is>
          <t>D</t>
        </is>
      </c>
      <c r="BS451" t="inlineStr">
        <is>
          <t>X</t>
        </is>
      </c>
      <c r="BT451" t="inlineStr">
        <is>
          <t>D</t>
        </is>
      </c>
      <c r="CA451" t="inlineStr">
        <is>
          <t>X</t>
        </is>
      </c>
      <c r="CK451" t="inlineStr">
        <is>
          <t>X</t>
        </is>
      </c>
      <c r="CN451" t="inlineStr">
        <is>
          <t>X</t>
        </is>
      </c>
      <c r="CP451" t="inlineStr">
        <is>
          <t>X</t>
        </is>
      </c>
      <c r="EF451" t="inlineStr">
        <is>
          <t>X</t>
        </is>
      </c>
    </row>
    <row r="452">
      <c r="A452" t="inlineStr">
        <is>
          <t>OH0018583261</t>
        </is>
      </c>
      <c r="B452" t="n">
        <v>78</v>
      </c>
      <c r="C452" t="n">
        <v>341174</v>
      </c>
      <c r="D452" t="inlineStr">
        <is>
          <t>WAGNER</t>
        </is>
      </c>
      <c r="E452" t="inlineStr">
        <is>
          <t>DEREK</t>
        </is>
      </c>
      <c r="F452">
        <f>CONCATENATE(D452," ",LEFT(H452,4),"T=",AU452,"D=",AV452,"R=",AW452,"M=",AX452,"L=",AY452,"B=",AZ452)</f>
        <v/>
      </c>
      <c r="G452" t="inlineStr">
        <is>
          <t>ANTON</t>
        </is>
      </c>
      <c r="I452" t="inlineStr">
        <is>
          <t>1987-04-26</t>
        </is>
      </c>
      <c r="J452" t="inlineStr">
        <is>
          <t>2013-08-02</t>
        </is>
      </c>
      <c r="K452" t="inlineStr">
        <is>
          <t>ACTIVE</t>
        </is>
      </c>
      <c r="M452" t="inlineStr">
        <is>
          <t>1676 DODGE DR NW</t>
        </is>
      </c>
      <c r="N452">
        <f>RIGHT(M452,LEN(M452)-FIND(" ",M452))</f>
        <v/>
      </c>
      <c r="P452" t="inlineStr">
        <is>
          <t>WARREN</t>
        </is>
      </c>
      <c r="Q452" t="inlineStr">
        <is>
          <t>OH</t>
        </is>
      </c>
      <c r="R452" t="n">
        <v>44485</v>
      </c>
      <c r="AD452" t="inlineStr">
        <is>
          <t>TRUMBULL CAREER &amp; TECH CENTER</t>
        </is>
      </c>
      <c r="AE452" t="inlineStr">
        <is>
          <t>WARREN CITY</t>
        </is>
      </c>
      <c r="AF452" t="inlineStr">
        <is>
          <t>WARREN CITY SD</t>
        </is>
      </c>
      <c r="AH452" t="n">
        <v>14</v>
      </c>
      <c r="AI452" t="n">
        <v>11</v>
      </c>
      <c r="AN452" t="inlineStr">
        <is>
          <t>WARREN</t>
        </is>
      </c>
      <c r="AO452" t="inlineStr">
        <is>
          <t>WARREN CITY 1A</t>
        </is>
      </c>
      <c r="AP452" t="inlineStr">
        <is>
          <t>78-P-ACF</t>
        </is>
      </c>
      <c r="AQ452" t="n">
        <v>9</v>
      </c>
      <c r="AR452" t="n">
        <v>64</v>
      </c>
      <c r="AS452" t="n">
        <v>32</v>
      </c>
      <c r="AU452">
        <f>COUNTA($BA$452:$EH$452)</f>
        <v/>
      </c>
      <c r="AV452">
        <f>COUNTIF($BA$452:$EH$452,"D")</f>
        <v/>
      </c>
      <c r="AW452">
        <f>COUNTIF($BA$452:$EH$452,"R")</f>
        <v/>
      </c>
      <c r="AX452">
        <f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/>
      </c>
      <c r="AY452">
        <f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/>
      </c>
      <c r="AZ452">
        <f>IF(EH452&lt;&gt;"",1,0)</f>
        <v/>
      </c>
      <c r="BB452" t="inlineStr">
        <is>
          <t>WARREN-WARD 1</t>
        </is>
      </c>
      <c r="BP452" t="inlineStr">
        <is>
          <t>X</t>
        </is>
      </c>
      <c r="DI452" t="inlineStr">
        <is>
          <t>X</t>
        </is>
      </c>
      <c r="EF452" t="inlineStr">
        <is>
          <t>X</t>
        </is>
      </c>
    </row>
    <row r="453">
      <c r="A453" t="inlineStr">
        <is>
          <t>OH0024567855</t>
        </is>
      </c>
      <c r="B453" t="n">
        <v>78</v>
      </c>
      <c r="C453" t="n">
        <v>430644</v>
      </c>
      <c r="D453" t="inlineStr">
        <is>
          <t>FRANCIS</t>
        </is>
      </c>
      <c r="E453" t="inlineStr">
        <is>
          <t>KAY ANN</t>
        </is>
      </c>
      <c r="F453">
        <f>CONCATENATE(D453," ",LEFT(H453,4),"T=",AU453,"D=",AV453,"R=",AW453,"M=",AX453,"L=",AY453,"B=",AZ453)</f>
        <v/>
      </c>
      <c r="G453" t="inlineStr">
        <is>
          <t>M</t>
        </is>
      </c>
      <c r="I453" t="inlineStr">
        <is>
          <t>2000-09-11</t>
        </is>
      </c>
      <c r="J453" t="inlineStr">
        <is>
          <t>2022-03-01</t>
        </is>
      </c>
      <c r="K453" t="inlineStr">
        <is>
          <t>ACTIVE</t>
        </is>
      </c>
      <c r="M453" t="inlineStr">
        <is>
          <t>1816 WESTWOOD DR NW</t>
        </is>
      </c>
      <c r="N453">
        <f>RIGHT(M453,LEN(M453)-FIND(" ",M453))</f>
        <v/>
      </c>
      <c r="P453" t="inlineStr">
        <is>
          <t>WARREN</t>
        </is>
      </c>
      <c r="Q453" t="inlineStr">
        <is>
          <t>OH</t>
        </is>
      </c>
      <c r="R453" t="n">
        <v>44485</v>
      </c>
      <c r="AD453" t="inlineStr">
        <is>
          <t>TRUMBULL CAREER &amp; TECH CENTER</t>
        </is>
      </c>
      <c r="AE453" t="inlineStr">
        <is>
          <t>WARREN CITY</t>
        </is>
      </c>
      <c r="AF453" t="inlineStr">
        <is>
          <t>WARREN CITY SD</t>
        </is>
      </c>
      <c r="AH453" t="n">
        <v>14</v>
      </c>
      <c r="AI453" t="n">
        <v>11</v>
      </c>
      <c r="AN453" t="inlineStr">
        <is>
          <t>WARREN</t>
        </is>
      </c>
      <c r="AO453" t="inlineStr">
        <is>
          <t>WARREN CITY 1A</t>
        </is>
      </c>
      <c r="AP453" t="inlineStr">
        <is>
          <t>78-P-ACF</t>
        </is>
      </c>
      <c r="AQ453" t="n">
        <v>9</v>
      </c>
      <c r="AR453" t="n">
        <v>64</v>
      </c>
      <c r="AS453" t="n">
        <v>32</v>
      </c>
      <c r="AU453">
        <f>COUNTA($BA$453:$EH$453)</f>
        <v/>
      </c>
      <c r="AV453">
        <f>COUNTIF($BA$453:$EH$453,"D")</f>
        <v/>
      </c>
      <c r="AW453">
        <f>COUNTIF($BA$453:$EH$453,"R")</f>
        <v/>
      </c>
      <c r="AX453">
        <f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/>
      </c>
      <c r="AY453">
        <f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/>
      </c>
      <c r="AZ453">
        <f>IF(EH453&lt;&gt;"",1,0)</f>
        <v/>
      </c>
      <c r="BB453" t="inlineStr">
        <is>
          <t>WARREN-WARD 1</t>
        </is>
      </c>
      <c r="DU453" t="inlineStr">
        <is>
          <t>X</t>
        </is>
      </c>
      <c r="DX453" t="inlineStr">
        <is>
          <t>X</t>
        </is>
      </c>
      <c r="EA453" t="inlineStr">
        <is>
          <t>X</t>
        </is>
      </c>
    </row>
    <row r="454">
      <c r="A454" t="inlineStr">
        <is>
          <t>OH0015694582</t>
        </is>
      </c>
      <c r="B454" t="n">
        <v>78</v>
      </c>
      <c r="C454" t="n">
        <v>146694</v>
      </c>
      <c r="D454" t="inlineStr">
        <is>
          <t>WELLS</t>
        </is>
      </c>
      <c r="E454" t="inlineStr">
        <is>
          <t>TONI</t>
        </is>
      </c>
      <c r="F454">
        <f>CONCATENATE(D454," ",LEFT(H454,4),"T=",AU454,"D=",AV454,"R=",AW454,"M=",AX454,"L=",AY454,"B=",AZ454)</f>
        <v/>
      </c>
      <c r="G454" t="inlineStr">
        <is>
          <t>M</t>
        </is>
      </c>
      <c r="I454" t="inlineStr">
        <is>
          <t>1962-05-09</t>
        </is>
      </c>
      <c r="J454" t="inlineStr">
        <is>
          <t>2018-07-06</t>
        </is>
      </c>
      <c r="K454" t="inlineStr">
        <is>
          <t>ACTIVE</t>
        </is>
      </c>
      <c r="L454" t="inlineStr">
        <is>
          <t>R</t>
        </is>
      </c>
      <c r="M454" t="inlineStr">
        <is>
          <t>1337 WESTWOOD DR NW</t>
        </is>
      </c>
      <c r="N454">
        <f>RIGHT(M454,LEN(M454)-FIND(" ",M454))</f>
        <v/>
      </c>
      <c r="P454" t="inlineStr">
        <is>
          <t>WARREN</t>
        </is>
      </c>
      <c r="Q454" t="inlineStr">
        <is>
          <t>OH</t>
        </is>
      </c>
      <c r="R454" t="n">
        <v>44485</v>
      </c>
      <c r="AD454" t="inlineStr">
        <is>
          <t>TRUMBULL CAREER &amp; TECH CENTER</t>
        </is>
      </c>
      <c r="AE454" t="inlineStr">
        <is>
          <t>WARREN CITY</t>
        </is>
      </c>
      <c r="AF454" t="inlineStr">
        <is>
          <t>WARREN CITY SD</t>
        </is>
      </c>
      <c r="AH454" t="n">
        <v>14</v>
      </c>
      <c r="AI454" t="n">
        <v>11</v>
      </c>
      <c r="AN454" t="inlineStr">
        <is>
          <t>WARREN</t>
        </is>
      </c>
      <c r="AO454" t="inlineStr">
        <is>
          <t>WARREN CITY 1A</t>
        </is>
      </c>
      <c r="AP454" t="inlineStr">
        <is>
          <t>78-P-ACF</t>
        </is>
      </c>
      <c r="AQ454" t="n">
        <v>9</v>
      </c>
      <c r="AR454" t="n">
        <v>64</v>
      </c>
      <c r="AS454" t="n">
        <v>32</v>
      </c>
      <c r="AU454">
        <f>COUNTA($BA$454:$EH$454)</f>
        <v/>
      </c>
      <c r="AV454">
        <f>COUNTIF($BA$454:$EH$454,"D")</f>
        <v/>
      </c>
      <c r="AW454">
        <f>COUNTIF($BA$454:$EH$454,"R")</f>
        <v/>
      </c>
      <c r="AX454">
        <f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/>
      </c>
      <c r="AY454">
        <f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/>
      </c>
      <c r="AZ454">
        <f>IF(EH454&lt;&gt;"",1,0)</f>
        <v/>
      </c>
      <c r="BB454" t="inlineStr">
        <is>
          <t>WARREN-WARD 1</t>
        </is>
      </c>
      <c r="BC454" t="inlineStr">
        <is>
          <t>X</t>
        </is>
      </c>
      <c r="BD454" t="inlineStr">
        <is>
          <t>X</t>
        </is>
      </c>
      <c r="BF454" t="inlineStr">
        <is>
          <t>X</t>
        </is>
      </c>
      <c r="BG454" t="inlineStr">
        <is>
          <t>X</t>
        </is>
      </c>
      <c r="BH454" t="inlineStr">
        <is>
          <t>X</t>
        </is>
      </c>
      <c r="BJ454" t="inlineStr">
        <is>
          <t>X</t>
        </is>
      </c>
      <c r="BK454" t="inlineStr">
        <is>
          <t>X</t>
        </is>
      </c>
      <c r="BS454" t="inlineStr">
        <is>
          <t>X</t>
        </is>
      </c>
      <c r="BY454" t="inlineStr">
        <is>
          <t>R</t>
        </is>
      </c>
      <c r="CA454" t="inlineStr">
        <is>
          <t>X</t>
        </is>
      </c>
      <c r="CG454" t="inlineStr">
        <is>
          <t>X</t>
        </is>
      </c>
      <c r="CN454" t="inlineStr">
        <is>
          <t>X</t>
        </is>
      </c>
      <c r="CO454" t="inlineStr">
        <is>
          <t>R</t>
        </is>
      </c>
      <c r="CP454" t="inlineStr">
        <is>
          <t>X</t>
        </is>
      </c>
      <c r="CT454" t="inlineStr">
        <is>
          <t>X</t>
        </is>
      </c>
      <c r="CY454" t="inlineStr">
        <is>
          <t>X</t>
        </is>
      </c>
      <c r="DI454" t="inlineStr">
        <is>
          <t>X</t>
        </is>
      </c>
      <c r="DL454" t="inlineStr">
        <is>
          <t>X</t>
        </is>
      </c>
      <c r="DM454" t="inlineStr">
        <is>
          <t>R</t>
        </is>
      </c>
      <c r="DN454" t="inlineStr">
        <is>
          <t>X</t>
        </is>
      </c>
      <c r="DR454" t="inlineStr">
        <is>
          <t>X</t>
        </is>
      </c>
      <c r="DU454" t="inlineStr">
        <is>
          <t>X</t>
        </is>
      </c>
      <c r="DW454" t="inlineStr">
        <is>
          <t>X</t>
        </is>
      </c>
      <c r="EA454" t="inlineStr">
        <is>
          <t>X</t>
        </is>
      </c>
      <c r="ED454" t="inlineStr">
        <is>
          <t>R</t>
        </is>
      </c>
      <c r="EF454" t="inlineStr">
        <is>
          <t>X</t>
        </is>
      </c>
    </row>
    <row r="455">
      <c r="A455" t="inlineStr">
        <is>
          <t>OH0015754307</t>
        </is>
      </c>
      <c r="B455" t="n">
        <v>78</v>
      </c>
      <c r="C455" t="n">
        <v>294548</v>
      </c>
      <c r="D455" t="inlineStr">
        <is>
          <t>HARDESTY</t>
        </is>
      </c>
      <c r="E455" t="inlineStr">
        <is>
          <t>TERRY</t>
        </is>
      </c>
      <c r="F455">
        <f>CONCATENATE(D455," ",LEFT(H455,4),"T=",AU455,"D=",AV455,"R=",AW455,"M=",AX455,"L=",AY455,"B=",AZ455)</f>
        <v/>
      </c>
      <c r="G455" t="inlineStr">
        <is>
          <t>ALLEN</t>
        </is>
      </c>
      <c r="I455" t="inlineStr">
        <is>
          <t>1969-02-10</t>
        </is>
      </c>
      <c r="J455" t="inlineStr">
        <is>
          <t>2020-11-23</t>
        </is>
      </c>
      <c r="K455" t="inlineStr">
        <is>
          <t>ACTIVE</t>
        </is>
      </c>
      <c r="L455" t="inlineStr">
        <is>
          <t>D</t>
        </is>
      </c>
      <c r="M455" t="inlineStr">
        <is>
          <t>1156 DODGE DR NW</t>
        </is>
      </c>
      <c r="N455">
        <f>RIGHT(M455,LEN(M455)-FIND(" ",M455))</f>
        <v/>
      </c>
      <c r="P455" t="inlineStr">
        <is>
          <t>WARREN</t>
        </is>
      </c>
      <c r="Q455" t="inlineStr">
        <is>
          <t>OH</t>
        </is>
      </c>
      <c r="R455" t="n">
        <v>44485</v>
      </c>
      <c r="AD455" t="inlineStr">
        <is>
          <t>TRUMBULL CAREER &amp; TECH CENTER</t>
        </is>
      </c>
      <c r="AE455" t="inlineStr">
        <is>
          <t>WARREN CITY</t>
        </is>
      </c>
      <c r="AF455" t="inlineStr">
        <is>
          <t>WARREN CITY SD</t>
        </is>
      </c>
      <c r="AH455" t="n">
        <v>14</v>
      </c>
      <c r="AI455" t="n">
        <v>11</v>
      </c>
      <c r="AN455" t="inlineStr">
        <is>
          <t>WARREN</t>
        </is>
      </c>
      <c r="AO455" t="inlineStr">
        <is>
          <t>WARREN CITY 1A</t>
        </is>
      </c>
      <c r="AP455" t="inlineStr">
        <is>
          <t>78-P-ACF</t>
        </is>
      </c>
      <c r="AQ455" t="n">
        <v>9</v>
      </c>
      <c r="AR455" t="n">
        <v>64</v>
      </c>
      <c r="AS455" t="n">
        <v>32</v>
      </c>
      <c r="AU455">
        <f>COUNTA($BA$455:$EH$455)</f>
        <v/>
      </c>
      <c r="AV455">
        <f>COUNTIF($BA$455:$EH$455,"D")</f>
        <v/>
      </c>
      <c r="AW455">
        <f>COUNTIF($BA$455:$EH$455,"R")</f>
        <v/>
      </c>
      <c r="AX455">
        <f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/>
      </c>
      <c r="AY455">
        <f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/>
      </c>
      <c r="AZ455">
        <f>IF(EH455&lt;&gt;"",1,0)</f>
        <v/>
      </c>
      <c r="BB455" t="inlineStr">
        <is>
          <t>WARREN-WARD 1</t>
        </is>
      </c>
      <c r="BD455" t="inlineStr">
        <is>
          <t>X</t>
        </is>
      </c>
      <c r="BE455" t="inlineStr">
        <is>
          <t>X</t>
        </is>
      </c>
      <c r="BF455" t="inlineStr">
        <is>
          <t>X</t>
        </is>
      </c>
      <c r="BG455" t="inlineStr">
        <is>
          <t>X</t>
        </is>
      </c>
      <c r="BH455" t="inlineStr">
        <is>
          <t>X</t>
        </is>
      </c>
      <c r="BI455" t="inlineStr">
        <is>
          <t>X</t>
        </is>
      </c>
      <c r="BJ455" t="inlineStr">
        <is>
          <t>X</t>
        </is>
      </c>
      <c r="BK455" t="inlineStr">
        <is>
          <t>X</t>
        </is>
      </c>
      <c r="BL455" t="inlineStr">
        <is>
          <t>X</t>
        </is>
      </c>
      <c r="BP455" t="inlineStr">
        <is>
          <t>X</t>
        </is>
      </c>
      <c r="BS455" t="inlineStr">
        <is>
          <t>X</t>
        </is>
      </c>
      <c r="BV455" t="inlineStr">
        <is>
          <t>X</t>
        </is>
      </c>
      <c r="BY455" t="inlineStr">
        <is>
          <t>D</t>
        </is>
      </c>
      <c r="CA455" t="inlineStr">
        <is>
          <t>X</t>
        </is>
      </c>
      <c r="CG455" t="inlineStr">
        <is>
          <t>X</t>
        </is>
      </c>
      <c r="CK455" t="inlineStr">
        <is>
          <t>X</t>
        </is>
      </c>
      <c r="CL455" t="inlineStr">
        <is>
          <t>D</t>
        </is>
      </c>
      <c r="CN455" t="inlineStr">
        <is>
          <t>X</t>
        </is>
      </c>
      <c r="CO455" t="inlineStr">
        <is>
          <t>D</t>
        </is>
      </c>
      <c r="CP455" t="inlineStr">
        <is>
          <t>X</t>
        </is>
      </c>
      <c r="CQ455" t="inlineStr">
        <is>
          <t>D</t>
        </is>
      </c>
      <c r="CV455" t="inlineStr">
        <is>
          <t>X</t>
        </is>
      </c>
      <c r="CW455" t="inlineStr">
        <is>
          <t>D</t>
        </is>
      </c>
      <c r="CY455" t="inlineStr">
        <is>
          <t>X</t>
        </is>
      </c>
      <c r="CZ455" t="inlineStr">
        <is>
          <t>D</t>
        </is>
      </c>
      <c r="DC455" t="inlineStr">
        <is>
          <t>X</t>
        </is>
      </c>
      <c r="DF455" t="inlineStr">
        <is>
          <t>X</t>
        </is>
      </c>
      <c r="DG455" t="inlineStr">
        <is>
          <t>D</t>
        </is>
      </c>
      <c r="DL455" t="inlineStr">
        <is>
          <t>X</t>
        </is>
      </c>
      <c r="DN455" t="inlineStr">
        <is>
          <t>X</t>
        </is>
      </c>
      <c r="DR455" t="inlineStr">
        <is>
          <t>X</t>
        </is>
      </c>
      <c r="DS455" t="inlineStr">
        <is>
          <t>R</t>
        </is>
      </c>
      <c r="DU455" t="inlineStr">
        <is>
          <t>X</t>
        </is>
      </c>
      <c r="DW455" t="inlineStr">
        <is>
          <t>D</t>
        </is>
      </c>
      <c r="EA455" t="inlineStr">
        <is>
          <t>X</t>
        </is>
      </c>
      <c r="EF455" t="inlineStr">
        <is>
          <t>X</t>
        </is>
      </c>
    </row>
    <row r="456">
      <c r="A456" t="inlineStr">
        <is>
          <t>OH0027846503</t>
        </is>
      </c>
      <c r="B456" t="n">
        <v>78</v>
      </c>
      <c r="C456" t="n">
        <v>494176</v>
      </c>
      <c r="D456" t="inlineStr">
        <is>
          <t>LARY</t>
        </is>
      </c>
      <c r="E456" t="inlineStr">
        <is>
          <t>MADISON</t>
        </is>
      </c>
      <c r="F456">
        <f>CONCATENATE(D456," ",LEFT(H456,4),"T=",AU456,"D=",AV456,"R=",AW456,"M=",AX456,"L=",AY456,"B=",AZ456)</f>
        <v/>
      </c>
      <c r="G456" t="inlineStr">
        <is>
          <t>TAYLOR</t>
        </is>
      </c>
      <c r="I456" t="inlineStr">
        <is>
          <t>2005-01-10</t>
        </is>
      </c>
      <c r="J456" t="inlineStr">
        <is>
          <t>2024-10-25</t>
        </is>
      </c>
      <c r="K456" t="inlineStr">
        <is>
          <t>ACTIVE</t>
        </is>
      </c>
      <c r="M456" t="inlineStr">
        <is>
          <t>1551 ARTHUR DR NW</t>
        </is>
      </c>
      <c r="N456">
        <f>RIGHT(M456,LEN(M456)-FIND(" ",M456))</f>
        <v/>
      </c>
      <c r="P456" t="inlineStr">
        <is>
          <t>WARREN</t>
        </is>
      </c>
      <c r="Q456" t="inlineStr">
        <is>
          <t>OH</t>
        </is>
      </c>
      <c r="R456" t="n">
        <v>44485</v>
      </c>
      <c r="AD456" t="inlineStr">
        <is>
          <t>TRUMBULL CAREER &amp; TECH CENTER</t>
        </is>
      </c>
      <c r="AE456" t="inlineStr">
        <is>
          <t>WARREN CITY</t>
        </is>
      </c>
      <c r="AF456" t="inlineStr">
        <is>
          <t>WARREN CITY SD</t>
        </is>
      </c>
      <c r="AH456" t="n">
        <v>14</v>
      </c>
      <c r="AI456" t="n">
        <v>11</v>
      </c>
      <c r="AN456" t="inlineStr">
        <is>
          <t>WARREN</t>
        </is>
      </c>
      <c r="AO456" t="inlineStr">
        <is>
          <t>WARREN CITY 1A</t>
        </is>
      </c>
      <c r="AP456" t="inlineStr">
        <is>
          <t>78-P-ACF</t>
        </is>
      </c>
      <c r="AQ456" t="n">
        <v>9</v>
      </c>
      <c r="AR456" t="n">
        <v>64</v>
      </c>
      <c r="AS456" t="n">
        <v>32</v>
      </c>
      <c r="AU456">
        <f>COUNTA($BA$456:$EH$456)</f>
        <v/>
      </c>
      <c r="AV456">
        <f>COUNTIF($BA$456:$EH$456,"D")</f>
        <v/>
      </c>
      <c r="AW456">
        <f>COUNTIF($BA$456:$EH$456,"R")</f>
        <v/>
      </c>
      <c r="AX456">
        <f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/>
      </c>
      <c r="AY456">
        <f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/>
      </c>
      <c r="AZ456">
        <f>IF(EH456&lt;&gt;"",1,0)</f>
        <v/>
      </c>
      <c r="BB456" t="inlineStr">
        <is>
          <t>WARREN-WARD 1</t>
        </is>
      </c>
    </row>
    <row r="457">
      <c r="A457" t="inlineStr">
        <is>
          <t>OH0025834632</t>
        </is>
      </c>
      <c r="B457" t="n">
        <v>78</v>
      </c>
      <c r="C457" t="n">
        <v>451225</v>
      </c>
      <c r="D457" t="inlineStr">
        <is>
          <t>KNOWLTON</t>
        </is>
      </c>
      <c r="E457" t="inlineStr">
        <is>
          <t>SHARI</t>
        </is>
      </c>
      <c r="F457">
        <f>CONCATENATE(D457," ",LEFT(H457,4),"T=",AU457,"D=",AV457,"R=",AW457,"M=",AX457,"L=",AY457,"B=",AZ457)</f>
        <v/>
      </c>
      <c r="G457" t="inlineStr">
        <is>
          <t>R</t>
        </is>
      </c>
      <c r="I457" t="inlineStr">
        <is>
          <t>1971-02-01</t>
        </is>
      </c>
      <c r="J457" t="inlineStr">
        <is>
          <t>2020-09-17</t>
        </is>
      </c>
      <c r="K457" t="inlineStr">
        <is>
          <t>ACTIVE</t>
        </is>
      </c>
      <c r="M457" t="inlineStr">
        <is>
          <t>1648 DODGE DR NW</t>
        </is>
      </c>
      <c r="N457">
        <f>RIGHT(M457,LEN(M457)-FIND(" ",M457))</f>
        <v/>
      </c>
      <c r="P457" t="inlineStr">
        <is>
          <t>WARREN</t>
        </is>
      </c>
      <c r="Q457" t="inlineStr">
        <is>
          <t>OH</t>
        </is>
      </c>
      <c r="R457" t="n">
        <v>44485</v>
      </c>
      <c r="AD457" t="inlineStr">
        <is>
          <t>TRUMBULL CAREER &amp; TECH CENTER</t>
        </is>
      </c>
      <c r="AE457" t="inlineStr">
        <is>
          <t>WARREN CITY</t>
        </is>
      </c>
      <c r="AF457" t="inlineStr">
        <is>
          <t>WARREN CITY SD</t>
        </is>
      </c>
      <c r="AH457" t="n">
        <v>14</v>
      </c>
      <c r="AI457" t="n">
        <v>11</v>
      </c>
      <c r="AN457" t="inlineStr">
        <is>
          <t>WARREN</t>
        </is>
      </c>
      <c r="AO457" t="inlineStr">
        <is>
          <t>WARREN CITY 1A</t>
        </is>
      </c>
      <c r="AP457" t="inlineStr">
        <is>
          <t>78-P-ACF</t>
        </is>
      </c>
      <c r="AQ457" t="n">
        <v>9</v>
      </c>
      <c r="AR457" t="n">
        <v>64</v>
      </c>
      <c r="AS457" t="n">
        <v>32</v>
      </c>
      <c r="AU457">
        <f>COUNTA($BA$457:$EH$457)</f>
        <v/>
      </c>
      <c r="AV457">
        <f>COUNTIF($BA$457:$EH$457,"D")</f>
        <v/>
      </c>
      <c r="AW457">
        <f>COUNTIF($BA$457:$EH$457,"R")</f>
        <v/>
      </c>
      <c r="AX457">
        <f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/>
      </c>
      <c r="AY457">
        <f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/>
      </c>
      <c r="AZ457">
        <f>IF(EH457&lt;&gt;"",1,0)</f>
        <v/>
      </c>
      <c r="BB457" t="inlineStr">
        <is>
          <t>WARREN-WARD 1</t>
        </is>
      </c>
      <c r="DN457" t="inlineStr">
        <is>
          <t>X</t>
        </is>
      </c>
      <c r="DR457" t="inlineStr">
        <is>
          <t>X</t>
        </is>
      </c>
      <c r="EA457" t="inlineStr">
        <is>
          <t>X</t>
        </is>
      </c>
      <c r="EF457" t="inlineStr">
        <is>
          <t>X</t>
        </is>
      </c>
    </row>
    <row r="458">
      <c r="A458" t="inlineStr">
        <is>
          <t>OH0027853941</t>
        </is>
      </c>
      <c r="B458" t="n">
        <v>78</v>
      </c>
      <c r="C458" t="n">
        <v>494409</v>
      </c>
      <c r="D458" t="inlineStr">
        <is>
          <t>KATONA</t>
        </is>
      </c>
      <c r="E458" t="inlineStr">
        <is>
          <t>CHRISTOPHER</t>
        </is>
      </c>
      <c r="F458">
        <f>CONCATENATE(D458," ",LEFT(H458,4),"T=",AU458,"D=",AV458,"R=",AW458,"M=",AX458,"L=",AY458,"B=",AZ458)</f>
        <v/>
      </c>
      <c r="G458" t="inlineStr">
        <is>
          <t>JAMES</t>
        </is>
      </c>
      <c r="I458" t="inlineStr">
        <is>
          <t>2005-10-07</t>
        </is>
      </c>
      <c r="J458" t="inlineStr">
        <is>
          <t>2024-11-29</t>
        </is>
      </c>
      <c r="K458" t="inlineStr">
        <is>
          <t>ACTIVE</t>
        </is>
      </c>
      <c r="M458" t="inlineStr">
        <is>
          <t>2448 MONTICELLO AVE NW</t>
        </is>
      </c>
      <c r="N458">
        <f>RIGHT(M458,LEN(M458)-FIND(" ",M458))</f>
        <v/>
      </c>
      <c r="P458" t="inlineStr">
        <is>
          <t>WARREN</t>
        </is>
      </c>
      <c r="Q458" t="inlineStr">
        <is>
          <t>OH</t>
        </is>
      </c>
      <c r="R458" t="n">
        <v>44485</v>
      </c>
      <c r="AD458" t="inlineStr">
        <is>
          <t>TRUMBULL CAREER &amp; TECH CENTER</t>
        </is>
      </c>
      <c r="AE458" t="inlineStr">
        <is>
          <t>WARREN CITY</t>
        </is>
      </c>
      <c r="AF458" t="inlineStr">
        <is>
          <t>WARREN CITY SD</t>
        </is>
      </c>
      <c r="AH458" t="n">
        <v>14</v>
      </c>
      <c r="AI458" t="n">
        <v>11</v>
      </c>
      <c r="AN458" t="inlineStr">
        <is>
          <t>WARREN</t>
        </is>
      </c>
      <c r="AO458" t="inlineStr">
        <is>
          <t>WARREN CITY 1A</t>
        </is>
      </c>
      <c r="AP458" t="inlineStr">
        <is>
          <t>78-P-ACF</t>
        </is>
      </c>
      <c r="AQ458" t="n">
        <v>9</v>
      </c>
      <c r="AR458" t="n">
        <v>64</v>
      </c>
      <c r="AS458" t="n">
        <v>32</v>
      </c>
      <c r="AU458">
        <f>COUNTA($BA$458:$EH$458)</f>
        <v/>
      </c>
      <c r="AV458">
        <f>COUNTIF($BA$458:$EH$458,"D")</f>
        <v/>
      </c>
      <c r="AW458">
        <f>COUNTIF($BA$458:$EH$458,"R")</f>
        <v/>
      </c>
      <c r="AX458">
        <f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/>
      </c>
      <c r="AY458">
        <f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/>
      </c>
      <c r="AZ458">
        <f>IF(EH458&lt;&gt;"",1,0)</f>
        <v/>
      </c>
      <c r="BB458" t="inlineStr">
        <is>
          <t>WARREN-WARD 1</t>
        </is>
      </c>
    </row>
    <row r="459">
      <c r="A459" t="inlineStr">
        <is>
          <t>OH0015815618</t>
        </is>
      </c>
      <c r="B459" t="n">
        <v>78</v>
      </c>
      <c r="C459" t="n">
        <v>302300</v>
      </c>
      <c r="D459" t="inlineStr">
        <is>
          <t>DIPAOLO</t>
        </is>
      </c>
      <c r="E459" t="inlineStr">
        <is>
          <t>TONY</t>
        </is>
      </c>
      <c r="F459">
        <f>CONCATENATE(D459," ",LEFT(H459,4),"T=",AU459,"D=",AV459,"R=",AW459,"M=",AX459,"L=",AY459,"B=",AZ459)</f>
        <v/>
      </c>
      <c r="I459" t="inlineStr">
        <is>
          <t>1970-05-20</t>
        </is>
      </c>
      <c r="J459" t="inlineStr">
        <is>
          <t>2010-11-24</t>
        </is>
      </c>
      <c r="K459" t="inlineStr">
        <is>
          <t>ACTIVE</t>
        </is>
      </c>
      <c r="M459" t="inlineStr">
        <is>
          <t>1908 DODGE DR NW</t>
        </is>
      </c>
      <c r="N459">
        <f>RIGHT(M459,LEN(M459)-FIND(" ",M459))</f>
        <v/>
      </c>
      <c r="P459" t="inlineStr">
        <is>
          <t>WARREN</t>
        </is>
      </c>
      <c r="Q459" t="inlineStr">
        <is>
          <t>OH</t>
        </is>
      </c>
      <c r="R459" t="n">
        <v>44485</v>
      </c>
      <c r="AD459" t="inlineStr">
        <is>
          <t>TRUMBULL CAREER &amp; TECH CENTER</t>
        </is>
      </c>
      <c r="AE459" t="inlineStr">
        <is>
          <t>WARREN CITY</t>
        </is>
      </c>
      <c r="AF459" t="inlineStr">
        <is>
          <t>WARREN CITY SD</t>
        </is>
      </c>
      <c r="AH459" t="n">
        <v>14</v>
      </c>
      <c r="AI459" t="n">
        <v>11</v>
      </c>
      <c r="AN459" t="inlineStr">
        <is>
          <t>WARREN</t>
        </is>
      </c>
      <c r="AO459" t="inlineStr">
        <is>
          <t>WARREN CITY 1A</t>
        </is>
      </c>
      <c r="AP459" t="inlineStr">
        <is>
          <t>78-P-ACF</t>
        </is>
      </c>
      <c r="AQ459" t="n">
        <v>9</v>
      </c>
      <c r="AR459" t="n">
        <v>64</v>
      </c>
      <c r="AS459" t="n">
        <v>32</v>
      </c>
      <c r="AU459">
        <f>COUNTA($BA$459:$EH$459)</f>
        <v/>
      </c>
      <c r="AV459">
        <f>COUNTIF($BA$459:$EH$459,"D")</f>
        <v/>
      </c>
      <c r="AW459">
        <f>COUNTIF($BA$459:$EH$459,"R")</f>
        <v/>
      </c>
      <c r="AX459">
        <f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/>
      </c>
      <c r="AY459">
        <f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/>
      </c>
      <c r="AZ459">
        <f>IF(EH459&lt;&gt;"",1,0)</f>
        <v/>
      </c>
      <c r="BB459" t="inlineStr">
        <is>
          <t>WARREN-WARD 1</t>
        </is>
      </c>
      <c r="BL459" t="inlineStr">
        <is>
          <t>X</t>
        </is>
      </c>
      <c r="BS459" t="inlineStr">
        <is>
          <t>X</t>
        </is>
      </c>
      <c r="BY459" t="inlineStr">
        <is>
          <t>D</t>
        </is>
      </c>
      <c r="CA459" t="inlineStr">
        <is>
          <t>X</t>
        </is>
      </c>
      <c r="CG459" t="inlineStr">
        <is>
          <t>X</t>
        </is>
      </c>
      <c r="CH459" t="inlineStr">
        <is>
          <t>D</t>
        </is>
      </c>
      <c r="CK459" t="inlineStr">
        <is>
          <t>X</t>
        </is>
      </c>
      <c r="CN459" t="inlineStr">
        <is>
          <t>X</t>
        </is>
      </c>
      <c r="CP459" t="inlineStr">
        <is>
          <t>X</t>
        </is>
      </c>
      <c r="CY459" t="inlineStr">
        <is>
          <t>X</t>
        </is>
      </c>
      <c r="CZ459" t="inlineStr">
        <is>
          <t>D</t>
        </is>
      </c>
      <c r="DC459" t="inlineStr">
        <is>
          <t>X</t>
        </is>
      </c>
      <c r="DD459" t="inlineStr">
        <is>
          <t>D</t>
        </is>
      </c>
      <c r="DU459" t="inlineStr">
        <is>
          <t>X</t>
        </is>
      </c>
      <c r="EA459" t="inlineStr">
        <is>
          <t>X</t>
        </is>
      </c>
      <c r="EF459" t="inlineStr">
        <is>
          <t>X</t>
        </is>
      </c>
    </row>
    <row r="460">
      <c r="A460" t="inlineStr">
        <is>
          <t>OH0015743953</t>
        </is>
      </c>
      <c r="B460" t="n">
        <v>78</v>
      </c>
      <c r="C460" t="n">
        <v>297026</v>
      </c>
      <c r="D460" t="inlineStr">
        <is>
          <t>MULLETT</t>
        </is>
      </c>
      <c r="E460" t="inlineStr">
        <is>
          <t>RYAN</t>
        </is>
      </c>
      <c r="F460">
        <f>CONCATENATE(D460," ",LEFT(H460,4),"T=",AU460,"D=",AV460,"R=",AW460,"M=",AX460,"L=",AY460,"B=",AZ460)</f>
        <v/>
      </c>
      <c r="I460" t="inlineStr">
        <is>
          <t>1981-02-20</t>
        </is>
      </c>
      <c r="J460" t="inlineStr">
        <is>
          <t>2014-03-24</t>
        </is>
      </c>
      <c r="K460" t="inlineStr">
        <is>
          <t>ACTIVE</t>
        </is>
      </c>
      <c r="L460" t="inlineStr">
        <is>
          <t>D</t>
        </is>
      </c>
      <c r="M460" t="inlineStr">
        <is>
          <t>2050 DODGE DR NW</t>
        </is>
      </c>
      <c r="N460">
        <f>RIGHT(M460,LEN(M460)-FIND(" ",M460))</f>
        <v/>
      </c>
      <c r="P460" t="inlineStr">
        <is>
          <t>WARREN</t>
        </is>
      </c>
      <c r="Q460" t="inlineStr">
        <is>
          <t>OH</t>
        </is>
      </c>
      <c r="R460" t="n">
        <v>44485</v>
      </c>
      <c r="AD460" t="inlineStr">
        <is>
          <t>TRUMBULL CAREER &amp; TECH CENTER</t>
        </is>
      </c>
      <c r="AE460" t="inlineStr">
        <is>
          <t>WARREN CITY</t>
        </is>
      </c>
      <c r="AF460" t="inlineStr">
        <is>
          <t>WARREN CITY SD</t>
        </is>
      </c>
      <c r="AH460" t="n">
        <v>14</v>
      </c>
      <c r="AI460" t="n">
        <v>11</v>
      </c>
      <c r="AN460" t="inlineStr">
        <is>
          <t>WARREN</t>
        </is>
      </c>
      <c r="AO460" t="inlineStr">
        <is>
          <t>WARREN CITY 1A</t>
        </is>
      </c>
      <c r="AP460" t="inlineStr">
        <is>
          <t>78-P-ACF</t>
        </is>
      </c>
      <c r="AQ460" t="n">
        <v>9</v>
      </c>
      <c r="AR460" t="n">
        <v>64</v>
      </c>
      <c r="AS460" t="n">
        <v>32</v>
      </c>
      <c r="AU460">
        <f>COUNTA($BA$460:$EH$460)</f>
        <v/>
      </c>
      <c r="AV460">
        <f>COUNTIF($BA$460:$EH$460,"D")</f>
        <v/>
      </c>
      <c r="AW460">
        <f>COUNTIF($BA$460:$EH$460,"R")</f>
        <v/>
      </c>
      <c r="AX460">
        <f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/>
      </c>
      <c r="AY460">
        <f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/>
      </c>
      <c r="AZ460">
        <f>IF(EH460&lt;&gt;"",1,0)</f>
        <v/>
      </c>
      <c r="BB460" t="inlineStr">
        <is>
          <t>WARREN-WARD 1</t>
        </is>
      </c>
      <c r="BD460" t="inlineStr">
        <is>
          <t>X</t>
        </is>
      </c>
      <c r="BH460" t="inlineStr">
        <is>
          <t>X</t>
        </is>
      </c>
      <c r="BL460" t="inlineStr">
        <is>
          <t>X</t>
        </is>
      </c>
      <c r="BS460" t="inlineStr">
        <is>
          <t>X</t>
        </is>
      </c>
      <c r="BY460" t="inlineStr">
        <is>
          <t>D</t>
        </is>
      </c>
      <c r="CA460" t="inlineStr">
        <is>
          <t>X</t>
        </is>
      </c>
      <c r="CG460" t="inlineStr">
        <is>
          <t>X</t>
        </is>
      </c>
      <c r="CK460" t="inlineStr">
        <is>
          <t>X</t>
        </is>
      </c>
      <c r="CN460" t="inlineStr">
        <is>
          <t>X</t>
        </is>
      </c>
      <c r="CP460" t="inlineStr">
        <is>
          <t>X</t>
        </is>
      </c>
      <c r="CU460" t="inlineStr">
        <is>
          <t>D</t>
        </is>
      </c>
      <c r="CV460" t="inlineStr">
        <is>
          <t>X</t>
        </is>
      </c>
      <c r="CY460" t="inlineStr">
        <is>
          <t>X</t>
        </is>
      </c>
      <c r="CZ460" t="inlineStr">
        <is>
          <t>D</t>
        </is>
      </c>
      <c r="DC460" t="inlineStr">
        <is>
          <t>X</t>
        </is>
      </c>
      <c r="DD460" t="inlineStr">
        <is>
          <t>D</t>
        </is>
      </c>
      <c r="DF460" t="inlineStr">
        <is>
          <t>X</t>
        </is>
      </c>
      <c r="DG460" t="inlineStr">
        <is>
          <t>D</t>
        </is>
      </c>
      <c r="DI460" t="inlineStr">
        <is>
          <t>X</t>
        </is>
      </c>
      <c r="DL460" t="inlineStr">
        <is>
          <t>X</t>
        </is>
      </c>
      <c r="DN460" t="inlineStr">
        <is>
          <t>X</t>
        </is>
      </c>
      <c r="DU460" t="inlineStr">
        <is>
          <t>X</t>
        </is>
      </c>
      <c r="DW460" t="inlineStr">
        <is>
          <t>D</t>
        </is>
      </c>
      <c r="DX460" t="inlineStr">
        <is>
          <t>X</t>
        </is>
      </c>
      <c r="EA460" t="inlineStr">
        <is>
          <t>X</t>
        </is>
      </c>
      <c r="EF460" t="inlineStr">
        <is>
          <t>X</t>
        </is>
      </c>
    </row>
    <row r="461">
      <c r="A461" t="inlineStr">
        <is>
          <t>OH0025169142</t>
        </is>
      </c>
      <c r="B461" t="n">
        <v>78</v>
      </c>
      <c r="C461" t="n">
        <v>440796</v>
      </c>
      <c r="D461" t="inlineStr">
        <is>
          <t>NAZARIO</t>
        </is>
      </c>
      <c r="E461" t="inlineStr">
        <is>
          <t>STEPHANIE</t>
        </is>
      </c>
      <c r="F461">
        <f>CONCATENATE(D461," ",LEFT(H461,4),"T=",AU461,"D=",AV461,"R=",AW461,"M=",AX461,"L=",AY461,"B=",AZ461)</f>
        <v/>
      </c>
      <c r="G461" t="inlineStr">
        <is>
          <t>JANEE</t>
        </is>
      </c>
      <c r="I461" t="inlineStr">
        <is>
          <t>1989-06-26</t>
        </is>
      </c>
      <c r="J461" t="inlineStr">
        <is>
          <t>2023-06-20</t>
        </is>
      </c>
      <c r="K461" t="inlineStr">
        <is>
          <t>ACTIVE</t>
        </is>
      </c>
      <c r="M461" t="inlineStr">
        <is>
          <t>1106 RIVERVIEW ST NW</t>
        </is>
      </c>
      <c r="N461">
        <f>RIGHT(M461,LEN(M461)-FIND(" ",M461))</f>
        <v/>
      </c>
      <c r="P461" t="inlineStr">
        <is>
          <t>WARREN</t>
        </is>
      </c>
      <c r="Q461" t="inlineStr">
        <is>
          <t>OH</t>
        </is>
      </c>
      <c r="R461" t="n">
        <v>44485</v>
      </c>
      <c r="S461" t="n">
        <v>2438</v>
      </c>
      <c r="AD461" t="inlineStr">
        <is>
          <t>TRUMBULL CAREER &amp; TECH CENTER</t>
        </is>
      </c>
      <c r="AE461" t="inlineStr">
        <is>
          <t>WARREN CITY</t>
        </is>
      </c>
      <c r="AF461" t="inlineStr">
        <is>
          <t>WARREN CITY SD</t>
        </is>
      </c>
      <c r="AH461" t="n">
        <v>14</v>
      </c>
      <c r="AI461" t="n">
        <v>11</v>
      </c>
      <c r="AN461" t="inlineStr">
        <is>
          <t>WARREN</t>
        </is>
      </c>
      <c r="AO461" t="inlineStr">
        <is>
          <t>WARREN CITY 1A</t>
        </is>
      </c>
      <c r="AP461" t="inlineStr">
        <is>
          <t>78-P-ACF</t>
        </is>
      </c>
      <c r="AQ461" t="n">
        <v>9</v>
      </c>
      <c r="AR461" t="n">
        <v>64</v>
      </c>
      <c r="AS461" t="n">
        <v>32</v>
      </c>
      <c r="AU461">
        <f>COUNTA($BA$461:$EH$461)</f>
        <v/>
      </c>
      <c r="AV461">
        <f>COUNTIF($BA$461:$EH$461,"D")</f>
        <v/>
      </c>
      <c r="AW461">
        <f>COUNTIF($BA$461:$EH$461,"R")</f>
        <v/>
      </c>
      <c r="AX461">
        <f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/>
      </c>
      <c r="AY461">
        <f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/>
      </c>
      <c r="AZ461">
        <f>IF(EH461&lt;&gt;"",1,0)</f>
        <v/>
      </c>
      <c r="BB461" t="inlineStr">
        <is>
          <t>WARREN-WARD 1</t>
        </is>
      </c>
    </row>
    <row r="462">
      <c r="A462" t="inlineStr">
        <is>
          <t>OH0026420581</t>
        </is>
      </c>
      <c r="B462" t="n">
        <v>78</v>
      </c>
      <c r="C462" t="n">
        <v>461928</v>
      </c>
      <c r="D462" t="inlineStr">
        <is>
          <t>HAGGERTY</t>
        </is>
      </c>
      <c r="E462" t="inlineStr">
        <is>
          <t>MICHELLE</t>
        </is>
      </c>
      <c r="F462">
        <f>CONCATENATE(D462," ",LEFT(H462,4),"T=",AU462,"D=",AV462,"R=",AW462,"M=",AX462,"L=",AY462,"B=",AZ462)</f>
        <v/>
      </c>
      <c r="G462" t="inlineStr">
        <is>
          <t>DAWN</t>
        </is>
      </c>
      <c r="I462" t="inlineStr">
        <is>
          <t>1985-03-30</t>
        </is>
      </c>
      <c r="J462" t="inlineStr">
        <is>
          <t>2022-02-18</t>
        </is>
      </c>
      <c r="K462" t="inlineStr">
        <is>
          <t>ACTIVE</t>
        </is>
      </c>
      <c r="L462" t="inlineStr">
        <is>
          <t>D</t>
        </is>
      </c>
      <c r="M462" t="inlineStr">
        <is>
          <t>2311 ESTABROOK AVE NW</t>
        </is>
      </c>
      <c r="N462">
        <f>RIGHT(M462,LEN(M462)-FIND(" ",M462))</f>
        <v/>
      </c>
      <c r="P462" t="inlineStr">
        <is>
          <t>WARREN</t>
        </is>
      </c>
      <c r="Q462" t="inlineStr">
        <is>
          <t>OH</t>
        </is>
      </c>
      <c r="R462" t="n">
        <v>44485</v>
      </c>
      <c r="AD462" t="inlineStr">
        <is>
          <t>TRUMBULL CAREER &amp; TECH CENTER</t>
        </is>
      </c>
      <c r="AE462" t="inlineStr">
        <is>
          <t>WARREN CITY</t>
        </is>
      </c>
      <c r="AF462" t="inlineStr">
        <is>
          <t>WARREN CITY SD</t>
        </is>
      </c>
      <c r="AH462" t="n">
        <v>14</v>
      </c>
      <c r="AI462" t="n">
        <v>11</v>
      </c>
      <c r="AN462" t="inlineStr">
        <is>
          <t>WARREN</t>
        </is>
      </c>
      <c r="AO462" t="inlineStr">
        <is>
          <t>WARREN CITY 1A</t>
        </is>
      </c>
      <c r="AP462" t="inlineStr">
        <is>
          <t>78-P-ACF</t>
        </is>
      </c>
      <c r="AQ462" t="n">
        <v>9</v>
      </c>
      <c r="AR462" t="n">
        <v>64</v>
      </c>
      <c r="AS462" t="n">
        <v>32</v>
      </c>
      <c r="AU462">
        <f>COUNTA($BA$462:$EH$462)</f>
        <v/>
      </c>
      <c r="AV462">
        <f>COUNTIF($BA$462:$EH$462,"D")</f>
        <v/>
      </c>
      <c r="AW462">
        <f>COUNTIF($BA$462:$EH$462,"R")</f>
        <v/>
      </c>
      <c r="AX462">
        <f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/>
      </c>
      <c r="AY462">
        <f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/>
      </c>
      <c r="AZ462">
        <f>IF(EH462&lt;&gt;"",1,0)</f>
        <v/>
      </c>
      <c r="BB462" t="inlineStr">
        <is>
          <t>WARREN-WARD 1</t>
        </is>
      </c>
      <c r="CA462" t="inlineStr">
        <is>
          <t>X</t>
        </is>
      </c>
      <c r="CH462" t="inlineStr">
        <is>
          <t>D</t>
        </is>
      </c>
      <c r="CO462" t="inlineStr">
        <is>
          <t>R</t>
        </is>
      </c>
      <c r="CP462" t="inlineStr">
        <is>
          <t>X</t>
        </is>
      </c>
      <c r="DW462" t="inlineStr">
        <is>
          <t>D</t>
        </is>
      </c>
      <c r="DX462" t="inlineStr">
        <is>
          <t>X</t>
        </is>
      </c>
      <c r="EA462" t="inlineStr">
        <is>
          <t>X</t>
        </is>
      </c>
      <c r="EF462" t="inlineStr">
        <is>
          <t>X</t>
        </is>
      </c>
    </row>
    <row r="463">
      <c r="A463" t="inlineStr">
        <is>
          <t>OH0025693285</t>
        </is>
      </c>
      <c r="B463" t="n">
        <v>78</v>
      </c>
      <c r="C463" t="n">
        <v>448709</v>
      </c>
      <c r="D463" t="inlineStr">
        <is>
          <t>VINZANT</t>
        </is>
      </c>
      <c r="E463" t="inlineStr">
        <is>
          <t>KEVIN</t>
        </is>
      </c>
      <c r="F463">
        <f>CONCATENATE(D463," ",LEFT(H463,4),"T=",AU463,"D=",AV463,"R=",AW463,"M=",AX463,"L=",AY463,"B=",AZ463)</f>
        <v/>
      </c>
      <c r="G463" t="inlineStr">
        <is>
          <t>DARNELL</t>
        </is>
      </c>
      <c r="H463" t="inlineStr">
        <is>
          <t>JR</t>
        </is>
      </c>
      <c r="I463" t="inlineStr">
        <is>
          <t>1981-11-21</t>
        </is>
      </c>
      <c r="J463" t="inlineStr">
        <is>
          <t>2024-10-20</t>
        </is>
      </c>
      <c r="K463" t="inlineStr">
        <is>
          <t>ACTIVE</t>
        </is>
      </c>
      <c r="M463" t="inlineStr">
        <is>
          <t>1801 TOD AVE NW</t>
        </is>
      </c>
      <c r="N463">
        <f>RIGHT(M463,LEN(M463)-FIND(" ",M463))</f>
        <v/>
      </c>
      <c r="P463" t="inlineStr">
        <is>
          <t>WARREN</t>
        </is>
      </c>
      <c r="Q463" t="inlineStr">
        <is>
          <t>OH</t>
        </is>
      </c>
      <c r="R463" t="n">
        <v>44485</v>
      </c>
      <c r="AD463" t="inlineStr">
        <is>
          <t>TRUMBULL CAREER &amp; TECH CENTER</t>
        </is>
      </c>
      <c r="AE463" t="inlineStr">
        <is>
          <t>WARREN CITY</t>
        </is>
      </c>
      <c r="AF463" t="inlineStr">
        <is>
          <t>WARREN CITY SD</t>
        </is>
      </c>
      <c r="AH463" t="n">
        <v>14</v>
      </c>
      <c r="AI463" t="n">
        <v>11</v>
      </c>
      <c r="AN463" t="inlineStr">
        <is>
          <t>WARREN</t>
        </is>
      </c>
      <c r="AO463" t="inlineStr">
        <is>
          <t>WARREN CITY 1A</t>
        </is>
      </c>
      <c r="AP463" t="inlineStr">
        <is>
          <t>78-P-ACF</t>
        </is>
      </c>
      <c r="AQ463" t="n">
        <v>9</v>
      </c>
      <c r="AR463" t="n">
        <v>64</v>
      </c>
      <c r="AS463" t="n">
        <v>32</v>
      </c>
      <c r="AU463">
        <f>COUNTA($BA$463:$EH$463)</f>
        <v/>
      </c>
      <c r="AV463">
        <f>COUNTIF($BA$463:$EH$463,"D")</f>
        <v/>
      </c>
      <c r="AW463">
        <f>COUNTIF($BA$463:$EH$463,"R")</f>
        <v/>
      </c>
      <c r="AX463">
        <f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/>
      </c>
      <c r="AY463">
        <f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/>
      </c>
      <c r="AZ463">
        <f>IF(EH463&lt;&gt;"",1,0)</f>
        <v/>
      </c>
      <c r="BB463" t="inlineStr">
        <is>
          <t>WARREN-WARD 1</t>
        </is>
      </c>
      <c r="DC463" t="inlineStr">
        <is>
          <t>X</t>
        </is>
      </c>
      <c r="DN463" t="inlineStr">
        <is>
          <t>X</t>
        </is>
      </c>
    </row>
    <row r="464">
      <c r="A464" t="inlineStr">
        <is>
          <t>OH0015685604</t>
        </is>
      </c>
      <c r="B464" t="n">
        <v>78</v>
      </c>
      <c r="C464" t="n">
        <v>319082</v>
      </c>
      <c r="D464" t="inlineStr">
        <is>
          <t>WAGNER</t>
        </is>
      </c>
      <c r="E464" t="inlineStr">
        <is>
          <t>RACHEL</t>
        </is>
      </c>
      <c r="F464">
        <f>CONCATENATE(D464," ",LEFT(H464,4),"T=",AU464,"D=",AV464,"R=",AW464,"M=",AX464,"L=",AY464,"B=",AZ464)</f>
        <v/>
      </c>
      <c r="G464" t="inlineStr">
        <is>
          <t>L</t>
        </is>
      </c>
      <c r="I464" t="inlineStr">
        <is>
          <t>1985-10-25</t>
        </is>
      </c>
      <c r="J464" t="inlineStr">
        <is>
          <t>2011-07-20</t>
        </is>
      </c>
      <c r="K464" t="inlineStr">
        <is>
          <t>ACTIVE</t>
        </is>
      </c>
      <c r="L464" t="inlineStr">
        <is>
          <t>D</t>
        </is>
      </c>
      <c r="M464" t="inlineStr">
        <is>
          <t>1676 DODGE DR NW</t>
        </is>
      </c>
      <c r="N464">
        <f>RIGHT(M464,LEN(M464)-FIND(" ",M464))</f>
        <v/>
      </c>
      <c r="P464" t="inlineStr">
        <is>
          <t>WARREN</t>
        </is>
      </c>
      <c r="Q464" t="inlineStr">
        <is>
          <t>OH</t>
        </is>
      </c>
      <c r="R464" t="n">
        <v>44485</v>
      </c>
      <c r="AD464" t="inlineStr">
        <is>
          <t>TRUMBULL CAREER &amp; TECH CENTER</t>
        </is>
      </c>
      <c r="AE464" t="inlineStr">
        <is>
          <t>WARREN CITY</t>
        </is>
      </c>
      <c r="AF464" t="inlineStr">
        <is>
          <t>WARREN CITY SD</t>
        </is>
      </c>
      <c r="AH464" t="n">
        <v>14</v>
      </c>
      <c r="AI464" t="n">
        <v>11</v>
      </c>
      <c r="AN464" t="inlineStr">
        <is>
          <t>WARREN</t>
        </is>
      </c>
      <c r="AO464" t="inlineStr">
        <is>
          <t>WARREN CITY 1A</t>
        </is>
      </c>
      <c r="AP464" t="inlineStr">
        <is>
          <t>78-P-ACF</t>
        </is>
      </c>
      <c r="AQ464" t="n">
        <v>9</v>
      </c>
      <c r="AR464" t="n">
        <v>64</v>
      </c>
      <c r="AS464" t="n">
        <v>32</v>
      </c>
      <c r="AU464">
        <f>COUNTA($BA$464:$EH$464)</f>
        <v/>
      </c>
      <c r="AV464">
        <f>COUNTIF($BA$464:$EH$464,"D")</f>
        <v/>
      </c>
      <c r="AW464">
        <f>COUNTIF($BA$464:$EH$464,"R")</f>
        <v/>
      </c>
      <c r="AX464">
        <f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/>
      </c>
      <c r="AY464">
        <f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/>
      </c>
      <c r="AZ464">
        <f>IF(EH464&lt;&gt;"",1,0)</f>
        <v/>
      </c>
      <c r="BB464" t="inlineStr">
        <is>
          <t>WARREN-WARD 1</t>
        </is>
      </c>
      <c r="BK464" t="inlineStr">
        <is>
          <t>X</t>
        </is>
      </c>
      <c r="BL464" t="inlineStr">
        <is>
          <t>X</t>
        </is>
      </c>
      <c r="BP464" t="inlineStr">
        <is>
          <t>X</t>
        </is>
      </c>
      <c r="CA464" t="inlineStr">
        <is>
          <t>X</t>
        </is>
      </c>
      <c r="CN464" t="inlineStr">
        <is>
          <t>X</t>
        </is>
      </c>
      <c r="DC464" t="inlineStr">
        <is>
          <t>X</t>
        </is>
      </c>
      <c r="DI464" t="inlineStr">
        <is>
          <t>X</t>
        </is>
      </c>
      <c r="DL464" t="inlineStr">
        <is>
          <t>X</t>
        </is>
      </c>
      <c r="DN464" t="inlineStr">
        <is>
          <t>X</t>
        </is>
      </c>
      <c r="DR464" t="inlineStr">
        <is>
          <t>X</t>
        </is>
      </c>
      <c r="DU464" t="inlineStr">
        <is>
          <t>X</t>
        </is>
      </c>
      <c r="DW464" t="inlineStr">
        <is>
          <t>D</t>
        </is>
      </c>
      <c r="EA464" t="inlineStr">
        <is>
          <t>X</t>
        </is>
      </c>
      <c r="ED464" t="inlineStr">
        <is>
          <t>D</t>
        </is>
      </c>
      <c r="EF464" t="inlineStr">
        <is>
          <t>X</t>
        </is>
      </c>
    </row>
    <row r="465">
      <c r="A465" t="inlineStr">
        <is>
          <t>OH0023700246</t>
        </is>
      </c>
      <c r="B465" t="n">
        <v>78</v>
      </c>
      <c r="C465" t="n">
        <v>416881</v>
      </c>
      <c r="D465" t="inlineStr">
        <is>
          <t>RODGERS</t>
        </is>
      </c>
      <c r="E465" t="inlineStr">
        <is>
          <t>MARIO</t>
        </is>
      </c>
      <c r="F465">
        <f>CONCATENATE(D465," ",LEFT(H465,4),"T=",AU465,"D=",AV465,"R=",AW465,"M=",AX465,"L=",AY465,"B=",AZ465)</f>
        <v/>
      </c>
      <c r="G465" t="inlineStr">
        <is>
          <t>R</t>
        </is>
      </c>
      <c r="I465" t="inlineStr">
        <is>
          <t>1972-09-30</t>
        </is>
      </c>
      <c r="J465" t="inlineStr">
        <is>
          <t>2024-09-26</t>
        </is>
      </c>
      <c r="K465" t="inlineStr">
        <is>
          <t>ACTIVE</t>
        </is>
      </c>
      <c r="M465" t="inlineStr">
        <is>
          <t>1611 ESTABROOK AVE NW</t>
        </is>
      </c>
      <c r="N465">
        <f>RIGHT(M465,LEN(M465)-FIND(" ",M465))</f>
        <v/>
      </c>
      <c r="P465" t="inlineStr">
        <is>
          <t>WARREN</t>
        </is>
      </c>
      <c r="Q465" t="inlineStr">
        <is>
          <t>OH</t>
        </is>
      </c>
      <c r="R465" t="n">
        <v>44485</v>
      </c>
      <c r="AD465" t="inlineStr">
        <is>
          <t>TRUMBULL CAREER &amp; TECH CENTER</t>
        </is>
      </c>
      <c r="AE465" t="inlineStr">
        <is>
          <t>WARREN CITY</t>
        </is>
      </c>
      <c r="AF465" t="inlineStr">
        <is>
          <t>WARREN CITY SD</t>
        </is>
      </c>
      <c r="AH465" t="n">
        <v>14</v>
      </c>
      <c r="AI465" t="n">
        <v>11</v>
      </c>
      <c r="AN465" t="inlineStr">
        <is>
          <t>WARREN</t>
        </is>
      </c>
      <c r="AO465" t="inlineStr">
        <is>
          <t>WARREN CITY 1A</t>
        </is>
      </c>
      <c r="AP465" t="inlineStr">
        <is>
          <t>78-P-ACF</t>
        </is>
      </c>
      <c r="AQ465" t="n">
        <v>9</v>
      </c>
      <c r="AR465" t="n">
        <v>64</v>
      </c>
      <c r="AS465" t="n">
        <v>32</v>
      </c>
      <c r="AU465">
        <f>COUNTA($BA$465:$EH$465)</f>
        <v/>
      </c>
      <c r="AV465">
        <f>COUNTIF($BA$465:$EH$465,"D")</f>
        <v/>
      </c>
      <c r="AW465">
        <f>COUNTIF($BA$465:$EH$465,"R")</f>
        <v/>
      </c>
      <c r="AX465">
        <f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/>
      </c>
      <c r="AY465">
        <f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/>
      </c>
      <c r="AZ465">
        <f>IF(EH465&lt;&gt;"",1,0)</f>
        <v/>
      </c>
      <c r="BB465" t="inlineStr">
        <is>
          <t>WARREN-WARD 1</t>
        </is>
      </c>
      <c r="DN465" t="inlineStr">
        <is>
          <t>X</t>
        </is>
      </c>
      <c r="EF465" t="inlineStr">
        <is>
          <t>X</t>
        </is>
      </c>
    </row>
    <row r="466">
      <c r="A466" t="inlineStr">
        <is>
          <t>OH0015703969</t>
        </is>
      </c>
      <c r="B466" t="n">
        <v>78</v>
      </c>
      <c r="C466" t="n">
        <v>165090</v>
      </c>
      <c r="D466" t="inlineStr">
        <is>
          <t>MCMILLION</t>
        </is>
      </c>
      <c r="E466" t="inlineStr">
        <is>
          <t>MICHAEL</t>
        </is>
      </c>
      <c r="F466">
        <f>CONCATENATE(D466," ",LEFT(H466,4),"T=",AU466,"D=",AV466,"R=",AW466,"M=",AX466,"L=",AY466,"B=",AZ466)</f>
        <v/>
      </c>
      <c r="G466" t="inlineStr">
        <is>
          <t>L</t>
        </is>
      </c>
      <c r="I466" t="inlineStr">
        <is>
          <t>1957-07-07</t>
        </is>
      </c>
      <c r="J466" t="inlineStr">
        <is>
          <t>1984-03-22</t>
        </is>
      </c>
      <c r="K466" t="inlineStr">
        <is>
          <t>ACTIVE</t>
        </is>
      </c>
      <c r="L466" t="inlineStr">
        <is>
          <t>D</t>
        </is>
      </c>
      <c r="M466" t="inlineStr">
        <is>
          <t>2494 MONTGOMERY AVE NW</t>
        </is>
      </c>
      <c r="N466">
        <f>RIGHT(M466,LEN(M466)-FIND(" ",M466))</f>
        <v/>
      </c>
      <c r="P466" t="inlineStr">
        <is>
          <t>WARREN</t>
        </is>
      </c>
      <c r="Q466" t="inlineStr">
        <is>
          <t>OH</t>
        </is>
      </c>
      <c r="R466" t="n">
        <v>44485</v>
      </c>
      <c r="AD466" t="inlineStr">
        <is>
          <t>TRUMBULL CAREER &amp; TECH CENTER</t>
        </is>
      </c>
      <c r="AE466" t="inlineStr">
        <is>
          <t>WARREN CITY</t>
        </is>
      </c>
      <c r="AF466" t="inlineStr">
        <is>
          <t>WARREN CITY SD</t>
        </is>
      </c>
      <c r="AH466" t="n">
        <v>14</v>
      </c>
      <c r="AI466" t="n">
        <v>11</v>
      </c>
      <c r="AN466" t="inlineStr">
        <is>
          <t>WARREN</t>
        </is>
      </c>
      <c r="AO466" t="inlineStr">
        <is>
          <t>WARREN CITY 1A</t>
        </is>
      </c>
      <c r="AP466" t="inlineStr">
        <is>
          <t>78-P-ACF</t>
        </is>
      </c>
      <c r="AQ466" t="n">
        <v>9</v>
      </c>
      <c r="AR466" t="n">
        <v>64</v>
      </c>
      <c r="AS466" t="n">
        <v>32</v>
      </c>
      <c r="AU466">
        <f>COUNTA($BA$466:$EH$466)</f>
        <v/>
      </c>
      <c r="AV466">
        <f>COUNTIF($BA$466:$EH$466,"D")</f>
        <v/>
      </c>
      <c r="AW466">
        <f>COUNTIF($BA$466:$EH$466,"R")</f>
        <v/>
      </c>
      <c r="AX466">
        <f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/>
      </c>
      <c r="AY466">
        <f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/>
      </c>
      <c r="AZ466">
        <f>IF(EH466&lt;&gt;"",1,0)</f>
        <v/>
      </c>
      <c r="BB466" t="inlineStr">
        <is>
          <t>WARREN-WARD 1</t>
        </is>
      </c>
      <c r="BC466" t="inlineStr">
        <is>
          <t>X</t>
        </is>
      </c>
      <c r="BD466" t="inlineStr">
        <is>
          <t>X</t>
        </is>
      </c>
      <c r="BE466" t="inlineStr">
        <is>
          <t>X</t>
        </is>
      </c>
      <c r="BF466" t="inlineStr">
        <is>
          <t>X</t>
        </is>
      </c>
      <c r="BG466" t="inlineStr">
        <is>
          <t>X</t>
        </is>
      </c>
      <c r="BH466" t="inlineStr">
        <is>
          <t>X</t>
        </is>
      </c>
      <c r="BI466" t="inlineStr">
        <is>
          <t>X</t>
        </is>
      </c>
      <c r="BJ466" t="inlineStr">
        <is>
          <t>X</t>
        </is>
      </c>
      <c r="BK466" t="inlineStr">
        <is>
          <t>X</t>
        </is>
      </c>
      <c r="BL466" t="inlineStr">
        <is>
          <t>X</t>
        </is>
      </c>
      <c r="BP466" t="inlineStr">
        <is>
          <t>X</t>
        </is>
      </c>
      <c r="BR466" t="inlineStr">
        <is>
          <t>X</t>
        </is>
      </c>
      <c r="BS466" t="inlineStr">
        <is>
          <t>X</t>
        </is>
      </c>
      <c r="BV466" t="inlineStr">
        <is>
          <t>X</t>
        </is>
      </c>
      <c r="BY466" t="inlineStr">
        <is>
          <t>D</t>
        </is>
      </c>
      <c r="CA466" t="inlineStr">
        <is>
          <t>X</t>
        </is>
      </c>
      <c r="CC466" t="inlineStr">
        <is>
          <t>D</t>
        </is>
      </c>
      <c r="CG466" t="inlineStr">
        <is>
          <t>X</t>
        </is>
      </c>
      <c r="CH466" t="inlineStr">
        <is>
          <t>D</t>
        </is>
      </c>
      <c r="CK466" t="inlineStr">
        <is>
          <t>X</t>
        </is>
      </c>
      <c r="CL466" t="inlineStr">
        <is>
          <t>D</t>
        </is>
      </c>
      <c r="CN466" t="inlineStr">
        <is>
          <t>X</t>
        </is>
      </c>
      <c r="CO466" t="inlineStr">
        <is>
          <t>D</t>
        </is>
      </c>
      <c r="CP466" t="inlineStr">
        <is>
          <t>X</t>
        </is>
      </c>
      <c r="CQ466" t="inlineStr">
        <is>
          <t>D</t>
        </is>
      </c>
      <c r="CT466" t="inlineStr">
        <is>
          <t>X</t>
        </is>
      </c>
      <c r="CU466" t="inlineStr">
        <is>
          <t>D</t>
        </is>
      </c>
      <c r="CV466" t="inlineStr">
        <is>
          <t>X</t>
        </is>
      </c>
      <c r="CY466" t="inlineStr">
        <is>
          <t>X</t>
        </is>
      </c>
      <c r="CZ466" t="inlineStr">
        <is>
          <t>D</t>
        </is>
      </c>
      <c r="DC466" t="inlineStr">
        <is>
          <t>X</t>
        </is>
      </c>
      <c r="DF466" t="inlineStr">
        <is>
          <t>X</t>
        </is>
      </c>
      <c r="DG466" t="inlineStr">
        <is>
          <t>D</t>
        </is>
      </c>
      <c r="DI466" t="inlineStr">
        <is>
          <t>X</t>
        </is>
      </c>
      <c r="DJ466" t="inlineStr">
        <is>
          <t>D</t>
        </is>
      </c>
      <c r="DL466" t="inlineStr">
        <is>
          <t>X</t>
        </is>
      </c>
      <c r="DM466" t="inlineStr">
        <is>
          <t>D</t>
        </is>
      </c>
      <c r="DN466" t="inlineStr">
        <is>
          <t>X</t>
        </is>
      </c>
      <c r="DO466" t="inlineStr">
        <is>
          <t>D</t>
        </is>
      </c>
      <c r="DR466" t="inlineStr">
        <is>
          <t>X</t>
        </is>
      </c>
      <c r="DS466" t="inlineStr">
        <is>
          <t>D</t>
        </is>
      </c>
      <c r="DT466" t="inlineStr">
        <is>
          <t>D</t>
        </is>
      </c>
      <c r="DU466" t="inlineStr">
        <is>
          <t>X</t>
        </is>
      </c>
      <c r="DW466" t="inlineStr">
        <is>
          <t>D</t>
        </is>
      </c>
      <c r="DX466" t="inlineStr">
        <is>
          <t>X</t>
        </is>
      </c>
      <c r="EA466" t="inlineStr">
        <is>
          <t>X</t>
        </is>
      </c>
      <c r="ED466" t="inlineStr">
        <is>
          <t>D</t>
        </is>
      </c>
      <c r="EF466" t="inlineStr">
        <is>
          <t>X</t>
        </is>
      </c>
      <c r="EH466" t="inlineStr">
        <is>
          <t>D</t>
        </is>
      </c>
    </row>
    <row r="467">
      <c r="A467" t="inlineStr">
        <is>
          <t>OH0015770546</t>
        </is>
      </c>
      <c r="B467" t="n">
        <v>78</v>
      </c>
      <c r="C467" t="n">
        <v>28744</v>
      </c>
      <c r="D467" t="inlineStr">
        <is>
          <t>PROFERA</t>
        </is>
      </c>
      <c r="E467" t="inlineStr">
        <is>
          <t>ROSEMARY</t>
        </is>
      </c>
      <c r="F467">
        <f>CONCATENATE(D467," ",LEFT(H467,4),"T=",AU467,"D=",AV467,"R=",AW467,"M=",AX467,"L=",AY467,"B=",AZ467)</f>
        <v/>
      </c>
      <c r="G467" t="inlineStr">
        <is>
          <t>P</t>
        </is>
      </c>
      <c r="I467" t="inlineStr">
        <is>
          <t>1938-06-04</t>
        </is>
      </c>
      <c r="J467" t="inlineStr">
        <is>
          <t>1960-09-27</t>
        </is>
      </c>
      <c r="K467" t="inlineStr">
        <is>
          <t>ACTIVE</t>
        </is>
      </c>
      <c r="L467" t="inlineStr">
        <is>
          <t>D</t>
        </is>
      </c>
      <c r="M467" t="inlineStr">
        <is>
          <t>2456 MONTGOMERY AVE NW</t>
        </is>
      </c>
      <c r="N467">
        <f>RIGHT(M467,LEN(M467)-FIND(" ",M467))</f>
        <v/>
      </c>
      <c r="P467" t="inlineStr">
        <is>
          <t>WARREN</t>
        </is>
      </c>
      <c r="Q467" t="inlineStr">
        <is>
          <t>OH</t>
        </is>
      </c>
      <c r="R467" t="n">
        <v>44485</v>
      </c>
      <c r="AD467" t="inlineStr">
        <is>
          <t>TRUMBULL CAREER &amp; TECH CENTER</t>
        </is>
      </c>
      <c r="AE467" t="inlineStr">
        <is>
          <t>WARREN CITY</t>
        </is>
      </c>
      <c r="AF467" t="inlineStr">
        <is>
          <t>WARREN CITY SD</t>
        </is>
      </c>
      <c r="AH467" t="n">
        <v>14</v>
      </c>
      <c r="AI467" t="n">
        <v>11</v>
      </c>
      <c r="AN467" t="inlineStr">
        <is>
          <t>WARREN</t>
        </is>
      </c>
      <c r="AO467" t="inlineStr">
        <is>
          <t>WARREN CITY 1A</t>
        </is>
      </c>
      <c r="AP467" t="inlineStr">
        <is>
          <t>78-P-ACF</t>
        </is>
      </c>
      <c r="AQ467" t="n">
        <v>9</v>
      </c>
      <c r="AR467" t="n">
        <v>64</v>
      </c>
      <c r="AS467" t="n">
        <v>32</v>
      </c>
      <c r="AU467">
        <f>COUNTA($BA$467:$EH$467)</f>
        <v/>
      </c>
      <c r="AV467">
        <f>COUNTIF($BA$467:$EH$467,"D")</f>
        <v/>
      </c>
      <c r="AW467">
        <f>COUNTIF($BA$467:$EH$467,"R")</f>
        <v/>
      </c>
      <c r="AX467">
        <f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/>
      </c>
      <c r="AY467">
        <f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/>
      </c>
      <c r="AZ467">
        <f>IF(EH467&lt;&gt;"",1,0)</f>
        <v/>
      </c>
      <c r="BB467" t="inlineStr">
        <is>
          <t>WARREN-WARD 1</t>
        </is>
      </c>
      <c r="BC467" t="inlineStr">
        <is>
          <t>X</t>
        </is>
      </c>
      <c r="BD467" t="inlineStr">
        <is>
          <t>X</t>
        </is>
      </c>
      <c r="BE467" t="inlineStr">
        <is>
          <t>X</t>
        </is>
      </c>
      <c r="BF467" t="inlineStr">
        <is>
          <t>X</t>
        </is>
      </c>
      <c r="BG467" t="inlineStr">
        <is>
          <t>X</t>
        </is>
      </c>
      <c r="BH467" t="inlineStr">
        <is>
          <t>X</t>
        </is>
      </c>
      <c r="BI467" t="inlineStr">
        <is>
          <t>X</t>
        </is>
      </c>
      <c r="BJ467" t="inlineStr">
        <is>
          <t>X</t>
        </is>
      </c>
      <c r="BK467" t="inlineStr">
        <is>
          <t>X</t>
        </is>
      </c>
      <c r="BL467" t="inlineStr">
        <is>
          <t>X</t>
        </is>
      </c>
      <c r="BP467" t="inlineStr">
        <is>
          <t>X</t>
        </is>
      </c>
      <c r="BR467" t="inlineStr">
        <is>
          <t>X</t>
        </is>
      </c>
      <c r="BS467" t="inlineStr">
        <is>
          <t>X</t>
        </is>
      </c>
      <c r="BV467" t="inlineStr">
        <is>
          <t>X</t>
        </is>
      </c>
      <c r="BY467" t="inlineStr">
        <is>
          <t>D</t>
        </is>
      </c>
      <c r="CA467" t="inlineStr">
        <is>
          <t>X</t>
        </is>
      </c>
      <c r="CC467" t="inlineStr">
        <is>
          <t>D</t>
        </is>
      </c>
      <c r="CG467" t="inlineStr">
        <is>
          <t>X</t>
        </is>
      </c>
      <c r="CH467" t="inlineStr">
        <is>
          <t>D</t>
        </is>
      </c>
      <c r="CK467" t="inlineStr">
        <is>
          <t>X</t>
        </is>
      </c>
      <c r="CL467" t="inlineStr">
        <is>
          <t>D</t>
        </is>
      </c>
      <c r="CN467" t="inlineStr">
        <is>
          <t>X</t>
        </is>
      </c>
      <c r="CO467" t="inlineStr">
        <is>
          <t>D</t>
        </is>
      </c>
      <c r="CP467" t="inlineStr">
        <is>
          <t>X</t>
        </is>
      </c>
      <c r="CQ467" t="inlineStr">
        <is>
          <t>D</t>
        </is>
      </c>
      <c r="CT467" t="inlineStr">
        <is>
          <t>X</t>
        </is>
      </c>
      <c r="CU467" t="inlineStr">
        <is>
          <t>D</t>
        </is>
      </c>
      <c r="CV467" t="inlineStr">
        <is>
          <t>X</t>
        </is>
      </c>
      <c r="CW467" t="inlineStr">
        <is>
          <t>D</t>
        </is>
      </c>
      <c r="CY467" t="inlineStr">
        <is>
          <t>X</t>
        </is>
      </c>
      <c r="CZ467" t="inlineStr">
        <is>
          <t>D</t>
        </is>
      </c>
      <c r="DC467" t="inlineStr">
        <is>
          <t>X</t>
        </is>
      </c>
      <c r="DD467" t="inlineStr">
        <is>
          <t>D</t>
        </is>
      </c>
      <c r="DF467" t="inlineStr">
        <is>
          <t>X</t>
        </is>
      </c>
      <c r="DG467" t="inlineStr">
        <is>
          <t>D</t>
        </is>
      </c>
      <c r="DI467" t="inlineStr">
        <is>
          <t>X</t>
        </is>
      </c>
      <c r="DJ467" t="inlineStr">
        <is>
          <t>D</t>
        </is>
      </c>
      <c r="DL467" t="inlineStr">
        <is>
          <t>X</t>
        </is>
      </c>
      <c r="DM467" t="inlineStr">
        <is>
          <t>D</t>
        </is>
      </c>
      <c r="DN467" t="inlineStr">
        <is>
          <t>X</t>
        </is>
      </c>
      <c r="DO467" t="inlineStr">
        <is>
          <t>D</t>
        </is>
      </c>
      <c r="DR467" t="inlineStr">
        <is>
          <t>X</t>
        </is>
      </c>
      <c r="DS467" t="inlineStr">
        <is>
          <t>D</t>
        </is>
      </c>
      <c r="DT467" t="inlineStr">
        <is>
          <t>D</t>
        </is>
      </c>
      <c r="DU467" t="inlineStr">
        <is>
          <t>X</t>
        </is>
      </c>
      <c r="DW467" t="inlineStr">
        <is>
          <t>D</t>
        </is>
      </c>
      <c r="DX467" t="inlineStr">
        <is>
          <t>X</t>
        </is>
      </c>
      <c r="EA467" t="inlineStr">
        <is>
          <t>X</t>
        </is>
      </c>
      <c r="ED467" t="inlineStr">
        <is>
          <t>D</t>
        </is>
      </c>
      <c r="EF467" t="inlineStr">
        <is>
          <t>X</t>
        </is>
      </c>
      <c r="EH467" t="inlineStr">
        <is>
          <t>D</t>
        </is>
      </c>
    </row>
    <row r="468">
      <c r="A468" t="inlineStr">
        <is>
          <t>OH0026180722</t>
        </is>
      </c>
      <c r="B468" t="n">
        <v>78</v>
      </c>
      <c r="C468" t="n">
        <v>457832</v>
      </c>
      <c r="D468" t="inlineStr">
        <is>
          <t>WILLIAMS</t>
        </is>
      </c>
      <c r="E468" t="inlineStr">
        <is>
          <t>JASMINE</t>
        </is>
      </c>
      <c r="F468">
        <f>CONCATENATE(D468," ",LEFT(H468,4),"T=",AU468,"D=",AV468,"R=",AW468,"M=",AX468,"L=",AY468,"B=",AZ468)</f>
        <v/>
      </c>
      <c r="G468" t="inlineStr">
        <is>
          <t>TANEA</t>
        </is>
      </c>
      <c r="I468" t="inlineStr">
        <is>
          <t>2000-03-23</t>
        </is>
      </c>
      <c r="J468" t="inlineStr">
        <is>
          <t>2023-03-24</t>
        </is>
      </c>
      <c r="K468" t="inlineStr">
        <is>
          <t>ACTIVE</t>
        </is>
      </c>
      <c r="M468" t="inlineStr">
        <is>
          <t>1406 MAXWELL AVE NW</t>
        </is>
      </c>
      <c r="N468">
        <f>RIGHT(M468,LEN(M468)-FIND(" ",M468))</f>
        <v/>
      </c>
      <c r="O468" t="inlineStr">
        <is>
          <t>APT C</t>
        </is>
      </c>
      <c r="P468" t="inlineStr">
        <is>
          <t>WARREN</t>
        </is>
      </c>
      <c r="Q468" t="inlineStr">
        <is>
          <t>OH</t>
        </is>
      </c>
      <c r="R468" t="n">
        <v>44485</v>
      </c>
      <c r="AD468" t="inlineStr">
        <is>
          <t>TRUMBULL CAREER &amp; TECH CENTER</t>
        </is>
      </c>
      <c r="AE468" t="inlineStr">
        <is>
          <t>WARREN CITY</t>
        </is>
      </c>
      <c r="AF468" t="inlineStr">
        <is>
          <t>WARREN CITY SD</t>
        </is>
      </c>
      <c r="AH468" t="n">
        <v>14</v>
      </c>
      <c r="AI468" t="n">
        <v>11</v>
      </c>
      <c r="AN468" t="inlineStr">
        <is>
          <t>WARREN</t>
        </is>
      </c>
      <c r="AO468" t="inlineStr">
        <is>
          <t>WARREN CITY 1A</t>
        </is>
      </c>
      <c r="AP468" t="inlineStr">
        <is>
          <t>78-P-ACF</t>
        </is>
      </c>
      <c r="AQ468" t="n">
        <v>9</v>
      </c>
      <c r="AR468" t="n">
        <v>64</v>
      </c>
      <c r="AS468" t="n">
        <v>32</v>
      </c>
      <c r="AU468">
        <f>COUNTA($BA$468:$EH$468)</f>
        <v/>
      </c>
      <c r="AV468">
        <f>COUNTIF($BA$468:$EH$468,"D")</f>
        <v/>
      </c>
      <c r="AW468">
        <f>COUNTIF($BA$468:$EH$468,"R")</f>
        <v/>
      </c>
      <c r="AX468">
        <f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/>
      </c>
      <c r="AY468">
        <f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/>
      </c>
      <c r="AZ468">
        <f>IF(EH468&lt;&gt;"",1,0)</f>
        <v/>
      </c>
      <c r="BB468" t="inlineStr">
        <is>
          <t>WARREN-WARD 1</t>
        </is>
      </c>
      <c r="DI468" t="inlineStr">
        <is>
          <t>X</t>
        </is>
      </c>
      <c r="DN468" t="inlineStr">
        <is>
          <t>X</t>
        </is>
      </c>
      <c r="DU468" t="inlineStr">
        <is>
          <t>X</t>
        </is>
      </c>
      <c r="EA468" t="inlineStr">
        <is>
          <t>X</t>
        </is>
      </c>
      <c r="EF468" t="inlineStr">
        <is>
          <t>X</t>
        </is>
      </c>
    </row>
    <row r="469">
      <c r="A469" t="inlineStr">
        <is>
          <t>OH0018961859</t>
        </is>
      </c>
      <c r="B469" t="n">
        <v>78</v>
      </c>
      <c r="C469" t="n">
        <v>346484</v>
      </c>
      <c r="D469" t="inlineStr">
        <is>
          <t>WILLIAMS</t>
        </is>
      </c>
      <c r="E469" t="inlineStr">
        <is>
          <t>VERONICA</t>
        </is>
      </c>
      <c r="F469">
        <f>CONCATENATE(D469," ",LEFT(H469,4),"T=",AU469,"D=",AV469,"R=",AW469,"M=",AX469,"L=",AY469,"B=",AZ469)</f>
        <v/>
      </c>
      <c r="G469" t="inlineStr">
        <is>
          <t>D</t>
        </is>
      </c>
      <c r="I469" t="inlineStr">
        <is>
          <t>1963-10-16</t>
        </is>
      </c>
      <c r="J469" t="inlineStr">
        <is>
          <t>2020-10-31</t>
        </is>
      </c>
      <c r="K469" t="inlineStr">
        <is>
          <t>ACTIVE</t>
        </is>
      </c>
      <c r="M469" t="inlineStr">
        <is>
          <t>3453 DUNSTAN DR NW</t>
        </is>
      </c>
      <c r="N469">
        <f>RIGHT(M469,LEN(M469)-FIND(" ",M469))</f>
        <v/>
      </c>
      <c r="O469" t="inlineStr">
        <is>
          <t>APT 4</t>
        </is>
      </c>
      <c r="P469" t="inlineStr">
        <is>
          <t>WARREN</t>
        </is>
      </c>
      <c r="Q469" t="inlineStr">
        <is>
          <t>OH</t>
        </is>
      </c>
      <c r="R469" t="n">
        <v>44485</v>
      </c>
      <c r="AD469" t="inlineStr">
        <is>
          <t>TRUMBULL CAREER &amp; TECH CENTER</t>
        </is>
      </c>
      <c r="AE469" t="inlineStr">
        <is>
          <t>WARREN CITY</t>
        </is>
      </c>
      <c r="AF469" t="inlineStr">
        <is>
          <t>WARREN CITY SD</t>
        </is>
      </c>
      <c r="AH469" t="n">
        <v>14</v>
      </c>
      <c r="AI469" t="n">
        <v>11</v>
      </c>
      <c r="AN469" t="inlineStr">
        <is>
          <t>WARREN</t>
        </is>
      </c>
      <c r="AO469" t="inlineStr">
        <is>
          <t>WARREN CITY 1A</t>
        </is>
      </c>
      <c r="AP469" t="inlineStr">
        <is>
          <t>78-P-ACF</t>
        </is>
      </c>
      <c r="AQ469" t="n">
        <v>9</v>
      </c>
      <c r="AR469" t="n">
        <v>64</v>
      </c>
      <c r="AS469" t="n">
        <v>32</v>
      </c>
      <c r="AU469">
        <f>COUNTA($BA$469:$EH$469)</f>
        <v/>
      </c>
      <c r="AV469">
        <f>COUNTIF($BA$469:$EH$469,"D")</f>
        <v/>
      </c>
      <c r="AW469">
        <f>COUNTIF($BA$469:$EH$469,"R")</f>
        <v/>
      </c>
      <c r="AX469">
        <f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/>
      </c>
      <c r="AY469">
        <f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/>
      </c>
      <c r="AZ469">
        <f>IF(EH469&lt;&gt;"",1,0)</f>
        <v/>
      </c>
      <c r="BB469" t="inlineStr">
        <is>
          <t>WARREN-WARD 1</t>
        </is>
      </c>
      <c r="BS469" t="inlineStr">
        <is>
          <t>X</t>
        </is>
      </c>
      <c r="BY469" t="inlineStr">
        <is>
          <t>D</t>
        </is>
      </c>
      <c r="CA469" t="inlineStr">
        <is>
          <t>X</t>
        </is>
      </c>
      <c r="CP469" t="inlineStr">
        <is>
          <t>X</t>
        </is>
      </c>
      <c r="CY469" t="inlineStr">
        <is>
          <t>X</t>
        </is>
      </c>
      <c r="DC469" t="inlineStr">
        <is>
          <t>X</t>
        </is>
      </c>
      <c r="DI469" t="inlineStr">
        <is>
          <t>X</t>
        </is>
      </c>
      <c r="DN469" t="inlineStr">
        <is>
          <t>X</t>
        </is>
      </c>
      <c r="EF469" t="inlineStr">
        <is>
          <t>X</t>
        </is>
      </c>
    </row>
    <row r="470">
      <c r="A470" t="inlineStr">
        <is>
          <t>OH0024581789</t>
        </is>
      </c>
      <c r="B470" t="n">
        <v>78</v>
      </c>
      <c r="C470" t="n">
        <v>430872</v>
      </c>
      <c r="D470" t="inlineStr">
        <is>
          <t>STIFFLER</t>
        </is>
      </c>
      <c r="E470" t="inlineStr">
        <is>
          <t>SARAH</t>
        </is>
      </c>
      <c r="F470">
        <f>CONCATENATE(D470," ",LEFT(H470,4),"T=",AU470,"D=",AV470,"R=",AW470,"M=",AX470,"L=",AY470,"B=",AZ470)</f>
        <v/>
      </c>
      <c r="G470" t="inlineStr">
        <is>
          <t>ELIZABETH</t>
        </is>
      </c>
      <c r="I470" t="inlineStr">
        <is>
          <t>1998-07-10</t>
        </is>
      </c>
      <c r="J470" t="inlineStr">
        <is>
          <t>2018-04-09</t>
        </is>
      </c>
      <c r="K470" t="inlineStr">
        <is>
          <t>ACTIVE</t>
        </is>
      </c>
      <c r="M470" t="inlineStr">
        <is>
          <t>1742 DREXEL AVE NW</t>
        </is>
      </c>
      <c r="N470">
        <f>RIGHT(M470,LEN(M470)-FIND(" ",M470))</f>
        <v/>
      </c>
      <c r="P470" t="inlineStr">
        <is>
          <t>WARREN</t>
        </is>
      </c>
      <c r="Q470" t="inlineStr">
        <is>
          <t>OH</t>
        </is>
      </c>
      <c r="R470" t="n">
        <v>44485</v>
      </c>
      <c r="AD470" t="inlineStr">
        <is>
          <t>TRUMBULL CAREER &amp; TECH CENTER</t>
        </is>
      </c>
      <c r="AE470" t="inlineStr">
        <is>
          <t>WARREN CITY</t>
        </is>
      </c>
      <c r="AF470" t="inlineStr">
        <is>
          <t>WARREN CITY SD</t>
        </is>
      </c>
      <c r="AH470" t="n">
        <v>14</v>
      </c>
      <c r="AI470" t="n">
        <v>11</v>
      </c>
      <c r="AN470" t="inlineStr">
        <is>
          <t>WARREN</t>
        </is>
      </c>
      <c r="AO470" t="inlineStr">
        <is>
          <t>WARREN CITY 1A</t>
        </is>
      </c>
      <c r="AP470" t="inlineStr">
        <is>
          <t>78-P-ACF</t>
        </is>
      </c>
      <c r="AQ470" t="n">
        <v>9</v>
      </c>
      <c r="AR470" t="n">
        <v>64</v>
      </c>
      <c r="AS470" t="n">
        <v>32</v>
      </c>
      <c r="AU470">
        <f>COUNTA($BA$470:$EH$470)</f>
        <v/>
      </c>
      <c r="AV470">
        <f>COUNTIF($BA$470:$EH$470,"D")</f>
        <v/>
      </c>
      <c r="AW470">
        <f>COUNTIF($BA$470:$EH$470,"R")</f>
        <v/>
      </c>
      <c r="AX470">
        <f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/>
      </c>
      <c r="AY470">
        <f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/>
      </c>
      <c r="AZ470">
        <f>IF(EH470&lt;&gt;"",1,0)</f>
        <v/>
      </c>
      <c r="BB470" t="inlineStr">
        <is>
          <t>WARREN-WARD 1</t>
        </is>
      </c>
      <c r="DI470" t="inlineStr">
        <is>
          <t>X</t>
        </is>
      </c>
      <c r="DN470" t="inlineStr">
        <is>
          <t>X</t>
        </is>
      </c>
      <c r="DU470" t="inlineStr">
        <is>
          <t>X</t>
        </is>
      </c>
      <c r="DX470" t="inlineStr">
        <is>
          <t>X</t>
        </is>
      </c>
      <c r="EA470" t="inlineStr">
        <is>
          <t>X</t>
        </is>
      </c>
      <c r="EF470" t="inlineStr">
        <is>
          <t>X</t>
        </is>
      </c>
    </row>
    <row r="471">
      <c r="A471" t="inlineStr">
        <is>
          <t>OH0027103624</t>
        </is>
      </c>
      <c r="B471" t="n">
        <v>78</v>
      </c>
      <c r="C471" t="n">
        <v>477063</v>
      </c>
      <c r="D471" t="inlineStr">
        <is>
          <t>HOWARD</t>
        </is>
      </c>
      <c r="E471" t="inlineStr">
        <is>
          <t>AALEEYAH</t>
        </is>
      </c>
      <c r="F471">
        <f>CONCATENATE(D471," ",LEFT(H471,4),"T=",AU471,"D=",AV471,"R=",AW471,"M=",AX471,"L=",AY471,"B=",AZ471)</f>
        <v/>
      </c>
      <c r="G471" t="inlineStr">
        <is>
          <t>D</t>
        </is>
      </c>
      <c r="I471" t="inlineStr">
        <is>
          <t>2000-07-16</t>
        </is>
      </c>
      <c r="J471" t="inlineStr">
        <is>
          <t>2023-10-10</t>
        </is>
      </c>
      <c r="K471" t="inlineStr">
        <is>
          <t>ACTIVE</t>
        </is>
      </c>
      <c r="M471" t="inlineStr">
        <is>
          <t>3453 DUNSTAN DR NW</t>
        </is>
      </c>
      <c r="N471">
        <f>RIGHT(M471,LEN(M471)-FIND(" ",M471))</f>
        <v/>
      </c>
      <c r="O471" t="inlineStr">
        <is>
          <t>APT 4</t>
        </is>
      </c>
      <c r="P471" t="inlineStr">
        <is>
          <t>WARREN</t>
        </is>
      </c>
      <c r="Q471" t="inlineStr">
        <is>
          <t>OH</t>
        </is>
      </c>
      <c r="R471" t="n">
        <v>44485</v>
      </c>
      <c r="AD471" t="inlineStr">
        <is>
          <t>TRUMBULL CAREER &amp; TECH CENTER</t>
        </is>
      </c>
      <c r="AE471" t="inlineStr">
        <is>
          <t>WARREN CITY</t>
        </is>
      </c>
      <c r="AF471" t="inlineStr">
        <is>
          <t>WARREN CITY SD</t>
        </is>
      </c>
      <c r="AH471" t="n">
        <v>14</v>
      </c>
      <c r="AI471" t="n">
        <v>11</v>
      </c>
      <c r="AN471" t="inlineStr">
        <is>
          <t>WARREN</t>
        </is>
      </c>
      <c r="AO471" t="inlineStr">
        <is>
          <t>WARREN CITY 1A</t>
        </is>
      </c>
      <c r="AP471" t="inlineStr">
        <is>
          <t>78-P-ACF</t>
        </is>
      </c>
      <c r="AQ471" t="n">
        <v>9</v>
      </c>
      <c r="AR471" t="n">
        <v>64</v>
      </c>
      <c r="AS471" t="n">
        <v>32</v>
      </c>
      <c r="AU471">
        <f>COUNTA($BA$471:$EH$471)</f>
        <v/>
      </c>
      <c r="AV471">
        <f>COUNTIF($BA$471:$EH$471,"D")</f>
        <v/>
      </c>
      <c r="AW471">
        <f>COUNTIF($BA$471:$EH$471,"R")</f>
        <v/>
      </c>
      <c r="AX471">
        <f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/>
      </c>
      <c r="AY471">
        <f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/>
      </c>
      <c r="AZ471">
        <f>IF(EH471&lt;&gt;"",1,0)</f>
        <v/>
      </c>
      <c r="BB471" t="inlineStr">
        <is>
          <t>WARREN-WARD 1</t>
        </is>
      </c>
      <c r="DN471" t="inlineStr">
        <is>
          <t>X</t>
        </is>
      </c>
      <c r="EF471" t="inlineStr">
        <is>
          <t>X</t>
        </is>
      </c>
    </row>
    <row r="472">
      <c r="A472" t="inlineStr">
        <is>
          <t>OH0015688805</t>
        </is>
      </c>
      <c r="B472" t="n">
        <v>78</v>
      </c>
      <c r="C472" t="n">
        <v>268021</v>
      </c>
      <c r="D472" t="inlineStr">
        <is>
          <t>EVANS</t>
        </is>
      </c>
      <c r="E472" t="inlineStr">
        <is>
          <t>CAROLYN</t>
        </is>
      </c>
      <c r="F472">
        <f>CONCATENATE(D472," ",LEFT(H472,4),"T=",AU472,"D=",AV472,"R=",AW472,"M=",AX472,"L=",AY472,"B=",AZ472)</f>
        <v/>
      </c>
      <c r="I472" t="inlineStr">
        <is>
          <t>1951-05-10</t>
        </is>
      </c>
      <c r="J472" t="inlineStr">
        <is>
          <t>2024-05-13</t>
        </is>
      </c>
      <c r="K472" t="inlineStr">
        <is>
          <t>ACTIVE</t>
        </is>
      </c>
      <c r="L472" t="inlineStr">
        <is>
          <t>D</t>
        </is>
      </c>
      <c r="M472" t="inlineStr">
        <is>
          <t>1736 OAKDALE DR NW</t>
        </is>
      </c>
      <c r="N472">
        <f>RIGHT(M472,LEN(M472)-FIND(" ",M472))</f>
        <v/>
      </c>
      <c r="P472" t="inlineStr">
        <is>
          <t>WARREN</t>
        </is>
      </c>
      <c r="Q472" t="inlineStr">
        <is>
          <t>OH</t>
        </is>
      </c>
      <c r="R472" t="n">
        <v>44485</v>
      </c>
      <c r="AD472" t="inlineStr">
        <is>
          <t>TRUMBULL CAREER &amp; TECH CENTER</t>
        </is>
      </c>
      <c r="AE472" t="inlineStr">
        <is>
          <t>WARREN CITY</t>
        </is>
      </c>
      <c r="AF472" t="inlineStr">
        <is>
          <t>WARREN CITY SD</t>
        </is>
      </c>
      <c r="AH472" t="n">
        <v>14</v>
      </c>
      <c r="AI472" t="n">
        <v>11</v>
      </c>
      <c r="AN472" t="inlineStr">
        <is>
          <t>WARREN</t>
        </is>
      </c>
      <c r="AO472" t="inlineStr">
        <is>
          <t>WARREN CITY 1A</t>
        </is>
      </c>
      <c r="AP472" t="inlineStr">
        <is>
          <t>78-P-ACF</t>
        </is>
      </c>
      <c r="AQ472" t="n">
        <v>9</v>
      </c>
      <c r="AR472" t="n">
        <v>64</v>
      </c>
      <c r="AS472" t="n">
        <v>32</v>
      </c>
      <c r="AU472">
        <f>COUNTA($BA$472:$EH$472)</f>
        <v/>
      </c>
      <c r="AV472">
        <f>COUNTIF($BA$472:$EH$472,"D")</f>
        <v/>
      </c>
      <c r="AW472">
        <f>COUNTIF($BA$472:$EH$472,"R")</f>
        <v/>
      </c>
      <c r="AX472">
        <f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/>
      </c>
      <c r="AY472">
        <f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/>
      </c>
      <c r="AZ472">
        <f>IF(EH472&lt;&gt;"",1,0)</f>
        <v/>
      </c>
      <c r="BB472" t="inlineStr">
        <is>
          <t>WARREN-WARD 1</t>
        </is>
      </c>
      <c r="BD472" t="inlineStr">
        <is>
          <t>X</t>
        </is>
      </c>
      <c r="BE472" t="inlineStr">
        <is>
          <t>X</t>
        </is>
      </c>
      <c r="BF472" t="inlineStr">
        <is>
          <t>X</t>
        </is>
      </c>
      <c r="BH472" t="inlineStr">
        <is>
          <t>X</t>
        </is>
      </c>
      <c r="BJ472" t="inlineStr">
        <is>
          <t>X</t>
        </is>
      </c>
      <c r="BK472" t="inlineStr">
        <is>
          <t>X</t>
        </is>
      </c>
      <c r="BL472" t="inlineStr">
        <is>
          <t>X</t>
        </is>
      </c>
      <c r="BP472" t="inlineStr">
        <is>
          <t>X</t>
        </is>
      </c>
      <c r="BR472" t="inlineStr">
        <is>
          <t>X</t>
        </is>
      </c>
      <c r="BS472" t="inlineStr">
        <is>
          <t>X</t>
        </is>
      </c>
      <c r="BV472" t="inlineStr">
        <is>
          <t>X</t>
        </is>
      </c>
      <c r="BY472" t="inlineStr">
        <is>
          <t>D</t>
        </is>
      </c>
      <c r="CA472" t="inlineStr">
        <is>
          <t>X</t>
        </is>
      </c>
      <c r="CC472" t="inlineStr">
        <is>
          <t>D</t>
        </is>
      </c>
      <c r="CG472" t="inlineStr">
        <is>
          <t>X</t>
        </is>
      </c>
      <c r="CH472" t="inlineStr">
        <is>
          <t>D</t>
        </is>
      </c>
      <c r="CK472" t="inlineStr">
        <is>
          <t>X</t>
        </is>
      </c>
      <c r="CL472" t="inlineStr">
        <is>
          <t>D</t>
        </is>
      </c>
      <c r="CN472" t="inlineStr">
        <is>
          <t>X</t>
        </is>
      </c>
      <c r="CO472" t="inlineStr">
        <is>
          <t>D</t>
        </is>
      </c>
      <c r="CP472" t="inlineStr">
        <is>
          <t>X</t>
        </is>
      </c>
      <c r="CQ472" t="inlineStr">
        <is>
          <t>D</t>
        </is>
      </c>
      <c r="CT472" t="inlineStr">
        <is>
          <t>X</t>
        </is>
      </c>
      <c r="CV472" t="inlineStr">
        <is>
          <t>X</t>
        </is>
      </c>
      <c r="CW472" t="inlineStr">
        <is>
          <t>D</t>
        </is>
      </c>
      <c r="CY472" t="inlineStr">
        <is>
          <t>X</t>
        </is>
      </c>
      <c r="CZ472" t="inlineStr">
        <is>
          <t>D</t>
        </is>
      </c>
      <c r="DC472" t="inlineStr">
        <is>
          <t>X</t>
        </is>
      </c>
      <c r="DD472" t="inlineStr">
        <is>
          <t>D</t>
        </is>
      </c>
      <c r="DF472" t="inlineStr">
        <is>
          <t>X</t>
        </is>
      </c>
      <c r="DG472" t="inlineStr">
        <is>
          <t>D</t>
        </is>
      </c>
      <c r="DI472" t="inlineStr">
        <is>
          <t>X</t>
        </is>
      </c>
      <c r="DJ472" t="inlineStr">
        <is>
          <t>D</t>
        </is>
      </c>
      <c r="DL472" t="inlineStr">
        <is>
          <t>X</t>
        </is>
      </c>
      <c r="DM472" t="inlineStr">
        <is>
          <t>D</t>
        </is>
      </c>
      <c r="DN472" t="inlineStr">
        <is>
          <t>X</t>
        </is>
      </c>
      <c r="DO472" t="inlineStr">
        <is>
          <t>D</t>
        </is>
      </c>
      <c r="DR472" t="inlineStr">
        <is>
          <t>X</t>
        </is>
      </c>
      <c r="DS472" t="inlineStr">
        <is>
          <t>D</t>
        </is>
      </c>
      <c r="DT472" t="inlineStr">
        <is>
          <t>D</t>
        </is>
      </c>
      <c r="DU472" t="inlineStr">
        <is>
          <t>X</t>
        </is>
      </c>
      <c r="DW472" t="inlineStr">
        <is>
          <t>D</t>
        </is>
      </c>
      <c r="DX472" t="inlineStr">
        <is>
          <t>X</t>
        </is>
      </c>
    </row>
    <row r="473">
      <c r="A473" t="inlineStr">
        <is>
          <t>OH0015809966</t>
        </is>
      </c>
      <c r="B473" t="n">
        <v>78</v>
      </c>
      <c r="C473" t="n">
        <v>259966</v>
      </c>
      <c r="D473" t="inlineStr">
        <is>
          <t>MAZAREK</t>
        </is>
      </c>
      <c r="E473" t="inlineStr">
        <is>
          <t>JULIANNE</t>
        </is>
      </c>
      <c r="F473">
        <f>CONCATENATE(D473," ",LEFT(H473,4),"T=",AU473,"D=",AV473,"R=",AW473,"M=",AX473,"L=",AY473,"B=",AZ473)</f>
        <v/>
      </c>
      <c r="I473" t="inlineStr">
        <is>
          <t>1971-04-19</t>
        </is>
      </c>
      <c r="J473" t="inlineStr">
        <is>
          <t>2022-01-06</t>
        </is>
      </c>
      <c r="K473" t="inlineStr">
        <is>
          <t>ACTIVE</t>
        </is>
      </c>
      <c r="M473" t="inlineStr">
        <is>
          <t>1830 DREXEL AVE NW</t>
        </is>
      </c>
      <c r="N473">
        <f>RIGHT(M473,LEN(M473)-FIND(" ",M473))</f>
        <v/>
      </c>
      <c r="P473" t="inlineStr">
        <is>
          <t>WARREN</t>
        </is>
      </c>
      <c r="Q473" t="inlineStr">
        <is>
          <t>OH</t>
        </is>
      </c>
      <c r="R473" t="n">
        <v>44485</v>
      </c>
      <c r="AD473" t="inlineStr">
        <is>
          <t>TRUMBULL CAREER &amp; TECH CENTER</t>
        </is>
      </c>
      <c r="AE473" t="inlineStr">
        <is>
          <t>WARREN CITY</t>
        </is>
      </c>
      <c r="AF473" t="inlineStr">
        <is>
          <t>WARREN CITY SD</t>
        </is>
      </c>
      <c r="AH473" t="n">
        <v>14</v>
      </c>
      <c r="AI473" t="n">
        <v>11</v>
      </c>
      <c r="AN473" t="inlineStr">
        <is>
          <t>WARREN</t>
        </is>
      </c>
      <c r="AO473" t="inlineStr">
        <is>
          <t>WARREN CITY 1A</t>
        </is>
      </c>
      <c r="AP473" t="inlineStr">
        <is>
          <t>78-P-ACF</t>
        </is>
      </c>
      <c r="AQ473" t="n">
        <v>9</v>
      </c>
      <c r="AR473" t="n">
        <v>64</v>
      </c>
      <c r="AS473" t="n">
        <v>32</v>
      </c>
      <c r="AU473">
        <f>COUNTA($BA$473:$EH$473)</f>
        <v/>
      </c>
      <c r="AV473">
        <f>COUNTIF($BA$473:$EH$473,"D")</f>
        <v/>
      </c>
      <c r="AW473">
        <f>COUNTIF($BA$473:$EH$473,"R")</f>
        <v/>
      </c>
      <c r="AX473">
        <f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/>
      </c>
      <c r="AY473">
        <f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/>
      </c>
      <c r="AZ473">
        <f>IF(EH473&lt;&gt;"",1,0)</f>
        <v/>
      </c>
      <c r="BB473" t="inlineStr">
        <is>
          <t>WARREN-WARD 1</t>
        </is>
      </c>
      <c r="BD473" t="inlineStr">
        <is>
          <t>X</t>
        </is>
      </c>
      <c r="BH473" t="inlineStr">
        <is>
          <t>X</t>
        </is>
      </c>
      <c r="BK473" t="inlineStr">
        <is>
          <t>X</t>
        </is>
      </c>
      <c r="BL473" t="inlineStr">
        <is>
          <t>X</t>
        </is>
      </c>
      <c r="BS473" t="inlineStr">
        <is>
          <t>X</t>
        </is>
      </c>
      <c r="BY473" t="inlineStr">
        <is>
          <t>D</t>
        </is>
      </c>
      <c r="CA473" t="inlineStr">
        <is>
          <t>X</t>
        </is>
      </c>
      <c r="CN473" t="inlineStr">
        <is>
          <t>X</t>
        </is>
      </c>
      <c r="CP473" t="inlineStr">
        <is>
          <t>X</t>
        </is>
      </c>
      <c r="CV473" t="inlineStr">
        <is>
          <t>X</t>
        </is>
      </c>
      <c r="CY473" t="inlineStr">
        <is>
          <t>X</t>
        </is>
      </c>
      <c r="CZ473" t="inlineStr">
        <is>
          <t>D</t>
        </is>
      </c>
      <c r="DF473" t="inlineStr">
        <is>
          <t>X</t>
        </is>
      </c>
      <c r="DG473" t="inlineStr">
        <is>
          <t>D</t>
        </is>
      </c>
      <c r="DI473" t="inlineStr">
        <is>
          <t>X</t>
        </is>
      </c>
      <c r="DL473" t="inlineStr">
        <is>
          <t>X</t>
        </is>
      </c>
      <c r="DM473" t="inlineStr">
        <is>
          <t>D</t>
        </is>
      </c>
      <c r="DN473" t="inlineStr">
        <is>
          <t>X</t>
        </is>
      </c>
      <c r="DR473" t="inlineStr">
        <is>
          <t>X</t>
        </is>
      </c>
      <c r="EA473" t="inlineStr">
        <is>
          <t>X</t>
        </is>
      </c>
      <c r="EF473" t="inlineStr">
        <is>
          <t>X</t>
        </is>
      </c>
    </row>
    <row r="474">
      <c r="A474" t="inlineStr">
        <is>
          <t>OH0026361749</t>
        </is>
      </c>
      <c r="B474" t="n">
        <v>78</v>
      </c>
      <c r="C474" t="n">
        <v>460929</v>
      </c>
      <c r="D474" t="inlineStr">
        <is>
          <t>SZALAY</t>
        </is>
      </c>
      <c r="E474" t="inlineStr">
        <is>
          <t>DARLENE</t>
        </is>
      </c>
      <c r="F474">
        <f>CONCATENATE(D474," ",LEFT(H474,4),"T=",AU474,"D=",AV474,"R=",AW474,"M=",AX474,"L=",AY474,"B=",AZ474)</f>
        <v/>
      </c>
      <c r="G474" t="inlineStr">
        <is>
          <t>GALE</t>
        </is>
      </c>
      <c r="I474" t="inlineStr">
        <is>
          <t>1966-11-04</t>
        </is>
      </c>
      <c r="J474" t="inlineStr">
        <is>
          <t>2021-10-01</t>
        </is>
      </c>
      <c r="K474" t="inlineStr">
        <is>
          <t>ACTIVE</t>
        </is>
      </c>
      <c r="M474" t="inlineStr">
        <is>
          <t>934 RIVERVIEW ST NW</t>
        </is>
      </c>
      <c r="N474">
        <f>RIGHT(M474,LEN(M474)-FIND(" ",M474))</f>
        <v/>
      </c>
      <c r="P474" t="inlineStr">
        <is>
          <t>WARREN</t>
        </is>
      </c>
      <c r="Q474" t="inlineStr">
        <is>
          <t>OH</t>
        </is>
      </c>
      <c r="R474" t="n">
        <v>44485</v>
      </c>
      <c r="AD474" t="inlineStr">
        <is>
          <t>TRUMBULL CAREER &amp; TECH CENTER</t>
        </is>
      </c>
      <c r="AE474" t="inlineStr">
        <is>
          <t>WARREN CITY</t>
        </is>
      </c>
      <c r="AF474" t="inlineStr">
        <is>
          <t>WARREN CITY SD</t>
        </is>
      </c>
      <c r="AH474" t="n">
        <v>14</v>
      </c>
      <c r="AI474" t="n">
        <v>11</v>
      </c>
      <c r="AN474" t="inlineStr">
        <is>
          <t>WARREN</t>
        </is>
      </c>
      <c r="AO474" t="inlineStr">
        <is>
          <t>WARREN CITY 1A</t>
        </is>
      </c>
      <c r="AP474" t="inlineStr">
        <is>
          <t>78-P-ACF</t>
        </is>
      </c>
      <c r="AQ474" t="n">
        <v>9</v>
      </c>
      <c r="AR474" t="n">
        <v>64</v>
      </c>
      <c r="AS474" t="n">
        <v>32</v>
      </c>
      <c r="AU474">
        <f>COUNTA($BA$474:$EH$474)</f>
        <v/>
      </c>
      <c r="AV474">
        <f>COUNTIF($BA$474:$EH$474,"D")</f>
        <v/>
      </c>
      <c r="AW474">
        <f>COUNTIF($BA$474:$EH$474,"R")</f>
        <v/>
      </c>
      <c r="AX474">
        <f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/>
      </c>
      <c r="AY474">
        <f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/>
      </c>
      <c r="AZ474">
        <f>IF(EH474&lt;&gt;"",1,0)</f>
        <v/>
      </c>
      <c r="BB474" t="inlineStr">
        <is>
          <t>WARREN-WARD 1</t>
        </is>
      </c>
      <c r="BF474" t="inlineStr">
        <is>
          <t>X</t>
        </is>
      </c>
      <c r="BH474" t="inlineStr">
        <is>
          <t>X</t>
        </is>
      </c>
      <c r="BL474" t="inlineStr">
        <is>
          <t>X</t>
        </is>
      </c>
      <c r="BY474" t="inlineStr">
        <is>
          <t>D</t>
        </is>
      </c>
      <c r="CA474" t="inlineStr">
        <is>
          <t>X</t>
        </is>
      </c>
      <c r="CZ474" t="inlineStr">
        <is>
          <t>D</t>
        </is>
      </c>
      <c r="DC474" t="inlineStr">
        <is>
          <t>X</t>
        </is>
      </c>
      <c r="DN474" t="inlineStr">
        <is>
          <t>X</t>
        </is>
      </c>
      <c r="EF474" t="inlineStr">
        <is>
          <t>X</t>
        </is>
      </c>
    </row>
    <row r="475">
      <c r="A475" t="inlineStr">
        <is>
          <t>OH0025580634</t>
        </is>
      </c>
      <c r="B475" t="n">
        <v>78</v>
      </c>
      <c r="C475" t="n">
        <v>446685</v>
      </c>
      <c r="D475" t="inlineStr">
        <is>
          <t>GARGANO</t>
        </is>
      </c>
      <c r="E475" t="inlineStr">
        <is>
          <t>ALEAH</t>
        </is>
      </c>
      <c r="F475">
        <f>CONCATENATE(D475," ",LEFT(H475,4),"T=",AU475,"D=",AV475,"R=",AW475,"M=",AX475,"L=",AY475,"B=",AZ475)</f>
        <v/>
      </c>
      <c r="G475" t="inlineStr">
        <is>
          <t>NICOLE</t>
        </is>
      </c>
      <c r="I475" t="inlineStr">
        <is>
          <t>1985-04-16</t>
        </is>
      </c>
      <c r="J475" t="inlineStr">
        <is>
          <t>2020-05-28</t>
        </is>
      </c>
      <c r="K475" t="inlineStr">
        <is>
          <t>ACTIVE</t>
        </is>
      </c>
      <c r="M475" t="inlineStr">
        <is>
          <t>2596 MONTGOMERY AVE NW</t>
        </is>
      </c>
      <c r="N475">
        <f>RIGHT(M475,LEN(M475)-FIND(" ",M475))</f>
        <v/>
      </c>
      <c r="P475" t="inlineStr">
        <is>
          <t>WARREN</t>
        </is>
      </c>
      <c r="Q475" t="inlineStr">
        <is>
          <t>OH</t>
        </is>
      </c>
      <c r="R475" t="n">
        <v>44485</v>
      </c>
      <c r="AD475" t="inlineStr">
        <is>
          <t>TRUMBULL CAREER &amp; TECH CENTER</t>
        </is>
      </c>
      <c r="AE475" t="inlineStr">
        <is>
          <t>WARREN CITY</t>
        </is>
      </c>
      <c r="AF475" t="inlineStr">
        <is>
          <t>WARREN CITY SD</t>
        </is>
      </c>
      <c r="AH475" t="n">
        <v>14</v>
      </c>
      <c r="AI475" t="n">
        <v>11</v>
      </c>
      <c r="AN475" t="inlineStr">
        <is>
          <t>WARREN</t>
        </is>
      </c>
      <c r="AO475" t="inlineStr">
        <is>
          <t>WARREN CITY 1A</t>
        </is>
      </c>
      <c r="AP475" t="inlineStr">
        <is>
          <t>78-P-ACF</t>
        </is>
      </c>
      <c r="AQ475" t="n">
        <v>9</v>
      </c>
      <c r="AR475" t="n">
        <v>64</v>
      </c>
      <c r="AS475" t="n">
        <v>32</v>
      </c>
      <c r="AU475">
        <f>COUNTA($BA$475:$EH$475)</f>
        <v/>
      </c>
      <c r="AV475">
        <f>COUNTIF($BA$475:$EH$475,"D")</f>
        <v/>
      </c>
      <c r="AW475">
        <f>COUNTIF($BA$475:$EH$475,"R")</f>
        <v/>
      </c>
      <c r="AX475">
        <f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/>
      </c>
      <c r="AY475">
        <f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/>
      </c>
      <c r="AZ475">
        <f>IF(EH475&lt;&gt;"",1,0)</f>
        <v/>
      </c>
      <c r="BB475" t="inlineStr">
        <is>
          <t>WARREN-WARD 1</t>
        </is>
      </c>
      <c r="BJ475" t="inlineStr">
        <is>
          <t>X</t>
        </is>
      </c>
      <c r="BL475" t="inlineStr">
        <is>
          <t>X</t>
        </is>
      </c>
      <c r="CA475" t="inlineStr">
        <is>
          <t>X</t>
        </is>
      </c>
      <c r="EA475" t="inlineStr">
        <is>
          <t>X</t>
        </is>
      </c>
      <c r="EF475" t="inlineStr">
        <is>
          <t>X</t>
        </is>
      </c>
    </row>
    <row r="476">
      <c r="A476" t="inlineStr">
        <is>
          <t>OH0021996839</t>
        </is>
      </c>
      <c r="B476" t="n">
        <v>78</v>
      </c>
      <c r="C476" t="n">
        <v>389817</v>
      </c>
      <c r="D476" t="inlineStr">
        <is>
          <t>SEAWOOD</t>
        </is>
      </c>
      <c r="E476" t="inlineStr">
        <is>
          <t>MIKHAIL</t>
        </is>
      </c>
      <c r="F476">
        <f>CONCATENATE(D476," ",LEFT(H476,4),"T=",AU476,"D=",AV476,"R=",AW476,"M=",AX476,"L=",AY476,"B=",AZ476)</f>
        <v/>
      </c>
      <c r="G476" t="inlineStr">
        <is>
          <t>D</t>
        </is>
      </c>
      <c r="I476" t="inlineStr">
        <is>
          <t>1992-10-19</t>
        </is>
      </c>
      <c r="J476" t="inlineStr">
        <is>
          <t>2021-11-19</t>
        </is>
      </c>
      <c r="K476" t="inlineStr">
        <is>
          <t>ACTIVE</t>
        </is>
      </c>
      <c r="L476" t="inlineStr">
        <is>
          <t>D</t>
        </is>
      </c>
      <c r="M476" t="inlineStr">
        <is>
          <t>1477 ARTHUR DR NW</t>
        </is>
      </c>
      <c r="N476">
        <f>RIGHT(M476,LEN(M476)-FIND(" ",M476))</f>
        <v/>
      </c>
      <c r="P476" t="inlineStr">
        <is>
          <t>WARREN</t>
        </is>
      </c>
      <c r="Q476" t="inlineStr">
        <is>
          <t>OH</t>
        </is>
      </c>
      <c r="R476" t="n">
        <v>44485</v>
      </c>
      <c r="AD476" t="inlineStr">
        <is>
          <t>TRUMBULL CAREER &amp; TECH CENTER</t>
        </is>
      </c>
      <c r="AE476" t="inlineStr">
        <is>
          <t>WARREN CITY</t>
        </is>
      </c>
      <c r="AF476" t="inlineStr">
        <is>
          <t>WARREN CITY SD</t>
        </is>
      </c>
      <c r="AH476" t="n">
        <v>14</v>
      </c>
      <c r="AI476" t="n">
        <v>11</v>
      </c>
      <c r="AN476" t="inlineStr">
        <is>
          <t>WARREN</t>
        </is>
      </c>
      <c r="AO476" t="inlineStr">
        <is>
          <t>WARREN CITY 1A</t>
        </is>
      </c>
      <c r="AP476" t="inlineStr">
        <is>
          <t>78-P-ACF</t>
        </is>
      </c>
      <c r="AQ476" t="n">
        <v>9</v>
      </c>
      <c r="AR476" t="n">
        <v>64</v>
      </c>
      <c r="AS476" t="n">
        <v>32</v>
      </c>
      <c r="AU476">
        <f>COUNTA($BA$476:$EH$476)</f>
        <v/>
      </c>
      <c r="AV476">
        <f>COUNTIF($BA$476:$EH$476,"D")</f>
        <v/>
      </c>
      <c r="AW476">
        <f>COUNTIF($BA$476:$EH$476,"R")</f>
        <v/>
      </c>
      <c r="AX476">
        <f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/>
      </c>
      <c r="AY476">
        <f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/>
      </c>
      <c r="AZ476">
        <f>IF(EH476&lt;&gt;"",1,0)</f>
        <v/>
      </c>
      <c r="BB476" t="inlineStr">
        <is>
          <t>WARREN-WARD 1</t>
        </is>
      </c>
      <c r="CP476" t="inlineStr">
        <is>
          <t>X</t>
        </is>
      </c>
      <c r="DC476" t="inlineStr">
        <is>
          <t>X</t>
        </is>
      </c>
      <c r="DN476" t="inlineStr">
        <is>
          <t>X</t>
        </is>
      </c>
      <c r="DR476" t="inlineStr">
        <is>
          <t>X</t>
        </is>
      </c>
      <c r="DW476" t="inlineStr">
        <is>
          <t>D</t>
        </is>
      </c>
      <c r="EF476" t="inlineStr">
        <is>
          <t>X</t>
        </is>
      </c>
    </row>
    <row r="477">
      <c r="A477" t="inlineStr">
        <is>
          <t>OH0015770448</t>
        </is>
      </c>
      <c r="B477" t="n">
        <v>78</v>
      </c>
      <c r="C477" t="n">
        <v>28585</v>
      </c>
      <c r="D477" t="inlineStr">
        <is>
          <t>FLEURY</t>
        </is>
      </c>
      <c r="E477" t="inlineStr">
        <is>
          <t>GLADYS</t>
        </is>
      </c>
      <c r="F477">
        <f>CONCATENATE(D477," ",LEFT(H477,4),"T=",AU477,"D=",AV477,"R=",AW477,"M=",AX477,"L=",AY477,"B=",AZ477)</f>
        <v/>
      </c>
      <c r="G477" t="inlineStr">
        <is>
          <t>M</t>
        </is>
      </c>
      <c r="I477" t="inlineStr">
        <is>
          <t>1935-12-03</t>
        </is>
      </c>
      <c r="J477" t="inlineStr">
        <is>
          <t>1962-09-25</t>
        </is>
      </c>
      <c r="K477" t="inlineStr">
        <is>
          <t>ACTIVE</t>
        </is>
      </c>
      <c r="M477" t="inlineStr">
        <is>
          <t>2610 MONTGOMERY AVE NW</t>
        </is>
      </c>
      <c r="N477">
        <f>RIGHT(M477,LEN(M477)-FIND(" ",M477))</f>
        <v/>
      </c>
      <c r="P477" t="inlineStr">
        <is>
          <t>WARREN</t>
        </is>
      </c>
      <c r="Q477" t="inlineStr">
        <is>
          <t>OH</t>
        </is>
      </c>
      <c r="R477" t="n">
        <v>44485</v>
      </c>
      <c r="AD477" t="inlineStr">
        <is>
          <t>TRUMBULL CAREER &amp; TECH CENTER</t>
        </is>
      </c>
      <c r="AE477" t="inlineStr">
        <is>
          <t>WARREN CITY</t>
        </is>
      </c>
      <c r="AF477" t="inlineStr">
        <is>
          <t>WARREN CITY SD</t>
        </is>
      </c>
      <c r="AH477" t="n">
        <v>14</v>
      </c>
      <c r="AI477" t="n">
        <v>11</v>
      </c>
      <c r="AN477" t="inlineStr">
        <is>
          <t>WARREN</t>
        </is>
      </c>
      <c r="AO477" t="inlineStr">
        <is>
          <t>WARREN CITY 1A</t>
        </is>
      </c>
      <c r="AP477" t="inlineStr">
        <is>
          <t>78-P-ACF</t>
        </is>
      </c>
      <c r="AQ477" t="n">
        <v>9</v>
      </c>
      <c r="AR477" t="n">
        <v>64</v>
      </c>
      <c r="AS477" t="n">
        <v>32</v>
      </c>
      <c r="AU477">
        <f>COUNTA($BA$477:$EH$477)</f>
        <v/>
      </c>
      <c r="AV477">
        <f>COUNTIF($BA$477:$EH$477,"D")</f>
        <v/>
      </c>
      <c r="AW477">
        <f>COUNTIF($BA$477:$EH$477,"R")</f>
        <v/>
      </c>
      <c r="AX477">
        <f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/>
      </c>
      <c r="AY477">
        <f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/>
      </c>
      <c r="AZ477">
        <f>IF(EH477&lt;&gt;"",1,0)</f>
        <v/>
      </c>
      <c r="BB477" t="inlineStr">
        <is>
          <t>WARREN-WARD 1</t>
        </is>
      </c>
      <c r="BC477" t="inlineStr">
        <is>
          <t>X</t>
        </is>
      </c>
      <c r="BD477" t="inlineStr">
        <is>
          <t>X</t>
        </is>
      </c>
      <c r="BE477" t="inlineStr">
        <is>
          <t>X</t>
        </is>
      </c>
      <c r="BF477" t="inlineStr">
        <is>
          <t>X</t>
        </is>
      </c>
      <c r="BH477" t="inlineStr">
        <is>
          <t>X</t>
        </is>
      </c>
      <c r="BI477" t="inlineStr">
        <is>
          <t>X</t>
        </is>
      </c>
      <c r="BJ477" t="inlineStr">
        <is>
          <t>X</t>
        </is>
      </c>
      <c r="BK477" t="inlineStr">
        <is>
          <t>X</t>
        </is>
      </c>
      <c r="BL477" t="inlineStr">
        <is>
          <t>X</t>
        </is>
      </c>
      <c r="BP477" t="inlineStr">
        <is>
          <t>X</t>
        </is>
      </c>
      <c r="BR477" t="inlineStr">
        <is>
          <t>X</t>
        </is>
      </c>
      <c r="BV477" t="inlineStr">
        <is>
          <t>X</t>
        </is>
      </c>
      <c r="BY477" t="inlineStr">
        <is>
          <t>D</t>
        </is>
      </c>
      <c r="CA477" t="inlineStr">
        <is>
          <t>X</t>
        </is>
      </c>
      <c r="CG477" t="inlineStr">
        <is>
          <t>X</t>
        </is>
      </c>
      <c r="CK477" t="inlineStr">
        <is>
          <t>X</t>
        </is>
      </c>
      <c r="CL477" t="inlineStr">
        <is>
          <t>D</t>
        </is>
      </c>
      <c r="CN477" t="inlineStr">
        <is>
          <t>X</t>
        </is>
      </c>
      <c r="CO477" t="inlineStr">
        <is>
          <t>D</t>
        </is>
      </c>
      <c r="CP477" t="inlineStr">
        <is>
          <t>X</t>
        </is>
      </c>
      <c r="CT477" t="inlineStr">
        <is>
          <t>X</t>
        </is>
      </c>
      <c r="CW477" t="inlineStr">
        <is>
          <t>D</t>
        </is>
      </c>
      <c r="CY477" t="inlineStr">
        <is>
          <t>X</t>
        </is>
      </c>
      <c r="CZ477" t="inlineStr">
        <is>
          <t>D</t>
        </is>
      </c>
      <c r="DC477" t="inlineStr">
        <is>
          <t>X</t>
        </is>
      </c>
      <c r="DF477" t="inlineStr">
        <is>
          <t>X</t>
        </is>
      </c>
      <c r="DI477" t="inlineStr">
        <is>
          <t>X</t>
        </is>
      </c>
      <c r="DN477" t="inlineStr">
        <is>
          <t>X</t>
        </is>
      </c>
      <c r="DU477" t="inlineStr">
        <is>
          <t>X</t>
        </is>
      </c>
      <c r="EF477" t="inlineStr">
        <is>
          <t>X</t>
        </is>
      </c>
    </row>
    <row r="478">
      <c r="A478" t="inlineStr">
        <is>
          <t>OH0015875286</t>
        </is>
      </c>
      <c r="B478" t="n">
        <v>78</v>
      </c>
      <c r="C478" t="n">
        <v>332508</v>
      </c>
      <c r="D478" t="inlineStr">
        <is>
          <t>MCMILLION</t>
        </is>
      </c>
      <c r="E478" t="inlineStr">
        <is>
          <t>SARAH</t>
        </is>
      </c>
      <c r="F478">
        <f>CONCATENATE(D478," ",LEFT(H478,4),"T=",AU478,"D=",AV478,"R=",AW478,"M=",AX478,"L=",AY478,"B=",AZ478)</f>
        <v/>
      </c>
      <c r="G478" t="inlineStr">
        <is>
          <t>G</t>
        </is>
      </c>
      <c r="I478" t="inlineStr">
        <is>
          <t>1963-08-28</t>
        </is>
      </c>
      <c r="J478" t="inlineStr">
        <is>
          <t>2021-09-26</t>
        </is>
      </c>
      <c r="K478" t="inlineStr">
        <is>
          <t>ACTIVE</t>
        </is>
      </c>
      <c r="M478" t="inlineStr">
        <is>
          <t>2494 MONTGOMERY AVE NW</t>
        </is>
      </c>
      <c r="N478">
        <f>RIGHT(M478,LEN(M478)-FIND(" ",M478))</f>
        <v/>
      </c>
      <c r="P478" t="inlineStr">
        <is>
          <t>WARREN</t>
        </is>
      </c>
      <c r="Q478" t="inlineStr">
        <is>
          <t>OH</t>
        </is>
      </c>
      <c r="R478" t="n">
        <v>44485</v>
      </c>
      <c r="AD478" t="inlineStr">
        <is>
          <t>TRUMBULL CAREER &amp; TECH CENTER</t>
        </is>
      </c>
      <c r="AE478" t="inlineStr">
        <is>
          <t>WARREN CITY</t>
        </is>
      </c>
      <c r="AF478" t="inlineStr">
        <is>
          <t>WARREN CITY SD</t>
        </is>
      </c>
      <c r="AH478" t="n">
        <v>14</v>
      </c>
      <c r="AI478" t="n">
        <v>11</v>
      </c>
      <c r="AN478" t="inlineStr">
        <is>
          <t>WARREN</t>
        </is>
      </c>
      <c r="AO478" t="inlineStr">
        <is>
          <t>WARREN CITY 1A</t>
        </is>
      </c>
      <c r="AP478" t="inlineStr">
        <is>
          <t>78-P-ACF</t>
        </is>
      </c>
      <c r="AQ478" t="n">
        <v>9</v>
      </c>
      <c r="AR478" t="n">
        <v>64</v>
      </c>
      <c r="AS478" t="n">
        <v>32</v>
      </c>
      <c r="AU478">
        <f>COUNTA($BA$478:$EH$478)</f>
        <v/>
      </c>
      <c r="AV478">
        <f>COUNTIF($BA$478:$EH$478,"D")</f>
        <v/>
      </c>
      <c r="AW478">
        <f>COUNTIF($BA$478:$EH$478,"R")</f>
        <v/>
      </c>
      <c r="AX478">
        <f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/>
      </c>
      <c r="AY478">
        <f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/>
      </c>
      <c r="AZ478">
        <f>IF(EH478&lt;&gt;"",1,0)</f>
        <v/>
      </c>
      <c r="BB478" t="inlineStr">
        <is>
          <t>WARREN-WARD 1</t>
        </is>
      </c>
      <c r="BL478" t="inlineStr">
        <is>
          <t>X</t>
        </is>
      </c>
      <c r="BP478" t="inlineStr">
        <is>
          <t>X</t>
        </is>
      </c>
      <c r="BR478" t="inlineStr">
        <is>
          <t>X</t>
        </is>
      </c>
      <c r="BS478" t="inlineStr">
        <is>
          <t>X</t>
        </is>
      </c>
      <c r="BV478" t="inlineStr">
        <is>
          <t>X</t>
        </is>
      </c>
      <c r="BY478" t="inlineStr">
        <is>
          <t>D</t>
        </is>
      </c>
      <c r="CA478" t="inlineStr">
        <is>
          <t>X</t>
        </is>
      </c>
      <c r="CK478" t="inlineStr">
        <is>
          <t>X</t>
        </is>
      </c>
      <c r="CL478" t="inlineStr">
        <is>
          <t>D</t>
        </is>
      </c>
      <c r="CN478" t="inlineStr">
        <is>
          <t>X</t>
        </is>
      </c>
      <c r="CP478" t="inlineStr">
        <is>
          <t>X</t>
        </is>
      </c>
      <c r="CZ478" t="inlineStr">
        <is>
          <t>D</t>
        </is>
      </c>
      <c r="DC478" t="inlineStr">
        <is>
          <t>X</t>
        </is>
      </c>
      <c r="DI478" t="inlineStr">
        <is>
          <t>X</t>
        </is>
      </c>
      <c r="DJ478" t="inlineStr">
        <is>
          <t>D</t>
        </is>
      </c>
    </row>
    <row r="479">
      <c r="A479" t="inlineStr">
        <is>
          <t>OH0015770548</t>
        </is>
      </c>
      <c r="B479" t="n">
        <v>78</v>
      </c>
      <c r="C479" t="n">
        <v>28742</v>
      </c>
      <c r="D479" t="inlineStr">
        <is>
          <t>PROFERA</t>
        </is>
      </c>
      <c r="E479" t="inlineStr">
        <is>
          <t>CHARLES</t>
        </is>
      </c>
      <c r="F479">
        <f>CONCATENATE(D479," ",LEFT(H479,4),"T=",AU479,"D=",AV479,"R=",AW479,"M=",AX479,"L=",AY479,"B=",AZ479)</f>
        <v/>
      </c>
      <c r="G479" t="inlineStr">
        <is>
          <t>R</t>
        </is>
      </c>
      <c r="I479" t="inlineStr">
        <is>
          <t>1938-11-28</t>
        </is>
      </c>
      <c r="J479" t="inlineStr">
        <is>
          <t>1960-09-27</t>
        </is>
      </c>
      <c r="K479" t="inlineStr">
        <is>
          <t>ACTIVE</t>
        </is>
      </c>
      <c r="L479" t="inlineStr">
        <is>
          <t>D</t>
        </is>
      </c>
      <c r="M479" t="inlineStr">
        <is>
          <t>2456 MONTGOMERY AVE NW</t>
        </is>
      </c>
      <c r="N479">
        <f>RIGHT(M479,LEN(M479)-FIND(" ",M479))</f>
        <v/>
      </c>
      <c r="P479" t="inlineStr">
        <is>
          <t>WARREN</t>
        </is>
      </c>
      <c r="Q479" t="inlineStr">
        <is>
          <t>OH</t>
        </is>
      </c>
      <c r="R479" t="n">
        <v>44485</v>
      </c>
      <c r="AD479" t="inlineStr">
        <is>
          <t>TRUMBULL CAREER &amp; TECH CENTER</t>
        </is>
      </c>
      <c r="AE479" t="inlineStr">
        <is>
          <t>WARREN CITY</t>
        </is>
      </c>
      <c r="AF479" t="inlineStr">
        <is>
          <t>WARREN CITY SD</t>
        </is>
      </c>
      <c r="AH479" t="n">
        <v>14</v>
      </c>
      <c r="AI479" t="n">
        <v>11</v>
      </c>
      <c r="AN479" t="inlineStr">
        <is>
          <t>WARREN</t>
        </is>
      </c>
      <c r="AO479" t="inlineStr">
        <is>
          <t>WARREN CITY 1A</t>
        </is>
      </c>
      <c r="AP479" t="inlineStr">
        <is>
          <t>78-P-ACF</t>
        </is>
      </c>
      <c r="AQ479" t="n">
        <v>9</v>
      </c>
      <c r="AR479" t="n">
        <v>64</v>
      </c>
      <c r="AS479" t="n">
        <v>32</v>
      </c>
      <c r="AU479">
        <f>COUNTA($BA$479:$EH$479)</f>
        <v/>
      </c>
      <c r="AV479">
        <f>COUNTIF($BA$479:$EH$479,"D")</f>
        <v/>
      </c>
      <c r="AW479">
        <f>COUNTIF($BA$479:$EH$479,"R")</f>
        <v/>
      </c>
      <c r="AX479">
        <f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/>
      </c>
      <c r="AY479">
        <f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/>
      </c>
      <c r="AZ479">
        <f>IF(EH479&lt;&gt;"",1,0)</f>
        <v/>
      </c>
      <c r="BB479" t="inlineStr">
        <is>
          <t>WARREN-WARD 1</t>
        </is>
      </c>
      <c r="BC479" t="inlineStr">
        <is>
          <t>X</t>
        </is>
      </c>
      <c r="BD479" t="inlineStr">
        <is>
          <t>X</t>
        </is>
      </c>
      <c r="BE479" t="inlineStr">
        <is>
          <t>X</t>
        </is>
      </c>
      <c r="BF479" t="inlineStr">
        <is>
          <t>X</t>
        </is>
      </c>
      <c r="BG479" t="inlineStr">
        <is>
          <t>X</t>
        </is>
      </c>
      <c r="BH479" t="inlineStr">
        <is>
          <t>X</t>
        </is>
      </c>
      <c r="BI479" t="inlineStr">
        <is>
          <t>X</t>
        </is>
      </c>
      <c r="BJ479" t="inlineStr">
        <is>
          <t>X</t>
        </is>
      </c>
      <c r="BK479" t="inlineStr">
        <is>
          <t>X</t>
        </is>
      </c>
      <c r="BL479" t="inlineStr">
        <is>
          <t>X</t>
        </is>
      </c>
      <c r="BP479" t="inlineStr">
        <is>
          <t>X</t>
        </is>
      </c>
      <c r="BR479" t="inlineStr">
        <is>
          <t>X</t>
        </is>
      </c>
      <c r="BS479" t="inlineStr">
        <is>
          <t>X</t>
        </is>
      </c>
      <c r="BV479" t="inlineStr">
        <is>
          <t>X</t>
        </is>
      </c>
      <c r="BY479" t="inlineStr">
        <is>
          <t>D</t>
        </is>
      </c>
      <c r="CA479" t="inlineStr">
        <is>
          <t>X</t>
        </is>
      </c>
      <c r="CC479" t="inlineStr">
        <is>
          <t>D</t>
        </is>
      </c>
      <c r="CG479" t="inlineStr">
        <is>
          <t>X</t>
        </is>
      </c>
      <c r="CH479" t="inlineStr">
        <is>
          <t>D</t>
        </is>
      </c>
      <c r="CK479" t="inlineStr">
        <is>
          <t>X</t>
        </is>
      </c>
      <c r="CL479" t="inlineStr">
        <is>
          <t>D</t>
        </is>
      </c>
      <c r="CN479" t="inlineStr">
        <is>
          <t>X</t>
        </is>
      </c>
      <c r="CO479" t="inlineStr">
        <is>
          <t>D</t>
        </is>
      </c>
      <c r="CP479" t="inlineStr">
        <is>
          <t>X</t>
        </is>
      </c>
      <c r="CQ479" t="inlineStr">
        <is>
          <t>D</t>
        </is>
      </c>
      <c r="CT479" t="inlineStr">
        <is>
          <t>X</t>
        </is>
      </c>
      <c r="CU479" t="inlineStr">
        <is>
          <t>D</t>
        </is>
      </c>
      <c r="CV479" t="inlineStr">
        <is>
          <t>X</t>
        </is>
      </c>
      <c r="CW479" t="inlineStr">
        <is>
          <t>D</t>
        </is>
      </c>
      <c r="CY479" t="inlineStr">
        <is>
          <t>X</t>
        </is>
      </c>
      <c r="CZ479" t="inlineStr">
        <is>
          <t>D</t>
        </is>
      </c>
      <c r="DC479" t="inlineStr">
        <is>
          <t>X</t>
        </is>
      </c>
      <c r="DD479" t="inlineStr">
        <is>
          <t>D</t>
        </is>
      </c>
      <c r="DF479" t="inlineStr">
        <is>
          <t>X</t>
        </is>
      </c>
      <c r="DG479" t="inlineStr">
        <is>
          <t>D</t>
        </is>
      </c>
      <c r="DI479" t="inlineStr">
        <is>
          <t>X</t>
        </is>
      </c>
      <c r="DJ479" t="inlineStr">
        <is>
          <t>D</t>
        </is>
      </c>
      <c r="DL479" t="inlineStr">
        <is>
          <t>X</t>
        </is>
      </c>
      <c r="DM479" t="inlineStr">
        <is>
          <t>D</t>
        </is>
      </c>
      <c r="DN479" t="inlineStr">
        <is>
          <t>X</t>
        </is>
      </c>
      <c r="DR479" t="inlineStr">
        <is>
          <t>X</t>
        </is>
      </c>
      <c r="DS479" t="inlineStr">
        <is>
          <t>D</t>
        </is>
      </c>
      <c r="DT479" t="inlineStr">
        <is>
          <t>D</t>
        </is>
      </c>
      <c r="DU479" t="inlineStr">
        <is>
          <t>X</t>
        </is>
      </c>
      <c r="DW479" t="inlineStr">
        <is>
          <t>D</t>
        </is>
      </c>
      <c r="DX479" t="inlineStr">
        <is>
          <t>X</t>
        </is>
      </c>
      <c r="EA479" t="inlineStr">
        <is>
          <t>X</t>
        </is>
      </c>
      <c r="ED479" t="inlineStr">
        <is>
          <t>D</t>
        </is>
      </c>
      <c r="EF479" t="inlineStr">
        <is>
          <t>X</t>
        </is>
      </c>
      <c r="EH479" t="inlineStr">
        <is>
          <t>D</t>
        </is>
      </c>
    </row>
    <row r="480">
      <c r="A480" t="inlineStr">
        <is>
          <t>OH0025045131</t>
        </is>
      </c>
      <c r="B480" t="n">
        <v>78</v>
      </c>
      <c r="C480" t="n">
        <v>438415</v>
      </c>
      <c r="D480" t="inlineStr">
        <is>
          <t>RUSSELL</t>
        </is>
      </c>
      <c r="E480" t="inlineStr">
        <is>
          <t>KYLE</t>
        </is>
      </c>
      <c r="F480">
        <f>CONCATENATE(D480," ",LEFT(H480,4),"T=",AU480,"D=",AV480,"R=",AW480,"M=",AX480,"L=",AY480,"B=",AZ480)</f>
        <v/>
      </c>
      <c r="G480" t="inlineStr">
        <is>
          <t>BRADLEY</t>
        </is>
      </c>
      <c r="I480" t="inlineStr">
        <is>
          <t>1998-04-03</t>
        </is>
      </c>
      <c r="J480" t="inlineStr">
        <is>
          <t>2023-04-17</t>
        </is>
      </c>
      <c r="K480" t="inlineStr">
        <is>
          <t>ACTIVE</t>
        </is>
      </c>
      <c r="M480" t="inlineStr">
        <is>
          <t>1397 NORWOOD ST NW</t>
        </is>
      </c>
      <c r="N480">
        <f>RIGHT(M480,LEN(M480)-FIND(" ",M480))</f>
        <v/>
      </c>
      <c r="P480" t="inlineStr">
        <is>
          <t>WARREN</t>
        </is>
      </c>
      <c r="Q480" t="inlineStr">
        <is>
          <t>OH</t>
        </is>
      </c>
      <c r="R480" t="n">
        <v>44485</v>
      </c>
      <c r="AD480" t="inlineStr">
        <is>
          <t>TRUMBULL CAREER &amp; TECH CENTER</t>
        </is>
      </c>
      <c r="AE480" t="inlineStr">
        <is>
          <t>WARREN CITY</t>
        </is>
      </c>
      <c r="AF480" t="inlineStr">
        <is>
          <t>WARREN CITY SD</t>
        </is>
      </c>
      <c r="AH480" t="n">
        <v>14</v>
      </c>
      <c r="AI480" t="n">
        <v>11</v>
      </c>
      <c r="AN480" t="inlineStr">
        <is>
          <t>WARREN</t>
        </is>
      </c>
      <c r="AO480" t="inlineStr">
        <is>
          <t>WARREN CITY 1A</t>
        </is>
      </c>
      <c r="AP480" t="inlineStr">
        <is>
          <t>78-P-ACF</t>
        </is>
      </c>
      <c r="AQ480" t="n">
        <v>9</v>
      </c>
      <c r="AR480" t="n">
        <v>64</v>
      </c>
      <c r="AS480" t="n">
        <v>32</v>
      </c>
      <c r="AU480">
        <f>COUNTA($BA$480:$EH$480)</f>
        <v/>
      </c>
      <c r="AV480">
        <f>COUNTIF($BA$480:$EH$480,"D")</f>
        <v/>
      </c>
      <c r="AW480">
        <f>COUNTIF($BA$480:$EH$480,"R")</f>
        <v/>
      </c>
      <c r="AX480">
        <f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/>
      </c>
      <c r="AY480">
        <f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/>
      </c>
      <c r="AZ480">
        <f>IF(EH480&lt;&gt;"",1,0)</f>
        <v/>
      </c>
      <c r="BB480" t="inlineStr">
        <is>
          <t>WARREN-WARD 1</t>
        </is>
      </c>
      <c r="DC480" t="inlineStr">
        <is>
          <t>X</t>
        </is>
      </c>
      <c r="DF480" t="inlineStr">
        <is>
          <t>X</t>
        </is>
      </c>
      <c r="DN480" t="inlineStr">
        <is>
          <t>X</t>
        </is>
      </c>
      <c r="EF480" t="inlineStr">
        <is>
          <t>X</t>
        </is>
      </c>
    </row>
    <row r="481">
      <c r="A481" t="inlineStr">
        <is>
          <t>OH0025648790</t>
        </is>
      </c>
      <c r="B481" t="n">
        <v>78</v>
      </c>
      <c r="C481" t="n">
        <v>447809</v>
      </c>
      <c r="D481" t="inlineStr">
        <is>
          <t>BARRETTA</t>
        </is>
      </c>
      <c r="E481" t="inlineStr">
        <is>
          <t>NANCY</t>
        </is>
      </c>
      <c r="F481">
        <f>CONCATENATE(D481," ",LEFT(H481,4),"T=",AU481,"D=",AV481,"R=",AW481,"M=",AX481,"L=",AY481,"B=",AZ481)</f>
        <v/>
      </c>
      <c r="G481" t="inlineStr">
        <is>
          <t>MAE</t>
        </is>
      </c>
      <c r="I481" t="inlineStr">
        <is>
          <t>1962-01-22</t>
        </is>
      </c>
      <c r="J481" t="inlineStr">
        <is>
          <t>2022-07-09</t>
        </is>
      </c>
      <c r="K481" t="inlineStr">
        <is>
          <t>ACTIVE</t>
        </is>
      </c>
      <c r="M481" t="inlineStr">
        <is>
          <t>1315 WESTWOOD DR NW</t>
        </is>
      </c>
      <c r="N481">
        <f>RIGHT(M481,LEN(M481)-FIND(" ",M481))</f>
        <v/>
      </c>
      <c r="P481" t="inlineStr">
        <is>
          <t>WARREN</t>
        </is>
      </c>
      <c r="Q481" t="inlineStr">
        <is>
          <t>OH</t>
        </is>
      </c>
      <c r="R481" t="n">
        <v>44485</v>
      </c>
      <c r="AD481" t="inlineStr">
        <is>
          <t>TRUMBULL CAREER &amp; TECH CENTER</t>
        </is>
      </c>
      <c r="AE481" t="inlineStr">
        <is>
          <t>WARREN CITY</t>
        </is>
      </c>
      <c r="AF481" t="inlineStr">
        <is>
          <t>WARREN CITY SD</t>
        </is>
      </c>
      <c r="AH481" t="n">
        <v>14</v>
      </c>
      <c r="AI481" t="n">
        <v>11</v>
      </c>
      <c r="AN481" t="inlineStr">
        <is>
          <t>WARREN</t>
        </is>
      </c>
      <c r="AO481" t="inlineStr">
        <is>
          <t>WARREN CITY 1A</t>
        </is>
      </c>
      <c r="AP481" t="inlineStr">
        <is>
          <t>78-P-ACF</t>
        </is>
      </c>
      <c r="AQ481" t="n">
        <v>9</v>
      </c>
      <c r="AR481" t="n">
        <v>64</v>
      </c>
      <c r="AS481" t="n">
        <v>32</v>
      </c>
      <c r="AU481">
        <f>COUNTA($BA$481:$EH$481)</f>
        <v/>
      </c>
      <c r="AV481">
        <f>COUNTIF($BA$481:$EH$481,"D")</f>
        <v/>
      </c>
      <c r="AW481">
        <f>COUNTIF($BA$481:$EH$481,"R")</f>
        <v/>
      </c>
      <c r="AX481">
        <f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/>
      </c>
      <c r="AY481">
        <f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/>
      </c>
      <c r="AZ481">
        <f>IF(EH481&lt;&gt;"",1,0)</f>
        <v/>
      </c>
      <c r="BB481" t="inlineStr">
        <is>
          <t>WARREN-WARD 1</t>
        </is>
      </c>
      <c r="DN481" t="inlineStr">
        <is>
          <t>X</t>
        </is>
      </c>
      <c r="EF481" t="inlineStr">
        <is>
          <t>X</t>
        </is>
      </c>
    </row>
    <row r="482">
      <c r="A482" t="inlineStr">
        <is>
          <t>OH0015711260</t>
        </is>
      </c>
      <c r="B482" t="n">
        <v>78</v>
      </c>
      <c r="C482" t="n">
        <v>179810</v>
      </c>
      <c r="D482" t="inlineStr">
        <is>
          <t>HARDESTY</t>
        </is>
      </c>
      <c r="E482" t="inlineStr">
        <is>
          <t>DONNA</t>
        </is>
      </c>
      <c r="F482">
        <f>CONCATENATE(D482," ",LEFT(H482,4),"T=",AU482,"D=",AV482,"R=",AW482,"M=",AX482,"L=",AY482,"B=",AZ482)</f>
        <v/>
      </c>
      <c r="G482" t="inlineStr">
        <is>
          <t>J</t>
        </is>
      </c>
      <c r="I482" t="inlineStr">
        <is>
          <t>1960-04-12</t>
        </is>
      </c>
      <c r="J482" t="inlineStr">
        <is>
          <t>2020-11-23</t>
        </is>
      </c>
      <c r="K482" t="inlineStr">
        <is>
          <t>ACTIVE</t>
        </is>
      </c>
      <c r="L482" t="inlineStr">
        <is>
          <t>D</t>
        </is>
      </c>
      <c r="M482" t="inlineStr">
        <is>
          <t>1156 DODGE DR NW</t>
        </is>
      </c>
      <c r="N482">
        <f>RIGHT(M482,LEN(M482)-FIND(" ",M482))</f>
        <v/>
      </c>
      <c r="P482" t="inlineStr">
        <is>
          <t>WARREN</t>
        </is>
      </c>
      <c r="Q482" t="inlineStr">
        <is>
          <t>OH</t>
        </is>
      </c>
      <c r="R482" t="n">
        <v>44485</v>
      </c>
      <c r="AD482" t="inlineStr">
        <is>
          <t>TRUMBULL CAREER &amp; TECH CENTER</t>
        </is>
      </c>
      <c r="AE482" t="inlineStr">
        <is>
          <t>WARREN CITY</t>
        </is>
      </c>
      <c r="AF482" t="inlineStr">
        <is>
          <t>WARREN CITY SD</t>
        </is>
      </c>
      <c r="AH482" t="n">
        <v>14</v>
      </c>
      <c r="AI482" t="n">
        <v>11</v>
      </c>
      <c r="AN482" t="inlineStr">
        <is>
          <t>WARREN</t>
        </is>
      </c>
      <c r="AO482" t="inlineStr">
        <is>
          <t>WARREN CITY 1A</t>
        </is>
      </c>
      <c r="AP482" t="inlineStr">
        <is>
          <t>78-P-ACF</t>
        </is>
      </c>
      <c r="AQ482" t="n">
        <v>9</v>
      </c>
      <c r="AR482" t="n">
        <v>64</v>
      </c>
      <c r="AS482" t="n">
        <v>32</v>
      </c>
      <c r="AU482">
        <f>COUNTA($BA$482:$EH$482)</f>
        <v/>
      </c>
      <c r="AV482">
        <f>COUNTIF($BA$482:$EH$482,"D")</f>
        <v/>
      </c>
      <c r="AW482">
        <f>COUNTIF($BA$482:$EH$482,"R")</f>
        <v/>
      </c>
      <c r="AX482">
        <f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/>
      </c>
      <c r="AY482">
        <f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/>
      </c>
      <c r="AZ482">
        <f>IF(EH482&lt;&gt;"",1,0)</f>
        <v/>
      </c>
      <c r="BB482" t="inlineStr">
        <is>
          <t>WARREN-WARD 1</t>
        </is>
      </c>
      <c r="BC482" t="inlineStr">
        <is>
          <t>X</t>
        </is>
      </c>
      <c r="BD482" t="inlineStr">
        <is>
          <t>X</t>
        </is>
      </c>
      <c r="BE482" t="inlineStr">
        <is>
          <t>X</t>
        </is>
      </c>
      <c r="BF482" t="inlineStr">
        <is>
          <t>X</t>
        </is>
      </c>
      <c r="BG482" t="inlineStr">
        <is>
          <t>X</t>
        </is>
      </c>
      <c r="BH482" t="inlineStr">
        <is>
          <t>X</t>
        </is>
      </c>
      <c r="BI482" t="inlineStr">
        <is>
          <t>X</t>
        </is>
      </c>
      <c r="BJ482" t="inlineStr">
        <is>
          <t>X</t>
        </is>
      </c>
      <c r="BL482" t="inlineStr">
        <is>
          <t>X</t>
        </is>
      </c>
      <c r="BP482" t="inlineStr">
        <is>
          <t>X</t>
        </is>
      </c>
      <c r="BS482" t="inlineStr">
        <is>
          <t>X</t>
        </is>
      </c>
      <c r="BV482" t="inlineStr">
        <is>
          <t>X</t>
        </is>
      </c>
      <c r="BY482" t="inlineStr">
        <is>
          <t>D</t>
        </is>
      </c>
      <c r="CA482" t="inlineStr">
        <is>
          <t>X</t>
        </is>
      </c>
      <c r="CG482" t="inlineStr">
        <is>
          <t>X</t>
        </is>
      </c>
      <c r="CK482" t="inlineStr">
        <is>
          <t>X</t>
        </is>
      </c>
      <c r="CL482" t="inlineStr">
        <is>
          <t>D</t>
        </is>
      </c>
      <c r="CN482" t="inlineStr">
        <is>
          <t>X</t>
        </is>
      </c>
      <c r="CO482" t="inlineStr">
        <is>
          <t>D</t>
        </is>
      </c>
      <c r="CP482" t="inlineStr">
        <is>
          <t>X</t>
        </is>
      </c>
      <c r="CQ482" t="inlineStr">
        <is>
          <t>D</t>
        </is>
      </c>
      <c r="CV482" t="inlineStr">
        <is>
          <t>X</t>
        </is>
      </c>
      <c r="CW482" t="inlineStr">
        <is>
          <t>D</t>
        </is>
      </c>
      <c r="CY482" t="inlineStr">
        <is>
          <t>X</t>
        </is>
      </c>
      <c r="CZ482" t="inlineStr">
        <is>
          <t>D</t>
        </is>
      </c>
      <c r="DC482" t="inlineStr">
        <is>
          <t>X</t>
        </is>
      </c>
      <c r="DF482" t="inlineStr">
        <is>
          <t>X</t>
        </is>
      </c>
      <c r="DG482" t="inlineStr">
        <is>
          <t>D</t>
        </is>
      </c>
      <c r="DL482" t="inlineStr">
        <is>
          <t>X</t>
        </is>
      </c>
      <c r="DN482" t="inlineStr">
        <is>
          <t>X</t>
        </is>
      </c>
      <c r="DR482" t="inlineStr">
        <is>
          <t>X</t>
        </is>
      </c>
      <c r="DS482" t="inlineStr">
        <is>
          <t>R</t>
        </is>
      </c>
      <c r="DU482" t="inlineStr">
        <is>
          <t>X</t>
        </is>
      </c>
      <c r="DW482" t="inlineStr">
        <is>
          <t>D</t>
        </is>
      </c>
      <c r="EA482" t="inlineStr">
        <is>
          <t>X</t>
        </is>
      </c>
      <c r="EF482" t="inlineStr">
        <is>
          <t>X</t>
        </is>
      </c>
    </row>
    <row r="483">
      <c r="A483" t="inlineStr">
        <is>
          <t>OH0024100826</t>
        </is>
      </c>
      <c r="B483" t="n">
        <v>78</v>
      </c>
      <c r="C483" t="n">
        <v>422376</v>
      </c>
      <c r="D483" t="inlineStr">
        <is>
          <t>POOLE</t>
        </is>
      </c>
      <c r="E483" t="inlineStr">
        <is>
          <t>VICKIE</t>
        </is>
      </c>
      <c r="F483">
        <f>CONCATENATE(D483," ",LEFT(H483,4),"T=",AU483,"D=",AV483,"R=",AW483,"M=",AX483,"L=",AY483,"B=",AZ483)</f>
        <v/>
      </c>
      <c r="G483" t="inlineStr">
        <is>
          <t>LYNN</t>
        </is>
      </c>
      <c r="I483" t="inlineStr">
        <is>
          <t>1965-02-11</t>
        </is>
      </c>
      <c r="J483" t="inlineStr">
        <is>
          <t>2017-02-07</t>
        </is>
      </c>
      <c r="K483" t="inlineStr">
        <is>
          <t>CONFIRMATION</t>
        </is>
      </c>
      <c r="M483" t="inlineStr">
        <is>
          <t>1666 OAKDALE DR NW</t>
        </is>
      </c>
      <c r="N483">
        <f>RIGHT(M483,LEN(M483)-FIND(" ",M483))</f>
        <v/>
      </c>
      <c r="P483" t="inlineStr">
        <is>
          <t>WARREN</t>
        </is>
      </c>
      <c r="Q483" t="inlineStr">
        <is>
          <t>OH</t>
        </is>
      </c>
      <c r="R483" t="n">
        <v>44485</v>
      </c>
      <c r="AD483" t="inlineStr">
        <is>
          <t>TRUMBULL CAREER &amp; TECH CENTER</t>
        </is>
      </c>
      <c r="AE483" t="inlineStr">
        <is>
          <t>WARREN CITY</t>
        </is>
      </c>
      <c r="AF483" t="inlineStr">
        <is>
          <t>WARREN CITY SD</t>
        </is>
      </c>
      <c r="AH483" t="n">
        <v>14</v>
      </c>
      <c r="AI483" t="n">
        <v>11</v>
      </c>
      <c r="AN483" t="inlineStr">
        <is>
          <t>WARREN</t>
        </is>
      </c>
      <c r="AO483" t="inlineStr">
        <is>
          <t>WARREN CITY 1A</t>
        </is>
      </c>
      <c r="AP483" t="inlineStr">
        <is>
          <t>78-P-ACF</t>
        </is>
      </c>
      <c r="AQ483" t="n">
        <v>9</v>
      </c>
      <c r="AR483" t="n">
        <v>64</v>
      </c>
      <c r="AS483" t="n">
        <v>32</v>
      </c>
      <c r="AU483">
        <f>COUNTA($BA$483:$EH$483)</f>
        <v/>
      </c>
      <c r="AV483">
        <f>COUNTIF($BA$483:$EH$483,"D")</f>
        <v/>
      </c>
      <c r="AW483">
        <f>COUNTIF($BA$483:$EH$483,"R")</f>
        <v/>
      </c>
      <c r="AX483">
        <f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/>
      </c>
      <c r="AY483">
        <f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/>
      </c>
      <c r="AZ483">
        <f>IF(EH483&lt;&gt;"",1,0)</f>
        <v/>
      </c>
      <c r="BB483" t="inlineStr">
        <is>
          <t>WARREN-WARD 1</t>
        </is>
      </c>
      <c r="BL483" t="inlineStr">
        <is>
          <t>X</t>
        </is>
      </c>
    </row>
    <row r="484">
      <c r="A484" t="inlineStr">
        <is>
          <t>OH0023443539</t>
        </is>
      </c>
      <c r="B484" t="n">
        <v>78</v>
      </c>
      <c r="C484" t="n">
        <v>411773</v>
      </c>
      <c r="D484" t="inlineStr">
        <is>
          <t>FECHTER</t>
        </is>
      </c>
      <c r="E484" t="inlineStr">
        <is>
          <t>CARL</t>
        </is>
      </c>
      <c r="F484">
        <f>CONCATENATE(D484," ",LEFT(H484,4),"T=",AU484,"D=",AV484,"R=",AW484,"M=",AX484,"L=",AY484,"B=",AZ484)</f>
        <v/>
      </c>
      <c r="G484" t="inlineStr">
        <is>
          <t>ALAN</t>
        </is>
      </c>
      <c r="I484" t="inlineStr">
        <is>
          <t>1958-05-02</t>
        </is>
      </c>
      <c r="J484" t="inlineStr">
        <is>
          <t>2018-04-14</t>
        </is>
      </c>
      <c r="K484" t="inlineStr">
        <is>
          <t>ACTIVE</t>
        </is>
      </c>
      <c r="L484" t="inlineStr">
        <is>
          <t>R</t>
        </is>
      </c>
      <c r="M484" t="inlineStr">
        <is>
          <t>1517 WESTWOOD DR NW</t>
        </is>
      </c>
      <c r="N484">
        <f>RIGHT(M484,LEN(M484)-FIND(" ",M484))</f>
        <v/>
      </c>
      <c r="P484" t="inlineStr">
        <is>
          <t>WARREN</t>
        </is>
      </c>
      <c r="Q484" t="inlineStr">
        <is>
          <t>OH</t>
        </is>
      </c>
      <c r="R484" t="n">
        <v>44485</v>
      </c>
      <c r="AD484" t="inlineStr">
        <is>
          <t>TRUMBULL CAREER &amp; TECH CENTER</t>
        </is>
      </c>
      <c r="AE484" t="inlineStr">
        <is>
          <t>WARREN CITY</t>
        </is>
      </c>
      <c r="AF484" t="inlineStr">
        <is>
          <t>WARREN CITY SD</t>
        </is>
      </c>
      <c r="AH484" t="n">
        <v>14</v>
      </c>
      <c r="AI484" t="n">
        <v>11</v>
      </c>
      <c r="AN484" t="inlineStr">
        <is>
          <t>WARREN</t>
        </is>
      </c>
      <c r="AO484" t="inlineStr">
        <is>
          <t>WARREN CITY 1A</t>
        </is>
      </c>
      <c r="AP484" t="inlineStr">
        <is>
          <t>78-P-ACF</t>
        </is>
      </c>
      <c r="AQ484" t="n">
        <v>9</v>
      </c>
      <c r="AR484" t="n">
        <v>64</v>
      </c>
      <c r="AS484" t="n">
        <v>32</v>
      </c>
      <c r="AU484">
        <f>COUNTA($BA$484:$EH$484)</f>
        <v/>
      </c>
      <c r="AV484">
        <f>COUNTIF($BA$484:$EH$484,"D")</f>
        <v/>
      </c>
      <c r="AW484">
        <f>COUNTIF($BA$484:$EH$484,"R")</f>
        <v/>
      </c>
      <c r="AX484">
        <f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/>
      </c>
      <c r="AY484">
        <f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/>
      </c>
      <c r="AZ484">
        <f>IF(EH484&lt;&gt;"",1,0)</f>
        <v/>
      </c>
      <c r="BB484" t="inlineStr">
        <is>
          <t>WARREN-WARD 1</t>
        </is>
      </c>
      <c r="BS484" t="inlineStr">
        <is>
          <t>X</t>
        </is>
      </c>
      <c r="BV484" t="inlineStr">
        <is>
          <t>X</t>
        </is>
      </c>
      <c r="BY484" t="inlineStr">
        <is>
          <t>R</t>
        </is>
      </c>
      <c r="CA484" t="inlineStr">
        <is>
          <t>X</t>
        </is>
      </c>
      <c r="CZ484" t="inlineStr">
        <is>
          <t>R</t>
        </is>
      </c>
      <c r="DC484" t="inlineStr">
        <is>
          <t>X</t>
        </is>
      </c>
      <c r="DI484" t="inlineStr">
        <is>
          <t>X</t>
        </is>
      </c>
      <c r="DL484" t="inlineStr">
        <is>
          <t>X</t>
        </is>
      </c>
      <c r="DN484" t="inlineStr">
        <is>
          <t>X</t>
        </is>
      </c>
      <c r="DR484" t="inlineStr">
        <is>
          <t>X</t>
        </is>
      </c>
      <c r="DS484" t="inlineStr">
        <is>
          <t>R</t>
        </is>
      </c>
      <c r="DU484" t="inlineStr">
        <is>
          <t>X</t>
        </is>
      </c>
      <c r="DX484" t="inlineStr">
        <is>
          <t>X</t>
        </is>
      </c>
      <c r="EA484" t="inlineStr">
        <is>
          <t>X</t>
        </is>
      </c>
      <c r="ED484" t="inlineStr">
        <is>
          <t>R</t>
        </is>
      </c>
      <c r="EF484" t="inlineStr">
        <is>
          <t>X</t>
        </is>
      </c>
    </row>
    <row r="485">
      <c r="A485" t="inlineStr">
        <is>
          <t>OH0022635708</t>
        </is>
      </c>
      <c r="B485" t="n">
        <v>78</v>
      </c>
      <c r="C485" t="n">
        <v>399409</v>
      </c>
      <c r="D485" t="inlineStr">
        <is>
          <t>MCINTYRE</t>
        </is>
      </c>
      <c r="E485" t="inlineStr">
        <is>
          <t>ELIZABETH</t>
        </is>
      </c>
      <c r="F485">
        <f>CONCATENATE(D485," ",LEFT(H485,4),"T=",AU485,"D=",AV485,"R=",AW485,"M=",AX485,"L=",AY485,"B=",AZ485)</f>
        <v/>
      </c>
      <c r="G485" t="inlineStr">
        <is>
          <t>ANN</t>
        </is>
      </c>
      <c r="I485" t="inlineStr">
        <is>
          <t>1983-05-09</t>
        </is>
      </c>
      <c r="J485" t="inlineStr">
        <is>
          <t>2020-09-02</t>
        </is>
      </c>
      <c r="K485" t="inlineStr">
        <is>
          <t>ACTIVE</t>
        </is>
      </c>
      <c r="M485" t="inlineStr">
        <is>
          <t>1737 DODGE DR NW</t>
        </is>
      </c>
      <c r="N485">
        <f>RIGHT(M485,LEN(M485)-FIND(" ",M485))</f>
        <v/>
      </c>
      <c r="P485" t="inlineStr">
        <is>
          <t>WARREN</t>
        </is>
      </c>
      <c r="Q485" t="inlineStr">
        <is>
          <t>OH</t>
        </is>
      </c>
      <c r="R485" t="n">
        <v>44485</v>
      </c>
      <c r="AD485" t="inlineStr">
        <is>
          <t>TRUMBULL CAREER &amp; TECH CENTER</t>
        </is>
      </c>
      <c r="AE485" t="inlineStr">
        <is>
          <t>WARREN CITY</t>
        </is>
      </c>
      <c r="AF485" t="inlineStr">
        <is>
          <t>WARREN CITY SD</t>
        </is>
      </c>
      <c r="AH485" t="n">
        <v>14</v>
      </c>
      <c r="AI485" t="n">
        <v>11</v>
      </c>
      <c r="AN485" t="inlineStr">
        <is>
          <t>WARREN</t>
        </is>
      </c>
      <c r="AO485" t="inlineStr">
        <is>
          <t>WARREN CITY 1A</t>
        </is>
      </c>
      <c r="AP485" t="inlineStr">
        <is>
          <t>78-P-ACF</t>
        </is>
      </c>
      <c r="AQ485" t="n">
        <v>9</v>
      </c>
      <c r="AR485" t="n">
        <v>64</v>
      </c>
      <c r="AS485" t="n">
        <v>32</v>
      </c>
      <c r="AU485">
        <f>COUNTA($BA$485:$EH$485)</f>
        <v/>
      </c>
      <c r="AV485">
        <f>COUNTIF($BA$485:$EH$485,"D")</f>
        <v/>
      </c>
      <c r="AW485">
        <f>COUNTIF($BA$485:$EH$485,"R")</f>
        <v/>
      </c>
      <c r="AX485">
        <f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/>
      </c>
      <c r="AY485">
        <f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/>
      </c>
      <c r="AZ485">
        <f>IF(EH485&lt;&gt;"",1,0)</f>
        <v/>
      </c>
      <c r="BB485" t="inlineStr">
        <is>
          <t>WARREN-WARD 1</t>
        </is>
      </c>
      <c r="BL485" t="inlineStr">
        <is>
          <t>X</t>
        </is>
      </c>
      <c r="BY485" t="inlineStr">
        <is>
          <t>D</t>
        </is>
      </c>
      <c r="CA485" t="inlineStr">
        <is>
          <t>X</t>
        </is>
      </c>
      <c r="CG485" t="inlineStr">
        <is>
          <t>X</t>
        </is>
      </c>
      <c r="CK485" t="inlineStr">
        <is>
          <t>X</t>
        </is>
      </c>
      <c r="CN485" t="inlineStr">
        <is>
          <t>X</t>
        </is>
      </c>
      <c r="CP485" t="inlineStr">
        <is>
          <t>X</t>
        </is>
      </c>
      <c r="DC485" t="inlineStr">
        <is>
          <t>X</t>
        </is>
      </c>
      <c r="DN485" t="inlineStr">
        <is>
          <t>X</t>
        </is>
      </c>
      <c r="EF485" t="inlineStr">
        <is>
          <t>X</t>
        </is>
      </c>
    </row>
    <row r="486">
      <c r="A486" t="inlineStr">
        <is>
          <t>OH0025303290</t>
        </is>
      </c>
      <c r="B486" t="n">
        <v>78</v>
      </c>
      <c r="C486" t="n">
        <v>442531</v>
      </c>
      <c r="D486" t="inlineStr">
        <is>
          <t>DISCERNI</t>
        </is>
      </c>
      <c r="E486" t="inlineStr">
        <is>
          <t>PATRICIA</t>
        </is>
      </c>
      <c r="F486">
        <f>CONCATENATE(D486," ",LEFT(H486,4),"T=",AU486,"D=",AV486,"R=",AW486,"M=",AX486,"L=",AY486,"B=",AZ486)</f>
        <v/>
      </c>
      <c r="G486" t="inlineStr">
        <is>
          <t>J</t>
        </is>
      </c>
      <c r="I486" t="inlineStr">
        <is>
          <t>1951-11-25</t>
        </is>
      </c>
      <c r="J486" t="inlineStr">
        <is>
          <t>2019-11-27</t>
        </is>
      </c>
      <c r="K486" t="inlineStr">
        <is>
          <t>ACTIVE</t>
        </is>
      </c>
      <c r="L486" t="inlineStr">
        <is>
          <t>D</t>
        </is>
      </c>
      <c r="M486" t="inlineStr">
        <is>
          <t>1610 OAKDALE DR NW</t>
        </is>
      </c>
      <c r="N486">
        <f>RIGHT(M486,LEN(M486)-FIND(" ",M486))</f>
        <v/>
      </c>
      <c r="P486" t="inlineStr">
        <is>
          <t>WARREN</t>
        </is>
      </c>
      <c r="Q486" t="inlineStr">
        <is>
          <t>OH</t>
        </is>
      </c>
      <c r="R486" t="n">
        <v>44485</v>
      </c>
      <c r="AD486" t="inlineStr">
        <is>
          <t>TRUMBULL CAREER &amp; TECH CENTER</t>
        </is>
      </c>
      <c r="AE486" t="inlineStr">
        <is>
          <t>WARREN CITY</t>
        </is>
      </c>
      <c r="AF486" t="inlineStr">
        <is>
          <t>WARREN CITY SD</t>
        </is>
      </c>
      <c r="AH486" t="n">
        <v>14</v>
      </c>
      <c r="AI486" t="n">
        <v>11</v>
      </c>
      <c r="AN486" t="inlineStr">
        <is>
          <t>WARREN</t>
        </is>
      </c>
      <c r="AO486" t="inlineStr">
        <is>
          <t>WARREN CITY 1A</t>
        </is>
      </c>
      <c r="AP486" t="inlineStr">
        <is>
          <t>78-P-ACF</t>
        </is>
      </c>
      <c r="AQ486" t="n">
        <v>9</v>
      </c>
      <c r="AR486" t="n">
        <v>64</v>
      </c>
      <c r="AS486" t="n">
        <v>32</v>
      </c>
      <c r="AU486">
        <f>COUNTA($BA$486:$EH$486)</f>
        <v/>
      </c>
      <c r="AV486">
        <f>COUNTIF($BA$486:$EH$486,"D")</f>
        <v/>
      </c>
      <c r="AW486">
        <f>COUNTIF($BA$486:$EH$486,"R")</f>
        <v/>
      </c>
      <c r="AX486">
        <f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/>
      </c>
      <c r="AY486">
        <f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/>
      </c>
      <c r="AZ486">
        <f>IF(EH486&lt;&gt;"",1,0)</f>
        <v/>
      </c>
      <c r="BB486" t="inlineStr">
        <is>
          <t>WARREN-WARD 1</t>
        </is>
      </c>
      <c r="BC486" t="inlineStr">
        <is>
          <t>D</t>
        </is>
      </c>
      <c r="BD486" t="inlineStr">
        <is>
          <t>X</t>
        </is>
      </c>
      <c r="BF486" t="inlineStr">
        <is>
          <t>X</t>
        </is>
      </c>
      <c r="BH486" t="inlineStr">
        <is>
          <t>X</t>
        </is>
      </c>
      <c r="BI486" t="inlineStr">
        <is>
          <t>X</t>
        </is>
      </c>
      <c r="BJ486" t="inlineStr">
        <is>
          <t>X</t>
        </is>
      </c>
      <c r="BK486" t="inlineStr">
        <is>
          <t>D</t>
        </is>
      </c>
      <c r="BL486" t="inlineStr">
        <is>
          <t>X</t>
        </is>
      </c>
      <c r="BN486" t="inlineStr">
        <is>
          <t>X</t>
        </is>
      </c>
      <c r="BP486" t="inlineStr">
        <is>
          <t>X</t>
        </is>
      </c>
      <c r="BR486" t="inlineStr">
        <is>
          <t>D</t>
        </is>
      </c>
      <c r="BS486" t="inlineStr">
        <is>
          <t>X</t>
        </is>
      </c>
      <c r="BV486" t="inlineStr">
        <is>
          <t>X</t>
        </is>
      </c>
      <c r="BY486" t="inlineStr">
        <is>
          <t>D</t>
        </is>
      </c>
      <c r="CA486" t="inlineStr">
        <is>
          <t>X</t>
        </is>
      </c>
      <c r="CG486" t="inlineStr">
        <is>
          <t>X</t>
        </is>
      </c>
      <c r="CH486" t="inlineStr">
        <is>
          <t>D</t>
        </is>
      </c>
      <c r="CK486" t="inlineStr">
        <is>
          <t>X</t>
        </is>
      </c>
      <c r="CN486" t="inlineStr">
        <is>
          <t>X</t>
        </is>
      </c>
      <c r="CP486" t="inlineStr">
        <is>
          <t>X</t>
        </is>
      </c>
      <c r="CV486" t="inlineStr">
        <is>
          <t>X</t>
        </is>
      </c>
      <c r="CZ486" t="inlineStr">
        <is>
          <t>D</t>
        </is>
      </c>
      <c r="DC486" t="inlineStr">
        <is>
          <t>X</t>
        </is>
      </c>
      <c r="DF486" t="inlineStr">
        <is>
          <t>X</t>
        </is>
      </c>
      <c r="DG486" t="inlineStr">
        <is>
          <t>D</t>
        </is>
      </c>
      <c r="DI486" t="inlineStr">
        <is>
          <t>X</t>
        </is>
      </c>
      <c r="DM486" t="inlineStr">
        <is>
          <t>D</t>
        </is>
      </c>
      <c r="DN486" t="inlineStr">
        <is>
          <t>X</t>
        </is>
      </c>
      <c r="DO486" t="inlineStr">
        <is>
          <t>D</t>
        </is>
      </c>
      <c r="DR486" t="inlineStr">
        <is>
          <t>X</t>
        </is>
      </c>
      <c r="DS486" t="inlineStr">
        <is>
          <t>D</t>
        </is>
      </c>
      <c r="DT486" t="inlineStr">
        <is>
          <t>D</t>
        </is>
      </c>
      <c r="DU486" t="inlineStr">
        <is>
          <t>X</t>
        </is>
      </c>
      <c r="DX486" t="inlineStr">
        <is>
          <t>X</t>
        </is>
      </c>
      <c r="EA486" t="inlineStr">
        <is>
          <t>X</t>
        </is>
      </c>
      <c r="ED486" t="inlineStr">
        <is>
          <t>D</t>
        </is>
      </c>
      <c r="EF486" t="inlineStr">
        <is>
          <t>X</t>
        </is>
      </c>
      <c r="EH486" t="inlineStr">
        <is>
          <t>D</t>
        </is>
      </c>
    </row>
    <row r="487">
      <c r="A487" t="inlineStr">
        <is>
          <t>OH0015770152</t>
        </is>
      </c>
      <c r="B487" t="n">
        <v>78</v>
      </c>
      <c r="C487" t="n">
        <v>27965</v>
      </c>
      <c r="D487" t="inlineStr">
        <is>
          <t>CONRAD</t>
        </is>
      </c>
      <c r="E487" t="inlineStr">
        <is>
          <t>RONALD</t>
        </is>
      </c>
      <c r="F487">
        <f>CONCATENATE(D487," ",LEFT(H487,4),"T=",AU487,"D=",AV487,"R=",AW487,"M=",AX487,"L=",AY487,"B=",AZ487)</f>
        <v/>
      </c>
      <c r="I487" t="inlineStr">
        <is>
          <t>1961-07-30</t>
        </is>
      </c>
      <c r="J487" t="inlineStr">
        <is>
          <t>1980-05-02</t>
        </is>
      </c>
      <c r="K487" t="inlineStr">
        <is>
          <t>ACTIVE</t>
        </is>
      </c>
      <c r="M487" t="inlineStr">
        <is>
          <t>1355 DODGE DR NW</t>
        </is>
      </c>
      <c r="N487">
        <f>RIGHT(M487,LEN(M487)-FIND(" ",M487))</f>
        <v/>
      </c>
      <c r="P487" t="inlineStr">
        <is>
          <t>WARREN</t>
        </is>
      </c>
      <c r="Q487" t="inlineStr">
        <is>
          <t>OH</t>
        </is>
      </c>
      <c r="R487" t="n">
        <v>44485</v>
      </c>
      <c r="AD487" t="inlineStr">
        <is>
          <t>TRUMBULL CAREER &amp; TECH CENTER</t>
        </is>
      </c>
      <c r="AE487" t="inlineStr">
        <is>
          <t>WARREN CITY</t>
        </is>
      </c>
      <c r="AF487" t="inlineStr">
        <is>
          <t>WARREN CITY SD</t>
        </is>
      </c>
      <c r="AH487" t="n">
        <v>14</v>
      </c>
      <c r="AI487" t="n">
        <v>11</v>
      </c>
      <c r="AN487" t="inlineStr">
        <is>
          <t>WARREN</t>
        </is>
      </c>
      <c r="AO487" t="inlineStr">
        <is>
          <t>WARREN CITY 1A</t>
        </is>
      </c>
      <c r="AP487" t="inlineStr">
        <is>
          <t>78-P-ACF</t>
        </is>
      </c>
      <c r="AQ487" t="n">
        <v>9</v>
      </c>
      <c r="AR487" t="n">
        <v>64</v>
      </c>
      <c r="AS487" t="n">
        <v>32</v>
      </c>
      <c r="AU487">
        <f>COUNTA($BA$487:$EH$487)</f>
        <v/>
      </c>
      <c r="AV487">
        <f>COUNTIF($BA$487:$EH$487,"D")</f>
        <v/>
      </c>
      <c r="AW487">
        <f>COUNTIF($BA$487:$EH$487,"R")</f>
        <v/>
      </c>
      <c r="AX487">
        <f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/>
      </c>
      <c r="AY487">
        <f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/>
      </c>
      <c r="AZ487">
        <f>IF(EH487&lt;&gt;"",1,0)</f>
        <v/>
      </c>
      <c r="BB487" t="inlineStr">
        <is>
          <t>WARREN-WARD 1</t>
        </is>
      </c>
      <c r="BD487" t="inlineStr">
        <is>
          <t>X</t>
        </is>
      </c>
      <c r="BK487" t="inlineStr">
        <is>
          <t>X</t>
        </is>
      </c>
      <c r="BL487" t="inlineStr">
        <is>
          <t>X</t>
        </is>
      </c>
      <c r="BP487" t="inlineStr">
        <is>
          <t>X</t>
        </is>
      </c>
      <c r="BS487" t="inlineStr">
        <is>
          <t>X</t>
        </is>
      </c>
      <c r="BY487" t="inlineStr">
        <is>
          <t>D</t>
        </is>
      </c>
      <c r="CA487" t="inlineStr">
        <is>
          <t>X</t>
        </is>
      </c>
      <c r="CG487" t="inlineStr">
        <is>
          <t>X</t>
        </is>
      </c>
      <c r="CK487" t="inlineStr">
        <is>
          <t>X</t>
        </is>
      </c>
      <c r="CN487" t="inlineStr">
        <is>
          <t>X</t>
        </is>
      </c>
      <c r="CP487" t="inlineStr">
        <is>
          <t>X</t>
        </is>
      </c>
      <c r="CV487" t="inlineStr">
        <is>
          <t>X</t>
        </is>
      </c>
      <c r="CY487" t="inlineStr">
        <is>
          <t>X</t>
        </is>
      </c>
      <c r="CZ487" t="inlineStr">
        <is>
          <t>D</t>
        </is>
      </c>
      <c r="DC487" t="inlineStr">
        <is>
          <t>X</t>
        </is>
      </c>
      <c r="DI487" t="inlineStr">
        <is>
          <t>X</t>
        </is>
      </c>
      <c r="DM487" t="inlineStr">
        <is>
          <t>D</t>
        </is>
      </c>
      <c r="DN487" t="inlineStr">
        <is>
          <t>X</t>
        </is>
      </c>
      <c r="DU487" t="inlineStr">
        <is>
          <t>X</t>
        </is>
      </c>
      <c r="DX487" t="inlineStr">
        <is>
          <t>X</t>
        </is>
      </c>
      <c r="EA487" t="inlineStr">
        <is>
          <t>X</t>
        </is>
      </c>
      <c r="EF487" t="inlineStr">
        <is>
          <t>X</t>
        </is>
      </c>
    </row>
    <row r="488">
      <c r="A488" t="inlineStr">
        <is>
          <t>OH0021282905</t>
        </is>
      </c>
      <c r="B488" t="n">
        <v>78</v>
      </c>
      <c r="C488" t="n">
        <v>377905</v>
      </c>
      <c r="D488" t="inlineStr">
        <is>
          <t>FRANKLIN</t>
        </is>
      </c>
      <c r="E488" t="inlineStr">
        <is>
          <t>TIMOTHY</t>
        </is>
      </c>
      <c r="F488">
        <f>CONCATENATE(D488," ",LEFT(H488,4),"T=",AU488,"D=",AV488,"R=",AW488,"M=",AX488,"L=",AY488,"B=",AZ488)</f>
        <v/>
      </c>
      <c r="G488" t="inlineStr">
        <is>
          <t>D</t>
        </is>
      </c>
      <c r="I488" t="inlineStr">
        <is>
          <t>1981-09-04</t>
        </is>
      </c>
      <c r="J488" t="inlineStr">
        <is>
          <t>2024-11-12</t>
        </is>
      </c>
      <c r="K488" t="inlineStr">
        <is>
          <t>ACTIVE</t>
        </is>
      </c>
      <c r="M488" t="inlineStr">
        <is>
          <t>1622 DODGE DR NW</t>
        </is>
      </c>
      <c r="N488">
        <f>RIGHT(M488,LEN(M488)-FIND(" ",M488))</f>
        <v/>
      </c>
      <c r="P488" t="inlineStr">
        <is>
          <t>WARREN</t>
        </is>
      </c>
      <c r="Q488" t="inlineStr">
        <is>
          <t>OH</t>
        </is>
      </c>
      <c r="R488" t="n">
        <v>44485</v>
      </c>
      <c r="AD488" t="inlineStr">
        <is>
          <t>TRUMBULL CAREER &amp; TECH CENTER</t>
        </is>
      </c>
      <c r="AE488" t="inlineStr">
        <is>
          <t>WARREN CITY</t>
        </is>
      </c>
      <c r="AF488" t="inlineStr">
        <is>
          <t>WARREN CITY SD</t>
        </is>
      </c>
      <c r="AH488" t="n">
        <v>14</v>
      </c>
      <c r="AI488" t="n">
        <v>11</v>
      </c>
      <c r="AN488" t="inlineStr">
        <is>
          <t>WARREN</t>
        </is>
      </c>
      <c r="AO488" t="inlineStr">
        <is>
          <t>WARREN CITY 1A</t>
        </is>
      </c>
      <c r="AP488" t="inlineStr">
        <is>
          <t>78-P-ACF</t>
        </is>
      </c>
      <c r="AQ488" t="n">
        <v>9</v>
      </c>
      <c r="AR488" t="n">
        <v>64</v>
      </c>
      <c r="AS488" t="n">
        <v>32</v>
      </c>
      <c r="AU488">
        <f>COUNTA($BA$488:$EH$488)</f>
        <v/>
      </c>
      <c r="AV488">
        <f>COUNTIF($BA$488:$EH$488,"D")</f>
        <v/>
      </c>
      <c r="AW488">
        <f>COUNTIF($BA$488:$EH$488,"R")</f>
        <v/>
      </c>
      <c r="AX488">
        <f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/>
      </c>
      <c r="AY488">
        <f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/>
      </c>
      <c r="AZ488">
        <f>IF(EH488&lt;&gt;"",1,0)</f>
        <v/>
      </c>
      <c r="BB488" t="inlineStr">
        <is>
          <t>WARREN-WARD 1</t>
        </is>
      </c>
      <c r="BL488" t="inlineStr">
        <is>
          <t>X</t>
        </is>
      </c>
      <c r="BP488" t="inlineStr">
        <is>
          <t>X</t>
        </is>
      </c>
      <c r="BS488" t="inlineStr">
        <is>
          <t>X</t>
        </is>
      </c>
      <c r="BY488" t="inlineStr">
        <is>
          <t>D</t>
        </is>
      </c>
      <c r="CA488" t="inlineStr">
        <is>
          <t>X</t>
        </is>
      </c>
      <c r="CL488" t="inlineStr">
        <is>
          <t>D</t>
        </is>
      </c>
      <c r="CP488" t="inlineStr">
        <is>
          <t>X</t>
        </is>
      </c>
      <c r="CV488" t="inlineStr">
        <is>
          <t>X</t>
        </is>
      </c>
      <c r="CY488" t="inlineStr">
        <is>
          <t>X</t>
        </is>
      </c>
      <c r="DC488" t="inlineStr">
        <is>
          <t>X</t>
        </is>
      </c>
      <c r="DI488" t="inlineStr">
        <is>
          <t>X</t>
        </is>
      </c>
    </row>
    <row r="489">
      <c r="A489" t="inlineStr">
        <is>
          <t>OH0025772786</t>
        </is>
      </c>
      <c r="B489" t="n">
        <v>78</v>
      </c>
      <c r="C489" t="n">
        <v>450093</v>
      </c>
      <c r="D489" t="inlineStr">
        <is>
          <t>KITCHEN</t>
        </is>
      </c>
      <c r="E489" t="inlineStr">
        <is>
          <t>OSCAR</t>
        </is>
      </c>
      <c r="F489">
        <f>CONCATENATE(D489," ",LEFT(H489,4),"T=",AU489,"D=",AV489,"R=",AW489,"M=",AX489,"L=",AY489,"B=",AZ489)</f>
        <v/>
      </c>
      <c r="G489" t="inlineStr">
        <is>
          <t>J</t>
        </is>
      </c>
      <c r="I489" t="inlineStr">
        <is>
          <t>1958-04-27</t>
        </is>
      </c>
      <c r="J489" t="inlineStr">
        <is>
          <t>2020-09-02</t>
        </is>
      </c>
      <c r="K489" t="inlineStr">
        <is>
          <t>ACTIVE</t>
        </is>
      </c>
      <c r="M489" t="inlineStr">
        <is>
          <t>1193 WESTWOOD DR NW</t>
        </is>
      </c>
      <c r="N489">
        <f>RIGHT(M489,LEN(M489)-FIND(" ",M489))</f>
        <v/>
      </c>
      <c r="P489" t="inlineStr">
        <is>
          <t>WARREN</t>
        </is>
      </c>
      <c r="Q489" t="inlineStr">
        <is>
          <t>OH</t>
        </is>
      </c>
      <c r="R489" t="n">
        <v>44485</v>
      </c>
      <c r="AD489" t="inlineStr">
        <is>
          <t>TRUMBULL CAREER &amp; TECH CENTER</t>
        </is>
      </c>
      <c r="AE489" t="inlineStr">
        <is>
          <t>WARREN CITY</t>
        </is>
      </c>
      <c r="AF489" t="inlineStr">
        <is>
          <t>WARREN CITY SD</t>
        </is>
      </c>
      <c r="AH489" t="n">
        <v>14</v>
      </c>
      <c r="AI489" t="n">
        <v>11</v>
      </c>
      <c r="AN489" t="inlineStr">
        <is>
          <t>WARREN</t>
        </is>
      </c>
      <c r="AO489" t="inlineStr">
        <is>
          <t>WARREN CITY 1A</t>
        </is>
      </c>
      <c r="AP489" t="inlineStr">
        <is>
          <t>78-P-ACF</t>
        </is>
      </c>
      <c r="AQ489" t="n">
        <v>9</v>
      </c>
      <c r="AR489" t="n">
        <v>64</v>
      </c>
      <c r="AS489" t="n">
        <v>32</v>
      </c>
      <c r="AU489">
        <f>COUNTA($BA$489:$EH$489)</f>
        <v/>
      </c>
      <c r="AV489">
        <f>COUNTIF($BA$489:$EH$489,"D")</f>
        <v/>
      </c>
      <c r="AW489">
        <f>COUNTIF($BA$489:$EH$489,"R")</f>
        <v/>
      </c>
      <c r="AX489">
        <f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/>
      </c>
      <c r="AY489">
        <f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/>
      </c>
      <c r="AZ489">
        <f>IF(EH489&lt;&gt;"",1,0)</f>
        <v/>
      </c>
      <c r="BB489" t="inlineStr">
        <is>
          <t>WARREN-WARD 1</t>
        </is>
      </c>
      <c r="DN489" t="inlineStr">
        <is>
          <t>X</t>
        </is>
      </c>
      <c r="EF489" t="inlineStr">
        <is>
          <t>X</t>
        </is>
      </c>
    </row>
    <row r="490">
      <c r="A490" t="inlineStr">
        <is>
          <t>OH0015688042</t>
        </is>
      </c>
      <c r="B490" t="n">
        <v>78</v>
      </c>
      <c r="C490" t="n">
        <v>128508</v>
      </c>
      <c r="D490" t="inlineStr">
        <is>
          <t>MINOR</t>
        </is>
      </c>
      <c r="E490" t="inlineStr">
        <is>
          <t>MELISSIA</t>
        </is>
      </c>
      <c r="F490">
        <f>CONCATENATE(D490," ",LEFT(H490,4),"T=",AU490,"D=",AV490,"R=",AW490,"M=",AX490,"L=",AY490,"B=",AZ490)</f>
        <v/>
      </c>
      <c r="G490" t="inlineStr">
        <is>
          <t>J</t>
        </is>
      </c>
      <c r="I490" t="inlineStr">
        <is>
          <t>1922-11-07</t>
        </is>
      </c>
      <c r="J490" t="inlineStr">
        <is>
          <t>2020-08-20</t>
        </is>
      </c>
      <c r="K490" t="inlineStr">
        <is>
          <t>ACTIVE</t>
        </is>
      </c>
      <c r="L490" t="inlineStr">
        <is>
          <t>D</t>
        </is>
      </c>
      <c r="M490" t="inlineStr">
        <is>
          <t>1315 NORWOOD ST NW</t>
        </is>
      </c>
      <c r="N490">
        <f>RIGHT(M490,LEN(M490)-FIND(" ",M490))</f>
        <v/>
      </c>
      <c r="P490" t="inlineStr">
        <is>
          <t>WARREN</t>
        </is>
      </c>
      <c r="Q490" t="inlineStr">
        <is>
          <t>OH</t>
        </is>
      </c>
      <c r="R490" t="n">
        <v>44485</v>
      </c>
      <c r="AD490" t="inlineStr">
        <is>
          <t>TRUMBULL CAREER &amp; TECH CENTER</t>
        </is>
      </c>
      <c r="AE490" t="inlineStr">
        <is>
          <t>WARREN CITY</t>
        </is>
      </c>
      <c r="AF490" t="inlineStr">
        <is>
          <t>WARREN CITY SD</t>
        </is>
      </c>
      <c r="AH490" t="n">
        <v>14</v>
      </c>
      <c r="AI490" t="n">
        <v>11</v>
      </c>
      <c r="AN490" t="inlineStr">
        <is>
          <t>WARREN</t>
        </is>
      </c>
      <c r="AO490" t="inlineStr">
        <is>
          <t>WARREN CITY 1A</t>
        </is>
      </c>
      <c r="AP490" t="inlineStr">
        <is>
          <t>78-P-ACF</t>
        </is>
      </c>
      <c r="AQ490" t="n">
        <v>9</v>
      </c>
      <c r="AR490" t="n">
        <v>64</v>
      </c>
      <c r="AS490" t="n">
        <v>32</v>
      </c>
      <c r="AU490">
        <f>COUNTA($BA$490:$EH$490)</f>
        <v/>
      </c>
      <c r="AV490">
        <f>COUNTIF($BA$490:$EH$490,"D")</f>
        <v/>
      </c>
      <c r="AW490">
        <f>COUNTIF($BA$490:$EH$490,"R")</f>
        <v/>
      </c>
      <c r="AX490">
        <f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/>
      </c>
      <c r="AY490">
        <f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/>
      </c>
      <c r="AZ490">
        <f>IF(EH490&lt;&gt;"",1,0)</f>
        <v/>
      </c>
      <c r="BB490" t="inlineStr">
        <is>
          <t>WARREN-WARD 1</t>
        </is>
      </c>
      <c r="BC490" t="inlineStr">
        <is>
          <t>X</t>
        </is>
      </c>
      <c r="BD490" t="inlineStr">
        <is>
          <t>X</t>
        </is>
      </c>
      <c r="BH490" t="inlineStr">
        <is>
          <t>X</t>
        </is>
      </c>
      <c r="BK490" t="inlineStr">
        <is>
          <t>X</t>
        </is>
      </c>
      <c r="BL490" t="inlineStr">
        <is>
          <t>X</t>
        </is>
      </c>
      <c r="BS490" t="inlineStr">
        <is>
          <t>X</t>
        </is>
      </c>
      <c r="BY490" t="inlineStr">
        <is>
          <t>D</t>
        </is>
      </c>
      <c r="CA490" t="inlineStr">
        <is>
          <t>X</t>
        </is>
      </c>
      <c r="CK490" t="inlineStr">
        <is>
          <t>X</t>
        </is>
      </c>
      <c r="CL490" t="inlineStr">
        <is>
          <t>D</t>
        </is>
      </c>
      <c r="CN490" t="inlineStr">
        <is>
          <t>X</t>
        </is>
      </c>
      <c r="CO490" t="inlineStr">
        <is>
          <t>D</t>
        </is>
      </c>
      <c r="CP490" t="inlineStr">
        <is>
          <t>X</t>
        </is>
      </c>
      <c r="CV490" t="inlineStr">
        <is>
          <t>X</t>
        </is>
      </c>
      <c r="CY490" t="inlineStr">
        <is>
          <t>X</t>
        </is>
      </c>
      <c r="CZ490" t="inlineStr">
        <is>
          <t>D</t>
        </is>
      </c>
      <c r="DC490" t="inlineStr">
        <is>
          <t>X</t>
        </is>
      </c>
      <c r="DI490" t="inlineStr">
        <is>
          <t>X</t>
        </is>
      </c>
      <c r="DJ490" t="inlineStr">
        <is>
          <t>D</t>
        </is>
      </c>
      <c r="DM490" t="inlineStr">
        <is>
          <t>D</t>
        </is>
      </c>
      <c r="DN490" t="inlineStr">
        <is>
          <t>X</t>
        </is>
      </c>
      <c r="DS490" t="inlineStr">
        <is>
          <t>D</t>
        </is>
      </c>
      <c r="DU490" t="inlineStr">
        <is>
          <t>X</t>
        </is>
      </c>
      <c r="DW490" t="inlineStr">
        <is>
          <t>D</t>
        </is>
      </c>
      <c r="EA490" t="inlineStr">
        <is>
          <t>X</t>
        </is>
      </c>
      <c r="ED490" t="inlineStr">
        <is>
          <t>D</t>
        </is>
      </c>
      <c r="EF490" t="inlineStr">
        <is>
          <t>X</t>
        </is>
      </c>
    </row>
    <row r="491">
      <c r="A491" t="inlineStr">
        <is>
          <t>OH0024982974</t>
        </is>
      </c>
      <c r="B491" t="n">
        <v>78</v>
      </c>
      <c r="C491" t="n">
        <v>437295</v>
      </c>
      <c r="D491" t="inlineStr">
        <is>
          <t>ABRAHAM</t>
        </is>
      </c>
      <c r="E491" t="inlineStr">
        <is>
          <t>JESSICA</t>
        </is>
      </c>
      <c r="F491">
        <f>CONCATENATE(D491," ",LEFT(H491,4),"T=",AU491,"D=",AV491,"R=",AW491,"M=",AX491,"L=",AY491,"B=",AZ491)</f>
        <v/>
      </c>
      <c r="G491" t="inlineStr">
        <is>
          <t>NICHOLE</t>
        </is>
      </c>
      <c r="I491" t="inlineStr">
        <is>
          <t>1985-10-24</t>
        </is>
      </c>
      <c r="J491" t="inlineStr">
        <is>
          <t>2018-10-24</t>
        </is>
      </c>
      <c r="K491" t="inlineStr">
        <is>
          <t>ACTIVE</t>
        </is>
      </c>
      <c r="M491" t="inlineStr">
        <is>
          <t>1815 DODGE DR NW</t>
        </is>
      </c>
      <c r="N491">
        <f>RIGHT(M491,LEN(M491)-FIND(" ",M491))</f>
        <v/>
      </c>
      <c r="P491" t="inlineStr">
        <is>
          <t>WARREN</t>
        </is>
      </c>
      <c r="Q491" t="inlineStr">
        <is>
          <t>OH</t>
        </is>
      </c>
      <c r="R491" t="n">
        <v>44485</v>
      </c>
      <c r="AD491" t="inlineStr">
        <is>
          <t>TRUMBULL CAREER &amp; TECH CENTER</t>
        </is>
      </c>
      <c r="AE491" t="inlineStr">
        <is>
          <t>WARREN CITY</t>
        </is>
      </c>
      <c r="AF491" t="inlineStr">
        <is>
          <t>WARREN CITY SD</t>
        </is>
      </c>
      <c r="AH491" t="n">
        <v>14</v>
      </c>
      <c r="AI491" t="n">
        <v>11</v>
      </c>
      <c r="AN491" t="inlineStr">
        <is>
          <t>WARREN</t>
        </is>
      </c>
      <c r="AO491" t="inlineStr">
        <is>
          <t>WARREN CITY 1A</t>
        </is>
      </c>
      <c r="AP491" t="inlineStr">
        <is>
          <t>78-P-ACF</t>
        </is>
      </c>
      <c r="AQ491" t="n">
        <v>9</v>
      </c>
      <c r="AR491" t="n">
        <v>64</v>
      </c>
      <c r="AS491" t="n">
        <v>32</v>
      </c>
      <c r="AU491">
        <f>COUNTA($BA$491:$EH$491)</f>
        <v/>
      </c>
      <c r="AV491">
        <f>COUNTIF($BA$491:$EH$491,"D")</f>
        <v/>
      </c>
      <c r="AW491">
        <f>COUNTIF($BA$491:$EH$491,"R")</f>
        <v/>
      </c>
      <c r="AX491">
        <f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/>
      </c>
      <c r="AY491">
        <f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/>
      </c>
      <c r="AZ491">
        <f>IF(EH491&lt;&gt;"",1,0)</f>
        <v/>
      </c>
      <c r="BB491" t="inlineStr">
        <is>
          <t>WARREN-WARD 1</t>
        </is>
      </c>
      <c r="DN491" t="inlineStr">
        <is>
          <t>X</t>
        </is>
      </c>
      <c r="EF491" t="inlineStr">
        <is>
          <t>X</t>
        </is>
      </c>
    </row>
    <row r="492">
      <c r="A492" t="inlineStr">
        <is>
          <t>OH0025571225</t>
        </is>
      </c>
      <c r="B492" t="n">
        <v>78</v>
      </c>
      <c r="C492" t="n">
        <v>446467</v>
      </c>
      <c r="D492" t="inlineStr">
        <is>
          <t>KIMMINS</t>
        </is>
      </c>
      <c r="E492" t="inlineStr">
        <is>
          <t>KATHI</t>
        </is>
      </c>
      <c r="F492">
        <f>CONCATENATE(D492," ",LEFT(H492,4),"T=",AU492,"D=",AV492,"R=",AW492,"M=",AX492,"L=",AY492,"B=",AZ492)</f>
        <v/>
      </c>
      <c r="G492" t="inlineStr">
        <is>
          <t>JO</t>
        </is>
      </c>
      <c r="I492" t="inlineStr">
        <is>
          <t>1953-07-07</t>
        </is>
      </c>
      <c r="J492" t="inlineStr">
        <is>
          <t>2020-02-25</t>
        </is>
      </c>
      <c r="K492" t="inlineStr">
        <is>
          <t>ACTIVE</t>
        </is>
      </c>
      <c r="M492" t="inlineStr">
        <is>
          <t>1973 TOD AVE NW</t>
        </is>
      </c>
      <c r="N492">
        <f>RIGHT(M492,LEN(M492)-FIND(" ",M492))</f>
        <v/>
      </c>
      <c r="P492" t="inlineStr">
        <is>
          <t>WARREN</t>
        </is>
      </c>
      <c r="Q492" t="inlineStr">
        <is>
          <t>OH</t>
        </is>
      </c>
      <c r="R492" t="n">
        <v>44485</v>
      </c>
      <c r="AD492" t="inlineStr">
        <is>
          <t>TRUMBULL CAREER &amp; TECH CENTER</t>
        </is>
      </c>
      <c r="AE492" t="inlineStr">
        <is>
          <t>WARREN CITY</t>
        </is>
      </c>
      <c r="AF492" t="inlineStr">
        <is>
          <t>WARREN CITY SD</t>
        </is>
      </c>
      <c r="AH492" t="n">
        <v>14</v>
      </c>
      <c r="AI492" t="n">
        <v>11</v>
      </c>
      <c r="AN492" t="inlineStr">
        <is>
          <t>WARREN</t>
        </is>
      </c>
      <c r="AO492" t="inlineStr">
        <is>
          <t>WARREN CITY 1A</t>
        </is>
      </c>
      <c r="AP492" t="inlineStr">
        <is>
          <t>78-P-ACF</t>
        </is>
      </c>
      <c r="AQ492" t="n">
        <v>9</v>
      </c>
      <c r="AR492" t="n">
        <v>64</v>
      </c>
      <c r="AS492" t="n">
        <v>32</v>
      </c>
      <c r="AU492">
        <f>COUNTA($BA$492:$EH$492)</f>
        <v/>
      </c>
      <c r="AV492">
        <f>COUNTIF($BA$492:$EH$492,"D")</f>
        <v/>
      </c>
      <c r="AW492">
        <f>COUNTIF($BA$492:$EH$492,"R")</f>
        <v/>
      </c>
      <c r="AX492">
        <f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/>
      </c>
      <c r="AY492">
        <f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/>
      </c>
      <c r="AZ492">
        <f>IF(EH492&lt;&gt;"",1,0)</f>
        <v/>
      </c>
      <c r="BB492" t="inlineStr">
        <is>
          <t>WARREN-WARD 1</t>
        </is>
      </c>
      <c r="DN492" t="inlineStr">
        <is>
          <t>X</t>
        </is>
      </c>
      <c r="DU492" t="inlineStr">
        <is>
          <t>X</t>
        </is>
      </c>
      <c r="DX492" t="inlineStr">
        <is>
          <t>X</t>
        </is>
      </c>
      <c r="EA492" t="inlineStr">
        <is>
          <t>X</t>
        </is>
      </c>
      <c r="EF492" t="inlineStr">
        <is>
          <t>X</t>
        </is>
      </c>
    </row>
    <row r="493">
      <c r="A493" t="inlineStr">
        <is>
          <t>OH0025537004</t>
        </is>
      </c>
      <c r="B493" t="n">
        <v>78</v>
      </c>
      <c r="C493" t="n">
        <v>446047</v>
      </c>
      <c r="D493" t="inlineStr">
        <is>
          <t>HARRIS</t>
        </is>
      </c>
      <c r="E493" t="inlineStr">
        <is>
          <t>CHRISTOPHER</t>
        </is>
      </c>
      <c r="F493">
        <f>CONCATENATE(D493," ",LEFT(H493,4),"T=",AU493,"D=",AV493,"R=",AW493,"M=",AX493,"L=",AY493,"B=",AZ493)</f>
        <v/>
      </c>
      <c r="G493" t="inlineStr">
        <is>
          <t>SCOTT</t>
        </is>
      </c>
      <c r="I493" t="inlineStr">
        <is>
          <t>1969-05-29</t>
        </is>
      </c>
      <c r="J493" t="inlineStr">
        <is>
          <t>2020-05-28</t>
        </is>
      </c>
      <c r="K493" t="inlineStr">
        <is>
          <t>ACTIVE</t>
        </is>
      </c>
      <c r="L493" t="inlineStr">
        <is>
          <t>D</t>
        </is>
      </c>
      <c r="M493" t="inlineStr">
        <is>
          <t>2781 DUNSTAN DR NW</t>
        </is>
      </c>
      <c r="N493">
        <f>RIGHT(M493,LEN(M493)-FIND(" ",M493))</f>
        <v/>
      </c>
      <c r="P493" t="inlineStr">
        <is>
          <t>WARREN</t>
        </is>
      </c>
      <c r="Q493" t="inlineStr">
        <is>
          <t>OH</t>
        </is>
      </c>
      <c r="R493" t="n">
        <v>44485</v>
      </c>
      <c r="AD493" t="inlineStr">
        <is>
          <t>TRUMBULL CAREER &amp; TECH CENTER</t>
        </is>
      </c>
      <c r="AE493" t="inlineStr">
        <is>
          <t>WARREN CITY</t>
        </is>
      </c>
      <c r="AF493" t="inlineStr">
        <is>
          <t>WARREN CITY SD</t>
        </is>
      </c>
      <c r="AH493" t="n">
        <v>14</v>
      </c>
      <c r="AI493" t="n">
        <v>11</v>
      </c>
      <c r="AN493" t="inlineStr">
        <is>
          <t>WARREN</t>
        </is>
      </c>
      <c r="AO493" t="inlineStr">
        <is>
          <t>WARREN CITY 1A</t>
        </is>
      </c>
      <c r="AP493" t="inlineStr">
        <is>
          <t>78-P-ACF</t>
        </is>
      </c>
      <c r="AQ493" t="n">
        <v>9</v>
      </c>
      <c r="AR493" t="n">
        <v>64</v>
      </c>
      <c r="AS493" t="n">
        <v>32</v>
      </c>
      <c r="AU493">
        <f>COUNTA($BA$493:$EH$493)</f>
        <v/>
      </c>
      <c r="AV493">
        <f>COUNTIF($BA$493:$EH$493,"D")</f>
        <v/>
      </c>
      <c r="AW493">
        <f>COUNTIF($BA$493:$EH$493,"R")</f>
        <v/>
      </c>
      <c r="AX493">
        <f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/>
      </c>
      <c r="AY493">
        <f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/>
      </c>
      <c r="AZ493">
        <f>IF(EH493&lt;&gt;"",1,0)</f>
        <v/>
      </c>
      <c r="BB493" t="inlineStr">
        <is>
          <t>WARREN-WARD 1</t>
        </is>
      </c>
      <c r="BC493" t="inlineStr">
        <is>
          <t>D</t>
        </is>
      </c>
      <c r="BD493" t="inlineStr">
        <is>
          <t>X</t>
        </is>
      </c>
      <c r="BH493" t="inlineStr">
        <is>
          <t>X</t>
        </is>
      </c>
      <c r="BK493" t="inlineStr">
        <is>
          <t>D</t>
        </is>
      </c>
      <c r="BL493" t="inlineStr">
        <is>
          <t>X</t>
        </is>
      </c>
      <c r="BS493" t="inlineStr">
        <is>
          <t>X</t>
        </is>
      </c>
      <c r="BY493" t="inlineStr">
        <is>
          <t>D</t>
        </is>
      </c>
      <c r="CA493" t="inlineStr">
        <is>
          <t>X</t>
        </is>
      </c>
      <c r="CH493" t="inlineStr">
        <is>
          <t>D</t>
        </is>
      </c>
      <c r="CK493" t="inlineStr">
        <is>
          <t>X</t>
        </is>
      </c>
      <c r="CO493" t="inlineStr">
        <is>
          <t>D</t>
        </is>
      </c>
      <c r="CP493" t="inlineStr">
        <is>
          <t>X</t>
        </is>
      </c>
      <c r="CV493" t="inlineStr">
        <is>
          <t>X</t>
        </is>
      </c>
      <c r="CY493" t="inlineStr">
        <is>
          <t>X</t>
        </is>
      </c>
      <c r="CZ493" t="inlineStr">
        <is>
          <t>D</t>
        </is>
      </c>
      <c r="DC493" t="inlineStr">
        <is>
          <t>X</t>
        </is>
      </c>
      <c r="DI493" t="inlineStr">
        <is>
          <t>X</t>
        </is>
      </c>
      <c r="DL493" t="inlineStr">
        <is>
          <t>X</t>
        </is>
      </c>
      <c r="DM493" t="inlineStr">
        <is>
          <t>D</t>
        </is>
      </c>
      <c r="DN493" t="inlineStr">
        <is>
          <t>X</t>
        </is>
      </c>
      <c r="DR493" t="inlineStr">
        <is>
          <t>X</t>
        </is>
      </c>
      <c r="DS493" t="inlineStr">
        <is>
          <t>D</t>
        </is>
      </c>
      <c r="DT493" t="inlineStr">
        <is>
          <t>D</t>
        </is>
      </c>
      <c r="DU493" t="inlineStr">
        <is>
          <t>X</t>
        </is>
      </c>
      <c r="DW493" t="inlineStr">
        <is>
          <t>D</t>
        </is>
      </c>
      <c r="DX493" t="inlineStr">
        <is>
          <t>X</t>
        </is>
      </c>
      <c r="EA493" t="inlineStr">
        <is>
          <t>X</t>
        </is>
      </c>
      <c r="EF493" t="inlineStr">
        <is>
          <t>X</t>
        </is>
      </c>
      <c r="EH493" t="inlineStr">
        <is>
          <t>D</t>
        </is>
      </c>
    </row>
    <row r="494">
      <c r="A494" t="inlineStr">
        <is>
          <t>OH0015819348</t>
        </is>
      </c>
      <c r="B494" t="n">
        <v>78</v>
      </c>
      <c r="C494" t="n">
        <v>277739</v>
      </c>
      <c r="D494" t="inlineStr">
        <is>
          <t>STRINGER</t>
        </is>
      </c>
      <c r="E494" t="inlineStr">
        <is>
          <t>LISA</t>
        </is>
      </c>
      <c r="F494">
        <f>CONCATENATE(D494," ",LEFT(H494,4),"T=",AU494,"D=",AV494,"R=",AW494,"M=",AX494,"L=",AY494,"B=",AZ494)</f>
        <v/>
      </c>
      <c r="G494" t="inlineStr">
        <is>
          <t>M</t>
        </is>
      </c>
      <c r="I494" t="inlineStr">
        <is>
          <t>1972-06-15</t>
        </is>
      </c>
      <c r="J494" t="inlineStr">
        <is>
          <t>2023-08-29</t>
        </is>
      </c>
      <c r="K494" t="inlineStr">
        <is>
          <t>ACTIVE</t>
        </is>
      </c>
      <c r="L494" t="inlineStr">
        <is>
          <t>D</t>
        </is>
      </c>
      <c r="M494" t="inlineStr">
        <is>
          <t>2735 DUNSTAN DR NW</t>
        </is>
      </c>
      <c r="N494">
        <f>RIGHT(M494,LEN(M494)-FIND(" ",M494))</f>
        <v/>
      </c>
      <c r="P494" t="inlineStr">
        <is>
          <t>WARREN</t>
        </is>
      </c>
      <c r="Q494" t="inlineStr">
        <is>
          <t>OH</t>
        </is>
      </c>
      <c r="R494" t="n">
        <v>44485</v>
      </c>
      <c r="AD494" t="inlineStr">
        <is>
          <t>TRUMBULL CAREER &amp; TECH CENTER</t>
        </is>
      </c>
      <c r="AE494" t="inlineStr">
        <is>
          <t>WARREN CITY</t>
        </is>
      </c>
      <c r="AF494" t="inlineStr">
        <is>
          <t>WARREN CITY SD</t>
        </is>
      </c>
      <c r="AH494" t="n">
        <v>14</v>
      </c>
      <c r="AI494" t="n">
        <v>11</v>
      </c>
      <c r="AN494" t="inlineStr">
        <is>
          <t>WARREN</t>
        </is>
      </c>
      <c r="AO494" t="inlineStr">
        <is>
          <t>WARREN CITY 1A</t>
        </is>
      </c>
      <c r="AP494" t="inlineStr">
        <is>
          <t>78-P-ACF</t>
        </is>
      </c>
      <c r="AQ494" t="n">
        <v>9</v>
      </c>
      <c r="AR494" t="n">
        <v>64</v>
      </c>
      <c r="AS494" t="n">
        <v>32</v>
      </c>
      <c r="AU494">
        <f>COUNTA($BA$494:$EH$494)</f>
        <v/>
      </c>
      <c r="AV494">
        <f>COUNTIF($BA$494:$EH$494,"D")</f>
        <v/>
      </c>
      <c r="AW494">
        <f>COUNTIF($BA$494:$EH$494,"R")</f>
        <v/>
      </c>
      <c r="AX494">
        <f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/>
      </c>
      <c r="AY494">
        <f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/>
      </c>
      <c r="AZ494">
        <f>IF(EH494&lt;&gt;"",1,0)</f>
        <v/>
      </c>
      <c r="BB494" t="inlineStr">
        <is>
          <t>WARREN-WARD 1</t>
        </is>
      </c>
      <c r="BL494" t="inlineStr">
        <is>
          <t>X</t>
        </is>
      </c>
      <c r="BP494" t="inlineStr">
        <is>
          <t>X</t>
        </is>
      </c>
      <c r="BR494" t="inlineStr">
        <is>
          <t>X</t>
        </is>
      </c>
      <c r="BS494" t="inlineStr">
        <is>
          <t>X</t>
        </is>
      </c>
      <c r="BV494" t="inlineStr">
        <is>
          <t>X</t>
        </is>
      </c>
      <c r="BY494" t="inlineStr">
        <is>
          <t>D</t>
        </is>
      </c>
      <c r="CA494" t="inlineStr">
        <is>
          <t>X</t>
        </is>
      </c>
      <c r="CG494" t="inlineStr">
        <is>
          <t>X</t>
        </is>
      </c>
      <c r="CK494" t="inlineStr">
        <is>
          <t>X</t>
        </is>
      </c>
      <c r="CN494" t="inlineStr">
        <is>
          <t>X</t>
        </is>
      </c>
      <c r="CP494" t="inlineStr">
        <is>
          <t>X</t>
        </is>
      </c>
      <c r="CU494" t="inlineStr">
        <is>
          <t>D</t>
        </is>
      </c>
      <c r="CV494" t="inlineStr">
        <is>
          <t>X</t>
        </is>
      </c>
      <c r="CY494" t="inlineStr">
        <is>
          <t>X</t>
        </is>
      </c>
      <c r="CZ494" t="inlineStr">
        <is>
          <t>D</t>
        </is>
      </c>
      <c r="DC494" t="inlineStr">
        <is>
          <t>X</t>
        </is>
      </c>
      <c r="DG494" t="inlineStr">
        <is>
          <t>D</t>
        </is>
      </c>
      <c r="DI494" t="inlineStr">
        <is>
          <t>X</t>
        </is>
      </c>
      <c r="DL494" t="inlineStr">
        <is>
          <t>X</t>
        </is>
      </c>
      <c r="DN494" t="inlineStr">
        <is>
          <t>X</t>
        </is>
      </c>
      <c r="DR494" t="inlineStr">
        <is>
          <t>X</t>
        </is>
      </c>
      <c r="DT494" t="inlineStr">
        <is>
          <t>D</t>
        </is>
      </c>
      <c r="DU494" t="inlineStr">
        <is>
          <t>X</t>
        </is>
      </c>
      <c r="DW494" t="inlineStr">
        <is>
          <t>D</t>
        </is>
      </c>
      <c r="DX494" t="inlineStr">
        <is>
          <t>X</t>
        </is>
      </c>
      <c r="EA494" t="inlineStr">
        <is>
          <t>X</t>
        </is>
      </c>
      <c r="EF494" t="inlineStr">
        <is>
          <t>X</t>
        </is>
      </c>
    </row>
    <row r="495">
      <c r="A495" t="inlineStr">
        <is>
          <t>OH0024166322</t>
        </is>
      </c>
      <c r="B495" t="n">
        <v>78</v>
      </c>
      <c r="C495" t="n">
        <v>422781</v>
      </c>
      <c r="D495" t="inlineStr">
        <is>
          <t>HENDERSON</t>
        </is>
      </c>
      <c r="E495" t="inlineStr">
        <is>
          <t>ANDRE</t>
        </is>
      </c>
      <c r="F495">
        <f>CONCATENATE(D495," ",LEFT(H495,4),"T=",AU495,"D=",AV495,"R=",AW495,"M=",AX495,"L=",AY495,"B=",AZ495)</f>
        <v/>
      </c>
      <c r="G495" t="inlineStr">
        <is>
          <t>MARQUISE</t>
        </is>
      </c>
      <c r="I495" t="inlineStr">
        <is>
          <t>1996-04-18</t>
        </is>
      </c>
      <c r="J495" t="inlineStr">
        <is>
          <t>2023-07-11</t>
        </is>
      </c>
      <c r="K495" t="inlineStr">
        <is>
          <t>ACTIVE</t>
        </is>
      </c>
      <c r="M495" t="inlineStr">
        <is>
          <t>1581 TOD AVE NW</t>
        </is>
      </c>
      <c r="N495">
        <f>RIGHT(M495,LEN(M495)-FIND(" ",M495))</f>
        <v/>
      </c>
      <c r="P495" t="inlineStr">
        <is>
          <t>WARREN</t>
        </is>
      </c>
      <c r="Q495" t="inlineStr">
        <is>
          <t>OH</t>
        </is>
      </c>
      <c r="R495" t="n">
        <v>44485</v>
      </c>
      <c r="AD495" t="inlineStr">
        <is>
          <t>TRUMBULL CAREER &amp; TECH CENTER</t>
        </is>
      </c>
      <c r="AE495" t="inlineStr">
        <is>
          <t>WARREN CITY</t>
        </is>
      </c>
      <c r="AF495" t="inlineStr">
        <is>
          <t>WARREN CITY SD</t>
        </is>
      </c>
      <c r="AH495" t="n">
        <v>14</v>
      </c>
      <c r="AI495" t="n">
        <v>11</v>
      </c>
      <c r="AN495" t="inlineStr">
        <is>
          <t>WARREN</t>
        </is>
      </c>
      <c r="AO495" t="inlineStr">
        <is>
          <t>WARREN CITY 1A</t>
        </is>
      </c>
      <c r="AP495" t="inlineStr">
        <is>
          <t>78-P-ACF</t>
        </is>
      </c>
      <c r="AQ495" t="n">
        <v>9</v>
      </c>
      <c r="AR495" t="n">
        <v>64</v>
      </c>
      <c r="AS495" t="n">
        <v>32</v>
      </c>
      <c r="AU495">
        <f>COUNTA($BA$495:$EH$495)</f>
        <v/>
      </c>
      <c r="AV495">
        <f>COUNTIF($BA$495:$EH$495,"D")</f>
        <v/>
      </c>
      <c r="AW495">
        <f>COUNTIF($BA$495:$EH$495,"R")</f>
        <v/>
      </c>
      <c r="AX495">
        <f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/>
      </c>
      <c r="AY495">
        <f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/>
      </c>
      <c r="AZ495">
        <f>IF(EH495&lt;&gt;"",1,0)</f>
        <v/>
      </c>
      <c r="BB495" t="inlineStr">
        <is>
          <t>WARREN-WARD 1</t>
        </is>
      </c>
      <c r="DC495" t="inlineStr">
        <is>
          <t>X</t>
        </is>
      </c>
      <c r="DG495" t="inlineStr">
        <is>
          <t>D</t>
        </is>
      </c>
      <c r="DM495" t="inlineStr">
        <is>
          <t>D</t>
        </is>
      </c>
      <c r="DN495" t="inlineStr">
        <is>
          <t>X</t>
        </is>
      </c>
      <c r="EF495" t="inlineStr">
        <is>
          <t>X</t>
        </is>
      </c>
    </row>
    <row r="496">
      <c r="A496" t="inlineStr">
        <is>
          <t>OH0025772787</t>
        </is>
      </c>
      <c r="B496" t="n">
        <v>78</v>
      </c>
      <c r="C496" t="n">
        <v>450098</v>
      </c>
      <c r="D496" t="inlineStr">
        <is>
          <t>HARRIS</t>
        </is>
      </c>
      <c r="E496" t="inlineStr">
        <is>
          <t>LEIJUAN</t>
        </is>
      </c>
      <c r="F496">
        <f>CONCATENATE(D496," ",LEFT(H496,4),"T=",AU496,"D=",AV496,"R=",AW496,"M=",AX496,"L=",AY496,"B=",AZ496)</f>
        <v/>
      </c>
      <c r="G496" t="inlineStr">
        <is>
          <t>CHARISSE</t>
        </is>
      </c>
      <c r="I496" t="inlineStr">
        <is>
          <t>1964-03-02</t>
        </is>
      </c>
      <c r="J496" t="inlineStr">
        <is>
          <t>2020-09-02</t>
        </is>
      </c>
      <c r="K496" t="inlineStr">
        <is>
          <t>ACTIVE</t>
        </is>
      </c>
      <c r="M496" t="inlineStr">
        <is>
          <t>1193 WESTWOOD DR NW</t>
        </is>
      </c>
      <c r="N496">
        <f>RIGHT(M496,LEN(M496)-FIND(" ",M496))</f>
        <v/>
      </c>
      <c r="P496" t="inlineStr">
        <is>
          <t>WARREN</t>
        </is>
      </c>
      <c r="Q496" t="inlineStr">
        <is>
          <t>OH</t>
        </is>
      </c>
      <c r="R496" t="n">
        <v>44485</v>
      </c>
      <c r="AD496" t="inlineStr">
        <is>
          <t>TRUMBULL CAREER &amp; TECH CENTER</t>
        </is>
      </c>
      <c r="AE496" t="inlineStr">
        <is>
          <t>WARREN CITY</t>
        </is>
      </c>
      <c r="AF496" t="inlineStr">
        <is>
          <t>WARREN CITY SD</t>
        </is>
      </c>
      <c r="AH496" t="n">
        <v>14</v>
      </c>
      <c r="AI496" t="n">
        <v>11</v>
      </c>
      <c r="AN496" t="inlineStr">
        <is>
          <t>WARREN</t>
        </is>
      </c>
      <c r="AO496" t="inlineStr">
        <is>
          <t>WARREN CITY 1A</t>
        </is>
      </c>
      <c r="AP496" t="inlineStr">
        <is>
          <t>78-P-ACF</t>
        </is>
      </c>
      <c r="AQ496" t="n">
        <v>9</v>
      </c>
      <c r="AR496" t="n">
        <v>64</v>
      </c>
      <c r="AS496" t="n">
        <v>32</v>
      </c>
      <c r="AU496">
        <f>COUNTA($BA$496:$EH$496)</f>
        <v/>
      </c>
      <c r="AV496">
        <f>COUNTIF($BA$496:$EH$496,"D")</f>
        <v/>
      </c>
      <c r="AW496">
        <f>COUNTIF($BA$496:$EH$496,"R")</f>
        <v/>
      </c>
      <c r="AX496">
        <f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/>
      </c>
      <c r="AY496">
        <f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/>
      </c>
      <c r="AZ496">
        <f>IF(EH496&lt;&gt;"",1,0)</f>
        <v/>
      </c>
      <c r="BB496" t="inlineStr">
        <is>
          <t>WARREN-WARD 1</t>
        </is>
      </c>
      <c r="DN496" t="inlineStr">
        <is>
          <t>X</t>
        </is>
      </c>
      <c r="EF496" t="inlineStr">
        <is>
          <t>X</t>
        </is>
      </c>
    </row>
    <row r="497">
      <c r="A497" t="inlineStr">
        <is>
          <t>OH0027570075</t>
        </is>
      </c>
      <c r="B497" t="n">
        <v>78</v>
      </c>
      <c r="C497" t="n">
        <v>485914</v>
      </c>
      <c r="D497" t="inlineStr">
        <is>
          <t>BROGDON</t>
        </is>
      </c>
      <c r="E497" t="inlineStr">
        <is>
          <t>JERMAINE</t>
        </is>
      </c>
      <c r="F497">
        <f>CONCATENATE(D497," ",LEFT(H497,4),"T=",AU497,"D=",AV497,"R=",AW497,"M=",AX497,"L=",AY497,"B=",AZ497)</f>
        <v/>
      </c>
      <c r="G497" t="inlineStr">
        <is>
          <t>S</t>
        </is>
      </c>
      <c r="H497" t="inlineStr">
        <is>
          <t>JR</t>
        </is>
      </c>
      <c r="I497" t="inlineStr">
        <is>
          <t>2006-04-16</t>
        </is>
      </c>
      <c r="J497" t="inlineStr">
        <is>
          <t>2024-06-17</t>
        </is>
      </c>
      <c r="K497" t="inlineStr">
        <is>
          <t>ACTIVE</t>
        </is>
      </c>
      <c r="M497" t="inlineStr">
        <is>
          <t>1532 BRADFORD ST NW</t>
        </is>
      </c>
      <c r="N497">
        <f>RIGHT(M497,LEN(M497)-FIND(" ",M497))</f>
        <v/>
      </c>
      <c r="P497" t="inlineStr">
        <is>
          <t>WARREN</t>
        </is>
      </c>
      <c r="Q497" t="inlineStr">
        <is>
          <t>OH</t>
        </is>
      </c>
      <c r="R497" t="n">
        <v>44485</v>
      </c>
      <c r="AD497" t="inlineStr">
        <is>
          <t>TRUMBULL CAREER &amp; TECH CENTER</t>
        </is>
      </c>
      <c r="AE497" t="inlineStr">
        <is>
          <t>WARREN CITY</t>
        </is>
      </c>
      <c r="AF497" t="inlineStr">
        <is>
          <t>WARREN CITY SD</t>
        </is>
      </c>
      <c r="AH497" t="n">
        <v>14</v>
      </c>
      <c r="AI497" t="n">
        <v>11</v>
      </c>
      <c r="AN497" t="inlineStr">
        <is>
          <t>WARREN</t>
        </is>
      </c>
      <c r="AO497" t="inlineStr">
        <is>
          <t>WARREN CITY 1A</t>
        </is>
      </c>
      <c r="AP497" t="inlineStr">
        <is>
          <t>78-P-ACF</t>
        </is>
      </c>
      <c r="AQ497" t="n">
        <v>9</v>
      </c>
      <c r="AR497" t="n">
        <v>64</v>
      </c>
      <c r="AS497" t="n">
        <v>32</v>
      </c>
      <c r="AU497">
        <f>COUNTA($BA$497:$EH$497)</f>
        <v/>
      </c>
      <c r="AV497">
        <f>COUNTIF($BA$497:$EH$497,"D")</f>
        <v/>
      </c>
      <c r="AW497">
        <f>COUNTIF($BA$497:$EH$497,"R")</f>
        <v/>
      </c>
      <c r="AX497">
        <f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/>
      </c>
      <c r="AY497">
        <f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/>
      </c>
      <c r="AZ497">
        <f>IF(EH497&lt;&gt;"",1,0)</f>
        <v/>
      </c>
      <c r="BB497" t="inlineStr">
        <is>
          <t>WARREN-WARD 1</t>
        </is>
      </c>
    </row>
    <row r="498">
      <c r="A498" t="inlineStr">
        <is>
          <t>OH0027856217</t>
        </is>
      </c>
      <c r="B498" t="n">
        <v>78</v>
      </c>
      <c r="C498" t="n">
        <v>494437</v>
      </c>
      <c r="D498" t="inlineStr">
        <is>
          <t>ANDERSON</t>
        </is>
      </c>
      <c r="E498" t="inlineStr">
        <is>
          <t>SAMANTHA</t>
        </is>
      </c>
      <c r="F498">
        <f>CONCATENATE(D498," ",LEFT(H498,4),"T=",AU498,"D=",AV498,"R=",AW498,"M=",AX498,"L=",AY498,"B=",AZ498)</f>
        <v/>
      </c>
      <c r="G498" t="inlineStr">
        <is>
          <t>MARIE</t>
        </is>
      </c>
      <c r="I498" t="inlineStr">
        <is>
          <t>1992-07-12</t>
        </is>
      </c>
      <c r="J498" t="inlineStr">
        <is>
          <t>2024-12-02</t>
        </is>
      </c>
      <c r="K498" t="inlineStr">
        <is>
          <t>ACTIVE</t>
        </is>
      </c>
      <c r="M498" t="inlineStr">
        <is>
          <t>1238 ARTHUR DR NW</t>
        </is>
      </c>
      <c r="N498">
        <f>RIGHT(M498,LEN(M498)-FIND(" ",M498))</f>
        <v/>
      </c>
      <c r="P498" t="inlineStr">
        <is>
          <t>WARREN</t>
        </is>
      </c>
      <c r="Q498" t="inlineStr">
        <is>
          <t>OH</t>
        </is>
      </c>
      <c r="R498" t="n">
        <v>44485</v>
      </c>
      <c r="AD498" t="inlineStr">
        <is>
          <t>TRUMBULL CAREER &amp; TECH CENTER</t>
        </is>
      </c>
      <c r="AE498" t="inlineStr">
        <is>
          <t>WARREN CITY</t>
        </is>
      </c>
      <c r="AF498" t="inlineStr">
        <is>
          <t>WARREN CITY SD</t>
        </is>
      </c>
      <c r="AH498" t="n">
        <v>14</v>
      </c>
      <c r="AI498" t="n">
        <v>11</v>
      </c>
      <c r="AN498" t="inlineStr">
        <is>
          <t>WARREN</t>
        </is>
      </c>
      <c r="AO498" t="inlineStr">
        <is>
          <t>WARREN CITY 1A</t>
        </is>
      </c>
      <c r="AP498" t="inlineStr">
        <is>
          <t>78-P-ACF</t>
        </is>
      </c>
      <c r="AQ498" t="n">
        <v>9</v>
      </c>
      <c r="AR498" t="n">
        <v>64</v>
      </c>
      <c r="AS498" t="n">
        <v>32</v>
      </c>
      <c r="AU498">
        <f>COUNTA($BA$498:$EH$498)</f>
        <v/>
      </c>
      <c r="AV498">
        <f>COUNTIF($BA$498:$EH$498,"D")</f>
        <v/>
      </c>
      <c r="AW498">
        <f>COUNTIF($BA$498:$EH$498,"R")</f>
        <v/>
      </c>
      <c r="AX498">
        <f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/>
      </c>
      <c r="AY498">
        <f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/>
      </c>
      <c r="AZ498">
        <f>IF(EH498&lt;&gt;"",1,0)</f>
        <v/>
      </c>
      <c r="BB498" t="inlineStr">
        <is>
          <t>WARREN-WARD 1</t>
        </is>
      </c>
    </row>
    <row r="499">
      <c r="A499" t="inlineStr">
        <is>
          <t>OH0023906044</t>
        </is>
      </c>
      <c r="B499" t="n">
        <v>78</v>
      </c>
      <c r="C499" t="n">
        <v>419684</v>
      </c>
      <c r="D499" t="inlineStr">
        <is>
          <t>CHITWOOD</t>
        </is>
      </c>
      <c r="E499" t="inlineStr">
        <is>
          <t>YULONDA</t>
        </is>
      </c>
      <c r="F499">
        <f>CONCATENATE(D499," ",LEFT(H499,4),"T=",AU499,"D=",AV499,"R=",AW499,"M=",AX499,"L=",AY499,"B=",AZ499)</f>
        <v/>
      </c>
      <c r="G499" t="inlineStr">
        <is>
          <t>J</t>
        </is>
      </c>
      <c r="I499" t="inlineStr">
        <is>
          <t>1955-05-16</t>
        </is>
      </c>
      <c r="J499" t="inlineStr">
        <is>
          <t>2021-09-03</t>
        </is>
      </c>
      <c r="K499" t="inlineStr">
        <is>
          <t>ACTIVE</t>
        </is>
      </c>
      <c r="L499" t="inlineStr">
        <is>
          <t>R</t>
        </is>
      </c>
      <c r="M499" t="inlineStr">
        <is>
          <t>1834 MONTICELLO AVE NW</t>
        </is>
      </c>
      <c r="N499">
        <f>RIGHT(M499,LEN(M499)-FIND(" ",M499))</f>
        <v/>
      </c>
      <c r="P499" t="inlineStr">
        <is>
          <t>WARREN</t>
        </is>
      </c>
      <c r="Q499" t="inlineStr">
        <is>
          <t>OH</t>
        </is>
      </c>
      <c r="R499" t="n">
        <v>44485</v>
      </c>
      <c r="AD499" t="inlineStr">
        <is>
          <t>TRUMBULL CAREER &amp; TECH CENTER</t>
        </is>
      </c>
      <c r="AE499" t="inlineStr">
        <is>
          <t>WARREN CITY</t>
        </is>
      </c>
      <c r="AF499" t="inlineStr">
        <is>
          <t>WARREN CITY SD</t>
        </is>
      </c>
      <c r="AH499" t="n">
        <v>14</v>
      </c>
      <c r="AI499" t="n">
        <v>11</v>
      </c>
      <c r="AN499" t="inlineStr">
        <is>
          <t>WARREN</t>
        </is>
      </c>
      <c r="AO499" t="inlineStr">
        <is>
          <t>WARREN CITY 1A</t>
        </is>
      </c>
      <c r="AP499" t="inlineStr">
        <is>
          <t>78-P-ACF</t>
        </is>
      </c>
      <c r="AQ499" t="n">
        <v>9</v>
      </c>
      <c r="AR499" t="n">
        <v>64</v>
      </c>
      <c r="AS499" t="n">
        <v>32</v>
      </c>
      <c r="AU499">
        <f>COUNTA($BA$499:$EH$499)</f>
        <v/>
      </c>
      <c r="AV499">
        <f>COUNTIF($BA$499:$EH$499,"D")</f>
        <v/>
      </c>
      <c r="AW499">
        <f>COUNTIF($BA$499:$EH$499,"R")</f>
        <v/>
      </c>
      <c r="AX499">
        <f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/>
      </c>
      <c r="AY499">
        <f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/>
      </c>
      <c r="AZ499">
        <f>IF(EH499&lt;&gt;"",1,0)</f>
        <v/>
      </c>
      <c r="BB499" t="inlineStr">
        <is>
          <t>WARREN-WARD 1</t>
        </is>
      </c>
      <c r="BL499" t="inlineStr">
        <is>
          <t>X</t>
        </is>
      </c>
      <c r="BR499" t="inlineStr">
        <is>
          <t>X</t>
        </is>
      </c>
      <c r="BS499" t="inlineStr">
        <is>
          <t>X</t>
        </is>
      </c>
      <c r="CK499" t="inlineStr">
        <is>
          <t>X</t>
        </is>
      </c>
      <c r="CN499" t="inlineStr">
        <is>
          <t>X</t>
        </is>
      </c>
      <c r="CO499" t="inlineStr">
        <is>
          <t>D</t>
        </is>
      </c>
      <c r="EA499" t="inlineStr">
        <is>
          <t>X</t>
        </is>
      </c>
      <c r="ED499" t="inlineStr">
        <is>
          <t>R</t>
        </is>
      </c>
      <c r="EF499" t="inlineStr">
        <is>
          <t>X</t>
        </is>
      </c>
    </row>
    <row r="500">
      <c r="A500" t="inlineStr">
        <is>
          <t>OH0027865986</t>
        </is>
      </c>
      <c r="B500" t="n">
        <v>78</v>
      </c>
      <c r="C500" t="n">
        <v>494630</v>
      </c>
      <c r="D500" t="inlineStr">
        <is>
          <t>STRINGER</t>
        </is>
      </c>
      <c r="E500" t="inlineStr">
        <is>
          <t>IVYLAMONE</t>
        </is>
      </c>
      <c r="F500">
        <f>CONCATENATE(D500," ",LEFT(H500,4),"T=",AU500,"D=",AV500,"R=",AW500,"M=",AX500,"L=",AY500,"B=",AZ500)</f>
        <v/>
      </c>
      <c r="G500" t="inlineStr">
        <is>
          <t>DEANNE</t>
        </is>
      </c>
      <c r="I500" t="inlineStr">
        <is>
          <t>2006-11-16</t>
        </is>
      </c>
      <c r="J500" t="inlineStr">
        <is>
          <t>2024-12-28</t>
        </is>
      </c>
      <c r="K500" t="inlineStr">
        <is>
          <t>ACTIVE</t>
        </is>
      </c>
      <c r="M500" t="inlineStr">
        <is>
          <t>1532 BRADFORD ST NW</t>
        </is>
      </c>
      <c r="N500">
        <f>RIGHT(M500,LEN(M500)-FIND(" ",M500))</f>
        <v/>
      </c>
      <c r="P500" t="inlineStr">
        <is>
          <t>WARREN</t>
        </is>
      </c>
      <c r="Q500" t="inlineStr">
        <is>
          <t>OH</t>
        </is>
      </c>
      <c r="R500" t="n">
        <v>44485</v>
      </c>
      <c r="AD500" t="inlineStr">
        <is>
          <t>TRUMBULL CAREER &amp; TECH CENTER</t>
        </is>
      </c>
      <c r="AE500" t="inlineStr">
        <is>
          <t>WARREN CITY</t>
        </is>
      </c>
      <c r="AF500" t="inlineStr">
        <is>
          <t>WARREN CITY SD</t>
        </is>
      </c>
      <c r="AH500" t="n">
        <v>14</v>
      </c>
      <c r="AI500" t="n">
        <v>11</v>
      </c>
      <c r="AN500" t="inlineStr">
        <is>
          <t>WARREN</t>
        </is>
      </c>
      <c r="AO500" t="inlineStr">
        <is>
          <t>WARREN CITY 1A</t>
        </is>
      </c>
      <c r="AP500" t="inlineStr">
        <is>
          <t>78-P-ACF</t>
        </is>
      </c>
      <c r="AQ500" t="n">
        <v>9</v>
      </c>
      <c r="AR500" t="n">
        <v>64</v>
      </c>
      <c r="AS500" t="n">
        <v>32</v>
      </c>
      <c r="AU500">
        <f>COUNTA($BA$500:$EH$500)</f>
        <v/>
      </c>
      <c r="AV500">
        <f>COUNTIF($BA$500:$EH$500,"D")</f>
        <v/>
      </c>
      <c r="AW500">
        <f>COUNTIF($BA$500:$EH$500,"R")</f>
        <v/>
      </c>
      <c r="AX500">
        <f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/>
      </c>
      <c r="AY500">
        <f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/>
      </c>
      <c r="AZ500">
        <f>IF(EH500&lt;&gt;"",1,0)</f>
        <v/>
      </c>
      <c r="BB500" t="inlineStr">
        <is>
          <t>WARREN-WARD 1</t>
        </is>
      </c>
    </row>
    <row r="501">
      <c r="A501" t="inlineStr">
        <is>
          <t>OH0026923594</t>
        </is>
      </c>
      <c r="B501" t="n">
        <v>78</v>
      </c>
      <c r="C501" t="n">
        <v>474468</v>
      </c>
      <c r="D501" t="inlineStr">
        <is>
          <t>ARNOLD</t>
        </is>
      </c>
      <c r="E501" t="inlineStr">
        <is>
          <t>DOMINIC</t>
        </is>
      </c>
      <c r="F501">
        <f>CONCATENATE(D501," ",LEFT(H501,4),"T=",AU501,"D=",AV501,"R=",AW501,"M=",AX501,"L=",AY501,"B=",AZ501)</f>
        <v/>
      </c>
      <c r="G501" t="inlineStr">
        <is>
          <t>ANDREW</t>
        </is>
      </c>
      <c r="I501" t="inlineStr">
        <is>
          <t>1993-03-22</t>
        </is>
      </c>
      <c r="J501" t="inlineStr">
        <is>
          <t>2023-05-05</t>
        </is>
      </c>
      <c r="K501" t="inlineStr">
        <is>
          <t>ACTIVE</t>
        </is>
      </c>
      <c r="M501" t="inlineStr">
        <is>
          <t>1552 ARTHUR DR NW</t>
        </is>
      </c>
      <c r="N501">
        <f>RIGHT(M501,LEN(M501)-FIND(" ",M501))</f>
        <v/>
      </c>
      <c r="P501" t="inlineStr">
        <is>
          <t>WARREN</t>
        </is>
      </c>
      <c r="Q501" t="inlineStr">
        <is>
          <t>OH</t>
        </is>
      </c>
      <c r="R501" t="n">
        <v>44485</v>
      </c>
      <c r="AD501" t="inlineStr">
        <is>
          <t>TRUMBULL CAREER &amp; TECH CENTER</t>
        </is>
      </c>
      <c r="AE501" t="inlineStr">
        <is>
          <t>WARREN CITY</t>
        </is>
      </c>
      <c r="AF501" t="inlineStr">
        <is>
          <t>WARREN CITY SD</t>
        </is>
      </c>
      <c r="AH501" t="n">
        <v>14</v>
      </c>
      <c r="AI501" t="n">
        <v>11</v>
      </c>
      <c r="AN501" t="inlineStr">
        <is>
          <t>WARREN</t>
        </is>
      </c>
      <c r="AO501" t="inlineStr">
        <is>
          <t>WARREN CITY 1A</t>
        </is>
      </c>
      <c r="AP501" t="inlineStr">
        <is>
          <t>78-P-ACF</t>
        </is>
      </c>
      <c r="AQ501" t="n">
        <v>9</v>
      </c>
      <c r="AR501" t="n">
        <v>64</v>
      </c>
      <c r="AS501" t="n">
        <v>32</v>
      </c>
      <c r="AU501">
        <f>COUNTA($BA$501:$EH$501)</f>
        <v/>
      </c>
      <c r="AV501">
        <f>COUNTIF($BA$501:$EH$501,"D")</f>
        <v/>
      </c>
      <c r="AW501">
        <f>COUNTIF($BA$501:$EH$501,"R")</f>
        <v/>
      </c>
      <c r="AX501">
        <f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/>
      </c>
      <c r="AY501">
        <f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/>
      </c>
      <c r="AZ501">
        <f>IF(EH501&lt;&gt;"",1,0)</f>
        <v/>
      </c>
      <c r="BB501" t="inlineStr">
        <is>
          <t>WARREN-WARD 1</t>
        </is>
      </c>
      <c r="EF501" t="inlineStr">
        <is>
          <t>X</t>
        </is>
      </c>
    </row>
    <row r="502">
      <c r="A502" t="inlineStr">
        <is>
          <t>OH0026341063</t>
        </is>
      </c>
      <c r="B502" t="n">
        <v>78</v>
      </c>
      <c r="C502" t="n">
        <v>460583</v>
      </c>
      <c r="D502" t="inlineStr">
        <is>
          <t>EISEMAN</t>
        </is>
      </c>
      <c r="E502" t="inlineStr">
        <is>
          <t>ARLENE</t>
        </is>
      </c>
      <c r="F502">
        <f>CONCATENATE(D502," ",LEFT(H502,4),"T=",AU502,"D=",AV502,"R=",AW502,"M=",AX502,"L=",AY502,"B=",AZ502)</f>
        <v/>
      </c>
      <c r="G502" t="inlineStr">
        <is>
          <t>LADRA</t>
        </is>
      </c>
      <c r="I502" t="inlineStr">
        <is>
          <t>1971-12-21</t>
        </is>
      </c>
      <c r="J502" t="inlineStr">
        <is>
          <t>2021-10-25</t>
        </is>
      </c>
      <c r="K502" t="inlineStr">
        <is>
          <t>ACTIVE</t>
        </is>
      </c>
      <c r="M502" t="inlineStr">
        <is>
          <t>1413 NORWOOD ST NW</t>
        </is>
      </c>
      <c r="N502">
        <f>RIGHT(M502,LEN(M502)-FIND(" ",M502))</f>
        <v/>
      </c>
      <c r="P502" t="inlineStr">
        <is>
          <t>WARREN</t>
        </is>
      </c>
      <c r="Q502" t="inlineStr">
        <is>
          <t>OH</t>
        </is>
      </c>
      <c r="R502" t="n">
        <v>44485</v>
      </c>
      <c r="AD502" t="inlineStr">
        <is>
          <t>TRUMBULL CAREER &amp; TECH CENTER</t>
        </is>
      </c>
      <c r="AE502" t="inlineStr">
        <is>
          <t>WARREN CITY</t>
        </is>
      </c>
      <c r="AF502" t="inlineStr">
        <is>
          <t>WARREN CITY SD</t>
        </is>
      </c>
      <c r="AH502" t="n">
        <v>14</v>
      </c>
      <c r="AI502" t="n">
        <v>11</v>
      </c>
      <c r="AN502" t="inlineStr">
        <is>
          <t>WARREN</t>
        </is>
      </c>
      <c r="AO502" t="inlineStr">
        <is>
          <t>WARREN CITY 1A</t>
        </is>
      </c>
      <c r="AP502" t="inlineStr">
        <is>
          <t>78-P-ACF</t>
        </is>
      </c>
      <c r="AQ502" t="n">
        <v>9</v>
      </c>
      <c r="AR502" t="n">
        <v>64</v>
      </c>
      <c r="AS502" t="n">
        <v>32</v>
      </c>
      <c r="AU502">
        <f>COUNTA($BA$502:$EH$502)</f>
        <v/>
      </c>
      <c r="AV502">
        <f>COUNTIF($BA$502:$EH$502,"D")</f>
        <v/>
      </c>
      <c r="AW502">
        <f>COUNTIF($BA$502:$EH$502,"R")</f>
        <v/>
      </c>
      <c r="AX502">
        <f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/>
      </c>
      <c r="AY502">
        <f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/>
      </c>
      <c r="AZ502">
        <f>IF(EH502&lt;&gt;"",1,0)</f>
        <v/>
      </c>
      <c r="BB502" t="inlineStr">
        <is>
          <t>WARREN-WARD 1</t>
        </is>
      </c>
      <c r="DU502" t="inlineStr">
        <is>
          <t>X</t>
        </is>
      </c>
      <c r="EF502" t="inlineStr">
        <is>
          <t>X</t>
        </is>
      </c>
    </row>
    <row r="503">
      <c r="A503" t="inlineStr">
        <is>
          <t>OH0015721692</t>
        </is>
      </c>
      <c r="B503" t="n">
        <v>78</v>
      </c>
      <c r="C503" t="n">
        <v>323817</v>
      </c>
      <c r="D503" t="inlineStr">
        <is>
          <t>RINGOLD</t>
        </is>
      </c>
      <c r="E503" t="inlineStr">
        <is>
          <t>PHILLIP</t>
        </is>
      </c>
      <c r="F503">
        <f>CONCATENATE(D503," ",LEFT(H503,4),"T=",AU503,"D=",AV503,"R=",AW503,"M=",AX503,"L=",AY503,"B=",AZ503)</f>
        <v/>
      </c>
      <c r="G503" t="inlineStr">
        <is>
          <t>A</t>
        </is>
      </c>
      <c r="I503" t="inlineStr">
        <is>
          <t>1982-03-02</t>
        </is>
      </c>
      <c r="J503" t="inlineStr">
        <is>
          <t>2016-08-08</t>
        </is>
      </c>
      <c r="K503" t="inlineStr">
        <is>
          <t>CONFIRMATION</t>
        </is>
      </c>
      <c r="M503" t="inlineStr">
        <is>
          <t>1180 MAYWOOD ST NW</t>
        </is>
      </c>
      <c r="N503">
        <f>RIGHT(M503,LEN(M503)-FIND(" ",M503))</f>
        <v/>
      </c>
      <c r="P503" t="inlineStr">
        <is>
          <t>WARREN</t>
        </is>
      </c>
      <c r="Q503" t="inlineStr">
        <is>
          <t>OH</t>
        </is>
      </c>
      <c r="R503" t="n">
        <v>44485</v>
      </c>
      <c r="AD503" t="inlineStr">
        <is>
          <t>TRUMBULL CAREER &amp; TECH CENTER</t>
        </is>
      </c>
      <c r="AE503" t="inlineStr">
        <is>
          <t>WARREN CITY</t>
        </is>
      </c>
      <c r="AF503" t="inlineStr">
        <is>
          <t>WARREN CITY SD</t>
        </is>
      </c>
      <c r="AH503" t="n">
        <v>14</v>
      </c>
      <c r="AI503" t="n">
        <v>11</v>
      </c>
      <c r="AN503" t="inlineStr">
        <is>
          <t>WARREN</t>
        </is>
      </c>
      <c r="AO503" t="inlineStr">
        <is>
          <t>WARREN CITY 1A</t>
        </is>
      </c>
      <c r="AP503" t="inlineStr">
        <is>
          <t>78-P-ACF</t>
        </is>
      </c>
      <c r="AQ503" t="n">
        <v>9</v>
      </c>
      <c r="AR503" t="n">
        <v>64</v>
      </c>
      <c r="AS503" t="n">
        <v>32</v>
      </c>
      <c r="AU503">
        <f>COUNTA($BA$503:$EH$503)</f>
        <v/>
      </c>
      <c r="AV503">
        <f>COUNTIF($BA$503:$EH$503,"D")</f>
        <v/>
      </c>
      <c r="AW503">
        <f>COUNTIF($BA$503:$EH$503,"R")</f>
        <v/>
      </c>
      <c r="AX503">
        <f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/>
      </c>
      <c r="AY503">
        <f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/>
      </c>
      <c r="AZ503">
        <f>IF(EH503&lt;&gt;"",1,0)</f>
        <v/>
      </c>
      <c r="BB503" t="inlineStr">
        <is>
          <t>WARREN-WARD 1</t>
        </is>
      </c>
      <c r="BL503" t="inlineStr">
        <is>
          <t>X</t>
        </is>
      </c>
      <c r="BR503" t="inlineStr">
        <is>
          <t>X</t>
        </is>
      </c>
      <c r="CA503" t="inlineStr">
        <is>
          <t>X</t>
        </is>
      </c>
      <c r="DR503" t="inlineStr">
        <is>
          <t>X</t>
        </is>
      </c>
    </row>
    <row r="504">
      <c r="A504" t="inlineStr">
        <is>
          <t>OH0015809392</t>
        </is>
      </c>
      <c r="B504" t="n">
        <v>78</v>
      </c>
      <c r="C504" t="n">
        <v>259260</v>
      </c>
      <c r="D504" t="inlineStr">
        <is>
          <t>GILCHER</t>
        </is>
      </c>
      <c r="E504" t="inlineStr">
        <is>
          <t>LAURA</t>
        </is>
      </c>
      <c r="F504">
        <f>CONCATENATE(D504," ",LEFT(H504,4),"T=",AU504,"D=",AV504,"R=",AW504,"M=",AX504,"L=",AY504,"B=",AZ504)</f>
        <v/>
      </c>
      <c r="G504" t="inlineStr">
        <is>
          <t>MAY</t>
        </is>
      </c>
      <c r="I504" t="inlineStr">
        <is>
          <t>1977-04-04</t>
        </is>
      </c>
      <c r="J504" t="inlineStr">
        <is>
          <t>2018-05-12</t>
        </is>
      </c>
      <c r="K504" t="inlineStr">
        <is>
          <t>CONFIRMATION</t>
        </is>
      </c>
      <c r="M504" t="inlineStr">
        <is>
          <t>1499 MAXWELL AVE NW</t>
        </is>
      </c>
      <c r="N504">
        <f>RIGHT(M504,LEN(M504)-FIND(" ",M504))</f>
        <v/>
      </c>
      <c r="P504" t="inlineStr">
        <is>
          <t>WARREN</t>
        </is>
      </c>
      <c r="Q504" t="inlineStr">
        <is>
          <t>OH</t>
        </is>
      </c>
      <c r="R504" t="n">
        <v>44485</v>
      </c>
      <c r="V504" t="inlineStr">
        <is>
          <t>PO BOX 3684</t>
        </is>
      </c>
      <c r="X504" t="inlineStr">
        <is>
          <t>WARREN</t>
        </is>
      </c>
      <c r="Y504" t="inlineStr">
        <is>
          <t>OH</t>
        </is>
      </c>
      <c r="Z504" t="n">
        <v>44485</v>
      </c>
      <c r="AD504" t="inlineStr">
        <is>
          <t>TRUMBULL CAREER &amp; TECH CENTER</t>
        </is>
      </c>
      <c r="AE504" t="inlineStr">
        <is>
          <t>WARREN CITY</t>
        </is>
      </c>
      <c r="AF504" t="inlineStr">
        <is>
          <t>WARREN CITY SD</t>
        </is>
      </c>
      <c r="AH504" t="n">
        <v>14</v>
      </c>
      <c r="AI504" t="n">
        <v>11</v>
      </c>
      <c r="AN504" t="inlineStr">
        <is>
          <t>WARREN</t>
        </is>
      </c>
      <c r="AO504" t="inlineStr">
        <is>
          <t>WARREN CITY 1A</t>
        </is>
      </c>
      <c r="AP504" t="inlineStr">
        <is>
          <t>78-P-ACF</t>
        </is>
      </c>
      <c r="AQ504" t="n">
        <v>9</v>
      </c>
      <c r="AR504" t="n">
        <v>64</v>
      </c>
      <c r="AS504" t="n">
        <v>32</v>
      </c>
      <c r="AU504">
        <f>COUNTA($BA$504:$EH$504)</f>
        <v/>
      </c>
      <c r="AV504">
        <f>COUNTIF($BA$504:$EH$504,"D")</f>
        <v/>
      </c>
      <c r="AW504">
        <f>COUNTIF($BA$504:$EH$504,"R")</f>
        <v/>
      </c>
      <c r="AX504">
        <f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/>
      </c>
      <c r="AY504">
        <f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/>
      </c>
      <c r="AZ504">
        <f>IF(EH504&lt;&gt;"",1,0)</f>
        <v/>
      </c>
      <c r="BB504" t="inlineStr">
        <is>
          <t>WARREN-WARD 1</t>
        </is>
      </c>
      <c r="BL504" t="inlineStr">
        <is>
          <t>X</t>
        </is>
      </c>
      <c r="BP504" t="inlineStr">
        <is>
          <t>X</t>
        </is>
      </c>
      <c r="BS504" t="inlineStr">
        <is>
          <t>X</t>
        </is>
      </c>
      <c r="BY504" t="inlineStr">
        <is>
          <t>D</t>
        </is>
      </c>
      <c r="CA504" t="inlineStr">
        <is>
          <t>X</t>
        </is>
      </c>
      <c r="CP504" t="inlineStr">
        <is>
          <t>X</t>
        </is>
      </c>
    </row>
    <row r="505">
      <c r="A505" t="inlineStr">
        <is>
          <t>OH0015730343</t>
        </is>
      </c>
      <c r="B505" t="n">
        <v>78</v>
      </c>
      <c r="C505" t="n">
        <v>217877</v>
      </c>
      <c r="D505" t="inlineStr">
        <is>
          <t>STRINGER</t>
        </is>
      </c>
      <c r="E505" t="inlineStr">
        <is>
          <t>KEVIN</t>
        </is>
      </c>
      <c r="F505">
        <f>CONCATENATE(D505," ",LEFT(H505,4),"T=",AU505,"D=",AV505,"R=",AW505,"M=",AX505,"L=",AY505,"B=",AZ505)</f>
        <v/>
      </c>
      <c r="G505" t="inlineStr">
        <is>
          <t>D</t>
        </is>
      </c>
      <c r="I505" t="inlineStr">
        <is>
          <t>1971-09-20</t>
        </is>
      </c>
      <c r="J505" t="inlineStr">
        <is>
          <t>2023-08-29</t>
        </is>
      </c>
      <c r="K505" t="inlineStr">
        <is>
          <t>ACTIVE</t>
        </is>
      </c>
      <c r="L505" t="inlineStr">
        <is>
          <t>D</t>
        </is>
      </c>
      <c r="M505" t="inlineStr">
        <is>
          <t>2735 DUNSTAN DR NW</t>
        </is>
      </c>
      <c r="N505">
        <f>RIGHT(M505,LEN(M505)-FIND(" ",M505))</f>
        <v/>
      </c>
      <c r="P505" t="inlineStr">
        <is>
          <t>WARREN</t>
        </is>
      </c>
      <c r="Q505" t="inlineStr">
        <is>
          <t>OH</t>
        </is>
      </c>
      <c r="R505" t="n">
        <v>44485</v>
      </c>
      <c r="AD505" t="inlineStr">
        <is>
          <t>TRUMBULL CAREER &amp; TECH CENTER</t>
        </is>
      </c>
      <c r="AE505" t="inlineStr">
        <is>
          <t>WARREN CITY</t>
        </is>
      </c>
      <c r="AF505" t="inlineStr">
        <is>
          <t>WARREN CITY SD</t>
        </is>
      </c>
      <c r="AH505" t="n">
        <v>14</v>
      </c>
      <c r="AI505" t="n">
        <v>11</v>
      </c>
      <c r="AN505" t="inlineStr">
        <is>
          <t>WARREN</t>
        </is>
      </c>
      <c r="AO505" t="inlineStr">
        <is>
          <t>WARREN CITY 1A</t>
        </is>
      </c>
      <c r="AP505" t="inlineStr">
        <is>
          <t>78-P-ACF</t>
        </is>
      </c>
      <c r="AQ505" t="n">
        <v>9</v>
      </c>
      <c r="AR505" t="n">
        <v>64</v>
      </c>
      <c r="AS505" t="n">
        <v>32</v>
      </c>
      <c r="AU505">
        <f>COUNTA($BA$505:$EH$505)</f>
        <v/>
      </c>
      <c r="AV505">
        <f>COUNTIF($BA$505:$EH$505,"D")</f>
        <v/>
      </c>
      <c r="AW505">
        <f>COUNTIF($BA$505:$EH$505,"R")</f>
        <v/>
      </c>
      <c r="AX505">
        <f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/>
      </c>
      <c r="AY505">
        <f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/>
      </c>
      <c r="AZ505">
        <f>IF(EH505&lt;&gt;"",1,0)</f>
        <v/>
      </c>
      <c r="BB505" t="inlineStr">
        <is>
          <t>WARREN-WARD 1</t>
        </is>
      </c>
      <c r="BC505" t="inlineStr">
        <is>
          <t>X</t>
        </is>
      </c>
      <c r="BD505" t="inlineStr">
        <is>
          <t>X</t>
        </is>
      </c>
      <c r="BE505" t="inlineStr">
        <is>
          <t>X</t>
        </is>
      </c>
      <c r="BF505" t="inlineStr">
        <is>
          <t>X</t>
        </is>
      </c>
      <c r="BG505" t="inlineStr">
        <is>
          <t>X</t>
        </is>
      </c>
      <c r="BH505" t="inlineStr">
        <is>
          <t>X</t>
        </is>
      </c>
      <c r="BJ505" t="inlineStr">
        <is>
          <t>X</t>
        </is>
      </c>
      <c r="BK505" t="inlineStr">
        <is>
          <t>X</t>
        </is>
      </c>
      <c r="BL505" t="inlineStr">
        <is>
          <t>X</t>
        </is>
      </c>
      <c r="BP505" t="inlineStr">
        <is>
          <t>X</t>
        </is>
      </c>
      <c r="BR505" t="inlineStr">
        <is>
          <t>X</t>
        </is>
      </c>
      <c r="BS505" t="inlineStr">
        <is>
          <t>X</t>
        </is>
      </c>
      <c r="BV505" t="inlineStr">
        <is>
          <t>X</t>
        </is>
      </c>
      <c r="BY505" t="inlineStr">
        <is>
          <t>D</t>
        </is>
      </c>
      <c r="CA505" t="inlineStr">
        <is>
          <t>X</t>
        </is>
      </c>
      <c r="CC505" t="inlineStr">
        <is>
          <t>D</t>
        </is>
      </c>
      <c r="CG505" t="inlineStr">
        <is>
          <t>X</t>
        </is>
      </c>
      <c r="CH505" t="inlineStr">
        <is>
          <t>D</t>
        </is>
      </c>
      <c r="CK505" t="inlineStr">
        <is>
          <t>X</t>
        </is>
      </c>
      <c r="CL505" t="inlineStr">
        <is>
          <t>D</t>
        </is>
      </c>
      <c r="CN505" t="inlineStr">
        <is>
          <t>X</t>
        </is>
      </c>
      <c r="CO505" t="inlineStr">
        <is>
          <t>D</t>
        </is>
      </c>
      <c r="CP505" t="inlineStr">
        <is>
          <t>X</t>
        </is>
      </c>
      <c r="CQ505" t="inlineStr">
        <is>
          <t>D</t>
        </is>
      </c>
      <c r="CT505" t="inlineStr">
        <is>
          <t>X</t>
        </is>
      </c>
      <c r="CU505" t="inlineStr">
        <is>
          <t>D</t>
        </is>
      </c>
      <c r="CV505" t="inlineStr">
        <is>
          <t>X</t>
        </is>
      </c>
      <c r="CY505" t="inlineStr">
        <is>
          <t>X</t>
        </is>
      </c>
      <c r="CZ505" t="inlineStr">
        <is>
          <t>D</t>
        </is>
      </c>
      <c r="DC505" t="inlineStr">
        <is>
          <t>X</t>
        </is>
      </c>
      <c r="DD505" t="inlineStr">
        <is>
          <t>D</t>
        </is>
      </c>
      <c r="DG505" t="inlineStr">
        <is>
          <t>D</t>
        </is>
      </c>
      <c r="DI505" t="inlineStr">
        <is>
          <t>X</t>
        </is>
      </c>
      <c r="DJ505" t="inlineStr">
        <is>
          <t>D</t>
        </is>
      </c>
      <c r="DL505" t="inlineStr">
        <is>
          <t>X</t>
        </is>
      </c>
      <c r="DN505" t="inlineStr">
        <is>
          <t>X</t>
        </is>
      </c>
      <c r="DR505" t="inlineStr">
        <is>
          <t>X</t>
        </is>
      </c>
      <c r="DT505" t="inlineStr">
        <is>
          <t>D</t>
        </is>
      </c>
      <c r="DU505" t="inlineStr">
        <is>
          <t>X</t>
        </is>
      </c>
      <c r="DW505" t="inlineStr">
        <is>
          <t>D</t>
        </is>
      </c>
      <c r="DX505" t="inlineStr">
        <is>
          <t>X</t>
        </is>
      </c>
      <c r="EA505" t="inlineStr">
        <is>
          <t>X</t>
        </is>
      </c>
      <c r="ED505" t="inlineStr">
        <is>
          <t>D</t>
        </is>
      </c>
      <c r="EF505" t="inlineStr">
        <is>
          <t>X</t>
        </is>
      </c>
    </row>
    <row r="506">
      <c r="A506" t="inlineStr">
        <is>
          <t>OH0027962509</t>
        </is>
      </c>
      <c r="B506" t="n">
        <v>78</v>
      </c>
      <c r="C506" t="n">
        <v>496331</v>
      </c>
      <c r="D506" t="inlineStr">
        <is>
          <t>DECK</t>
        </is>
      </c>
      <c r="E506" t="inlineStr">
        <is>
          <t>JAMES</t>
        </is>
      </c>
      <c r="F506">
        <f>CONCATENATE(D506," ",LEFT(H506,4),"T=",AU506,"D=",AV506,"R=",AW506,"M=",AX506,"L=",AY506,"B=",AZ506)</f>
        <v/>
      </c>
      <c r="G506" t="inlineStr">
        <is>
          <t>DAVID</t>
        </is>
      </c>
      <c r="I506" t="inlineStr">
        <is>
          <t>2000-03-29</t>
        </is>
      </c>
      <c r="J506" t="inlineStr">
        <is>
          <t>2025-05-28</t>
        </is>
      </c>
      <c r="K506" t="inlineStr">
        <is>
          <t>ACTIVE</t>
        </is>
      </c>
      <c r="M506" t="inlineStr">
        <is>
          <t>1677 ARTHUR DR NW</t>
        </is>
      </c>
      <c r="N506">
        <f>RIGHT(M506,LEN(M506)-FIND(" ",M506))</f>
        <v/>
      </c>
      <c r="P506" t="inlineStr">
        <is>
          <t>WARREN</t>
        </is>
      </c>
      <c r="Q506" t="inlineStr">
        <is>
          <t>OH</t>
        </is>
      </c>
      <c r="R506" t="n">
        <v>44485</v>
      </c>
      <c r="AD506" t="inlineStr">
        <is>
          <t>TRUMBULL CAREER &amp; TECH CENTER</t>
        </is>
      </c>
      <c r="AE506" t="inlineStr">
        <is>
          <t>WARREN CITY</t>
        </is>
      </c>
      <c r="AF506" t="inlineStr">
        <is>
          <t>WARREN CITY SD</t>
        </is>
      </c>
      <c r="AH506" t="n">
        <v>14</v>
      </c>
      <c r="AI506" t="n">
        <v>11</v>
      </c>
      <c r="AN506" t="inlineStr">
        <is>
          <t>WARREN</t>
        </is>
      </c>
      <c r="AO506" t="inlineStr">
        <is>
          <t>WARREN CITY 1A</t>
        </is>
      </c>
      <c r="AP506" t="inlineStr">
        <is>
          <t>78-P-ACF</t>
        </is>
      </c>
      <c r="AQ506" t="n">
        <v>9</v>
      </c>
      <c r="AR506" t="n">
        <v>64</v>
      </c>
      <c r="AS506" t="n">
        <v>32</v>
      </c>
      <c r="AU506">
        <f>COUNTA($BA$506:$EH$506)</f>
        <v/>
      </c>
      <c r="AV506">
        <f>COUNTIF($BA$506:$EH$506,"D")</f>
        <v/>
      </c>
      <c r="AW506">
        <f>COUNTIF($BA$506:$EH$506,"R")</f>
        <v/>
      </c>
      <c r="AX506">
        <f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/>
      </c>
      <c r="AY506">
        <f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/>
      </c>
      <c r="AZ506">
        <f>IF(EH506&lt;&gt;"",1,0)</f>
        <v/>
      </c>
      <c r="BB506" t="inlineStr">
        <is>
          <t>WARREN-WARD 1</t>
        </is>
      </c>
    </row>
    <row r="507">
      <c r="A507" t="inlineStr">
        <is>
          <t>OH0019761279</t>
        </is>
      </c>
      <c r="B507" t="n">
        <v>78</v>
      </c>
      <c r="C507" t="n">
        <v>358441</v>
      </c>
      <c r="D507" t="inlineStr">
        <is>
          <t>RIOS</t>
        </is>
      </c>
      <c r="E507" t="inlineStr">
        <is>
          <t>ELIZABETH</t>
        </is>
      </c>
      <c r="F507">
        <f>CONCATENATE(D507," ",LEFT(H507,4),"T=",AU507,"D=",AV507,"R=",AW507,"M=",AX507,"L=",AY507,"B=",AZ507)</f>
        <v/>
      </c>
      <c r="G507" t="inlineStr">
        <is>
          <t>MARIE</t>
        </is>
      </c>
      <c r="I507" t="inlineStr">
        <is>
          <t>1990-10-06</t>
        </is>
      </c>
      <c r="J507" t="inlineStr">
        <is>
          <t>2016-03-30</t>
        </is>
      </c>
      <c r="K507" t="inlineStr">
        <is>
          <t>CONFIRMATION</t>
        </is>
      </c>
      <c r="M507" t="inlineStr">
        <is>
          <t>1414 MONCREST DR NW</t>
        </is>
      </c>
      <c r="N507">
        <f>RIGHT(M507,LEN(M507)-FIND(" ",M507))</f>
        <v/>
      </c>
      <c r="P507" t="inlineStr">
        <is>
          <t>WARREN</t>
        </is>
      </c>
      <c r="Q507" t="inlineStr">
        <is>
          <t>OH</t>
        </is>
      </c>
      <c r="R507" t="n">
        <v>44485</v>
      </c>
      <c r="AD507" t="inlineStr">
        <is>
          <t>TRUMBULL CAREER &amp; TECH CENTER</t>
        </is>
      </c>
      <c r="AE507" t="inlineStr">
        <is>
          <t>WARREN CITY</t>
        </is>
      </c>
      <c r="AF507" t="inlineStr">
        <is>
          <t>WARREN CITY SD</t>
        </is>
      </c>
      <c r="AH507" t="n">
        <v>14</v>
      </c>
      <c r="AI507" t="n">
        <v>11</v>
      </c>
      <c r="AN507" t="inlineStr">
        <is>
          <t>WARREN</t>
        </is>
      </c>
      <c r="AO507" t="inlineStr">
        <is>
          <t>WARREN CITY 1A</t>
        </is>
      </c>
      <c r="AP507" t="inlineStr">
        <is>
          <t>78-P-ACF</t>
        </is>
      </c>
      <c r="AQ507" t="n">
        <v>9</v>
      </c>
      <c r="AR507" t="n">
        <v>64</v>
      </c>
      <c r="AS507" t="n">
        <v>32</v>
      </c>
      <c r="AU507">
        <f>COUNTA($BA$507:$EH$507)</f>
        <v/>
      </c>
      <c r="AV507">
        <f>COUNTIF($BA$507:$EH$507,"D")</f>
        <v/>
      </c>
      <c r="AW507">
        <f>COUNTIF($BA$507:$EH$507,"R")</f>
        <v/>
      </c>
      <c r="AX507">
        <f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/>
      </c>
      <c r="AY507">
        <f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/>
      </c>
      <c r="AZ507">
        <f>IF(EH507&lt;&gt;"",1,0)</f>
        <v/>
      </c>
      <c r="BB507" t="inlineStr">
        <is>
          <t>WARREN-WARD 1</t>
        </is>
      </c>
      <c r="CA507" t="inlineStr">
        <is>
          <t>X</t>
        </is>
      </c>
      <c r="CP507" t="inlineStr">
        <is>
          <t>X</t>
        </is>
      </c>
    </row>
    <row r="508">
      <c r="A508" t="inlineStr">
        <is>
          <t>OH0024568508</t>
        </is>
      </c>
      <c r="B508" t="n">
        <v>78</v>
      </c>
      <c r="C508" t="n">
        <v>430672</v>
      </c>
      <c r="D508" t="inlineStr">
        <is>
          <t>ROGERS</t>
        </is>
      </c>
      <c r="E508" t="inlineStr">
        <is>
          <t>ANAJZHA</t>
        </is>
      </c>
      <c r="F508">
        <f>CONCATENATE(D508," ",LEFT(H508,4),"T=",AU508,"D=",AV508,"R=",AW508,"M=",AX508,"L=",AY508,"B=",AZ508)</f>
        <v/>
      </c>
      <c r="G508" t="inlineStr">
        <is>
          <t>N</t>
        </is>
      </c>
      <c r="I508" t="inlineStr">
        <is>
          <t>1999-12-30</t>
        </is>
      </c>
      <c r="J508" t="inlineStr">
        <is>
          <t>2023-12-18</t>
        </is>
      </c>
      <c r="K508" t="inlineStr">
        <is>
          <t>ACTIVE</t>
        </is>
      </c>
      <c r="M508" t="inlineStr">
        <is>
          <t>2657 DUNSTAN DR NW</t>
        </is>
      </c>
      <c r="N508">
        <f>RIGHT(M508,LEN(M508)-FIND(" ",M508))</f>
        <v/>
      </c>
      <c r="P508" t="inlineStr">
        <is>
          <t>WARREN</t>
        </is>
      </c>
      <c r="Q508" t="inlineStr">
        <is>
          <t>OH</t>
        </is>
      </c>
      <c r="R508" t="n">
        <v>44485</v>
      </c>
      <c r="AD508" t="inlineStr">
        <is>
          <t>TRUMBULL CAREER &amp; TECH CENTER</t>
        </is>
      </c>
      <c r="AE508" t="inlineStr">
        <is>
          <t>WARREN CITY</t>
        </is>
      </c>
      <c r="AF508" t="inlineStr">
        <is>
          <t>WARREN CITY SD</t>
        </is>
      </c>
      <c r="AH508" t="n">
        <v>14</v>
      </c>
      <c r="AI508" t="n">
        <v>11</v>
      </c>
      <c r="AN508" t="inlineStr">
        <is>
          <t>WARREN</t>
        </is>
      </c>
      <c r="AO508" t="inlineStr">
        <is>
          <t>WARREN CITY 1A</t>
        </is>
      </c>
      <c r="AP508" t="inlineStr">
        <is>
          <t>78-P-ACF</t>
        </is>
      </c>
      <c r="AQ508" t="n">
        <v>9</v>
      </c>
      <c r="AR508" t="n">
        <v>64</v>
      </c>
      <c r="AS508" t="n">
        <v>32</v>
      </c>
      <c r="AU508">
        <f>COUNTA($BA$508:$EH$508)</f>
        <v/>
      </c>
      <c r="AV508">
        <f>COUNTIF($BA$508:$EH$508,"D")</f>
        <v/>
      </c>
      <c r="AW508">
        <f>COUNTIF($BA$508:$EH$508,"R")</f>
        <v/>
      </c>
      <c r="AX508">
        <f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/>
      </c>
      <c r="AY508">
        <f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/>
      </c>
      <c r="AZ508">
        <f>IF(EH508&lt;&gt;"",1,0)</f>
        <v/>
      </c>
      <c r="BB508" t="inlineStr">
        <is>
          <t>WARREN-WARD 1</t>
        </is>
      </c>
    </row>
    <row r="509">
      <c r="A509" t="inlineStr">
        <is>
          <t>OH0027669290</t>
        </is>
      </c>
      <c r="B509" t="n">
        <v>78</v>
      </c>
      <c r="C509" t="n">
        <v>490186</v>
      </c>
      <c r="D509" t="inlineStr">
        <is>
          <t>STUBBS</t>
        </is>
      </c>
      <c r="E509" t="inlineStr">
        <is>
          <t>KALI</t>
        </is>
      </c>
      <c r="F509">
        <f>CONCATENATE(D509," ",LEFT(H509,4),"T=",AU509,"D=",AV509,"R=",AW509,"M=",AX509,"L=",AY509,"B=",AZ509)</f>
        <v/>
      </c>
      <c r="G509" t="inlineStr">
        <is>
          <t>R</t>
        </is>
      </c>
      <c r="I509" t="inlineStr">
        <is>
          <t>1996-06-08</t>
        </is>
      </c>
      <c r="J509" t="inlineStr">
        <is>
          <t>2024-09-17</t>
        </is>
      </c>
      <c r="K509" t="inlineStr">
        <is>
          <t>ACTIVE</t>
        </is>
      </c>
      <c r="M509" t="inlineStr">
        <is>
          <t>1583 ESTABROOK AVE NW</t>
        </is>
      </c>
      <c r="N509">
        <f>RIGHT(M509,LEN(M509)-FIND(" ",M509))</f>
        <v/>
      </c>
      <c r="P509" t="inlineStr">
        <is>
          <t>WARREN</t>
        </is>
      </c>
      <c r="Q509" t="inlineStr">
        <is>
          <t>OH</t>
        </is>
      </c>
      <c r="R509" t="n">
        <v>44485</v>
      </c>
      <c r="AD509" t="inlineStr">
        <is>
          <t>TRUMBULL CAREER &amp; TECH CENTER</t>
        </is>
      </c>
      <c r="AE509" t="inlineStr">
        <is>
          <t>WARREN CITY</t>
        </is>
      </c>
      <c r="AF509" t="inlineStr">
        <is>
          <t>WARREN CITY SD</t>
        </is>
      </c>
      <c r="AH509" t="n">
        <v>14</v>
      </c>
      <c r="AI509" t="n">
        <v>11</v>
      </c>
      <c r="AN509" t="inlineStr">
        <is>
          <t>WARREN</t>
        </is>
      </c>
      <c r="AO509" t="inlineStr">
        <is>
          <t>WARREN CITY 1A</t>
        </is>
      </c>
      <c r="AP509" t="inlineStr">
        <is>
          <t>78-P-ACF</t>
        </is>
      </c>
      <c r="AQ509" t="n">
        <v>9</v>
      </c>
      <c r="AR509" t="n">
        <v>64</v>
      </c>
      <c r="AS509" t="n">
        <v>32</v>
      </c>
      <c r="AU509">
        <f>COUNTA($BA$509:$EH$509)</f>
        <v/>
      </c>
      <c r="AV509">
        <f>COUNTIF($BA$509:$EH$509,"D")</f>
        <v/>
      </c>
      <c r="AW509">
        <f>COUNTIF($BA$509:$EH$509,"R")</f>
        <v/>
      </c>
      <c r="AX509">
        <f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/>
      </c>
      <c r="AY509">
        <f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/>
      </c>
      <c r="AZ509">
        <f>IF(EH509&lt;&gt;"",1,0)</f>
        <v/>
      </c>
      <c r="BB509" t="inlineStr">
        <is>
          <t>WARREN-WARD 1</t>
        </is>
      </c>
    </row>
    <row r="510">
      <c r="A510" t="inlineStr">
        <is>
          <t>OH0025407000</t>
        </is>
      </c>
      <c r="B510" t="n">
        <v>78</v>
      </c>
      <c r="C510" t="n">
        <v>444188</v>
      </c>
      <c r="D510" t="inlineStr">
        <is>
          <t>POEHLER</t>
        </is>
      </c>
      <c r="E510" t="inlineStr">
        <is>
          <t>WILLIAM</t>
        </is>
      </c>
      <c r="F510">
        <f>CONCATENATE(D510," ",LEFT(H510,4),"T=",AU510,"D=",AV510,"R=",AW510,"M=",AX510,"L=",AY510,"B=",AZ510)</f>
        <v/>
      </c>
      <c r="G510" t="inlineStr">
        <is>
          <t>HOGAN</t>
        </is>
      </c>
      <c r="I510" t="inlineStr">
        <is>
          <t>1961-07-05</t>
        </is>
      </c>
      <c r="J510" t="inlineStr">
        <is>
          <t>2024-09-24</t>
        </is>
      </c>
      <c r="K510" t="inlineStr">
        <is>
          <t>ACTIVE</t>
        </is>
      </c>
      <c r="M510" t="inlineStr">
        <is>
          <t>1540 TOD AVE NW</t>
        </is>
      </c>
      <c r="N510">
        <f>RIGHT(M510,LEN(M510)-FIND(" ",M510))</f>
        <v/>
      </c>
      <c r="O510" t="inlineStr">
        <is>
          <t>APT 3</t>
        </is>
      </c>
      <c r="P510" t="inlineStr">
        <is>
          <t>WARREN</t>
        </is>
      </c>
      <c r="Q510" t="inlineStr">
        <is>
          <t>OH</t>
        </is>
      </c>
      <c r="R510" t="n">
        <v>44485</v>
      </c>
      <c r="AD510" t="inlineStr">
        <is>
          <t>TRUMBULL CAREER &amp; TECH CENTER</t>
        </is>
      </c>
      <c r="AE510" t="inlineStr">
        <is>
          <t>WARREN CITY</t>
        </is>
      </c>
      <c r="AF510" t="inlineStr">
        <is>
          <t>WARREN CITY SD</t>
        </is>
      </c>
      <c r="AH510" t="n">
        <v>14</v>
      </c>
      <c r="AI510" t="n">
        <v>11</v>
      </c>
      <c r="AN510" t="inlineStr">
        <is>
          <t>WARREN</t>
        </is>
      </c>
      <c r="AO510" t="inlineStr">
        <is>
          <t>WARREN CITY 1A</t>
        </is>
      </c>
      <c r="AP510" t="inlineStr">
        <is>
          <t>78-P-ACF</t>
        </is>
      </c>
      <c r="AQ510" t="n">
        <v>9</v>
      </c>
      <c r="AR510" t="n">
        <v>64</v>
      </c>
      <c r="AS510" t="n">
        <v>32</v>
      </c>
      <c r="AU510">
        <f>COUNTA($BA$510:$EH$510)</f>
        <v/>
      </c>
      <c r="AV510">
        <f>COUNTIF($BA$510:$EH$510,"D")</f>
        <v/>
      </c>
      <c r="AW510">
        <f>COUNTIF($BA$510:$EH$510,"R")</f>
        <v/>
      </c>
      <c r="AX510">
        <f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/>
      </c>
      <c r="AY510">
        <f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/>
      </c>
      <c r="AZ510">
        <f>IF(EH510&lt;&gt;"",1,0)</f>
        <v/>
      </c>
      <c r="BB510" t="inlineStr">
        <is>
          <t>WARREN-WARD 1</t>
        </is>
      </c>
      <c r="DN510" t="inlineStr">
        <is>
          <t>X</t>
        </is>
      </c>
      <c r="DU510" t="inlineStr">
        <is>
          <t>X</t>
        </is>
      </c>
      <c r="EF510" t="inlineStr">
        <is>
          <t>X</t>
        </is>
      </c>
    </row>
    <row r="511">
      <c r="A511" t="inlineStr">
        <is>
          <t>OH0027680845</t>
        </is>
      </c>
      <c r="B511" t="n">
        <v>78</v>
      </c>
      <c r="C511" t="n">
        <v>490403</v>
      </c>
      <c r="D511" t="inlineStr">
        <is>
          <t>SEAWOOD</t>
        </is>
      </c>
      <c r="E511" t="inlineStr">
        <is>
          <t>KALEN</t>
        </is>
      </c>
      <c r="F511">
        <f>CONCATENATE(D511," ",LEFT(H511,4),"T=",AU511,"D=",AV511,"R=",AW511,"M=",AX511,"L=",AY511,"B=",AZ511)</f>
        <v/>
      </c>
      <c r="G511" t="inlineStr">
        <is>
          <t>JEREESE</t>
        </is>
      </c>
      <c r="H511" t="inlineStr">
        <is>
          <t>SR</t>
        </is>
      </c>
      <c r="I511" t="inlineStr">
        <is>
          <t>1994-12-04</t>
        </is>
      </c>
      <c r="J511" t="inlineStr">
        <is>
          <t>2024-08-05</t>
        </is>
      </c>
      <c r="K511" t="inlineStr">
        <is>
          <t>ACTIVE</t>
        </is>
      </c>
      <c r="M511" t="inlineStr">
        <is>
          <t>2717 DUNSTAN DR NW</t>
        </is>
      </c>
      <c r="N511">
        <f>RIGHT(M511,LEN(M511)-FIND(" ",M511))</f>
        <v/>
      </c>
      <c r="O511" t="inlineStr">
        <is>
          <t>APT 17</t>
        </is>
      </c>
      <c r="P511" t="inlineStr">
        <is>
          <t>WARREN</t>
        </is>
      </c>
      <c r="Q511" t="inlineStr">
        <is>
          <t>OH</t>
        </is>
      </c>
      <c r="R511" t="n">
        <v>44485</v>
      </c>
      <c r="AD511" t="inlineStr">
        <is>
          <t>TRUMBULL CAREER &amp; TECH CENTER</t>
        </is>
      </c>
      <c r="AE511" t="inlineStr">
        <is>
          <t>WARREN CITY</t>
        </is>
      </c>
      <c r="AF511" t="inlineStr">
        <is>
          <t>WARREN CITY SD</t>
        </is>
      </c>
      <c r="AH511" t="n">
        <v>14</v>
      </c>
      <c r="AI511" t="n">
        <v>11</v>
      </c>
      <c r="AN511" t="inlineStr">
        <is>
          <t>WARREN</t>
        </is>
      </c>
      <c r="AO511" t="inlineStr">
        <is>
          <t>WARREN CITY 1A</t>
        </is>
      </c>
      <c r="AP511" t="inlineStr">
        <is>
          <t>78-P-ACF</t>
        </is>
      </c>
      <c r="AQ511" t="n">
        <v>9</v>
      </c>
      <c r="AR511" t="n">
        <v>64</v>
      </c>
      <c r="AS511" t="n">
        <v>32</v>
      </c>
      <c r="AU511">
        <f>COUNTA($BA$511:$EH$511)</f>
        <v/>
      </c>
      <c r="AV511">
        <f>COUNTIF($BA$511:$EH$511,"D")</f>
        <v/>
      </c>
      <c r="AW511">
        <f>COUNTIF($BA$511:$EH$511,"R")</f>
        <v/>
      </c>
      <c r="AX511">
        <f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/>
      </c>
      <c r="AY511">
        <f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/>
      </c>
      <c r="AZ511">
        <f>IF(EH511&lt;&gt;"",1,0)</f>
        <v/>
      </c>
      <c r="BB511" t="inlineStr">
        <is>
          <t>WARREN-WARD 1</t>
        </is>
      </c>
    </row>
    <row r="512">
      <c r="A512" t="inlineStr">
        <is>
          <t>OH0026597115</t>
        </is>
      </c>
      <c r="B512" t="n">
        <v>78</v>
      </c>
      <c r="C512" t="n">
        <v>464825</v>
      </c>
      <c r="D512" t="inlineStr">
        <is>
          <t>HARRISON</t>
        </is>
      </c>
      <c r="E512" t="inlineStr">
        <is>
          <t>WILLIAM</t>
        </is>
      </c>
      <c r="F512">
        <f>CONCATENATE(D512," ",LEFT(H512,4),"T=",AU512,"D=",AV512,"R=",AW512,"M=",AX512,"L=",AY512,"B=",AZ512)</f>
        <v/>
      </c>
      <c r="G512" t="inlineStr">
        <is>
          <t>EDWARD</t>
        </is>
      </c>
      <c r="I512" t="inlineStr">
        <is>
          <t>1970-02-13</t>
        </is>
      </c>
      <c r="J512" t="inlineStr">
        <is>
          <t>2025-02-15</t>
        </is>
      </c>
      <c r="K512" t="inlineStr">
        <is>
          <t>ACTIVE</t>
        </is>
      </c>
      <c r="M512" t="inlineStr">
        <is>
          <t>1376 NORWOOD ST NW</t>
        </is>
      </c>
      <c r="N512">
        <f>RIGHT(M512,LEN(M512)-FIND(" ",M512))</f>
        <v/>
      </c>
      <c r="P512" t="inlineStr">
        <is>
          <t>WARREN</t>
        </is>
      </c>
      <c r="Q512" t="inlineStr">
        <is>
          <t>OH</t>
        </is>
      </c>
      <c r="R512" t="n">
        <v>44485</v>
      </c>
      <c r="AD512" t="inlineStr">
        <is>
          <t>TRUMBULL CAREER &amp; TECH CENTER</t>
        </is>
      </c>
      <c r="AE512" t="inlineStr">
        <is>
          <t>WARREN CITY</t>
        </is>
      </c>
      <c r="AF512" t="inlineStr">
        <is>
          <t>WARREN CITY SD</t>
        </is>
      </c>
      <c r="AH512" t="n">
        <v>14</v>
      </c>
      <c r="AI512" t="n">
        <v>11</v>
      </c>
      <c r="AN512" t="inlineStr">
        <is>
          <t>WARREN</t>
        </is>
      </c>
      <c r="AO512" t="inlineStr">
        <is>
          <t>WARREN CITY 1A</t>
        </is>
      </c>
      <c r="AP512" t="inlineStr">
        <is>
          <t>78-P-ACF</t>
        </is>
      </c>
      <c r="AQ512" t="n">
        <v>9</v>
      </c>
      <c r="AR512" t="n">
        <v>64</v>
      </c>
      <c r="AS512" t="n">
        <v>32</v>
      </c>
      <c r="AU512">
        <f>COUNTA($BA$512:$EH$512)</f>
        <v/>
      </c>
      <c r="AV512">
        <f>COUNTIF($BA$512:$EH$512,"D")</f>
        <v/>
      </c>
      <c r="AW512">
        <f>COUNTIF($BA$512:$EH$512,"R")</f>
        <v/>
      </c>
      <c r="AX512">
        <f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/>
      </c>
      <c r="AY512">
        <f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/>
      </c>
      <c r="AZ512">
        <f>IF(EH512&lt;&gt;"",1,0)</f>
        <v/>
      </c>
      <c r="BB512" t="inlineStr">
        <is>
          <t>WARREN-WARD 1</t>
        </is>
      </c>
      <c r="BD512" t="inlineStr">
        <is>
          <t>X</t>
        </is>
      </c>
      <c r="BF512" t="inlineStr">
        <is>
          <t>X</t>
        </is>
      </c>
      <c r="BH512" t="inlineStr">
        <is>
          <t>X</t>
        </is>
      </c>
      <c r="BK512" t="inlineStr">
        <is>
          <t>X</t>
        </is>
      </c>
      <c r="BL512" t="inlineStr">
        <is>
          <t>X</t>
        </is>
      </c>
      <c r="BP512" t="inlineStr">
        <is>
          <t>X</t>
        </is>
      </c>
      <c r="BR512" t="inlineStr">
        <is>
          <t>X</t>
        </is>
      </c>
      <c r="BS512" t="inlineStr">
        <is>
          <t>X</t>
        </is>
      </c>
      <c r="BV512" t="inlineStr">
        <is>
          <t>X</t>
        </is>
      </c>
      <c r="CA512" t="inlineStr">
        <is>
          <t>X</t>
        </is>
      </c>
    </row>
    <row r="513">
      <c r="A513" t="inlineStr">
        <is>
          <t>OH0015965283</t>
        </is>
      </c>
      <c r="B513" t="n">
        <v>78</v>
      </c>
      <c r="C513" t="n">
        <v>335134</v>
      </c>
      <c r="D513" t="inlineStr">
        <is>
          <t>GREGG</t>
        </is>
      </c>
      <c r="E513" t="inlineStr">
        <is>
          <t>SHAWN</t>
        </is>
      </c>
      <c r="F513">
        <f>CONCATENATE(D513," ",LEFT(H513,4),"T=",AU513,"D=",AV513,"R=",AW513,"M=",AX513,"L=",AY513,"B=",AZ513)</f>
        <v/>
      </c>
      <c r="G513" t="inlineStr">
        <is>
          <t>DANIEL</t>
        </is>
      </c>
      <c r="I513" t="inlineStr">
        <is>
          <t>1975-11-11</t>
        </is>
      </c>
      <c r="J513" t="inlineStr">
        <is>
          <t>2024-10-25</t>
        </is>
      </c>
      <c r="K513" t="inlineStr">
        <is>
          <t>ACTIVE</t>
        </is>
      </c>
      <c r="M513" t="inlineStr">
        <is>
          <t>1430 MONCREST DR NW</t>
        </is>
      </c>
      <c r="N513">
        <f>RIGHT(M513,LEN(M513)-FIND(" ",M513))</f>
        <v/>
      </c>
      <c r="P513" t="inlineStr">
        <is>
          <t>WARREN</t>
        </is>
      </c>
      <c r="Q513" t="inlineStr">
        <is>
          <t>OH</t>
        </is>
      </c>
      <c r="R513" t="n">
        <v>44485</v>
      </c>
      <c r="AD513" t="inlineStr">
        <is>
          <t>TRUMBULL CAREER &amp; TECH CENTER</t>
        </is>
      </c>
      <c r="AE513" t="inlineStr">
        <is>
          <t>WARREN CITY</t>
        </is>
      </c>
      <c r="AF513" t="inlineStr">
        <is>
          <t>WARREN CITY SD</t>
        </is>
      </c>
      <c r="AH513" t="n">
        <v>14</v>
      </c>
      <c r="AI513" t="n">
        <v>11</v>
      </c>
      <c r="AN513" t="inlineStr">
        <is>
          <t>WARREN</t>
        </is>
      </c>
      <c r="AO513" t="inlineStr">
        <is>
          <t>WARREN CITY 1A</t>
        </is>
      </c>
      <c r="AP513" t="inlineStr">
        <is>
          <t>78-P-ACF</t>
        </is>
      </c>
      <c r="AQ513" t="n">
        <v>9</v>
      </c>
      <c r="AR513" t="n">
        <v>64</v>
      </c>
      <c r="AS513" t="n">
        <v>32</v>
      </c>
      <c r="AU513">
        <f>COUNTA($BA$513:$EH$513)</f>
        <v/>
      </c>
      <c r="AV513">
        <f>COUNTIF($BA$513:$EH$513,"D")</f>
        <v/>
      </c>
      <c r="AW513">
        <f>COUNTIF($BA$513:$EH$513,"R")</f>
        <v/>
      </c>
      <c r="AX513">
        <f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/>
      </c>
      <c r="AY513">
        <f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/>
      </c>
      <c r="AZ513">
        <f>IF(EH513&lt;&gt;"",1,0)</f>
        <v/>
      </c>
      <c r="BB513" t="inlineStr">
        <is>
          <t>WARREN-WARD 1</t>
        </is>
      </c>
      <c r="DC513" t="inlineStr">
        <is>
          <t>X</t>
        </is>
      </c>
      <c r="DN513" t="inlineStr">
        <is>
          <t>X</t>
        </is>
      </c>
    </row>
    <row r="514">
      <c r="A514" t="inlineStr">
        <is>
          <t>OH0015750805</t>
        </is>
      </c>
      <c r="B514" t="n">
        <v>78</v>
      </c>
      <c r="C514" t="n">
        <v>237425</v>
      </c>
      <c r="D514" t="inlineStr">
        <is>
          <t>JOHNSON</t>
        </is>
      </c>
      <c r="E514" t="inlineStr">
        <is>
          <t>TOWAN</t>
        </is>
      </c>
      <c r="F514">
        <f>CONCATENATE(D514," ",LEFT(H514,4),"T=",AU514,"D=",AV514,"R=",AW514,"M=",AX514,"L=",AY514,"B=",AZ514)</f>
        <v/>
      </c>
      <c r="G514" t="inlineStr">
        <is>
          <t>L</t>
        </is>
      </c>
      <c r="I514" t="inlineStr">
        <is>
          <t>1972-05-27</t>
        </is>
      </c>
      <c r="J514" t="inlineStr">
        <is>
          <t>2021-04-24</t>
        </is>
      </c>
      <c r="K514" t="inlineStr">
        <is>
          <t>ACTIVE</t>
        </is>
      </c>
      <c r="M514" t="inlineStr">
        <is>
          <t>1936 DODGE DR NW</t>
        </is>
      </c>
      <c r="N514">
        <f>RIGHT(M514,LEN(M514)-FIND(" ",M514))</f>
        <v/>
      </c>
      <c r="P514" t="inlineStr">
        <is>
          <t>WARREN</t>
        </is>
      </c>
      <c r="Q514" t="inlineStr">
        <is>
          <t>OH</t>
        </is>
      </c>
      <c r="R514" t="n">
        <v>44485</v>
      </c>
      <c r="AD514" t="inlineStr">
        <is>
          <t>TRUMBULL CAREER &amp; TECH CENTER</t>
        </is>
      </c>
      <c r="AE514" t="inlineStr">
        <is>
          <t>WARREN CITY</t>
        </is>
      </c>
      <c r="AF514" t="inlineStr">
        <is>
          <t>WARREN CITY SD</t>
        </is>
      </c>
      <c r="AH514" t="n">
        <v>14</v>
      </c>
      <c r="AI514" t="n">
        <v>11</v>
      </c>
      <c r="AN514" t="inlineStr">
        <is>
          <t>WARREN</t>
        </is>
      </c>
      <c r="AO514" t="inlineStr">
        <is>
          <t>WARREN CITY 1A</t>
        </is>
      </c>
      <c r="AP514" t="inlineStr">
        <is>
          <t>78-P-ACF</t>
        </is>
      </c>
      <c r="AQ514" t="n">
        <v>9</v>
      </c>
      <c r="AR514" t="n">
        <v>64</v>
      </c>
      <c r="AS514" t="n">
        <v>32</v>
      </c>
      <c r="AU514">
        <f>COUNTA($BA$514:$EH$514)</f>
        <v/>
      </c>
      <c r="AV514">
        <f>COUNTIF($BA$514:$EH$514,"D")</f>
        <v/>
      </c>
      <c r="AW514">
        <f>COUNTIF($BA$514:$EH$514,"R")</f>
        <v/>
      </c>
      <c r="AX514">
        <f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/>
      </c>
      <c r="AY514">
        <f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/>
      </c>
      <c r="AZ514">
        <f>IF(EH514&lt;&gt;"",1,0)</f>
        <v/>
      </c>
      <c r="BB514" t="inlineStr">
        <is>
          <t>WARREN-WARD 1</t>
        </is>
      </c>
      <c r="BD514" t="inlineStr">
        <is>
          <t>X</t>
        </is>
      </c>
      <c r="BH514" t="inlineStr">
        <is>
          <t>X</t>
        </is>
      </c>
      <c r="BL514" t="inlineStr">
        <is>
          <t>X</t>
        </is>
      </c>
      <c r="BP514" t="inlineStr">
        <is>
          <t>X</t>
        </is>
      </c>
      <c r="BS514" t="inlineStr">
        <is>
          <t>X</t>
        </is>
      </c>
      <c r="BY514" t="inlineStr">
        <is>
          <t>D</t>
        </is>
      </c>
      <c r="CA514" t="inlineStr">
        <is>
          <t>X</t>
        </is>
      </c>
      <c r="CG514" t="inlineStr">
        <is>
          <t>X</t>
        </is>
      </c>
      <c r="CK514" t="inlineStr">
        <is>
          <t>X</t>
        </is>
      </c>
      <c r="CN514" t="inlineStr">
        <is>
          <t>X</t>
        </is>
      </c>
      <c r="CO514" t="inlineStr">
        <is>
          <t>D</t>
        </is>
      </c>
      <c r="CP514" t="inlineStr">
        <is>
          <t>X</t>
        </is>
      </c>
      <c r="CY514" t="inlineStr">
        <is>
          <t>X</t>
        </is>
      </c>
      <c r="CZ514" t="inlineStr">
        <is>
          <t>D</t>
        </is>
      </c>
      <c r="DC514" t="inlineStr">
        <is>
          <t>X</t>
        </is>
      </c>
      <c r="DI514" t="inlineStr">
        <is>
          <t>X</t>
        </is>
      </c>
      <c r="DN514" t="inlineStr">
        <is>
          <t>X</t>
        </is>
      </c>
      <c r="DU514" t="inlineStr">
        <is>
          <t>X</t>
        </is>
      </c>
      <c r="EA514" t="inlineStr">
        <is>
          <t>X</t>
        </is>
      </c>
    </row>
    <row r="515">
      <c r="A515" t="inlineStr">
        <is>
          <t>OH0027029937</t>
        </is>
      </c>
      <c r="B515" t="n">
        <v>78</v>
      </c>
      <c r="C515" t="n">
        <v>475956</v>
      </c>
      <c r="D515" t="inlineStr">
        <is>
          <t>PRICE</t>
        </is>
      </c>
      <c r="E515" t="inlineStr">
        <is>
          <t>DONOVAN</t>
        </is>
      </c>
      <c r="F515">
        <f>CONCATENATE(D515," ",LEFT(H515,4),"T=",AU515,"D=",AV515,"R=",AW515,"M=",AX515,"L=",AY515,"B=",AZ515)</f>
        <v/>
      </c>
      <c r="G515" t="inlineStr">
        <is>
          <t>DANGELO</t>
        </is>
      </c>
      <c r="I515" t="inlineStr">
        <is>
          <t>2005-06-23</t>
        </is>
      </c>
      <c r="J515" t="inlineStr">
        <is>
          <t>2023-07-28</t>
        </is>
      </c>
      <c r="K515" t="inlineStr">
        <is>
          <t>ACTIVE</t>
        </is>
      </c>
      <c r="M515" t="inlineStr">
        <is>
          <t>1627 WESTWOOD DR NW</t>
        </is>
      </c>
      <c r="N515">
        <f>RIGHT(M515,LEN(M515)-FIND(" ",M515))</f>
        <v/>
      </c>
      <c r="P515" t="inlineStr">
        <is>
          <t>WARREN</t>
        </is>
      </c>
      <c r="Q515" t="inlineStr">
        <is>
          <t>OH</t>
        </is>
      </c>
      <c r="R515" t="n">
        <v>44485</v>
      </c>
      <c r="AD515" t="inlineStr">
        <is>
          <t>TRUMBULL CAREER &amp; TECH CENTER</t>
        </is>
      </c>
      <c r="AE515" t="inlineStr">
        <is>
          <t>WARREN CITY</t>
        </is>
      </c>
      <c r="AF515" t="inlineStr">
        <is>
          <t>WARREN CITY SD</t>
        </is>
      </c>
      <c r="AH515" t="n">
        <v>14</v>
      </c>
      <c r="AI515" t="n">
        <v>11</v>
      </c>
      <c r="AN515" t="inlineStr">
        <is>
          <t>WARREN</t>
        </is>
      </c>
      <c r="AO515" t="inlineStr">
        <is>
          <t>WARREN CITY 1A</t>
        </is>
      </c>
      <c r="AP515" t="inlineStr">
        <is>
          <t>78-P-ACF</t>
        </is>
      </c>
      <c r="AQ515" t="n">
        <v>9</v>
      </c>
      <c r="AR515" t="n">
        <v>64</v>
      </c>
      <c r="AS515" t="n">
        <v>32</v>
      </c>
      <c r="AU515">
        <f>COUNTA($BA$515:$EH$515)</f>
        <v/>
      </c>
      <c r="AV515">
        <f>COUNTIF($BA$515:$EH$515,"D")</f>
        <v/>
      </c>
      <c r="AW515">
        <f>COUNTIF($BA$515:$EH$515,"R")</f>
        <v/>
      </c>
      <c r="AX515">
        <f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/>
      </c>
      <c r="AY515">
        <f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/>
      </c>
      <c r="AZ515">
        <f>IF(EH515&lt;&gt;"",1,0)</f>
        <v/>
      </c>
      <c r="BB515" t="inlineStr">
        <is>
          <t>WARREN-WARD 1</t>
        </is>
      </c>
      <c r="EA515" t="inlineStr">
        <is>
          <t>X</t>
        </is>
      </c>
    </row>
    <row r="516">
      <c r="A516" t="inlineStr">
        <is>
          <t>OH0025853921</t>
        </is>
      </c>
      <c r="B516" t="n">
        <v>78</v>
      </c>
      <c r="C516" t="n">
        <v>451627</v>
      </c>
      <c r="D516" t="inlineStr">
        <is>
          <t>BURGESS</t>
        </is>
      </c>
      <c r="E516" t="inlineStr">
        <is>
          <t>AMBER</t>
        </is>
      </c>
      <c r="F516">
        <f>CONCATENATE(D516," ",LEFT(H516,4),"T=",AU516,"D=",AV516,"R=",AW516,"M=",AX516,"L=",AY516,"B=",AZ516)</f>
        <v/>
      </c>
      <c r="G516" t="inlineStr">
        <is>
          <t>NICOLE</t>
        </is>
      </c>
      <c r="I516" t="inlineStr">
        <is>
          <t>1993-07-23</t>
        </is>
      </c>
      <c r="J516" t="inlineStr">
        <is>
          <t>2022-07-20</t>
        </is>
      </c>
      <c r="K516" t="inlineStr">
        <is>
          <t>ACTIVE</t>
        </is>
      </c>
      <c r="M516" t="inlineStr">
        <is>
          <t>1151 CLEARVIEW ST NW</t>
        </is>
      </c>
      <c r="N516">
        <f>RIGHT(M516,LEN(M516)-FIND(" ",M516))</f>
        <v/>
      </c>
      <c r="P516" t="inlineStr">
        <is>
          <t>WARREN</t>
        </is>
      </c>
      <c r="Q516" t="inlineStr">
        <is>
          <t>OH</t>
        </is>
      </c>
      <c r="R516" t="n">
        <v>44485</v>
      </c>
      <c r="AD516" t="inlineStr">
        <is>
          <t>TRUMBULL CAREER &amp; TECH CENTER</t>
        </is>
      </c>
      <c r="AE516" t="inlineStr">
        <is>
          <t>WARREN CITY</t>
        </is>
      </c>
      <c r="AF516" t="inlineStr">
        <is>
          <t>WARREN CITY SD</t>
        </is>
      </c>
      <c r="AH516" t="n">
        <v>14</v>
      </c>
      <c r="AI516" t="n">
        <v>11</v>
      </c>
      <c r="AN516" t="inlineStr">
        <is>
          <t>WARREN</t>
        </is>
      </c>
      <c r="AO516" t="inlineStr">
        <is>
          <t>WARREN CITY 1A</t>
        </is>
      </c>
      <c r="AP516" t="inlineStr">
        <is>
          <t>78-P-ACF</t>
        </is>
      </c>
      <c r="AQ516" t="n">
        <v>9</v>
      </c>
      <c r="AR516" t="n">
        <v>64</v>
      </c>
      <c r="AS516" t="n">
        <v>32</v>
      </c>
      <c r="AU516">
        <f>COUNTA($BA$516:$EH$516)</f>
        <v/>
      </c>
      <c r="AV516">
        <f>COUNTIF($BA$516:$EH$516,"D")</f>
        <v/>
      </c>
      <c r="AW516">
        <f>COUNTIF($BA$516:$EH$516,"R")</f>
        <v/>
      </c>
      <c r="AX516">
        <f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/>
      </c>
      <c r="AY516">
        <f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/>
      </c>
      <c r="AZ516">
        <f>IF(EH516&lt;&gt;"",1,0)</f>
        <v/>
      </c>
      <c r="BB516" t="inlineStr">
        <is>
          <t>WARREN-WARD 1</t>
        </is>
      </c>
      <c r="CP516" t="inlineStr">
        <is>
          <t>X</t>
        </is>
      </c>
      <c r="CZ516" t="inlineStr">
        <is>
          <t>R</t>
        </is>
      </c>
      <c r="DC516" t="inlineStr">
        <is>
          <t>X</t>
        </is>
      </c>
      <c r="DN516" t="inlineStr">
        <is>
          <t>X</t>
        </is>
      </c>
      <c r="EA516" t="inlineStr">
        <is>
          <t>X</t>
        </is>
      </c>
      <c r="EF516" t="inlineStr">
        <is>
          <t>X</t>
        </is>
      </c>
    </row>
    <row r="517">
      <c r="A517" t="inlineStr">
        <is>
          <t>OH0026335390</t>
        </is>
      </c>
      <c r="B517" t="n">
        <v>78</v>
      </c>
      <c r="C517" t="n">
        <v>460337</v>
      </c>
      <c r="D517" t="inlineStr">
        <is>
          <t>ROCK</t>
        </is>
      </c>
      <c r="E517" t="inlineStr">
        <is>
          <t>NATHAN</t>
        </is>
      </c>
      <c r="F517">
        <f>CONCATENATE(D517," ",LEFT(H517,4),"T=",AU517,"D=",AV517,"R=",AW517,"M=",AX517,"L=",AY517,"B=",AZ517)</f>
        <v/>
      </c>
      <c r="G517" t="inlineStr">
        <is>
          <t>JACK</t>
        </is>
      </c>
      <c r="I517" t="inlineStr">
        <is>
          <t>2003-01-09</t>
        </is>
      </c>
      <c r="J517" t="inlineStr">
        <is>
          <t>2023-09-21</t>
        </is>
      </c>
      <c r="K517" t="inlineStr">
        <is>
          <t>ACTIVE</t>
        </is>
      </c>
      <c r="M517" t="inlineStr">
        <is>
          <t>2731 DUNSTAN DR NW</t>
        </is>
      </c>
      <c r="N517">
        <f>RIGHT(M517,LEN(M517)-FIND(" ",M517))</f>
        <v/>
      </c>
      <c r="P517" t="inlineStr">
        <is>
          <t>WARREN</t>
        </is>
      </c>
      <c r="Q517" t="inlineStr">
        <is>
          <t>OH</t>
        </is>
      </c>
      <c r="R517" t="n">
        <v>44485</v>
      </c>
      <c r="AD517" t="inlineStr">
        <is>
          <t>TRUMBULL CAREER &amp; TECH CENTER</t>
        </is>
      </c>
      <c r="AE517" t="inlineStr">
        <is>
          <t>WARREN CITY</t>
        </is>
      </c>
      <c r="AF517" t="inlineStr">
        <is>
          <t>WARREN CITY SD</t>
        </is>
      </c>
      <c r="AH517" t="n">
        <v>14</v>
      </c>
      <c r="AI517" t="n">
        <v>11</v>
      </c>
      <c r="AN517" t="inlineStr">
        <is>
          <t>WARREN</t>
        </is>
      </c>
      <c r="AO517" t="inlineStr">
        <is>
          <t>WARREN CITY 1A</t>
        </is>
      </c>
      <c r="AP517" t="inlineStr">
        <is>
          <t>78-P-ACF</t>
        </is>
      </c>
      <c r="AQ517" t="n">
        <v>9</v>
      </c>
      <c r="AR517" t="n">
        <v>64</v>
      </c>
      <c r="AS517" t="n">
        <v>32</v>
      </c>
      <c r="AU517">
        <f>COUNTA($BA$517:$EH$517)</f>
        <v/>
      </c>
      <c r="AV517">
        <f>COUNTIF($BA$517:$EH$517,"D")</f>
        <v/>
      </c>
      <c r="AW517">
        <f>COUNTIF($BA$517:$EH$517,"R")</f>
        <v/>
      </c>
      <c r="AX517">
        <f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/>
      </c>
      <c r="AY517">
        <f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/>
      </c>
      <c r="AZ517">
        <f>IF(EH517&lt;&gt;"",1,0)</f>
        <v/>
      </c>
      <c r="BB517" t="inlineStr">
        <is>
          <t>WARREN-WARD 1</t>
        </is>
      </c>
      <c r="DU517" t="inlineStr">
        <is>
          <t>X</t>
        </is>
      </c>
      <c r="DX517" t="inlineStr">
        <is>
          <t>X</t>
        </is>
      </c>
      <c r="EA517" t="inlineStr">
        <is>
          <t>X</t>
        </is>
      </c>
      <c r="EF517" t="inlineStr">
        <is>
          <t>X</t>
        </is>
      </c>
    </row>
    <row r="518">
      <c r="A518" t="inlineStr">
        <is>
          <t>OH0027621390</t>
        </is>
      </c>
      <c r="B518" t="n">
        <v>78</v>
      </c>
      <c r="C518" t="n">
        <v>489499</v>
      </c>
      <c r="D518" t="inlineStr">
        <is>
          <t>WHETSTONE</t>
        </is>
      </c>
      <c r="E518" t="inlineStr">
        <is>
          <t>ERIC</t>
        </is>
      </c>
      <c r="F518">
        <f>CONCATENATE(D518," ",LEFT(H518,4),"T=",AU518,"D=",AV518,"R=",AW518,"M=",AX518,"L=",AY518,"B=",AZ518)</f>
        <v/>
      </c>
      <c r="G518" t="inlineStr">
        <is>
          <t>JAMES</t>
        </is>
      </c>
      <c r="I518" t="inlineStr">
        <is>
          <t>1982-08-03</t>
        </is>
      </c>
      <c r="J518" t="inlineStr">
        <is>
          <t>2024-09-04</t>
        </is>
      </c>
      <c r="K518" t="inlineStr">
        <is>
          <t>ACTIVE</t>
        </is>
      </c>
      <c r="M518" t="inlineStr">
        <is>
          <t>1374 BRADFORD ST NW</t>
        </is>
      </c>
      <c r="N518">
        <f>RIGHT(M518,LEN(M518)-FIND(" ",M518))</f>
        <v/>
      </c>
      <c r="P518" t="inlineStr">
        <is>
          <t>WARREN</t>
        </is>
      </c>
      <c r="Q518" t="inlineStr">
        <is>
          <t>OH</t>
        </is>
      </c>
      <c r="R518" t="n">
        <v>44485</v>
      </c>
      <c r="AD518" t="inlineStr">
        <is>
          <t>TRUMBULL CAREER &amp; TECH CENTER</t>
        </is>
      </c>
      <c r="AE518" t="inlineStr">
        <is>
          <t>WARREN CITY</t>
        </is>
      </c>
      <c r="AF518" t="inlineStr">
        <is>
          <t>WARREN CITY SD</t>
        </is>
      </c>
      <c r="AH518" t="n">
        <v>14</v>
      </c>
      <c r="AI518" t="n">
        <v>11</v>
      </c>
      <c r="AN518" t="inlineStr">
        <is>
          <t>WARREN</t>
        </is>
      </c>
      <c r="AO518" t="inlineStr">
        <is>
          <t>WARREN CITY 1A</t>
        </is>
      </c>
      <c r="AP518" t="inlineStr">
        <is>
          <t>78-P-ACF</t>
        </is>
      </c>
      <c r="AQ518" t="n">
        <v>9</v>
      </c>
      <c r="AR518" t="n">
        <v>64</v>
      </c>
      <c r="AS518" t="n">
        <v>32</v>
      </c>
      <c r="AU518">
        <f>COUNTA($BA$518:$EH$518)</f>
        <v/>
      </c>
      <c r="AV518">
        <f>COUNTIF($BA$518:$EH$518,"D")</f>
        <v/>
      </c>
      <c r="AW518">
        <f>COUNTIF($BA$518:$EH$518,"R")</f>
        <v/>
      </c>
      <c r="AX518">
        <f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/>
      </c>
      <c r="AY518">
        <f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/>
      </c>
      <c r="AZ518">
        <f>IF(EH518&lt;&gt;"",1,0)</f>
        <v/>
      </c>
      <c r="BB518" t="inlineStr">
        <is>
          <t>WARREN-WARD 1</t>
        </is>
      </c>
      <c r="BL518" t="inlineStr">
        <is>
          <t>X</t>
        </is>
      </c>
      <c r="CA518" t="inlineStr">
        <is>
          <t>X</t>
        </is>
      </c>
      <c r="CP518" t="inlineStr">
        <is>
          <t>X</t>
        </is>
      </c>
    </row>
    <row r="519">
      <c r="A519" t="inlineStr">
        <is>
          <t>OH0023309294</t>
        </is>
      </c>
      <c r="B519" t="n">
        <v>78</v>
      </c>
      <c r="C519" t="n">
        <v>409940</v>
      </c>
      <c r="D519" t="inlineStr">
        <is>
          <t>TATES</t>
        </is>
      </c>
      <c r="E519" t="inlineStr">
        <is>
          <t>JOAQUIN</t>
        </is>
      </c>
      <c r="F519">
        <f>CONCATENATE(D519," ",LEFT(H519,4),"T=",AU519,"D=",AV519,"R=",AW519,"M=",AX519,"L=",AY519,"B=",AZ519)</f>
        <v/>
      </c>
      <c r="I519" t="inlineStr">
        <is>
          <t>1992-03-01</t>
        </is>
      </c>
      <c r="J519" t="inlineStr">
        <is>
          <t>2015-09-23</t>
        </is>
      </c>
      <c r="K519" t="inlineStr">
        <is>
          <t>CONFIRMATION</t>
        </is>
      </c>
      <c r="M519" t="inlineStr">
        <is>
          <t>2915 DUNSTAN DR NW</t>
        </is>
      </c>
      <c r="N519">
        <f>RIGHT(M519,LEN(M519)-FIND(" ",M519))</f>
        <v/>
      </c>
      <c r="P519" t="inlineStr">
        <is>
          <t>WARREN</t>
        </is>
      </c>
      <c r="Q519" t="inlineStr">
        <is>
          <t>OH</t>
        </is>
      </c>
      <c r="R519" t="n">
        <v>44485</v>
      </c>
      <c r="AD519" t="inlineStr">
        <is>
          <t>TRUMBULL CAREER &amp; TECH CENTER</t>
        </is>
      </c>
      <c r="AE519" t="inlineStr">
        <is>
          <t>WARREN CITY</t>
        </is>
      </c>
      <c r="AF519" t="inlineStr">
        <is>
          <t>WARREN CITY SD</t>
        </is>
      </c>
      <c r="AH519" t="n">
        <v>14</v>
      </c>
      <c r="AI519" t="n">
        <v>11</v>
      </c>
      <c r="AN519" t="inlineStr">
        <is>
          <t>WARREN</t>
        </is>
      </c>
      <c r="AO519" t="inlineStr">
        <is>
          <t>WARREN CITY 1A</t>
        </is>
      </c>
      <c r="AP519" t="inlineStr">
        <is>
          <t>78-P-ACF</t>
        </is>
      </c>
      <c r="AQ519" t="n">
        <v>9</v>
      </c>
      <c r="AR519" t="n">
        <v>64</v>
      </c>
      <c r="AS519" t="n">
        <v>32</v>
      </c>
      <c r="AU519">
        <f>COUNTA($BA$519:$EH$519)</f>
        <v/>
      </c>
      <c r="AV519">
        <f>COUNTIF($BA$519:$EH$519,"D")</f>
        <v/>
      </c>
      <c r="AW519">
        <f>COUNTIF($BA$519:$EH$519,"R")</f>
        <v/>
      </c>
      <c r="AX519">
        <f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/>
      </c>
      <c r="AY519">
        <f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/>
      </c>
      <c r="AZ519">
        <f>IF(EH519&lt;&gt;"",1,0)</f>
        <v/>
      </c>
      <c r="BB519" t="inlineStr">
        <is>
          <t>WARREN-WARD 1</t>
        </is>
      </c>
    </row>
    <row r="520">
      <c r="A520" t="inlineStr">
        <is>
          <t>OH0027039969</t>
        </is>
      </c>
      <c r="B520" t="n">
        <v>78</v>
      </c>
      <c r="C520" t="n">
        <v>476060</v>
      </c>
      <c r="D520" t="inlineStr">
        <is>
          <t>MISKIEWICZ</t>
        </is>
      </c>
      <c r="E520" t="inlineStr">
        <is>
          <t>LOGAN</t>
        </is>
      </c>
      <c r="F520">
        <f>CONCATENATE(D520," ",LEFT(H520,4),"T=",AU520,"D=",AV520,"R=",AW520,"M=",AX520,"L=",AY520,"B=",AZ520)</f>
        <v/>
      </c>
      <c r="G520" t="inlineStr">
        <is>
          <t>DANIEL</t>
        </is>
      </c>
      <c r="I520" t="inlineStr">
        <is>
          <t>2004-09-03</t>
        </is>
      </c>
      <c r="J520" t="inlineStr">
        <is>
          <t>2023-08-08</t>
        </is>
      </c>
      <c r="K520" t="inlineStr">
        <is>
          <t>ACTIVE</t>
        </is>
      </c>
      <c r="M520" t="inlineStr">
        <is>
          <t>1566 WESTWOOD DR NW</t>
        </is>
      </c>
      <c r="N520">
        <f>RIGHT(M520,LEN(M520)-FIND(" ",M520))</f>
        <v/>
      </c>
      <c r="P520" t="inlineStr">
        <is>
          <t>WARREN</t>
        </is>
      </c>
      <c r="Q520" t="inlineStr">
        <is>
          <t>OH</t>
        </is>
      </c>
      <c r="R520" t="n">
        <v>44485</v>
      </c>
      <c r="AD520" t="inlineStr">
        <is>
          <t>TRUMBULL CAREER &amp; TECH CENTER</t>
        </is>
      </c>
      <c r="AE520" t="inlineStr">
        <is>
          <t>WARREN CITY</t>
        </is>
      </c>
      <c r="AF520" t="inlineStr">
        <is>
          <t>WARREN CITY SD</t>
        </is>
      </c>
      <c r="AH520" t="n">
        <v>14</v>
      </c>
      <c r="AI520" t="n">
        <v>11</v>
      </c>
      <c r="AN520" t="inlineStr">
        <is>
          <t>WARREN</t>
        </is>
      </c>
      <c r="AO520" t="inlineStr">
        <is>
          <t>WARREN CITY 1A</t>
        </is>
      </c>
      <c r="AP520" t="inlineStr">
        <is>
          <t>78-P-ACF</t>
        </is>
      </c>
      <c r="AQ520" t="n">
        <v>9</v>
      </c>
      <c r="AR520" t="n">
        <v>64</v>
      </c>
      <c r="AS520" t="n">
        <v>32</v>
      </c>
      <c r="AU520">
        <f>COUNTA($BA$520:$EH$520)</f>
        <v/>
      </c>
      <c r="AV520">
        <f>COUNTIF($BA$520:$EH$520,"D")</f>
        <v/>
      </c>
      <c r="AW520">
        <f>COUNTIF($BA$520:$EH$520,"R")</f>
        <v/>
      </c>
      <c r="AX520">
        <f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/>
      </c>
      <c r="AY520">
        <f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/>
      </c>
      <c r="AZ520">
        <f>IF(EH520&lt;&gt;"",1,0)</f>
        <v/>
      </c>
      <c r="BB520" t="inlineStr">
        <is>
          <t>WARREN-WARD 1</t>
        </is>
      </c>
    </row>
    <row r="521">
      <c r="A521" t="inlineStr">
        <is>
          <t>OH0015986897</t>
        </is>
      </c>
      <c r="B521" t="n">
        <v>78</v>
      </c>
      <c r="C521" t="n">
        <v>335645</v>
      </c>
      <c r="D521" t="inlineStr">
        <is>
          <t>VANHORN</t>
        </is>
      </c>
      <c r="E521" t="inlineStr">
        <is>
          <t>EARNEST</t>
        </is>
      </c>
      <c r="F521">
        <f>CONCATENATE(D521," ",LEFT(H521,4),"T=",AU521,"D=",AV521,"R=",AW521,"M=",AX521,"L=",AY521,"B=",AZ521)</f>
        <v/>
      </c>
      <c r="I521" t="inlineStr">
        <is>
          <t>1974-03-19</t>
        </is>
      </c>
      <c r="J521" t="inlineStr">
        <is>
          <t>2013-04-12</t>
        </is>
      </c>
      <c r="K521" t="inlineStr">
        <is>
          <t>CONFIRMATION</t>
        </is>
      </c>
      <c r="M521" t="inlineStr">
        <is>
          <t>1421 ARTHUR DR NW</t>
        </is>
      </c>
      <c r="N521">
        <f>RIGHT(M521,LEN(M521)-FIND(" ",M521))</f>
        <v/>
      </c>
      <c r="P521" t="inlineStr">
        <is>
          <t>WARREN</t>
        </is>
      </c>
      <c r="Q521" t="inlineStr">
        <is>
          <t>OH</t>
        </is>
      </c>
      <c r="R521" t="n">
        <v>44485</v>
      </c>
      <c r="AD521" t="inlineStr">
        <is>
          <t>TRUMBULL CAREER &amp; TECH CENTER</t>
        </is>
      </c>
      <c r="AE521" t="inlineStr">
        <is>
          <t>WARREN CITY</t>
        </is>
      </c>
      <c r="AF521" t="inlineStr">
        <is>
          <t>WARREN CITY SD</t>
        </is>
      </c>
      <c r="AH521" t="n">
        <v>14</v>
      </c>
      <c r="AI521" t="n">
        <v>11</v>
      </c>
      <c r="AN521" t="inlineStr">
        <is>
          <t>WARREN</t>
        </is>
      </c>
      <c r="AO521" t="inlineStr">
        <is>
          <t>WARREN CITY 1A</t>
        </is>
      </c>
      <c r="AP521" t="inlineStr">
        <is>
          <t>78-P-ACF</t>
        </is>
      </c>
      <c r="AQ521" t="n">
        <v>9</v>
      </c>
      <c r="AR521" t="n">
        <v>64</v>
      </c>
      <c r="AS521" t="n">
        <v>32</v>
      </c>
      <c r="AU521">
        <f>COUNTA($BA$521:$EH$521)</f>
        <v/>
      </c>
      <c r="AV521">
        <f>COUNTIF($BA$521:$EH$521,"D")</f>
        <v/>
      </c>
      <c r="AW521">
        <f>COUNTIF($BA$521:$EH$521,"R")</f>
        <v/>
      </c>
      <c r="AX521">
        <f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/>
      </c>
      <c r="AY521">
        <f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/>
      </c>
      <c r="AZ521">
        <f>IF(EH521&lt;&gt;"",1,0)</f>
        <v/>
      </c>
      <c r="BB521" t="inlineStr">
        <is>
          <t>WARREN-WARD 1</t>
        </is>
      </c>
    </row>
    <row r="522">
      <c r="A522" t="inlineStr">
        <is>
          <t>OH0021201245</t>
        </is>
      </c>
      <c r="B522" t="n">
        <v>78</v>
      </c>
      <c r="C522" t="n">
        <v>377038</v>
      </c>
      <c r="D522" t="inlineStr">
        <is>
          <t>TOMINEY</t>
        </is>
      </c>
      <c r="E522" t="inlineStr">
        <is>
          <t>CHRISTOPHER</t>
        </is>
      </c>
      <c r="F522">
        <f>CONCATENATE(D522," ",LEFT(H522,4),"T=",AU522,"D=",AV522,"R=",AW522,"M=",AX522,"L=",AY522,"B=",AZ522)</f>
        <v/>
      </c>
      <c r="G522" t="inlineStr">
        <is>
          <t>RAY</t>
        </is>
      </c>
      <c r="I522" t="inlineStr">
        <is>
          <t>1976-07-24</t>
        </is>
      </c>
      <c r="J522" t="inlineStr">
        <is>
          <t>2018-04-09</t>
        </is>
      </c>
      <c r="K522" t="inlineStr">
        <is>
          <t>CONFIRMATION</t>
        </is>
      </c>
      <c r="M522" t="inlineStr">
        <is>
          <t>1555 NORWOOD ST NW</t>
        </is>
      </c>
      <c r="N522">
        <f>RIGHT(M522,LEN(M522)-FIND(" ",M522))</f>
        <v/>
      </c>
      <c r="P522" t="inlineStr">
        <is>
          <t>WARREN</t>
        </is>
      </c>
      <c r="Q522" t="inlineStr">
        <is>
          <t>OH</t>
        </is>
      </c>
      <c r="R522" t="n">
        <v>44485</v>
      </c>
      <c r="AD522" t="inlineStr">
        <is>
          <t>TRUMBULL CAREER &amp; TECH CENTER</t>
        </is>
      </c>
      <c r="AE522" t="inlineStr">
        <is>
          <t>WARREN CITY</t>
        </is>
      </c>
      <c r="AF522" t="inlineStr">
        <is>
          <t>WARREN CITY SD</t>
        </is>
      </c>
      <c r="AH522" t="n">
        <v>14</v>
      </c>
      <c r="AI522" t="n">
        <v>11</v>
      </c>
      <c r="AN522" t="inlineStr">
        <is>
          <t>WARREN</t>
        </is>
      </c>
      <c r="AO522" t="inlineStr">
        <is>
          <t>WARREN CITY 1A</t>
        </is>
      </c>
      <c r="AP522" t="inlineStr">
        <is>
          <t>78-P-ACF</t>
        </is>
      </c>
      <c r="AQ522" t="n">
        <v>9</v>
      </c>
      <c r="AR522" t="n">
        <v>64</v>
      </c>
      <c r="AS522" t="n">
        <v>32</v>
      </c>
      <c r="AU522">
        <f>COUNTA($BA$522:$EH$522)</f>
        <v/>
      </c>
      <c r="AV522">
        <f>COUNTIF($BA$522:$EH$522,"D")</f>
        <v/>
      </c>
      <c r="AW522">
        <f>COUNTIF($BA$522:$EH$522,"R")</f>
        <v/>
      </c>
      <c r="AX522">
        <f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/>
      </c>
      <c r="AY522">
        <f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/>
      </c>
      <c r="AZ522">
        <f>IF(EH522&lt;&gt;"",1,0)</f>
        <v/>
      </c>
      <c r="BB522" t="inlineStr">
        <is>
          <t>WARREN-WARD 1</t>
        </is>
      </c>
      <c r="CK522" t="inlineStr">
        <is>
          <t>X</t>
        </is>
      </c>
      <c r="CL522" t="inlineStr">
        <is>
          <t>D</t>
        </is>
      </c>
      <c r="CN522" t="inlineStr">
        <is>
          <t>X</t>
        </is>
      </c>
      <c r="CO522" t="inlineStr">
        <is>
          <t>D</t>
        </is>
      </c>
      <c r="CP522" t="inlineStr">
        <is>
          <t>X</t>
        </is>
      </c>
      <c r="CY522" t="inlineStr">
        <is>
          <t>X</t>
        </is>
      </c>
      <c r="DC522" t="inlineStr">
        <is>
          <t>X</t>
        </is>
      </c>
      <c r="DI522" t="inlineStr">
        <is>
          <t>X</t>
        </is>
      </c>
    </row>
    <row r="523">
      <c r="A523" t="inlineStr">
        <is>
          <t>OH0018595012</t>
        </is>
      </c>
      <c r="B523" t="n">
        <v>78</v>
      </c>
      <c r="C523" t="n">
        <v>337393</v>
      </c>
      <c r="D523" t="inlineStr">
        <is>
          <t>BARRIOS</t>
        </is>
      </c>
      <c r="E523" t="inlineStr">
        <is>
          <t>ANNMARIE</t>
        </is>
      </c>
      <c r="F523">
        <f>CONCATENATE(D523," ",LEFT(H523,4),"T=",AU523,"D=",AV523,"R=",AW523,"M=",AX523,"L=",AY523,"B=",AZ523)</f>
        <v/>
      </c>
      <c r="G523" t="inlineStr">
        <is>
          <t>LYNN</t>
        </is>
      </c>
      <c r="I523" t="inlineStr">
        <is>
          <t>1979-11-08</t>
        </is>
      </c>
      <c r="J523" t="inlineStr">
        <is>
          <t>2022-11-30</t>
        </is>
      </c>
      <c r="K523" t="inlineStr">
        <is>
          <t>ACTIVE</t>
        </is>
      </c>
      <c r="M523" t="inlineStr">
        <is>
          <t>1416 BRADFORD ST NW</t>
        </is>
      </c>
      <c r="N523">
        <f>RIGHT(M523,LEN(M523)-FIND(" ",M523))</f>
        <v/>
      </c>
      <c r="P523" t="inlineStr">
        <is>
          <t>WARREN</t>
        </is>
      </c>
      <c r="Q523" t="inlineStr">
        <is>
          <t>OH</t>
        </is>
      </c>
      <c r="R523" t="n">
        <v>44485</v>
      </c>
      <c r="AD523" t="inlineStr">
        <is>
          <t>TRUMBULL CAREER &amp; TECH CENTER</t>
        </is>
      </c>
      <c r="AE523" t="inlineStr">
        <is>
          <t>WARREN CITY</t>
        </is>
      </c>
      <c r="AF523" t="inlineStr">
        <is>
          <t>WARREN CITY SD</t>
        </is>
      </c>
      <c r="AH523" t="n">
        <v>14</v>
      </c>
      <c r="AI523" t="n">
        <v>11</v>
      </c>
      <c r="AN523" t="inlineStr">
        <is>
          <t>WARREN</t>
        </is>
      </c>
      <c r="AO523" t="inlineStr">
        <is>
          <t>WARREN CITY 1A</t>
        </is>
      </c>
      <c r="AP523" t="inlineStr">
        <is>
          <t>78-P-ACF</t>
        </is>
      </c>
      <c r="AQ523" t="n">
        <v>9</v>
      </c>
      <c r="AR523" t="n">
        <v>64</v>
      </c>
      <c r="AS523" t="n">
        <v>32</v>
      </c>
      <c r="AU523">
        <f>COUNTA($BA$523:$EH$523)</f>
        <v/>
      </c>
      <c r="AV523">
        <f>COUNTIF($BA$523:$EH$523,"D")</f>
        <v/>
      </c>
      <c r="AW523">
        <f>COUNTIF($BA$523:$EH$523,"R")</f>
        <v/>
      </c>
      <c r="AX523">
        <f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/>
      </c>
      <c r="AY523">
        <f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/>
      </c>
      <c r="AZ523">
        <f>IF(EH523&lt;&gt;"",1,0)</f>
        <v/>
      </c>
      <c r="BB523" t="inlineStr">
        <is>
          <t>WARREN-WARD 1</t>
        </is>
      </c>
      <c r="CK523" t="inlineStr">
        <is>
          <t>X</t>
        </is>
      </c>
      <c r="CP523" t="inlineStr">
        <is>
          <t>X</t>
        </is>
      </c>
      <c r="DU523" t="inlineStr">
        <is>
          <t>X</t>
        </is>
      </c>
    </row>
    <row r="524">
      <c r="A524" t="inlineStr">
        <is>
          <t>OH0015787741</t>
        </is>
      </c>
      <c r="B524" t="n">
        <v>78</v>
      </c>
      <c r="C524" t="n">
        <v>6337</v>
      </c>
      <c r="D524" t="inlineStr">
        <is>
          <t>TOBOC</t>
        </is>
      </c>
      <c r="E524" t="inlineStr">
        <is>
          <t>EVA</t>
        </is>
      </c>
      <c r="F524">
        <f>CONCATENATE(D524," ",LEFT(H524,4),"T=",AU524,"D=",AV524,"R=",AW524,"M=",AX524,"L=",AY524,"B=",AZ524)</f>
        <v/>
      </c>
      <c r="G524" t="inlineStr">
        <is>
          <t>I</t>
        </is>
      </c>
      <c r="I524" t="inlineStr">
        <is>
          <t>1931-07-05</t>
        </is>
      </c>
      <c r="J524" t="inlineStr">
        <is>
          <t>2011-05-18</t>
        </is>
      </c>
      <c r="K524" t="inlineStr">
        <is>
          <t>ACTIVE</t>
        </is>
      </c>
      <c r="M524" t="inlineStr">
        <is>
          <t>3147 DUNSTAN DR NW</t>
        </is>
      </c>
      <c r="N524">
        <f>RIGHT(M524,LEN(M524)-FIND(" ",M524))</f>
        <v/>
      </c>
      <c r="O524" t="inlineStr">
        <is>
          <t>APT 5</t>
        </is>
      </c>
      <c r="P524" t="inlineStr">
        <is>
          <t>WARREN</t>
        </is>
      </c>
      <c r="Q524" t="inlineStr">
        <is>
          <t>OH</t>
        </is>
      </c>
      <c r="R524" t="n">
        <v>44485</v>
      </c>
      <c r="AD524" t="inlineStr">
        <is>
          <t>TRUMBULL CAREER &amp; TECH CENTER</t>
        </is>
      </c>
      <c r="AE524" t="inlineStr">
        <is>
          <t>WARREN CITY</t>
        </is>
      </c>
      <c r="AF524" t="inlineStr">
        <is>
          <t>WARREN CITY SD</t>
        </is>
      </c>
      <c r="AH524" t="n">
        <v>14</v>
      </c>
      <c r="AI524" t="n">
        <v>11</v>
      </c>
      <c r="AN524" t="inlineStr">
        <is>
          <t>WARREN</t>
        </is>
      </c>
      <c r="AO524" t="inlineStr">
        <is>
          <t>WARREN CITY 1A</t>
        </is>
      </c>
      <c r="AP524" t="inlineStr">
        <is>
          <t>78-P-ACF</t>
        </is>
      </c>
      <c r="AQ524" t="n">
        <v>9</v>
      </c>
      <c r="AR524" t="n">
        <v>64</v>
      </c>
      <c r="AS524" t="n">
        <v>32</v>
      </c>
      <c r="AU524">
        <f>COUNTA($BA$524:$EH$524)</f>
        <v/>
      </c>
      <c r="AV524">
        <f>COUNTIF($BA$524:$EH$524,"D")</f>
        <v/>
      </c>
      <c r="AW524">
        <f>COUNTIF($BA$524:$EH$524,"R")</f>
        <v/>
      </c>
      <c r="AX524">
        <f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/>
      </c>
      <c r="AY524">
        <f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/>
      </c>
      <c r="AZ524">
        <f>IF(EH524&lt;&gt;"",1,0)</f>
        <v/>
      </c>
      <c r="BB524" t="inlineStr">
        <is>
          <t>WARREN-WARD 1</t>
        </is>
      </c>
      <c r="BC524" t="inlineStr">
        <is>
          <t>X</t>
        </is>
      </c>
      <c r="BD524" t="inlineStr">
        <is>
          <t>X</t>
        </is>
      </c>
      <c r="BE524" t="inlineStr">
        <is>
          <t>X</t>
        </is>
      </c>
      <c r="BF524" t="inlineStr">
        <is>
          <t>X</t>
        </is>
      </c>
      <c r="BG524" t="inlineStr">
        <is>
          <t>X</t>
        </is>
      </c>
      <c r="BH524" t="inlineStr">
        <is>
          <t>X</t>
        </is>
      </c>
      <c r="BI524" t="inlineStr">
        <is>
          <t>X</t>
        </is>
      </c>
      <c r="BJ524" t="inlineStr">
        <is>
          <t>X</t>
        </is>
      </c>
      <c r="BK524" t="inlineStr">
        <is>
          <t>X</t>
        </is>
      </c>
      <c r="BL524" t="inlineStr">
        <is>
          <t>X</t>
        </is>
      </c>
      <c r="BP524" t="inlineStr">
        <is>
          <t>X</t>
        </is>
      </c>
      <c r="BR524" t="inlineStr">
        <is>
          <t>X</t>
        </is>
      </c>
      <c r="BS524" t="inlineStr">
        <is>
          <t>X</t>
        </is>
      </c>
      <c r="BV524" t="inlineStr">
        <is>
          <t>X</t>
        </is>
      </c>
      <c r="BY524" t="inlineStr">
        <is>
          <t>D</t>
        </is>
      </c>
      <c r="CA524" t="inlineStr">
        <is>
          <t>X</t>
        </is>
      </c>
      <c r="CG524" t="inlineStr">
        <is>
          <t>X</t>
        </is>
      </c>
      <c r="CH524" t="inlineStr">
        <is>
          <t>D</t>
        </is>
      </c>
      <c r="CK524" t="inlineStr">
        <is>
          <t>X</t>
        </is>
      </c>
      <c r="CL524" t="inlineStr">
        <is>
          <t>D</t>
        </is>
      </c>
      <c r="CN524" t="inlineStr">
        <is>
          <t>X</t>
        </is>
      </c>
      <c r="CP524" t="inlineStr">
        <is>
          <t>X</t>
        </is>
      </c>
      <c r="CU524" t="inlineStr">
        <is>
          <t>D</t>
        </is>
      </c>
      <c r="CV524" t="inlineStr">
        <is>
          <t>X</t>
        </is>
      </c>
      <c r="CY524" t="inlineStr">
        <is>
          <t>X</t>
        </is>
      </c>
      <c r="CZ524" t="inlineStr">
        <is>
          <t>D</t>
        </is>
      </c>
      <c r="DC524" t="inlineStr">
        <is>
          <t>X</t>
        </is>
      </c>
      <c r="DI524" t="inlineStr">
        <is>
          <t>X</t>
        </is>
      </c>
      <c r="EF524" t="inlineStr">
        <is>
          <t>X</t>
        </is>
      </c>
    </row>
    <row r="525">
      <c r="A525" t="inlineStr">
        <is>
          <t>OH0023485447</t>
        </is>
      </c>
      <c r="B525" t="n">
        <v>78</v>
      </c>
      <c r="C525" t="n">
        <v>413394</v>
      </c>
      <c r="D525" t="inlineStr">
        <is>
          <t>JOHNSON</t>
        </is>
      </c>
      <c r="E525" t="inlineStr">
        <is>
          <t>KAYTLIN</t>
        </is>
      </c>
      <c r="F525">
        <f>CONCATENATE(D525," ",LEFT(H525,4),"T=",AU525,"D=",AV525,"R=",AW525,"M=",AX525,"L=",AY525,"B=",AZ525)</f>
        <v/>
      </c>
      <c r="G525" t="inlineStr">
        <is>
          <t>MICHELLE</t>
        </is>
      </c>
      <c r="I525" t="inlineStr">
        <is>
          <t>1991-06-16</t>
        </is>
      </c>
      <c r="J525" t="inlineStr">
        <is>
          <t>2022-07-15</t>
        </is>
      </c>
      <c r="K525" t="inlineStr">
        <is>
          <t>ACTIVE</t>
        </is>
      </c>
      <c r="M525" t="inlineStr">
        <is>
          <t>1905 MONTICELLO AVE NW</t>
        </is>
      </c>
      <c r="N525">
        <f>RIGHT(M525,LEN(M525)-FIND(" ",M525))</f>
        <v/>
      </c>
      <c r="P525" t="inlineStr">
        <is>
          <t>WARREN</t>
        </is>
      </c>
      <c r="Q525" t="inlineStr">
        <is>
          <t>OH</t>
        </is>
      </c>
      <c r="R525" t="n">
        <v>44485</v>
      </c>
      <c r="AD525" t="inlineStr">
        <is>
          <t>TRUMBULL CAREER &amp; TECH CENTER</t>
        </is>
      </c>
      <c r="AE525" t="inlineStr">
        <is>
          <t>WARREN CITY</t>
        </is>
      </c>
      <c r="AF525" t="inlineStr">
        <is>
          <t>WARREN CITY SD</t>
        </is>
      </c>
      <c r="AH525" t="n">
        <v>14</v>
      </c>
      <c r="AI525" t="n">
        <v>11</v>
      </c>
      <c r="AN525" t="inlineStr">
        <is>
          <t>WARREN</t>
        </is>
      </c>
      <c r="AO525" t="inlineStr">
        <is>
          <t>WARREN CITY 1A</t>
        </is>
      </c>
      <c r="AP525" t="inlineStr">
        <is>
          <t>78-P-ACF</t>
        </is>
      </c>
      <c r="AQ525" t="n">
        <v>9</v>
      </c>
      <c r="AR525" t="n">
        <v>64</v>
      </c>
      <c r="AS525" t="n">
        <v>32</v>
      </c>
      <c r="AU525">
        <f>COUNTA($BA$525:$EH$525)</f>
        <v/>
      </c>
      <c r="AV525">
        <f>COUNTIF($BA$525:$EH$525,"D")</f>
        <v/>
      </c>
      <c r="AW525">
        <f>COUNTIF($BA$525:$EH$525,"R")</f>
        <v/>
      </c>
      <c r="AX525">
        <f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/>
      </c>
      <c r="AY525">
        <f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/>
      </c>
      <c r="AZ525">
        <f>IF(EH525&lt;&gt;"",1,0)</f>
        <v/>
      </c>
      <c r="BB525" t="inlineStr">
        <is>
          <t>WARREN-WARD 1</t>
        </is>
      </c>
      <c r="CG525" t="inlineStr">
        <is>
          <t>X</t>
        </is>
      </c>
      <c r="CK525" t="inlineStr">
        <is>
          <t>X</t>
        </is>
      </c>
      <c r="CP525" t="inlineStr">
        <is>
          <t>X</t>
        </is>
      </c>
      <c r="CZ525" t="inlineStr">
        <is>
          <t>D</t>
        </is>
      </c>
      <c r="DC525" t="inlineStr">
        <is>
          <t>X</t>
        </is>
      </c>
      <c r="DI525" t="inlineStr">
        <is>
          <t>X</t>
        </is>
      </c>
      <c r="DN525" t="inlineStr">
        <is>
          <t>X</t>
        </is>
      </c>
      <c r="EA525" t="inlineStr">
        <is>
          <t>X</t>
        </is>
      </c>
      <c r="EF525" t="inlineStr">
        <is>
          <t>X</t>
        </is>
      </c>
    </row>
    <row r="526">
      <c r="A526" t="inlineStr">
        <is>
          <t>OH0026923586</t>
        </is>
      </c>
      <c r="B526" t="n">
        <v>78</v>
      </c>
      <c r="C526" t="n">
        <v>474467</v>
      </c>
      <c r="D526" t="inlineStr">
        <is>
          <t>ORTEGA</t>
        </is>
      </c>
      <c r="E526" t="inlineStr">
        <is>
          <t>NORBERTO</t>
        </is>
      </c>
      <c r="F526">
        <f>CONCATENATE(D526," ",LEFT(H526,4),"T=",AU526,"D=",AV526,"R=",AW526,"M=",AX526,"L=",AY526,"B=",AZ526)</f>
        <v/>
      </c>
      <c r="I526" t="inlineStr">
        <is>
          <t>1963-04-16</t>
        </is>
      </c>
      <c r="J526" t="inlineStr">
        <is>
          <t>2023-05-05</t>
        </is>
      </c>
      <c r="K526" t="inlineStr">
        <is>
          <t>ACTIVE</t>
        </is>
      </c>
      <c r="M526" t="inlineStr">
        <is>
          <t>1616 WESTWOOD DR NW</t>
        </is>
      </c>
      <c r="N526">
        <f>RIGHT(M526,LEN(M526)-FIND(" ",M526))</f>
        <v/>
      </c>
      <c r="P526" t="inlineStr">
        <is>
          <t>WARREN</t>
        </is>
      </c>
      <c r="Q526" t="inlineStr">
        <is>
          <t>OH</t>
        </is>
      </c>
      <c r="R526" t="n">
        <v>44485</v>
      </c>
      <c r="AD526" t="inlineStr">
        <is>
          <t>TRUMBULL CAREER &amp; TECH CENTER</t>
        </is>
      </c>
      <c r="AE526" t="inlineStr">
        <is>
          <t>WARREN CITY</t>
        </is>
      </c>
      <c r="AF526" t="inlineStr">
        <is>
          <t>WARREN CITY SD</t>
        </is>
      </c>
      <c r="AH526" t="n">
        <v>14</v>
      </c>
      <c r="AI526" t="n">
        <v>11</v>
      </c>
      <c r="AN526" t="inlineStr">
        <is>
          <t>WARREN</t>
        </is>
      </c>
      <c r="AO526" t="inlineStr">
        <is>
          <t>WARREN CITY 1A</t>
        </is>
      </c>
      <c r="AP526" t="inlineStr">
        <is>
          <t>78-P-ACF</t>
        </is>
      </c>
      <c r="AQ526" t="n">
        <v>9</v>
      </c>
      <c r="AR526" t="n">
        <v>64</v>
      </c>
      <c r="AS526" t="n">
        <v>32</v>
      </c>
      <c r="AU526">
        <f>COUNTA($BA$526:$EH$526)</f>
        <v/>
      </c>
      <c r="AV526">
        <f>COUNTIF($BA$526:$EH$526,"D")</f>
        <v/>
      </c>
      <c r="AW526">
        <f>COUNTIF($BA$526:$EH$526,"R")</f>
        <v/>
      </c>
      <c r="AX526">
        <f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/>
      </c>
      <c r="AY526">
        <f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/>
      </c>
      <c r="AZ526">
        <f>IF(EH526&lt;&gt;"",1,0)</f>
        <v/>
      </c>
      <c r="BB526" t="inlineStr">
        <is>
          <t>WARREN-WARD 1</t>
        </is>
      </c>
    </row>
    <row r="527">
      <c r="A527" t="inlineStr">
        <is>
          <t>OH0024615311</t>
        </is>
      </c>
      <c r="B527" t="n">
        <v>78</v>
      </c>
      <c r="C527" t="n">
        <v>431301</v>
      </c>
      <c r="D527" t="inlineStr">
        <is>
          <t>WARNER</t>
        </is>
      </c>
      <c r="E527" t="inlineStr">
        <is>
          <t>REGINALD</t>
        </is>
      </c>
      <c r="F527">
        <f>CONCATENATE(D527," ",LEFT(H527,4),"T=",AU527,"D=",AV527,"R=",AW527,"M=",AX527,"L=",AY527,"B=",AZ527)</f>
        <v/>
      </c>
      <c r="I527" t="inlineStr">
        <is>
          <t>1978-09-01</t>
        </is>
      </c>
      <c r="J527" t="inlineStr">
        <is>
          <t>2022-01-28</t>
        </is>
      </c>
      <c r="K527" t="inlineStr">
        <is>
          <t>CONFIRMATION</t>
        </is>
      </c>
      <c r="M527" t="inlineStr">
        <is>
          <t>2442 MONTGOMERY AVE NW</t>
        </is>
      </c>
      <c r="N527">
        <f>RIGHT(M527,LEN(M527)-FIND(" ",M527))</f>
        <v/>
      </c>
      <c r="P527" t="inlineStr">
        <is>
          <t>WARREN</t>
        </is>
      </c>
      <c r="Q527" t="inlineStr">
        <is>
          <t>OH</t>
        </is>
      </c>
      <c r="R527" t="n">
        <v>44485</v>
      </c>
      <c r="AD527" t="inlineStr">
        <is>
          <t>TRUMBULL CAREER &amp; TECH CENTER</t>
        </is>
      </c>
      <c r="AE527" t="inlineStr">
        <is>
          <t>WARREN CITY</t>
        </is>
      </c>
      <c r="AF527" t="inlineStr">
        <is>
          <t>WARREN CITY SD</t>
        </is>
      </c>
      <c r="AH527" t="n">
        <v>14</v>
      </c>
      <c r="AI527" t="n">
        <v>11</v>
      </c>
      <c r="AN527" t="inlineStr">
        <is>
          <t>WARREN</t>
        </is>
      </c>
      <c r="AO527" t="inlineStr">
        <is>
          <t>WARREN CITY 1A</t>
        </is>
      </c>
      <c r="AP527" t="inlineStr">
        <is>
          <t>78-P-ACF</t>
        </is>
      </c>
      <c r="AQ527" t="n">
        <v>9</v>
      </c>
      <c r="AR527" t="n">
        <v>64</v>
      </c>
      <c r="AS527" t="n">
        <v>32</v>
      </c>
      <c r="AU527">
        <f>COUNTA($BA$527:$EH$527)</f>
        <v/>
      </c>
      <c r="AV527">
        <f>COUNTIF($BA$527:$EH$527,"D")</f>
        <v/>
      </c>
      <c r="AW527">
        <f>COUNTIF($BA$527:$EH$527,"R")</f>
        <v/>
      </c>
      <c r="AX527">
        <f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/>
      </c>
      <c r="AY527">
        <f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/>
      </c>
      <c r="AZ527">
        <f>IF(EH527&lt;&gt;"",1,0)</f>
        <v/>
      </c>
      <c r="BB527" t="inlineStr">
        <is>
          <t>WARREN-WARD 1</t>
        </is>
      </c>
      <c r="CA527" t="inlineStr">
        <is>
          <t>X</t>
        </is>
      </c>
      <c r="DI527" t="inlineStr">
        <is>
          <t>X</t>
        </is>
      </c>
      <c r="DN527" t="inlineStr">
        <is>
          <t>X</t>
        </is>
      </c>
    </row>
    <row r="528">
      <c r="A528" t="inlineStr">
        <is>
          <t>OH0015729636</t>
        </is>
      </c>
      <c r="B528" t="n">
        <v>78</v>
      </c>
      <c r="C528" t="n">
        <v>216722</v>
      </c>
      <c r="D528" t="inlineStr">
        <is>
          <t>KNISELY</t>
        </is>
      </c>
      <c r="E528" t="inlineStr">
        <is>
          <t>DEBORAH</t>
        </is>
      </c>
      <c r="F528">
        <f>CONCATENATE(D528," ",LEFT(H528,4),"T=",AU528,"D=",AV528,"R=",AW528,"M=",AX528,"L=",AY528,"B=",AZ528)</f>
        <v/>
      </c>
      <c r="I528" t="inlineStr">
        <is>
          <t>1954-10-13</t>
        </is>
      </c>
      <c r="J528" t="inlineStr">
        <is>
          <t>2008-08-26</t>
        </is>
      </c>
      <c r="K528" t="inlineStr">
        <is>
          <t>ACTIVE</t>
        </is>
      </c>
      <c r="M528" t="inlineStr">
        <is>
          <t>1163 CLEARVIEW ST NW</t>
        </is>
      </c>
      <c r="N528">
        <f>RIGHT(M528,LEN(M528)-FIND(" ",M528))</f>
        <v/>
      </c>
      <c r="P528" t="inlineStr">
        <is>
          <t>WARREN</t>
        </is>
      </c>
      <c r="Q528" t="inlineStr">
        <is>
          <t>OH</t>
        </is>
      </c>
      <c r="R528" t="n">
        <v>44485</v>
      </c>
      <c r="AD528" t="inlineStr">
        <is>
          <t>TRUMBULL CAREER &amp; TECH CENTER</t>
        </is>
      </c>
      <c r="AE528" t="inlineStr">
        <is>
          <t>WARREN CITY</t>
        </is>
      </c>
      <c r="AF528" t="inlineStr">
        <is>
          <t>WARREN CITY SD</t>
        </is>
      </c>
      <c r="AH528" t="n">
        <v>14</v>
      </c>
      <c r="AI528" t="n">
        <v>11</v>
      </c>
      <c r="AN528" t="inlineStr">
        <is>
          <t>WARREN</t>
        </is>
      </c>
      <c r="AO528" t="inlineStr">
        <is>
          <t>WARREN CITY 1A</t>
        </is>
      </c>
      <c r="AP528" t="inlineStr">
        <is>
          <t>78-P-ACF</t>
        </is>
      </c>
      <c r="AQ528" t="n">
        <v>9</v>
      </c>
      <c r="AR528" t="n">
        <v>64</v>
      </c>
      <c r="AS528" t="n">
        <v>32</v>
      </c>
      <c r="AU528">
        <f>COUNTA($BA$528:$EH$528)</f>
        <v/>
      </c>
      <c r="AV528">
        <f>COUNTIF($BA$528:$EH$528,"D")</f>
        <v/>
      </c>
      <c r="AW528">
        <f>COUNTIF($BA$528:$EH$528,"R")</f>
        <v/>
      </c>
      <c r="AX528">
        <f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/>
      </c>
      <c r="AY528">
        <f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/>
      </c>
      <c r="AZ528">
        <f>IF(EH528&lt;&gt;"",1,0)</f>
        <v/>
      </c>
      <c r="BB528" t="inlineStr">
        <is>
          <t>WARREN-WARD 1</t>
        </is>
      </c>
      <c r="BD528" t="inlineStr">
        <is>
          <t>X</t>
        </is>
      </c>
      <c r="BL528" t="inlineStr">
        <is>
          <t>X</t>
        </is>
      </c>
      <c r="BS528" t="inlineStr">
        <is>
          <t>X</t>
        </is>
      </c>
      <c r="BY528" t="inlineStr">
        <is>
          <t>D</t>
        </is>
      </c>
      <c r="CA528" t="inlineStr">
        <is>
          <t>X</t>
        </is>
      </c>
      <c r="DN528" t="inlineStr">
        <is>
          <t>X</t>
        </is>
      </c>
      <c r="DU528" t="inlineStr">
        <is>
          <t>X</t>
        </is>
      </c>
      <c r="EF528" t="inlineStr">
        <is>
          <t>X</t>
        </is>
      </c>
    </row>
    <row r="529">
      <c r="A529" t="inlineStr">
        <is>
          <t>OH0026148575</t>
        </is>
      </c>
      <c r="B529" t="n">
        <v>78</v>
      </c>
      <c r="C529" t="n">
        <v>457176</v>
      </c>
      <c r="D529" t="inlineStr">
        <is>
          <t>LANE</t>
        </is>
      </c>
      <c r="E529" t="inlineStr">
        <is>
          <t>YAKIRA</t>
        </is>
      </c>
      <c r="F529">
        <f>CONCATENATE(D529," ",LEFT(H529,4),"T=",AU529,"D=",AV529,"R=",AW529,"M=",AX529,"L=",AY529,"B=",AZ529)</f>
        <v/>
      </c>
      <c r="G529" t="inlineStr">
        <is>
          <t>HOPE ANITRA</t>
        </is>
      </c>
      <c r="I529" t="inlineStr">
        <is>
          <t>1995-02-24</t>
        </is>
      </c>
      <c r="J529" t="inlineStr">
        <is>
          <t>2021-03-02</t>
        </is>
      </c>
      <c r="K529" t="inlineStr">
        <is>
          <t>CONFIRMATION</t>
        </is>
      </c>
      <c r="M529" t="inlineStr">
        <is>
          <t>1352 OAKDALE DR NW</t>
        </is>
      </c>
      <c r="N529">
        <f>RIGHT(M529,LEN(M529)-FIND(" ",M529))</f>
        <v/>
      </c>
      <c r="P529" t="inlineStr">
        <is>
          <t>WARREN</t>
        </is>
      </c>
      <c r="Q529" t="inlineStr">
        <is>
          <t>OH</t>
        </is>
      </c>
      <c r="R529" t="n">
        <v>44485</v>
      </c>
      <c r="AD529" t="inlineStr">
        <is>
          <t>TRUMBULL CAREER &amp; TECH CENTER</t>
        </is>
      </c>
      <c r="AE529" t="inlineStr">
        <is>
          <t>WARREN CITY</t>
        </is>
      </c>
      <c r="AF529" t="inlineStr">
        <is>
          <t>WARREN CITY SD</t>
        </is>
      </c>
      <c r="AH529" t="n">
        <v>14</v>
      </c>
      <c r="AI529" t="n">
        <v>11</v>
      </c>
      <c r="AN529" t="inlineStr">
        <is>
          <t>WARREN</t>
        </is>
      </c>
      <c r="AO529" t="inlineStr">
        <is>
          <t>WARREN CITY 1A</t>
        </is>
      </c>
      <c r="AP529" t="inlineStr">
        <is>
          <t>78-P-ACF</t>
        </is>
      </c>
      <c r="AQ529" t="n">
        <v>9</v>
      </c>
      <c r="AR529" t="n">
        <v>64</v>
      </c>
      <c r="AS529" t="n">
        <v>32</v>
      </c>
      <c r="AU529">
        <f>COUNTA($BA$529:$EH$529)</f>
        <v/>
      </c>
      <c r="AV529">
        <f>COUNTIF($BA$529:$EH$529,"D")</f>
        <v/>
      </c>
      <c r="AW529">
        <f>COUNTIF($BA$529:$EH$529,"R")</f>
        <v/>
      </c>
      <c r="AX529">
        <f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/>
      </c>
      <c r="AY529">
        <f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/>
      </c>
      <c r="AZ529">
        <f>IF(EH529&lt;&gt;"",1,0)</f>
        <v/>
      </c>
      <c r="BB529" t="inlineStr">
        <is>
          <t>WARREN-WARD 1</t>
        </is>
      </c>
    </row>
    <row r="530">
      <c r="A530" t="inlineStr">
        <is>
          <t>OH0015721083</t>
        </is>
      </c>
      <c r="B530" t="n">
        <v>78</v>
      </c>
      <c r="C530" t="n">
        <v>201803</v>
      </c>
      <c r="D530" t="inlineStr">
        <is>
          <t>SCHULLER</t>
        </is>
      </c>
      <c r="E530" t="inlineStr">
        <is>
          <t>MICHELLE</t>
        </is>
      </c>
      <c r="F530">
        <f>CONCATENATE(D530," ",LEFT(H530,4),"T=",AU530,"D=",AV530,"R=",AW530,"M=",AX530,"L=",AY530,"B=",AZ530)</f>
        <v/>
      </c>
      <c r="G530" t="inlineStr">
        <is>
          <t>L</t>
        </is>
      </c>
      <c r="I530" t="inlineStr">
        <is>
          <t>1969-10-24</t>
        </is>
      </c>
      <c r="J530" t="inlineStr">
        <is>
          <t>2024-09-08</t>
        </is>
      </c>
      <c r="K530" t="inlineStr">
        <is>
          <t>ACTIVE</t>
        </is>
      </c>
      <c r="L530" t="inlineStr">
        <is>
          <t>D</t>
        </is>
      </c>
      <c r="M530" t="inlineStr">
        <is>
          <t>1437 WESTWOOD DR NW</t>
        </is>
      </c>
      <c r="N530">
        <f>RIGHT(M530,LEN(M530)-FIND(" ",M530))</f>
        <v/>
      </c>
      <c r="P530" t="inlineStr">
        <is>
          <t>WARREN</t>
        </is>
      </c>
      <c r="Q530" t="inlineStr">
        <is>
          <t>OH</t>
        </is>
      </c>
      <c r="R530" t="n">
        <v>44485</v>
      </c>
      <c r="AD530" t="inlineStr">
        <is>
          <t>TRUMBULL CAREER &amp; TECH CENTER</t>
        </is>
      </c>
      <c r="AE530" t="inlineStr">
        <is>
          <t>WARREN CITY</t>
        </is>
      </c>
      <c r="AF530" t="inlineStr">
        <is>
          <t>WARREN CITY SD</t>
        </is>
      </c>
      <c r="AH530" t="n">
        <v>14</v>
      </c>
      <c r="AI530" t="n">
        <v>11</v>
      </c>
      <c r="AN530" t="inlineStr">
        <is>
          <t>WARREN</t>
        </is>
      </c>
      <c r="AO530" t="inlineStr">
        <is>
          <t>WARREN CITY 1A</t>
        </is>
      </c>
      <c r="AP530" t="inlineStr">
        <is>
          <t>78-P-ACF</t>
        </is>
      </c>
      <c r="AQ530" t="n">
        <v>9</v>
      </c>
      <c r="AR530" t="n">
        <v>64</v>
      </c>
      <c r="AS530" t="n">
        <v>32</v>
      </c>
      <c r="AU530">
        <f>COUNTA($BA$530:$EH$530)</f>
        <v/>
      </c>
      <c r="AV530">
        <f>COUNTIF($BA$530:$EH$530,"D")</f>
        <v/>
      </c>
      <c r="AW530">
        <f>COUNTIF($BA$530:$EH$530,"R")</f>
        <v/>
      </c>
      <c r="AX530">
        <f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/>
      </c>
      <c r="AY530">
        <f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/>
      </c>
      <c r="AZ530">
        <f>IF(EH530&lt;&gt;"",1,0)</f>
        <v/>
      </c>
      <c r="BB530" t="inlineStr">
        <is>
          <t>WARREN-WARD 1</t>
        </is>
      </c>
      <c r="BD530" t="inlineStr">
        <is>
          <t>X</t>
        </is>
      </c>
      <c r="BH530" t="inlineStr">
        <is>
          <t>X</t>
        </is>
      </c>
      <c r="BJ530" t="inlineStr">
        <is>
          <t>X</t>
        </is>
      </c>
      <c r="BL530" t="inlineStr">
        <is>
          <t>X</t>
        </is>
      </c>
      <c r="BP530" t="inlineStr">
        <is>
          <t>X</t>
        </is>
      </c>
      <c r="BS530" t="inlineStr">
        <is>
          <t>X</t>
        </is>
      </c>
      <c r="CA530" t="inlineStr">
        <is>
          <t>X</t>
        </is>
      </c>
      <c r="CG530" t="inlineStr">
        <is>
          <t>X</t>
        </is>
      </c>
      <c r="CK530" t="inlineStr">
        <is>
          <t>X</t>
        </is>
      </c>
      <c r="CN530" t="inlineStr">
        <is>
          <t>X</t>
        </is>
      </c>
      <c r="CO530" t="inlineStr">
        <is>
          <t>D</t>
        </is>
      </c>
      <c r="CP530" t="inlineStr">
        <is>
          <t>X</t>
        </is>
      </c>
      <c r="CU530" t="inlineStr">
        <is>
          <t>D</t>
        </is>
      </c>
      <c r="CV530" t="inlineStr">
        <is>
          <t>X</t>
        </is>
      </c>
      <c r="CY530" t="inlineStr">
        <is>
          <t>X</t>
        </is>
      </c>
      <c r="CZ530" t="inlineStr">
        <is>
          <t>D</t>
        </is>
      </c>
      <c r="DF530" t="inlineStr">
        <is>
          <t>X</t>
        </is>
      </c>
      <c r="DG530" t="inlineStr">
        <is>
          <t>D</t>
        </is>
      </c>
      <c r="DI530" t="inlineStr">
        <is>
          <t>X</t>
        </is>
      </c>
      <c r="DM530" t="inlineStr">
        <is>
          <t>D</t>
        </is>
      </c>
      <c r="DN530" t="inlineStr">
        <is>
          <t>X</t>
        </is>
      </c>
      <c r="DU530" t="inlineStr">
        <is>
          <t>X</t>
        </is>
      </c>
      <c r="DX530" t="inlineStr">
        <is>
          <t>X</t>
        </is>
      </c>
      <c r="EA530" t="inlineStr">
        <is>
          <t>X</t>
        </is>
      </c>
      <c r="EF530" t="inlineStr">
        <is>
          <t>X</t>
        </is>
      </c>
      <c r="EH530" t="inlineStr">
        <is>
          <t>D</t>
        </is>
      </c>
    </row>
    <row r="531">
      <c r="A531" t="inlineStr">
        <is>
          <t>OH0025424225</t>
        </is>
      </c>
      <c r="B531" t="n">
        <v>78</v>
      </c>
      <c r="C531" t="n">
        <v>444537</v>
      </c>
      <c r="D531" t="inlineStr">
        <is>
          <t>CALVEY</t>
        </is>
      </c>
      <c r="E531" t="inlineStr">
        <is>
          <t>CALEIGH</t>
        </is>
      </c>
      <c r="F531">
        <f>CONCATENATE(D531," ",LEFT(H531,4),"T=",AU531,"D=",AV531,"R=",AW531,"M=",AX531,"L=",AY531,"B=",AZ531)</f>
        <v/>
      </c>
      <c r="G531" t="inlineStr">
        <is>
          <t>E</t>
        </is>
      </c>
      <c r="I531" t="inlineStr">
        <is>
          <t>2002-07-28</t>
        </is>
      </c>
      <c r="J531" t="inlineStr">
        <is>
          <t>2020-02-11</t>
        </is>
      </c>
      <c r="K531" t="inlineStr">
        <is>
          <t>ACTIVE</t>
        </is>
      </c>
      <c r="M531" t="inlineStr">
        <is>
          <t>1792 ARTHUR DR NW</t>
        </is>
      </c>
      <c r="N531">
        <f>RIGHT(M531,LEN(M531)-FIND(" ",M531))</f>
        <v/>
      </c>
      <c r="P531" t="inlineStr">
        <is>
          <t>WARREN</t>
        </is>
      </c>
      <c r="Q531" t="inlineStr">
        <is>
          <t>OH</t>
        </is>
      </c>
      <c r="R531" t="n">
        <v>44485</v>
      </c>
      <c r="AD531" t="inlineStr">
        <is>
          <t>TRUMBULL CAREER &amp; TECH CENTER</t>
        </is>
      </c>
      <c r="AE531" t="inlineStr">
        <is>
          <t>WARREN CITY</t>
        </is>
      </c>
      <c r="AF531" t="inlineStr">
        <is>
          <t>WARREN CITY SD</t>
        </is>
      </c>
      <c r="AH531" t="n">
        <v>14</v>
      </c>
      <c r="AI531" t="n">
        <v>11</v>
      </c>
      <c r="AN531" t="inlineStr">
        <is>
          <t>WARREN</t>
        </is>
      </c>
      <c r="AO531" t="inlineStr">
        <is>
          <t>WARREN CITY 1A</t>
        </is>
      </c>
      <c r="AP531" t="inlineStr">
        <is>
          <t>78-P-ACF</t>
        </is>
      </c>
      <c r="AQ531" t="n">
        <v>9</v>
      </c>
      <c r="AR531" t="n">
        <v>64</v>
      </c>
      <c r="AS531" t="n">
        <v>32</v>
      </c>
      <c r="AU531">
        <f>COUNTA($BA$531:$EH$531)</f>
        <v/>
      </c>
      <c r="AV531">
        <f>COUNTIF($BA$531:$EH$531,"D")</f>
        <v/>
      </c>
      <c r="AW531">
        <f>COUNTIF($BA$531:$EH$531,"R")</f>
        <v/>
      </c>
      <c r="AX531">
        <f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/>
      </c>
      <c r="AY531">
        <f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/>
      </c>
      <c r="AZ531">
        <f>IF(EH531&lt;&gt;"",1,0)</f>
        <v/>
      </c>
      <c r="BB531" t="inlineStr">
        <is>
          <t>WARREN-WARD 1</t>
        </is>
      </c>
      <c r="DN531" t="inlineStr">
        <is>
          <t>X</t>
        </is>
      </c>
      <c r="DU531" t="inlineStr">
        <is>
          <t>X</t>
        </is>
      </c>
      <c r="EF531" t="inlineStr">
        <is>
          <t>X</t>
        </is>
      </c>
    </row>
    <row r="532">
      <c r="A532" t="inlineStr">
        <is>
          <t>OH0025424232</t>
        </is>
      </c>
      <c r="B532" t="n">
        <v>78</v>
      </c>
      <c r="C532" t="n">
        <v>444539</v>
      </c>
      <c r="D532" t="inlineStr">
        <is>
          <t>CALVEY</t>
        </is>
      </c>
      <c r="E532" t="inlineStr">
        <is>
          <t>COLLEEN</t>
        </is>
      </c>
      <c r="F532">
        <f>CONCATENATE(D532," ",LEFT(H532,4),"T=",AU532,"D=",AV532,"R=",AW532,"M=",AX532,"L=",AY532,"B=",AZ532)</f>
        <v/>
      </c>
      <c r="G532" t="inlineStr">
        <is>
          <t>MARA</t>
        </is>
      </c>
      <c r="I532" t="inlineStr">
        <is>
          <t>2002-07-28</t>
        </is>
      </c>
      <c r="J532" t="inlineStr">
        <is>
          <t>2020-02-11</t>
        </is>
      </c>
      <c r="K532" t="inlineStr">
        <is>
          <t>ACTIVE</t>
        </is>
      </c>
      <c r="M532" t="inlineStr">
        <is>
          <t>1792 ARTHUR DR NW</t>
        </is>
      </c>
      <c r="N532">
        <f>RIGHT(M532,LEN(M532)-FIND(" ",M532))</f>
        <v/>
      </c>
      <c r="P532" t="inlineStr">
        <is>
          <t>WARREN</t>
        </is>
      </c>
      <c r="Q532" t="inlineStr">
        <is>
          <t>OH</t>
        </is>
      </c>
      <c r="R532" t="n">
        <v>44485</v>
      </c>
      <c r="AD532" t="inlineStr">
        <is>
          <t>TRUMBULL CAREER &amp; TECH CENTER</t>
        </is>
      </c>
      <c r="AE532" t="inlineStr">
        <is>
          <t>WARREN CITY</t>
        </is>
      </c>
      <c r="AF532" t="inlineStr">
        <is>
          <t>WARREN CITY SD</t>
        </is>
      </c>
      <c r="AH532" t="n">
        <v>14</v>
      </c>
      <c r="AI532" t="n">
        <v>11</v>
      </c>
      <c r="AN532" t="inlineStr">
        <is>
          <t>WARREN</t>
        </is>
      </c>
      <c r="AO532" t="inlineStr">
        <is>
          <t>WARREN CITY 1A</t>
        </is>
      </c>
      <c r="AP532" t="inlineStr">
        <is>
          <t>78-P-ACF</t>
        </is>
      </c>
      <c r="AQ532" t="n">
        <v>9</v>
      </c>
      <c r="AR532" t="n">
        <v>64</v>
      </c>
      <c r="AS532" t="n">
        <v>32</v>
      </c>
      <c r="AU532">
        <f>COUNTA($BA$532:$EH$532)</f>
        <v/>
      </c>
      <c r="AV532">
        <f>COUNTIF($BA$532:$EH$532,"D")</f>
        <v/>
      </c>
      <c r="AW532">
        <f>COUNTIF($BA$532:$EH$532,"R")</f>
        <v/>
      </c>
      <c r="AX532">
        <f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/>
      </c>
      <c r="AY532">
        <f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/>
      </c>
      <c r="AZ532">
        <f>IF(EH532&lt;&gt;"",1,0)</f>
        <v/>
      </c>
      <c r="BB532" t="inlineStr">
        <is>
          <t>WARREN-WARD 1</t>
        </is>
      </c>
      <c r="DM532" t="inlineStr">
        <is>
          <t>R</t>
        </is>
      </c>
      <c r="DN532" t="inlineStr">
        <is>
          <t>X</t>
        </is>
      </c>
      <c r="DU532" t="inlineStr">
        <is>
          <t>X</t>
        </is>
      </c>
      <c r="EA532" t="inlineStr">
        <is>
          <t>X</t>
        </is>
      </c>
      <c r="EF532" t="inlineStr">
        <is>
          <t>X</t>
        </is>
      </c>
    </row>
    <row r="533">
      <c r="A533" t="inlineStr">
        <is>
          <t>OH0015732946</t>
        </is>
      </c>
      <c r="B533" t="n">
        <v>78</v>
      </c>
      <c r="C533" t="n">
        <v>22109</v>
      </c>
      <c r="D533" t="inlineStr">
        <is>
          <t>MCCOY</t>
        </is>
      </c>
      <c r="E533" t="inlineStr">
        <is>
          <t>WILLIE</t>
        </is>
      </c>
      <c r="F533">
        <f>CONCATENATE(D533," ",LEFT(H533,4),"T=",AU533,"D=",AV533,"R=",AW533,"M=",AX533,"L=",AY533,"B=",AZ533)</f>
        <v/>
      </c>
      <c r="G533" t="inlineStr">
        <is>
          <t>M</t>
        </is>
      </c>
      <c r="I533" t="inlineStr">
        <is>
          <t>1950-12-04</t>
        </is>
      </c>
      <c r="J533" t="inlineStr">
        <is>
          <t>2020-05-29</t>
        </is>
      </c>
      <c r="K533" t="inlineStr">
        <is>
          <t>ACTIVE</t>
        </is>
      </c>
      <c r="L533" t="inlineStr">
        <is>
          <t>D</t>
        </is>
      </c>
      <c r="M533" t="inlineStr">
        <is>
          <t>2005 ARTHUR DR NW</t>
        </is>
      </c>
      <c r="N533">
        <f>RIGHT(M533,LEN(M533)-FIND(" ",M533))</f>
        <v/>
      </c>
      <c r="P533" t="inlineStr">
        <is>
          <t>WARREN</t>
        </is>
      </c>
      <c r="Q533" t="inlineStr">
        <is>
          <t>OH</t>
        </is>
      </c>
      <c r="R533" t="n">
        <v>44485</v>
      </c>
      <c r="AD533" t="inlineStr">
        <is>
          <t>TRUMBULL CAREER &amp; TECH CENTER</t>
        </is>
      </c>
      <c r="AE533" t="inlineStr">
        <is>
          <t>WARREN CITY</t>
        </is>
      </c>
      <c r="AF533" t="inlineStr">
        <is>
          <t>WARREN CITY SD</t>
        </is>
      </c>
      <c r="AH533" t="n">
        <v>14</v>
      </c>
      <c r="AI533" t="n">
        <v>11</v>
      </c>
      <c r="AN533" t="inlineStr">
        <is>
          <t>WARREN</t>
        </is>
      </c>
      <c r="AO533" t="inlineStr">
        <is>
          <t>WARREN CITY 1A</t>
        </is>
      </c>
      <c r="AP533" t="inlineStr">
        <is>
          <t>78-P-ACF</t>
        </is>
      </c>
      <c r="AQ533" t="n">
        <v>9</v>
      </c>
      <c r="AR533" t="n">
        <v>64</v>
      </c>
      <c r="AS533" t="n">
        <v>32</v>
      </c>
      <c r="AU533">
        <f>COUNTA($BA$533:$EH$533)</f>
        <v/>
      </c>
      <c r="AV533">
        <f>COUNTIF($BA$533:$EH$533,"D")</f>
        <v/>
      </c>
      <c r="AW533">
        <f>COUNTIF($BA$533:$EH$533,"R")</f>
        <v/>
      </c>
      <c r="AX533">
        <f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/>
      </c>
      <c r="AY533">
        <f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/>
      </c>
      <c r="AZ533">
        <f>IF(EH533&lt;&gt;"",1,0)</f>
        <v/>
      </c>
      <c r="BB533" t="inlineStr">
        <is>
          <t>WARREN-WARD 1</t>
        </is>
      </c>
      <c r="BC533" t="inlineStr">
        <is>
          <t>X</t>
        </is>
      </c>
      <c r="BD533" t="inlineStr">
        <is>
          <t>X</t>
        </is>
      </c>
      <c r="BE533" t="inlineStr">
        <is>
          <t>X</t>
        </is>
      </c>
      <c r="BF533" t="inlineStr">
        <is>
          <t>X</t>
        </is>
      </c>
      <c r="BG533" t="inlineStr">
        <is>
          <t>X</t>
        </is>
      </c>
      <c r="BH533" t="inlineStr">
        <is>
          <t>X</t>
        </is>
      </c>
      <c r="BI533" t="inlineStr">
        <is>
          <t>X</t>
        </is>
      </c>
      <c r="BJ533" t="inlineStr">
        <is>
          <t>X</t>
        </is>
      </c>
      <c r="BK533" t="inlineStr">
        <is>
          <t>X</t>
        </is>
      </c>
      <c r="BL533" t="inlineStr">
        <is>
          <t>X</t>
        </is>
      </c>
      <c r="BP533" t="inlineStr">
        <is>
          <t>X</t>
        </is>
      </c>
      <c r="BR533" t="inlineStr">
        <is>
          <t>X</t>
        </is>
      </c>
      <c r="BS533" t="inlineStr">
        <is>
          <t>X</t>
        </is>
      </c>
      <c r="BV533" t="inlineStr">
        <is>
          <t>X</t>
        </is>
      </c>
      <c r="BY533" t="inlineStr">
        <is>
          <t>D</t>
        </is>
      </c>
      <c r="CA533" t="inlineStr">
        <is>
          <t>X</t>
        </is>
      </c>
      <c r="CC533" t="inlineStr">
        <is>
          <t>D</t>
        </is>
      </c>
      <c r="CG533" t="inlineStr">
        <is>
          <t>X</t>
        </is>
      </c>
      <c r="CH533" t="inlineStr">
        <is>
          <t>D</t>
        </is>
      </c>
      <c r="CK533" t="inlineStr">
        <is>
          <t>X</t>
        </is>
      </c>
      <c r="CL533" t="inlineStr">
        <is>
          <t>D</t>
        </is>
      </c>
      <c r="CN533" t="inlineStr">
        <is>
          <t>X</t>
        </is>
      </c>
      <c r="CO533" t="inlineStr">
        <is>
          <t>D</t>
        </is>
      </c>
      <c r="CP533" t="inlineStr">
        <is>
          <t>X</t>
        </is>
      </c>
      <c r="CQ533" t="inlineStr">
        <is>
          <t>D</t>
        </is>
      </c>
      <c r="CT533" t="inlineStr">
        <is>
          <t>X</t>
        </is>
      </c>
      <c r="CU533" t="inlineStr">
        <is>
          <t>D</t>
        </is>
      </c>
      <c r="CV533" t="inlineStr">
        <is>
          <t>X</t>
        </is>
      </c>
      <c r="CW533" t="inlineStr">
        <is>
          <t>D</t>
        </is>
      </c>
      <c r="CY533" t="inlineStr">
        <is>
          <t>X</t>
        </is>
      </c>
      <c r="CZ533" t="inlineStr">
        <is>
          <t>D</t>
        </is>
      </c>
      <c r="DC533" t="inlineStr">
        <is>
          <t>X</t>
        </is>
      </c>
      <c r="DD533" t="inlineStr">
        <is>
          <t>D</t>
        </is>
      </c>
      <c r="DF533" t="inlineStr">
        <is>
          <t>X</t>
        </is>
      </c>
      <c r="DG533" t="inlineStr">
        <is>
          <t>D</t>
        </is>
      </c>
      <c r="DI533" t="inlineStr">
        <is>
          <t>X</t>
        </is>
      </c>
      <c r="DJ533" t="inlineStr">
        <is>
          <t>D</t>
        </is>
      </c>
      <c r="DL533" t="inlineStr">
        <is>
          <t>X</t>
        </is>
      </c>
      <c r="DM533" t="inlineStr">
        <is>
          <t>D</t>
        </is>
      </c>
      <c r="DN533" t="inlineStr">
        <is>
          <t>X</t>
        </is>
      </c>
      <c r="DR533" t="inlineStr">
        <is>
          <t>X</t>
        </is>
      </c>
      <c r="DS533" t="inlineStr">
        <is>
          <t>D</t>
        </is>
      </c>
      <c r="DT533" t="inlineStr">
        <is>
          <t>D</t>
        </is>
      </c>
      <c r="DU533" t="inlineStr">
        <is>
          <t>X</t>
        </is>
      </c>
      <c r="DW533" t="inlineStr">
        <is>
          <t>D</t>
        </is>
      </c>
      <c r="DX533" t="inlineStr">
        <is>
          <t>X</t>
        </is>
      </c>
      <c r="EA533" t="inlineStr">
        <is>
          <t>X</t>
        </is>
      </c>
      <c r="EF533" t="inlineStr">
        <is>
          <t>X</t>
        </is>
      </c>
    </row>
    <row r="534">
      <c r="A534" t="inlineStr">
        <is>
          <t>OH0026063107</t>
        </is>
      </c>
      <c r="B534" t="n">
        <v>78</v>
      </c>
      <c r="C534" t="n">
        <v>454952</v>
      </c>
      <c r="D534" t="inlineStr">
        <is>
          <t>TEUTSCH</t>
        </is>
      </c>
      <c r="E534" t="inlineStr">
        <is>
          <t>JILLIAN</t>
        </is>
      </c>
      <c r="F534">
        <f>CONCATENATE(D534," ",LEFT(H534,4),"T=",AU534,"D=",AV534,"R=",AW534,"M=",AX534,"L=",AY534,"B=",AZ534)</f>
        <v/>
      </c>
      <c r="G534" t="inlineStr">
        <is>
          <t>NICOLE</t>
        </is>
      </c>
      <c r="I534" t="inlineStr">
        <is>
          <t>1993-06-14</t>
        </is>
      </c>
      <c r="J534" t="inlineStr">
        <is>
          <t>2020-10-30</t>
        </is>
      </c>
      <c r="K534" t="inlineStr">
        <is>
          <t>CONFIRMATION</t>
        </is>
      </c>
      <c r="M534" t="inlineStr">
        <is>
          <t>1370 TOD AVE NW</t>
        </is>
      </c>
      <c r="N534">
        <f>RIGHT(M534,LEN(M534)-FIND(" ",M534))</f>
        <v/>
      </c>
      <c r="P534" t="inlineStr">
        <is>
          <t>WARREN</t>
        </is>
      </c>
      <c r="Q534" t="inlineStr">
        <is>
          <t>OH</t>
        </is>
      </c>
      <c r="R534" t="n">
        <v>44485</v>
      </c>
      <c r="AD534" t="inlineStr">
        <is>
          <t>TRUMBULL CAREER &amp; TECH CENTER</t>
        </is>
      </c>
      <c r="AE534" t="inlineStr">
        <is>
          <t>WARREN CITY</t>
        </is>
      </c>
      <c r="AF534" t="inlineStr">
        <is>
          <t>WARREN CITY SD</t>
        </is>
      </c>
      <c r="AH534" t="n">
        <v>14</v>
      </c>
      <c r="AI534" t="n">
        <v>11</v>
      </c>
      <c r="AN534" t="inlineStr">
        <is>
          <t>WARREN</t>
        </is>
      </c>
      <c r="AO534" t="inlineStr">
        <is>
          <t>WARREN CITY 1A</t>
        </is>
      </c>
      <c r="AP534" t="inlineStr">
        <is>
          <t>78-P-ACF</t>
        </is>
      </c>
      <c r="AQ534" t="n">
        <v>9</v>
      </c>
      <c r="AR534" t="n">
        <v>64</v>
      </c>
      <c r="AS534" t="n">
        <v>32</v>
      </c>
      <c r="AU534">
        <f>COUNTA($BA$534:$EH$534)</f>
        <v/>
      </c>
      <c r="AV534">
        <f>COUNTIF($BA$534:$EH$534,"D")</f>
        <v/>
      </c>
      <c r="AW534">
        <f>COUNTIF($BA$534:$EH$534,"R")</f>
        <v/>
      </c>
      <c r="AX534">
        <f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/>
      </c>
      <c r="AY534">
        <f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/>
      </c>
      <c r="AZ534">
        <f>IF(EH534&lt;&gt;"",1,0)</f>
        <v/>
      </c>
      <c r="BB534" t="inlineStr">
        <is>
          <t>WARREN-WARD 1</t>
        </is>
      </c>
      <c r="DN534" t="inlineStr">
        <is>
          <t>X</t>
        </is>
      </c>
    </row>
    <row r="535">
      <c r="A535" t="inlineStr">
        <is>
          <t>OH0022687463</t>
        </is>
      </c>
      <c r="B535" t="n">
        <v>78</v>
      </c>
      <c r="C535" t="n">
        <v>400450</v>
      </c>
      <c r="D535" t="inlineStr">
        <is>
          <t>UTHE</t>
        </is>
      </c>
      <c r="E535" t="inlineStr">
        <is>
          <t>MIKENZI</t>
        </is>
      </c>
      <c r="F535">
        <f>CONCATENATE(D535," ",LEFT(H535,4),"T=",AU535,"D=",AV535,"R=",AW535,"M=",AX535,"L=",AY535,"B=",AZ535)</f>
        <v/>
      </c>
      <c r="G535" t="inlineStr">
        <is>
          <t>LYNEA</t>
        </is>
      </c>
      <c r="I535" t="inlineStr">
        <is>
          <t>1995-12-20</t>
        </is>
      </c>
      <c r="J535" t="inlineStr">
        <is>
          <t>2014-02-06</t>
        </is>
      </c>
      <c r="K535" t="inlineStr">
        <is>
          <t>ACTIVE</t>
        </is>
      </c>
      <c r="M535" t="inlineStr">
        <is>
          <t>2417 TOD AVE NW</t>
        </is>
      </c>
      <c r="N535">
        <f>RIGHT(M535,LEN(M535)-FIND(" ",M535))</f>
        <v/>
      </c>
      <c r="P535" t="inlineStr">
        <is>
          <t>WARREN</t>
        </is>
      </c>
      <c r="Q535" t="inlineStr">
        <is>
          <t>OH</t>
        </is>
      </c>
      <c r="R535" t="n">
        <v>44485</v>
      </c>
      <c r="AD535" t="inlineStr">
        <is>
          <t>TRUMBULL CAREER &amp; TECH CENTER</t>
        </is>
      </c>
      <c r="AE535" t="inlineStr">
        <is>
          <t>WARREN CITY</t>
        </is>
      </c>
      <c r="AF535" t="inlineStr">
        <is>
          <t>WARREN CITY SD</t>
        </is>
      </c>
      <c r="AH535" t="n">
        <v>14</v>
      </c>
      <c r="AI535" t="n">
        <v>11</v>
      </c>
      <c r="AN535" t="inlineStr">
        <is>
          <t>WARREN</t>
        </is>
      </c>
      <c r="AO535" t="inlineStr">
        <is>
          <t>WARREN CITY 1A</t>
        </is>
      </c>
      <c r="AP535" t="inlineStr">
        <is>
          <t>78-P-ACF</t>
        </is>
      </c>
      <c r="AQ535" t="n">
        <v>9</v>
      </c>
      <c r="AR535" t="n">
        <v>64</v>
      </c>
      <c r="AS535" t="n">
        <v>32</v>
      </c>
      <c r="AU535">
        <f>COUNTA($BA$535:$EH$535)</f>
        <v/>
      </c>
      <c r="AV535">
        <f>COUNTIF($BA$535:$EH$535,"D")</f>
        <v/>
      </c>
      <c r="AW535">
        <f>COUNTIF($BA$535:$EH$535,"R")</f>
        <v/>
      </c>
      <c r="AX535">
        <f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/>
      </c>
      <c r="AY535">
        <f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/>
      </c>
      <c r="AZ535">
        <f>IF(EH535&lt;&gt;"",1,0)</f>
        <v/>
      </c>
      <c r="BB535" t="inlineStr">
        <is>
          <t>WARREN-WARD 1</t>
        </is>
      </c>
      <c r="CY535" t="inlineStr">
        <is>
          <t>X</t>
        </is>
      </c>
      <c r="CZ535" t="inlineStr">
        <is>
          <t>R</t>
        </is>
      </c>
      <c r="DC535" t="inlineStr">
        <is>
          <t>X</t>
        </is>
      </c>
      <c r="DI535" t="inlineStr">
        <is>
          <t>X</t>
        </is>
      </c>
      <c r="DN535" t="inlineStr">
        <is>
          <t>X</t>
        </is>
      </c>
      <c r="DU535" t="inlineStr">
        <is>
          <t>X</t>
        </is>
      </c>
      <c r="DX535" t="inlineStr">
        <is>
          <t>X</t>
        </is>
      </c>
      <c r="EA535" t="inlineStr">
        <is>
          <t>X</t>
        </is>
      </c>
      <c r="EF535" t="inlineStr">
        <is>
          <t>X</t>
        </is>
      </c>
    </row>
    <row r="536">
      <c r="A536" t="inlineStr">
        <is>
          <t>OH0026086775</t>
        </is>
      </c>
      <c r="B536" t="n">
        <v>78</v>
      </c>
      <c r="C536" t="n">
        <v>456278</v>
      </c>
      <c r="D536" t="inlineStr">
        <is>
          <t>PENTEK</t>
        </is>
      </c>
      <c r="E536" t="inlineStr">
        <is>
          <t>NICOLE</t>
        </is>
      </c>
      <c r="F536">
        <f>CONCATENATE(D536," ",LEFT(H536,4),"T=",AU536,"D=",AV536,"R=",AW536,"M=",AX536,"L=",AY536,"B=",AZ536)</f>
        <v/>
      </c>
      <c r="G536" t="inlineStr">
        <is>
          <t>M</t>
        </is>
      </c>
      <c r="I536" t="inlineStr">
        <is>
          <t>1980-10-02</t>
        </is>
      </c>
      <c r="J536" t="inlineStr">
        <is>
          <t>2023-06-26</t>
        </is>
      </c>
      <c r="K536" t="inlineStr">
        <is>
          <t>ACTIVE</t>
        </is>
      </c>
      <c r="M536" t="inlineStr">
        <is>
          <t>2411 NORTHFIELD AVE NW</t>
        </is>
      </c>
      <c r="N536">
        <f>RIGHT(M536,LEN(M536)-FIND(" ",M536))</f>
        <v/>
      </c>
      <c r="P536" t="inlineStr">
        <is>
          <t>WARREN</t>
        </is>
      </c>
      <c r="Q536" t="inlineStr">
        <is>
          <t>OH</t>
        </is>
      </c>
      <c r="R536" t="n">
        <v>44485</v>
      </c>
      <c r="AD536" t="inlineStr">
        <is>
          <t>TRUMBULL CAREER &amp; TECH CENTER</t>
        </is>
      </c>
      <c r="AE536" t="inlineStr">
        <is>
          <t>WARREN CITY</t>
        </is>
      </c>
      <c r="AF536" t="inlineStr">
        <is>
          <t>WARREN CITY SD</t>
        </is>
      </c>
      <c r="AH536" t="n">
        <v>14</v>
      </c>
      <c r="AI536" t="n">
        <v>11</v>
      </c>
      <c r="AN536" t="inlineStr">
        <is>
          <t>WARREN</t>
        </is>
      </c>
      <c r="AO536" t="inlineStr">
        <is>
          <t>WARREN CITY 1A</t>
        </is>
      </c>
      <c r="AP536" t="inlineStr">
        <is>
          <t>78-P-ACF</t>
        </is>
      </c>
      <c r="AQ536" t="n">
        <v>9</v>
      </c>
      <c r="AR536" t="n">
        <v>64</v>
      </c>
      <c r="AS536" t="n">
        <v>32</v>
      </c>
      <c r="AU536">
        <f>COUNTA($BA$536:$EH$536)</f>
        <v/>
      </c>
      <c r="AV536">
        <f>COUNTIF($BA$536:$EH$536,"D")</f>
        <v/>
      </c>
      <c r="AW536">
        <f>COUNTIF($BA$536:$EH$536,"R")</f>
        <v/>
      </c>
      <c r="AX536">
        <f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/>
      </c>
      <c r="AY536">
        <f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/>
      </c>
      <c r="AZ536">
        <f>IF(EH536&lt;&gt;"",1,0)</f>
        <v/>
      </c>
      <c r="BB536" t="inlineStr">
        <is>
          <t>WARREN-WARD 1</t>
        </is>
      </c>
      <c r="BD536" t="inlineStr">
        <is>
          <t>X</t>
        </is>
      </c>
      <c r="BL536" t="inlineStr">
        <is>
          <t>X</t>
        </is>
      </c>
      <c r="CA536" t="inlineStr">
        <is>
          <t>X</t>
        </is>
      </c>
      <c r="CP536" t="inlineStr">
        <is>
          <t>X</t>
        </is>
      </c>
      <c r="CT536" t="inlineStr">
        <is>
          <t>X</t>
        </is>
      </c>
      <c r="CV536" t="inlineStr">
        <is>
          <t>X</t>
        </is>
      </c>
      <c r="EF536" t="inlineStr">
        <is>
          <t>X</t>
        </is>
      </c>
    </row>
    <row r="537">
      <c r="A537" t="inlineStr">
        <is>
          <t>OH0015795010</t>
        </is>
      </c>
      <c r="B537" t="n">
        <v>78</v>
      </c>
      <c r="C537" t="n">
        <v>318393</v>
      </c>
      <c r="D537" t="inlineStr">
        <is>
          <t>ANGELO</t>
        </is>
      </c>
      <c r="E537" t="inlineStr">
        <is>
          <t>MARIA</t>
        </is>
      </c>
      <c r="F537">
        <f>CONCATENATE(D537," ",LEFT(H537,4),"T=",AU537,"D=",AV537,"R=",AW537,"M=",AX537,"L=",AY537,"B=",AZ537)</f>
        <v/>
      </c>
      <c r="G537" t="inlineStr">
        <is>
          <t>LEE</t>
        </is>
      </c>
      <c r="I537" t="inlineStr">
        <is>
          <t>1984-07-04</t>
        </is>
      </c>
      <c r="J537" t="inlineStr">
        <is>
          <t>2020-07-03</t>
        </is>
      </c>
      <c r="K537" t="inlineStr">
        <is>
          <t>ACTIVE</t>
        </is>
      </c>
      <c r="L537" t="inlineStr">
        <is>
          <t>D</t>
        </is>
      </c>
      <c r="M537" t="inlineStr">
        <is>
          <t>1951 DODGE DR NW</t>
        </is>
      </c>
      <c r="N537">
        <f>RIGHT(M537,LEN(M537)-FIND(" ",M537))</f>
        <v/>
      </c>
      <c r="P537" t="inlineStr">
        <is>
          <t>WARREN</t>
        </is>
      </c>
      <c r="Q537" t="inlineStr">
        <is>
          <t>OH</t>
        </is>
      </c>
      <c r="R537" t="n">
        <v>44485</v>
      </c>
      <c r="AD537" t="inlineStr">
        <is>
          <t>TRUMBULL CAREER &amp; TECH CENTER</t>
        </is>
      </c>
      <c r="AE537" t="inlineStr">
        <is>
          <t>WARREN CITY</t>
        </is>
      </c>
      <c r="AF537" t="inlineStr">
        <is>
          <t>WARREN CITY SD</t>
        </is>
      </c>
      <c r="AH537" t="n">
        <v>14</v>
      </c>
      <c r="AI537" t="n">
        <v>11</v>
      </c>
      <c r="AN537" t="inlineStr">
        <is>
          <t>WARREN</t>
        </is>
      </c>
      <c r="AO537" t="inlineStr">
        <is>
          <t>WARREN CITY 1A</t>
        </is>
      </c>
      <c r="AP537" t="inlineStr">
        <is>
          <t>78-P-ACF</t>
        </is>
      </c>
      <c r="AQ537" t="n">
        <v>9</v>
      </c>
      <c r="AR537" t="n">
        <v>64</v>
      </c>
      <c r="AS537" t="n">
        <v>32</v>
      </c>
      <c r="AU537">
        <f>COUNTA($BA$537:$EH$537)</f>
        <v/>
      </c>
      <c r="AV537">
        <f>COUNTIF($BA$537:$EH$537,"D")</f>
        <v/>
      </c>
      <c r="AW537">
        <f>COUNTIF($BA$537:$EH$537,"R")</f>
        <v/>
      </c>
      <c r="AX537">
        <f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/>
      </c>
      <c r="AY537">
        <f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/>
      </c>
      <c r="AZ537">
        <f>IF(EH537&lt;&gt;"",1,0)</f>
        <v/>
      </c>
      <c r="BB537" t="inlineStr">
        <is>
          <t>WARREN-WARD 1</t>
        </is>
      </c>
      <c r="BL537" t="inlineStr">
        <is>
          <t>X</t>
        </is>
      </c>
      <c r="CA537" t="inlineStr">
        <is>
          <t>X</t>
        </is>
      </c>
      <c r="CK537" t="inlineStr">
        <is>
          <t>X</t>
        </is>
      </c>
      <c r="DI537" t="inlineStr">
        <is>
          <t>X</t>
        </is>
      </c>
      <c r="DN537" t="inlineStr">
        <is>
          <t>X</t>
        </is>
      </c>
      <c r="EH537" t="inlineStr">
        <is>
          <t>D</t>
        </is>
      </c>
    </row>
    <row r="538">
      <c r="A538" t="inlineStr">
        <is>
          <t>OH0023637601</t>
        </is>
      </c>
      <c r="B538" t="n">
        <v>78</v>
      </c>
      <c r="C538" t="n">
        <v>415557</v>
      </c>
      <c r="D538" t="inlineStr">
        <is>
          <t>LONG</t>
        </is>
      </c>
      <c r="E538" t="inlineStr">
        <is>
          <t>CORY</t>
        </is>
      </c>
      <c r="F538">
        <f>CONCATENATE(D538," ",LEFT(H538,4),"T=",AU538,"D=",AV538,"R=",AW538,"M=",AX538,"L=",AY538,"B=",AZ538)</f>
        <v/>
      </c>
      <c r="G538" t="inlineStr">
        <is>
          <t>DONOVAN</t>
        </is>
      </c>
      <c r="I538" t="inlineStr">
        <is>
          <t>1989-04-09</t>
        </is>
      </c>
      <c r="J538" t="inlineStr">
        <is>
          <t>2020-09-01</t>
        </is>
      </c>
      <c r="K538" t="inlineStr">
        <is>
          <t>ACTIVE</t>
        </is>
      </c>
      <c r="M538" t="inlineStr">
        <is>
          <t>1691 DODGE DR NW</t>
        </is>
      </c>
      <c r="N538">
        <f>RIGHT(M538,LEN(M538)-FIND(" ",M538))</f>
        <v/>
      </c>
      <c r="P538" t="inlineStr">
        <is>
          <t>WARREN</t>
        </is>
      </c>
      <c r="Q538" t="inlineStr">
        <is>
          <t>OH</t>
        </is>
      </c>
      <c r="R538" t="n">
        <v>44485</v>
      </c>
      <c r="AD538" t="inlineStr">
        <is>
          <t>TRUMBULL CAREER &amp; TECH CENTER</t>
        </is>
      </c>
      <c r="AE538" t="inlineStr">
        <is>
          <t>WARREN CITY</t>
        </is>
      </c>
      <c r="AF538" t="inlineStr">
        <is>
          <t>WARREN CITY SD</t>
        </is>
      </c>
      <c r="AH538" t="n">
        <v>14</v>
      </c>
      <c r="AI538" t="n">
        <v>11</v>
      </c>
      <c r="AN538" t="inlineStr">
        <is>
          <t>WARREN</t>
        </is>
      </c>
      <c r="AO538" t="inlineStr">
        <is>
          <t>WARREN CITY 1A</t>
        </is>
      </c>
      <c r="AP538" t="inlineStr">
        <is>
          <t>78-P-ACF</t>
        </is>
      </c>
      <c r="AQ538" t="n">
        <v>9</v>
      </c>
      <c r="AR538" t="n">
        <v>64</v>
      </c>
      <c r="AS538" t="n">
        <v>32</v>
      </c>
      <c r="AU538">
        <f>COUNTA($BA$538:$EH$538)</f>
        <v/>
      </c>
      <c r="AV538">
        <f>COUNTIF($BA$538:$EH$538,"D")</f>
        <v/>
      </c>
      <c r="AW538">
        <f>COUNTIF($BA$538:$EH$538,"R")</f>
        <v/>
      </c>
      <c r="AX538">
        <f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/>
      </c>
      <c r="AY538">
        <f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/>
      </c>
      <c r="AZ538">
        <f>IF(EH538&lt;&gt;"",1,0)</f>
        <v/>
      </c>
      <c r="BB538" t="inlineStr">
        <is>
          <t>WARREN-WARD 1</t>
        </is>
      </c>
      <c r="DN538" t="inlineStr">
        <is>
          <t>X</t>
        </is>
      </c>
    </row>
    <row r="539">
      <c r="A539" t="inlineStr">
        <is>
          <t>OH0015712964</t>
        </is>
      </c>
      <c r="B539" t="n">
        <v>78</v>
      </c>
      <c r="C539" t="n">
        <v>184717</v>
      </c>
      <c r="D539" t="inlineStr">
        <is>
          <t>HOOSTAL</t>
        </is>
      </c>
      <c r="E539" t="inlineStr">
        <is>
          <t>BRENDA</t>
        </is>
      </c>
      <c r="F539">
        <f>CONCATENATE(D539," ",LEFT(H539,4),"T=",AU539,"D=",AV539,"R=",AW539,"M=",AX539,"L=",AY539,"B=",AZ539)</f>
        <v/>
      </c>
      <c r="G539" t="inlineStr">
        <is>
          <t>J</t>
        </is>
      </c>
      <c r="I539" t="inlineStr">
        <is>
          <t>1967-03-17</t>
        </is>
      </c>
      <c r="J539" t="inlineStr">
        <is>
          <t>2014-11-04</t>
        </is>
      </c>
      <c r="K539" t="inlineStr">
        <is>
          <t>ACTIVE</t>
        </is>
      </c>
      <c r="L539" t="inlineStr">
        <is>
          <t>R</t>
        </is>
      </c>
      <c r="M539" t="inlineStr">
        <is>
          <t>1952 OAKDALE DR NW</t>
        </is>
      </c>
      <c r="N539">
        <f>RIGHT(M539,LEN(M539)-FIND(" ",M539))</f>
        <v/>
      </c>
      <c r="P539" t="inlineStr">
        <is>
          <t>WARREN</t>
        </is>
      </c>
      <c r="Q539" t="inlineStr">
        <is>
          <t>OH</t>
        </is>
      </c>
      <c r="R539" t="n">
        <v>44485</v>
      </c>
      <c r="AD539" t="inlineStr">
        <is>
          <t>TRUMBULL CAREER &amp; TECH CENTER</t>
        </is>
      </c>
      <c r="AE539" t="inlineStr">
        <is>
          <t>WARREN CITY</t>
        </is>
      </c>
      <c r="AF539" t="inlineStr">
        <is>
          <t>WARREN CITY SD</t>
        </is>
      </c>
      <c r="AH539" t="n">
        <v>14</v>
      </c>
      <c r="AI539" t="n">
        <v>11</v>
      </c>
      <c r="AN539" t="inlineStr">
        <is>
          <t>WARREN</t>
        </is>
      </c>
      <c r="AO539" t="inlineStr">
        <is>
          <t>WARREN CITY 1A</t>
        </is>
      </c>
      <c r="AP539" t="inlineStr">
        <is>
          <t>78-P-ACF</t>
        </is>
      </c>
      <c r="AQ539" t="n">
        <v>9</v>
      </c>
      <c r="AR539" t="n">
        <v>64</v>
      </c>
      <c r="AS539" t="n">
        <v>32</v>
      </c>
      <c r="AU539">
        <f>COUNTA($BA$539:$EH$539)</f>
        <v/>
      </c>
      <c r="AV539">
        <f>COUNTIF($BA$539:$EH$539,"D")</f>
        <v/>
      </c>
      <c r="AW539">
        <f>COUNTIF($BA$539:$EH$539,"R")</f>
        <v/>
      </c>
      <c r="AX539">
        <f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/>
      </c>
      <c r="AY539">
        <f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/>
      </c>
      <c r="AZ539">
        <f>IF(EH539&lt;&gt;"",1,0)</f>
        <v/>
      </c>
      <c r="BB539" t="inlineStr">
        <is>
          <t>WARREN-WARD 1</t>
        </is>
      </c>
      <c r="BC539" t="inlineStr">
        <is>
          <t>X</t>
        </is>
      </c>
      <c r="BD539" t="inlineStr">
        <is>
          <t>X</t>
        </is>
      </c>
      <c r="BF539" t="inlineStr">
        <is>
          <t>X</t>
        </is>
      </c>
      <c r="BG539" t="inlineStr">
        <is>
          <t>X</t>
        </is>
      </c>
      <c r="BH539" t="inlineStr">
        <is>
          <t>X</t>
        </is>
      </c>
      <c r="BJ539" t="inlineStr">
        <is>
          <t>X</t>
        </is>
      </c>
      <c r="BK539" t="inlineStr">
        <is>
          <t>X</t>
        </is>
      </c>
      <c r="BL539" t="inlineStr">
        <is>
          <t>X</t>
        </is>
      </c>
      <c r="BP539" t="inlineStr">
        <is>
          <t>X</t>
        </is>
      </c>
      <c r="BR539" t="inlineStr">
        <is>
          <t>X</t>
        </is>
      </c>
      <c r="BS539" t="inlineStr">
        <is>
          <t>X</t>
        </is>
      </c>
      <c r="BV539" t="inlineStr">
        <is>
          <t>X</t>
        </is>
      </c>
      <c r="BY539" t="inlineStr">
        <is>
          <t>R</t>
        </is>
      </c>
      <c r="CA539" t="inlineStr">
        <is>
          <t>X</t>
        </is>
      </c>
      <c r="CG539" t="inlineStr">
        <is>
          <t>X</t>
        </is>
      </c>
      <c r="CH539" t="inlineStr">
        <is>
          <t>R</t>
        </is>
      </c>
      <c r="CK539" t="inlineStr">
        <is>
          <t>X</t>
        </is>
      </c>
      <c r="CN539" t="inlineStr">
        <is>
          <t>X</t>
        </is>
      </c>
      <c r="CO539" t="inlineStr">
        <is>
          <t>R</t>
        </is>
      </c>
      <c r="CP539" t="inlineStr">
        <is>
          <t>X</t>
        </is>
      </c>
      <c r="CV539" t="inlineStr">
        <is>
          <t>X</t>
        </is>
      </c>
      <c r="CY539" t="inlineStr">
        <is>
          <t>X</t>
        </is>
      </c>
      <c r="CZ539" t="inlineStr">
        <is>
          <t>R</t>
        </is>
      </c>
      <c r="DC539" t="inlineStr">
        <is>
          <t>X</t>
        </is>
      </c>
      <c r="DF539" t="inlineStr">
        <is>
          <t>X</t>
        </is>
      </c>
      <c r="DI539" t="inlineStr">
        <is>
          <t>X</t>
        </is>
      </c>
      <c r="DL539" t="inlineStr">
        <is>
          <t>X</t>
        </is>
      </c>
      <c r="DM539" t="inlineStr">
        <is>
          <t>R</t>
        </is>
      </c>
      <c r="DN539" t="inlineStr">
        <is>
          <t>X</t>
        </is>
      </c>
      <c r="DR539" t="inlineStr">
        <is>
          <t>X</t>
        </is>
      </c>
      <c r="DS539" t="inlineStr">
        <is>
          <t>R</t>
        </is>
      </c>
      <c r="DT539" t="inlineStr">
        <is>
          <t>R</t>
        </is>
      </c>
      <c r="DU539" t="inlineStr">
        <is>
          <t>X</t>
        </is>
      </c>
      <c r="DW539" t="inlineStr">
        <is>
          <t>D</t>
        </is>
      </c>
      <c r="DX539" t="inlineStr">
        <is>
          <t>X</t>
        </is>
      </c>
      <c r="EA539" t="inlineStr">
        <is>
          <t>X</t>
        </is>
      </c>
      <c r="ED539" t="inlineStr">
        <is>
          <t>R</t>
        </is>
      </c>
      <c r="EF539" t="inlineStr">
        <is>
          <t>X</t>
        </is>
      </c>
    </row>
    <row r="540">
      <c r="A540" t="inlineStr">
        <is>
          <t>OH0027507117</t>
        </is>
      </c>
      <c r="B540" t="n">
        <v>78</v>
      </c>
      <c r="C540" t="n">
        <v>487327</v>
      </c>
      <c r="D540" t="inlineStr">
        <is>
          <t>MILLIKIN</t>
        </is>
      </c>
      <c r="E540" t="inlineStr">
        <is>
          <t>ERIN</t>
        </is>
      </c>
      <c r="F540">
        <f>CONCATENATE(D540," ",LEFT(H540,4),"T=",AU540,"D=",AV540,"R=",AW540,"M=",AX540,"L=",AY540,"B=",AZ540)</f>
        <v/>
      </c>
      <c r="G540" t="inlineStr">
        <is>
          <t>E</t>
        </is>
      </c>
      <c r="I540" t="inlineStr">
        <is>
          <t>1995-03-17</t>
        </is>
      </c>
      <c r="J540" t="inlineStr">
        <is>
          <t>2024-08-08</t>
        </is>
      </c>
      <c r="K540" t="inlineStr">
        <is>
          <t>ACTIVE</t>
        </is>
      </c>
      <c r="M540" t="inlineStr">
        <is>
          <t>1748 ESTABROOK AVE NW</t>
        </is>
      </c>
      <c r="N540">
        <f>RIGHT(M540,LEN(M540)-FIND(" ",M540))</f>
        <v/>
      </c>
      <c r="P540" t="inlineStr">
        <is>
          <t>WARREN</t>
        </is>
      </c>
      <c r="Q540" t="inlineStr">
        <is>
          <t>OH</t>
        </is>
      </c>
      <c r="R540" t="n">
        <v>44485</v>
      </c>
      <c r="AD540" t="inlineStr">
        <is>
          <t>TRUMBULL CAREER &amp; TECH CENTER</t>
        </is>
      </c>
      <c r="AE540" t="inlineStr">
        <is>
          <t>WARREN CITY</t>
        </is>
      </c>
      <c r="AF540" t="inlineStr">
        <is>
          <t>WARREN CITY SD</t>
        </is>
      </c>
      <c r="AH540" t="n">
        <v>14</v>
      </c>
      <c r="AI540" t="n">
        <v>11</v>
      </c>
      <c r="AN540" t="inlineStr">
        <is>
          <t>WARREN</t>
        </is>
      </c>
      <c r="AO540" t="inlineStr">
        <is>
          <t>WARREN CITY 1A</t>
        </is>
      </c>
      <c r="AP540" t="inlineStr">
        <is>
          <t>78-P-ACF</t>
        </is>
      </c>
      <c r="AQ540" t="n">
        <v>9</v>
      </c>
      <c r="AR540" t="n">
        <v>64</v>
      </c>
      <c r="AS540" t="n">
        <v>32</v>
      </c>
      <c r="AU540">
        <f>COUNTA($BA$540:$EH$540)</f>
        <v/>
      </c>
      <c r="AV540">
        <f>COUNTIF($BA$540:$EH$540,"D")</f>
        <v/>
      </c>
      <c r="AW540">
        <f>COUNTIF($BA$540:$EH$540,"R")</f>
        <v/>
      </c>
      <c r="AX540">
        <f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/>
      </c>
      <c r="AY540">
        <f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/>
      </c>
      <c r="AZ540">
        <f>IF(EH540&lt;&gt;"",1,0)</f>
        <v/>
      </c>
      <c r="BB540" t="inlineStr">
        <is>
          <t>WARREN-WARD 1</t>
        </is>
      </c>
      <c r="EF540" t="inlineStr">
        <is>
          <t>X</t>
        </is>
      </c>
    </row>
    <row r="541">
      <c r="A541" t="inlineStr">
        <is>
          <t>OH0015807976</t>
        </is>
      </c>
      <c r="B541" t="n">
        <v>78</v>
      </c>
      <c r="C541" t="n">
        <v>311564</v>
      </c>
      <c r="D541" t="inlineStr">
        <is>
          <t>GOLIDY</t>
        </is>
      </c>
      <c r="E541" t="inlineStr">
        <is>
          <t>SONSERAE</t>
        </is>
      </c>
      <c r="F541">
        <f>CONCATENATE(D541," ",LEFT(H541,4),"T=",AU541,"D=",AV541,"R=",AW541,"M=",AX541,"L=",AY541,"B=",AZ541)</f>
        <v/>
      </c>
      <c r="G541" t="inlineStr">
        <is>
          <t>LADOWN</t>
        </is>
      </c>
      <c r="I541" t="inlineStr">
        <is>
          <t>1984-09-13</t>
        </is>
      </c>
      <c r="J541" t="inlineStr">
        <is>
          <t>2016-06-14</t>
        </is>
      </c>
      <c r="K541" t="inlineStr">
        <is>
          <t>ACTIVE</t>
        </is>
      </c>
      <c r="M541" t="inlineStr">
        <is>
          <t>1818 ARTHUR DR NW</t>
        </is>
      </c>
      <c r="N541">
        <f>RIGHT(M541,LEN(M541)-FIND(" ",M541))</f>
        <v/>
      </c>
      <c r="P541" t="inlineStr">
        <is>
          <t>WARREN</t>
        </is>
      </c>
      <c r="Q541" t="inlineStr">
        <is>
          <t>OH</t>
        </is>
      </c>
      <c r="R541" t="n">
        <v>44485</v>
      </c>
      <c r="AD541" t="inlineStr">
        <is>
          <t>TRUMBULL CAREER &amp; TECH CENTER</t>
        </is>
      </c>
      <c r="AE541" t="inlineStr">
        <is>
          <t>WARREN CITY</t>
        </is>
      </c>
      <c r="AF541" t="inlineStr">
        <is>
          <t>WARREN CITY SD</t>
        </is>
      </c>
      <c r="AH541" t="n">
        <v>14</v>
      </c>
      <c r="AI541" t="n">
        <v>11</v>
      </c>
      <c r="AN541" t="inlineStr">
        <is>
          <t>WARREN</t>
        </is>
      </c>
      <c r="AO541" t="inlineStr">
        <is>
          <t>WARREN CITY 1A</t>
        </is>
      </c>
      <c r="AP541" t="inlineStr">
        <is>
          <t>78-P-ACF</t>
        </is>
      </c>
      <c r="AQ541" t="n">
        <v>9</v>
      </c>
      <c r="AR541" t="n">
        <v>64</v>
      </c>
      <c r="AS541" t="n">
        <v>32</v>
      </c>
      <c r="AU541">
        <f>COUNTA($BA$541:$EH$541)</f>
        <v/>
      </c>
      <c r="AV541">
        <f>COUNTIF($BA$541:$EH$541,"D")</f>
        <v/>
      </c>
      <c r="AW541">
        <f>COUNTIF($BA$541:$EH$541,"R")</f>
        <v/>
      </c>
      <c r="AX541">
        <f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/>
      </c>
      <c r="AY541">
        <f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/>
      </c>
      <c r="AZ541">
        <f>IF(EH541&lt;&gt;"",1,0)</f>
        <v/>
      </c>
      <c r="BB541" t="inlineStr">
        <is>
          <t>WARREN-WARD 1</t>
        </is>
      </c>
      <c r="BJ541" t="inlineStr">
        <is>
          <t>X</t>
        </is>
      </c>
      <c r="BL541" t="inlineStr">
        <is>
          <t>X</t>
        </is>
      </c>
      <c r="BP541" t="inlineStr">
        <is>
          <t>X</t>
        </is>
      </c>
      <c r="CA541" t="inlineStr">
        <is>
          <t>X</t>
        </is>
      </c>
      <c r="CN541" t="inlineStr">
        <is>
          <t>X</t>
        </is>
      </c>
      <c r="CP541" t="inlineStr">
        <is>
          <t>X</t>
        </is>
      </c>
      <c r="CV541" t="inlineStr">
        <is>
          <t>X</t>
        </is>
      </c>
      <c r="CZ541" t="inlineStr">
        <is>
          <t>D</t>
        </is>
      </c>
      <c r="DC541" t="inlineStr">
        <is>
          <t>X</t>
        </is>
      </c>
      <c r="DI541" t="inlineStr">
        <is>
          <t>X</t>
        </is>
      </c>
      <c r="DN541" t="inlineStr">
        <is>
          <t>X</t>
        </is>
      </c>
      <c r="DO541" t="inlineStr">
        <is>
          <t>D</t>
        </is>
      </c>
      <c r="DU541" t="inlineStr">
        <is>
          <t>X</t>
        </is>
      </c>
      <c r="EF541" t="inlineStr">
        <is>
          <t>X</t>
        </is>
      </c>
    </row>
    <row r="542">
      <c r="A542" t="inlineStr">
        <is>
          <t>OH0024820391</t>
        </is>
      </c>
      <c r="B542" t="n">
        <v>78</v>
      </c>
      <c r="C542" t="n">
        <v>435366</v>
      </c>
      <c r="D542" t="inlineStr">
        <is>
          <t>YORK</t>
        </is>
      </c>
      <c r="E542" t="inlineStr">
        <is>
          <t>W</t>
        </is>
      </c>
      <c r="F542">
        <f>CONCATENATE(D542," ",LEFT(H542,4),"T=",AU542,"D=",AV542,"R=",AW542,"M=",AX542,"L=",AY542,"B=",AZ542)</f>
        <v/>
      </c>
      <c r="G542" t="inlineStr">
        <is>
          <t>KEITH</t>
        </is>
      </c>
      <c r="H542" t="inlineStr">
        <is>
          <t>JR</t>
        </is>
      </c>
      <c r="I542" t="inlineStr">
        <is>
          <t>1957-02-04</t>
        </is>
      </c>
      <c r="J542" t="inlineStr">
        <is>
          <t>2018-09-24</t>
        </is>
      </c>
      <c r="K542" t="inlineStr">
        <is>
          <t>ACTIVE</t>
        </is>
      </c>
      <c r="M542" t="inlineStr">
        <is>
          <t>1710 ESTABROOK AVE NW</t>
        </is>
      </c>
      <c r="N542">
        <f>RIGHT(M542,LEN(M542)-FIND(" ",M542))</f>
        <v/>
      </c>
      <c r="P542" t="inlineStr">
        <is>
          <t>WARREN</t>
        </is>
      </c>
      <c r="Q542" t="inlineStr">
        <is>
          <t>OH</t>
        </is>
      </c>
      <c r="R542" t="n">
        <v>44485</v>
      </c>
      <c r="AD542" t="inlineStr">
        <is>
          <t>TRUMBULL CAREER &amp; TECH CENTER</t>
        </is>
      </c>
      <c r="AE542" t="inlineStr">
        <is>
          <t>WARREN CITY</t>
        </is>
      </c>
      <c r="AF542" t="inlineStr">
        <is>
          <t>WARREN CITY SD</t>
        </is>
      </c>
      <c r="AH542" t="n">
        <v>14</v>
      </c>
      <c r="AI542" t="n">
        <v>11</v>
      </c>
      <c r="AN542" t="inlineStr">
        <is>
          <t>WARREN</t>
        </is>
      </c>
      <c r="AO542" t="inlineStr">
        <is>
          <t>WARREN CITY 1A</t>
        </is>
      </c>
      <c r="AP542" t="inlineStr">
        <is>
          <t>78-P-ACF</t>
        </is>
      </c>
      <c r="AQ542" t="n">
        <v>9</v>
      </c>
      <c r="AR542" t="n">
        <v>64</v>
      </c>
      <c r="AS542" t="n">
        <v>32</v>
      </c>
      <c r="AU542">
        <f>COUNTA($BA$542:$EH$542)</f>
        <v/>
      </c>
      <c r="AV542">
        <f>COUNTIF($BA$542:$EH$542,"D")</f>
        <v/>
      </c>
      <c r="AW542">
        <f>COUNTIF($BA$542:$EH$542,"R")</f>
        <v/>
      </c>
      <c r="AX542">
        <f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/>
      </c>
      <c r="AY542">
        <f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/>
      </c>
      <c r="AZ542">
        <f>IF(EH542&lt;&gt;"",1,0)</f>
        <v/>
      </c>
      <c r="BB542" t="inlineStr">
        <is>
          <t>WARREN-WARD 1</t>
        </is>
      </c>
      <c r="DI542" t="inlineStr">
        <is>
          <t>X</t>
        </is>
      </c>
      <c r="DL542" t="inlineStr">
        <is>
          <t>X</t>
        </is>
      </c>
      <c r="DN542" t="inlineStr">
        <is>
          <t>X</t>
        </is>
      </c>
      <c r="DU542" t="inlineStr">
        <is>
          <t>X</t>
        </is>
      </c>
      <c r="EF542" t="inlineStr">
        <is>
          <t>X</t>
        </is>
      </c>
    </row>
    <row r="543">
      <c r="A543" t="inlineStr">
        <is>
          <t>OH0015739490</t>
        </is>
      </c>
      <c r="B543" t="n">
        <v>78</v>
      </c>
      <c r="C543" t="n">
        <v>225635</v>
      </c>
      <c r="D543" t="inlineStr">
        <is>
          <t>STEWART</t>
        </is>
      </c>
      <c r="E543" t="inlineStr">
        <is>
          <t>LYN</t>
        </is>
      </c>
      <c r="F543">
        <f>CONCATENATE(D543," ",LEFT(H543,4),"T=",AU543,"D=",AV543,"R=",AW543,"M=",AX543,"L=",AY543,"B=",AZ543)</f>
        <v/>
      </c>
      <c r="G543" t="inlineStr">
        <is>
          <t>R</t>
        </is>
      </c>
      <c r="I543" t="inlineStr">
        <is>
          <t>1972-11-20</t>
        </is>
      </c>
      <c r="J543" t="inlineStr">
        <is>
          <t>2014-05-22</t>
        </is>
      </c>
      <c r="K543" t="inlineStr">
        <is>
          <t>ACTIVE</t>
        </is>
      </c>
      <c r="L543" t="inlineStr">
        <is>
          <t>D</t>
        </is>
      </c>
      <c r="M543" t="inlineStr">
        <is>
          <t>1547 DODGE DR NW</t>
        </is>
      </c>
      <c r="N543">
        <f>RIGHT(M543,LEN(M543)-FIND(" ",M543))</f>
        <v/>
      </c>
      <c r="P543" t="inlineStr">
        <is>
          <t>WARREN</t>
        </is>
      </c>
      <c r="Q543" t="inlineStr">
        <is>
          <t>OH</t>
        </is>
      </c>
      <c r="R543" t="n">
        <v>44485</v>
      </c>
      <c r="AD543" t="inlineStr">
        <is>
          <t>TRUMBULL CAREER &amp; TECH CENTER</t>
        </is>
      </c>
      <c r="AE543" t="inlineStr">
        <is>
          <t>WARREN CITY</t>
        </is>
      </c>
      <c r="AF543" t="inlineStr">
        <is>
          <t>WARREN CITY SD</t>
        </is>
      </c>
      <c r="AH543" t="n">
        <v>14</v>
      </c>
      <c r="AI543" t="n">
        <v>11</v>
      </c>
      <c r="AN543" t="inlineStr">
        <is>
          <t>WARREN</t>
        </is>
      </c>
      <c r="AO543" t="inlineStr">
        <is>
          <t>WARREN CITY 1A</t>
        </is>
      </c>
      <c r="AP543" t="inlineStr">
        <is>
          <t>78-P-ACF</t>
        </is>
      </c>
      <c r="AQ543" t="n">
        <v>9</v>
      </c>
      <c r="AR543" t="n">
        <v>64</v>
      </c>
      <c r="AS543" t="n">
        <v>32</v>
      </c>
      <c r="AU543">
        <f>COUNTA($BA$543:$EH$543)</f>
        <v/>
      </c>
      <c r="AV543">
        <f>COUNTIF($BA$543:$EH$543,"D")</f>
        <v/>
      </c>
      <c r="AW543">
        <f>COUNTIF($BA$543:$EH$543,"R")</f>
        <v/>
      </c>
      <c r="AX543">
        <f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/>
      </c>
      <c r="AY543">
        <f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/>
      </c>
      <c r="AZ543">
        <f>IF(EH543&lt;&gt;"",1,0)</f>
        <v/>
      </c>
      <c r="BB543" t="inlineStr">
        <is>
          <t>WARREN-WARD 1</t>
        </is>
      </c>
      <c r="BC543" t="inlineStr">
        <is>
          <t>X</t>
        </is>
      </c>
      <c r="BD543" t="inlineStr">
        <is>
          <t>X</t>
        </is>
      </c>
      <c r="BG543" t="inlineStr">
        <is>
          <t>X</t>
        </is>
      </c>
      <c r="BH543" t="inlineStr">
        <is>
          <t>X</t>
        </is>
      </c>
      <c r="BI543" t="inlineStr">
        <is>
          <t>X</t>
        </is>
      </c>
      <c r="BJ543" t="inlineStr">
        <is>
          <t>X</t>
        </is>
      </c>
      <c r="BK543" t="inlineStr">
        <is>
          <t>X</t>
        </is>
      </c>
      <c r="BL543" t="inlineStr">
        <is>
          <t>X</t>
        </is>
      </c>
      <c r="BP543" t="inlineStr">
        <is>
          <t>X</t>
        </is>
      </c>
      <c r="BS543" t="inlineStr">
        <is>
          <t>X</t>
        </is>
      </c>
      <c r="BV543" t="inlineStr">
        <is>
          <t>X</t>
        </is>
      </c>
      <c r="BY543" t="inlineStr">
        <is>
          <t>D</t>
        </is>
      </c>
      <c r="CA543" t="inlineStr">
        <is>
          <t>X</t>
        </is>
      </c>
      <c r="CK543" t="inlineStr">
        <is>
          <t>X</t>
        </is>
      </c>
      <c r="CL543" t="inlineStr">
        <is>
          <t>D</t>
        </is>
      </c>
      <c r="CN543" t="inlineStr">
        <is>
          <t>X</t>
        </is>
      </c>
      <c r="CO543" t="inlineStr">
        <is>
          <t>D</t>
        </is>
      </c>
      <c r="CP543" t="inlineStr">
        <is>
          <t>X</t>
        </is>
      </c>
      <c r="CV543" t="inlineStr">
        <is>
          <t>X</t>
        </is>
      </c>
      <c r="CW543" t="inlineStr">
        <is>
          <t>D</t>
        </is>
      </c>
      <c r="CY543" t="inlineStr">
        <is>
          <t>X</t>
        </is>
      </c>
      <c r="CZ543" t="inlineStr">
        <is>
          <t>D</t>
        </is>
      </c>
      <c r="DC543" t="inlineStr">
        <is>
          <t>X</t>
        </is>
      </c>
      <c r="DF543" t="inlineStr">
        <is>
          <t>X</t>
        </is>
      </c>
      <c r="DG543" t="inlineStr">
        <is>
          <t>D</t>
        </is>
      </c>
      <c r="DI543" t="inlineStr">
        <is>
          <t>X</t>
        </is>
      </c>
      <c r="DJ543" t="inlineStr">
        <is>
          <t>D</t>
        </is>
      </c>
      <c r="DL543" t="inlineStr">
        <is>
          <t>X</t>
        </is>
      </c>
      <c r="DM543" t="inlineStr">
        <is>
          <t>D</t>
        </is>
      </c>
      <c r="DN543" t="inlineStr">
        <is>
          <t>X</t>
        </is>
      </c>
      <c r="DR543" t="inlineStr">
        <is>
          <t>X</t>
        </is>
      </c>
      <c r="DS543" t="inlineStr">
        <is>
          <t>D</t>
        </is>
      </c>
      <c r="DT543" t="inlineStr">
        <is>
          <t>D</t>
        </is>
      </c>
      <c r="DU543" t="inlineStr">
        <is>
          <t>X</t>
        </is>
      </c>
      <c r="DW543" t="inlineStr">
        <is>
          <t>D</t>
        </is>
      </c>
      <c r="DX543" t="inlineStr">
        <is>
          <t>X</t>
        </is>
      </c>
      <c r="EA543" t="inlineStr">
        <is>
          <t>X</t>
        </is>
      </c>
      <c r="ED543" t="inlineStr">
        <is>
          <t>D</t>
        </is>
      </c>
      <c r="EF543" t="inlineStr">
        <is>
          <t>X</t>
        </is>
      </c>
    </row>
    <row r="544">
      <c r="A544" t="inlineStr">
        <is>
          <t>OH0022689243</t>
        </is>
      </c>
      <c r="B544" t="n">
        <v>78</v>
      </c>
      <c r="C544" t="n">
        <v>400498</v>
      </c>
      <c r="D544" t="inlineStr">
        <is>
          <t>HAYNOSKI</t>
        </is>
      </c>
      <c r="E544" t="inlineStr">
        <is>
          <t>SEAN</t>
        </is>
      </c>
      <c r="F544">
        <f>CONCATENATE(D544," ",LEFT(H544,4),"T=",AU544,"D=",AV544,"R=",AW544,"M=",AX544,"L=",AY544,"B=",AZ544)</f>
        <v/>
      </c>
      <c r="G544" t="inlineStr">
        <is>
          <t>PATRICK</t>
        </is>
      </c>
      <c r="I544" t="inlineStr">
        <is>
          <t>1972-09-05</t>
        </is>
      </c>
      <c r="J544" t="inlineStr">
        <is>
          <t>2014-07-21</t>
        </is>
      </c>
      <c r="K544" t="inlineStr">
        <is>
          <t>ACTIVE</t>
        </is>
      </c>
      <c r="L544" t="inlineStr">
        <is>
          <t>D</t>
        </is>
      </c>
      <c r="M544" t="inlineStr">
        <is>
          <t>1500 ESTABROOK AVE NW</t>
        </is>
      </c>
      <c r="N544">
        <f>RIGHT(M544,LEN(M544)-FIND(" ",M544))</f>
        <v/>
      </c>
      <c r="P544" t="inlineStr">
        <is>
          <t>WARREN</t>
        </is>
      </c>
      <c r="Q544" t="inlineStr">
        <is>
          <t>OH</t>
        </is>
      </c>
      <c r="R544" t="n">
        <v>44485</v>
      </c>
      <c r="AD544" t="inlineStr">
        <is>
          <t>TRUMBULL CAREER &amp; TECH CENTER</t>
        </is>
      </c>
      <c r="AE544" t="inlineStr">
        <is>
          <t>WARREN CITY</t>
        </is>
      </c>
      <c r="AF544" t="inlineStr">
        <is>
          <t>WARREN CITY SD</t>
        </is>
      </c>
      <c r="AH544" t="n">
        <v>14</v>
      </c>
      <c r="AI544" t="n">
        <v>11</v>
      </c>
      <c r="AN544" t="inlineStr">
        <is>
          <t>WARREN</t>
        </is>
      </c>
      <c r="AO544" t="inlineStr">
        <is>
          <t>WARREN CITY 1A</t>
        </is>
      </c>
      <c r="AP544" t="inlineStr">
        <is>
          <t>78-P-ACF</t>
        </is>
      </c>
      <c r="AQ544" t="n">
        <v>9</v>
      </c>
      <c r="AR544" t="n">
        <v>64</v>
      </c>
      <c r="AS544" t="n">
        <v>32</v>
      </c>
      <c r="AU544">
        <f>COUNTA($BA$544:$EH$544)</f>
        <v/>
      </c>
      <c r="AV544">
        <f>COUNTIF($BA$544:$EH$544,"D")</f>
        <v/>
      </c>
      <c r="AW544">
        <f>COUNTIF($BA$544:$EH$544,"R")</f>
        <v/>
      </c>
      <c r="AX544">
        <f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/>
      </c>
      <c r="AY544">
        <f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/>
      </c>
      <c r="AZ544">
        <f>IF(EH544&lt;&gt;"",1,0)</f>
        <v/>
      </c>
      <c r="BB544" t="inlineStr">
        <is>
          <t>WARREN-WARD 1</t>
        </is>
      </c>
      <c r="CV544" t="inlineStr">
        <is>
          <t>X</t>
        </is>
      </c>
      <c r="CY544" t="inlineStr">
        <is>
          <t>X</t>
        </is>
      </c>
      <c r="CZ544" t="inlineStr">
        <is>
          <t>D</t>
        </is>
      </c>
      <c r="DC544" t="inlineStr">
        <is>
          <t>X</t>
        </is>
      </c>
      <c r="DF544" t="inlineStr">
        <is>
          <t>X</t>
        </is>
      </c>
      <c r="DG544" t="inlineStr">
        <is>
          <t>D</t>
        </is>
      </c>
      <c r="DI544" t="inlineStr">
        <is>
          <t>X</t>
        </is>
      </c>
      <c r="DJ544" t="inlineStr">
        <is>
          <t>D</t>
        </is>
      </c>
      <c r="DL544" t="inlineStr">
        <is>
          <t>X</t>
        </is>
      </c>
      <c r="DM544" t="inlineStr">
        <is>
          <t>D</t>
        </is>
      </c>
      <c r="DN544" t="inlineStr">
        <is>
          <t>X</t>
        </is>
      </c>
      <c r="DO544" t="inlineStr">
        <is>
          <t>D</t>
        </is>
      </c>
      <c r="DR544" t="inlineStr">
        <is>
          <t>X</t>
        </is>
      </c>
      <c r="DS544" t="inlineStr">
        <is>
          <t>D</t>
        </is>
      </c>
      <c r="DU544" t="inlineStr">
        <is>
          <t>X</t>
        </is>
      </c>
      <c r="DX544" t="inlineStr">
        <is>
          <t>X</t>
        </is>
      </c>
      <c r="EA544" t="inlineStr">
        <is>
          <t>X</t>
        </is>
      </c>
      <c r="ED544" t="inlineStr">
        <is>
          <t>D</t>
        </is>
      </c>
      <c r="EF544" t="inlineStr">
        <is>
          <t>X</t>
        </is>
      </c>
      <c r="EH544" t="inlineStr">
        <is>
          <t>D</t>
        </is>
      </c>
    </row>
    <row r="545">
      <c r="A545" t="inlineStr">
        <is>
          <t>OH0026914719</t>
        </is>
      </c>
      <c r="B545" t="n">
        <v>78</v>
      </c>
      <c r="C545" t="n">
        <v>474186</v>
      </c>
      <c r="D545" t="inlineStr">
        <is>
          <t>WASHINGTON</t>
        </is>
      </c>
      <c r="E545" t="inlineStr">
        <is>
          <t>KAI</t>
        </is>
      </c>
      <c r="F545">
        <f>CONCATENATE(D545," ",LEFT(H545,4),"T=",AU545,"D=",AV545,"R=",AW545,"M=",AX545,"L=",AY545,"B=",AZ545)</f>
        <v/>
      </c>
      <c r="G545" t="inlineStr">
        <is>
          <t>JAMAL</t>
        </is>
      </c>
      <c r="I545" t="inlineStr">
        <is>
          <t>1998-11-18</t>
        </is>
      </c>
      <c r="J545" t="inlineStr">
        <is>
          <t>2023-04-18</t>
        </is>
      </c>
      <c r="K545" t="inlineStr">
        <is>
          <t>ACTIVE</t>
        </is>
      </c>
      <c r="M545" t="inlineStr">
        <is>
          <t>2500 TOD AVE NW</t>
        </is>
      </c>
      <c r="N545">
        <f>RIGHT(M545,LEN(M545)-FIND(" ",M545))</f>
        <v/>
      </c>
      <c r="P545" t="inlineStr">
        <is>
          <t>WARREN</t>
        </is>
      </c>
      <c r="Q545" t="inlineStr">
        <is>
          <t>OH</t>
        </is>
      </c>
      <c r="R545" t="n">
        <v>44485</v>
      </c>
      <c r="AD545" t="inlineStr">
        <is>
          <t>TRUMBULL CAREER &amp; TECH CENTER</t>
        </is>
      </c>
      <c r="AE545" t="inlineStr">
        <is>
          <t>WARREN CITY</t>
        </is>
      </c>
      <c r="AF545" t="inlineStr">
        <is>
          <t>WARREN CITY SD</t>
        </is>
      </c>
      <c r="AH545" t="n">
        <v>14</v>
      </c>
      <c r="AI545" t="n">
        <v>11</v>
      </c>
      <c r="AN545" t="inlineStr">
        <is>
          <t>WARREN</t>
        </is>
      </c>
      <c r="AO545" t="inlineStr">
        <is>
          <t>WARREN CITY 1A</t>
        </is>
      </c>
      <c r="AP545" t="inlineStr">
        <is>
          <t>78-P-ACF</t>
        </is>
      </c>
      <c r="AQ545" t="n">
        <v>9</v>
      </c>
      <c r="AR545" t="n">
        <v>64</v>
      </c>
      <c r="AS545" t="n">
        <v>32</v>
      </c>
      <c r="AU545">
        <f>COUNTA($BA$545:$EH$545)</f>
        <v/>
      </c>
      <c r="AV545">
        <f>COUNTIF($BA$545:$EH$545,"D")</f>
        <v/>
      </c>
      <c r="AW545">
        <f>COUNTIF($BA$545:$EH$545,"R")</f>
        <v/>
      </c>
      <c r="AX545">
        <f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/>
      </c>
      <c r="AY545">
        <f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/>
      </c>
      <c r="AZ545">
        <f>IF(EH545&lt;&gt;"",1,0)</f>
        <v/>
      </c>
      <c r="BB545" t="inlineStr">
        <is>
          <t>WARREN-WARD 1</t>
        </is>
      </c>
    </row>
    <row r="546">
      <c r="A546" t="inlineStr">
        <is>
          <t>OH0025346867</t>
        </is>
      </c>
      <c r="B546" t="n">
        <v>78</v>
      </c>
      <c r="C546" t="n">
        <v>442937</v>
      </c>
      <c r="D546" t="inlineStr">
        <is>
          <t>DISCERNI</t>
        </is>
      </c>
      <c r="E546" t="inlineStr">
        <is>
          <t>KRISTIN</t>
        </is>
      </c>
      <c r="F546">
        <f>CONCATENATE(D546," ",LEFT(H546,4),"T=",AU546,"D=",AV546,"R=",AW546,"M=",AX546,"L=",AY546,"B=",AZ546)</f>
        <v/>
      </c>
      <c r="G546" t="inlineStr">
        <is>
          <t>MARIE</t>
        </is>
      </c>
      <c r="I546" t="inlineStr">
        <is>
          <t>1988-04-22</t>
        </is>
      </c>
      <c r="J546" t="inlineStr">
        <is>
          <t>2020-01-08</t>
        </is>
      </c>
      <c r="K546" t="inlineStr">
        <is>
          <t>ACTIVE</t>
        </is>
      </c>
      <c r="L546" t="inlineStr">
        <is>
          <t>D</t>
        </is>
      </c>
      <c r="M546" t="inlineStr">
        <is>
          <t>1610 OAKDALE DR NW</t>
        </is>
      </c>
      <c r="N546">
        <f>RIGHT(M546,LEN(M546)-FIND(" ",M546))</f>
        <v/>
      </c>
      <c r="P546" t="inlineStr">
        <is>
          <t>WARREN</t>
        </is>
      </c>
      <c r="Q546" t="inlineStr">
        <is>
          <t>OH</t>
        </is>
      </c>
      <c r="R546" t="n">
        <v>44485</v>
      </c>
      <c r="AD546" t="inlineStr">
        <is>
          <t>TRUMBULL CAREER &amp; TECH CENTER</t>
        </is>
      </c>
      <c r="AE546" t="inlineStr">
        <is>
          <t>WARREN CITY</t>
        </is>
      </c>
      <c r="AF546" t="inlineStr">
        <is>
          <t>WARREN CITY SD</t>
        </is>
      </c>
      <c r="AH546" t="n">
        <v>14</v>
      </c>
      <c r="AI546" t="n">
        <v>11</v>
      </c>
      <c r="AN546" t="inlineStr">
        <is>
          <t>WARREN</t>
        </is>
      </c>
      <c r="AO546" t="inlineStr">
        <is>
          <t>WARREN CITY 1A</t>
        </is>
      </c>
      <c r="AP546" t="inlineStr">
        <is>
          <t>78-P-ACF</t>
        </is>
      </c>
      <c r="AQ546" t="n">
        <v>9</v>
      </c>
      <c r="AR546" t="n">
        <v>64</v>
      </c>
      <c r="AS546" t="n">
        <v>32</v>
      </c>
      <c r="AU546">
        <f>COUNTA($BA$546:$EH$546)</f>
        <v/>
      </c>
      <c r="AV546">
        <f>COUNTIF($BA$546:$EH$546,"D")</f>
        <v/>
      </c>
      <c r="AW546">
        <f>COUNTIF($BA$546:$EH$546,"R")</f>
        <v/>
      </c>
      <c r="AX546">
        <f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/>
      </c>
      <c r="AY546">
        <f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/>
      </c>
      <c r="AZ546">
        <f>IF(EH546&lt;&gt;"",1,0)</f>
        <v/>
      </c>
      <c r="BB546" t="inlineStr">
        <is>
          <t>WARREN-WARD 1</t>
        </is>
      </c>
      <c r="CP546" t="inlineStr">
        <is>
          <t>X</t>
        </is>
      </c>
      <c r="DC546" t="inlineStr">
        <is>
          <t>X</t>
        </is>
      </c>
      <c r="DG546" t="inlineStr">
        <is>
          <t>R</t>
        </is>
      </c>
      <c r="DI546" t="inlineStr">
        <is>
          <t>X</t>
        </is>
      </c>
      <c r="DM546" t="inlineStr">
        <is>
          <t>D</t>
        </is>
      </c>
      <c r="DN546" t="inlineStr">
        <is>
          <t>X</t>
        </is>
      </c>
      <c r="DO546" t="inlineStr">
        <is>
          <t>D</t>
        </is>
      </c>
      <c r="DR546" t="inlineStr">
        <is>
          <t>X</t>
        </is>
      </c>
      <c r="DS546" t="inlineStr">
        <is>
          <t>D</t>
        </is>
      </c>
      <c r="DU546" t="inlineStr">
        <is>
          <t>X</t>
        </is>
      </c>
      <c r="DX546" t="inlineStr">
        <is>
          <t>X</t>
        </is>
      </c>
      <c r="EA546" t="inlineStr">
        <is>
          <t>X</t>
        </is>
      </c>
      <c r="ED546" t="inlineStr">
        <is>
          <t>D</t>
        </is>
      </c>
      <c r="EF546" t="inlineStr">
        <is>
          <t>X</t>
        </is>
      </c>
      <c r="EH546" t="inlineStr">
        <is>
          <t>D</t>
        </is>
      </c>
    </row>
    <row r="547">
      <c r="A547" t="inlineStr">
        <is>
          <t>OH0027556715</t>
        </is>
      </c>
      <c r="B547" t="n">
        <v>78</v>
      </c>
      <c r="C547" t="n">
        <v>488372</v>
      </c>
      <c r="D547" t="inlineStr">
        <is>
          <t>BRADY</t>
        </is>
      </c>
      <c r="E547" t="inlineStr">
        <is>
          <t>JUSTIN</t>
        </is>
      </c>
      <c r="F547">
        <f>CONCATENATE(D547," ",LEFT(H547,4),"T=",AU547,"D=",AV547,"R=",AW547,"M=",AX547,"L=",AY547,"B=",AZ547)</f>
        <v/>
      </c>
      <c r="G547" t="inlineStr">
        <is>
          <t>EMMANUEL</t>
        </is>
      </c>
      <c r="I547" t="inlineStr">
        <is>
          <t>1996-08-25</t>
        </is>
      </c>
      <c r="J547" t="inlineStr">
        <is>
          <t>2024-09-03</t>
        </is>
      </c>
      <c r="K547" t="inlineStr">
        <is>
          <t>ACTIVE</t>
        </is>
      </c>
      <c r="M547" t="inlineStr">
        <is>
          <t>1333 DODGE DR NW</t>
        </is>
      </c>
      <c r="N547">
        <f>RIGHT(M547,LEN(M547)-FIND(" ",M547))</f>
        <v/>
      </c>
      <c r="P547" t="inlineStr">
        <is>
          <t>WARREN</t>
        </is>
      </c>
      <c r="Q547" t="inlineStr">
        <is>
          <t>OH</t>
        </is>
      </c>
      <c r="R547" t="n">
        <v>44485</v>
      </c>
      <c r="AD547" t="inlineStr">
        <is>
          <t>TRUMBULL CAREER &amp; TECH CENTER</t>
        </is>
      </c>
      <c r="AE547" t="inlineStr">
        <is>
          <t>WARREN CITY</t>
        </is>
      </c>
      <c r="AF547" t="inlineStr">
        <is>
          <t>WARREN CITY SD</t>
        </is>
      </c>
      <c r="AH547" t="n">
        <v>14</v>
      </c>
      <c r="AI547" t="n">
        <v>11</v>
      </c>
      <c r="AN547" t="inlineStr">
        <is>
          <t>WARREN</t>
        </is>
      </c>
      <c r="AO547" t="inlineStr">
        <is>
          <t>WARREN CITY 1A</t>
        </is>
      </c>
      <c r="AP547" t="inlineStr">
        <is>
          <t>78-P-ACF</t>
        </is>
      </c>
      <c r="AQ547" t="n">
        <v>9</v>
      </c>
      <c r="AR547" t="n">
        <v>64</v>
      </c>
      <c r="AS547" t="n">
        <v>32</v>
      </c>
      <c r="AU547">
        <f>COUNTA($BA$547:$EH$547)</f>
        <v/>
      </c>
      <c r="AV547">
        <f>COUNTIF($BA$547:$EH$547,"D")</f>
        <v/>
      </c>
      <c r="AW547">
        <f>COUNTIF($BA$547:$EH$547,"R")</f>
        <v/>
      </c>
      <c r="AX547">
        <f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/>
      </c>
      <c r="AY547">
        <f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/>
      </c>
      <c r="AZ547">
        <f>IF(EH547&lt;&gt;"",1,0)</f>
        <v/>
      </c>
      <c r="BB547" t="inlineStr">
        <is>
          <t>WARREN-WARD 1</t>
        </is>
      </c>
      <c r="EF547" t="inlineStr">
        <is>
          <t>X</t>
        </is>
      </c>
    </row>
    <row r="548">
      <c r="A548" t="inlineStr">
        <is>
          <t>OH0023973824</t>
        </is>
      </c>
      <c r="B548" t="n">
        <v>78</v>
      </c>
      <c r="C548" t="n">
        <v>420605</v>
      </c>
      <c r="D548" t="inlineStr">
        <is>
          <t>WILLIAMS</t>
        </is>
      </c>
      <c r="E548" t="inlineStr">
        <is>
          <t>BERNARD</t>
        </is>
      </c>
      <c r="F548">
        <f>CONCATENATE(D548," ",LEFT(H548,4),"T=",AU548,"D=",AV548,"R=",AW548,"M=",AX548,"L=",AY548,"B=",AZ548)</f>
        <v/>
      </c>
      <c r="G548" t="inlineStr">
        <is>
          <t>JOSEPH</t>
        </is>
      </c>
      <c r="H548" t="inlineStr">
        <is>
          <t>III</t>
        </is>
      </c>
      <c r="I548" t="inlineStr">
        <is>
          <t>1958-09-17</t>
        </is>
      </c>
      <c r="J548" t="inlineStr">
        <is>
          <t>2024-09-24</t>
        </is>
      </c>
      <c r="K548" t="inlineStr">
        <is>
          <t>ACTIVE</t>
        </is>
      </c>
      <c r="M548" t="inlineStr">
        <is>
          <t>1946 WESTWOOD DR NW</t>
        </is>
      </c>
      <c r="N548">
        <f>RIGHT(M548,LEN(M548)-FIND(" ",M548))</f>
        <v/>
      </c>
      <c r="P548" t="inlineStr">
        <is>
          <t>WARREN</t>
        </is>
      </c>
      <c r="Q548" t="inlineStr">
        <is>
          <t>OH</t>
        </is>
      </c>
      <c r="R548" t="n">
        <v>44485</v>
      </c>
      <c r="AD548" t="inlineStr">
        <is>
          <t>TRUMBULL CAREER &amp; TECH CENTER</t>
        </is>
      </c>
      <c r="AE548" t="inlineStr">
        <is>
          <t>WARREN CITY</t>
        </is>
      </c>
      <c r="AF548" t="inlineStr">
        <is>
          <t>WARREN CITY SD</t>
        </is>
      </c>
      <c r="AH548" t="n">
        <v>14</v>
      </c>
      <c r="AI548" t="n">
        <v>11</v>
      </c>
      <c r="AN548" t="inlineStr">
        <is>
          <t>WARREN</t>
        </is>
      </c>
      <c r="AO548" t="inlineStr">
        <is>
          <t>WARREN CITY 1A</t>
        </is>
      </c>
      <c r="AP548" t="inlineStr">
        <is>
          <t>78-P-ACF</t>
        </is>
      </c>
      <c r="AQ548" t="n">
        <v>9</v>
      </c>
      <c r="AR548" t="n">
        <v>64</v>
      </c>
      <c r="AS548" t="n">
        <v>32</v>
      </c>
      <c r="AU548">
        <f>COUNTA($BA$548:$EH$548)</f>
        <v/>
      </c>
      <c r="AV548">
        <f>COUNTIF($BA$548:$EH$548,"D")</f>
        <v/>
      </c>
      <c r="AW548">
        <f>COUNTIF($BA$548:$EH$548,"R")</f>
        <v/>
      </c>
      <c r="AX548">
        <f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/>
      </c>
      <c r="AY548">
        <f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/>
      </c>
      <c r="AZ548">
        <f>IF(EH548&lt;&gt;"",1,0)</f>
        <v/>
      </c>
      <c r="BB548" t="inlineStr">
        <is>
          <t>WARREN-WARD 1</t>
        </is>
      </c>
      <c r="BD548" t="inlineStr">
        <is>
          <t>X</t>
        </is>
      </c>
      <c r="BE548" t="inlineStr">
        <is>
          <t>X</t>
        </is>
      </c>
      <c r="BK548" t="inlineStr">
        <is>
          <t>R</t>
        </is>
      </c>
      <c r="BL548" t="inlineStr">
        <is>
          <t>X</t>
        </is>
      </c>
      <c r="BR548" t="inlineStr">
        <is>
          <t>R</t>
        </is>
      </c>
      <c r="BS548" t="inlineStr">
        <is>
          <t>X</t>
        </is>
      </c>
      <c r="CA548" t="inlineStr">
        <is>
          <t>X</t>
        </is>
      </c>
      <c r="CG548" t="inlineStr">
        <is>
          <t>X</t>
        </is>
      </c>
      <c r="CN548" t="inlineStr">
        <is>
          <t>X</t>
        </is>
      </c>
      <c r="CP548" t="inlineStr">
        <is>
          <t>X</t>
        </is>
      </c>
      <c r="DC548" t="inlineStr">
        <is>
          <t>X</t>
        </is>
      </c>
      <c r="DI548" t="inlineStr">
        <is>
          <t>X</t>
        </is>
      </c>
      <c r="DN548" t="inlineStr">
        <is>
          <t>X</t>
        </is>
      </c>
      <c r="DU548" t="inlineStr">
        <is>
          <t>X</t>
        </is>
      </c>
      <c r="EF548" t="inlineStr">
        <is>
          <t>X</t>
        </is>
      </c>
    </row>
    <row r="549">
      <c r="A549" t="inlineStr">
        <is>
          <t>OH0020120228</t>
        </is>
      </c>
      <c r="B549" t="n">
        <v>78</v>
      </c>
      <c r="C549" t="n">
        <v>363157</v>
      </c>
      <c r="D549" t="inlineStr">
        <is>
          <t>ELLIS</t>
        </is>
      </c>
      <c r="E549" t="inlineStr">
        <is>
          <t>CANDICE</t>
        </is>
      </c>
      <c r="F549">
        <f>CONCATENATE(D549," ",LEFT(H549,4),"T=",AU549,"D=",AV549,"R=",AW549,"M=",AX549,"L=",AY549,"B=",AZ549)</f>
        <v/>
      </c>
      <c r="G549" t="inlineStr">
        <is>
          <t>LEE</t>
        </is>
      </c>
      <c r="I549" t="inlineStr">
        <is>
          <t>1990-03-17</t>
        </is>
      </c>
      <c r="J549" t="inlineStr">
        <is>
          <t>2014-07-29</t>
        </is>
      </c>
      <c r="K549" t="inlineStr">
        <is>
          <t>ACTIVE</t>
        </is>
      </c>
      <c r="M549" t="inlineStr">
        <is>
          <t>2661 DUNSTAN DR NW</t>
        </is>
      </c>
      <c r="N549">
        <f>RIGHT(M549,LEN(M549)-FIND(" ",M549))</f>
        <v/>
      </c>
      <c r="P549" t="inlineStr">
        <is>
          <t>WARREN</t>
        </is>
      </c>
      <c r="Q549" t="inlineStr">
        <is>
          <t>OH</t>
        </is>
      </c>
      <c r="R549" t="n">
        <v>44485</v>
      </c>
      <c r="AD549" t="inlineStr">
        <is>
          <t>TRUMBULL CAREER &amp; TECH CENTER</t>
        </is>
      </c>
      <c r="AE549" t="inlineStr">
        <is>
          <t>WARREN CITY</t>
        </is>
      </c>
      <c r="AF549" t="inlineStr">
        <is>
          <t>WARREN CITY SD</t>
        </is>
      </c>
      <c r="AH549" t="n">
        <v>14</v>
      </c>
      <c r="AI549" t="n">
        <v>11</v>
      </c>
      <c r="AN549" t="inlineStr">
        <is>
          <t>WARREN</t>
        </is>
      </c>
      <c r="AO549" t="inlineStr">
        <is>
          <t>WARREN CITY 1A</t>
        </is>
      </c>
      <c r="AP549" t="inlineStr">
        <is>
          <t>78-P-ACF</t>
        </is>
      </c>
      <c r="AQ549" t="n">
        <v>9</v>
      </c>
      <c r="AR549" t="n">
        <v>64</v>
      </c>
      <c r="AS549" t="n">
        <v>32</v>
      </c>
      <c r="AU549">
        <f>COUNTA($BA$549:$EH$549)</f>
        <v/>
      </c>
      <c r="AV549">
        <f>COUNTIF($BA$549:$EH$549,"D")</f>
        <v/>
      </c>
      <c r="AW549">
        <f>COUNTIF($BA$549:$EH$549,"R")</f>
        <v/>
      </c>
      <c r="AX549">
        <f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/>
      </c>
      <c r="AY549">
        <f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/>
      </c>
      <c r="AZ549">
        <f>IF(EH549&lt;&gt;"",1,0)</f>
        <v/>
      </c>
      <c r="BB549" t="inlineStr">
        <is>
          <t>WARREN-WARD 1</t>
        </is>
      </c>
      <c r="CA549" t="inlineStr">
        <is>
          <t>X</t>
        </is>
      </c>
      <c r="CP549" t="inlineStr">
        <is>
          <t>X</t>
        </is>
      </c>
    </row>
    <row r="550">
      <c r="A550" t="inlineStr">
        <is>
          <t>OH0016202573</t>
        </is>
      </c>
      <c r="B550" t="n">
        <v>78</v>
      </c>
      <c r="C550" t="n">
        <v>336249</v>
      </c>
      <c r="D550" t="inlineStr">
        <is>
          <t>BROWN</t>
        </is>
      </c>
      <c r="E550" t="inlineStr">
        <is>
          <t>TAMERA</t>
        </is>
      </c>
      <c r="F550">
        <f>CONCATENATE(D550," ",LEFT(H550,4),"T=",AU550,"D=",AV550,"R=",AW550,"M=",AX550,"L=",AY550,"B=",AZ550)</f>
        <v/>
      </c>
      <c r="G550" t="inlineStr">
        <is>
          <t>S</t>
        </is>
      </c>
      <c r="I550" t="inlineStr">
        <is>
          <t>1961-07-03</t>
        </is>
      </c>
      <c r="J550" t="inlineStr">
        <is>
          <t>2009-08-07</t>
        </is>
      </c>
      <c r="K550" t="inlineStr">
        <is>
          <t>ACTIVE</t>
        </is>
      </c>
      <c r="L550" t="inlineStr">
        <is>
          <t>R</t>
        </is>
      </c>
      <c r="M550" t="inlineStr">
        <is>
          <t>1887 MONTICELLO AVE NW</t>
        </is>
      </c>
      <c r="N550">
        <f>RIGHT(M550,LEN(M550)-FIND(" ",M550))</f>
        <v/>
      </c>
      <c r="P550" t="inlineStr">
        <is>
          <t>WARREN</t>
        </is>
      </c>
      <c r="Q550" t="inlineStr">
        <is>
          <t>OH</t>
        </is>
      </c>
      <c r="R550" t="n">
        <v>44485</v>
      </c>
      <c r="AD550" t="inlineStr">
        <is>
          <t>TRUMBULL CAREER &amp; TECH CENTER</t>
        </is>
      </c>
      <c r="AE550" t="inlineStr">
        <is>
          <t>WARREN CITY</t>
        </is>
      </c>
      <c r="AF550" t="inlineStr">
        <is>
          <t>WARREN CITY SD</t>
        </is>
      </c>
      <c r="AH550" t="n">
        <v>14</v>
      </c>
      <c r="AI550" t="n">
        <v>11</v>
      </c>
      <c r="AN550" t="inlineStr">
        <is>
          <t>WARREN</t>
        </is>
      </c>
      <c r="AO550" t="inlineStr">
        <is>
          <t>WARREN CITY 1A</t>
        </is>
      </c>
      <c r="AP550" t="inlineStr">
        <is>
          <t>78-P-ACF</t>
        </is>
      </c>
      <c r="AQ550" t="n">
        <v>9</v>
      </c>
      <c r="AR550" t="n">
        <v>64</v>
      </c>
      <c r="AS550" t="n">
        <v>32</v>
      </c>
      <c r="AU550">
        <f>COUNTA($BA$550:$EH$550)</f>
        <v/>
      </c>
      <c r="AV550">
        <f>COUNTIF($BA$550:$EH$550,"D")</f>
        <v/>
      </c>
      <c r="AW550">
        <f>COUNTIF($BA$550:$EH$550,"R")</f>
        <v/>
      </c>
      <c r="AX550">
        <f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/>
      </c>
      <c r="AY550">
        <f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/>
      </c>
      <c r="AZ550">
        <f>IF(EH550&lt;&gt;"",1,0)</f>
        <v/>
      </c>
      <c r="BB550" t="inlineStr">
        <is>
          <t>WARREN-WARD 1</t>
        </is>
      </c>
      <c r="CA550" t="inlineStr">
        <is>
          <t>X</t>
        </is>
      </c>
      <c r="CK550" t="inlineStr">
        <is>
          <t>X</t>
        </is>
      </c>
      <c r="CP550" t="inlineStr">
        <is>
          <t>X</t>
        </is>
      </c>
      <c r="CU550" t="inlineStr">
        <is>
          <t>R</t>
        </is>
      </c>
      <c r="CV550" t="inlineStr">
        <is>
          <t>X</t>
        </is>
      </c>
      <c r="CY550" t="inlineStr">
        <is>
          <t>X</t>
        </is>
      </c>
      <c r="CZ550" t="inlineStr">
        <is>
          <t>D</t>
        </is>
      </c>
      <c r="DC550" t="inlineStr">
        <is>
          <t>X</t>
        </is>
      </c>
      <c r="DI550" t="inlineStr">
        <is>
          <t>X</t>
        </is>
      </c>
      <c r="DM550" t="inlineStr">
        <is>
          <t>R</t>
        </is>
      </c>
      <c r="DN550" t="inlineStr">
        <is>
          <t>X</t>
        </is>
      </c>
      <c r="DU550" t="inlineStr">
        <is>
          <t>X</t>
        </is>
      </c>
      <c r="DX550" t="inlineStr">
        <is>
          <t>X</t>
        </is>
      </c>
      <c r="EA550" t="inlineStr">
        <is>
          <t>X</t>
        </is>
      </c>
      <c r="ED550" t="inlineStr">
        <is>
          <t>R</t>
        </is>
      </c>
      <c r="EF550" t="inlineStr">
        <is>
          <t>X</t>
        </is>
      </c>
      <c r="EH550" t="inlineStr">
        <is>
          <t>X</t>
        </is>
      </c>
    </row>
    <row r="551">
      <c r="A551" t="inlineStr">
        <is>
          <t>OH0021376479</t>
        </is>
      </c>
      <c r="B551" t="n">
        <v>78</v>
      </c>
      <c r="C551" t="n">
        <v>380592</v>
      </c>
      <c r="D551" t="inlineStr">
        <is>
          <t>LEON</t>
        </is>
      </c>
      <c r="E551" t="inlineStr">
        <is>
          <t>IVETTE</t>
        </is>
      </c>
      <c r="F551">
        <f>CONCATENATE(D551," ",LEFT(H551,4),"T=",AU551,"D=",AV551,"R=",AW551,"M=",AX551,"L=",AY551,"B=",AZ551)</f>
        <v/>
      </c>
      <c r="I551" t="inlineStr">
        <is>
          <t>1963-06-01</t>
        </is>
      </c>
      <c r="J551" t="inlineStr">
        <is>
          <t>2016-10-11</t>
        </is>
      </c>
      <c r="K551" t="inlineStr">
        <is>
          <t>CONFIRMATION</t>
        </is>
      </c>
      <c r="M551" t="inlineStr">
        <is>
          <t>3463 DUNSTAN DR NW</t>
        </is>
      </c>
      <c r="N551">
        <f>RIGHT(M551,LEN(M551)-FIND(" ",M551))</f>
        <v/>
      </c>
      <c r="P551" t="inlineStr">
        <is>
          <t>WARREN</t>
        </is>
      </c>
      <c r="Q551" t="inlineStr">
        <is>
          <t>OH</t>
        </is>
      </c>
      <c r="R551" t="n">
        <v>44485</v>
      </c>
      <c r="AD551" t="inlineStr">
        <is>
          <t>TRUMBULL CAREER &amp; TECH CENTER</t>
        </is>
      </c>
      <c r="AE551" t="inlineStr">
        <is>
          <t>WARREN CITY</t>
        </is>
      </c>
      <c r="AF551" t="inlineStr">
        <is>
          <t>WARREN CITY SD</t>
        </is>
      </c>
      <c r="AH551" t="n">
        <v>14</v>
      </c>
      <c r="AI551" t="n">
        <v>11</v>
      </c>
      <c r="AN551" t="inlineStr">
        <is>
          <t>WARREN</t>
        </is>
      </c>
      <c r="AO551" t="inlineStr">
        <is>
          <t>WARREN CITY 1A</t>
        </is>
      </c>
      <c r="AP551" t="inlineStr">
        <is>
          <t>78-P-ACF</t>
        </is>
      </c>
      <c r="AQ551" t="n">
        <v>9</v>
      </c>
      <c r="AR551" t="n">
        <v>64</v>
      </c>
      <c r="AS551" t="n">
        <v>32</v>
      </c>
      <c r="AU551">
        <f>COUNTA($BA$551:$EH$551)</f>
        <v/>
      </c>
      <c r="AV551">
        <f>COUNTIF($BA$551:$EH$551,"D")</f>
        <v/>
      </c>
      <c r="AW551">
        <f>COUNTIF($BA$551:$EH$551,"R")</f>
        <v/>
      </c>
      <c r="AX551">
        <f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/>
      </c>
      <c r="AY551">
        <f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/>
      </c>
      <c r="AZ551">
        <f>IF(EH551&lt;&gt;"",1,0)</f>
        <v/>
      </c>
      <c r="BB551" t="inlineStr">
        <is>
          <t>WARREN-WARD 1</t>
        </is>
      </c>
      <c r="CN551" t="inlineStr">
        <is>
          <t>X</t>
        </is>
      </c>
      <c r="CP551" t="inlineStr">
        <is>
          <t>X</t>
        </is>
      </c>
      <c r="DC551" t="inlineStr">
        <is>
          <t>X</t>
        </is>
      </c>
    </row>
    <row r="552">
      <c r="A552" t="inlineStr">
        <is>
          <t>OH0015751676</t>
        </is>
      </c>
      <c r="B552" t="n">
        <v>78</v>
      </c>
      <c r="C552" t="n">
        <v>238379</v>
      </c>
      <c r="D552" t="inlineStr">
        <is>
          <t>FOSTER</t>
        </is>
      </c>
      <c r="E552" t="inlineStr">
        <is>
          <t>GREGORY</t>
        </is>
      </c>
      <c r="F552">
        <f>CONCATENATE(D552," ",LEFT(H552,4),"T=",AU552,"D=",AV552,"R=",AW552,"M=",AX552,"L=",AY552,"B=",AZ552)</f>
        <v/>
      </c>
      <c r="G552" t="inlineStr">
        <is>
          <t>A</t>
        </is>
      </c>
      <c r="I552" t="inlineStr">
        <is>
          <t>1957-05-22</t>
        </is>
      </c>
      <c r="J552" t="inlineStr">
        <is>
          <t>2016-08-25</t>
        </is>
      </c>
      <c r="K552" t="inlineStr">
        <is>
          <t>ACTIVE</t>
        </is>
      </c>
      <c r="M552" t="inlineStr">
        <is>
          <t>1725 MONTICELLO AVE NW</t>
        </is>
      </c>
      <c r="N552">
        <f>RIGHT(M552,LEN(M552)-FIND(" ",M552))</f>
        <v/>
      </c>
      <c r="P552" t="inlineStr">
        <is>
          <t>WARREN</t>
        </is>
      </c>
      <c r="Q552" t="inlineStr">
        <is>
          <t>OH</t>
        </is>
      </c>
      <c r="R552" t="n">
        <v>44485</v>
      </c>
      <c r="AD552" t="inlineStr">
        <is>
          <t>TRUMBULL CAREER &amp; TECH CENTER</t>
        </is>
      </c>
      <c r="AE552" t="inlineStr">
        <is>
          <t>WARREN CITY</t>
        </is>
      </c>
      <c r="AF552" t="inlineStr">
        <is>
          <t>WARREN CITY SD</t>
        </is>
      </c>
      <c r="AH552" t="n">
        <v>14</v>
      </c>
      <c r="AI552" t="n">
        <v>11</v>
      </c>
      <c r="AN552" t="inlineStr">
        <is>
          <t>WARREN</t>
        </is>
      </c>
      <c r="AO552" t="inlineStr">
        <is>
          <t>WARREN CITY 1A</t>
        </is>
      </c>
      <c r="AP552" t="inlineStr">
        <is>
          <t>78-P-ACF</t>
        </is>
      </c>
      <c r="AQ552" t="n">
        <v>9</v>
      </c>
      <c r="AR552" t="n">
        <v>64</v>
      </c>
      <c r="AS552" t="n">
        <v>32</v>
      </c>
      <c r="AU552">
        <f>COUNTA($BA$552:$EH$552)</f>
        <v/>
      </c>
      <c r="AV552">
        <f>COUNTIF($BA$552:$EH$552,"D")</f>
        <v/>
      </c>
      <c r="AW552">
        <f>COUNTIF($BA$552:$EH$552,"R")</f>
        <v/>
      </c>
      <c r="AX552">
        <f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/>
      </c>
      <c r="AY552">
        <f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/>
      </c>
      <c r="AZ552">
        <f>IF(EH552&lt;&gt;"",1,0)</f>
        <v/>
      </c>
      <c r="BB552" t="inlineStr">
        <is>
          <t>WARREN-WARD 1</t>
        </is>
      </c>
      <c r="BC552" t="inlineStr">
        <is>
          <t>X</t>
        </is>
      </c>
      <c r="BD552" t="inlineStr">
        <is>
          <t>X</t>
        </is>
      </c>
      <c r="BE552" t="inlineStr">
        <is>
          <t>X</t>
        </is>
      </c>
      <c r="BH552" t="inlineStr">
        <is>
          <t>X</t>
        </is>
      </c>
      <c r="BI552" t="inlineStr">
        <is>
          <t>X</t>
        </is>
      </c>
      <c r="BK552" t="inlineStr">
        <is>
          <t>X</t>
        </is>
      </c>
      <c r="BL552" t="inlineStr">
        <is>
          <t>X</t>
        </is>
      </c>
      <c r="BP552" t="inlineStr">
        <is>
          <t>X</t>
        </is>
      </c>
      <c r="BS552" t="inlineStr">
        <is>
          <t>X</t>
        </is>
      </c>
      <c r="BV552" t="inlineStr">
        <is>
          <t>X</t>
        </is>
      </c>
      <c r="BY552" t="inlineStr">
        <is>
          <t>D</t>
        </is>
      </c>
      <c r="CA552" t="inlineStr">
        <is>
          <t>X</t>
        </is>
      </c>
      <c r="CK552" t="inlineStr">
        <is>
          <t>X</t>
        </is>
      </c>
      <c r="CO552" t="inlineStr">
        <is>
          <t>D</t>
        </is>
      </c>
      <c r="CP552" t="inlineStr">
        <is>
          <t>X</t>
        </is>
      </c>
      <c r="CQ552" t="inlineStr">
        <is>
          <t>D</t>
        </is>
      </c>
      <c r="DC552" t="inlineStr">
        <is>
          <t>X</t>
        </is>
      </c>
      <c r="DN552" t="inlineStr">
        <is>
          <t>X</t>
        </is>
      </c>
      <c r="DX552" t="inlineStr">
        <is>
          <t>X</t>
        </is>
      </c>
      <c r="EF552" t="inlineStr">
        <is>
          <t>X</t>
        </is>
      </c>
    </row>
    <row r="553">
      <c r="A553" t="inlineStr">
        <is>
          <t>OH0015732696</t>
        </is>
      </c>
      <c r="B553" t="n">
        <v>78</v>
      </c>
      <c r="C553" t="n">
        <v>298578</v>
      </c>
      <c r="D553" t="inlineStr">
        <is>
          <t>BROWN</t>
        </is>
      </c>
      <c r="E553" t="inlineStr">
        <is>
          <t>ROBERT</t>
        </is>
      </c>
      <c r="F553">
        <f>CONCATENATE(D553," ",LEFT(H553,4),"T=",AU553,"D=",AV553,"R=",AW553,"M=",AX553,"L=",AY553,"B=",AZ553)</f>
        <v/>
      </c>
      <c r="G553" t="inlineStr">
        <is>
          <t>EUGENE</t>
        </is>
      </c>
      <c r="H553" t="inlineStr">
        <is>
          <t>JR</t>
        </is>
      </c>
      <c r="I553" t="inlineStr">
        <is>
          <t>1964-12-27</t>
        </is>
      </c>
      <c r="J553" t="inlineStr">
        <is>
          <t>2009-08-07</t>
        </is>
      </c>
      <c r="K553" t="inlineStr">
        <is>
          <t>ACTIVE</t>
        </is>
      </c>
      <c r="L553" t="inlineStr">
        <is>
          <t>R</t>
        </is>
      </c>
      <c r="M553" t="inlineStr">
        <is>
          <t>1887 MONTICELLO AVE NW</t>
        </is>
      </c>
      <c r="N553">
        <f>RIGHT(M553,LEN(M553)-FIND(" ",M553))</f>
        <v/>
      </c>
      <c r="P553" t="inlineStr">
        <is>
          <t>WARREN</t>
        </is>
      </c>
      <c r="Q553" t="inlineStr">
        <is>
          <t>OH</t>
        </is>
      </c>
      <c r="R553" t="n">
        <v>44485</v>
      </c>
      <c r="AD553" t="inlineStr">
        <is>
          <t>TRUMBULL CAREER &amp; TECH CENTER</t>
        </is>
      </c>
      <c r="AE553" t="inlineStr">
        <is>
          <t>WARREN CITY</t>
        </is>
      </c>
      <c r="AF553" t="inlineStr">
        <is>
          <t>WARREN CITY SD</t>
        </is>
      </c>
      <c r="AH553" t="n">
        <v>14</v>
      </c>
      <c r="AI553" t="n">
        <v>11</v>
      </c>
      <c r="AN553" t="inlineStr">
        <is>
          <t>WARREN</t>
        </is>
      </c>
      <c r="AO553" t="inlineStr">
        <is>
          <t>WARREN CITY 1A</t>
        </is>
      </c>
      <c r="AP553" t="inlineStr">
        <is>
          <t>78-P-ACF</t>
        </is>
      </c>
      <c r="AQ553" t="n">
        <v>9</v>
      </c>
      <c r="AR553" t="n">
        <v>64</v>
      </c>
      <c r="AS553" t="n">
        <v>32</v>
      </c>
      <c r="AU553">
        <f>COUNTA($BA$553:$EH$553)</f>
        <v/>
      </c>
      <c r="AV553">
        <f>COUNTIF($BA$553:$EH$553,"D")</f>
        <v/>
      </c>
      <c r="AW553">
        <f>COUNTIF($BA$553:$EH$553,"R")</f>
        <v/>
      </c>
      <c r="AX553">
        <f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/>
      </c>
      <c r="AY553">
        <f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/>
      </c>
      <c r="AZ553">
        <f>IF(EH553&lt;&gt;"",1,0)</f>
        <v/>
      </c>
      <c r="BB553" t="inlineStr">
        <is>
          <t>WARREN-WARD 1</t>
        </is>
      </c>
      <c r="BD553" t="inlineStr">
        <is>
          <t>X</t>
        </is>
      </c>
      <c r="BE553" t="inlineStr">
        <is>
          <t>X</t>
        </is>
      </c>
      <c r="BF553" t="inlineStr">
        <is>
          <t>X</t>
        </is>
      </c>
      <c r="BH553" t="inlineStr">
        <is>
          <t>X</t>
        </is>
      </c>
      <c r="BJ553" t="inlineStr">
        <is>
          <t>X</t>
        </is>
      </c>
      <c r="BK553" t="inlineStr">
        <is>
          <t>X</t>
        </is>
      </c>
      <c r="BL553" t="inlineStr">
        <is>
          <t>X</t>
        </is>
      </c>
      <c r="BR553" t="inlineStr">
        <is>
          <t>X</t>
        </is>
      </c>
      <c r="BS553" t="inlineStr">
        <is>
          <t>X</t>
        </is>
      </c>
      <c r="CA553" t="inlineStr">
        <is>
          <t>X</t>
        </is>
      </c>
      <c r="CK553" t="inlineStr">
        <is>
          <t>X</t>
        </is>
      </c>
      <c r="CP553" t="inlineStr">
        <is>
          <t>X</t>
        </is>
      </c>
      <c r="CU553" t="inlineStr">
        <is>
          <t>R</t>
        </is>
      </c>
      <c r="CV553" t="inlineStr">
        <is>
          <t>X</t>
        </is>
      </c>
      <c r="CY553" t="inlineStr">
        <is>
          <t>X</t>
        </is>
      </c>
      <c r="CZ553" t="inlineStr">
        <is>
          <t>D</t>
        </is>
      </c>
      <c r="DC553" t="inlineStr">
        <is>
          <t>X</t>
        </is>
      </c>
      <c r="DI553" t="inlineStr">
        <is>
          <t>X</t>
        </is>
      </c>
      <c r="DM553" t="inlineStr">
        <is>
          <t>R</t>
        </is>
      </c>
      <c r="DN553" t="inlineStr">
        <is>
          <t>X</t>
        </is>
      </c>
      <c r="DU553" t="inlineStr">
        <is>
          <t>X</t>
        </is>
      </c>
      <c r="DX553" t="inlineStr">
        <is>
          <t>X</t>
        </is>
      </c>
      <c r="EA553" t="inlineStr">
        <is>
          <t>X</t>
        </is>
      </c>
      <c r="ED553" t="inlineStr">
        <is>
          <t>R</t>
        </is>
      </c>
      <c r="EF553" t="inlineStr">
        <is>
          <t>X</t>
        </is>
      </c>
      <c r="EH553" t="inlineStr">
        <is>
          <t>X</t>
        </is>
      </c>
    </row>
    <row r="554">
      <c r="A554" t="inlineStr">
        <is>
          <t>OH0015759753</t>
        </is>
      </c>
      <c r="B554" t="n">
        <v>78</v>
      </c>
      <c r="C554" t="n">
        <v>24691</v>
      </c>
      <c r="D554" t="inlineStr">
        <is>
          <t>ROGERS</t>
        </is>
      </c>
      <c r="E554" t="inlineStr">
        <is>
          <t>JULIA</t>
        </is>
      </c>
      <c r="F554">
        <f>CONCATENATE(D554," ",LEFT(H554,4),"T=",AU554,"D=",AV554,"R=",AW554,"M=",AX554,"L=",AY554,"B=",AZ554)</f>
        <v/>
      </c>
      <c r="G554" t="inlineStr">
        <is>
          <t>M</t>
        </is>
      </c>
      <c r="I554" t="inlineStr">
        <is>
          <t>1961-09-14</t>
        </is>
      </c>
      <c r="J554" t="inlineStr">
        <is>
          <t>1979-04-30</t>
        </is>
      </c>
      <c r="K554" t="inlineStr">
        <is>
          <t>ACTIVE</t>
        </is>
      </c>
      <c r="L554" t="inlineStr">
        <is>
          <t>D</t>
        </is>
      </c>
      <c r="M554" t="inlineStr">
        <is>
          <t>1749 MONTICELLO AVE NW</t>
        </is>
      </c>
      <c r="N554">
        <f>RIGHT(M554,LEN(M554)-FIND(" ",M554))</f>
        <v/>
      </c>
      <c r="P554" t="inlineStr">
        <is>
          <t>WARREN</t>
        </is>
      </c>
      <c r="Q554" t="inlineStr">
        <is>
          <t>OH</t>
        </is>
      </c>
      <c r="R554" t="n">
        <v>44485</v>
      </c>
      <c r="AD554" t="inlineStr">
        <is>
          <t>TRUMBULL CAREER &amp; TECH CENTER</t>
        </is>
      </c>
      <c r="AE554" t="inlineStr">
        <is>
          <t>WARREN CITY</t>
        </is>
      </c>
      <c r="AF554" t="inlineStr">
        <is>
          <t>WARREN CITY SD</t>
        </is>
      </c>
      <c r="AH554" t="n">
        <v>14</v>
      </c>
      <c r="AI554" t="n">
        <v>11</v>
      </c>
      <c r="AN554" t="inlineStr">
        <is>
          <t>WARREN</t>
        </is>
      </c>
      <c r="AO554" t="inlineStr">
        <is>
          <t>WARREN CITY 1A</t>
        </is>
      </c>
      <c r="AP554" t="inlineStr">
        <is>
          <t>78-P-ACF</t>
        </is>
      </c>
      <c r="AQ554" t="n">
        <v>9</v>
      </c>
      <c r="AR554" t="n">
        <v>64</v>
      </c>
      <c r="AS554" t="n">
        <v>32</v>
      </c>
      <c r="AU554">
        <f>COUNTA($BA$554:$EH$554)</f>
        <v/>
      </c>
      <c r="AV554">
        <f>COUNTIF($BA$554:$EH$554,"D")</f>
        <v/>
      </c>
      <c r="AW554">
        <f>COUNTIF($BA$554:$EH$554,"R")</f>
        <v/>
      </c>
      <c r="AX554">
        <f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/>
      </c>
      <c r="AY554">
        <f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/>
      </c>
      <c r="AZ554">
        <f>IF(EH554&lt;&gt;"",1,0)</f>
        <v/>
      </c>
      <c r="BB554" t="inlineStr">
        <is>
          <t>WARREN-WARD 1</t>
        </is>
      </c>
      <c r="BC554" t="inlineStr">
        <is>
          <t>X</t>
        </is>
      </c>
      <c r="BD554" t="inlineStr">
        <is>
          <t>X</t>
        </is>
      </c>
      <c r="BE554" t="inlineStr">
        <is>
          <t>X</t>
        </is>
      </c>
      <c r="BG554" t="inlineStr">
        <is>
          <t>X</t>
        </is>
      </c>
      <c r="BH554" t="inlineStr">
        <is>
          <t>X</t>
        </is>
      </c>
      <c r="BI554" t="inlineStr">
        <is>
          <t>X</t>
        </is>
      </c>
      <c r="BJ554" t="inlineStr">
        <is>
          <t>X</t>
        </is>
      </c>
      <c r="BK554" t="inlineStr">
        <is>
          <t>X</t>
        </is>
      </c>
      <c r="BL554" t="inlineStr">
        <is>
          <t>X</t>
        </is>
      </c>
      <c r="BP554" t="inlineStr">
        <is>
          <t>X</t>
        </is>
      </c>
      <c r="BS554" t="inlineStr">
        <is>
          <t>X</t>
        </is>
      </c>
      <c r="BY554" t="inlineStr">
        <is>
          <t>D</t>
        </is>
      </c>
      <c r="CA554" t="inlineStr">
        <is>
          <t>X</t>
        </is>
      </c>
      <c r="CG554" t="inlineStr">
        <is>
          <t>X</t>
        </is>
      </c>
      <c r="CK554" t="inlineStr">
        <is>
          <t>X</t>
        </is>
      </c>
      <c r="CL554" t="inlineStr">
        <is>
          <t>D</t>
        </is>
      </c>
      <c r="CN554" t="inlineStr">
        <is>
          <t>X</t>
        </is>
      </c>
      <c r="CO554" t="inlineStr">
        <is>
          <t>D</t>
        </is>
      </c>
      <c r="CP554" t="inlineStr">
        <is>
          <t>X</t>
        </is>
      </c>
      <c r="CT554" t="inlineStr">
        <is>
          <t>X</t>
        </is>
      </c>
      <c r="CV554" t="inlineStr">
        <is>
          <t>X</t>
        </is>
      </c>
      <c r="CY554" t="inlineStr">
        <is>
          <t>X</t>
        </is>
      </c>
      <c r="CZ554" t="inlineStr">
        <is>
          <t>D</t>
        </is>
      </c>
      <c r="DC554" t="inlineStr">
        <is>
          <t>X</t>
        </is>
      </c>
      <c r="DG554" t="inlineStr">
        <is>
          <t>D</t>
        </is>
      </c>
      <c r="DI554" t="inlineStr">
        <is>
          <t>X</t>
        </is>
      </c>
      <c r="DJ554" t="inlineStr">
        <is>
          <t>D</t>
        </is>
      </c>
      <c r="DL554" t="inlineStr">
        <is>
          <t>X</t>
        </is>
      </c>
      <c r="DN554" t="inlineStr">
        <is>
          <t>X</t>
        </is>
      </c>
      <c r="DU554" t="inlineStr">
        <is>
          <t>X</t>
        </is>
      </c>
      <c r="DW554" t="inlineStr">
        <is>
          <t>D</t>
        </is>
      </c>
      <c r="DX554" t="inlineStr">
        <is>
          <t>X</t>
        </is>
      </c>
      <c r="EA554" t="inlineStr">
        <is>
          <t>X</t>
        </is>
      </c>
      <c r="ED554" t="inlineStr">
        <is>
          <t>D</t>
        </is>
      </c>
      <c r="EF554" t="inlineStr">
        <is>
          <t>X</t>
        </is>
      </c>
    </row>
    <row r="555">
      <c r="A555" t="inlineStr">
        <is>
          <t>OH0015703675</t>
        </is>
      </c>
      <c r="B555" t="n">
        <v>78</v>
      </c>
      <c r="C555" t="n">
        <v>164607</v>
      </c>
      <c r="D555" t="inlineStr">
        <is>
          <t>ELDER</t>
        </is>
      </c>
      <c r="E555" t="inlineStr">
        <is>
          <t>THOMAS</t>
        </is>
      </c>
      <c r="F555">
        <f>CONCATENATE(D555," ",LEFT(H555,4),"T=",AU555,"D=",AV555,"R=",AW555,"M=",AX555,"L=",AY555,"B=",AZ555)</f>
        <v/>
      </c>
      <c r="G555" t="inlineStr">
        <is>
          <t>A</t>
        </is>
      </c>
      <c r="I555" t="inlineStr">
        <is>
          <t>1965-02-24</t>
        </is>
      </c>
      <c r="J555" t="inlineStr">
        <is>
          <t>1984-03-12</t>
        </is>
      </c>
      <c r="K555" t="inlineStr">
        <is>
          <t>ACTIVE</t>
        </is>
      </c>
      <c r="L555" t="inlineStr">
        <is>
          <t>D</t>
        </is>
      </c>
      <c r="M555" t="inlineStr">
        <is>
          <t>1875 MONTICELLO AVE NW</t>
        </is>
      </c>
      <c r="N555">
        <f>RIGHT(M555,LEN(M555)-FIND(" ",M555))</f>
        <v/>
      </c>
      <c r="P555" t="inlineStr">
        <is>
          <t>WARREN</t>
        </is>
      </c>
      <c r="Q555" t="inlineStr">
        <is>
          <t>OH</t>
        </is>
      </c>
      <c r="R555" t="n">
        <v>44485</v>
      </c>
      <c r="AD555" t="inlineStr">
        <is>
          <t>TRUMBULL CAREER &amp; TECH CENTER</t>
        </is>
      </c>
      <c r="AE555" t="inlineStr">
        <is>
          <t>WARREN CITY</t>
        </is>
      </c>
      <c r="AF555" t="inlineStr">
        <is>
          <t>WARREN CITY SD</t>
        </is>
      </c>
      <c r="AH555" t="n">
        <v>14</v>
      </c>
      <c r="AI555" t="n">
        <v>11</v>
      </c>
      <c r="AN555" t="inlineStr">
        <is>
          <t>WARREN</t>
        </is>
      </c>
      <c r="AO555" t="inlineStr">
        <is>
          <t>WARREN CITY 1A</t>
        </is>
      </c>
      <c r="AP555" t="inlineStr">
        <is>
          <t>78-P-ACF</t>
        </is>
      </c>
      <c r="AQ555" t="n">
        <v>9</v>
      </c>
      <c r="AR555" t="n">
        <v>64</v>
      </c>
      <c r="AS555" t="n">
        <v>32</v>
      </c>
      <c r="AU555">
        <f>COUNTA($BA$555:$EH$555)</f>
        <v/>
      </c>
      <c r="AV555">
        <f>COUNTIF($BA$555:$EH$555,"D")</f>
        <v/>
      </c>
      <c r="AW555">
        <f>COUNTIF($BA$555:$EH$555,"R")</f>
        <v/>
      </c>
      <c r="AX555">
        <f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/>
      </c>
      <c r="AY555">
        <f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/>
      </c>
      <c r="AZ555">
        <f>IF(EH555&lt;&gt;"",1,0)</f>
        <v/>
      </c>
      <c r="BB555" t="inlineStr">
        <is>
          <t>WARREN-WARD 1</t>
        </is>
      </c>
      <c r="BC555" t="inlineStr">
        <is>
          <t>X</t>
        </is>
      </c>
      <c r="BD555" t="inlineStr">
        <is>
          <t>X</t>
        </is>
      </c>
      <c r="BE555" t="inlineStr">
        <is>
          <t>X</t>
        </is>
      </c>
      <c r="BF555" t="inlineStr">
        <is>
          <t>X</t>
        </is>
      </c>
      <c r="BG555" t="inlineStr">
        <is>
          <t>X</t>
        </is>
      </c>
      <c r="BH555" t="inlineStr">
        <is>
          <t>X</t>
        </is>
      </c>
      <c r="BI555" t="inlineStr">
        <is>
          <t>X</t>
        </is>
      </c>
      <c r="BJ555" t="inlineStr">
        <is>
          <t>X</t>
        </is>
      </c>
      <c r="BK555" t="inlineStr">
        <is>
          <t>X</t>
        </is>
      </c>
      <c r="BL555" t="inlineStr">
        <is>
          <t>X</t>
        </is>
      </c>
      <c r="BP555" t="inlineStr">
        <is>
          <t>X</t>
        </is>
      </c>
      <c r="BR555" t="inlineStr">
        <is>
          <t>X</t>
        </is>
      </c>
      <c r="BS555" t="inlineStr">
        <is>
          <t>X</t>
        </is>
      </c>
      <c r="BV555" t="inlineStr">
        <is>
          <t>X</t>
        </is>
      </c>
      <c r="BY555" t="inlineStr">
        <is>
          <t>D</t>
        </is>
      </c>
      <c r="CA555" t="inlineStr">
        <is>
          <t>X</t>
        </is>
      </c>
      <c r="CG555" t="inlineStr">
        <is>
          <t>X</t>
        </is>
      </c>
      <c r="CK555" t="inlineStr">
        <is>
          <t>X</t>
        </is>
      </c>
      <c r="CL555" t="inlineStr">
        <is>
          <t>D</t>
        </is>
      </c>
      <c r="CN555" t="inlineStr">
        <is>
          <t>X</t>
        </is>
      </c>
      <c r="CP555" t="inlineStr">
        <is>
          <t>X</t>
        </is>
      </c>
      <c r="CT555" t="inlineStr">
        <is>
          <t>X</t>
        </is>
      </c>
      <c r="CU555" t="inlineStr">
        <is>
          <t>D</t>
        </is>
      </c>
      <c r="CV555" t="inlineStr">
        <is>
          <t>X</t>
        </is>
      </c>
      <c r="CY555" t="inlineStr">
        <is>
          <t>X</t>
        </is>
      </c>
      <c r="CZ555" t="inlineStr">
        <is>
          <t>D</t>
        </is>
      </c>
      <c r="DC555" t="inlineStr">
        <is>
          <t>X</t>
        </is>
      </c>
      <c r="DD555" t="inlineStr">
        <is>
          <t>D</t>
        </is>
      </c>
      <c r="DF555" t="inlineStr">
        <is>
          <t>X</t>
        </is>
      </c>
      <c r="DI555" t="inlineStr">
        <is>
          <t>X</t>
        </is>
      </c>
      <c r="DN555" t="inlineStr">
        <is>
          <t>X</t>
        </is>
      </c>
      <c r="DU555" t="inlineStr">
        <is>
          <t>X</t>
        </is>
      </c>
      <c r="DW555" t="inlineStr">
        <is>
          <t>D</t>
        </is>
      </c>
      <c r="DX555" t="inlineStr">
        <is>
          <t>X</t>
        </is>
      </c>
      <c r="EA555" t="inlineStr">
        <is>
          <t>X</t>
        </is>
      </c>
      <c r="ED555" t="inlineStr">
        <is>
          <t>D</t>
        </is>
      </c>
      <c r="EF555" t="inlineStr">
        <is>
          <t>X</t>
        </is>
      </c>
      <c r="EH555" t="inlineStr">
        <is>
          <t>D</t>
        </is>
      </c>
    </row>
    <row r="556">
      <c r="A556" t="inlineStr">
        <is>
          <t>OH0015741243</t>
        </is>
      </c>
      <c r="B556" t="n">
        <v>78</v>
      </c>
      <c r="C556" t="n">
        <v>227502</v>
      </c>
      <c r="D556" t="inlineStr">
        <is>
          <t>JONES</t>
        </is>
      </c>
      <c r="E556" t="inlineStr">
        <is>
          <t>HEIDI</t>
        </is>
      </c>
      <c r="F556">
        <f>CONCATENATE(D556," ",LEFT(H556,4),"T=",AU556,"D=",AV556,"R=",AW556,"M=",AX556,"L=",AY556,"B=",AZ556)</f>
        <v/>
      </c>
      <c r="G556" t="inlineStr">
        <is>
          <t>MICHELE</t>
        </is>
      </c>
      <c r="I556" t="inlineStr">
        <is>
          <t>1973-07-01</t>
        </is>
      </c>
      <c r="J556" t="inlineStr">
        <is>
          <t>2015-08-25</t>
        </is>
      </c>
      <c r="K556" t="inlineStr">
        <is>
          <t>CONFIRMATION</t>
        </is>
      </c>
      <c r="M556" t="inlineStr">
        <is>
          <t>1404 DODGE DR NW</t>
        </is>
      </c>
      <c r="N556">
        <f>RIGHT(M556,LEN(M556)-FIND(" ",M556))</f>
        <v/>
      </c>
      <c r="P556" t="inlineStr">
        <is>
          <t>WARREN</t>
        </is>
      </c>
      <c r="Q556" t="inlineStr">
        <is>
          <t>OH</t>
        </is>
      </c>
      <c r="R556" t="n">
        <v>44485</v>
      </c>
      <c r="AD556" t="inlineStr">
        <is>
          <t>TRUMBULL CAREER &amp; TECH CENTER</t>
        </is>
      </c>
      <c r="AE556" t="inlineStr">
        <is>
          <t>WARREN CITY</t>
        </is>
      </c>
      <c r="AF556" t="inlineStr">
        <is>
          <t>WARREN CITY SD</t>
        </is>
      </c>
      <c r="AH556" t="n">
        <v>14</v>
      </c>
      <c r="AI556" t="n">
        <v>11</v>
      </c>
      <c r="AN556" t="inlineStr">
        <is>
          <t>WARREN</t>
        </is>
      </c>
      <c r="AO556" t="inlineStr">
        <is>
          <t>WARREN CITY 1A</t>
        </is>
      </c>
      <c r="AP556" t="inlineStr">
        <is>
          <t>78-P-ACF</t>
        </is>
      </c>
      <c r="AQ556" t="n">
        <v>9</v>
      </c>
      <c r="AR556" t="n">
        <v>64</v>
      </c>
      <c r="AS556" t="n">
        <v>32</v>
      </c>
      <c r="AU556">
        <f>COUNTA($BA$556:$EH$556)</f>
        <v/>
      </c>
      <c r="AV556">
        <f>COUNTIF($BA$556:$EH$556,"D")</f>
        <v/>
      </c>
      <c r="AW556">
        <f>COUNTIF($BA$556:$EH$556,"R")</f>
        <v/>
      </c>
      <c r="AX556">
        <f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/>
      </c>
      <c r="AY556">
        <f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/>
      </c>
      <c r="AZ556">
        <f>IF(EH556&lt;&gt;"",1,0)</f>
        <v/>
      </c>
      <c r="BB556" t="inlineStr">
        <is>
          <t>WARREN-WARD 1</t>
        </is>
      </c>
      <c r="CA556" t="inlineStr">
        <is>
          <t>X</t>
        </is>
      </c>
      <c r="CN556" t="inlineStr">
        <is>
          <t>X</t>
        </is>
      </c>
      <c r="CP556" t="inlineStr">
        <is>
          <t>X</t>
        </is>
      </c>
      <c r="CY556" t="inlineStr">
        <is>
          <t>X</t>
        </is>
      </c>
      <c r="CZ556" t="inlineStr">
        <is>
          <t>D</t>
        </is>
      </c>
      <c r="DC556" t="inlineStr">
        <is>
          <t>X</t>
        </is>
      </c>
      <c r="DI556" t="inlineStr">
        <is>
          <t>X</t>
        </is>
      </c>
      <c r="DM556" t="inlineStr">
        <is>
          <t>D</t>
        </is>
      </c>
      <c r="DN556" t="inlineStr">
        <is>
          <t>X</t>
        </is>
      </c>
    </row>
    <row r="557">
      <c r="A557" t="inlineStr">
        <is>
          <t>OH0015724049</t>
        </is>
      </c>
      <c r="B557" t="n">
        <v>78</v>
      </c>
      <c r="C557" t="n">
        <v>207201</v>
      </c>
      <c r="D557" t="inlineStr">
        <is>
          <t>JOY</t>
        </is>
      </c>
      <c r="E557" t="inlineStr">
        <is>
          <t>KATHLEEN</t>
        </is>
      </c>
      <c r="F557">
        <f>CONCATENATE(D557," ",LEFT(H557,4),"T=",AU557,"D=",AV557,"R=",AW557,"M=",AX557,"L=",AY557,"B=",AZ557)</f>
        <v/>
      </c>
      <c r="G557" t="inlineStr">
        <is>
          <t>A</t>
        </is>
      </c>
      <c r="I557" t="inlineStr">
        <is>
          <t>1949-10-09</t>
        </is>
      </c>
      <c r="J557" t="inlineStr">
        <is>
          <t>1988-07-14</t>
        </is>
      </c>
      <c r="K557" t="inlineStr">
        <is>
          <t>ACTIVE</t>
        </is>
      </c>
      <c r="L557" t="inlineStr">
        <is>
          <t>D</t>
        </is>
      </c>
      <c r="M557" t="inlineStr">
        <is>
          <t>1829 MONTICELLO AVE NW</t>
        </is>
      </c>
      <c r="N557">
        <f>RIGHT(M557,LEN(M557)-FIND(" ",M557))</f>
        <v/>
      </c>
      <c r="P557" t="inlineStr">
        <is>
          <t>WARREN</t>
        </is>
      </c>
      <c r="Q557" t="inlineStr">
        <is>
          <t>OH</t>
        </is>
      </c>
      <c r="R557" t="n">
        <v>44485</v>
      </c>
      <c r="AD557" t="inlineStr">
        <is>
          <t>TRUMBULL CAREER &amp; TECH CENTER</t>
        </is>
      </c>
      <c r="AE557" t="inlineStr">
        <is>
          <t>WARREN CITY</t>
        </is>
      </c>
      <c r="AF557" t="inlineStr">
        <is>
          <t>WARREN CITY SD</t>
        </is>
      </c>
      <c r="AH557" t="n">
        <v>14</v>
      </c>
      <c r="AI557" t="n">
        <v>11</v>
      </c>
      <c r="AN557" t="inlineStr">
        <is>
          <t>WARREN</t>
        </is>
      </c>
      <c r="AO557" t="inlineStr">
        <is>
          <t>WARREN CITY 1A</t>
        </is>
      </c>
      <c r="AP557" t="inlineStr">
        <is>
          <t>78-P-ACF</t>
        </is>
      </c>
      <c r="AQ557" t="n">
        <v>9</v>
      </c>
      <c r="AR557" t="n">
        <v>64</v>
      </c>
      <c r="AS557" t="n">
        <v>32</v>
      </c>
      <c r="AU557">
        <f>COUNTA($BA$557:$EH$557)</f>
        <v/>
      </c>
      <c r="AV557">
        <f>COUNTIF($BA$557:$EH$557,"D")</f>
        <v/>
      </c>
      <c r="AW557">
        <f>COUNTIF($BA$557:$EH$557,"R")</f>
        <v/>
      </c>
      <c r="AX557">
        <f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/>
      </c>
      <c r="AY557">
        <f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/>
      </c>
      <c r="AZ557">
        <f>IF(EH557&lt;&gt;"",1,0)</f>
        <v/>
      </c>
      <c r="BB557" t="inlineStr">
        <is>
          <t>WARREN-WARD 1</t>
        </is>
      </c>
      <c r="BC557" t="inlineStr">
        <is>
          <t>X</t>
        </is>
      </c>
      <c r="BD557" t="inlineStr">
        <is>
          <t>X</t>
        </is>
      </c>
      <c r="BH557" t="inlineStr">
        <is>
          <t>X</t>
        </is>
      </c>
      <c r="BI557" t="inlineStr">
        <is>
          <t>X</t>
        </is>
      </c>
      <c r="BK557" t="inlineStr">
        <is>
          <t>X</t>
        </is>
      </c>
      <c r="BL557" t="inlineStr">
        <is>
          <t>X</t>
        </is>
      </c>
      <c r="BS557" t="inlineStr">
        <is>
          <t>X</t>
        </is>
      </c>
      <c r="BV557" t="inlineStr">
        <is>
          <t>X</t>
        </is>
      </c>
      <c r="BY557" t="inlineStr">
        <is>
          <t>D</t>
        </is>
      </c>
      <c r="CA557" t="inlineStr">
        <is>
          <t>X</t>
        </is>
      </c>
      <c r="CG557" t="inlineStr">
        <is>
          <t>X</t>
        </is>
      </c>
      <c r="CK557" t="inlineStr">
        <is>
          <t>X</t>
        </is>
      </c>
      <c r="CL557" t="inlineStr">
        <is>
          <t>D</t>
        </is>
      </c>
      <c r="CN557" t="inlineStr">
        <is>
          <t>X</t>
        </is>
      </c>
      <c r="CP557" t="inlineStr">
        <is>
          <t>X</t>
        </is>
      </c>
      <c r="CV557" t="inlineStr">
        <is>
          <t>X</t>
        </is>
      </c>
      <c r="CW557" t="inlineStr">
        <is>
          <t>D</t>
        </is>
      </c>
      <c r="CY557" t="inlineStr">
        <is>
          <t>X</t>
        </is>
      </c>
      <c r="CZ557" t="inlineStr">
        <is>
          <t>D</t>
        </is>
      </c>
      <c r="DC557" t="inlineStr">
        <is>
          <t>X</t>
        </is>
      </c>
      <c r="DF557" t="inlineStr">
        <is>
          <t>X</t>
        </is>
      </c>
      <c r="DG557" t="inlineStr">
        <is>
          <t>D</t>
        </is>
      </c>
      <c r="DI557" t="inlineStr">
        <is>
          <t>X</t>
        </is>
      </c>
      <c r="DJ557" t="inlineStr">
        <is>
          <t>D</t>
        </is>
      </c>
      <c r="DL557" t="inlineStr">
        <is>
          <t>X</t>
        </is>
      </c>
      <c r="DM557" t="inlineStr">
        <is>
          <t>D</t>
        </is>
      </c>
      <c r="DN557" t="inlineStr">
        <is>
          <t>X</t>
        </is>
      </c>
      <c r="DR557" t="inlineStr">
        <is>
          <t>X</t>
        </is>
      </c>
      <c r="DS557" t="inlineStr">
        <is>
          <t>D</t>
        </is>
      </c>
      <c r="DU557" t="inlineStr">
        <is>
          <t>X</t>
        </is>
      </c>
      <c r="DW557" t="inlineStr">
        <is>
          <t>D</t>
        </is>
      </c>
      <c r="DX557" t="inlineStr">
        <is>
          <t>X</t>
        </is>
      </c>
      <c r="EA557" t="inlineStr">
        <is>
          <t>X</t>
        </is>
      </c>
      <c r="ED557" t="inlineStr">
        <is>
          <t>D</t>
        </is>
      </c>
      <c r="EF557" t="inlineStr">
        <is>
          <t>X</t>
        </is>
      </c>
    </row>
    <row r="558">
      <c r="A558" t="inlineStr">
        <is>
          <t>OH0026289970</t>
        </is>
      </c>
      <c r="B558" t="n">
        <v>78</v>
      </c>
      <c r="C558" t="n">
        <v>459719</v>
      </c>
      <c r="D558" t="inlineStr">
        <is>
          <t>STEWART</t>
        </is>
      </c>
      <c r="E558" t="inlineStr">
        <is>
          <t>PAMELA</t>
        </is>
      </c>
      <c r="F558">
        <f>CONCATENATE(D558," ",LEFT(H558,4),"T=",AU558,"D=",AV558,"R=",AW558,"M=",AX558,"L=",AY558,"B=",AZ558)</f>
        <v/>
      </c>
      <c r="G558" t="inlineStr">
        <is>
          <t>LYNN</t>
        </is>
      </c>
      <c r="I558" t="inlineStr">
        <is>
          <t>1972-12-03</t>
        </is>
      </c>
      <c r="J558" t="inlineStr">
        <is>
          <t>2021-09-10</t>
        </is>
      </c>
      <c r="K558" t="inlineStr">
        <is>
          <t>CONFIRMATION</t>
        </is>
      </c>
      <c r="M558" t="inlineStr">
        <is>
          <t>1626 ARTHUR DR NW</t>
        </is>
      </c>
      <c r="N558">
        <f>RIGHT(M558,LEN(M558)-FIND(" ",M558))</f>
        <v/>
      </c>
      <c r="P558" t="inlineStr">
        <is>
          <t>WARREN</t>
        </is>
      </c>
      <c r="Q558" t="inlineStr">
        <is>
          <t>OH</t>
        </is>
      </c>
      <c r="R558" t="n">
        <v>44485</v>
      </c>
      <c r="AD558" t="inlineStr">
        <is>
          <t>TRUMBULL CAREER &amp; TECH CENTER</t>
        </is>
      </c>
      <c r="AE558" t="inlineStr">
        <is>
          <t>WARREN CITY</t>
        </is>
      </c>
      <c r="AF558" t="inlineStr">
        <is>
          <t>WARREN CITY SD</t>
        </is>
      </c>
      <c r="AH558" t="n">
        <v>14</v>
      </c>
      <c r="AI558" t="n">
        <v>11</v>
      </c>
      <c r="AN558" t="inlineStr">
        <is>
          <t>WARREN</t>
        </is>
      </c>
      <c r="AO558" t="inlineStr">
        <is>
          <t>WARREN CITY 1A</t>
        </is>
      </c>
      <c r="AP558" t="inlineStr">
        <is>
          <t>78-P-ACF</t>
        </is>
      </c>
      <c r="AQ558" t="n">
        <v>9</v>
      </c>
      <c r="AR558" t="n">
        <v>64</v>
      </c>
      <c r="AS558" t="n">
        <v>32</v>
      </c>
      <c r="AU558">
        <f>COUNTA($BA$558:$EH$558)</f>
        <v/>
      </c>
      <c r="AV558">
        <f>COUNTIF($BA$558:$EH$558,"D")</f>
        <v/>
      </c>
      <c r="AW558">
        <f>COUNTIF($BA$558:$EH$558,"R")</f>
        <v/>
      </c>
      <c r="AX558">
        <f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/>
      </c>
      <c r="AY558">
        <f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/>
      </c>
      <c r="AZ558">
        <f>IF(EH558&lt;&gt;"",1,0)</f>
        <v/>
      </c>
      <c r="BB558" t="inlineStr">
        <is>
          <t>WARREN-WARD 1</t>
        </is>
      </c>
    </row>
    <row r="559">
      <c r="A559" t="inlineStr">
        <is>
          <t>OH0015737650</t>
        </is>
      </c>
      <c r="B559" t="n">
        <v>78</v>
      </c>
      <c r="C559" t="n">
        <v>283514</v>
      </c>
      <c r="D559" t="inlineStr">
        <is>
          <t>BRIDGES</t>
        </is>
      </c>
      <c r="E559" t="inlineStr">
        <is>
          <t>DONNA</t>
        </is>
      </c>
      <c r="F559">
        <f>CONCATENATE(D559," ",LEFT(H559,4),"T=",AU559,"D=",AV559,"R=",AW559,"M=",AX559,"L=",AY559,"B=",AZ559)</f>
        <v/>
      </c>
      <c r="G559" t="inlineStr">
        <is>
          <t>J</t>
        </is>
      </c>
      <c r="I559" t="inlineStr">
        <is>
          <t>1966-04-12</t>
        </is>
      </c>
      <c r="J559" t="inlineStr">
        <is>
          <t>2006-09-11</t>
        </is>
      </c>
      <c r="K559" t="inlineStr">
        <is>
          <t>ACTIVE</t>
        </is>
      </c>
      <c r="L559" t="inlineStr">
        <is>
          <t>D</t>
        </is>
      </c>
      <c r="M559" t="inlineStr">
        <is>
          <t>1865 MONTICELLO AVE NW</t>
        </is>
      </c>
      <c r="N559">
        <f>RIGHT(M559,LEN(M559)-FIND(" ",M559))</f>
        <v/>
      </c>
      <c r="P559" t="inlineStr">
        <is>
          <t>WARREN</t>
        </is>
      </c>
      <c r="Q559" t="inlineStr">
        <is>
          <t>OH</t>
        </is>
      </c>
      <c r="R559" t="n">
        <v>44485</v>
      </c>
      <c r="AD559" t="inlineStr">
        <is>
          <t>TRUMBULL CAREER &amp; TECH CENTER</t>
        </is>
      </c>
      <c r="AE559" t="inlineStr">
        <is>
          <t>WARREN CITY</t>
        </is>
      </c>
      <c r="AF559" t="inlineStr">
        <is>
          <t>WARREN CITY SD</t>
        </is>
      </c>
      <c r="AH559" t="n">
        <v>14</v>
      </c>
      <c r="AI559" t="n">
        <v>11</v>
      </c>
      <c r="AN559" t="inlineStr">
        <is>
          <t>WARREN</t>
        </is>
      </c>
      <c r="AO559" t="inlineStr">
        <is>
          <t>WARREN CITY 1A</t>
        </is>
      </c>
      <c r="AP559" t="inlineStr">
        <is>
          <t>78-P-ACF</t>
        </is>
      </c>
      <c r="AQ559" t="n">
        <v>9</v>
      </c>
      <c r="AR559" t="n">
        <v>64</v>
      </c>
      <c r="AS559" t="n">
        <v>32</v>
      </c>
      <c r="AU559">
        <f>COUNTA($BA$559:$EH$559)</f>
        <v/>
      </c>
      <c r="AV559">
        <f>COUNTIF($BA$559:$EH$559,"D")</f>
        <v/>
      </c>
      <c r="AW559">
        <f>COUNTIF($BA$559:$EH$559,"R")</f>
        <v/>
      </c>
      <c r="AX559">
        <f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/>
      </c>
      <c r="AY559">
        <f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/>
      </c>
      <c r="AZ559">
        <f>IF(EH559&lt;&gt;"",1,0)</f>
        <v/>
      </c>
      <c r="BB559" t="inlineStr">
        <is>
          <t>WARREN-WARD 1</t>
        </is>
      </c>
      <c r="BC559" t="inlineStr">
        <is>
          <t>X</t>
        </is>
      </c>
      <c r="BD559" t="inlineStr">
        <is>
          <t>X</t>
        </is>
      </c>
      <c r="BF559" t="inlineStr">
        <is>
          <t>X</t>
        </is>
      </c>
      <c r="BG559" t="inlineStr">
        <is>
          <t>X</t>
        </is>
      </c>
      <c r="BH559" t="inlineStr">
        <is>
          <t>X</t>
        </is>
      </c>
      <c r="BI559" t="inlineStr">
        <is>
          <t>X</t>
        </is>
      </c>
      <c r="BJ559" t="inlineStr">
        <is>
          <t>X</t>
        </is>
      </c>
      <c r="BK559" t="inlineStr">
        <is>
          <t>X</t>
        </is>
      </c>
      <c r="BL559" t="inlineStr">
        <is>
          <t>X</t>
        </is>
      </c>
      <c r="BP559" t="inlineStr">
        <is>
          <t>X</t>
        </is>
      </c>
      <c r="BS559" t="inlineStr">
        <is>
          <t>X</t>
        </is>
      </c>
      <c r="BY559" t="inlineStr">
        <is>
          <t>D</t>
        </is>
      </c>
      <c r="CA559" t="inlineStr">
        <is>
          <t>X</t>
        </is>
      </c>
      <c r="CG559" t="inlineStr">
        <is>
          <t>X</t>
        </is>
      </c>
      <c r="CK559" t="inlineStr">
        <is>
          <t>X</t>
        </is>
      </c>
      <c r="CN559" t="inlineStr">
        <is>
          <t>X</t>
        </is>
      </c>
      <c r="CP559" t="inlineStr">
        <is>
          <t>X</t>
        </is>
      </c>
      <c r="CV559" t="inlineStr">
        <is>
          <t>X</t>
        </is>
      </c>
      <c r="CZ559" t="inlineStr">
        <is>
          <t>D</t>
        </is>
      </c>
      <c r="DC559" t="inlineStr">
        <is>
          <t>X</t>
        </is>
      </c>
      <c r="DG559" t="inlineStr">
        <is>
          <t>D</t>
        </is>
      </c>
      <c r="DI559" t="inlineStr">
        <is>
          <t>X</t>
        </is>
      </c>
      <c r="DM559" t="inlineStr">
        <is>
          <t>D</t>
        </is>
      </c>
      <c r="DN559" t="inlineStr">
        <is>
          <t>X</t>
        </is>
      </c>
      <c r="DU559" t="inlineStr">
        <is>
          <t>X</t>
        </is>
      </c>
      <c r="DW559" t="inlineStr">
        <is>
          <t>D</t>
        </is>
      </c>
      <c r="EA559" t="inlineStr">
        <is>
          <t>X</t>
        </is>
      </c>
      <c r="EF559" t="inlineStr">
        <is>
          <t>X</t>
        </is>
      </c>
    </row>
    <row r="560">
      <c r="A560" t="inlineStr">
        <is>
          <t>OH0024308318</t>
        </is>
      </c>
      <c r="B560" t="n">
        <v>78</v>
      </c>
      <c r="C560" t="n">
        <v>426791</v>
      </c>
      <c r="D560" t="inlineStr">
        <is>
          <t>BARNHART</t>
        </is>
      </c>
      <c r="E560" t="inlineStr">
        <is>
          <t>JONAH</t>
        </is>
      </c>
      <c r="F560">
        <f>CONCATENATE(D560," ",LEFT(H560,4),"T=",AU560,"D=",AV560,"R=",AW560,"M=",AX560,"L=",AY560,"B=",AZ560)</f>
        <v/>
      </c>
      <c r="G560" t="inlineStr">
        <is>
          <t>ALEXANDER</t>
        </is>
      </c>
      <c r="I560" t="inlineStr">
        <is>
          <t>1996-06-14</t>
        </is>
      </c>
      <c r="J560" t="inlineStr">
        <is>
          <t>2017-06-14</t>
        </is>
      </c>
      <c r="K560" t="inlineStr">
        <is>
          <t>ACTIVE</t>
        </is>
      </c>
      <c r="M560" t="inlineStr">
        <is>
          <t>1415 WESTWOOD DR NW</t>
        </is>
      </c>
      <c r="N560">
        <f>RIGHT(M560,LEN(M560)-FIND(" ",M560))</f>
        <v/>
      </c>
      <c r="P560" t="inlineStr">
        <is>
          <t>WARREN</t>
        </is>
      </c>
      <c r="Q560" t="inlineStr">
        <is>
          <t>OH</t>
        </is>
      </c>
      <c r="R560" t="n">
        <v>44485</v>
      </c>
      <c r="AD560" t="inlineStr">
        <is>
          <t>TRUMBULL CAREER &amp; TECH CENTER</t>
        </is>
      </c>
      <c r="AE560" t="inlineStr">
        <is>
          <t>WARREN CITY</t>
        </is>
      </c>
      <c r="AF560" t="inlineStr">
        <is>
          <t>WARREN CITY SD</t>
        </is>
      </c>
      <c r="AH560" t="n">
        <v>14</v>
      </c>
      <c r="AI560" t="n">
        <v>11</v>
      </c>
      <c r="AN560" t="inlineStr">
        <is>
          <t>WARREN</t>
        </is>
      </c>
      <c r="AO560" t="inlineStr">
        <is>
          <t>WARREN CITY 1A</t>
        </is>
      </c>
      <c r="AP560" t="inlineStr">
        <is>
          <t>78-P-ACF</t>
        </is>
      </c>
      <c r="AQ560" t="n">
        <v>9</v>
      </c>
      <c r="AR560" t="n">
        <v>64</v>
      </c>
      <c r="AS560" t="n">
        <v>32</v>
      </c>
      <c r="AU560">
        <f>COUNTA($BA$560:$EH$560)</f>
        <v/>
      </c>
      <c r="AV560">
        <f>COUNTIF($BA$560:$EH$560,"D")</f>
        <v/>
      </c>
      <c r="AW560">
        <f>COUNTIF($BA$560:$EH$560,"R")</f>
        <v/>
      </c>
      <c r="AX560">
        <f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/>
      </c>
      <c r="AY560">
        <f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/>
      </c>
      <c r="AZ560">
        <f>IF(EH560&lt;&gt;"",1,0)</f>
        <v/>
      </c>
      <c r="BB560" t="inlineStr">
        <is>
          <t>WARREN-WARD 1</t>
        </is>
      </c>
      <c r="DN560" t="inlineStr">
        <is>
          <t>X</t>
        </is>
      </c>
      <c r="DU560" t="inlineStr">
        <is>
          <t>X</t>
        </is>
      </c>
      <c r="EA560" t="inlineStr">
        <is>
          <t>X</t>
        </is>
      </c>
      <c r="EF560" t="inlineStr">
        <is>
          <t>X</t>
        </is>
      </c>
    </row>
    <row r="561">
      <c r="A561" t="inlineStr">
        <is>
          <t>OH0019972563</t>
        </is>
      </c>
      <c r="B561" t="n">
        <v>78</v>
      </c>
      <c r="C561" t="n">
        <v>360932</v>
      </c>
      <c r="D561" t="inlineStr">
        <is>
          <t>BROWN</t>
        </is>
      </c>
      <c r="E561" t="inlineStr">
        <is>
          <t>SHAINA</t>
        </is>
      </c>
      <c r="F561">
        <f>CONCATENATE(D561," ",LEFT(H561,4),"T=",AU561,"D=",AV561,"R=",AW561,"M=",AX561,"L=",AY561,"B=",AZ561)</f>
        <v/>
      </c>
      <c r="G561" t="inlineStr">
        <is>
          <t>D</t>
        </is>
      </c>
      <c r="I561" t="inlineStr">
        <is>
          <t>1987-11-29</t>
        </is>
      </c>
      <c r="J561" t="inlineStr">
        <is>
          <t>2016-09-29</t>
        </is>
      </c>
      <c r="K561" t="inlineStr">
        <is>
          <t>ACTIVE</t>
        </is>
      </c>
      <c r="M561" t="inlineStr">
        <is>
          <t>1625 DODGE DR NW</t>
        </is>
      </c>
      <c r="N561">
        <f>RIGHT(M561,LEN(M561)-FIND(" ",M561))</f>
        <v/>
      </c>
      <c r="P561" t="inlineStr">
        <is>
          <t>WARREN</t>
        </is>
      </c>
      <c r="Q561" t="inlineStr">
        <is>
          <t>OH</t>
        </is>
      </c>
      <c r="R561" t="n">
        <v>44485</v>
      </c>
      <c r="AD561" t="inlineStr">
        <is>
          <t>TRUMBULL CAREER &amp; TECH CENTER</t>
        </is>
      </c>
      <c r="AE561" t="inlineStr">
        <is>
          <t>WARREN CITY</t>
        </is>
      </c>
      <c r="AF561" t="inlineStr">
        <is>
          <t>WARREN CITY SD</t>
        </is>
      </c>
      <c r="AH561" t="n">
        <v>14</v>
      </c>
      <c r="AI561" t="n">
        <v>11</v>
      </c>
      <c r="AN561" t="inlineStr">
        <is>
          <t>WARREN</t>
        </is>
      </c>
      <c r="AO561" t="inlineStr">
        <is>
          <t>WARREN CITY 1A</t>
        </is>
      </c>
      <c r="AP561" t="inlineStr">
        <is>
          <t>78-P-ACF</t>
        </is>
      </c>
      <c r="AQ561" t="n">
        <v>9</v>
      </c>
      <c r="AR561" t="n">
        <v>64</v>
      </c>
      <c r="AS561" t="n">
        <v>32</v>
      </c>
      <c r="AU561">
        <f>COUNTA($BA$561:$EH$561)</f>
        <v/>
      </c>
      <c r="AV561">
        <f>COUNTIF($BA$561:$EH$561,"D")</f>
        <v/>
      </c>
      <c r="AW561">
        <f>COUNTIF($BA$561:$EH$561,"R")</f>
        <v/>
      </c>
      <c r="AX561">
        <f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/>
      </c>
      <c r="AY561">
        <f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/>
      </c>
      <c r="AZ561">
        <f>IF(EH561&lt;&gt;"",1,0)</f>
        <v/>
      </c>
      <c r="BB561" t="inlineStr">
        <is>
          <t>WARREN-WARD 1</t>
        </is>
      </c>
      <c r="CP561" t="inlineStr">
        <is>
          <t>X</t>
        </is>
      </c>
      <c r="DI561" t="inlineStr">
        <is>
          <t>X</t>
        </is>
      </c>
    </row>
    <row r="562">
      <c r="A562" t="inlineStr">
        <is>
          <t>OH0020627109</t>
        </is>
      </c>
      <c r="B562" t="n">
        <v>78</v>
      </c>
      <c r="C562" t="n">
        <v>369288</v>
      </c>
      <c r="D562" t="inlineStr">
        <is>
          <t>KUNDEL</t>
        </is>
      </c>
      <c r="E562" t="inlineStr">
        <is>
          <t>TAYLER</t>
        </is>
      </c>
      <c r="F562">
        <f>CONCATENATE(D562," ",LEFT(H562,4),"T=",AU562,"D=",AV562,"R=",AW562,"M=",AX562,"L=",AY562,"B=",AZ562)</f>
        <v/>
      </c>
      <c r="G562" t="inlineStr">
        <is>
          <t>M</t>
        </is>
      </c>
      <c r="I562" t="inlineStr">
        <is>
          <t>1991-04-04</t>
        </is>
      </c>
      <c r="J562" t="inlineStr">
        <is>
          <t>2021-10-30</t>
        </is>
      </c>
      <c r="K562" t="inlineStr">
        <is>
          <t>ACTIVE</t>
        </is>
      </c>
      <c r="M562" t="inlineStr">
        <is>
          <t>1537 ARTHUR DR NW</t>
        </is>
      </c>
      <c r="N562">
        <f>RIGHT(M562,LEN(M562)-FIND(" ",M562))</f>
        <v/>
      </c>
      <c r="P562" t="inlineStr">
        <is>
          <t>WARREN</t>
        </is>
      </c>
      <c r="Q562" t="inlineStr">
        <is>
          <t>OH</t>
        </is>
      </c>
      <c r="R562" t="n">
        <v>44485</v>
      </c>
      <c r="AD562" t="inlineStr">
        <is>
          <t>TRUMBULL CAREER &amp; TECH CENTER</t>
        </is>
      </c>
      <c r="AE562" t="inlineStr">
        <is>
          <t>WARREN CITY</t>
        </is>
      </c>
      <c r="AF562" t="inlineStr">
        <is>
          <t>WARREN CITY SD</t>
        </is>
      </c>
      <c r="AH562" t="n">
        <v>14</v>
      </c>
      <c r="AI562" t="n">
        <v>11</v>
      </c>
      <c r="AN562" t="inlineStr">
        <is>
          <t>WARREN</t>
        </is>
      </c>
      <c r="AO562" t="inlineStr">
        <is>
          <t>WARREN CITY 1A</t>
        </is>
      </c>
      <c r="AP562" t="inlineStr">
        <is>
          <t>78-P-ACF</t>
        </is>
      </c>
      <c r="AQ562" t="n">
        <v>9</v>
      </c>
      <c r="AR562" t="n">
        <v>64</v>
      </c>
      <c r="AS562" t="n">
        <v>32</v>
      </c>
      <c r="AU562">
        <f>COUNTA($BA$562:$EH$562)</f>
        <v/>
      </c>
      <c r="AV562">
        <f>COUNTIF($BA$562:$EH$562,"D")</f>
        <v/>
      </c>
      <c r="AW562">
        <f>COUNTIF($BA$562:$EH$562,"R")</f>
        <v/>
      </c>
      <c r="AX562">
        <f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/>
      </c>
      <c r="AY562">
        <f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/>
      </c>
      <c r="AZ562">
        <f>IF(EH562&lt;&gt;"",1,0)</f>
        <v/>
      </c>
      <c r="BB562" t="inlineStr">
        <is>
          <t>WARREN-WARD 1</t>
        </is>
      </c>
      <c r="CY562" t="inlineStr">
        <is>
          <t>X</t>
        </is>
      </c>
      <c r="CZ562" t="inlineStr">
        <is>
          <t>D</t>
        </is>
      </c>
      <c r="DC562" t="inlineStr">
        <is>
          <t>X</t>
        </is>
      </c>
      <c r="DG562" t="inlineStr">
        <is>
          <t>D</t>
        </is>
      </c>
      <c r="DI562" t="inlineStr">
        <is>
          <t>X</t>
        </is>
      </c>
      <c r="DL562" t="inlineStr">
        <is>
          <t>X</t>
        </is>
      </c>
      <c r="DN562" t="inlineStr">
        <is>
          <t>X</t>
        </is>
      </c>
      <c r="EF562" t="inlineStr">
        <is>
          <t>X</t>
        </is>
      </c>
    </row>
    <row r="563">
      <c r="A563" t="inlineStr">
        <is>
          <t>OH0026797228</t>
        </is>
      </c>
      <c r="B563" t="n">
        <v>78</v>
      </c>
      <c r="C563" t="n">
        <v>470526</v>
      </c>
      <c r="D563" t="inlineStr">
        <is>
          <t>REYNOLDS</t>
        </is>
      </c>
      <c r="E563" t="inlineStr">
        <is>
          <t>RITA</t>
        </is>
      </c>
      <c r="F563">
        <f>CONCATENATE(D563," ",LEFT(H563,4),"T=",AU563,"D=",AV563,"R=",AW563,"M=",AX563,"L=",AY563,"B=",AZ563)</f>
        <v/>
      </c>
      <c r="G563" t="inlineStr">
        <is>
          <t>LYNN</t>
        </is>
      </c>
      <c r="I563" t="inlineStr">
        <is>
          <t>1968-08-02</t>
        </is>
      </c>
      <c r="J563" t="inlineStr">
        <is>
          <t>2023-01-13</t>
        </is>
      </c>
      <c r="K563" t="inlineStr">
        <is>
          <t>ACTIVE</t>
        </is>
      </c>
      <c r="M563" t="inlineStr">
        <is>
          <t>1787 TOD AVE NW</t>
        </is>
      </c>
      <c r="N563">
        <f>RIGHT(M563,LEN(M563)-FIND(" ",M563))</f>
        <v/>
      </c>
      <c r="P563" t="inlineStr">
        <is>
          <t>WARREN</t>
        </is>
      </c>
      <c r="Q563" t="inlineStr">
        <is>
          <t>OH</t>
        </is>
      </c>
      <c r="R563" t="n">
        <v>44485</v>
      </c>
      <c r="AD563" t="inlineStr">
        <is>
          <t>TRUMBULL CAREER &amp; TECH CENTER</t>
        </is>
      </c>
      <c r="AE563" t="inlineStr">
        <is>
          <t>WARREN CITY</t>
        </is>
      </c>
      <c r="AF563" t="inlineStr">
        <is>
          <t>WARREN CITY SD</t>
        </is>
      </c>
      <c r="AH563" t="n">
        <v>14</v>
      </c>
      <c r="AI563" t="n">
        <v>11</v>
      </c>
      <c r="AN563" t="inlineStr">
        <is>
          <t>WARREN</t>
        </is>
      </c>
      <c r="AO563" t="inlineStr">
        <is>
          <t>WARREN CITY 1A</t>
        </is>
      </c>
      <c r="AP563" t="inlineStr">
        <is>
          <t>78-P-ACF</t>
        </is>
      </c>
      <c r="AQ563" t="n">
        <v>9</v>
      </c>
      <c r="AR563" t="n">
        <v>64</v>
      </c>
      <c r="AS563" t="n">
        <v>32</v>
      </c>
      <c r="AU563">
        <f>COUNTA($BA$563:$EH$563)</f>
        <v/>
      </c>
      <c r="AV563">
        <f>COUNTIF($BA$563:$EH$563,"D")</f>
        <v/>
      </c>
      <c r="AW563">
        <f>COUNTIF($BA$563:$EH$563,"R")</f>
        <v/>
      </c>
      <c r="AX563">
        <f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/>
      </c>
      <c r="AY563">
        <f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/>
      </c>
      <c r="AZ563">
        <f>IF(EH563&lt;&gt;"",1,0)</f>
        <v/>
      </c>
      <c r="BB563" t="inlineStr">
        <is>
          <t>WARREN-WARD 1</t>
        </is>
      </c>
      <c r="BD563" t="inlineStr">
        <is>
          <t>X</t>
        </is>
      </c>
      <c r="BH563" t="inlineStr">
        <is>
          <t>X</t>
        </is>
      </c>
      <c r="BI563" t="inlineStr">
        <is>
          <t>X</t>
        </is>
      </c>
      <c r="BJ563" t="inlineStr">
        <is>
          <t>X</t>
        </is>
      </c>
      <c r="BL563" t="inlineStr">
        <is>
          <t>X</t>
        </is>
      </c>
      <c r="BS563" t="inlineStr">
        <is>
          <t>X</t>
        </is>
      </c>
      <c r="BY563" t="inlineStr">
        <is>
          <t>D</t>
        </is>
      </c>
      <c r="CA563" t="inlineStr">
        <is>
          <t>X</t>
        </is>
      </c>
      <c r="CK563" t="inlineStr">
        <is>
          <t>X</t>
        </is>
      </c>
      <c r="CP563" t="inlineStr">
        <is>
          <t>X</t>
        </is>
      </c>
      <c r="DC563" t="inlineStr">
        <is>
          <t>X</t>
        </is>
      </c>
      <c r="EF563" t="inlineStr">
        <is>
          <t>X</t>
        </is>
      </c>
    </row>
    <row r="564">
      <c r="A564" t="inlineStr">
        <is>
          <t>OH0026292919</t>
        </is>
      </c>
      <c r="B564" t="n">
        <v>78</v>
      </c>
      <c r="C564" t="n">
        <v>459749</v>
      </c>
      <c r="D564" t="inlineStr">
        <is>
          <t>KENDEIGH</t>
        </is>
      </c>
      <c r="E564" t="inlineStr">
        <is>
          <t>TAMMY</t>
        </is>
      </c>
      <c r="F564">
        <f>CONCATENATE(D564," ",LEFT(H564,4),"T=",AU564,"D=",AV564,"R=",AW564,"M=",AX564,"L=",AY564,"B=",AZ564)</f>
        <v/>
      </c>
      <c r="G564" t="inlineStr">
        <is>
          <t>MARIE</t>
        </is>
      </c>
      <c r="I564" t="inlineStr">
        <is>
          <t>1970-09-12</t>
        </is>
      </c>
      <c r="J564" t="inlineStr">
        <is>
          <t>2021-10-11</t>
        </is>
      </c>
      <c r="K564" t="inlineStr">
        <is>
          <t>ACTIVE</t>
        </is>
      </c>
      <c r="M564" t="inlineStr">
        <is>
          <t>1408 KENSINGTON ST NW</t>
        </is>
      </c>
      <c r="N564">
        <f>RIGHT(M564,LEN(M564)-FIND(" ",M564))</f>
        <v/>
      </c>
      <c r="P564" t="inlineStr">
        <is>
          <t>WARREN</t>
        </is>
      </c>
      <c r="Q564" t="inlineStr">
        <is>
          <t>OH</t>
        </is>
      </c>
      <c r="R564" t="n">
        <v>44485</v>
      </c>
      <c r="AD564" t="inlineStr">
        <is>
          <t>TRUMBULL CAREER &amp; TECH CENTER</t>
        </is>
      </c>
      <c r="AE564" t="inlineStr">
        <is>
          <t>WARREN CITY</t>
        </is>
      </c>
      <c r="AF564" t="inlineStr">
        <is>
          <t>WARREN CITY SD</t>
        </is>
      </c>
      <c r="AH564" t="n">
        <v>14</v>
      </c>
      <c r="AI564" t="n">
        <v>11</v>
      </c>
      <c r="AN564" t="inlineStr">
        <is>
          <t>WARREN</t>
        </is>
      </c>
      <c r="AO564" t="inlineStr">
        <is>
          <t>WARREN CITY 1A</t>
        </is>
      </c>
      <c r="AP564" t="inlineStr">
        <is>
          <t>78-P-ACF</t>
        </is>
      </c>
      <c r="AQ564" t="n">
        <v>9</v>
      </c>
      <c r="AR564" t="n">
        <v>64</v>
      </c>
      <c r="AS564" t="n">
        <v>32</v>
      </c>
      <c r="AU564">
        <f>COUNTA($BA$564:$EH$564)</f>
        <v/>
      </c>
      <c r="AV564">
        <f>COUNTIF($BA$564:$EH$564,"D")</f>
        <v/>
      </c>
      <c r="AW564">
        <f>COUNTIF($BA$564:$EH$564,"R")</f>
        <v/>
      </c>
      <c r="AX564">
        <f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/>
      </c>
      <c r="AY564">
        <f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/>
      </c>
      <c r="AZ564">
        <f>IF(EH564&lt;&gt;"",1,0)</f>
        <v/>
      </c>
      <c r="BB564" t="inlineStr">
        <is>
          <t>WARREN-WARD 1</t>
        </is>
      </c>
      <c r="BL564" t="inlineStr">
        <is>
          <t>X</t>
        </is>
      </c>
      <c r="BR564" t="inlineStr">
        <is>
          <t>R</t>
        </is>
      </c>
      <c r="BS564" t="inlineStr">
        <is>
          <t>X</t>
        </is>
      </c>
      <c r="BY564" t="inlineStr">
        <is>
          <t>R</t>
        </is>
      </c>
      <c r="CA564" t="inlineStr">
        <is>
          <t>X</t>
        </is>
      </c>
      <c r="CG564" t="inlineStr">
        <is>
          <t>X</t>
        </is>
      </c>
      <c r="CK564" t="inlineStr">
        <is>
          <t>X</t>
        </is>
      </c>
      <c r="CO564" t="inlineStr">
        <is>
          <t>R</t>
        </is>
      </c>
      <c r="CP564" t="inlineStr">
        <is>
          <t>X</t>
        </is>
      </c>
      <c r="CV564" t="inlineStr">
        <is>
          <t>X</t>
        </is>
      </c>
      <c r="DI564" t="inlineStr">
        <is>
          <t>X</t>
        </is>
      </c>
      <c r="DN564" t="inlineStr">
        <is>
          <t>X</t>
        </is>
      </c>
      <c r="DU564" t="inlineStr">
        <is>
          <t>X</t>
        </is>
      </c>
      <c r="EA564" t="inlineStr">
        <is>
          <t>X</t>
        </is>
      </c>
      <c r="EF564" t="inlineStr">
        <is>
          <t>X</t>
        </is>
      </c>
    </row>
    <row r="565">
      <c r="A565" t="inlineStr">
        <is>
          <t>OH0021696310</t>
        </is>
      </c>
      <c r="B565" t="n">
        <v>78</v>
      </c>
      <c r="C565" t="n">
        <v>384959</v>
      </c>
      <c r="D565" t="inlineStr">
        <is>
          <t>MITCHELL</t>
        </is>
      </c>
      <c r="E565" t="inlineStr">
        <is>
          <t>DANISHA</t>
        </is>
      </c>
      <c r="F565">
        <f>CONCATENATE(D565," ",LEFT(H565,4),"T=",AU565,"D=",AV565,"R=",AW565,"M=",AX565,"L=",AY565,"B=",AZ565)</f>
        <v/>
      </c>
      <c r="G565" t="inlineStr">
        <is>
          <t>R</t>
        </is>
      </c>
      <c r="I565" t="inlineStr">
        <is>
          <t>1993-11-19</t>
        </is>
      </c>
      <c r="J565" t="inlineStr">
        <is>
          <t>2021-05-20</t>
        </is>
      </c>
      <c r="K565" t="inlineStr">
        <is>
          <t>ACTIVE</t>
        </is>
      </c>
      <c r="M565" t="inlineStr">
        <is>
          <t>1738 ARTHUR DR NW</t>
        </is>
      </c>
      <c r="N565">
        <f>RIGHT(M565,LEN(M565)-FIND(" ",M565))</f>
        <v/>
      </c>
      <c r="P565" t="inlineStr">
        <is>
          <t>WARREN</t>
        </is>
      </c>
      <c r="Q565" t="inlineStr">
        <is>
          <t>OH</t>
        </is>
      </c>
      <c r="R565" t="n">
        <v>44485</v>
      </c>
      <c r="AD565" t="inlineStr">
        <is>
          <t>TRUMBULL CAREER &amp; TECH CENTER</t>
        </is>
      </c>
      <c r="AE565" t="inlineStr">
        <is>
          <t>WARREN CITY</t>
        </is>
      </c>
      <c r="AF565" t="inlineStr">
        <is>
          <t>WARREN CITY SD</t>
        </is>
      </c>
      <c r="AH565" t="n">
        <v>14</v>
      </c>
      <c r="AI565" t="n">
        <v>11</v>
      </c>
      <c r="AN565" t="inlineStr">
        <is>
          <t>WARREN</t>
        </is>
      </c>
      <c r="AO565" t="inlineStr">
        <is>
          <t>WARREN CITY 1A</t>
        </is>
      </c>
      <c r="AP565" t="inlineStr">
        <is>
          <t>78-P-ACF</t>
        </is>
      </c>
      <c r="AQ565" t="n">
        <v>9</v>
      </c>
      <c r="AR565" t="n">
        <v>64</v>
      </c>
      <c r="AS565" t="n">
        <v>32</v>
      </c>
      <c r="AU565">
        <f>COUNTA($BA$565:$EH$565)</f>
        <v/>
      </c>
      <c r="AV565">
        <f>COUNTIF($BA$565:$EH$565,"D")</f>
        <v/>
      </c>
      <c r="AW565">
        <f>COUNTIF($BA$565:$EH$565,"R")</f>
        <v/>
      </c>
      <c r="AX565">
        <f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/>
      </c>
      <c r="AY565">
        <f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/>
      </c>
      <c r="AZ565">
        <f>IF(EH565&lt;&gt;"",1,0)</f>
        <v/>
      </c>
      <c r="BB565" t="inlineStr">
        <is>
          <t>WARREN-WARD 1</t>
        </is>
      </c>
      <c r="CP565" t="inlineStr">
        <is>
          <t>X</t>
        </is>
      </c>
      <c r="DC565" t="inlineStr">
        <is>
          <t>X</t>
        </is>
      </c>
      <c r="DN565" t="inlineStr">
        <is>
          <t>X</t>
        </is>
      </c>
      <c r="EF565" t="inlineStr">
        <is>
          <t>X</t>
        </is>
      </c>
    </row>
    <row r="566">
      <c r="A566" t="inlineStr">
        <is>
          <t>OH0027139534</t>
        </is>
      </c>
      <c r="B566" t="n">
        <v>78</v>
      </c>
      <c r="C566" t="n">
        <v>477694</v>
      </c>
      <c r="D566" t="inlineStr">
        <is>
          <t>FETHEROLF</t>
        </is>
      </c>
      <c r="E566" t="inlineStr">
        <is>
          <t>DANIEL</t>
        </is>
      </c>
      <c r="F566">
        <f>CONCATENATE(D566," ",LEFT(H566,4),"T=",AU566,"D=",AV566,"R=",AW566,"M=",AX566,"L=",AY566,"B=",AZ566)</f>
        <v/>
      </c>
      <c r="G566" t="inlineStr">
        <is>
          <t>WILLIAM</t>
        </is>
      </c>
      <c r="H566" t="inlineStr">
        <is>
          <t>JR</t>
        </is>
      </c>
      <c r="I566" t="inlineStr">
        <is>
          <t>1978-09-25</t>
        </is>
      </c>
      <c r="J566" t="inlineStr">
        <is>
          <t>2024-09-18</t>
        </is>
      </c>
      <c r="K566" t="inlineStr">
        <is>
          <t>ACTIVE</t>
        </is>
      </c>
      <c r="M566" t="inlineStr">
        <is>
          <t>2388 MONTGOMERY AVE NW</t>
        </is>
      </c>
      <c r="N566">
        <f>RIGHT(M566,LEN(M566)-FIND(" ",M566))</f>
        <v/>
      </c>
      <c r="P566" t="inlineStr">
        <is>
          <t>WARREN</t>
        </is>
      </c>
      <c r="Q566" t="inlineStr">
        <is>
          <t>OH</t>
        </is>
      </c>
      <c r="R566" t="n">
        <v>44485</v>
      </c>
      <c r="AD566" t="inlineStr">
        <is>
          <t>TRUMBULL CAREER &amp; TECH CENTER</t>
        </is>
      </c>
      <c r="AE566" t="inlineStr">
        <is>
          <t>WARREN CITY</t>
        </is>
      </c>
      <c r="AF566" t="inlineStr">
        <is>
          <t>WARREN CITY SD</t>
        </is>
      </c>
      <c r="AH566" t="n">
        <v>14</v>
      </c>
      <c r="AI566" t="n">
        <v>11</v>
      </c>
      <c r="AN566" t="inlineStr">
        <is>
          <t>WARREN</t>
        </is>
      </c>
      <c r="AO566" t="inlineStr">
        <is>
          <t>WARREN CITY 1A</t>
        </is>
      </c>
      <c r="AP566" t="inlineStr">
        <is>
          <t>78-P-ACF</t>
        </is>
      </c>
      <c r="AQ566" t="n">
        <v>9</v>
      </c>
      <c r="AR566" t="n">
        <v>64</v>
      </c>
      <c r="AS566" t="n">
        <v>32</v>
      </c>
      <c r="AU566">
        <f>COUNTA($BA$566:$EH$566)</f>
        <v/>
      </c>
      <c r="AV566">
        <f>COUNTIF($BA$566:$EH$566,"D")</f>
        <v/>
      </c>
      <c r="AW566">
        <f>COUNTIF($BA$566:$EH$566,"R")</f>
        <v/>
      </c>
      <c r="AX566">
        <f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/>
      </c>
      <c r="AY566">
        <f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/>
      </c>
      <c r="AZ566">
        <f>IF(EH566&lt;&gt;"",1,0)</f>
        <v/>
      </c>
      <c r="BB566" t="inlineStr">
        <is>
          <t>WARREN-WARD 1</t>
        </is>
      </c>
      <c r="BL566" t="inlineStr">
        <is>
          <t>X</t>
        </is>
      </c>
      <c r="CA566" t="inlineStr">
        <is>
          <t>X</t>
        </is>
      </c>
      <c r="DC566" t="inlineStr">
        <is>
          <t>X</t>
        </is>
      </c>
      <c r="DN566" t="inlineStr">
        <is>
          <t>X</t>
        </is>
      </c>
      <c r="EF566" t="inlineStr">
        <is>
          <t>X</t>
        </is>
      </c>
    </row>
    <row r="567">
      <c r="A567" t="inlineStr">
        <is>
          <t>OH0023749244</t>
        </is>
      </c>
      <c r="B567" t="n">
        <v>78</v>
      </c>
      <c r="C567" t="n">
        <v>417712</v>
      </c>
      <c r="D567" t="inlineStr">
        <is>
          <t>FORD</t>
        </is>
      </c>
      <c r="E567" t="inlineStr">
        <is>
          <t>DAVID</t>
        </is>
      </c>
      <c r="F567">
        <f>CONCATENATE(D567," ",LEFT(H567,4),"T=",AU567,"D=",AV567,"R=",AW567,"M=",AX567,"L=",AY567,"B=",AZ567)</f>
        <v/>
      </c>
      <c r="I567" t="inlineStr">
        <is>
          <t>1976-03-29</t>
        </is>
      </c>
      <c r="J567" t="inlineStr">
        <is>
          <t>2017-02-21</t>
        </is>
      </c>
      <c r="K567" t="inlineStr">
        <is>
          <t>CONFIRMATION</t>
        </is>
      </c>
      <c r="M567" t="inlineStr">
        <is>
          <t>2259 ESTABROOK AVE NW</t>
        </is>
      </c>
      <c r="N567">
        <f>RIGHT(M567,LEN(M567)-FIND(" ",M567))</f>
        <v/>
      </c>
      <c r="P567" t="inlineStr">
        <is>
          <t>WARREN</t>
        </is>
      </c>
      <c r="Q567" t="inlineStr">
        <is>
          <t>OH</t>
        </is>
      </c>
      <c r="R567" t="n">
        <v>44485</v>
      </c>
      <c r="AD567" t="inlineStr">
        <is>
          <t>TRUMBULL CAREER &amp; TECH CENTER</t>
        </is>
      </c>
      <c r="AE567" t="inlineStr">
        <is>
          <t>WARREN CITY</t>
        </is>
      </c>
      <c r="AF567" t="inlineStr">
        <is>
          <t>WARREN CITY SD</t>
        </is>
      </c>
      <c r="AH567" t="n">
        <v>14</v>
      </c>
      <c r="AI567" t="n">
        <v>11</v>
      </c>
      <c r="AN567" t="inlineStr">
        <is>
          <t>WARREN</t>
        </is>
      </c>
      <c r="AO567" t="inlineStr">
        <is>
          <t>WARREN CITY 1A</t>
        </is>
      </c>
      <c r="AP567" t="inlineStr">
        <is>
          <t>78-P-ACF</t>
        </is>
      </c>
      <c r="AQ567" t="n">
        <v>9</v>
      </c>
      <c r="AR567" t="n">
        <v>64</v>
      </c>
      <c r="AS567" t="n">
        <v>32</v>
      </c>
      <c r="AU567">
        <f>COUNTA($BA$567:$EH$567)</f>
        <v/>
      </c>
      <c r="AV567">
        <f>COUNTIF($BA$567:$EH$567,"D")</f>
        <v/>
      </c>
      <c r="AW567">
        <f>COUNTIF($BA$567:$EH$567,"R")</f>
        <v/>
      </c>
      <c r="AX567">
        <f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/>
      </c>
      <c r="AY567">
        <f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/>
      </c>
      <c r="AZ567">
        <f>IF(EH567&lt;&gt;"",1,0)</f>
        <v/>
      </c>
      <c r="BB567" t="inlineStr">
        <is>
          <t>WARREN-WARD 1</t>
        </is>
      </c>
    </row>
    <row r="568">
      <c r="A568" t="inlineStr">
        <is>
          <t>OH0027139156</t>
        </is>
      </c>
      <c r="B568" t="n">
        <v>78</v>
      </c>
      <c r="C568" t="n">
        <v>477338</v>
      </c>
      <c r="D568" t="inlineStr">
        <is>
          <t>SCHNEIDER</t>
        </is>
      </c>
      <c r="E568" t="inlineStr">
        <is>
          <t>CHRISTOPHER</t>
        </is>
      </c>
      <c r="F568">
        <f>CONCATENATE(D568," ",LEFT(H568,4),"T=",AU568,"D=",AV568,"R=",AW568,"M=",AX568,"L=",AY568,"B=",AZ568)</f>
        <v/>
      </c>
      <c r="G568" t="inlineStr">
        <is>
          <t>A</t>
        </is>
      </c>
      <c r="I568" t="inlineStr">
        <is>
          <t>1973-10-26</t>
        </is>
      </c>
      <c r="J568" t="inlineStr">
        <is>
          <t>2023-10-18</t>
        </is>
      </c>
      <c r="K568" t="inlineStr">
        <is>
          <t>ACTIVE</t>
        </is>
      </c>
      <c r="M568" t="inlineStr">
        <is>
          <t>1494 MAXWELL AVE NW</t>
        </is>
      </c>
      <c r="N568">
        <f>RIGHT(M568,LEN(M568)-FIND(" ",M568))</f>
        <v/>
      </c>
      <c r="P568" t="inlineStr">
        <is>
          <t>WARREN</t>
        </is>
      </c>
      <c r="Q568" t="inlineStr">
        <is>
          <t>OH</t>
        </is>
      </c>
      <c r="R568" t="n">
        <v>44485</v>
      </c>
      <c r="AD568" t="inlineStr">
        <is>
          <t>TRUMBULL CAREER &amp; TECH CENTER</t>
        </is>
      </c>
      <c r="AE568" t="inlineStr">
        <is>
          <t>WARREN CITY</t>
        </is>
      </c>
      <c r="AF568" t="inlineStr">
        <is>
          <t>WARREN CITY SD</t>
        </is>
      </c>
      <c r="AH568" t="n">
        <v>14</v>
      </c>
      <c r="AI568" t="n">
        <v>11</v>
      </c>
      <c r="AN568" t="inlineStr">
        <is>
          <t>WARREN</t>
        </is>
      </c>
      <c r="AO568" t="inlineStr">
        <is>
          <t>WARREN CITY 1A</t>
        </is>
      </c>
      <c r="AP568" t="inlineStr">
        <is>
          <t>78-P-ACF</t>
        </is>
      </c>
      <c r="AQ568" t="n">
        <v>9</v>
      </c>
      <c r="AR568" t="n">
        <v>64</v>
      </c>
      <c r="AS568" t="n">
        <v>32</v>
      </c>
      <c r="AU568">
        <f>COUNTA($BA$568:$EH$568)</f>
        <v/>
      </c>
      <c r="AV568">
        <f>COUNTIF($BA$568:$EH$568,"D")</f>
        <v/>
      </c>
      <c r="AW568">
        <f>COUNTIF($BA$568:$EH$568,"R")</f>
        <v/>
      </c>
      <c r="AX568">
        <f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/>
      </c>
      <c r="AY568">
        <f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/>
      </c>
      <c r="AZ568">
        <f>IF(EH568&lt;&gt;"",1,0)</f>
        <v/>
      </c>
      <c r="BB568" t="inlineStr">
        <is>
          <t>WARREN-WARD 1</t>
        </is>
      </c>
      <c r="BY568" t="inlineStr">
        <is>
          <t>D</t>
        </is>
      </c>
    </row>
    <row r="569">
      <c r="A569" t="inlineStr">
        <is>
          <t>OH0026596980</t>
        </is>
      </c>
      <c r="B569" t="n">
        <v>78</v>
      </c>
      <c r="C569" t="n">
        <v>464816</v>
      </c>
      <c r="D569" t="inlineStr">
        <is>
          <t>HARVEY</t>
        </is>
      </c>
      <c r="E569" t="inlineStr">
        <is>
          <t>ROBERT</t>
        </is>
      </c>
      <c r="F569">
        <f>CONCATENATE(D569," ",LEFT(H569,4),"T=",AU569,"D=",AV569,"R=",AW569,"M=",AX569,"L=",AY569,"B=",AZ569)</f>
        <v/>
      </c>
      <c r="I569" t="inlineStr">
        <is>
          <t>1974-05-06</t>
        </is>
      </c>
      <c r="J569" t="inlineStr">
        <is>
          <t>2022-07-27</t>
        </is>
      </c>
      <c r="K569" t="inlineStr">
        <is>
          <t>ACTIVE</t>
        </is>
      </c>
      <c r="M569" t="inlineStr">
        <is>
          <t>1724 ARTHUR DR NW</t>
        </is>
      </c>
      <c r="N569">
        <f>RIGHT(M569,LEN(M569)-FIND(" ",M569))</f>
        <v/>
      </c>
      <c r="P569" t="inlineStr">
        <is>
          <t>WARREN</t>
        </is>
      </c>
      <c r="Q569" t="inlineStr">
        <is>
          <t>OH</t>
        </is>
      </c>
      <c r="R569" t="n">
        <v>44485</v>
      </c>
      <c r="AD569" t="inlineStr">
        <is>
          <t>TRUMBULL CAREER &amp; TECH CENTER</t>
        </is>
      </c>
      <c r="AE569" t="inlineStr">
        <is>
          <t>WARREN CITY</t>
        </is>
      </c>
      <c r="AF569" t="inlineStr">
        <is>
          <t>WARREN CITY SD</t>
        </is>
      </c>
      <c r="AH569" t="n">
        <v>14</v>
      </c>
      <c r="AI569" t="n">
        <v>11</v>
      </c>
      <c r="AN569" t="inlineStr">
        <is>
          <t>WARREN</t>
        </is>
      </c>
      <c r="AO569" t="inlineStr">
        <is>
          <t>WARREN CITY 1A</t>
        </is>
      </c>
      <c r="AP569" t="inlineStr">
        <is>
          <t>78-P-ACF</t>
        </is>
      </c>
      <c r="AQ569" t="n">
        <v>9</v>
      </c>
      <c r="AR569" t="n">
        <v>64</v>
      </c>
      <c r="AS569" t="n">
        <v>32</v>
      </c>
      <c r="AU569">
        <f>COUNTA($BA$569:$EH$569)</f>
        <v/>
      </c>
      <c r="AV569">
        <f>COUNTIF($BA$569:$EH$569,"D")</f>
        <v/>
      </c>
      <c r="AW569">
        <f>COUNTIF($BA$569:$EH$569,"R")</f>
        <v/>
      </c>
      <c r="AX569">
        <f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/>
      </c>
      <c r="AY569">
        <f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/>
      </c>
      <c r="AZ569">
        <f>IF(EH569&lt;&gt;"",1,0)</f>
        <v/>
      </c>
      <c r="BB569" t="inlineStr">
        <is>
          <t>WARREN-WARD 1</t>
        </is>
      </c>
    </row>
    <row r="570">
      <c r="A570" t="inlineStr">
        <is>
          <t>OH0025148092</t>
        </is>
      </c>
      <c r="B570" t="n">
        <v>78</v>
      </c>
      <c r="C570" t="n">
        <v>440433</v>
      </c>
      <c r="D570" t="inlineStr">
        <is>
          <t>CONNERS</t>
        </is>
      </c>
      <c r="E570" t="inlineStr">
        <is>
          <t>RILEY</t>
        </is>
      </c>
      <c r="F570">
        <f>CONCATENATE(D570," ",LEFT(H570,4),"T=",AU570,"D=",AV570,"R=",AW570,"M=",AX570,"L=",AY570,"B=",AZ570)</f>
        <v/>
      </c>
      <c r="G570" t="inlineStr">
        <is>
          <t>SHEA</t>
        </is>
      </c>
      <c r="I570" t="inlineStr">
        <is>
          <t>1956-01-07</t>
        </is>
      </c>
      <c r="J570" t="inlineStr">
        <is>
          <t>2019-07-01</t>
        </is>
      </c>
      <c r="K570" t="inlineStr">
        <is>
          <t>ACTIVE</t>
        </is>
      </c>
      <c r="M570" t="inlineStr">
        <is>
          <t>1746 WESTWOOD DR NW</t>
        </is>
      </c>
      <c r="N570">
        <f>RIGHT(M570,LEN(M570)-FIND(" ",M570))</f>
        <v/>
      </c>
      <c r="P570" t="inlineStr">
        <is>
          <t>WARREN</t>
        </is>
      </c>
      <c r="Q570" t="inlineStr">
        <is>
          <t>OH</t>
        </is>
      </c>
      <c r="R570" t="n">
        <v>44485</v>
      </c>
      <c r="AD570" t="inlineStr">
        <is>
          <t>TRUMBULL CAREER &amp; TECH CENTER</t>
        </is>
      </c>
      <c r="AE570" t="inlineStr">
        <is>
          <t>WARREN CITY</t>
        </is>
      </c>
      <c r="AF570" t="inlineStr">
        <is>
          <t>WARREN CITY SD</t>
        </is>
      </c>
      <c r="AH570" t="n">
        <v>14</v>
      </c>
      <c r="AI570" t="n">
        <v>11</v>
      </c>
      <c r="AN570" t="inlineStr">
        <is>
          <t>WARREN</t>
        </is>
      </c>
      <c r="AO570" t="inlineStr">
        <is>
          <t>WARREN CITY 1A</t>
        </is>
      </c>
      <c r="AP570" t="inlineStr">
        <is>
          <t>78-P-ACF</t>
        </is>
      </c>
      <c r="AQ570" t="n">
        <v>9</v>
      </c>
      <c r="AR570" t="n">
        <v>64</v>
      </c>
      <c r="AS570" t="n">
        <v>32</v>
      </c>
      <c r="AU570">
        <f>COUNTA($BA$570:$EH$570)</f>
        <v/>
      </c>
      <c r="AV570">
        <f>COUNTIF($BA$570:$EH$570,"D")</f>
        <v/>
      </c>
      <c r="AW570">
        <f>COUNTIF($BA$570:$EH$570,"R")</f>
        <v/>
      </c>
      <c r="AX570">
        <f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/>
      </c>
      <c r="AY570">
        <f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/>
      </c>
      <c r="AZ570">
        <f>IF(EH570&lt;&gt;"",1,0)</f>
        <v/>
      </c>
      <c r="BB570" t="inlineStr">
        <is>
          <t>WARREN-WARD 1</t>
        </is>
      </c>
      <c r="DN570" t="inlineStr">
        <is>
          <t>X</t>
        </is>
      </c>
      <c r="DU570" t="inlineStr">
        <is>
          <t>X</t>
        </is>
      </c>
      <c r="DX570" t="inlineStr">
        <is>
          <t>X</t>
        </is>
      </c>
      <c r="EF570" t="inlineStr">
        <is>
          <t>X</t>
        </is>
      </c>
    </row>
    <row r="571">
      <c r="A571" t="inlineStr">
        <is>
          <t>OH0015701325</t>
        </is>
      </c>
      <c r="B571" t="n">
        <v>78</v>
      </c>
      <c r="C571" t="n">
        <v>160242</v>
      </c>
      <c r="D571" t="inlineStr">
        <is>
          <t>MCADAMS</t>
        </is>
      </c>
      <c r="E571" t="inlineStr">
        <is>
          <t>JOYCE</t>
        </is>
      </c>
      <c r="F571">
        <f>CONCATENATE(D571," ",LEFT(H571,4),"T=",AU571,"D=",AV571,"R=",AW571,"M=",AX571,"L=",AY571,"B=",AZ571)</f>
        <v/>
      </c>
      <c r="I571" t="inlineStr">
        <is>
          <t>1946-10-09</t>
        </is>
      </c>
      <c r="J571" t="inlineStr">
        <is>
          <t>2015-06-27</t>
        </is>
      </c>
      <c r="K571" t="inlineStr">
        <is>
          <t>ACTIVE</t>
        </is>
      </c>
      <c r="M571" t="inlineStr">
        <is>
          <t>1808 DREXEL AVE NW</t>
        </is>
      </c>
      <c r="N571">
        <f>RIGHT(M571,LEN(M571)-FIND(" ",M571))</f>
        <v/>
      </c>
      <c r="P571" t="inlineStr">
        <is>
          <t>WARREN</t>
        </is>
      </c>
      <c r="Q571" t="inlineStr">
        <is>
          <t>OH</t>
        </is>
      </c>
      <c r="R571" t="n">
        <v>44485</v>
      </c>
      <c r="AD571" t="inlineStr">
        <is>
          <t>TRUMBULL CAREER &amp; TECH CENTER</t>
        </is>
      </c>
      <c r="AE571" t="inlineStr">
        <is>
          <t>WARREN CITY</t>
        </is>
      </c>
      <c r="AF571" t="inlineStr">
        <is>
          <t>WARREN CITY SD</t>
        </is>
      </c>
      <c r="AH571" t="n">
        <v>14</v>
      </c>
      <c r="AI571" t="n">
        <v>11</v>
      </c>
      <c r="AN571" t="inlineStr">
        <is>
          <t>WARREN</t>
        </is>
      </c>
      <c r="AO571" t="inlineStr">
        <is>
          <t>WARREN CITY 1A</t>
        </is>
      </c>
      <c r="AP571" t="inlineStr">
        <is>
          <t>78-P-ACF</t>
        </is>
      </c>
      <c r="AQ571" t="n">
        <v>9</v>
      </c>
      <c r="AR571" t="n">
        <v>64</v>
      </c>
      <c r="AS571" t="n">
        <v>32</v>
      </c>
      <c r="AU571">
        <f>COUNTA($BA$571:$EH$571)</f>
        <v/>
      </c>
      <c r="AV571">
        <f>COUNTIF($BA$571:$EH$571,"D")</f>
        <v/>
      </c>
      <c r="AW571">
        <f>COUNTIF($BA$571:$EH$571,"R")</f>
        <v/>
      </c>
      <c r="AX571">
        <f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/>
      </c>
      <c r="AY571">
        <f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/>
      </c>
      <c r="AZ571">
        <f>IF(EH571&lt;&gt;"",1,0)</f>
        <v/>
      </c>
      <c r="BB571" t="inlineStr">
        <is>
          <t>WARREN-WARD 1</t>
        </is>
      </c>
      <c r="BD571" t="inlineStr">
        <is>
          <t>X</t>
        </is>
      </c>
      <c r="BF571" t="inlineStr">
        <is>
          <t>X</t>
        </is>
      </c>
      <c r="BH571" t="inlineStr">
        <is>
          <t>X</t>
        </is>
      </c>
      <c r="BL571" t="inlineStr">
        <is>
          <t>X</t>
        </is>
      </c>
      <c r="BS571" t="inlineStr">
        <is>
          <t>X</t>
        </is>
      </c>
      <c r="CA571" t="inlineStr">
        <is>
          <t>X</t>
        </is>
      </c>
      <c r="CK571" t="inlineStr">
        <is>
          <t>X</t>
        </is>
      </c>
      <c r="CN571" t="inlineStr">
        <is>
          <t>X</t>
        </is>
      </c>
      <c r="CP571" t="inlineStr">
        <is>
          <t>X</t>
        </is>
      </c>
      <c r="CY571" t="inlineStr">
        <is>
          <t>X</t>
        </is>
      </c>
      <c r="DC571" t="inlineStr">
        <is>
          <t>X</t>
        </is>
      </c>
      <c r="DN571" t="inlineStr">
        <is>
          <t>X</t>
        </is>
      </c>
      <c r="EF571" t="inlineStr">
        <is>
          <t>X</t>
        </is>
      </c>
    </row>
    <row r="572">
      <c r="A572" t="inlineStr">
        <is>
          <t>OH0015697870</t>
        </is>
      </c>
      <c r="B572" t="n">
        <v>78</v>
      </c>
      <c r="C572" t="n">
        <v>154688</v>
      </c>
      <c r="D572" t="inlineStr">
        <is>
          <t>CRAWLEY</t>
        </is>
      </c>
      <c r="E572" t="inlineStr">
        <is>
          <t>LAVONDA</t>
        </is>
      </c>
      <c r="F572">
        <f>CONCATENATE(D572," ",LEFT(H572,4),"T=",AU572,"D=",AV572,"R=",AW572,"M=",AX572,"L=",AY572,"B=",AZ572)</f>
        <v/>
      </c>
      <c r="G572" t="inlineStr">
        <is>
          <t>A</t>
        </is>
      </c>
      <c r="I572" t="inlineStr">
        <is>
          <t>1965-08-05</t>
        </is>
      </c>
      <c r="J572" t="inlineStr">
        <is>
          <t>2022-03-28</t>
        </is>
      </c>
      <c r="K572" t="inlineStr">
        <is>
          <t>ACTIVE</t>
        </is>
      </c>
      <c r="L572" t="inlineStr">
        <is>
          <t>D</t>
        </is>
      </c>
      <c r="M572" t="inlineStr">
        <is>
          <t>1156 WESTWOOD DR NW</t>
        </is>
      </c>
      <c r="N572">
        <f>RIGHT(M572,LEN(M572)-FIND(" ",M572))</f>
        <v/>
      </c>
      <c r="P572" t="inlineStr">
        <is>
          <t>WARREN</t>
        </is>
      </c>
      <c r="Q572" t="inlineStr">
        <is>
          <t>OH</t>
        </is>
      </c>
      <c r="R572" t="n">
        <v>44485</v>
      </c>
      <c r="AD572" t="inlineStr">
        <is>
          <t>TRUMBULL CAREER &amp; TECH CENTER</t>
        </is>
      </c>
      <c r="AE572" t="inlineStr">
        <is>
          <t>WARREN CITY</t>
        </is>
      </c>
      <c r="AF572" t="inlineStr">
        <is>
          <t>WARREN CITY SD</t>
        </is>
      </c>
      <c r="AH572" t="n">
        <v>14</v>
      </c>
      <c r="AI572" t="n">
        <v>11</v>
      </c>
      <c r="AN572" t="inlineStr">
        <is>
          <t>WARREN</t>
        </is>
      </c>
      <c r="AO572" t="inlineStr">
        <is>
          <t>WARREN CITY 1A</t>
        </is>
      </c>
      <c r="AP572" t="inlineStr">
        <is>
          <t>78-P-ACF</t>
        </is>
      </c>
      <c r="AQ572" t="n">
        <v>9</v>
      </c>
      <c r="AR572" t="n">
        <v>64</v>
      </c>
      <c r="AS572" t="n">
        <v>32</v>
      </c>
      <c r="AU572">
        <f>COUNTA($BA$572:$EH$572)</f>
        <v/>
      </c>
      <c r="AV572">
        <f>COUNTIF($BA$572:$EH$572,"D")</f>
        <v/>
      </c>
      <c r="AW572">
        <f>COUNTIF($BA$572:$EH$572,"R")</f>
        <v/>
      </c>
      <c r="AX572">
        <f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/>
      </c>
      <c r="AY572">
        <f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/>
      </c>
      <c r="AZ572">
        <f>IF(EH572&lt;&gt;"",1,0)</f>
        <v/>
      </c>
      <c r="BB572" t="inlineStr">
        <is>
          <t>WARREN-WARD 1</t>
        </is>
      </c>
      <c r="BC572" t="inlineStr">
        <is>
          <t>X</t>
        </is>
      </c>
      <c r="BD572" t="inlineStr">
        <is>
          <t>X</t>
        </is>
      </c>
      <c r="BE572" t="inlineStr">
        <is>
          <t>X</t>
        </is>
      </c>
      <c r="BF572" t="inlineStr">
        <is>
          <t>X</t>
        </is>
      </c>
      <c r="BG572" t="inlineStr">
        <is>
          <t>X</t>
        </is>
      </c>
      <c r="BH572" t="inlineStr">
        <is>
          <t>X</t>
        </is>
      </c>
      <c r="BI572" t="inlineStr">
        <is>
          <t>X</t>
        </is>
      </c>
      <c r="BJ572" t="inlineStr">
        <is>
          <t>X</t>
        </is>
      </c>
      <c r="BL572" t="inlineStr">
        <is>
          <t>X</t>
        </is>
      </c>
      <c r="BP572" t="inlineStr">
        <is>
          <t>X</t>
        </is>
      </c>
      <c r="BR572" t="inlineStr">
        <is>
          <t>X</t>
        </is>
      </c>
      <c r="BS572" t="inlineStr">
        <is>
          <t>X</t>
        </is>
      </c>
      <c r="BV572" t="inlineStr">
        <is>
          <t>X</t>
        </is>
      </c>
      <c r="BY572" t="inlineStr">
        <is>
          <t>D</t>
        </is>
      </c>
      <c r="CA572" t="inlineStr">
        <is>
          <t>X</t>
        </is>
      </c>
      <c r="CG572" t="inlineStr">
        <is>
          <t>X</t>
        </is>
      </c>
      <c r="CK572" t="inlineStr">
        <is>
          <t>X</t>
        </is>
      </c>
      <c r="CL572" t="inlineStr">
        <is>
          <t>D</t>
        </is>
      </c>
      <c r="CN572" t="inlineStr">
        <is>
          <t>X</t>
        </is>
      </c>
      <c r="CO572" t="inlineStr">
        <is>
          <t>D</t>
        </is>
      </c>
      <c r="CP572" t="inlineStr">
        <is>
          <t>X</t>
        </is>
      </c>
      <c r="CT572" t="inlineStr">
        <is>
          <t>X</t>
        </is>
      </c>
      <c r="CU572" t="inlineStr">
        <is>
          <t>D</t>
        </is>
      </c>
      <c r="CV572" t="inlineStr">
        <is>
          <t>X</t>
        </is>
      </c>
      <c r="CW572" t="inlineStr">
        <is>
          <t>D</t>
        </is>
      </c>
      <c r="CY572" t="inlineStr">
        <is>
          <t>X</t>
        </is>
      </c>
      <c r="CZ572" t="inlineStr">
        <is>
          <t>D</t>
        </is>
      </c>
      <c r="DC572" t="inlineStr">
        <is>
          <t>X</t>
        </is>
      </c>
      <c r="DD572" t="inlineStr">
        <is>
          <t>D</t>
        </is>
      </c>
      <c r="DF572" t="inlineStr">
        <is>
          <t>X</t>
        </is>
      </c>
      <c r="DG572" t="inlineStr">
        <is>
          <t>D</t>
        </is>
      </c>
      <c r="DI572" t="inlineStr">
        <is>
          <t>X</t>
        </is>
      </c>
      <c r="DJ572" t="inlineStr">
        <is>
          <t>D</t>
        </is>
      </c>
      <c r="DL572" t="inlineStr">
        <is>
          <t>X</t>
        </is>
      </c>
      <c r="DM572" t="inlineStr">
        <is>
          <t>D</t>
        </is>
      </c>
      <c r="DN572" t="inlineStr">
        <is>
          <t>X</t>
        </is>
      </c>
      <c r="DS572" t="inlineStr">
        <is>
          <t>D</t>
        </is>
      </c>
      <c r="DT572" t="inlineStr">
        <is>
          <t>D</t>
        </is>
      </c>
      <c r="DU572" t="inlineStr">
        <is>
          <t>X</t>
        </is>
      </c>
      <c r="DW572" t="inlineStr">
        <is>
          <t>D</t>
        </is>
      </c>
      <c r="DX572" t="inlineStr">
        <is>
          <t>X</t>
        </is>
      </c>
      <c r="EA572" t="inlineStr">
        <is>
          <t>X</t>
        </is>
      </c>
      <c r="ED572" t="inlineStr">
        <is>
          <t>D</t>
        </is>
      </c>
      <c r="EF572" t="inlineStr">
        <is>
          <t>X</t>
        </is>
      </c>
      <c r="EH572" t="inlineStr">
        <is>
          <t>D</t>
        </is>
      </c>
    </row>
    <row r="573">
      <c r="A573" t="inlineStr">
        <is>
          <t>OH0015697852</t>
        </is>
      </c>
      <c r="B573" t="n">
        <v>78</v>
      </c>
      <c r="C573" t="n">
        <v>324929</v>
      </c>
      <c r="D573" t="inlineStr">
        <is>
          <t>CLARK</t>
        </is>
      </c>
      <c r="E573" t="inlineStr">
        <is>
          <t>DELANEICE</t>
        </is>
      </c>
      <c r="F573">
        <f>CONCATENATE(D573," ",LEFT(H573,4),"T=",AU573,"D=",AV573,"R=",AW573,"M=",AX573,"L=",AY573,"B=",AZ573)</f>
        <v/>
      </c>
      <c r="G573" t="inlineStr">
        <is>
          <t>N</t>
        </is>
      </c>
      <c r="I573" t="inlineStr">
        <is>
          <t>1986-04-27</t>
        </is>
      </c>
      <c r="J573" t="inlineStr">
        <is>
          <t>2020-07-13</t>
        </is>
      </c>
      <c r="K573" t="inlineStr">
        <is>
          <t>ACTIVE</t>
        </is>
      </c>
      <c r="L573" t="inlineStr">
        <is>
          <t>D</t>
        </is>
      </c>
      <c r="M573" t="inlineStr">
        <is>
          <t>1544 DREXEL AVE NW</t>
        </is>
      </c>
      <c r="N573">
        <f>RIGHT(M573,LEN(M573)-FIND(" ",M573))</f>
        <v/>
      </c>
      <c r="P573" t="inlineStr">
        <is>
          <t>WARREN</t>
        </is>
      </c>
      <c r="Q573" t="inlineStr">
        <is>
          <t>OH</t>
        </is>
      </c>
      <c r="R573" t="n">
        <v>44485</v>
      </c>
      <c r="AD573" t="inlineStr">
        <is>
          <t>TRUMBULL CAREER &amp; TECH CENTER</t>
        </is>
      </c>
      <c r="AE573" t="inlineStr">
        <is>
          <t>WARREN CITY</t>
        </is>
      </c>
      <c r="AF573" t="inlineStr">
        <is>
          <t>WARREN CITY SD</t>
        </is>
      </c>
      <c r="AH573" t="n">
        <v>14</v>
      </c>
      <c r="AI573" t="n">
        <v>11</v>
      </c>
      <c r="AN573" t="inlineStr">
        <is>
          <t>WARREN</t>
        </is>
      </c>
      <c r="AO573" t="inlineStr">
        <is>
          <t>WARREN CITY 1A</t>
        </is>
      </c>
      <c r="AP573" t="inlineStr">
        <is>
          <t>78-P-ACF</t>
        </is>
      </c>
      <c r="AQ573" t="n">
        <v>9</v>
      </c>
      <c r="AR573" t="n">
        <v>64</v>
      </c>
      <c r="AS573" t="n">
        <v>32</v>
      </c>
      <c r="AU573">
        <f>COUNTA($BA$573:$EH$573)</f>
        <v/>
      </c>
      <c r="AV573">
        <f>COUNTIF($BA$573:$EH$573,"D")</f>
        <v/>
      </c>
      <c r="AW573">
        <f>COUNTIF($BA$573:$EH$573,"R")</f>
        <v/>
      </c>
      <c r="AX573">
        <f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/>
      </c>
      <c r="AY573">
        <f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/>
      </c>
      <c r="AZ573">
        <f>IF(EH573&lt;&gt;"",1,0)</f>
        <v/>
      </c>
      <c r="BB573" t="inlineStr">
        <is>
          <t>WARREN-WARD 1</t>
        </is>
      </c>
      <c r="BL573" t="inlineStr">
        <is>
          <t>X</t>
        </is>
      </c>
      <c r="BV573" t="inlineStr">
        <is>
          <t>X</t>
        </is>
      </c>
      <c r="BY573" t="inlineStr">
        <is>
          <t>D</t>
        </is>
      </c>
      <c r="CK573" t="inlineStr">
        <is>
          <t>X</t>
        </is>
      </c>
      <c r="CO573" t="inlineStr">
        <is>
          <t>D</t>
        </is>
      </c>
      <c r="CP573" t="inlineStr">
        <is>
          <t>X</t>
        </is>
      </c>
      <c r="CV573" t="inlineStr">
        <is>
          <t>X</t>
        </is>
      </c>
      <c r="CW573" t="inlineStr">
        <is>
          <t>D</t>
        </is>
      </c>
      <c r="CY573" t="inlineStr">
        <is>
          <t>X</t>
        </is>
      </c>
      <c r="DC573" t="inlineStr">
        <is>
          <t>X</t>
        </is>
      </c>
      <c r="DI573" t="inlineStr">
        <is>
          <t>X</t>
        </is>
      </c>
      <c r="DL573" t="inlineStr">
        <is>
          <t>X</t>
        </is>
      </c>
      <c r="DN573" t="inlineStr">
        <is>
          <t>X</t>
        </is>
      </c>
      <c r="DR573" t="inlineStr">
        <is>
          <t>X</t>
        </is>
      </c>
      <c r="DS573" t="inlineStr">
        <is>
          <t>D</t>
        </is>
      </c>
      <c r="DU573" t="inlineStr">
        <is>
          <t>X</t>
        </is>
      </c>
      <c r="DW573" t="inlineStr">
        <is>
          <t>D</t>
        </is>
      </c>
      <c r="DX573" t="inlineStr">
        <is>
          <t>X</t>
        </is>
      </c>
      <c r="ED573" t="inlineStr">
        <is>
          <t>D</t>
        </is>
      </c>
      <c r="EF573" t="inlineStr">
        <is>
          <t>X</t>
        </is>
      </c>
      <c r="EH573" t="inlineStr">
        <is>
          <t>D</t>
        </is>
      </c>
    </row>
    <row r="574">
      <c r="A574" t="inlineStr">
        <is>
          <t>OH0027081147</t>
        </is>
      </c>
      <c r="B574" t="n">
        <v>78</v>
      </c>
      <c r="C574" t="n">
        <v>476702</v>
      </c>
      <c r="D574" t="inlineStr">
        <is>
          <t>GRANBERRY</t>
        </is>
      </c>
      <c r="E574" t="inlineStr">
        <is>
          <t>CARL</t>
        </is>
      </c>
      <c r="F574">
        <f>CONCATENATE(D574," ",LEFT(H574,4),"T=",AU574,"D=",AV574,"R=",AW574,"M=",AX574,"L=",AY574,"B=",AZ574)</f>
        <v/>
      </c>
      <c r="G574" t="inlineStr">
        <is>
          <t>HARTLEY</t>
        </is>
      </c>
      <c r="I574" t="inlineStr">
        <is>
          <t>1982-05-31</t>
        </is>
      </c>
      <c r="J574" t="inlineStr">
        <is>
          <t>2023-09-11</t>
        </is>
      </c>
      <c r="K574" t="inlineStr">
        <is>
          <t>ACTIVE</t>
        </is>
      </c>
      <c r="M574" t="inlineStr">
        <is>
          <t>1778 DREXEL AVE NW</t>
        </is>
      </c>
      <c r="N574">
        <f>RIGHT(M574,LEN(M574)-FIND(" ",M574))</f>
        <v/>
      </c>
      <c r="P574" t="inlineStr">
        <is>
          <t>WARREN</t>
        </is>
      </c>
      <c r="Q574" t="inlineStr">
        <is>
          <t>OH</t>
        </is>
      </c>
      <c r="R574" t="n">
        <v>44485</v>
      </c>
      <c r="AD574" t="inlineStr">
        <is>
          <t>TRUMBULL CAREER &amp; TECH CENTER</t>
        </is>
      </c>
      <c r="AE574" t="inlineStr">
        <is>
          <t>WARREN CITY</t>
        </is>
      </c>
      <c r="AF574" t="inlineStr">
        <is>
          <t>WARREN CITY SD</t>
        </is>
      </c>
      <c r="AH574" t="n">
        <v>14</v>
      </c>
      <c r="AI574" t="n">
        <v>11</v>
      </c>
      <c r="AN574" t="inlineStr">
        <is>
          <t>WARREN</t>
        </is>
      </c>
      <c r="AO574" t="inlineStr">
        <is>
          <t>WARREN CITY 1A</t>
        </is>
      </c>
      <c r="AP574" t="inlineStr">
        <is>
          <t>78-P-ACF</t>
        </is>
      </c>
      <c r="AQ574" t="n">
        <v>9</v>
      </c>
      <c r="AR574" t="n">
        <v>64</v>
      </c>
      <c r="AS574" t="n">
        <v>32</v>
      </c>
      <c r="AU574">
        <f>COUNTA($BA$574:$EH$574)</f>
        <v/>
      </c>
      <c r="AV574">
        <f>COUNTIF($BA$574:$EH$574,"D")</f>
        <v/>
      </c>
      <c r="AW574">
        <f>COUNTIF($BA$574:$EH$574,"R")</f>
        <v/>
      </c>
      <c r="AX574">
        <f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/>
      </c>
      <c r="AY574">
        <f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/>
      </c>
      <c r="AZ574">
        <f>IF(EH574&lt;&gt;"",1,0)</f>
        <v/>
      </c>
      <c r="BB574" t="inlineStr">
        <is>
          <t>WARREN-WARD 1</t>
        </is>
      </c>
      <c r="EF574" t="inlineStr">
        <is>
          <t>X</t>
        </is>
      </c>
    </row>
    <row r="575">
      <c r="A575" t="inlineStr">
        <is>
          <t>OH0015693699</t>
        </is>
      </c>
      <c r="B575" t="n">
        <v>78</v>
      </c>
      <c r="C575" t="n">
        <v>268597</v>
      </c>
      <c r="D575" t="inlineStr">
        <is>
          <t>STIFFLER</t>
        </is>
      </c>
      <c r="E575" t="inlineStr">
        <is>
          <t>CYNTHIA</t>
        </is>
      </c>
      <c r="F575">
        <f>CONCATENATE(D575," ",LEFT(H575,4),"T=",AU575,"D=",AV575,"R=",AW575,"M=",AX575,"L=",AY575,"B=",AZ575)</f>
        <v/>
      </c>
      <c r="G575" t="inlineStr">
        <is>
          <t>L</t>
        </is>
      </c>
      <c r="I575" t="inlineStr">
        <is>
          <t>1968-03-23</t>
        </is>
      </c>
      <c r="J575" t="inlineStr">
        <is>
          <t>1996-03-23</t>
        </is>
      </c>
      <c r="K575" t="inlineStr">
        <is>
          <t>ACTIVE</t>
        </is>
      </c>
      <c r="M575" t="inlineStr">
        <is>
          <t>1742 DREXEL AVE NW</t>
        </is>
      </c>
      <c r="N575">
        <f>RIGHT(M575,LEN(M575)-FIND(" ",M575))</f>
        <v/>
      </c>
      <c r="P575" t="inlineStr">
        <is>
          <t>WARREN</t>
        </is>
      </c>
      <c r="Q575" t="inlineStr">
        <is>
          <t>OH</t>
        </is>
      </c>
      <c r="R575" t="n">
        <v>44485</v>
      </c>
      <c r="AD575" t="inlineStr">
        <is>
          <t>TRUMBULL CAREER &amp; TECH CENTER</t>
        </is>
      </c>
      <c r="AE575" t="inlineStr">
        <is>
          <t>WARREN CITY</t>
        </is>
      </c>
      <c r="AF575" t="inlineStr">
        <is>
          <t>WARREN CITY SD</t>
        </is>
      </c>
      <c r="AH575" t="n">
        <v>14</v>
      </c>
      <c r="AI575" t="n">
        <v>11</v>
      </c>
      <c r="AN575" t="inlineStr">
        <is>
          <t>WARREN</t>
        </is>
      </c>
      <c r="AO575" t="inlineStr">
        <is>
          <t>WARREN CITY 1A</t>
        </is>
      </c>
      <c r="AP575" t="inlineStr">
        <is>
          <t>78-P-ACF</t>
        </is>
      </c>
      <c r="AQ575" t="n">
        <v>9</v>
      </c>
      <c r="AR575" t="n">
        <v>64</v>
      </c>
      <c r="AS575" t="n">
        <v>32</v>
      </c>
      <c r="AU575">
        <f>COUNTA($BA$575:$EH$575)</f>
        <v/>
      </c>
      <c r="AV575">
        <f>COUNTIF($BA$575:$EH$575,"D")</f>
        <v/>
      </c>
      <c r="AW575">
        <f>COUNTIF($BA$575:$EH$575,"R")</f>
        <v/>
      </c>
      <c r="AX575">
        <f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/>
      </c>
      <c r="AY575">
        <f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/>
      </c>
      <c r="AZ575">
        <f>IF(EH575&lt;&gt;"",1,0)</f>
        <v/>
      </c>
      <c r="BB575" t="inlineStr">
        <is>
          <t>WARREN-WARD 1</t>
        </is>
      </c>
      <c r="BC575" t="inlineStr">
        <is>
          <t>X</t>
        </is>
      </c>
      <c r="BD575" t="inlineStr">
        <is>
          <t>X</t>
        </is>
      </c>
      <c r="BE575" t="inlineStr">
        <is>
          <t>X</t>
        </is>
      </c>
      <c r="BG575" t="inlineStr">
        <is>
          <t>X</t>
        </is>
      </c>
      <c r="BH575" t="inlineStr">
        <is>
          <t>X</t>
        </is>
      </c>
      <c r="BJ575" t="inlineStr">
        <is>
          <t>X</t>
        </is>
      </c>
      <c r="BK575" t="inlineStr">
        <is>
          <t>X</t>
        </is>
      </c>
      <c r="BL575" t="inlineStr">
        <is>
          <t>X</t>
        </is>
      </c>
      <c r="BR575" t="inlineStr">
        <is>
          <t>X</t>
        </is>
      </c>
      <c r="BS575" t="inlineStr">
        <is>
          <t>X</t>
        </is>
      </c>
      <c r="BV575" t="inlineStr">
        <is>
          <t>X</t>
        </is>
      </c>
      <c r="BY575" t="inlineStr">
        <is>
          <t>D</t>
        </is>
      </c>
      <c r="CA575" t="inlineStr">
        <is>
          <t>X</t>
        </is>
      </c>
      <c r="CH575" t="inlineStr">
        <is>
          <t>D</t>
        </is>
      </c>
      <c r="CK575" t="inlineStr">
        <is>
          <t>X</t>
        </is>
      </c>
      <c r="CN575" t="inlineStr">
        <is>
          <t>X</t>
        </is>
      </c>
      <c r="CP575" t="inlineStr">
        <is>
          <t>X</t>
        </is>
      </c>
      <c r="CT575" t="inlineStr">
        <is>
          <t>X</t>
        </is>
      </c>
      <c r="CV575" t="inlineStr">
        <is>
          <t>X</t>
        </is>
      </c>
      <c r="CZ575" t="inlineStr">
        <is>
          <t>D</t>
        </is>
      </c>
      <c r="DC575" t="inlineStr">
        <is>
          <t>X</t>
        </is>
      </c>
      <c r="DI575" t="inlineStr">
        <is>
          <t>X</t>
        </is>
      </c>
      <c r="DN575" t="inlineStr">
        <is>
          <t>X</t>
        </is>
      </c>
      <c r="DR575" t="inlineStr">
        <is>
          <t>X</t>
        </is>
      </c>
      <c r="DU575" t="inlineStr">
        <is>
          <t>X</t>
        </is>
      </c>
      <c r="DX575" t="inlineStr">
        <is>
          <t>X</t>
        </is>
      </c>
      <c r="EA575" t="inlineStr">
        <is>
          <t>X</t>
        </is>
      </c>
      <c r="EF575" t="inlineStr">
        <is>
          <t>X</t>
        </is>
      </c>
    </row>
    <row r="576">
      <c r="A576" t="inlineStr">
        <is>
          <t>OH0015815809</t>
        </is>
      </c>
      <c r="B576" t="n">
        <v>78</v>
      </c>
      <c r="C576" t="n">
        <v>271334</v>
      </c>
      <c r="D576" t="inlineStr">
        <is>
          <t>STIFFLER</t>
        </is>
      </c>
      <c r="E576" t="inlineStr">
        <is>
          <t>LESLIE</t>
        </is>
      </c>
      <c r="F576">
        <f>CONCATENATE(D576," ",LEFT(H576,4),"T=",AU576,"D=",AV576,"R=",AW576,"M=",AX576,"L=",AY576,"B=",AZ576)</f>
        <v/>
      </c>
      <c r="G576" t="inlineStr">
        <is>
          <t>T</t>
        </is>
      </c>
      <c r="H576" t="inlineStr">
        <is>
          <t>JR</t>
        </is>
      </c>
      <c r="I576" t="inlineStr">
        <is>
          <t>1964-03-09</t>
        </is>
      </c>
      <c r="J576" t="inlineStr">
        <is>
          <t>1996-07-16</t>
        </is>
      </c>
      <c r="K576" t="inlineStr">
        <is>
          <t>ACTIVE</t>
        </is>
      </c>
      <c r="M576" t="inlineStr">
        <is>
          <t>1742 DREXEL AVE NW</t>
        </is>
      </c>
      <c r="N576">
        <f>RIGHT(M576,LEN(M576)-FIND(" ",M576))</f>
        <v/>
      </c>
      <c r="P576" t="inlineStr">
        <is>
          <t>WARREN</t>
        </is>
      </c>
      <c r="Q576" t="inlineStr">
        <is>
          <t>OH</t>
        </is>
      </c>
      <c r="R576" t="n">
        <v>44485</v>
      </c>
      <c r="AD576" t="inlineStr">
        <is>
          <t>TRUMBULL CAREER &amp; TECH CENTER</t>
        </is>
      </c>
      <c r="AE576" t="inlineStr">
        <is>
          <t>WARREN CITY</t>
        </is>
      </c>
      <c r="AF576" t="inlineStr">
        <is>
          <t>WARREN CITY SD</t>
        </is>
      </c>
      <c r="AH576" t="n">
        <v>14</v>
      </c>
      <c r="AI576" t="n">
        <v>11</v>
      </c>
      <c r="AN576" t="inlineStr">
        <is>
          <t>WARREN</t>
        </is>
      </c>
      <c r="AO576" t="inlineStr">
        <is>
          <t>WARREN CITY 1A</t>
        </is>
      </c>
      <c r="AP576" t="inlineStr">
        <is>
          <t>78-P-ACF</t>
        </is>
      </c>
      <c r="AQ576" t="n">
        <v>9</v>
      </c>
      <c r="AR576" t="n">
        <v>64</v>
      </c>
      <c r="AS576" t="n">
        <v>32</v>
      </c>
      <c r="AU576">
        <f>COUNTA($BA$576:$EH$576)</f>
        <v/>
      </c>
      <c r="AV576">
        <f>COUNTIF($BA$576:$EH$576,"D")</f>
        <v/>
      </c>
      <c r="AW576">
        <f>COUNTIF($BA$576:$EH$576,"R")</f>
        <v/>
      </c>
      <c r="AX576">
        <f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/>
      </c>
      <c r="AY576">
        <f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/>
      </c>
      <c r="AZ576">
        <f>IF(EH576&lt;&gt;"",1,0)</f>
        <v/>
      </c>
      <c r="BB576" t="inlineStr">
        <is>
          <t>WARREN-WARD 1</t>
        </is>
      </c>
      <c r="BC576" t="inlineStr">
        <is>
          <t>X</t>
        </is>
      </c>
      <c r="BD576" t="inlineStr">
        <is>
          <t>X</t>
        </is>
      </c>
      <c r="BE576" t="inlineStr">
        <is>
          <t>X</t>
        </is>
      </c>
      <c r="BG576" t="inlineStr">
        <is>
          <t>X</t>
        </is>
      </c>
      <c r="BH576" t="inlineStr">
        <is>
          <t>X</t>
        </is>
      </c>
      <c r="BJ576" t="inlineStr">
        <is>
          <t>X</t>
        </is>
      </c>
      <c r="BK576" t="inlineStr">
        <is>
          <t>X</t>
        </is>
      </c>
      <c r="BL576" t="inlineStr">
        <is>
          <t>X</t>
        </is>
      </c>
      <c r="BR576" t="inlineStr">
        <is>
          <t>X</t>
        </is>
      </c>
      <c r="BS576" t="inlineStr">
        <is>
          <t>X</t>
        </is>
      </c>
      <c r="BV576" t="inlineStr">
        <is>
          <t>X</t>
        </is>
      </c>
      <c r="BY576" t="inlineStr">
        <is>
          <t>D</t>
        </is>
      </c>
      <c r="CA576" t="inlineStr">
        <is>
          <t>X</t>
        </is>
      </c>
      <c r="CK576" t="inlineStr">
        <is>
          <t>X</t>
        </is>
      </c>
      <c r="CN576" t="inlineStr">
        <is>
          <t>X</t>
        </is>
      </c>
      <c r="CP576" t="inlineStr">
        <is>
          <t>X</t>
        </is>
      </c>
      <c r="CT576" t="inlineStr">
        <is>
          <t>X</t>
        </is>
      </c>
      <c r="CV576" t="inlineStr">
        <is>
          <t>X</t>
        </is>
      </c>
      <c r="CZ576" t="inlineStr">
        <is>
          <t>D</t>
        </is>
      </c>
      <c r="DC576" t="inlineStr">
        <is>
          <t>X</t>
        </is>
      </c>
      <c r="DI576" t="inlineStr">
        <is>
          <t>X</t>
        </is>
      </c>
      <c r="DN576" t="inlineStr">
        <is>
          <t>X</t>
        </is>
      </c>
      <c r="DR576" t="inlineStr">
        <is>
          <t>X</t>
        </is>
      </c>
      <c r="DU576" t="inlineStr">
        <is>
          <t>X</t>
        </is>
      </c>
      <c r="DX576" t="inlineStr">
        <is>
          <t>X</t>
        </is>
      </c>
      <c r="EA576" t="inlineStr">
        <is>
          <t>X</t>
        </is>
      </c>
      <c r="EF576" t="inlineStr">
        <is>
          <t>X</t>
        </is>
      </c>
    </row>
    <row r="577">
      <c r="A577" t="inlineStr">
        <is>
          <t>OH0015739858</t>
        </is>
      </c>
      <c r="B577" t="n">
        <v>78</v>
      </c>
      <c r="C577" t="n">
        <v>226057</v>
      </c>
      <c r="D577" t="inlineStr">
        <is>
          <t>GARGANO</t>
        </is>
      </c>
      <c r="E577" t="inlineStr">
        <is>
          <t>ERIC</t>
        </is>
      </c>
      <c r="F577">
        <f>CONCATENATE(D577," ",LEFT(H577,4),"T=",AU577,"D=",AV577,"R=",AW577,"M=",AX577,"L=",AY577,"B=",AZ577)</f>
        <v/>
      </c>
      <c r="G577" t="inlineStr">
        <is>
          <t>DON</t>
        </is>
      </c>
      <c r="I577" t="inlineStr">
        <is>
          <t>1973-06-26</t>
        </is>
      </c>
      <c r="J577" t="inlineStr">
        <is>
          <t>2023-07-11</t>
        </is>
      </c>
      <c r="K577" t="inlineStr">
        <is>
          <t>ACTIVE</t>
        </is>
      </c>
      <c r="M577" t="inlineStr">
        <is>
          <t>1854 DREXEL AVE NW</t>
        </is>
      </c>
      <c r="N577">
        <f>RIGHT(M577,LEN(M577)-FIND(" ",M577))</f>
        <v/>
      </c>
      <c r="P577" t="inlineStr">
        <is>
          <t>WARREN</t>
        </is>
      </c>
      <c r="Q577" t="inlineStr">
        <is>
          <t>OH</t>
        </is>
      </c>
      <c r="R577" t="n">
        <v>44485</v>
      </c>
      <c r="AD577" t="inlineStr">
        <is>
          <t>TRUMBULL CAREER &amp; TECH CENTER</t>
        </is>
      </c>
      <c r="AE577" t="inlineStr">
        <is>
          <t>WARREN CITY</t>
        </is>
      </c>
      <c r="AF577" t="inlineStr">
        <is>
          <t>WARREN CITY SD</t>
        </is>
      </c>
      <c r="AH577" t="n">
        <v>14</v>
      </c>
      <c r="AI577" t="n">
        <v>11</v>
      </c>
      <c r="AN577" t="inlineStr">
        <is>
          <t>WARREN</t>
        </is>
      </c>
      <c r="AO577" t="inlineStr">
        <is>
          <t>WARREN CITY 1A</t>
        </is>
      </c>
      <c r="AP577" t="inlineStr">
        <is>
          <t>78-P-ACF</t>
        </is>
      </c>
      <c r="AQ577" t="n">
        <v>9</v>
      </c>
      <c r="AR577" t="n">
        <v>64</v>
      </c>
      <c r="AS577" t="n">
        <v>32</v>
      </c>
      <c r="AU577">
        <f>COUNTA($BA$577:$EH$577)</f>
        <v/>
      </c>
      <c r="AV577">
        <f>COUNTIF($BA$577:$EH$577,"D")</f>
        <v/>
      </c>
      <c r="AW577">
        <f>COUNTIF($BA$577:$EH$577,"R")</f>
        <v/>
      </c>
      <c r="AX577">
        <f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/>
      </c>
      <c r="AY577">
        <f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/>
      </c>
      <c r="AZ577">
        <f>IF(EH577&lt;&gt;"",1,0)</f>
        <v/>
      </c>
      <c r="BB577" t="inlineStr">
        <is>
          <t>WARREN-WARD 1</t>
        </is>
      </c>
      <c r="BD577" t="inlineStr">
        <is>
          <t>X</t>
        </is>
      </c>
      <c r="BL577" t="inlineStr">
        <is>
          <t>X</t>
        </is>
      </c>
      <c r="BS577" t="inlineStr">
        <is>
          <t>X</t>
        </is>
      </c>
      <c r="CA577" t="inlineStr">
        <is>
          <t>X</t>
        </is>
      </c>
      <c r="DN577" t="inlineStr">
        <is>
          <t>X</t>
        </is>
      </c>
    </row>
    <row r="578">
      <c r="A578" t="inlineStr">
        <is>
          <t>OH0025643125</t>
        </is>
      </c>
      <c r="B578" t="n">
        <v>78</v>
      </c>
      <c r="C578" t="n">
        <v>447652</v>
      </c>
      <c r="D578" t="inlineStr">
        <is>
          <t>COLEMAN</t>
        </is>
      </c>
      <c r="E578" t="inlineStr">
        <is>
          <t>LAMAR</t>
        </is>
      </c>
      <c r="F578">
        <f>CONCATENATE(D578," ",LEFT(H578,4),"T=",AU578,"D=",AV578,"R=",AW578,"M=",AX578,"L=",AY578,"B=",AZ578)</f>
        <v/>
      </c>
      <c r="G578" t="inlineStr">
        <is>
          <t>BERNARD</t>
        </is>
      </c>
      <c r="I578" t="inlineStr">
        <is>
          <t>1989-09-23</t>
        </is>
      </c>
      <c r="J578" t="inlineStr">
        <is>
          <t>2020-06-26</t>
        </is>
      </c>
      <c r="K578" t="inlineStr">
        <is>
          <t>ACTIVE</t>
        </is>
      </c>
      <c r="M578" t="inlineStr">
        <is>
          <t>1726 WESTWOOD DR NW</t>
        </is>
      </c>
      <c r="N578">
        <f>RIGHT(M578,LEN(M578)-FIND(" ",M578))</f>
        <v/>
      </c>
      <c r="P578" t="inlineStr">
        <is>
          <t>WARREN</t>
        </is>
      </c>
      <c r="Q578" t="inlineStr">
        <is>
          <t>OH</t>
        </is>
      </c>
      <c r="R578" t="n">
        <v>44485</v>
      </c>
      <c r="AD578" t="inlineStr">
        <is>
          <t>TRUMBULL CAREER &amp; TECH CENTER</t>
        </is>
      </c>
      <c r="AE578" t="inlineStr">
        <is>
          <t>WARREN CITY</t>
        </is>
      </c>
      <c r="AF578" t="inlineStr">
        <is>
          <t>WARREN CITY SD</t>
        </is>
      </c>
      <c r="AH578" t="n">
        <v>14</v>
      </c>
      <c r="AI578" t="n">
        <v>11</v>
      </c>
      <c r="AN578" t="inlineStr">
        <is>
          <t>WARREN</t>
        </is>
      </c>
      <c r="AO578" t="inlineStr">
        <is>
          <t>WARREN CITY 1A</t>
        </is>
      </c>
      <c r="AP578" t="inlineStr">
        <is>
          <t>78-P-ACF</t>
        </is>
      </c>
      <c r="AQ578" t="n">
        <v>9</v>
      </c>
      <c r="AR578" t="n">
        <v>64</v>
      </c>
      <c r="AS578" t="n">
        <v>32</v>
      </c>
      <c r="AU578">
        <f>COUNTA($BA$578:$EH$578)</f>
        <v/>
      </c>
      <c r="AV578">
        <f>COUNTIF($BA$578:$EH$578,"D")</f>
        <v/>
      </c>
      <c r="AW578">
        <f>COUNTIF($BA$578:$EH$578,"R")</f>
        <v/>
      </c>
      <c r="AX578">
        <f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/>
      </c>
      <c r="AY578">
        <f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/>
      </c>
      <c r="AZ578">
        <f>IF(EH578&lt;&gt;"",1,0)</f>
        <v/>
      </c>
      <c r="BB578" t="inlineStr">
        <is>
          <t>WARREN-WARD 1</t>
        </is>
      </c>
      <c r="CP578" t="inlineStr">
        <is>
          <t>X</t>
        </is>
      </c>
      <c r="DN578" t="inlineStr">
        <is>
          <t>X</t>
        </is>
      </c>
      <c r="EF578" t="inlineStr">
        <is>
          <t>X</t>
        </is>
      </c>
    </row>
    <row r="579">
      <c r="A579" t="inlineStr">
        <is>
          <t>OH0027896010</t>
        </is>
      </c>
      <c r="B579" t="n">
        <v>78</v>
      </c>
      <c r="C579" t="n">
        <v>495010</v>
      </c>
      <c r="D579" t="inlineStr">
        <is>
          <t>WOODS</t>
        </is>
      </c>
      <c r="E579" t="inlineStr">
        <is>
          <t>DANIEL</t>
        </is>
      </c>
      <c r="F579">
        <f>CONCATENATE(D579," ",LEFT(H579,4),"T=",AU579,"D=",AV579,"R=",AW579,"M=",AX579,"L=",AY579,"B=",AZ579)</f>
        <v/>
      </c>
      <c r="G579" t="inlineStr">
        <is>
          <t>WEBSTER</t>
        </is>
      </c>
      <c r="I579" t="inlineStr">
        <is>
          <t>1971-06-01</t>
        </is>
      </c>
      <c r="J579" t="inlineStr">
        <is>
          <t>2025-02-13</t>
        </is>
      </c>
      <c r="K579" t="inlineStr">
        <is>
          <t>ACTIVE</t>
        </is>
      </c>
      <c r="M579" t="inlineStr">
        <is>
          <t>1752 OAKDALE DR NW</t>
        </is>
      </c>
      <c r="N579">
        <f>RIGHT(M579,LEN(M579)-FIND(" ",M579))</f>
        <v/>
      </c>
      <c r="P579" t="inlineStr">
        <is>
          <t>WARREN</t>
        </is>
      </c>
      <c r="Q579" t="inlineStr">
        <is>
          <t>OH</t>
        </is>
      </c>
      <c r="R579" t="n">
        <v>44485</v>
      </c>
      <c r="AD579" t="inlineStr">
        <is>
          <t>TRUMBULL CAREER &amp; TECH CENTER</t>
        </is>
      </c>
      <c r="AE579" t="inlineStr">
        <is>
          <t>WARREN CITY</t>
        </is>
      </c>
      <c r="AF579" t="inlineStr">
        <is>
          <t>WARREN CITY SD</t>
        </is>
      </c>
      <c r="AH579" t="n">
        <v>14</v>
      </c>
      <c r="AI579" t="n">
        <v>11</v>
      </c>
      <c r="AN579" t="inlineStr">
        <is>
          <t>WARREN</t>
        </is>
      </c>
      <c r="AO579" t="inlineStr">
        <is>
          <t>WARREN CITY 1A</t>
        </is>
      </c>
      <c r="AP579" t="inlineStr">
        <is>
          <t>78-P-ACF</t>
        </is>
      </c>
      <c r="AQ579" t="n">
        <v>9</v>
      </c>
      <c r="AR579" t="n">
        <v>64</v>
      </c>
      <c r="AS579" t="n">
        <v>32</v>
      </c>
      <c r="AU579">
        <f>COUNTA($BA$579:$EH$579)</f>
        <v/>
      </c>
      <c r="AV579">
        <f>COUNTIF($BA$579:$EH$579,"D")</f>
        <v/>
      </c>
      <c r="AW579">
        <f>COUNTIF($BA$579:$EH$579,"R")</f>
        <v/>
      </c>
      <c r="AX579">
        <f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/>
      </c>
      <c r="AY579">
        <f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/>
      </c>
      <c r="AZ579">
        <f>IF(EH579&lt;&gt;"",1,0)</f>
        <v/>
      </c>
      <c r="BB579" t="inlineStr">
        <is>
          <t>WARREN-WARD 1</t>
        </is>
      </c>
    </row>
    <row r="580">
      <c r="A580" t="inlineStr">
        <is>
          <t>OH0018744754</t>
        </is>
      </c>
      <c r="B580" t="n">
        <v>78</v>
      </c>
      <c r="C580" t="n">
        <v>343745</v>
      </c>
      <c r="D580" t="inlineStr">
        <is>
          <t>TEAGARDEN</t>
        </is>
      </c>
      <c r="E580" t="inlineStr">
        <is>
          <t>SAVANNAH</t>
        </is>
      </c>
      <c r="F580">
        <f>CONCATENATE(D580," ",LEFT(H580,4),"T=",AU580,"D=",AV580,"R=",AW580,"M=",AX580,"L=",AY580,"B=",AZ580)</f>
        <v/>
      </c>
      <c r="G580" t="inlineStr">
        <is>
          <t>ROSE</t>
        </is>
      </c>
      <c r="I580" t="inlineStr">
        <is>
          <t>1988-02-01</t>
        </is>
      </c>
      <c r="J580" t="inlineStr">
        <is>
          <t>2020-08-14</t>
        </is>
      </c>
      <c r="K580" t="inlineStr">
        <is>
          <t>ACTIVE</t>
        </is>
      </c>
      <c r="M580" t="inlineStr">
        <is>
          <t>2308 MONTGOMERY AVE NW</t>
        </is>
      </c>
      <c r="N580">
        <f>RIGHT(M580,LEN(M580)-FIND(" ",M580))</f>
        <v/>
      </c>
      <c r="P580" t="inlineStr">
        <is>
          <t>WARREN</t>
        </is>
      </c>
      <c r="Q580" t="inlineStr">
        <is>
          <t>OH</t>
        </is>
      </c>
      <c r="R580" t="n">
        <v>44485</v>
      </c>
      <c r="AD580" t="inlineStr">
        <is>
          <t>TRUMBULL CAREER &amp; TECH CENTER</t>
        </is>
      </c>
      <c r="AE580" t="inlineStr">
        <is>
          <t>WARREN CITY</t>
        </is>
      </c>
      <c r="AF580" t="inlineStr">
        <is>
          <t>WARREN CITY SD</t>
        </is>
      </c>
      <c r="AH580" t="n">
        <v>14</v>
      </c>
      <c r="AI580" t="n">
        <v>11</v>
      </c>
      <c r="AN580" t="inlineStr">
        <is>
          <t>WARREN</t>
        </is>
      </c>
      <c r="AO580" t="inlineStr">
        <is>
          <t>WARREN CITY 1A</t>
        </is>
      </c>
      <c r="AP580" t="inlineStr">
        <is>
          <t>78-P-ACF</t>
        </is>
      </c>
      <c r="AQ580" t="n">
        <v>9</v>
      </c>
      <c r="AR580" t="n">
        <v>64</v>
      </c>
      <c r="AS580" t="n">
        <v>32</v>
      </c>
      <c r="AU580">
        <f>COUNTA($BA$580:$EH$580)</f>
        <v/>
      </c>
      <c r="AV580">
        <f>COUNTIF($BA$580:$EH$580,"D")</f>
        <v/>
      </c>
      <c r="AW580">
        <f>COUNTIF($BA$580:$EH$580,"R")</f>
        <v/>
      </c>
      <c r="AX580">
        <f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/>
      </c>
      <c r="AY580">
        <f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/>
      </c>
      <c r="AZ580">
        <f>IF(EH580&lt;&gt;"",1,0)</f>
        <v/>
      </c>
      <c r="BB580" t="inlineStr">
        <is>
          <t>WARREN-WARD 1</t>
        </is>
      </c>
      <c r="BS580" t="inlineStr">
        <is>
          <t>X</t>
        </is>
      </c>
      <c r="CA580" t="inlineStr">
        <is>
          <t>X</t>
        </is>
      </c>
      <c r="CZ580" t="inlineStr">
        <is>
          <t>D</t>
        </is>
      </c>
      <c r="DU580" t="inlineStr">
        <is>
          <t>X</t>
        </is>
      </c>
      <c r="DW580" t="inlineStr">
        <is>
          <t>X</t>
        </is>
      </c>
      <c r="EF580" t="inlineStr">
        <is>
          <t>X</t>
        </is>
      </c>
    </row>
    <row r="581">
      <c r="A581" t="inlineStr">
        <is>
          <t>OH0015720205</t>
        </is>
      </c>
      <c r="B581" t="n">
        <v>78</v>
      </c>
      <c r="C581" t="n">
        <v>200298</v>
      </c>
      <c r="D581" t="inlineStr">
        <is>
          <t>MCGOWAN</t>
        </is>
      </c>
      <c r="E581" t="inlineStr">
        <is>
          <t>PAUL</t>
        </is>
      </c>
      <c r="F581">
        <f>CONCATENATE(D581," ",LEFT(H581,4),"T=",AU581,"D=",AV581,"R=",AW581,"M=",AX581,"L=",AY581,"B=",AZ581)</f>
        <v/>
      </c>
      <c r="G581" t="inlineStr">
        <is>
          <t>J</t>
        </is>
      </c>
      <c r="H581" t="inlineStr">
        <is>
          <t>III</t>
        </is>
      </c>
      <c r="I581" t="inlineStr">
        <is>
          <t>1960-12-29</t>
        </is>
      </c>
      <c r="J581" t="inlineStr">
        <is>
          <t>1988-02-04</t>
        </is>
      </c>
      <c r="K581" t="inlineStr">
        <is>
          <t>ACTIVE</t>
        </is>
      </c>
      <c r="L581" t="inlineStr">
        <is>
          <t>R</t>
        </is>
      </c>
      <c r="M581" t="inlineStr">
        <is>
          <t>1566 DREXEL AVE NW</t>
        </is>
      </c>
      <c r="N581">
        <f>RIGHT(M581,LEN(M581)-FIND(" ",M581))</f>
        <v/>
      </c>
      <c r="P581" t="inlineStr">
        <is>
          <t>WARREN</t>
        </is>
      </c>
      <c r="Q581" t="inlineStr">
        <is>
          <t>OH</t>
        </is>
      </c>
      <c r="R581" t="n">
        <v>44485</v>
      </c>
      <c r="AD581" t="inlineStr">
        <is>
          <t>TRUMBULL CAREER &amp; TECH CENTER</t>
        </is>
      </c>
      <c r="AE581" t="inlineStr">
        <is>
          <t>WARREN CITY</t>
        </is>
      </c>
      <c r="AF581" t="inlineStr">
        <is>
          <t>WARREN CITY SD</t>
        </is>
      </c>
      <c r="AH581" t="n">
        <v>14</v>
      </c>
      <c r="AI581" t="n">
        <v>11</v>
      </c>
      <c r="AN581" t="inlineStr">
        <is>
          <t>WARREN</t>
        </is>
      </c>
      <c r="AO581" t="inlineStr">
        <is>
          <t>WARREN CITY 1A</t>
        </is>
      </c>
      <c r="AP581" t="inlineStr">
        <is>
          <t>78-P-ACF</t>
        </is>
      </c>
      <c r="AQ581" t="n">
        <v>9</v>
      </c>
      <c r="AR581" t="n">
        <v>64</v>
      </c>
      <c r="AS581" t="n">
        <v>32</v>
      </c>
      <c r="AU581">
        <f>COUNTA($BA$581:$EH$581)</f>
        <v/>
      </c>
      <c r="AV581">
        <f>COUNTIF($BA$581:$EH$581,"D")</f>
        <v/>
      </c>
      <c r="AW581">
        <f>COUNTIF($BA$581:$EH$581,"R")</f>
        <v/>
      </c>
      <c r="AX581">
        <f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/>
      </c>
      <c r="AY581">
        <f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/>
      </c>
      <c r="AZ581">
        <f>IF(EH581&lt;&gt;"",1,0)</f>
        <v/>
      </c>
      <c r="BB581" t="inlineStr">
        <is>
          <t>WARREN-WARD 1</t>
        </is>
      </c>
      <c r="BC581" t="inlineStr">
        <is>
          <t>X</t>
        </is>
      </c>
      <c r="BD581" t="inlineStr">
        <is>
          <t>X</t>
        </is>
      </c>
      <c r="BG581" t="inlineStr">
        <is>
          <t>X</t>
        </is>
      </c>
      <c r="BH581" t="inlineStr">
        <is>
          <t>X</t>
        </is>
      </c>
      <c r="BI581" t="inlineStr">
        <is>
          <t>X</t>
        </is>
      </c>
      <c r="BJ581" t="inlineStr">
        <is>
          <t>X</t>
        </is>
      </c>
      <c r="BK581" t="inlineStr">
        <is>
          <t>X</t>
        </is>
      </c>
      <c r="BL581" t="inlineStr">
        <is>
          <t>X</t>
        </is>
      </c>
      <c r="BP581" t="inlineStr">
        <is>
          <t>X</t>
        </is>
      </c>
      <c r="BS581" t="inlineStr">
        <is>
          <t>X</t>
        </is>
      </c>
      <c r="BY581" t="inlineStr">
        <is>
          <t>D</t>
        </is>
      </c>
      <c r="CA581" t="inlineStr">
        <is>
          <t>X</t>
        </is>
      </c>
      <c r="CH581" t="inlineStr">
        <is>
          <t>D</t>
        </is>
      </c>
      <c r="CK581" t="inlineStr">
        <is>
          <t>X</t>
        </is>
      </c>
      <c r="CL581" t="inlineStr">
        <is>
          <t>D</t>
        </is>
      </c>
      <c r="CN581" t="inlineStr">
        <is>
          <t>X</t>
        </is>
      </c>
      <c r="CP581" t="inlineStr">
        <is>
          <t>X</t>
        </is>
      </c>
      <c r="CQ581" t="inlineStr">
        <is>
          <t>D</t>
        </is>
      </c>
      <c r="CU581" t="inlineStr">
        <is>
          <t>D</t>
        </is>
      </c>
      <c r="CV581" t="inlineStr">
        <is>
          <t>X</t>
        </is>
      </c>
      <c r="DC581" t="inlineStr">
        <is>
          <t>X</t>
        </is>
      </c>
      <c r="DI581" t="inlineStr">
        <is>
          <t>X</t>
        </is>
      </c>
      <c r="DL581" t="inlineStr">
        <is>
          <t>X</t>
        </is>
      </c>
      <c r="DN581" t="inlineStr">
        <is>
          <t>X</t>
        </is>
      </c>
      <c r="DS581" t="inlineStr">
        <is>
          <t>R</t>
        </is>
      </c>
      <c r="DU581" t="inlineStr">
        <is>
          <t>X</t>
        </is>
      </c>
      <c r="DX581" t="inlineStr">
        <is>
          <t>X</t>
        </is>
      </c>
      <c r="EA581" t="inlineStr">
        <is>
          <t>X</t>
        </is>
      </c>
      <c r="ED581" t="inlineStr">
        <is>
          <t>R</t>
        </is>
      </c>
      <c r="EF581" t="inlineStr">
        <is>
          <t>X</t>
        </is>
      </c>
    </row>
    <row r="582">
      <c r="A582" t="inlineStr">
        <is>
          <t>OH0025808278</t>
        </is>
      </c>
      <c r="B582" t="n">
        <v>78</v>
      </c>
      <c r="C582" t="n">
        <v>450825</v>
      </c>
      <c r="D582" t="inlineStr">
        <is>
          <t>JOHNSON</t>
        </is>
      </c>
      <c r="E582" t="inlineStr">
        <is>
          <t>CHAZ</t>
        </is>
      </c>
      <c r="F582">
        <f>CONCATENATE(D582," ",LEFT(H582,4),"T=",AU582,"D=",AV582,"R=",AW582,"M=",AX582,"L=",AY582,"B=",AZ582)</f>
        <v/>
      </c>
      <c r="G582" t="inlineStr">
        <is>
          <t>BRENNAN</t>
        </is>
      </c>
      <c r="I582" t="inlineStr">
        <is>
          <t>1995-09-05</t>
        </is>
      </c>
      <c r="J582" t="inlineStr">
        <is>
          <t>2020-09-02</t>
        </is>
      </c>
      <c r="K582" t="inlineStr">
        <is>
          <t>ACTIVE</t>
        </is>
      </c>
      <c r="M582" t="inlineStr">
        <is>
          <t>1905 MONTICELLO AVE NW</t>
        </is>
      </c>
      <c r="N582">
        <f>RIGHT(M582,LEN(M582)-FIND(" ",M582))</f>
        <v/>
      </c>
      <c r="P582" t="inlineStr">
        <is>
          <t>WARREN</t>
        </is>
      </c>
      <c r="Q582" t="inlineStr">
        <is>
          <t>OH</t>
        </is>
      </c>
      <c r="R582" t="n">
        <v>44485</v>
      </c>
      <c r="AD582" t="inlineStr">
        <is>
          <t>TRUMBULL CAREER &amp; TECH CENTER</t>
        </is>
      </c>
      <c r="AE582" t="inlineStr">
        <is>
          <t>WARREN CITY</t>
        </is>
      </c>
      <c r="AF582" t="inlineStr">
        <is>
          <t>WARREN CITY SD</t>
        </is>
      </c>
      <c r="AH582" t="n">
        <v>14</v>
      </c>
      <c r="AI582" t="n">
        <v>11</v>
      </c>
      <c r="AN582" t="inlineStr">
        <is>
          <t>WARREN</t>
        </is>
      </c>
      <c r="AO582" t="inlineStr">
        <is>
          <t>WARREN CITY 1A</t>
        </is>
      </c>
      <c r="AP582" t="inlineStr">
        <is>
          <t>78-P-ACF</t>
        </is>
      </c>
      <c r="AQ582" t="n">
        <v>9</v>
      </c>
      <c r="AR582" t="n">
        <v>64</v>
      </c>
      <c r="AS582" t="n">
        <v>32</v>
      </c>
      <c r="AU582">
        <f>COUNTA($BA$582:$EH$582)</f>
        <v/>
      </c>
      <c r="AV582">
        <f>COUNTIF($BA$582:$EH$582,"D")</f>
        <v/>
      </c>
      <c r="AW582">
        <f>COUNTIF($BA$582:$EH$582,"R")</f>
        <v/>
      </c>
      <c r="AX582">
        <f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/>
      </c>
      <c r="AY582">
        <f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/>
      </c>
      <c r="AZ582">
        <f>IF(EH582&lt;&gt;"",1,0)</f>
        <v/>
      </c>
      <c r="BB582" t="inlineStr">
        <is>
          <t>WARREN-WARD 1</t>
        </is>
      </c>
      <c r="DN582" t="inlineStr">
        <is>
          <t>X</t>
        </is>
      </c>
      <c r="DX582" t="inlineStr">
        <is>
          <t>X</t>
        </is>
      </c>
      <c r="EA582" t="inlineStr">
        <is>
          <t>X</t>
        </is>
      </c>
      <c r="EF582" t="inlineStr">
        <is>
          <t>X</t>
        </is>
      </c>
    </row>
    <row r="583">
      <c r="A583" t="inlineStr">
        <is>
          <t>OH0026433840</t>
        </is>
      </c>
      <c r="B583" t="n">
        <v>78</v>
      </c>
      <c r="C583" t="n">
        <v>462163</v>
      </c>
      <c r="D583" t="inlineStr">
        <is>
          <t>OLIVER</t>
        </is>
      </c>
      <c r="E583" t="inlineStr">
        <is>
          <t>BRUCE</t>
        </is>
      </c>
      <c r="F583">
        <f>CONCATENATE(D583," ",LEFT(H583,4),"T=",AU583,"D=",AV583,"R=",AW583,"M=",AX583,"L=",AY583,"B=",AZ583)</f>
        <v/>
      </c>
      <c r="G583" t="inlineStr">
        <is>
          <t>ALLEN</t>
        </is>
      </c>
      <c r="H583" t="inlineStr">
        <is>
          <t>II</t>
        </is>
      </c>
      <c r="I583" t="inlineStr">
        <is>
          <t>1998-02-24</t>
        </is>
      </c>
      <c r="J583" t="inlineStr">
        <is>
          <t>2022-03-11</t>
        </is>
      </c>
      <c r="K583" t="inlineStr">
        <is>
          <t>ACTIVE</t>
        </is>
      </c>
      <c r="M583" t="inlineStr">
        <is>
          <t>1816 WESTWOOD DR NW</t>
        </is>
      </c>
      <c r="N583">
        <f>RIGHT(M583,LEN(M583)-FIND(" ",M583))</f>
        <v/>
      </c>
      <c r="O583" t="inlineStr">
        <is>
          <t>APT 2</t>
        </is>
      </c>
      <c r="P583" t="inlineStr">
        <is>
          <t>WARREN</t>
        </is>
      </c>
      <c r="Q583" t="inlineStr">
        <is>
          <t>OH</t>
        </is>
      </c>
      <c r="R583" t="n">
        <v>44485</v>
      </c>
      <c r="AD583" t="inlineStr">
        <is>
          <t>TRUMBULL CAREER &amp; TECH CENTER</t>
        </is>
      </c>
      <c r="AE583" t="inlineStr">
        <is>
          <t>WARREN CITY</t>
        </is>
      </c>
      <c r="AF583" t="inlineStr">
        <is>
          <t>WARREN CITY SD</t>
        </is>
      </c>
      <c r="AH583" t="n">
        <v>14</v>
      </c>
      <c r="AI583" t="n">
        <v>11</v>
      </c>
      <c r="AN583" t="inlineStr">
        <is>
          <t>WARREN</t>
        </is>
      </c>
      <c r="AO583" t="inlineStr">
        <is>
          <t>WARREN CITY 1A</t>
        </is>
      </c>
      <c r="AP583" t="inlineStr">
        <is>
          <t>78-P-ACF</t>
        </is>
      </c>
      <c r="AQ583" t="n">
        <v>9</v>
      </c>
      <c r="AR583" t="n">
        <v>64</v>
      </c>
      <c r="AS583" t="n">
        <v>32</v>
      </c>
      <c r="AU583">
        <f>COUNTA($BA$583:$EH$583)</f>
        <v/>
      </c>
      <c r="AV583">
        <f>COUNTIF($BA$583:$EH$583,"D")</f>
        <v/>
      </c>
      <c r="AW583">
        <f>COUNTIF($BA$583:$EH$583,"R")</f>
        <v/>
      </c>
      <c r="AX583">
        <f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/>
      </c>
      <c r="AY583">
        <f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/>
      </c>
      <c r="AZ583">
        <f>IF(EH583&lt;&gt;"",1,0)</f>
        <v/>
      </c>
      <c r="BB583" t="inlineStr">
        <is>
          <t>WARREN-WARD 1</t>
        </is>
      </c>
      <c r="DU583" t="inlineStr">
        <is>
          <t>X</t>
        </is>
      </c>
      <c r="DX583" t="inlineStr">
        <is>
          <t>X</t>
        </is>
      </c>
      <c r="EA583" t="inlineStr">
        <is>
          <t>X</t>
        </is>
      </c>
    </row>
    <row r="584">
      <c r="A584" t="inlineStr">
        <is>
          <t>OH0020025124</t>
        </is>
      </c>
      <c r="B584" t="n">
        <v>78</v>
      </c>
      <c r="C584" t="n">
        <v>361578</v>
      </c>
      <c r="D584" t="inlineStr">
        <is>
          <t>JOHNSON</t>
        </is>
      </c>
      <c r="E584" t="inlineStr">
        <is>
          <t>LATOYA</t>
        </is>
      </c>
      <c r="F584">
        <f>CONCATENATE(D584," ",LEFT(H584,4),"T=",AU584,"D=",AV584,"R=",AW584,"M=",AX584,"L=",AY584,"B=",AZ584)</f>
        <v/>
      </c>
      <c r="G584" t="inlineStr">
        <is>
          <t>D</t>
        </is>
      </c>
      <c r="I584" t="inlineStr">
        <is>
          <t>1986-12-14</t>
        </is>
      </c>
      <c r="J584" t="inlineStr">
        <is>
          <t>2016-07-19</t>
        </is>
      </c>
      <c r="K584" t="inlineStr">
        <is>
          <t>CONFIRMATION</t>
        </is>
      </c>
      <c r="M584" t="inlineStr">
        <is>
          <t>2641 TOD AVE NW</t>
        </is>
      </c>
      <c r="N584">
        <f>RIGHT(M584,LEN(M584)-FIND(" ",M584))</f>
        <v/>
      </c>
      <c r="P584" t="inlineStr">
        <is>
          <t>WARREN</t>
        </is>
      </c>
      <c r="Q584" t="inlineStr">
        <is>
          <t>OH</t>
        </is>
      </c>
      <c r="R584" t="n">
        <v>44485</v>
      </c>
      <c r="AD584" t="inlineStr">
        <is>
          <t>TRUMBULL CAREER &amp; TECH CENTER</t>
        </is>
      </c>
      <c r="AE584" t="inlineStr">
        <is>
          <t>WARREN CITY</t>
        </is>
      </c>
      <c r="AF584" t="inlineStr">
        <is>
          <t>WARREN CITY SD</t>
        </is>
      </c>
      <c r="AH584" t="n">
        <v>14</v>
      </c>
      <c r="AI584" t="n">
        <v>11</v>
      </c>
      <c r="AN584" t="inlineStr">
        <is>
          <t>WARREN</t>
        </is>
      </c>
      <c r="AO584" t="inlineStr">
        <is>
          <t>WARREN CITY 1A</t>
        </is>
      </c>
      <c r="AP584" t="inlineStr">
        <is>
          <t>78-P-ACF</t>
        </is>
      </c>
      <c r="AQ584" t="n">
        <v>9</v>
      </c>
      <c r="AR584" t="n">
        <v>64</v>
      </c>
      <c r="AS584" t="n">
        <v>32</v>
      </c>
      <c r="AU584">
        <f>COUNTA($BA$584:$EH$584)</f>
        <v/>
      </c>
      <c r="AV584">
        <f>COUNTIF($BA$584:$EH$584,"D")</f>
        <v/>
      </c>
      <c r="AW584">
        <f>COUNTIF($BA$584:$EH$584,"R")</f>
        <v/>
      </c>
      <c r="AX584">
        <f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/>
      </c>
      <c r="AY584">
        <f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/>
      </c>
      <c r="AZ584">
        <f>IF(EH584&lt;&gt;"",1,0)</f>
        <v/>
      </c>
      <c r="BB584" t="inlineStr">
        <is>
          <t>WARREN-WARD 1</t>
        </is>
      </c>
    </row>
    <row r="585">
      <c r="A585" t="inlineStr">
        <is>
          <t>OH0026004432</t>
        </is>
      </c>
      <c r="B585" t="n">
        <v>78</v>
      </c>
      <c r="C585" t="n">
        <v>454470</v>
      </c>
      <c r="D585" t="inlineStr">
        <is>
          <t>FRANKLIN</t>
        </is>
      </c>
      <c r="E585" t="inlineStr">
        <is>
          <t>JAMAL</t>
        </is>
      </c>
      <c r="F585">
        <f>CONCATENATE(D585," ",LEFT(H585,4),"T=",AU585,"D=",AV585,"R=",AW585,"M=",AX585,"L=",AY585,"B=",AZ585)</f>
        <v/>
      </c>
      <c r="G585" t="inlineStr">
        <is>
          <t>A</t>
        </is>
      </c>
      <c r="I585" t="inlineStr">
        <is>
          <t>1988-12-11</t>
        </is>
      </c>
      <c r="J585" t="inlineStr">
        <is>
          <t>2023-11-28</t>
        </is>
      </c>
      <c r="K585" t="inlineStr">
        <is>
          <t>ACTIVE</t>
        </is>
      </c>
      <c r="L585" t="inlineStr">
        <is>
          <t>D</t>
        </is>
      </c>
      <c r="M585" t="inlineStr">
        <is>
          <t>1450 KENSINGTON ST NW</t>
        </is>
      </c>
      <c r="N585">
        <f>RIGHT(M585,LEN(M585)-FIND(" ",M585))</f>
        <v/>
      </c>
      <c r="P585" t="inlineStr">
        <is>
          <t>WARREN</t>
        </is>
      </c>
      <c r="Q585" t="inlineStr">
        <is>
          <t>OH</t>
        </is>
      </c>
      <c r="R585" t="n">
        <v>44485</v>
      </c>
      <c r="AD585" t="inlineStr">
        <is>
          <t>TRUMBULL CAREER &amp; TECH CENTER</t>
        </is>
      </c>
      <c r="AE585" t="inlineStr">
        <is>
          <t>WARREN CITY</t>
        </is>
      </c>
      <c r="AF585" t="inlineStr">
        <is>
          <t>WARREN CITY SD</t>
        </is>
      </c>
      <c r="AH585" t="n">
        <v>14</v>
      </c>
      <c r="AI585" t="n">
        <v>11</v>
      </c>
      <c r="AN585" t="inlineStr">
        <is>
          <t>WARREN</t>
        </is>
      </c>
      <c r="AO585" t="inlineStr">
        <is>
          <t>WARREN CITY 1A</t>
        </is>
      </c>
      <c r="AP585" t="inlineStr">
        <is>
          <t>78-P-ACF</t>
        </is>
      </c>
      <c r="AQ585" t="n">
        <v>9</v>
      </c>
      <c r="AR585" t="n">
        <v>64</v>
      </c>
      <c r="AS585" t="n">
        <v>32</v>
      </c>
      <c r="AU585">
        <f>COUNTA($BA$585:$EH$585)</f>
        <v/>
      </c>
      <c r="AV585">
        <f>COUNTIF($BA$585:$EH$585,"D")</f>
        <v/>
      </c>
      <c r="AW585">
        <f>COUNTIF($BA$585:$EH$585,"R")</f>
        <v/>
      </c>
      <c r="AX585">
        <f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/>
      </c>
      <c r="AY585">
        <f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/>
      </c>
      <c r="AZ585">
        <f>IF(EH585&lt;&gt;"",1,0)</f>
        <v/>
      </c>
      <c r="BB585" t="inlineStr">
        <is>
          <t>WARREN-WARD 1</t>
        </is>
      </c>
      <c r="DN585" t="inlineStr">
        <is>
          <t>X</t>
        </is>
      </c>
      <c r="DO585" t="inlineStr">
        <is>
          <t>D</t>
        </is>
      </c>
      <c r="DR585" t="inlineStr">
        <is>
          <t>X</t>
        </is>
      </c>
      <c r="DT585" t="inlineStr">
        <is>
          <t>D</t>
        </is>
      </c>
      <c r="DU585" t="inlineStr">
        <is>
          <t>X</t>
        </is>
      </c>
      <c r="DW585" t="inlineStr">
        <is>
          <t>D</t>
        </is>
      </c>
      <c r="DX585" t="inlineStr">
        <is>
          <t>X</t>
        </is>
      </c>
      <c r="EA585" t="inlineStr">
        <is>
          <t>X</t>
        </is>
      </c>
      <c r="ED585" t="inlineStr">
        <is>
          <t>D</t>
        </is>
      </c>
      <c r="EF585" t="inlineStr">
        <is>
          <t>X</t>
        </is>
      </c>
      <c r="EH585" t="inlineStr">
        <is>
          <t>D</t>
        </is>
      </c>
    </row>
    <row r="586">
      <c r="A586" t="inlineStr">
        <is>
          <t>OH0025112346</t>
        </is>
      </c>
      <c r="B586" t="n">
        <v>78</v>
      </c>
      <c r="C586" t="n">
        <v>439623</v>
      </c>
      <c r="D586" t="inlineStr">
        <is>
          <t>FUSSELMAN</t>
        </is>
      </c>
      <c r="E586" t="inlineStr">
        <is>
          <t>TYLER</t>
        </is>
      </c>
      <c r="F586">
        <f>CONCATENATE(D586," ",LEFT(H586,4),"T=",AU586,"D=",AV586,"R=",AW586,"M=",AX586,"L=",AY586,"B=",AZ586)</f>
        <v/>
      </c>
      <c r="G586" t="inlineStr">
        <is>
          <t>C</t>
        </is>
      </c>
      <c r="I586" t="inlineStr">
        <is>
          <t>1990-07-21</t>
        </is>
      </c>
      <c r="J586" t="inlineStr">
        <is>
          <t>2019-04-26</t>
        </is>
      </c>
      <c r="K586" t="inlineStr">
        <is>
          <t>CONFIRMATION</t>
        </is>
      </c>
      <c r="M586" t="inlineStr">
        <is>
          <t>1942 ESTABROOK AVE NW</t>
        </is>
      </c>
      <c r="N586">
        <f>RIGHT(M586,LEN(M586)-FIND(" ",M586))</f>
        <v/>
      </c>
      <c r="P586" t="inlineStr">
        <is>
          <t>WARREN</t>
        </is>
      </c>
      <c r="Q586" t="inlineStr">
        <is>
          <t>OH</t>
        </is>
      </c>
      <c r="R586" t="n">
        <v>44485</v>
      </c>
      <c r="AD586" t="inlineStr">
        <is>
          <t>TRUMBULL CAREER &amp; TECH CENTER</t>
        </is>
      </c>
      <c r="AE586" t="inlineStr">
        <is>
          <t>WARREN CITY</t>
        </is>
      </c>
      <c r="AF586" t="inlineStr">
        <is>
          <t>WARREN CITY SD</t>
        </is>
      </c>
      <c r="AH586" t="n">
        <v>14</v>
      </c>
      <c r="AI586" t="n">
        <v>11</v>
      </c>
      <c r="AN586" t="inlineStr">
        <is>
          <t>WARREN</t>
        </is>
      </c>
      <c r="AO586" t="inlineStr">
        <is>
          <t>WARREN CITY 1A</t>
        </is>
      </c>
      <c r="AP586" t="inlineStr">
        <is>
          <t>78-P-ACF</t>
        </is>
      </c>
      <c r="AQ586" t="n">
        <v>9</v>
      </c>
      <c r="AR586" t="n">
        <v>64</v>
      </c>
      <c r="AS586" t="n">
        <v>32</v>
      </c>
      <c r="AU586">
        <f>COUNTA($BA$586:$EH$586)</f>
        <v/>
      </c>
      <c r="AV586">
        <f>COUNTIF($BA$586:$EH$586,"D")</f>
        <v/>
      </c>
      <c r="AW586">
        <f>COUNTIF($BA$586:$EH$586,"R")</f>
        <v/>
      </c>
      <c r="AX586">
        <f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/>
      </c>
      <c r="AY586">
        <f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/>
      </c>
      <c r="AZ586">
        <f>IF(EH586&lt;&gt;"",1,0)</f>
        <v/>
      </c>
      <c r="BB586" t="inlineStr">
        <is>
          <t>WARREN-WARD 1</t>
        </is>
      </c>
    </row>
    <row r="587">
      <c r="A587" t="inlineStr">
        <is>
          <t>OH0015729275</t>
        </is>
      </c>
      <c r="B587" t="n">
        <v>78</v>
      </c>
      <c r="C587" t="n">
        <v>21615</v>
      </c>
      <c r="D587" t="inlineStr">
        <is>
          <t>TRIMBLE</t>
        </is>
      </c>
      <c r="E587" t="inlineStr">
        <is>
          <t>RICKY</t>
        </is>
      </c>
      <c r="F587">
        <f>CONCATENATE(D587," ",LEFT(H587,4),"T=",AU587,"D=",AV587,"R=",AW587,"M=",AX587,"L=",AY587,"B=",AZ587)</f>
        <v/>
      </c>
      <c r="I587" t="inlineStr">
        <is>
          <t>1953-12-31</t>
        </is>
      </c>
      <c r="J587" t="inlineStr">
        <is>
          <t>2011-11-30</t>
        </is>
      </c>
      <c r="K587" t="inlineStr">
        <is>
          <t>ACTIVE</t>
        </is>
      </c>
      <c r="L587" t="inlineStr">
        <is>
          <t>D</t>
        </is>
      </c>
      <c r="M587" t="inlineStr">
        <is>
          <t>1401 DODGE DR NW</t>
        </is>
      </c>
      <c r="N587">
        <f>RIGHT(M587,LEN(M587)-FIND(" ",M587))</f>
        <v/>
      </c>
      <c r="P587" t="inlineStr">
        <is>
          <t>WARREN</t>
        </is>
      </c>
      <c r="Q587" t="inlineStr">
        <is>
          <t>OH</t>
        </is>
      </c>
      <c r="R587" t="n">
        <v>44485</v>
      </c>
      <c r="AD587" t="inlineStr">
        <is>
          <t>TRUMBULL CAREER &amp; TECH CENTER</t>
        </is>
      </c>
      <c r="AE587" t="inlineStr">
        <is>
          <t>WARREN CITY</t>
        </is>
      </c>
      <c r="AF587" t="inlineStr">
        <is>
          <t>WARREN CITY SD</t>
        </is>
      </c>
      <c r="AH587" t="n">
        <v>14</v>
      </c>
      <c r="AI587" t="n">
        <v>11</v>
      </c>
      <c r="AN587" t="inlineStr">
        <is>
          <t>WARREN</t>
        </is>
      </c>
      <c r="AO587" t="inlineStr">
        <is>
          <t>WARREN CITY 1A</t>
        </is>
      </c>
      <c r="AP587" t="inlineStr">
        <is>
          <t>78-P-ACF</t>
        </is>
      </c>
      <c r="AQ587" t="n">
        <v>9</v>
      </c>
      <c r="AR587" t="n">
        <v>64</v>
      </c>
      <c r="AS587" t="n">
        <v>32</v>
      </c>
      <c r="AU587">
        <f>COUNTA($BA$587:$EH$587)</f>
        <v/>
      </c>
      <c r="AV587">
        <f>COUNTIF($BA$587:$EH$587,"D")</f>
        <v/>
      </c>
      <c r="AW587">
        <f>COUNTIF($BA$587:$EH$587,"R")</f>
        <v/>
      </c>
      <c r="AX587">
        <f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/>
      </c>
      <c r="AY587">
        <f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/>
      </c>
      <c r="AZ587">
        <f>IF(EH587&lt;&gt;"",1,0)</f>
        <v/>
      </c>
      <c r="BB587" t="inlineStr">
        <is>
          <t>WARREN-WARD 1</t>
        </is>
      </c>
      <c r="BC587" t="inlineStr">
        <is>
          <t>X</t>
        </is>
      </c>
      <c r="BD587" t="inlineStr">
        <is>
          <t>X</t>
        </is>
      </c>
      <c r="BE587" t="inlineStr">
        <is>
          <t>X</t>
        </is>
      </c>
      <c r="BF587" t="inlineStr">
        <is>
          <t>X</t>
        </is>
      </c>
      <c r="BG587" t="inlineStr">
        <is>
          <t>X</t>
        </is>
      </c>
      <c r="BH587" t="inlineStr">
        <is>
          <t>X</t>
        </is>
      </c>
      <c r="BI587" t="inlineStr">
        <is>
          <t>X</t>
        </is>
      </c>
      <c r="BJ587" t="inlineStr">
        <is>
          <t>X</t>
        </is>
      </c>
      <c r="BK587" t="inlineStr">
        <is>
          <t>X</t>
        </is>
      </c>
      <c r="BL587" t="inlineStr">
        <is>
          <t>X</t>
        </is>
      </c>
      <c r="BP587" t="inlineStr">
        <is>
          <t>X</t>
        </is>
      </c>
      <c r="BR587" t="inlineStr">
        <is>
          <t>X</t>
        </is>
      </c>
      <c r="BS587" t="inlineStr">
        <is>
          <t>X</t>
        </is>
      </c>
      <c r="BY587" t="inlineStr">
        <is>
          <t>D</t>
        </is>
      </c>
      <c r="CA587" t="inlineStr">
        <is>
          <t>X</t>
        </is>
      </c>
      <c r="CG587" t="inlineStr">
        <is>
          <t>X</t>
        </is>
      </c>
      <c r="CK587" t="inlineStr">
        <is>
          <t>X</t>
        </is>
      </c>
      <c r="CL587" t="inlineStr">
        <is>
          <t>D</t>
        </is>
      </c>
      <c r="CN587" t="inlineStr">
        <is>
          <t>X</t>
        </is>
      </c>
      <c r="CO587" t="inlineStr">
        <is>
          <t>D</t>
        </is>
      </c>
      <c r="CP587" t="inlineStr">
        <is>
          <t>X</t>
        </is>
      </c>
      <c r="CT587" t="inlineStr">
        <is>
          <t>X</t>
        </is>
      </c>
      <c r="CV587" t="inlineStr">
        <is>
          <t>X</t>
        </is>
      </c>
      <c r="CW587" t="inlineStr">
        <is>
          <t>D</t>
        </is>
      </c>
      <c r="CY587" t="inlineStr">
        <is>
          <t>X</t>
        </is>
      </c>
      <c r="CZ587" t="inlineStr">
        <is>
          <t>D</t>
        </is>
      </c>
      <c r="DC587" t="inlineStr">
        <is>
          <t>X</t>
        </is>
      </c>
      <c r="DD587" t="inlineStr">
        <is>
          <t>D</t>
        </is>
      </c>
      <c r="DF587" t="inlineStr">
        <is>
          <t>X</t>
        </is>
      </c>
      <c r="DG587" t="inlineStr">
        <is>
          <t>D</t>
        </is>
      </c>
      <c r="DI587" t="inlineStr">
        <is>
          <t>X</t>
        </is>
      </c>
      <c r="DJ587" t="inlineStr">
        <is>
          <t>D</t>
        </is>
      </c>
      <c r="DL587" t="inlineStr">
        <is>
          <t>X</t>
        </is>
      </c>
      <c r="DM587" t="inlineStr">
        <is>
          <t>D</t>
        </is>
      </c>
      <c r="DN587" t="inlineStr">
        <is>
          <t>X</t>
        </is>
      </c>
      <c r="DR587" t="inlineStr">
        <is>
          <t>X</t>
        </is>
      </c>
      <c r="DS587" t="inlineStr">
        <is>
          <t>D</t>
        </is>
      </c>
      <c r="DT587" t="inlineStr">
        <is>
          <t>D</t>
        </is>
      </c>
      <c r="DU587" t="inlineStr">
        <is>
          <t>X</t>
        </is>
      </c>
      <c r="DW587" t="inlineStr">
        <is>
          <t>D</t>
        </is>
      </c>
      <c r="DX587" t="inlineStr">
        <is>
          <t>X</t>
        </is>
      </c>
      <c r="EA587" t="inlineStr">
        <is>
          <t>X</t>
        </is>
      </c>
      <c r="ED587" t="inlineStr">
        <is>
          <t>D</t>
        </is>
      </c>
      <c r="EF587" t="inlineStr">
        <is>
          <t>X</t>
        </is>
      </c>
      <c r="EH587" t="inlineStr">
        <is>
          <t>D</t>
        </is>
      </c>
    </row>
    <row r="588">
      <c r="A588" t="inlineStr">
        <is>
          <t>OH0018759540</t>
        </is>
      </c>
      <c r="B588" t="n">
        <v>78</v>
      </c>
      <c r="C588" t="n">
        <v>344294</v>
      </c>
      <c r="D588" t="inlineStr">
        <is>
          <t>VESEY</t>
        </is>
      </c>
      <c r="E588" t="inlineStr">
        <is>
          <t>WILLIAM</t>
        </is>
      </c>
      <c r="F588">
        <f>CONCATENATE(D588," ",LEFT(H588,4),"T=",AU588,"D=",AV588,"R=",AW588,"M=",AX588,"L=",AY588,"B=",AZ588)</f>
        <v/>
      </c>
      <c r="G588" t="inlineStr">
        <is>
          <t>MORRIS</t>
        </is>
      </c>
      <c r="I588" t="inlineStr">
        <is>
          <t>1949-05-19</t>
        </is>
      </c>
      <c r="J588" t="inlineStr">
        <is>
          <t>2016-10-11</t>
        </is>
      </c>
      <c r="K588" t="inlineStr">
        <is>
          <t>ACTIVE</t>
        </is>
      </c>
      <c r="L588" t="inlineStr">
        <is>
          <t>R</t>
        </is>
      </c>
      <c r="M588" t="inlineStr">
        <is>
          <t>1334 DODGE DR NW</t>
        </is>
      </c>
      <c r="N588">
        <f>RIGHT(M588,LEN(M588)-FIND(" ",M588))</f>
        <v/>
      </c>
      <c r="P588" t="inlineStr">
        <is>
          <t>WARREN</t>
        </is>
      </c>
      <c r="Q588" t="inlineStr">
        <is>
          <t>OH</t>
        </is>
      </c>
      <c r="R588" t="n">
        <v>44485</v>
      </c>
      <c r="AD588" t="inlineStr">
        <is>
          <t>TRUMBULL CAREER &amp; TECH CENTER</t>
        </is>
      </c>
      <c r="AE588" t="inlineStr">
        <is>
          <t>WARREN CITY</t>
        </is>
      </c>
      <c r="AF588" t="inlineStr">
        <is>
          <t>WARREN CITY SD</t>
        </is>
      </c>
      <c r="AH588" t="n">
        <v>14</v>
      </c>
      <c r="AI588" t="n">
        <v>11</v>
      </c>
      <c r="AN588" t="inlineStr">
        <is>
          <t>WARREN</t>
        </is>
      </c>
      <c r="AO588" t="inlineStr">
        <is>
          <t>WARREN CITY 1A</t>
        </is>
      </c>
      <c r="AP588" t="inlineStr">
        <is>
          <t>78-P-ACF</t>
        </is>
      </c>
      <c r="AQ588" t="n">
        <v>9</v>
      </c>
      <c r="AR588" t="n">
        <v>64</v>
      </c>
      <c r="AS588" t="n">
        <v>32</v>
      </c>
      <c r="AU588">
        <f>COUNTA($BA$588:$EH$588)</f>
        <v/>
      </c>
      <c r="AV588">
        <f>COUNTIF($BA$588:$EH$588,"D")</f>
        <v/>
      </c>
      <c r="AW588">
        <f>COUNTIF($BA$588:$EH$588,"R")</f>
        <v/>
      </c>
      <c r="AX588">
        <f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/>
      </c>
      <c r="AY588">
        <f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/>
      </c>
      <c r="AZ588">
        <f>IF(EH588&lt;&gt;"",1,0)</f>
        <v/>
      </c>
      <c r="BB588" t="inlineStr">
        <is>
          <t>WARREN-WARD 1</t>
        </is>
      </c>
      <c r="DC588" t="inlineStr">
        <is>
          <t>X</t>
        </is>
      </c>
      <c r="DI588" t="inlineStr">
        <is>
          <t>X</t>
        </is>
      </c>
      <c r="DM588" t="inlineStr">
        <is>
          <t>R</t>
        </is>
      </c>
      <c r="DN588" t="inlineStr">
        <is>
          <t>X</t>
        </is>
      </c>
      <c r="DR588" t="inlineStr">
        <is>
          <t>X</t>
        </is>
      </c>
      <c r="DS588" t="inlineStr">
        <is>
          <t>R</t>
        </is>
      </c>
      <c r="DT588" t="inlineStr">
        <is>
          <t>R</t>
        </is>
      </c>
      <c r="DU588" t="inlineStr">
        <is>
          <t>X</t>
        </is>
      </c>
      <c r="DW588" t="inlineStr">
        <is>
          <t>D</t>
        </is>
      </c>
      <c r="EA588" t="inlineStr">
        <is>
          <t>X</t>
        </is>
      </c>
      <c r="ED588" t="inlineStr">
        <is>
          <t>R</t>
        </is>
      </c>
      <c r="EF588" t="inlineStr">
        <is>
          <t>X</t>
        </is>
      </c>
    </row>
    <row r="589">
      <c r="A589" t="inlineStr">
        <is>
          <t>OH0024211197</t>
        </is>
      </c>
      <c r="B589" t="n">
        <v>78</v>
      </c>
      <c r="C589" t="n">
        <v>424034</v>
      </c>
      <c r="D589" t="inlineStr">
        <is>
          <t>GEORGE</t>
        </is>
      </c>
      <c r="E589" t="inlineStr">
        <is>
          <t>DAVID</t>
        </is>
      </c>
      <c r="F589">
        <f>CONCATENATE(D589," ",LEFT(H589,4),"T=",AU589,"D=",AV589,"R=",AW589,"M=",AX589,"L=",AY589,"B=",AZ589)</f>
        <v/>
      </c>
      <c r="G589" t="inlineStr">
        <is>
          <t>LEE</t>
        </is>
      </c>
      <c r="I589" t="inlineStr">
        <is>
          <t>1985-03-08</t>
        </is>
      </c>
      <c r="J589" t="inlineStr">
        <is>
          <t>2017-01-27</t>
        </is>
      </c>
      <c r="K589" t="inlineStr">
        <is>
          <t>CONFIRMATION</t>
        </is>
      </c>
      <c r="M589" t="inlineStr">
        <is>
          <t>1378 BEECHCREST ST NW</t>
        </is>
      </c>
      <c r="N589">
        <f>RIGHT(M589,LEN(M589)-FIND(" ",M589))</f>
        <v/>
      </c>
      <c r="P589" t="inlineStr">
        <is>
          <t>WARREN</t>
        </is>
      </c>
      <c r="Q589" t="inlineStr">
        <is>
          <t>OH</t>
        </is>
      </c>
      <c r="R589" t="n">
        <v>44485</v>
      </c>
      <c r="AD589" t="inlineStr">
        <is>
          <t>TRUMBULL CAREER &amp; TECH CENTER</t>
        </is>
      </c>
      <c r="AE589" t="inlineStr">
        <is>
          <t>WARREN CITY</t>
        </is>
      </c>
      <c r="AF589" t="inlineStr">
        <is>
          <t>WARREN CITY SD</t>
        </is>
      </c>
      <c r="AH589" t="n">
        <v>14</v>
      </c>
      <c r="AI589" t="n">
        <v>11</v>
      </c>
      <c r="AN589" t="inlineStr">
        <is>
          <t>WARREN</t>
        </is>
      </c>
      <c r="AO589" t="inlineStr">
        <is>
          <t>WARREN CITY 1A</t>
        </is>
      </c>
      <c r="AP589" t="inlineStr">
        <is>
          <t>78-P-ACF</t>
        </is>
      </c>
      <c r="AQ589" t="n">
        <v>9</v>
      </c>
      <c r="AR589" t="n">
        <v>64</v>
      </c>
      <c r="AS589" t="n">
        <v>32</v>
      </c>
      <c r="AU589">
        <f>COUNTA($BA$589:$EH$589)</f>
        <v/>
      </c>
      <c r="AV589">
        <f>COUNTIF($BA$589:$EH$589,"D")</f>
        <v/>
      </c>
      <c r="AW589">
        <f>COUNTIF($BA$589:$EH$589,"R")</f>
        <v/>
      </c>
      <c r="AX589">
        <f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/>
      </c>
      <c r="AY589">
        <f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/>
      </c>
      <c r="AZ589">
        <f>IF(EH589&lt;&gt;"",1,0)</f>
        <v/>
      </c>
      <c r="BB589" t="inlineStr">
        <is>
          <t>WARREN-WARD 1</t>
        </is>
      </c>
    </row>
    <row r="590">
      <c r="A590" t="inlineStr">
        <is>
          <t>OH0015769430</t>
        </is>
      </c>
      <c r="B590" t="n">
        <v>78</v>
      </c>
      <c r="C590" t="n">
        <v>26550</v>
      </c>
      <c r="D590" t="inlineStr">
        <is>
          <t>SCANLON</t>
        </is>
      </c>
      <c r="E590" t="inlineStr">
        <is>
          <t>PATRICIA</t>
        </is>
      </c>
      <c r="F590">
        <f>CONCATENATE(D590," ",LEFT(H590,4),"T=",AU590,"D=",AV590,"R=",AW590,"M=",AX590,"L=",AY590,"B=",AZ590)</f>
        <v/>
      </c>
      <c r="G590" t="inlineStr">
        <is>
          <t>L</t>
        </is>
      </c>
      <c r="I590" t="inlineStr">
        <is>
          <t>1942-11-04</t>
        </is>
      </c>
      <c r="J590" t="inlineStr">
        <is>
          <t>1972-10-06</t>
        </is>
      </c>
      <c r="K590" t="inlineStr">
        <is>
          <t>ACTIVE</t>
        </is>
      </c>
      <c r="L590" t="inlineStr">
        <is>
          <t>D</t>
        </is>
      </c>
      <c r="M590" t="inlineStr">
        <is>
          <t>2005 DODGE DR NW</t>
        </is>
      </c>
      <c r="N590">
        <f>RIGHT(M590,LEN(M590)-FIND(" ",M590))</f>
        <v/>
      </c>
      <c r="P590" t="inlineStr">
        <is>
          <t>WARREN</t>
        </is>
      </c>
      <c r="Q590" t="inlineStr">
        <is>
          <t>OH</t>
        </is>
      </c>
      <c r="R590" t="n">
        <v>44485</v>
      </c>
      <c r="AD590" t="inlineStr">
        <is>
          <t>TRUMBULL CAREER &amp; TECH CENTER</t>
        </is>
      </c>
      <c r="AE590" t="inlineStr">
        <is>
          <t>WARREN CITY</t>
        </is>
      </c>
      <c r="AF590" t="inlineStr">
        <is>
          <t>WARREN CITY SD</t>
        </is>
      </c>
      <c r="AH590" t="n">
        <v>14</v>
      </c>
      <c r="AI590" t="n">
        <v>11</v>
      </c>
      <c r="AN590" t="inlineStr">
        <is>
          <t>WARREN</t>
        </is>
      </c>
      <c r="AO590" t="inlineStr">
        <is>
          <t>WARREN CITY 1A</t>
        </is>
      </c>
      <c r="AP590" t="inlineStr">
        <is>
          <t>78-P-ACF</t>
        </is>
      </c>
      <c r="AQ590" t="n">
        <v>9</v>
      </c>
      <c r="AR590" t="n">
        <v>64</v>
      </c>
      <c r="AS590" t="n">
        <v>32</v>
      </c>
      <c r="AU590">
        <f>COUNTA($BA$590:$EH$590)</f>
        <v/>
      </c>
      <c r="AV590">
        <f>COUNTIF($BA$590:$EH$590,"D")</f>
        <v/>
      </c>
      <c r="AW590">
        <f>COUNTIF($BA$590:$EH$590,"R")</f>
        <v/>
      </c>
      <c r="AX590">
        <f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/>
      </c>
      <c r="AY590">
        <f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/>
      </c>
      <c r="AZ590">
        <f>IF(EH590&lt;&gt;"",1,0)</f>
        <v/>
      </c>
      <c r="BB590" t="inlineStr">
        <is>
          <t>WARREN-WARD 1</t>
        </is>
      </c>
      <c r="BC590" t="inlineStr">
        <is>
          <t>X</t>
        </is>
      </c>
      <c r="BD590" t="inlineStr">
        <is>
          <t>X</t>
        </is>
      </c>
      <c r="BE590" t="inlineStr">
        <is>
          <t>X</t>
        </is>
      </c>
      <c r="BF590" t="inlineStr">
        <is>
          <t>X</t>
        </is>
      </c>
      <c r="BG590" t="inlineStr">
        <is>
          <t>X</t>
        </is>
      </c>
      <c r="BH590" t="inlineStr">
        <is>
          <t>X</t>
        </is>
      </c>
      <c r="BI590" t="inlineStr">
        <is>
          <t>X</t>
        </is>
      </c>
      <c r="BJ590" t="inlineStr">
        <is>
          <t>X</t>
        </is>
      </c>
      <c r="BK590" t="inlineStr">
        <is>
          <t>X</t>
        </is>
      </c>
      <c r="BL590" t="inlineStr">
        <is>
          <t>X</t>
        </is>
      </c>
      <c r="BP590" t="inlineStr">
        <is>
          <t>X</t>
        </is>
      </c>
      <c r="BR590" t="inlineStr">
        <is>
          <t>X</t>
        </is>
      </c>
      <c r="BS590" t="inlineStr">
        <is>
          <t>X</t>
        </is>
      </c>
      <c r="BY590" t="inlineStr">
        <is>
          <t>D</t>
        </is>
      </c>
      <c r="CA590" t="inlineStr">
        <is>
          <t>X</t>
        </is>
      </c>
      <c r="CH590" t="inlineStr">
        <is>
          <t>D</t>
        </is>
      </c>
      <c r="CK590" t="inlineStr">
        <is>
          <t>X</t>
        </is>
      </c>
      <c r="CL590" t="inlineStr">
        <is>
          <t>D</t>
        </is>
      </c>
      <c r="CN590" t="inlineStr">
        <is>
          <t>X</t>
        </is>
      </c>
      <c r="CO590" t="inlineStr">
        <is>
          <t>D</t>
        </is>
      </c>
      <c r="CP590" t="inlineStr">
        <is>
          <t>X</t>
        </is>
      </c>
      <c r="CU590" t="inlineStr">
        <is>
          <t>D</t>
        </is>
      </c>
      <c r="CV590" t="inlineStr">
        <is>
          <t>X</t>
        </is>
      </c>
      <c r="CW590" t="inlineStr">
        <is>
          <t>D</t>
        </is>
      </c>
      <c r="CY590" t="inlineStr">
        <is>
          <t>X</t>
        </is>
      </c>
      <c r="CZ590" t="inlineStr">
        <is>
          <t>D</t>
        </is>
      </c>
      <c r="DC590" t="inlineStr">
        <is>
          <t>X</t>
        </is>
      </c>
      <c r="DD590" t="inlineStr">
        <is>
          <t>D</t>
        </is>
      </c>
      <c r="DF590" t="inlineStr">
        <is>
          <t>X</t>
        </is>
      </c>
      <c r="DG590" t="inlineStr">
        <is>
          <t>D</t>
        </is>
      </c>
      <c r="DI590" t="inlineStr">
        <is>
          <t>X</t>
        </is>
      </c>
      <c r="DJ590" t="inlineStr">
        <is>
          <t>D</t>
        </is>
      </c>
      <c r="DL590" t="inlineStr">
        <is>
          <t>X</t>
        </is>
      </c>
      <c r="DM590" t="inlineStr">
        <is>
          <t>D</t>
        </is>
      </c>
      <c r="DN590" t="inlineStr">
        <is>
          <t>X</t>
        </is>
      </c>
      <c r="DR590" t="inlineStr">
        <is>
          <t>X</t>
        </is>
      </c>
      <c r="DS590" t="inlineStr">
        <is>
          <t>D</t>
        </is>
      </c>
      <c r="DU590" t="inlineStr">
        <is>
          <t>X</t>
        </is>
      </c>
      <c r="DW590" t="inlineStr">
        <is>
          <t>D</t>
        </is>
      </c>
      <c r="DX590" t="inlineStr">
        <is>
          <t>X</t>
        </is>
      </c>
      <c r="EA590" t="inlineStr">
        <is>
          <t>X</t>
        </is>
      </c>
      <c r="ED590" t="inlineStr">
        <is>
          <t>D</t>
        </is>
      </c>
      <c r="EF590" t="inlineStr">
        <is>
          <t>X</t>
        </is>
      </c>
      <c r="EH590" t="inlineStr">
        <is>
          <t>D</t>
        </is>
      </c>
    </row>
    <row r="591">
      <c r="A591" t="inlineStr">
        <is>
          <t>OH0025738714</t>
        </is>
      </c>
      <c r="B591" t="n">
        <v>78</v>
      </c>
      <c r="C591" t="n">
        <v>449683</v>
      </c>
      <c r="D591" t="inlineStr">
        <is>
          <t>GRANT</t>
        </is>
      </c>
      <c r="E591" t="inlineStr">
        <is>
          <t>MISHYA</t>
        </is>
      </c>
      <c r="F591">
        <f>CONCATENATE(D591," ",LEFT(H591,4),"T=",AU591,"D=",AV591,"R=",AW591,"M=",AX591,"L=",AY591,"B=",AZ591)</f>
        <v/>
      </c>
      <c r="G591" t="inlineStr">
        <is>
          <t>A</t>
        </is>
      </c>
      <c r="I591" t="inlineStr">
        <is>
          <t>1989-01-01</t>
        </is>
      </c>
      <c r="J591" t="inlineStr">
        <is>
          <t>2021-03-01</t>
        </is>
      </c>
      <c r="K591" t="inlineStr">
        <is>
          <t>CONFIRMATION</t>
        </is>
      </c>
      <c r="M591" t="inlineStr">
        <is>
          <t>1434 DODGE DR NW</t>
        </is>
      </c>
      <c r="N591">
        <f>RIGHT(M591,LEN(M591)-FIND(" ",M591))</f>
        <v/>
      </c>
      <c r="P591" t="inlineStr">
        <is>
          <t>WARREN</t>
        </is>
      </c>
      <c r="Q591" t="inlineStr">
        <is>
          <t>OH</t>
        </is>
      </c>
      <c r="R591" t="n">
        <v>44485</v>
      </c>
      <c r="AD591" t="inlineStr">
        <is>
          <t>TRUMBULL CAREER &amp; TECH CENTER</t>
        </is>
      </c>
      <c r="AE591" t="inlineStr">
        <is>
          <t>WARREN CITY</t>
        </is>
      </c>
      <c r="AF591" t="inlineStr">
        <is>
          <t>WARREN CITY SD</t>
        </is>
      </c>
      <c r="AH591" t="n">
        <v>14</v>
      </c>
      <c r="AI591" t="n">
        <v>11</v>
      </c>
      <c r="AN591" t="inlineStr">
        <is>
          <t>WARREN</t>
        </is>
      </c>
      <c r="AO591" t="inlineStr">
        <is>
          <t>WARREN CITY 1A</t>
        </is>
      </c>
      <c r="AP591" t="inlineStr">
        <is>
          <t>78-P-ACF</t>
        </is>
      </c>
      <c r="AQ591" t="n">
        <v>9</v>
      </c>
      <c r="AR591" t="n">
        <v>64</v>
      </c>
      <c r="AS591" t="n">
        <v>32</v>
      </c>
      <c r="AU591">
        <f>COUNTA($BA$591:$EH$591)</f>
        <v/>
      </c>
      <c r="AV591">
        <f>COUNTIF($BA$591:$EH$591,"D")</f>
        <v/>
      </c>
      <c r="AW591">
        <f>COUNTIF($BA$591:$EH$591,"R")</f>
        <v/>
      </c>
      <c r="AX591">
        <f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/>
      </c>
      <c r="AY591">
        <f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/>
      </c>
      <c r="AZ591">
        <f>IF(EH591&lt;&gt;"",1,0)</f>
        <v/>
      </c>
      <c r="BB591" t="inlineStr">
        <is>
          <t>WARREN-WARD 1</t>
        </is>
      </c>
    </row>
    <row r="592">
      <c r="A592" t="inlineStr">
        <is>
          <t>OH0015769397</t>
        </is>
      </c>
      <c r="B592" t="n">
        <v>78</v>
      </c>
      <c r="C592" t="n">
        <v>26517</v>
      </c>
      <c r="D592" t="inlineStr">
        <is>
          <t>PRINCIPI</t>
        </is>
      </c>
      <c r="E592" t="inlineStr">
        <is>
          <t>GENE</t>
        </is>
      </c>
      <c r="F592">
        <f>CONCATENATE(D592," ",LEFT(H592,4),"T=",AU592,"D=",AV592,"R=",AW592,"M=",AX592,"L=",AY592,"B=",AZ592)</f>
        <v/>
      </c>
      <c r="G592" t="inlineStr">
        <is>
          <t>R</t>
        </is>
      </c>
      <c r="I592" t="inlineStr">
        <is>
          <t>1936-02-01</t>
        </is>
      </c>
      <c r="J592" t="inlineStr">
        <is>
          <t>2015-07-09</t>
        </is>
      </c>
      <c r="K592" t="inlineStr">
        <is>
          <t>ACTIVE</t>
        </is>
      </c>
      <c r="M592" t="inlineStr">
        <is>
          <t>1931 DODGE DR NW</t>
        </is>
      </c>
      <c r="N592">
        <f>RIGHT(M592,LEN(M592)-FIND(" ",M592))</f>
        <v/>
      </c>
      <c r="P592" t="inlineStr">
        <is>
          <t>WARREN</t>
        </is>
      </c>
      <c r="Q592" t="inlineStr">
        <is>
          <t>OH</t>
        </is>
      </c>
      <c r="R592" t="n">
        <v>44485</v>
      </c>
      <c r="AD592" t="inlineStr">
        <is>
          <t>TRUMBULL CAREER &amp; TECH CENTER</t>
        </is>
      </c>
      <c r="AE592" t="inlineStr">
        <is>
          <t>WARREN CITY</t>
        </is>
      </c>
      <c r="AF592" t="inlineStr">
        <is>
          <t>WARREN CITY SD</t>
        </is>
      </c>
      <c r="AH592" t="n">
        <v>14</v>
      </c>
      <c r="AI592" t="n">
        <v>11</v>
      </c>
      <c r="AN592" t="inlineStr">
        <is>
          <t>WARREN</t>
        </is>
      </c>
      <c r="AO592" t="inlineStr">
        <is>
          <t>WARREN CITY 1A</t>
        </is>
      </c>
      <c r="AP592" t="inlineStr">
        <is>
          <t>78-P-ACF</t>
        </is>
      </c>
      <c r="AQ592" t="n">
        <v>9</v>
      </c>
      <c r="AR592" t="n">
        <v>64</v>
      </c>
      <c r="AS592" t="n">
        <v>32</v>
      </c>
      <c r="AU592">
        <f>COUNTA($BA$592:$EH$592)</f>
        <v/>
      </c>
      <c r="AV592">
        <f>COUNTIF($BA$592:$EH$592,"D")</f>
        <v/>
      </c>
      <c r="AW592">
        <f>COUNTIF($BA$592:$EH$592,"R")</f>
        <v/>
      </c>
      <c r="AX592">
        <f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/>
      </c>
      <c r="AY592">
        <f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/>
      </c>
      <c r="AZ592">
        <f>IF(EH592&lt;&gt;"",1,0)</f>
        <v/>
      </c>
      <c r="BB592" t="inlineStr">
        <is>
          <t>WARREN-WARD 1</t>
        </is>
      </c>
      <c r="BC592" t="inlineStr">
        <is>
          <t>X</t>
        </is>
      </c>
      <c r="BD592" t="inlineStr">
        <is>
          <t>X</t>
        </is>
      </c>
      <c r="BE592" t="inlineStr">
        <is>
          <t>X</t>
        </is>
      </c>
      <c r="BG592" t="inlineStr">
        <is>
          <t>X</t>
        </is>
      </c>
      <c r="BI592" t="inlineStr">
        <is>
          <t>X</t>
        </is>
      </c>
      <c r="BJ592" t="inlineStr">
        <is>
          <t>X</t>
        </is>
      </c>
      <c r="BK592" t="inlineStr">
        <is>
          <t>X</t>
        </is>
      </c>
      <c r="BL592" t="inlineStr">
        <is>
          <t>X</t>
        </is>
      </c>
      <c r="BP592" t="inlineStr">
        <is>
          <t>X</t>
        </is>
      </c>
      <c r="BR592" t="inlineStr">
        <is>
          <t>X</t>
        </is>
      </c>
      <c r="BS592" t="inlineStr">
        <is>
          <t>X</t>
        </is>
      </c>
      <c r="BV592" t="inlineStr">
        <is>
          <t>X</t>
        </is>
      </c>
      <c r="BY592" t="inlineStr">
        <is>
          <t>R</t>
        </is>
      </c>
      <c r="CA592" t="inlineStr">
        <is>
          <t>X</t>
        </is>
      </c>
      <c r="CG592" t="inlineStr">
        <is>
          <t>X</t>
        </is>
      </c>
      <c r="CH592" t="inlineStr">
        <is>
          <t>R</t>
        </is>
      </c>
      <c r="CK592" t="inlineStr">
        <is>
          <t>X</t>
        </is>
      </c>
      <c r="CN592" t="inlineStr">
        <is>
          <t>X</t>
        </is>
      </c>
      <c r="CP592" t="inlineStr">
        <is>
          <t>X</t>
        </is>
      </c>
      <c r="CY592" t="inlineStr">
        <is>
          <t>X</t>
        </is>
      </c>
      <c r="DC592" t="inlineStr">
        <is>
          <t>X</t>
        </is>
      </c>
      <c r="DF592" t="inlineStr">
        <is>
          <t>X</t>
        </is>
      </c>
      <c r="DI592" t="inlineStr">
        <is>
          <t>X</t>
        </is>
      </c>
      <c r="DN592" t="inlineStr">
        <is>
          <t>X</t>
        </is>
      </c>
      <c r="DU592" t="inlineStr">
        <is>
          <t>X</t>
        </is>
      </c>
      <c r="EA592" t="inlineStr">
        <is>
          <t>X</t>
        </is>
      </c>
      <c r="EF592" t="inlineStr">
        <is>
          <t>X</t>
        </is>
      </c>
      <c r="EH592" t="inlineStr">
        <is>
          <t>X</t>
        </is>
      </c>
    </row>
    <row r="593">
      <c r="A593" t="inlineStr">
        <is>
          <t>OH0020437132</t>
        </is>
      </c>
      <c r="B593" t="n">
        <v>78</v>
      </c>
      <c r="C593" t="n">
        <v>363484</v>
      </c>
      <c r="D593" t="inlineStr">
        <is>
          <t>PERRY</t>
        </is>
      </c>
      <c r="E593" t="inlineStr">
        <is>
          <t>ANTON</t>
        </is>
      </c>
      <c r="F593">
        <f>CONCATENATE(D593," ",LEFT(H593,4),"T=",AU593,"D=",AV593,"R=",AW593,"M=",AX593,"L=",AY593,"B=",AZ593)</f>
        <v/>
      </c>
      <c r="G593" t="inlineStr">
        <is>
          <t>L</t>
        </is>
      </c>
      <c r="H593" t="inlineStr">
        <is>
          <t>SR</t>
        </is>
      </c>
      <c r="I593" t="inlineStr">
        <is>
          <t>1977-01-05</t>
        </is>
      </c>
      <c r="J593" t="inlineStr">
        <is>
          <t>2020-02-18</t>
        </is>
      </c>
      <c r="K593" t="inlineStr">
        <is>
          <t>ACTIVE</t>
        </is>
      </c>
      <c r="L593" t="inlineStr">
        <is>
          <t>D</t>
        </is>
      </c>
      <c r="M593" t="inlineStr">
        <is>
          <t>1256 ARTHUR DR NW</t>
        </is>
      </c>
      <c r="N593">
        <f>RIGHT(M593,LEN(M593)-FIND(" ",M593))</f>
        <v/>
      </c>
      <c r="P593" t="inlineStr">
        <is>
          <t>WARREN</t>
        </is>
      </c>
      <c r="Q593" t="inlineStr">
        <is>
          <t>OH</t>
        </is>
      </c>
      <c r="R593" t="n">
        <v>44485</v>
      </c>
      <c r="AD593" t="inlineStr">
        <is>
          <t>TRUMBULL CAREER &amp; TECH CENTER</t>
        </is>
      </c>
      <c r="AE593" t="inlineStr">
        <is>
          <t>WARREN CITY</t>
        </is>
      </c>
      <c r="AF593" t="inlineStr">
        <is>
          <t>WARREN CITY SD</t>
        </is>
      </c>
      <c r="AH593" t="n">
        <v>14</v>
      </c>
      <c r="AI593" t="n">
        <v>11</v>
      </c>
      <c r="AN593" t="inlineStr">
        <is>
          <t>WARREN</t>
        </is>
      </c>
      <c r="AO593" t="inlineStr">
        <is>
          <t>WARREN CITY 1A</t>
        </is>
      </c>
      <c r="AP593" t="inlineStr">
        <is>
          <t>78-P-ACF</t>
        </is>
      </c>
      <c r="AQ593" t="n">
        <v>9</v>
      </c>
      <c r="AR593" t="n">
        <v>64</v>
      </c>
      <c r="AS593" t="n">
        <v>32</v>
      </c>
      <c r="AU593">
        <f>COUNTA($BA$593:$EH$593)</f>
        <v/>
      </c>
      <c r="AV593">
        <f>COUNTIF($BA$593:$EH$593,"D")</f>
        <v/>
      </c>
      <c r="AW593">
        <f>COUNTIF($BA$593:$EH$593,"R")</f>
        <v/>
      </c>
      <c r="AX593">
        <f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/>
      </c>
      <c r="AY593">
        <f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/>
      </c>
      <c r="AZ593">
        <f>IF(EH593&lt;&gt;"",1,0)</f>
        <v/>
      </c>
      <c r="BB593" t="inlineStr">
        <is>
          <t>WARREN-WARD 1</t>
        </is>
      </c>
      <c r="CL593" t="inlineStr">
        <is>
          <t>D</t>
        </is>
      </c>
      <c r="CN593" t="inlineStr">
        <is>
          <t>X</t>
        </is>
      </c>
      <c r="CO593" t="inlineStr">
        <is>
          <t>D</t>
        </is>
      </c>
      <c r="CP593" t="inlineStr">
        <is>
          <t>X</t>
        </is>
      </c>
      <c r="CV593" t="inlineStr">
        <is>
          <t>X</t>
        </is>
      </c>
      <c r="CY593" t="inlineStr">
        <is>
          <t>X</t>
        </is>
      </c>
      <c r="DC593" t="inlineStr">
        <is>
          <t>X</t>
        </is>
      </c>
      <c r="DN593" t="inlineStr">
        <is>
          <t>X</t>
        </is>
      </c>
      <c r="DO593" t="inlineStr">
        <is>
          <t>D</t>
        </is>
      </c>
      <c r="DS593" t="inlineStr">
        <is>
          <t>D</t>
        </is>
      </c>
      <c r="DT593" t="inlineStr">
        <is>
          <t>D</t>
        </is>
      </c>
      <c r="DW593" t="inlineStr">
        <is>
          <t>D</t>
        </is>
      </c>
      <c r="DX593" t="inlineStr">
        <is>
          <t>X</t>
        </is>
      </c>
      <c r="ED593" t="inlineStr">
        <is>
          <t>D</t>
        </is>
      </c>
      <c r="EF593" t="inlineStr">
        <is>
          <t>X</t>
        </is>
      </c>
    </row>
    <row r="594">
      <c r="A594" t="inlineStr">
        <is>
          <t>OH0015742745</t>
        </is>
      </c>
      <c r="B594" t="n">
        <v>78</v>
      </c>
      <c r="C594" t="n">
        <v>229091</v>
      </c>
      <c r="D594" t="inlineStr">
        <is>
          <t>DONKO</t>
        </is>
      </c>
      <c r="E594" t="inlineStr">
        <is>
          <t>RICHARD</t>
        </is>
      </c>
      <c r="F594">
        <f>CONCATENATE(D594," ",LEFT(H594,4),"T=",AU594,"D=",AV594,"R=",AW594,"M=",AX594,"L=",AY594,"B=",AZ594)</f>
        <v/>
      </c>
      <c r="G594" t="inlineStr">
        <is>
          <t>J</t>
        </is>
      </c>
      <c r="H594" t="inlineStr">
        <is>
          <t>JR</t>
        </is>
      </c>
      <c r="I594" t="inlineStr">
        <is>
          <t>1960-10-11</t>
        </is>
      </c>
      <c r="J594" t="inlineStr">
        <is>
          <t>2019-10-09</t>
        </is>
      </c>
      <c r="K594" t="inlineStr">
        <is>
          <t>ACTIVE</t>
        </is>
      </c>
      <c r="L594" t="inlineStr">
        <is>
          <t>R</t>
        </is>
      </c>
      <c r="M594" t="inlineStr">
        <is>
          <t>1687 WESTWOOD DR NW</t>
        </is>
      </c>
      <c r="N594">
        <f>RIGHT(M594,LEN(M594)-FIND(" ",M594))</f>
        <v/>
      </c>
      <c r="P594" t="inlineStr">
        <is>
          <t>WARREN</t>
        </is>
      </c>
      <c r="Q594" t="inlineStr">
        <is>
          <t>OH</t>
        </is>
      </c>
      <c r="R594" t="n">
        <v>44485</v>
      </c>
      <c r="AD594" t="inlineStr">
        <is>
          <t>TRUMBULL CAREER &amp; TECH CENTER</t>
        </is>
      </c>
      <c r="AE594" t="inlineStr">
        <is>
          <t>WARREN CITY</t>
        </is>
      </c>
      <c r="AF594" t="inlineStr">
        <is>
          <t>WARREN CITY SD</t>
        </is>
      </c>
      <c r="AH594" t="n">
        <v>14</v>
      </c>
      <c r="AI594" t="n">
        <v>11</v>
      </c>
      <c r="AN594" t="inlineStr">
        <is>
          <t>WARREN</t>
        </is>
      </c>
      <c r="AO594" t="inlineStr">
        <is>
          <t>WARREN CITY 1A</t>
        </is>
      </c>
      <c r="AP594" t="inlineStr">
        <is>
          <t>78-P-ACF</t>
        </is>
      </c>
      <c r="AQ594" t="n">
        <v>9</v>
      </c>
      <c r="AR594" t="n">
        <v>64</v>
      </c>
      <c r="AS594" t="n">
        <v>32</v>
      </c>
      <c r="AU594">
        <f>COUNTA($BA$594:$EH$594)</f>
        <v/>
      </c>
      <c r="AV594">
        <f>COUNTIF($BA$594:$EH$594,"D")</f>
        <v/>
      </c>
      <c r="AW594">
        <f>COUNTIF($BA$594:$EH$594,"R")</f>
        <v/>
      </c>
      <c r="AX594">
        <f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/>
      </c>
      <c r="AY594">
        <f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/>
      </c>
      <c r="AZ594">
        <f>IF(EH594&lt;&gt;"",1,0)</f>
        <v/>
      </c>
      <c r="BB594" t="inlineStr">
        <is>
          <t>WARREN-WARD 1</t>
        </is>
      </c>
      <c r="BC594" t="inlineStr">
        <is>
          <t>X</t>
        </is>
      </c>
      <c r="BD594" t="inlineStr">
        <is>
          <t>X</t>
        </is>
      </c>
      <c r="BF594" t="inlineStr">
        <is>
          <t>X</t>
        </is>
      </c>
      <c r="BH594" t="inlineStr">
        <is>
          <t>X</t>
        </is>
      </c>
      <c r="BL594" t="inlineStr">
        <is>
          <t>X</t>
        </is>
      </c>
      <c r="BS594" t="inlineStr">
        <is>
          <t>X</t>
        </is>
      </c>
      <c r="CA594" t="inlineStr">
        <is>
          <t>X</t>
        </is>
      </c>
      <c r="CG594" t="inlineStr">
        <is>
          <t>X</t>
        </is>
      </c>
      <c r="CK594" t="inlineStr">
        <is>
          <t>X</t>
        </is>
      </c>
      <c r="CN594" t="inlineStr">
        <is>
          <t>X</t>
        </is>
      </c>
      <c r="CO594" t="inlineStr">
        <is>
          <t>R</t>
        </is>
      </c>
      <c r="CP594" t="inlineStr">
        <is>
          <t>X</t>
        </is>
      </c>
      <c r="CT594" t="inlineStr">
        <is>
          <t>X</t>
        </is>
      </c>
      <c r="CU594" t="inlineStr">
        <is>
          <t>R</t>
        </is>
      </c>
      <c r="CV594" t="inlineStr">
        <is>
          <t>X</t>
        </is>
      </c>
      <c r="CY594" t="inlineStr">
        <is>
          <t>X</t>
        </is>
      </c>
      <c r="DM594" t="inlineStr">
        <is>
          <t>R</t>
        </is>
      </c>
      <c r="DN594" t="inlineStr">
        <is>
          <t>X</t>
        </is>
      </c>
      <c r="DR594" t="inlineStr">
        <is>
          <t>X</t>
        </is>
      </c>
      <c r="DS594" t="inlineStr">
        <is>
          <t>R</t>
        </is>
      </c>
      <c r="DU594" t="inlineStr">
        <is>
          <t>X</t>
        </is>
      </c>
      <c r="DW594" t="inlineStr">
        <is>
          <t>X</t>
        </is>
      </c>
      <c r="DX594" t="inlineStr">
        <is>
          <t>X</t>
        </is>
      </c>
      <c r="EA594" t="inlineStr">
        <is>
          <t>X</t>
        </is>
      </c>
      <c r="ED594" t="inlineStr">
        <is>
          <t>R</t>
        </is>
      </c>
      <c r="EF594" t="inlineStr">
        <is>
          <t>X</t>
        </is>
      </c>
    </row>
    <row r="595">
      <c r="A595" t="inlineStr">
        <is>
          <t>OH0015770254</t>
        </is>
      </c>
      <c r="B595" t="n">
        <v>78</v>
      </c>
      <c r="C595" t="n">
        <v>28143</v>
      </c>
      <c r="D595" t="inlineStr">
        <is>
          <t>HIPPLE</t>
        </is>
      </c>
      <c r="E595" t="inlineStr">
        <is>
          <t>DENNIS</t>
        </is>
      </c>
      <c r="F595">
        <f>CONCATENATE(D595," ",LEFT(H595,4),"T=",AU595,"D=",AV595,"R=",AW595,"M=",AX595,"L=",AY595,"B=",AZ595)</f>
        <v/>
      </c>
      <c r="G595" t="inlineStr">
        <is>
          <t>C</t>
        </is>
      </c>
      <c r="I595" t="inlineStr">
        <is>
          <t>1944-01-04</t>
        </is>
      </c>
      <c r="J595" t="inlineStr">
        <is>
          <t>1965-09-20</t>
        </is>
      </c>
      <c r="K595" t="inlineStr">
        <is>
          <t>ACTIVE</t>
        </is>
      </c>
      <c r="L595" t="inlineStr">
        <is>
          <t>D</t>
        </is>
      </c>
      <c r="M595" t="inlineStr">
        <is>
          <t>1975 DODGE DR NW</t>
        </is>
      </c>
      <c r="N595">
        <f>RIGHT(M595,LEN(M595)-FIND(" ",M595))</f>
        <v/>
      </c>
      <c r="P595" t="inlineStr">
        <is>
          <t>WARREN</t>
        </is>
      </c>
      <c r="Q595" t="inlineStr">
        <is>
          <t>OH</t>
        </is>
      </c>
      <c r="R595" t="n">
        <v>44485</v>
      </c>
      <c r="AD595" t="inlineStr">
        <is>
          <t>TRUMBULL CAREER &amp; TECH CENTER</t>
        </is>
      </c>
      <c r="AE595" t="inlineStr">
        <is>
          <t>WARREN CITY</t>
        </is>
      </c>
      <c r="AF595" t="inlineStr">
        <is>
          <t>WARREN CITY SD</t>
        </is>
      </c>
      <c r="AH595" t="n">
        <v>14</v>
      </c>
      <c r="AI595" t="n">
        <v>11</v>
      </c>
      <c r="AN595" t="inlineStr">
        <is>
          <t>WARREN</t>
        </is>
      </c>
      <c r="AO595" t="inlineStr">
        <is>
          <t>WARREN CITY 1A</t>
        </is>
      </c>
      <c r="AP595" t="inlineStr">
        <is>
          <t>78-P-ACF</t>
        </is>
      </c>
      <c r="AQ595" t="n">
        <v>9</v>
      </c>
      <c r="AR595" t="n">
        <v>64</v>
      </c>
      <c r="AS595" t="n">
        <v>32</v>
      </c>
      <c r="AU595">
        <f>COUNTA($BA$595:$EH$595)</f>
        <v/>
      </c>
      <c r="AV595">
        <f>COUNTIF($BA$595:$EH$595,"D")</f>
        <v/>
      </c>
      <c r="AW595">
        <f>COUNTIF($BA$595:$EH$595,"R")</f>
        <v/>
      </c>
      <c r="AX595">
        <f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/>
      </c>
      <c r="AY595">
        <f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/>
      </c>
      <c r="AZ595">
        <f>IF(EH595&lt;&gt;"",1,0)</f>
        <v/>
      </c>
      <c r="BB595" t="inlineStr">
        <is>
          <t>WARREN-WARD 1</t>
        </is>
      </c>
      <c r="BC595" t="inlineStr">
        <is>
          <t>X</t>
        </is>
      </c>
      <c r="BD595" t="inlineStr">
        <is>
          <t>X</t>
        </is>
      </c>
      <c r="BE595" t="inlineStr">
        <is>
          <t>X</t>
        </is>
      </c>
      <c r="BF595" t="inlineStr">
        <is>
          <t>X</t>
        </is>
      </c>
      <c r="BG595" t="inlineStr">
        <is>
          <t>X</t>
        </is>
      </c>
      <c r="BH595" t="inlineStr">
        <is>
          <t>X</t>
        </is>
      </c>
      <c r="BI595" t="inlineStr">
        <is>
          <t>X</t>
        </is>
      </c>
      <c r="BJ595" t="inlineStr">
        <is>
          <t>X</t>
        </is>
      </c>
      <c r="BK595" t="inlineStr">
        <is>
          <t>X</t>
        </is>
      </c>
      <c r="BL595" t="inlineStr">
        <is>
          <t>X</t>
        </is>
      </c>
      <c r="BP595" t="inlineStr">
        <is>
          <t>X</t>
        </is>
      </c>
      <c r="BR595" t="inlineStr">
        <is>
          <t>X</t>
        </is>
      </c>
      <c r="BS595" t="inlineStr">
        <is>
          <t>X</t>
        </is>
      </c>
      <c r="BV595" t="inlineStr">
        <is>
          <t>X</t>
        </is>
      </c>
      <c r="BY595" t="inlineStr">
        <is>
          <t>D</t>
        </is>
      </c>
      <c r="CA595" t="inlineStr">
        <is>
          <t>X</t>
        </is>
      </c>
      <c r="CG595" t="inlineStr">
        <is>
          <t>X</t>
        </is>
      </c>
      <c r="CH595" t="inlineStr">
        <is>
          <t>D</t>
        </is>
      </c>
      <c r="CK595" t="inlineStr">
        <is>
          <t>X</t>
        </is>
      </c>
      <c r="CL595" t="inlineStr">
        <is>
          <t>D</t>
        </is>
      </c>
      <c r="CN595" t="inlineStr">
        <is>
          <t>X</t>
        </is>
      </c>
      <c r="CO595" t="inlineStr">
        <is>
          <t>D</t>
        </is>
      </c>
      <c r="CP595" t="inlineStr">
        <is>
          <t>X</t>
        </is>
      </c>
      <c r="CQ595" t="inlineStr">
        <is>
          <t>D</t>
        </is>
      </c>
      <c r="CT595" t="inlineStr">
        <is>
          <t>X</t>
        </is>
      </c>
      <c r="CU595" t="inlineStr">
        <is>
          <t>D</t>
        </is>
      </c>
      <c r="CV595" t="inlineStr">
        <is>
          <t>X</t>
        </is>
      </c>
      <c r="CW595" t="inlineStr">
        <is>
          <t>D</t>
        </is>
      </c>
      <c r="CY595" t="inlineStr">
        <is>
          <t>X</t>
        </is>
      </c>
      <c r="CZ595" t="inlineStr">
        <is>
          <t>D</t>
        </is>
      </c>
      <c r="DC595" t="inlineStr">
        <is>
          <t>X</t>
        </is>
      </c>
      <c r="DF595" t="inlineStr">
        <is>
          <t>X</t>
        </is>
      </c>
      <c r="DG595" t="inlineStr">
        <is>
          <t>D</t>
        </is>
      </c>
      <c r="DI595" t="inlineStr">
        <is>
          <t>X</t>
        </is>
      </c>
      <c r="DL595" t="inlineStr">
        <is>
          <t>X</t>
        </is>
      </c>
      <c r="DM595" t="inlineStr">
        <is>
          <t>D</t>
        </is>
      </c>
      <c r="DN595" t="inlineStr">
        <is>
          <t>X</t>
        </is>
      </c>
      <c r="DR595" t="inlineStr">
        <is>
          <t>X</t>
        </is>
      </c>
      <c r="DS595" t="inlineStr">
        <is>
          <t>D</t>
        </is>
      </c>
      <c r="DU595" t="inlineStr">
        <is>
          <t>X</t>
        </is>
      </c>
      <c r="DW595" t="inlineStr">
        <is>
          <t>D</t>
        </is>
      </c>
      <c r="DX595" t="inlineStr">
        <is>
          <t>X</t>
        </is>
      </c>
      <c r="EA595" t="inlineStr">
        <is>
          <t>X</t>
        </is>
      </c>
      <c r="ED595" t="inlineStr">
        <is>
          <t>D</t>
        </is>
      </c>
      <c r="EF595" t="inlineStr">
        <is>
          <t>X</t>
        </is>
      </c>
      <c r="EH595" t="inlineStr">
        <is>
          <t>D</t>
        </is>
      </c>
    </row>
    <row r="596">
      <c r="A596" t="inlineStr">
        <is>
          <t>OH0026634632</t>
        </is>
      </c>
      <c r="B596" t="n">
        <v>78</v>
      </c>
      <c r="C596" t="n">
        <v>465343</v>
      </c>
      <c r="D596" t="inlineStr">
        <is>
          <t>LIPSCOMB</t>
        </is>
      </c>
      <c r="E596" t="inlineStr">
        <is>
          <t>ADAM</t>
        </is>
      </c>
      <c r="F596">
        <f>CONCATENATE(D596," ",LEFT(H596,4),"T=",AU596,"D=",AV596,"R=",AW596,"M=",AX596,"L=",AY596,"B=",AZ596)</f>
        <v/>
      </c>
      <c r="G596" t="inlineStr">
        <is>
          <t>J</t>
        </is>
      </c>
      <c r="I596" t="inlineStr">
        <is>
          <t>1985-02-19</t>
        </is>
      </c>
      <c r="J596" t="inlineStr">
        <is>
          <t>2022-09-17</t>
        </is>
      </c>
      <c r="K596" t="inlineStr">
        <is>
          <t>CONFIRMATION</t>
        </is>
      </c>
      <c r="M596" t="inlineStr">
        <is>
          <t>1212 TOD AVE NW</t>
        </is>
      </c>
      <c r="N596">
        <f>RIGHT(M596,LEN(M596)-FIND(" ",M596))</f>
        <v/>
      </c>
      <c r="P596" t="inlineStr">
        <is>
          <t>WARREN</t>
        </is>
      </c>
      <c r="Q596" t="inlineStr">
        <is>
          <t>OH</t>
        </is>
      </c>
      <c r="R596" t="n">
        <v>44485</v>
      </c>
      <c r="AD596" t="inlineStr">
        <is>
          <t>TRUMBULL CAREER &amp; TECH CENTER</t>
        </is>
      </c>
      <c r="AE596" t="inlineStr">
        <is>
          <t>WARREN CITY</t>
        </is>
      </c>
      <c r="AF596" t="inlineStr">
        <is>
          <t>WARREN CITY SD</t>
        </is>
      </c>
      <c r="AH596" t="n">
        <v>14</v>
      </c>
      <c r="AI596" t="n">
        <v>11</v>
      </c>
      <c r="AN596" t="inlineStr">
        <is>
          <t>WARREN</t>
        </is>
      </c>
      <c r="AO596" t="inlineStr">
        <is>
          <t>WARREN CITY 1A</t>
        </is>
      </c>
      <c r="AP596" t="inlineStr">
        <is>
          <t>78-P-ACF</t>
        </is>
      </c>
      <c r="AQ596" t="n">
        <v>9</v>
      </c>
      <c r="AR596" t="n">
        <v>64</v>
      </c>
      <c r="AS596" t="n">
        <v>32</v>
      </c>
      <c r="AU596">
        <f>COUNTA($BA$596:$EH$596)</f>
        <v/>
      </c>
      <c r="AV596">
        <f>COUNTIF($BA$596:$EH$596,"D")</f>
        <v/>
      </c>
      <c r="AW596">
        <f>COUNTIF($BA$596:$EH$596,"R")</f>
        <v/>
      </c>
      <c r="AX596">
        <f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/>
      </c>
      <c r="AY596">
        <f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/>
      </c>
      <c r="AZ596">
        <f>IF(EH596&lt;&gt;"",1,0)</f>
        <v/>
      </c>
      <c r="BB596" t="inlineStr">
        <is>
          <t>WARREN-WARD 1</t>
        </is>
      </c>
    </row>
    <row r="597">
      <c r="A597" t="inlineStr">
        <is>
          <t>OH0015691159</t>
        </is>
      </c>
      <c r="B597" t="n">
        <v>78</v>
      </c>
      <c r="C597" t="n">
        <v>136797</v>
      </c>
      <c r="D597" t="inlineStr">
        <is>
          <t>HOLKO</t>
        </is>
      </c>
      <c r="E597" t="inlineStr">
        <is>
          <t>MAREA</t>
        </is>
      </c>
      <c r="F597">
        <f>CONCATENATE(D597," ",LEFT(H597,4),"T=",AU597,"D=",AV597,"R=",AW597,"M=",AX597,"L=",AY597,"B=",AZ597)</f>
        <v/>
      </c>
      <c r="G597" t="inlineStr">
        <is>
          <t>A</t>
        </is>
      </c>
      <c r="I597" t="inlineStr">
        <is>
          <t>1948-09-14</t>
        </is>
      </c>
      <c r="J597" t="inlineStr">
        <is>
          <t>1981-02-23</t>
        </is>
      </c>
      <c r="K597" t="inlineStr">
        <is>
          <t>ACTIVE</t>
        </is>
      </c>
      <c r="L597" t="inlineStr">
        <is>
          <t>R</t>
        </is>
      </c>
      <c r="M597" t="inlineStr">
        <is>
          <t>1965 DODGE DR NW</t>
        </is>
      </c>
      <c r="N597">
        <f>RIGHT(M597,LEN(M597)-FIND(" ",M597))</f>
        <v/>
      </c>
      <c r="P597" t="inlineStr">
        <is>
          <t>WARREN</t>
        </is>
      </c>
      <c r="Q597" t="inlineStr">
        <is>
          <t>OH</t>
        </is>
      </c>
      <c r="R597" t="n">
        <v>44485</v>
      </c>
      <c r="AD597" t="inlineStr">
        <is>
          <t>TRUMBULL CAREER &amp; TECH CENTER</t>
        </is>
      </c>
      <c r="AE597" t="inlineStr">
        <is>
          <t>WARREN CITY</t>
        </is>
      </c>
      <c r="AF597" t="inlineStr">
        <is>
          <t>WARREN CITY SD</t>
        </is>
      </c>
      <c r="AH597" t="n">
        <v>14</v>
      </c>
      <c r="AI597" t="n">
        <v>11</v>
      </c>
      <c r="AN597" t="inlineStr">
        <is>
          <t>WARREN</t>
        </is>
      </c>
      <c r="AO597" t="inlineStr">
        <is>
          <t>WARREN CITY 1A</t>
        </is>
      </c>
      <c r="AP597" t="inlineStr">
        <is>
          <t>78-P-ACF</t>
        </is>
      </c>
      <c r="AQ597" t="n">
        <v>9</v>
      </c>
      <c r="AR597" t="n">
        <v>64</v>
      </c>
      <c r="AS597" t="n">
        <v>32</v>
      </c>
      <c r="AU597">
        <f>COUNTA($BA$597:$EH$597)</f>
        <v/>
      </c>
      <c r="AV597">
        <f>COUNTIF($BA$597:$EH$597,"D")</f>
        <v/>
      </c>
      <c r="AW597">
        <f>COUNTIF($BA$597:$EH$597,"R")</f>
        <v/>
      </c>
      <c r="AX597">
        <f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/>
      </c>
      <c r="AY597">
        <f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/>
      </c>
      <c r="AZ597">
        <f>IF(EH597&lt;&gt;"",1,0)</f>
        <v/>
      </c>
      <c r="BB597" t="inlineStr">
        <is>
          <t>WARREN-WARD 1</t>
        </is>
      </c>
      <c r="BC597" t="inlineStr">
        <is>
          <t>X</t>
        </is>
      </c>
      <c r="BD597" t="inlineStr">
        <is>
          <t>X</t>
        </is>
      </c>
      <c r="BF597" t="inlineStr">
        <is>
          <t>X</t>
        </is>
      </c>
      <c r="BH597" t="inlineStr">
        <is>
          <t>X</t>
        </is>
      </c>
      <c r="BI597" t="inlineStr">
        <is>
          <t>X</t>
        </is>
      </c>
      <c r="BJ597" t="inlineStr">
        <is>
          <t>X</t>
        </is>
      </c>
      <c r="BK597" t="inlineStr">
        <is>
          <t>X</t>
        </is>
      </c>
      <c r="BL597" t="inlineStr">
        <is>
          <t>X</t>
        </is>
      </c>
      <c r="BP597" t="inlineStr">
        <is>
          <t>X</t>
        </is>
      </c>
      <c r="BR597" t="inlineStr">
        <is>
          <t>X</t>
        </is>
      </c>
      <c r="BS597" t="inlineStr">
        <is>
          <t>X</t>
        </is>
      </c>
      <c r="BV597" t="inlineStr">
        <is>
          <t>X</t>
        </is>
      </c>
      <c r="BY597" t="inlineStr">
        <is>
          <t>D</t>
        </is>
      </c>
      <c r="CA597" t="inlineStr">
        <is>
          <t>X</t>
        </is>
      </c>
      <c r="CG597" t="inlineStr">
        <is>
          <t>X</t>
        </is>
      </c>
      <c r="CH597" t="inlineStr">
        <is>
          <t>D</t>
        </is>
      </c>
      <c r="CK597" t="inlineStr">
        <is>
          <t>X</t>
        </is>
      </c>
      <c r="CL597" t="inlineStr">
        <is>
          <t>D</t>
        </is>
      </c>
      <c r="CN597" t="inlineStr">
        <is>
          <t>X</t>
        </is>
      </c>
      <c r="CO597" t="inlineStr">
        <is>
          <t>D</t>
        </is>
      </c>
      <c r="CP597" t="inlineStr">
        <is>
          <t>X</t>
        </is>
      </c>
      <c r="CQ597" t="inlineStr">
        <is>
          <t>D</t>
        </is>
      </c>
      <c r="CT597" t="inlineStr">
        <is>
          <t>X</t>
        </is>
      </c>
      <c r="CU597" t="inlineStr">
        <is>
          <t>D</t>
        </is>
      </c>
      <c r="CV597" t="inlineStr">
        <is>
          <t>X</t>
        </is>
      </c>
      <c r="CW597" t="inlineStr">
        <is>
          <t>D</t>
        </is>
      </c>
      <c r="CY597" t="inlineStr">
        <is>
          <t>X</t>
        </is>
      </c>
      <c r="CZ597" t="inlineStr">
        <is>
          <t>D</t>
        </is>
      </c>
      <c r="DC597" t="inlineStr">
        <is>
          <t>X</t>
        </is>
      </c>
      <c r="DD597" t="inlineStr">
        <is>
          <t>D</t>
        </is>
      </c>
      <c r="DF597" t="inlineStr">
        <is>
          <t>X</t>
        </is>
      </c>
      <c r="DG597" t="inlineStr">
        <is>
          <t>D</t>
        </is>
      </c>
      <c r="DI597" t="inlineStr">
        <is>
          <t>X</t>
        </is>
      </c>
      <c r="DJ597" t="inlineStr">
        <is>
          <t>D</t>
        </is>
      </c>
      <c r="DL597" t="inlineStr">
        <is>
          <t>X</t>
        </is>
      </c>
      <c r="DM597" t="inlineStr">
        <is>
          <t>R</t>
        </is>
      </c>
      <c r="DN597" t="inlineStr">
        <is>
          <t>X</t>
        </is>
      </c>
      <c r="DR597" t="inlineStr">
        <is>
          <t>X</t>
        </is>
      </c>
      <c r="DS597" t="inlineStr">
        <is>
          <t>R</t>
        </is>
      </c>
      <c r="DU597" t="inlineStr">
        <is>
          <t>X</t>
        </is>
      </c>
      <c r="DX597" t="inlineStr">
        <is>
          <t>X</t>
        </is>
      </c>
      <c r="EA597" t="inlineStr">
        <is>
          <t>X</t>
        </is>
      </c>
      <c r="ED597" t="inlineStr">
        <is>
          <t>R</t>
        </is>
      </c>
      <c r="EF597" t="inlineStr">
        <is>
          <t>X</t>
        </is>
      </c>
    </row>
    <row r="598">
      <c r="A598" t="inlineStr">
        <is>
          <t>OH0015710615</t>
        </is>
      </c>
      <c r="B598" t="n">
        <v>78</v>
      </c>
      <c r="C598" t="n">
        <v>178175</v>
      </c>
      <c r="D598" t="inlineStr">
        <is>
          <t>MUNNO</t>
        </is>
      </c>
      <c r="E598" t="inlineStr">
        <is>
          <t>PAT</t>
        </is>
      </c>
      <c r="F598">
        <f>CONCATENATE(D598," ",LEFT(H598,4),"T=",AU598,"D=",AV598,"R=",AW598,"M=",AX598,"L=",AY598,"B=",AZ598)</f>
        <v/>
      </c>
      <c r="G598" t="inlineStr">
        <is>
          <t>J</t>
        </is>
      </c>
      <c r="I598" t="inlineStr">
        <is>
          <t>1934-08-12</t>
        </is>
      </c>
      <c r="J598" t="inlineStr">
        <is>
          <t>1984-10-09</t>
        </is>
      </c>
      <c r="K598" t="inlineStr">
        <is>
          <t>ACTIVE</t>
        </is>
      </c>
      <c r="L598" t="inlineStr">
        <is>
          <t>D</t>
        </is>
      </c>
      <c r="M598" t="inlineStr">
        <is>
          <t>1732 DODGE DR NW</t>
        </is>
      </c>
      <c r="N598">
        <f>RIGHT(M598,LEN(M598)-FIND(" ",M598))</f>
        <v/>
      </c>
      <c r="P598" t="inlineStr">
        <is>
          <t>WARREN</t>
        </is>
      </c>
      <c r="Q598" t="inlineStr">
        <is>
          <t>OH</t>
        </is>
      </c>
      <c r="R598" t="n">
        <v>44485</v>
      </c>
      <c r="S598" t="n">
        <v>1823</v>
      </c>
      <c r="AD598" t="inlineStr">
        <is>
          <t>TRUMBULL CAREER &amp; TECH CENTER</t>
        </is>
      </c>
      <c r="AE598" t="inlineStr">
        <is>
          <t>WARREN CITY</t>
        </is>
      </c>
      <c r="AF598" t="inlineStr">
        <is>
          <t>WARREN CITY SD</t>
        </is>
      </c>
      <c r="AH598" t="n">
        <v>14</v>
      </c>
      <c r="AI598" t="n">
        <v>11</v>
      </c>
      <c r="AN598" t="inlineStr">
        <is>
          <t>WARREN</t>
        </is>
      </c>
      <c r="AO598" t="inlineStr">
        <is>
          <t>WARREN CITY 1A</t>
        </is>
      </c>
      <c r="AP598" t="inlineStr">
        <is>
          <t>78-P-ACF</t>
        </is>
      </c>
      <c r="AQ598" t="n">
        <v>9</v>
      </c>
      <c r="AR598" t="n">
        <v>64</v>
      </c>
      <c r="AS598" t="n">
        <v>32</v>
      </c>
      <c r="AU598">
        <f>COUNTA($BA$598:$EH$598)</f>
        <v/>
      </c>
      <c r="AV598">
        <f>COUNTIF($BA$598:$EH$598,"D")</f>
        <v/>
      </c>
      <c r="AW598">
        <f>COUNTIF($BA$598:$EH$598,"R")</f>
        <v/>
      </c>
      <c r="AX598">
        <f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/>
      </c>
      <c r="AY598">
        <f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/>
      </c>
      <c r="AZ598">
        <f>IF(EH598&lt;&gt;"",1,0)</f>
        <v/>
      </c>
      <c r="BB598" t="inlineStr">
        <is>
          <t>WARREN-WARD 1</t>
        </is>
      </c>
      <c r="BD598" t="inlineStr">
        <is>
          <t>X</t>
        </is>
      </c>
      <c r="BH598" t="inlineStr">
        <is>
          <t>X</t>
        </is>
      </c>
      <c r="BI598" t="inlineStr">
        <is>
          <t>X</t>
        </is>
      </c>
      <c r="BJ598" t="inlineStr">
        <is>
          <t>X</t>
        </is>
      </c>
      <c r="BL598" t="inlineStr">
        <is>
          <t>X</t>
        </is>
      </c>
      <c r="BS598" t="inlineStr">
        <is>
          <t>X</t>
        </is>
      </c>
      <c r="BY598" t="inlineStr">
        <is>
          <t>D</t>
        </is>
      </c>
      <c r="CG598" t="inlineStr">
        <is>
          <t>X</t>
        </is>
      </c>
      <c r="CK598" t="inlineStr">
        <is>
          <t>X</t>
        </is>
      </c>
      <c r="CN598" t="inlineStr">
        <is>
          <t>X</t>
        </is>
      </c>
      <c r="CP598" t="inlineStr">
        <is>
          <t>X</t>
        </is>
      </c>
      <c r="CQ598" t="inlineStr">
        <is>
          <t>D</t>
        </is>
      </c>
      <c r="CU598" t="inlineStr">
        <is>
          <t>D</t>
        </is>
      </c>
      <c r="CY598" t="inlineStr">
        <is>
          <t>X</t>
        </is>
      </c>
      <c r="CZ598" t="inlineStr">
        <is>
          <t>D</t>
        </is>
      </c>
      <c r="DC598" t="inlineStr">
        <is>
          <t>X</t>
        </is>
      </c>
      <c r="DG598" t="inlineStr">
        <is>
          <t>D</t>
        </is>
      </c>
      <c r="DI598" t="inlineStr">
        <is>
          <t>X</t>
        </is>
      </c>
      <c r="DL598" t="inlineStr">
        <is>
          <t>X</t>
        </is>
      </c>
      <c r="DM598" t="inlineStr">
        <is>
          <t>D</t>
        </is>
      </c>
      <c r="DN598" t="inlineStr">
        <is>
          <t>X</t>
        </is>
      </c>
      <c r="DR598" t="inlineStr">
        <is>
          <t>X</t>
        </is>
      </c>
      <c r="DS598" t="inlineStr">
        <is>
          <t>D</t>
        </is>
      </c>
      <c r="DU598" t="inlineStr">
        <is>
          <t>X</t>
        </is>
      </c>
      <c r="DW598" t="inlineStr">
        <is>
          <t>D</t>
        </is>
      </c>
      <c r="DX598" t="inlineStr">
        <is>
          <t>X</t>
        </is>
      </c>
      <c r="EA598" t="inlineStr">
        <is>
          <t>X</t>
        </is>
      </c>
      <c r="ED598" t="inlineStr">
        <is>
          <t>D</t>
        </is>
      </c>
      <c r="EF598" t="inlineStr">
        <is>
          <t>X</t>
        </is>
      </c>
    </row>
    <row r="599">
      <c r="A599" t="inlineStr">
        <is>
          <t>OH0025423299</t>
        </is>
      </c>
      <c r="B599" t="n">
        <v>78</v>
      </c>
      <c r="C599" t="n">
        <v>444459</v>
      </c>
      <c r="D599" t="inlineStr">
        <is>
          <t>MISKIEWICZ</t>
        </is>
      </c>
      <c r="E599" t="inlineStr">
        <is>
          <t>PATRICK</t>
        </is>
      </c>
      <c r="F599">
        <f>CONCATENATE(D599," ",LEFT(H599,4),"T=",AU599,"D=",AV599,"R=",AW599,"M=",AX599,"L=",AY599,"B=",AZ599)</f>
        <v/>
      </c>
      <c r="G599" t="inlineStr">
        <is>
          <t>DANIEL</t>
        </is>
      </c>
      <c r="I599" t="inlineStr">
        <is>
          <t>1982-03-03</t>
        </is>
      </c>
      <c r="J599" t="inlineStr">
        <is>
          <t>2020-02-15</t>
        </is>
      </c>
      <c r="K599" t="inlineStr">
        <is>
          <t>ACTIVE</t>
        </is>
      </c>
      <c r="M599" t="inlineStr">
        <is>
          <t>1566 WESTWOOD DR NW</t>
        </is>
      </c>
      <c r="N599">
        <f>RIGHT(M599,LEN(M599)-FIND(" ",M599))</f>
        <v/>
      </c>
      <c r="P599" t="inlineStr">
        <is>
          <t>WARREN</t>
        </is>
      </c>
      <c r="Q599" t="inlineStr">
        <is>
          <t>OH</t>
        </is>
      </c>
      <c r="R599" t="n">
        <v>44485</v>
      </c>
      <c r="AD599" t="inlineStr">
        <is>
          <t>TRUMBULL CAREER &amp; TECH CENTER</t>
        </is>
      </c>
      <c r="AE599" t="inlineStr">
        <is>
          <t>WARREN CITY</t>
        </is>
      </c>
      <c r="AF599" t="inlineStr">
        <is>
          <t>WARREN CITY SD</t>
        </is>
      </c>
      <c r="AH599" t="n">
        <v>14</v>
      </c>
      <c r="AI599" t="n">
        <v>11</v>
      </c>
      <c r="AN599" t="inlineStr">
        <is>
          <t>WARREN</t>
        </is>
      </c>
      <c r="AO599" t="inlineStr">
        <is>
          <t>WARREN CITY 1A</t>
        </is>
      </c>
      <c r="AP599" t="inlineStr">
        <is>
          <t>78-P-ACF</t>
        </is>
      </c>
      <c r="AQ599" t="n">
        <v>9</v>
      </c>
      <c r="AR599" t="n">
        <v>64</v>
      </c>
      <c r="AS599" t="n">
        <v>32</v>
      </c>
      <c r="AU599">
        <f>COUNTA($BA$599:$EH$599)</f>
        <v/>
      </c>
      <c r="AV599">
        <f>COUNTIF($BA$599:$EH$599,"D")</f>
        <v/>
      </c>
      <c r="AW599">
        <f>COUNTIF($BA$599:$EH$599,"R")</f>
        <v/>
      </c>
      <c r="AX599">
        <f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/>
      </c>
      <c r="AY599">
        <f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/>
      </c>
      <c r="AZ599">
        <f>IF(EH599&lt;&gt;"",1,0)</f>
        <v/>
      </c>
      <c r="BB599" t="inlineStr">
        <is>
          <t>WARREN-WARD 1</t>
        </is>
      </c>
      <c r="BL599" t="inlineStr">
        <is>
          <t>X</t>
        </is>
      </c>
      <c r="BY599" t="inlineStr">
        <is>
          <t>D</t>
        </is>
      </c>
      <c r="CA599" t="inlineStr">
        <is>
          <t>X</t>
        </is>
      </c>
      <c r="CG599" t="inlineStr">
        <is>
          <t>X</t>
        </is>
      </c>
      <c r="DM599" t="inlineStr">
        <is>
          <t>D</t>
        </is>
      </c>
      <c r="DN599" t="inlineStr">
        <is>
          <t>X</t>
        </is>
      </c>
      <c r="DU599" t="inlineStr">
        <is>
          <t>X</t>
        </is>
      </c>
      <c r="EA599" t="inlineStr">
        <is>
          <t>X</t>
        </is>
      </c>
      <c r="EF599" t="inlineStr">
        <is>
          <t>X</t>
        </is>
      </c>
    </row>
    <row r="600">
      <c r="A600" t="inlineStr">
        <is>
          <t>OH0015769440</t>
        </is>
      </c>
      <c r="B600" t="n">
        <v>78</v>
      </c>
      <c r="C600" t="n">
        <v>26568</v>
      </c>
      <c r="D600" t="inlineStr">
        <is>
          <t>SPARACINO</t>
        </is>
      </c>
      <c r="E600" t="inlineStr">
        <is>
          <t>FRANCES</t>
        </is>
      </c>
      <c r="F600">
        <f>CONCATENATE(D600," ",LEFT(H600,4),"T=",AU600,"D=",AV600,"R=",AW600,"M=",AX600,"L=",AY600,"B=",AZ600)</f>
        <v/>
      </c>
      <c r="G600" t="inlineStr">
        <is>
          <t>M</t>
        </is>
      </c>
      <c r="I600" t="inlineStr">
        <is>
          <t>1930-02-25</t>
        </is>
      </c>
      <c r="J600" t="inlineStr">
        <is>
          <t>2024-04-04</t>
        </is>
      </c>
      <c r="K600" t="inlineStr">
        <is>
          <t>ACTIVE</t>
        </is>
      </c>
      <c r="L600" t="inlineStr">
        <is>
          <t>D</t>
        </is>
      </c>
      <c r="M600" t="inlineStr">
        <is>
          <t>1952 DODGE DR NW</t>
        </is>
      </c>
      <c r="N600">
        <f>RIGHT(M600,LEN(M600)-FIND(" ",M600))</f>
        <v/>
      </c>
      <c r="P600" t="inlineStr">
        <is>
          <t>WARREN</t>
        </is>
      </c>
      <c r="Q600" t="inlineStr">
        <is>
          <t>OH</t>
        </is>
      </c>
      <c r="R600" t="n">
        <v>44485</v>
      </c>
      <c r="AD600" t="inlineStr">
        <is>
          <t>TRUMBULL CAREER &amp; TECH CENTER</t>
        </is>
      </c>
      <c r="AE600" t="inlineStr">
        <is>
          <t>WARREN CITY</t>
        </is>
      </c>
      <c r="AF600" t="inlineStr">
        <is>
          <t>WARREN CITY SD</t>
        </is>
      </c>
      <c r="AH600" t="n">
        <v>14</v>
      </c>
      <c r="AI600" t="n">
        <v>11</v>
      </c>
      <c r="AN600" t="inlineStr">
        <is>
          <t>WARREN</t>
        </is>
      </c>
      <c r="AO600" t="inlineStr">
        <is>
          <t>WARREN CITY 1A</t>
        </is>
      </c>
      <c r="AP600" t="inlineStr">
        <is>
          <t>78-P-ACF</t>
        </is>
      </c>
      <c r="AQ600" t="n">
        <v>9</v>
      </c>
      <c r="AR600" t="n">
        <v>64</v>
      </c>
      <c r="AS600" t="n">
        <v>32</v>
      </c>
      <c r="AU600">
        <f>COUNTA($BA$600:$EH$600)</f>
        <v/>
      </c>
      <c r="AV600">
        <f>COUNTIF($BA$600:$EH$600,"D")</f>
        <v/>
      </c>
      <c r="AW600">
        <f>COUNTIF($BA$600:$EH$600,"R")</f>
        <v/>
      </c>
      <c r="AX600">
        <f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/>
      </c>
      <c r="AY600">
        <f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/>
      </c>
      <c r="AZ600">
        <f>IF(EH600&lt;&gt;"",1,0)</f>
        <v/>
      </c>
      <c r="BB600" t="inlineStr">
        <is>
          <t>WARREN-WARD 1</t>
        </is>
      </c>
      <c r="BC600" t="inlineStr">
        <is>
          <t>X</t>
        </is>
      </c>
      <c r="BD600" t="inlineStr">
        <is>
          <t>X</t>
        </is>
      </c>
      <c r="BE600" t="inlineStr">
        <is>
          <t>X</t>
        </is>
      </c>
      <c r="BF600" t="inlineStr">
        <is>
          <t>X</t>
        </is>
      </c>
      <c r="BG600" t="inlineStr">
        <is>
          <t>X</t>
        </is>
      </c>
      <c r="BH600" t="inlineStr">
        <is>
          <t>X</t>
        </is>
      </c>
      <c r="BI600" t="inlineStr">
        <is>
          <t>X</t>
        </is>
      </c>
      <c r="BJ600" t="inlineStr">
        <is>
          <t>X</t>
        </is>
      </c>
      <c r="BK600" t="inlineStr">
        <is>
          <t>X</t>
        </is>
      </c>
      <c r="BL600" t="inlineStr">
        <is>
          <t>X</t>
        </is>
      </c>
      <c r="BP600" t="inlineStr">
        <is>
          <t>X</t>
        </is>
      </c>
      <c r="BR600" t="inlineStr">
        <is>
          <t>X</t>
        </is>
      </c>
      <c r="BS600" t="inlineStr">
        <is>
          <t>X</t>
        </is>
      </c>
      <c r="BV600" t="inlineStr">
        <is>
          <t>X</t>
        </is>
      </c>
      <c r="BY600" t="inlineStr">
        <is>
          <t>D</t>
        </is>
      </c>
      <c r="CA600" t="inlineStr">
        <is>
          <t>X</t>
        </is>
      </c>
      <c r="CC600" t="inlineStr">
        <is>
          <t>D</t>
        </is>
      </c>
      <c r="CG600" t="inlineStr">
        <is>
          <t>X</t>
        </is>
      </c>
      <c r="CH600" t="inlineStr">
        <is>
          <t>D</t>
        </is>
      </c>
      <c r="CK600" t="inlineStr">
        <is>
          <t>X</t>
        </is>
      </c>
      <c r="CL600" t="inlineStr">
        <is>
          <t>D</t>
        </is>
      </c>
      <c r="CN600" t="inlineStr">
        <is>
          <t>X</t>
        </is>
      </c>
      <c r="CO600" t="inlineStr">
        <is>
          <t>D</t>
        </is>
      </c>
      <c r="CP600" t="inlineStr">
        <is>
          <t>X</t>
        </is>
      </c>
      <c r="CQ600" t="inlineStr">
        <is>
          <t>D</t>
        </is>
      </c>
      <c r="CT600" t="inlineStr">
        <is>
          <t>X</t>
        </is>
      </c>
      <c r="CU600" t="inlineStr">
        <is>
          <t>D</t>
        </is>
      </c>
      <c r="CV600" t="inlineStr">
        <is>
          <t>X</t>
        </is>
      </c>
      <c r="CW600" t="inlineStr">
        <is>
          <t>D</t>
        </is>
      </c>
      <c r="CY600" t="inlineStr">
        <is>
          <t>X</t>
        </is>
      </c>
      <c r="CZ600" t="inlineStr">
        <is>
          <t>D</t>
        </is>
      </c>
      <c r="DC600" t="inlineStr">
        <is>
          <t>X</t>
        </is>
      </c>
      <c r="DD600" t="inlineStr">
        <is>
          <t>D</t>
        </is>
      </c>
      <c r="DF600" t="inlineStr">
        <is>
          <t>X</t>
        </is>
      </c>
      <c r="DG600" t="inlineStr">
        <is>
          <t>D</t>
        </is>
      </c>
      <c r="DI600" t="inlineStr">
        <is>
          <t>X</t>
        </is>
      </c>
      <c r="DJ600" t="inlineStr">
        <is>
          <t>D</t>
        </is>
      </c>
      <c r="DL600" t="inlineStr">
        <is>
          <t>X</t>
        </is>
      </c>
      <c r="DM600" t="inlineStr">
        <is>
          <t>D</t>
        </is>
      </c>
      <c r="DN600" t="inlineStr">
        <is>
          <t>X</t>
        </is>
      </c>
      <c r="DR600" t="inlineStr">
        <is>
          <t>X</t>
        </is>
      </c>
      <c r="DS600" t="inlineStr">
        <is>
          <t>D</t>
        </is>
      </c>
      <c r="DU600" t="inlineStr">
        <is>
          <t>X</t>
        </is>
      </c>
      <c r="DW600" t="inlineStr">
        <is>
          <t>D</t>
        </is>
      </c>
      <c r="ED600" t="inlineStr">
        <is>
          <t>D</t>
        </is>
      </c>
      <c r="EF600" t="inlineStr">
        <is>
          <t>X</t>
        </is>
      </c>
    </row>
    <row r="601">
      <c r="A601" t="inlineStr">
        <is>
          <t>OH0015691158</t>
        </is>
      </c>
      <c r="B601" t="n">
        <v>78</v>
      </c>
      <c r="C601" t="n">
        <v>136796</v>
      </c>
      <c r="D601" t="inlineStr">
        <is>
          <t>HOLKO</t>
        </is>
      </c>
      <c r="E601" t="inlineStr">
        <is>
          <t>JOSEPH</t>
        </is>
      </c>
      <c r="F601">
        <f>CONCATENATE(D601," ",LEFT(H601,4),"T=",AU601,"D=",AV601,"R=",AW601,"M=",AX601,"L=",AY601,"B=",AZ601)</f>
        <v/>
      </c>
      <c r="G601" t="inlineStr">
        <is>
          <t>S</t>
        </is>
      </c>
      <c r="I601" t="inlineStr">
        <is>
          <t>1951-04-23</t>
        </is>
      </c>
      <c r="J601" t="inlineStr">
        <is>
          <t>1981-02-23</t>
        </is>
      </c>
      <c r="K601" t="inlineStr">
        <is>
          <t>ACTIVE</t>
        </is>
      </c>
      <c r="L601" t="inlineStr">
        <is>
          <t>R</t>
        </is>
      </c>
      <c r="M601" t="inlineStr">
        <is>
          <t>1965 DODGE DR NW</t>
        </is>
      </c>
      <c r="N601">
        <f>RIGHT(M601,LEN(M601)-FIND(" ",M601))</f>
        <v/>
      </c>
      <c r="P601" t="inlineStr">
        <is>
          <t>WARREN</t>
        </is>
      </c>
      <c r="Q601" t="inlineStr">
        <is>
          <t>OH</t>
        </is>
      </c>
      <c r="R601" t="n">
        <v>44485</v>
      </c>
      <c r="AD601" t="inlineStr">
        <is>
          <t>TRUMBULL CAREER &amp; TECH CENTER</t>
        </is>
      </c>
      <c r="AE601" t="inlineStr">
        <is>
          <t>WARREN CITY</t>
        </is>
      </c>
      <c r="AF601" t="inlineStr">
        <is>
          <t>WARREN CITY SD</t>
        </is>
      </c>
      <c r="AH601" t="n">
        <v>14</v>
      </c>
      <c r="AI601" t="n">
        <v>11</v>
      </c>
      <c r="AN601" t="inlineStr">
        <is>
          <t>WARREN</t>
        </is>
      </c>
      <c r="AO601" t="inlineStr">
        <is>
          <t>WARREN CITY 1A</t>
        </is>
      </c>
      <c r="AP601" t="inlineStr">
        <is>
          <t>78-P-ACF</t>
        </is>
      </c>
      <c r="AQ601" t="n">
        <v>9</v>
      </c>
      <c r="AR601" t="n">
        <v>64</v>
      </c>
      <c r="AS601" t="n">
        <v>32</v>
      </c>
      <c r="AU601">
        <f>COUNTA($BA$601:$EH$601)</f>
        <v/>
      </c>
      <c r="AV601">
        <f>COUNTIF($BA$601:$EH$601,"D")</f>
        <v/>
      </c>
      <c r="AW601">
        <f>COUNTIF($BA$601:$EH$601,"R")</f>
        <v/>
      </c>
      <c r="AX601">
        <f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/>
      </c>
      <c r="AY601">
        <f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/>
      </c>
      <c r="AZ601">
        <f>IF(EH601&lt;&gt;"",1,0)</f>
        <v/>
      </c>
      <c r="BB601" t="inlineStr">
        <is>
          <t>WARREN-WARD 1</t>
        </is>
      </c>
      <c r="BC601" t="inlineStr">
        <is>
          <t>X</t>
        </is>
      </c>
      <c r="BD601" t="inlineStr">
        <is>
          <t>X</t>
        </is>
      </c>
      <c r="BF601" t="inlineStr">
        <is>
          <t>X</t>
        </is>
      </c>
      <c r="BH601" t="inlineStr">
        <is>
          <t>X</t>
        </is>
      </c>
      <c r="BI601" t="inlineStr">
        <is>
          <t>X</t>
        </is>
      </c>
      <c r="BJ601" t="inlineStr">
        <is>
          <t>X</t>
        </is>
      </c>
      <c r="BK601" t="inlineStr">
        <is>
          <t>X</t>
        </is>
      </c>
      <c r="BL601" t="inlineStr">
        <is>
          <t>X</t>
        </is>
      </c>
      <c r="BP601" t="inlineStr">
        <is>
          <t>X</t>
        </is>
      </c>
      <c r="BR601" t="inlineStr">
        <is>
          <t>X</t>
        </is>
      </c>
      <c r="BS601" t="inlineStr">
        <is>
          <t>X</t>
        </is>
      </c>
      <c r="BV601" t="inlineStr">
        <is>
          <t>X</t>
        </is>
      </c>
      <c r="BY601" t="inlineStr">
        <is>
          <t>D</t>
        </is>
      </c>
      <c r="CA601" t="inlineStr">
        <is>
          <t>X</t>
        </is>
      </c>
      <c r="CG601" t="inlineStr">
        <is>
          <t>X</t>
        </is>
      </c>
      <c r="CH601" t="inlineStr">
        <is>
          <t>D</t>
        </is>
      </c>
      <c r="CK601" t="inlineStr">
        <is>
          <t>X</t>
        </is>
      </c>
      <c r="CL601" t="inlineStr">
        <is>
          <t>D</t>
        </is>
      </c>
      <c r="CN601" t="inlineStr">
        <is>
          <t>X</t>
        </is>
      </c>
      <c r="CO601" t="inlineStr">
        <is>
          <t>D</t>
        </is>
      </c>
      <c r="CP601" t="inlineStr">
        <is>
          <t>X</t>
        </is>
      </c>
      <c r="CQ601" t="inlineStr">
        <is>
          <t>D</t>
        </is>
      </c>
      <c r="CT601" t="inlineStr">
        <is>
          <t>X</t>
        </is>
      </c>
      <c r="CU601" t="inlineStr">
        <is>
          <t>D</t>
        </is>
      </c>
      <c r="CV601" t="inlineStr">
        <is>
          <t>X</t>
        </is>
      </c>
      <c r="CW601" t="inlineStr">
        <is>
          <t>D</t>
        </is>
      </c>
      <c r="CY601" t="inlineStr">
        <is>
          <t>X</t>
        </is>
      </c>
      <c r="CZ601" t="inlineStr">
        <is>
          <t>D</t>
        </is>
      </c>
      <c r="DC601" t="inlineStr">
        <is>
          <t>X</t>
        </is>
      </c>
      <c r="DD601" t="inlineStr">
        <is>
          <t>D</t>
        </is>
      </c>
      <c r="DF601" t="inlineStr">
        <is>
          <t>X</t>
        </is>
      </c>
      <c r="DG601" t="inlineStr">
        <is>
          <t>D</t>
        </is>
      </c>
      <c r="DI601" t="inlineStr">
        <is>
          <t>X</t>
        </is>
      </c>
      <c r="DJ601" t="inlineStr">
        <is>
          <t>D</t>
        </is>
      </c>
      <c r="DL601" t="inlineStr">
        <is>
          <t>X</t>
        </is>
      </c>
      <c r="DM601" t="inlineStr">
        <is>
          <t>R</t>
        </is>
      </c>
      <c r="DN601" t="inlineStr">
        <is>
          <t>X</t>
        </is>
      </c>
      <c r="DR601" t="inlineStr">
        <is>
          <t>X</t>
        </is>
      </c>
      <c r="DS601" t="inlineStr">
        <is>
          <t>R</t>
        </is>
      </c>
      <c r="DU601" t="inlineStr">
        <is>
          <t>X</t>
        </is>
      </c>
      <c r="DX601" t="inlineStr">
        <is>
          <t>X</t>
        </is>
      </c>
      <c r="EA601" t="inlineStr">
        <is>
          <t>X</t>
        </is>
      </c>
      <c r="ED601" t="inlineStr">
        <is>
          <t>R</t>
        </is>
      </c>
      <c r="EF601" t="inlineStr">
        <is>
          <t>X</t>
        </is>
      </c>
    </row>
    <row r="602">
      <c r="A602" t="inlineStr">
        <is>
          <t>OH0015698041</t>
        </is>
      </c>
      <c r="B602" t="n">
        <v>78</v>
      </c>
      <c r="C602" t="n">
        <v>154916</v>
      </c>
      <c r="D602" t="inlineStr">
        <is>
          <t>BRADY</t>
        </is>
      </c>
      <c r="E602" t="inlineStr">
        <is>
          <t>ANGELA</t>
        </is>
      </c>
      <c r="F602">
        <f>CONCATENATE(D602," ",LEFT(H602,4),"T=",AU602,"D=",AV602,"R=",AW602,"M=",AX602,"L=",AY602,"B=",AZ602)</f>
        <v/>
      </c>
      <c r="G602" t="inlineStr">
        <is>
          <t>F</t>
        </is>
      </c>
      <c r="I602" t="inlineStr">
        <is>
          <t>1954-07-14</t>
        </is>
      </c>
      <c r="J602" t="inlineStr">
        <is>
          <t>2016-08-04</t>
        </is>
      </c>
      <c r="K602" t="inlineStr">
        <is>
          <t>ACTIVE</t>
        </is>
      </c>
      <c r="M602" t="inlineStr">
        <is>
          <t>1333 DODGE DR NW</t>
        </is>
      </c>
      <c r="N602">
        <f>RIGHT(M602,LEN(M602)-FIND(" ",M602))</f>
        <v/>
      </c>
      <c r="P602" t="inlineStr">
        <is>
          <t>WARREN</t>
        </is>
      </c>
      <c r="Q602" t="inlineStr">
        <is>
          <t>OH</t>
        </is>
      </c>
      <c r="R602" t="n">
        <v>44485</v>
      </c>
      <c r="AD602" t="inlineStr">
        <is>
          <t>TRUMBULL CAREER &amp; TECH CENTER</t>
        </is>
      </c>
      <c r="AE602" t="inlineStr">
        <is>
          <t>WARREN CITY</t>
        </is>
      </c>
      <c r="AF602" t="inlineStr">
        <is>
          <t>WARREN CITY SD</t>
        </is>
      </c>
      <c r="AH602" t="n">
        <v>14</v>
      </c>
      <c r="AI602" t="n">
        <v>11</v>
      </c>
      <c r="AN602" t="inlineStr">
        <is>
          <t>WARREN</t>
        </is>
      </c>
      <c r="AO602" t="inlineStr">
        <is>
          <t>WARREN CITY 1A</t>
        </is>
      </c>
      <c r="AP602" t="inlineStr">
        <is>
          <t>78-P-ACF</t>
        </is>
      </c>
      <c r="AQ602" t="n">
        <v>9</v>
      </c>
      <c r="AR602" t="n">
        <v>64</v>
      </c>
      <c r="AS602" t="n">
        <v>32</v>
      </c>
      <c r="AU602">
        <f>COUNTA($BA$602:$EH$602)</f>
        <v/>
      </c>
      <c r="AV602">
        <f>COUNTIF($BA$602:$EH$602,"D")</f>
        <v/>
      </c>
      <c r="AW602">
        <f>COUNTIF($BA$602:$EH$602,"R")</f>
        <v/>
      </c>
      <c r="AX602">
        <f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/>
      </c>
      <c r="AY602">
        <f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/>
      </c>
      <c r="AZ602">
        <f>IF(EH602&lt;&gt;"",1,0)</f>
        <v/>
      </c>
      <c r="BB602" t="inlineStr">
        <is>
          <t>WARREN-WARD 1</t>
        </is>
      </c>
      <c r="BD602" t="inlineStr">
        <is>
          <t>X</t>
        </is>
      </c>
      <c r="BF602" t="inlineStr">
        <is>
          <t>X</t>
        </is>
      </c>
      <c r="BH602" t="inlineStr">
        <is>
          <t>X</t>
        </is>
      </c>
      <c r="BI602" t="inlineStr">
        <is>
          <t>X</t>
        </is>
      </c>
      <c r="BK602" t="inlineStr">
        <is>
          <t>X</t>
        </is>
      </c>
      <c r="BL602" t="inlineStr">
        <is>
          <t>X</t>
        </is>
      </c>
      <c r="BP602" t="inlineStr">
        <is>
          <t>X</t>
        </is>
      </c>
      <c r="BY602" t="inlineStr">
        <is>
          <t>R</t>
        </is>
      </c>
      <c r="CA602" t="inlineStr">
        <is>
          <t>X</t>
        </is>
      </c>
      <c r="CG602" t="inlineStr">
        <is>
          <t>X</t>
        </is>
      </c>
      <c r="CK602" t="inlineStr">
        <is>
          <t>X</t>
        </is>
      </c>
      <c r="CL602" t="inlineStr">
        <is>
          <t>D</t>
        </is>
      </c>
      <c r="CN602" t="inlineStr">
        <is>
          <t>X</t>
        </is>
      </c>
      <c r="CP602" t="inlineStr">
        <is>
          <t>X</t>
        </is>
      </c>
      <c r="CT602" t="inlineStr">
        <is>
          <t>X</t>
        </is>
      </c>
      <c r="CV602" t="inlineStr">
        <is>
          <t>X</t>
        </is>
      </c>
      <c r="CY602" t="inlineStr">
        <is>
          <t>X</t>
        </is>
      </c>
      <c r="CZ602" t="inlineStr">
        <is>
          <t>R</t>
        </is>
      </c>
      <c r="DC602" t="inlineStr">
        <is>
          <t>X</t>
        </is>
      </c>
      <c r="DI602" t="inlineStr">
        <is>
          <t>X</t>
        </is>
      </c>
      <c r="DN602" t="inlineStr">
        <is>
          <t>X</t>
        </is>
      </c>
      <c r="DU602" t="inlineStr">
        <is>
          <t>X</t>
        </is>
      </c>
      <c r="DW602" t="inlineStr">
        <is>
          <t>X</t>
        </is>
      </c>
      <c r="DX602" t="inlineStr">
        <is>
          <t>X</t>
        </is>
      </c>
      <c r="EA602" t="inlineStr">
        <is>
          <t>X</t>
        </is>
      </c>
      <c r="EF602" t="inlineStr">
        <is>
          <t>X</t>
        </is>
      </c>
    </row>
    <row r="603">
      <c r="A603" t="inlineStr">
        <is>
          <t>OH0015737119</t>
        </is>
      </c>
      <c r="B603" t="n">
        <v>78</v>
      </c>
      <c r="C603" t="n">
        <v>222669</v>
      </c>
      <c r="D603" t="inlineStr">
        <is>
          <t>PFUND</t>
        </is>
      </c>
      <c r="E603" t="inlineStr">
        <is>
          <t>JANE</t>
        </is>
      </c>
      <c r="F603">
        <f>CONCATENATE(D603," ",LEFT(H603,4),"T=",AU603,"D=",AV603,"R=",AW603,"M=",AX603,"L=",AY603,"B=",AZ603)</f>
        <v/>
      </c>
      <c r="G603" t="inlineStr">
        <is>
          <t>L</t>
        </is>
      </c>
      <c r="I603" t="inlineStr">
        <is>
          <t>1957-07-13</t>
        </is>
      </c>
      <c r="J603" t="inlineStr">
        <is>
          <t>2008-02-04</t>
        </is>
      </c>
      <c r="K603" t="inlineStr">
        <is>
          <t>ACTIVE</t>
        </is>
      </c>
      <c r="M603" t="inlineStr">
        <is>
          <t>2020 DODGE DR NW</t>
        </is>
      </c>
      <c r="N603">
        <f>RIGHT(M603,LEN(M603)-FIND(" ",M603))</f>
        <v/>
      </c>
      <c r="P603" t="inlineStr">
        <is>
          <t>WARREN</t>
        </is>
      </c>
      <c r="Q603" t="inlineStr">
        <is>
          <t>OH</t>
        </is>
      </c>
      <c r="R603" t="n">
        <v>44485</v>
      </c>
      <c r="AD603" t="inlineStr">
        <is>
          <t>TRUMBULL CAREER &amp; TECH CENTER</t>
        </is>
      </c>
      <c r="AE603" t="inlineStr">
        <is>
          <t>WARREN CITY</t>
        </is>
      </c>
      <c r="AF603" t="inlineStr">
        <is>
          <t>WARREN CITY SD</t>
        </is>
      </c>
      <c r="AH603" t="n">
        <v>14</v>
      </c>
      <c r="AI603" t="n">
        <v>11</v>
      </c>
      <c r="AN603" t="inlineStr">
        <is>
          <t>WARREN</t>
        </is>
      </c>
      <c r="AO603" t="inlineStr">
        <is>
          <t>WARREN CITY 1A</t>
        </is>
      </c>
      <c r="AP603" t="inlineStr">
        <is>
          <t>78-P-ACF</t>
        </is>
      </c>
      <c r="AQ603" t="n">
        <v>9</v>
      </c>
      <c r="AR603" t="n">
        <v>64</v>
      </c>
      <c r="AS603" t="n">
        <v>32</v>
      </c>
      <c r="AU603">
        <f>COUNTA($BA$603:$EH$603)</f>
        <v/>
      </c>
      <c r="AV603">
        <f>COUNTIF($BA$603:$EH$603,"D")</f>
        <v/>
      </c>
      <c r="AW603">
        <f>COUNTIF($BA$603:$EH$603,"R")</f>
        <v/>
      </c>
      <c r="AX603">
        <f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/>
      </c>
      <c r="AY603">
        <f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/>
      </c>
      <c r="AZ603">
        <f>IF(EH603&lt;&gt;"",1,0)</f>
        <v/>
      </c>
      <c r="BB603" t="inlineStr">
        <is>
          <t>WARREN-WARD 1</t>
        </is>
      </c>
      <c r="BH603" t="inlineStr">
        <is>
          <t>X</t>
        </is>
      </c>
      <c r="BL603" t="inlineStr">
        <is>
          <t>X</t>
        </is>
      </c>
      <c r="BY603" t="inlineStr">
        <is>
          <t>D</t>
        </is>
      </c>
      <c r="CA603" t="inlineStr">
        <is>
          <t>X</t>
        </is>
      </c>
      <c r="CG603" t="inlineStr">
        <is>
          <t>X</t>
        </is>
      </c>
      <c r="CK603" t="inlineStr">
        <is>
          <t>X</t>
        </is>
      </c>
      <c r="CL603" t="inlineStr">
        <is>
          <t>D</t>
        </is>
      </c>
      <c r="CN603" t="inlineStr">
        <is>
          <t>X</t>
        </is>
      </c>
      <c r="CP603" t="inlineStr">
        <is>
          <t>X</t>
        </is>
      </c>
      <c r="CV603" t="inlineStr">
        <is>
          <t>X</t>
        </is>
      </c>
      <c r="CY603" t="inlineStr">
        <is>
          <t>X</t>
        </is>
      </c>
      <c r="CZ603" t="inlineStr">
        <is>
          <t>D</t>
        </is>
      </c>
      <c r="DC603" t="inlineStr">
        <is>
          <t>X</t>
        </is>
      </c>
      <c r="DF603" t="inlineStr">
        <is>
          <t>X</t>
        </is>
      </c>
      <c r="DG603" t="inlineStr">
        <is>
          <t>D</t>
        </is>
      </c>
      <c r="DI603" t="inlineStr">
        <is>
          <t>X</t>
        </is>
      </c>
      <c r="DL603" t="inlineStr">
        <is>
          <t>X</t>
        </is>
      </c>
      <c r="DN603" t="inlineStr">
        <is>
          <t>X</t>
        </is>
      </c>
      <c r="DU603" t="inlineStr">
        <is>
          <t>X</t>
        </is>
      </c>
      <c r="EA603" t="inlineStr">
        <is>
          <t>X</t>
        </is>
      </c>
      <c r="EF603" t="inlineStr">
        <is>
          <t>X</t>
        </is>
      </c>
    </row>
    <row r="604">
      <c r="A604" t="inlineStr">
        <is>
          <t>OH0027839478</t>
        </is>
      </c>
      <c r="B604" t="n">
        <v>78</v>
      </c>
      <c r="C604" t="n">
        <v>492802</v>
      </c>
      <c r="D604" t="inlineStr">
        <is>
          <t>ACITELLI</t>
        </is>
      </c>
      <c r="E604" t="inlineStr">
        <is>
          <t>ALEXANDER</t>
        </is>
      </c>
      <c r="F604">
        <f>CONCATENATE(D604," ",LEFT(H604,4),"T=",AU604,"D=",AV604,"R=",AW604,"M=",AX604,"L=",AY604,"B=",AZ604)</f>
        <v/>
      </c>
      <c r="G604" t="inlineStr">
        <is>
          <t>J</t>
        </is>
      </c>
      <c r="I604" t="inlineStr">
        <is>
          <t>1987-02-03</t>
        </is>
      </c>
      <c r="J604" t="inlineStr">
        <is>
          <t>2024-11-05</t>
        </is>
      </c>
      <c r="K604" t="inlineStr">
        <is>
          <t>ACTIVE</t>
        </is>
      </c>
      <c r="M604" t="inlineStr">
        <is>
          <t>1476 ARTHUR DR NW</t>
        </is>
      </c>
      <c r="N604">
        <f>RIGHT(M604,LEN(M604)-FIND(" ",M604))</f>
        <v/>
      </c>
      <c r="P604" t="inlineStr">
        <is>
          <t>WARREN</t>
        </is>
      </c>
      <c r="Q604" t="inlineStr">
        <is>
          <t>OH</t>
        </is>
      </c>
      <c r="R604" t="n">
        <v>44485</v>
      </c>
      <c r="AD604" t="inlineStr">
        <is>
          <t>TRUMBULL CAREER &amp; TECH CENTER</t>
        </is>
      </c>
      <c r="AE604" t="inlineStr">
        <is>
          <t>WARREN CITY</t>
        </is>
      </c>
      <c r="AF604" t="inlineStr">
        <is>
          <t>WARREN CITY SD</t>
        </is>
      </c>
      <c r="AH604" t="n">
        <v>14</v>
      </c>
      <c r="AI604" t="n">
        <v>11</v>
      </c>
      <c r="AN604" t="inlineStr">
        <is>
          <t>WARREN</t>
        </is>
      </c>
      <c r="AO604" t="inlineStr">
        <is>
          <t>WARREN CITY 1A</t>
        </is>
      </c>
      <c r="AP604" t="inlineStr">
        <is>
          <t>78-P-ACF</t>
        </is>
      </c>
      <c r="AQ604" t="n">
        <v>9</v>
      </c>
      <c r="AR604" t="n">
        <v>64</v>
      </c>
      <c r="AS604" t="n">
        <v>32</v>
      </c>
      <c r="AU604">
        <f>COUNTA($BA$604:$EH$604)</f>
        <v/>
      </c>
      <c r="AV604">
        <f>COUNTIF($BA$604:$EH$604,"D")</f>
        <v/>
      </c>
      <c r="AW604">
        <f>COUNTIF($BA$604:$EH$604,"R")</f>
        <v/>
      </c>
      <c r="AX604">
        <f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/>
      </c>
      <c r="AY604">
        <f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/>
      </c>
      <c r="AZ604">
        <f>IF(EH604&lt;&gt;"",1,0)</f>
        <v/>
      </c>
      <c r="BB604" t="inlineStr">
        <is>
          <t>WARREN-WARD 1</t>
        </is>
      </c>
      <c r="BR604" t="inlineStr">
        <is>
          <t>X</t>
        </is>
      </c>
      <c r="BS604" t="inlineStr">
        <is>
          <t>X</t>
        </is>
      </c>
    </row>
    <row r="605">
      <c r="A605" t="inlineStr">
        <is>
          <t>OH0018978001</t>
        </is>
      </c>
      <c r="B605" t="n">
        <v>78</v>
      </c>
      <c r="C605" t="n">
        <v>346743</v>
      </c>
      <c r="D605" t="inlineStr">
        <is>
          <t>STCLAIR</t>
        </is>
      </c>
      <c r="E605" t="inlineStr">
        <is>
          <t>TIMOTHY</t>
        </is>
      </c>
      <c r="F605">
        <f>CONCATENATE(D605," ",LEFT(H605,4),"T=",AU605,"D=",AV605,"R=",AW605,"M=",AX605,"L=",AY605,"B=",AZ605)</f>
        <v/>
      </c>
      <c r="G605" t="inlineStr">
        <is>
          <t>L</t>
        </is>
      </c>
      <c r="I605" t="inlineStr">
        <is>
          <t>1954-12-05</t>
        </is>
      </c>
      <c r="J605" t="inlineStr">
        <is>
          <t>2006-10-01</t>
        </is>
      </c>
      <c r="K605" t="inlineStr">
        <is>
          <t>ACTIVE</t>
        </is>
      </c>
      <c r="L605" t="inlineStr">
        <is>
          <t>R</t>
        </is>
      </c>
      <c r="M605" t="inlineStr">
        <is>
          <t>2025 DODGE DR NW</t>
        </is>
      </c>
      <c r="N605">
        <f>RIGHT(M605,LEN(M605)-FIND(" ",M605))</f>
        <v/>
      </c>
      <c r="P605" t="inlineStr">
        <is>
          <t>WARREN</t>
        </is>
      </c>
      <c r="Q605" t="inlineStr">
        <is>
          <t>OH</t>
        </is>
      </c>
      <c r="R605" t="n">
        <v>44485</v>
      </c>
      <c r="AD605" t="inlineStr">
        <is>
          <t>TRUMBULL CAREER &amp; TECH CENTER</t>
        </is>
      </c>
      <c r="AE605" t="inlineStr">
        <is>
          <t>WARREN CITY</t>
        </is>
      </c>
      <c r="AF605" t="inlineStr">
        <is>
          <t>WARREN CITY SD</t>
        </is>
      </c>
      <c r="AH605" t="n">
        <v>14</v>
      </c>
      <c r="AI605" t="n">
        <v>11</v>
      </c>
      <c r="AN605" t="inlineStr">
        <is>
          <t>WARREN</t>
        </is>
      </c>
      <c r="AO605" t="inlineStr">
        <is>
          <t>WARREN CITY 1A</t>
        </is>
      </c>
      <c r="AP605" t="inlineStr">
        <is>
          <t>78-P-ACF</t>
        </is>
      </c>
      <c r="AQ605" t="n">
        <v>9</v>
      </c>
      <c r="AR605" t="n">
        <v>64</v>
      </c>
      <c r="AS605" t="n">
        <v>32</v>
      </c>
      <c r="AU605">
        <f>COUNTA($BA$605:$EH$605)</f>
        <v/>
      </c>
      <c r="AV605">
        <f>COUNTIF($BA$605:$EH$605,"D")</f>
        <v/>
      </c>
      <c r="AW605">
        <f>COUNTIF($BA$605:$EH$605,"R")</f>
        <v/>
      </c>
      <c r="AX605">
        <f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/>
      </c>
      <c r="AY605">
        <f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/>
      </c>
      <c r="AZ605">
        <f>IF(EH605&lt;&gt;"",1,0)</f>
        <v/>
      </c>
      <c r="BB605" t="inlineStr">
        <is>
          <t>WARREN-WARD 1</t>
        </is>
      </c>
      <c r="BS605" t="inlineStr">
        <is>
          <t>X</t>
        </is>
      </c>
      <c r="BY605" t="inlineStr">
        <is>
          <t>D</t>
        </is>
      </c>
      <c r="CA605" t="inlineStr">
        <is>
          <t>X</t>
        </is>
      </c>
      <c r="CG605" t="inlineStr">
        <is>
          <t>X</t>
        </is>
      </c>
      <c r="CK605" t="inlineStr">
        <is>
          <t>X</t>
        </is>
      </c>
      <c r="CN605" t="inlineStr">
        <is>
          <t>X</t>
        </is>
      </c>
      <c r="CP605" t="inlineStr">
        <is>
          <t>X</t>
        </is>
      </c>
      <c r="CQ605" t="inlineStr">
        <is>
          <t>D</t>
        </is>
      </c>
      <c r="CU605" t="inlineStr">
        <is>
          <t>D</t>
        </is>
      </c>
      <c r="CV605" t="inlineStr">
        <is>
          <t>X</t>
        </is>
      </c>
      <c r="CY605" t="inlineStr">
        <is>
          <t>X</t>
        </is>
      </c>
      <c r="CZ605" t="inlineStr">
        <is>
          <t>D</t>
        </is>
      </c>
      <c r="DC605" t="inlineStr">
        <is>
          <t>X</t>
        </is>
      </c>
      <c r="DD605" t="inlineStr">
        <is>
          <t>D</t>
        </is>
      </c>
      <c r="DF605" t="inlineStr">
        <is>
          <t>X</t>
        </is>
      </c>
      <c r="DG605" t="inlineStr">
        <is>
          <t>D</t>
        </is>
      </c>
      <c r="DI605" t="inlineStr">
        <is>
          <t>X</t>
        </is>
      </c>
      <c r="DJ605" t="inlineStr">
        <is>
          <t>D</t>
        </is>
      </c>
      <c r="DL605" t="inlineStr">
        <is>
          <t>X</t>
        </is>
      </c>
      <c r="DM605" t="inlineStr">
        <is>
          <t>D</t>
        </is>
      </c>
      <c r="DN605" t="inlineStr">
        <is>
          <t>X</t>
        </is>
      </c>
      <c r="DR605" t="inlineStr">
        <is>
          <t>X</t>
        </is>
      </c>
      <c r="DS605" t="inlineStr">
        <is>
          <t>R</t>
        </is>
      </c>
      <c r="DU605" t="inlineStr">
        <is>
          <t>X</t>
        </is>
      </c>
      <c r="DW605" t="inlineStr">
        <is>
          <t>D</t>
        </is>
      </c>
      <c r="DX605" t="inlineStr">
        <is>
          <t>X</t>
        </is>
      </c>
      <c r="ED605" t="inlineStr">
        <is>
          <t>R</t>
        </is>
      </c>
      <c r="EF605" t="inlineStr">
        <is>
          <t>X</t>
        </is>
      </c>
      <c r="EH605" t="inlineStr">
        <is>
          <t>X</t>
        </is>
      </c>
    </row>
    <row r="606">
      <c r="A606" t="inlineStr">
        <is>
          <t>OH0015720283</t>
        </is>
      </c>
      <c r="B606" t="n">
        <v>78</v>
      </c>
      <c r="C606" t="n">
        <v>200421</v>
      </c>
      <c r="D606" t="inlineStr">
        <is>
          <t>BRADY</t>
        </is>
      </c>
      <c r="E606" t="inlineStr">
        <is>
          <t>LINNIE</t>
        </is>
      </c>
      <c r="F606">
        <f>CONCATENATE(D606," ",LEFT(H606,4),"T=",AU606,"D=",AV606,"R=",AW606,"M=",AX606,"L=",AY606,"B=",AZ606)</f>
        <v/>
      </c>
      <c r="H606" t="inlineStr">
        <is>
          <t>JR</t>
        </is>
      </c>
      <c r="I606" t="inlineStr">
        <is>
          <t>1948-04-20</t>
        </is>
      </c>
      <c r="J606" t="inlineStr">
        <is>
          <t>1988-02-08</t>
        </is>
      </c>
      <c r="K606" t="inlineStr">
        <is>
          <t>ACTIVE</t>
        </is>
      </c>
      <c r="M606" t="inlineStr">
        <is>
          <t>1333 DODGE DR NW</t>
        </is>
      </c>
      <c r="N606">
        <f>RIGHT(M606,LEN(M606)-FIND(" ",M606))</f>
        <v/>
      </c>
      <c r="P606" t="inlineStr">
        <is>
          <t>WARREN</t>
        </is>
      </c>
      <c r="Q606" t="inlineStr">
        <is>
          <t>OH</t>
        </is>
      </c>
      <c r="R606" t="n">
        <v>44485</v>
      </c>
      <c r="AD606" t="inlineStr">
        <is>
          <t>TRUMBULL CAREER &amp; TECH CENTER</t>
        </is>
      </c>
      <c r="AE606" t="inlineStr">
        <is>
          <t>WARREN CITY</t>
        </is>
      </c>
      <c r="AF606" t="inlineStr">
        <is>
          <t>WARREN CITY SD</t>
        </is>
      </c>
      <c r="AH606" t="n">
        <v>14</v>
      </c>
      <c r="AI606" t="n">
        <v>11</v>
      </c>
      <c r="AN606" t="inlineStr">
        <is>
          <t>WARREN</t>
        </is>
      </c>
      <c r="AO606" t="inlineStr">
        <is>
          <t>WARREN CITY 1A</t>
        </is>
      </c>
      <c r="AP606" t="inlineStr">
        <is>
          <t>78-P-ACF</t>
        </is>
      </c>
      <c r="AQ606" t="n">
        <v>9</v>
      </c>
      <c r="AR606" t="n">
        <v>64</v>
      </c>
      <c r="AS606" t="n">
        <v>32</v>
      </c>
      <c r="AU606">
        <f>COUNTA($BA$606:$EH$606)</f>
        <v/>
      </c>
      <c r="AV606">
        <f>COUNTIF($BA$606:$EH$606,"D")</f>
        <v/>
      </c>
      <c r="AW606">
        <f>COUNTIF($BA$606:$EH$606,"R")</f>
        <v/>
      </c>
      <c r="AX606">
        <f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/>
      </c>
      <c r="AY606">
        <f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/>
      </c>
      <c r="AZ606">
        <f>IF(EH606&lt;&gt;"",1,0)</f>
        <v/>
      </c>
      <c r="BB606" t="inlineStr">
        <is>
          <t>WARREN-WARD 1</t>
        </is>
      </c>
      <c r="BD606" t="inlineStr">
        <is>
          <t>X</t>
        </is>
      </c>
      <c r="BL606" t="inlineStr">
        <is>
          <t>X</t>
        </is>
      </c>
      <c r="BP606" t="inlineStr">
        <is>
          <t>X</t>
        </is>
      </c>
      <c r="BS606" t="inlineStr">
        <is>
          <t>X</t>
        </is>
      </c>
      <c r="CA606" t="inlineStr">
        <is>
          <t>X</t>
        </is>
      </c>
      <c r="CN606" t="inlineStr">
        <is>
          <t>X</t>
        </is>
      </c>
      <c r="CP606" t="inlineStr">
        <is>
          <t>X</t>
        </is>
      </c>
      <c r="CV606" t="inlineStr">
        <is>
          <t>X</t>
        </is>
      </c>
      <c r="DC606" t="inlineStr">
        <is>
          <t>X</t>
        </is>
      </c>
      <c r="DI606" t="inlineStr">
        <is>
          <t>X</t>
        </is>
      </c>
      <c r="DN606" t="inlineStr">
        <is>
          <t>X</t>
        </is>
      </c>
      <c r="DU606" t="inlineStr">
        <is>
          <t>X</t>
        </is>
      </c>
      <c r="EA606" t="inlineStr">
        <is>
          <t>X</t>
        </is>
      </c>
      <c r="EF606" t="inlineStr">
        <is>
          <t>X</t>
        </is>
      </c>
    </row>
    <row r="607">
      <c r="A607" t="inlineStr">
        <is>
          <t>OH0015716366</t>
        </is>
      </c>
      <c r="B607" t="n">
        <v>78</v>
      </c>
      <c r="C607" t="n">
        <v>192142</v>
      </c>
      <c r="D607" t="inlineStr">
        <is>
          <t>STINER</t>
        </is>
      </c>
      <c r="E607" t="inlineStr">
        <is>
          <t>MARY</t>
        </is>
      </c>
      <c r="F607">
        <f>CONCATENATE(D607," ",LEFT(H607,4),"T=",AU607,"D=",AV607,"R=",AW607,"M=",AX607,"L=",AY607,"B=",AZ607)</f>
        <v/>
      </c>
      <c r="G607" t="inlineStr">
        <is>
          <t>C</t>
        </is>
      </c>
      <c r="I607" t="inlineStr">
        <is>
          <t>1949-04-11</t>
        </is>
      </c>
      <c r="J607" t="inlineStr">
        <is>
          <t>2016-07-21</t>
        </is>
      </c>
      <c r="K607" t="inlineStr">
        <is>
          <t>ACTIVE</t>
        </is>
      </c>
      <c r="M607" t="inlineStr">
        <is>
          <t>1435 DODGE DR NW</t>
        </is>
      </c>
      <c r="N607">
        <f>RIGHT(M607,LEN(M607)-FIND(" ",M607))</f>
        <v/>
      </c>
      <c r="P607" t="inlineStr">
        <is>
          <t>WARREN</t>
        </is>
      </c>
      <c r="Q607" t="inlineStr">
        <is>
          <t>OH</t>
        </is>
      </c>
      <c r="R607" t="n">
        <v>44485</v>
      </c>
      <c r="AD607" t="inlineStr">
        <is>
          <t>TRUMBULL CAREER &amp; TECH CENTER</t>
        </is>
      </c>
      <c r="AE607" t="inlineStr">
        <is>
          <t>WARREN CITY</t>
        </is>
      </c>
      <c r="AF607" t="inlineStr">
        <is>
          <t>WARREN CITY SD</t>
        </is>
      </c>
      <c r="AH607" t="n">
        <v>14</v>
      </c>
      <c r="AI607" t="n">
        <v>11</v>
      </c>
      <c r="AN607" t="inlineStr">
        <is>
          <t>WARREN</t>
        </is>
      </c>
      <c r="AO607" t="inlineStr">
        <is>
          <t>WARREN CITY 1A</t>
        </is>
      </c>
      <c r="AP607" t="inlineStr">
        <is>
          <t>78-P-ACF</t>
        </is>
      </c>
      <c r="AQ607" t="n">
        <v>9</v>
      </c>
      <c r="AR607" t="n">
        <v>64</v>
      </c>
      <c r="AS607" t="n">
        <v>32</v>
      </c>
      <c r="AU607">
        <f>COUNTA($BA$607:$EH$607)</f>
        <v/>
      </c>
      <c r="AV607">
        <f>COUNTIF($BA$607:$EH$607,"D")</f>
        <v/>
      </c>
      <c r="AW607">
        <f>COUNTIF($BA$607:$EH$607,"R")</f>
        <v/>
      </c>
      <c r="AX607">
        <f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/>
      </c>
      <c r="AY607">
        <f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/>
      </c>
      <c r="AZ607">
        <f>IF(EH607&lt;&gt;"",1,0)</f>
        <v/>
      </c>
      <c r="BB607" t="inlineStr">
        <is>
          <t>WARREN-WARD 1</t>
        </is>
      </c>
      <c r="BC607" t="inlineStr">
        <is>
          <t>X</t>
        </is>
      </c>
      <c r="BD607" t="inlineStr">
        <is>
          <t>X</t>
        </is>
      </c>
      <c r="BE607" t="inlineStr">
        <is>
          <t>X</t>
        </is>
      </c>
      <c r="BF607" t="inlineStr">
        <is>
          <t>X</t>
        </is>
      </c>
      <c r="BH607" t="inlineStr">
        <is>
          <t>X</t>
        </is>
      </c>
      <c r="BI607" t="inlineStr">
        <is>
          <t>X</t>
        </is>
      </c>
      <c r="BJ607" t="inlineStr">
        <is>
          <t>X</t>
        </is>
      </c>
      <c r="BK607" t="inlineStr">
        <is>
          <t>X</t>
        </is>
      </c>
      <c r="BL607" t="inlineStr">
        <is>
          <t>X</t>
        </is>
      </c>
      <c r="BS607" t="inlineStr">
        <is>
          <t>X</t>
        </is>
      </c>
      <c r="BY607" t="inlineStr">
        <is>
          <t>D</t>
        </is>
      </c>
      <c r="CA607" t="inlineStr">
        <is>
          <t>X</t>
        </is>
      </c>
      <c r="CK607" t="inlineStr">
        <is>
          <t>X</t>
        </is>
      </c>
      <c r="CN607" t="inlineStr">
        <is>
          <t>X</t>
        </is>
      </c>
      <c r="CP607" t="inlineStr">
        <is>
          <t>X</t>
        </is>
      </c>
      <c r="CY607" t="inlineStr">
        <is>
          <t>X</t>
        </is>
      </c>
      <c r="CZ607" t="inlineStr">
        <is>
          <t>D</t>
        </is>
      </c>
      <c r="DC607" t="inlineStr">
        <is>
          <t>X</t>
        </is>
      </c>
      <c r="DG607" t="inlineStr">
        <is>
          <t>D</t>
        </is>
      </c>
      <c r="DL607" t="inlineStr">
        <is>
          <t>X</t>
        </is>
      </c>
      <c r="DN607" t="inlineStr">
        <is>
          <t>X</t>
        </is>
      </c>
      <c r="DU607" t="inlineStr">
        <is>
          <t>X</t>
        </is>
      </c>
      <c r="EF607" t="inlineStr">
        <is>
          <t>X</t>
        </is>
      </c>
    </row>
    <row r="608">
      <c r="A608" t="inlineStr">
        <is>
          <t>OH0023756656</t>
        </is>
      </c>
      <c r="B608" t="n">
        <v>78</v>
      </c>
      <c r="C608" t="n">
        <v>417790</v>
      </c>
      <c r="D608" t="inlineStr">
        <is>
          <t>WORKMAN</t>
        </is>
      </c>
      <c r="E608" t="inlineStr">
        <is>
          <t>JARYD</t>
        </is>
      </c>
      <c r="F608">
        <f>CONCATENATE(D608," ",LEFT(H608,4),"T=",AU608,"D=",AV608,"R=",AW608,"M=",AX608,"L=",AY608,"B=",AZ608)</f>
        <v/>
      </c>
      <c r="G608" t="inlineStr">
        <is>
          <t>DAKOTA</t>
        </is>
      </c>
      <c r="I608" t="inlineStr">
        <is>
          <t>1998-06-26</t>
        </is>
      </c>
      <c r="J608" t="inlineStr">
        <is>
          <t>2020-06-23</t>
        </is>
      </c>
      <c r="K608" t="inlineStr">
        <is>
          <t>ACTIVE</t>
        </is>
      </c>
      <c r="M608" t="inlineStr">
        <is>
          <t>1388 BEECHCREST ST NW</t>
        </is>
      </c>
      <c r="N608">
        <f>RIGHT(M608,LEN(M608)-FIND(" ",M608))</f>
        <v/>
      </c>
      <c r="P608" t="inlineStr">
        <is>
          <t>WARREN</t>
        </is>
      </c>
      <c r="Q608" t="inlineStr">
        <is>
          <t>OH</t>
        </is>
      </c>
      <c r="R608" t="n">
        <v>44485</v>
      </c>
      <c r="AD608" t="inlineStr">
        <is>
          <t>TRUMBULL CAREER &amp; TECH CENTER</t>
        </is>
      </c>
      <c r="AE608" t="inlineStr">
        <is>
          <t>WARREN CITY</t>
        </is>
      </c>
      <c r="AF608" t="inlineStr">
        <is>
          <t>WARREN CITY SD</t>
        </is>
      </c>
      <c r="AH608" t="n">
        <v>14</v>
      </c>
      <c r="AI608" t="n">
        <v>11</v>
      </c>
      <c r="AN608" t="inlineStr">
        <is>
          <t>WARREN</t>
        </is>
      </c>
      <c r="AO608" t="inlineStr">
        <is>
          <t>WARREN CITY 1A</t>
        </is>
      </c>
      <c r="AP608" t="inlineStr">
        <is>
          <t>78-P-ACF</t>
        </is>
      </c>
      <c r="AQ608" t="n">
        <v>9</v>
      </c>
      <c r="AR608" t="n">
        <v>64</v>
      </c>
      <c r="AS608" t="n">
        <v>32</v>
      </c>
      <c r="AU608">
        <f>COUNTA($BA$608:$EH$608)</f>
        <v/>
      </c>
      <c r="AV608">
        <f>COUNTIF($BA$608:$EH$608,"D")</f>
        <v/>
      </c>
      <c r="AW608">
        <f>COUNTIF($BA$608:$EH$608,"R")</f>
        <v/>
      </c>
      <c r="AX608">
        <f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/>
      </c>
      <c r="AY608">
        <f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/>
      </c>
      <c r="AZ608">
        <f>IF(EH608&lt;&gt;"",1,0)</f>
        <v/>
      </c>
      <c r="BB608" t="inlineStr">
        <is>
          <t>WARREN-WARD 1</t>
        </is>
      </c>
      <c r="DN608" t="inlineStr">
        <is>
          <t>X</t>
        </is>
      </c>
    </row>
    <row r="609">
      <c r="A609" t="inlineStr">
        <is>
          <t>OH0025853907</t>
        </is>
      </c>
      <c r="B609" t="n">
        <v>78</v>
      </c>
      <c r="C609" t="n">
        <v>451582</v>
      </c>
      <c r="D609" t="inlineStr">
        <is>
          <t>ZIEGLER</t>
        </is>
      </c>
      <c r="E609" t="inlineStr">
        <is>
          <t>STEPHANIE</t>
        </is>
      </c>
      <c r="F609">
        <f>CONCATENATE(D609," ",LEFT(H609,4),"T=",AU609,"D=",AV609,"R=",AW609,"M=",AX609,"L=",AY609,"B=",AZ609)</f>
        <v/>
      </c>
      <c r="G609" t="inlineStr">
        <is>
          <t>A</t>
        </is>
      </c>
      <c r="I609" t="inlineStr">
        <is>
          <t>1968-02-16</t>
        </is>
      </c>
      <c r="J609" t="inlineStr">
        <is>
          <t>2021-02-23</t>
        </is>
      </c>
      <c r="K609" t="inlineStr">
        <is>
          <t>ACTIVE</t>
        </is>
      </c>
      <c r="M609" t="inlineStr">
        <is>
          <t>1050 CLEARVIEW ST NW</t>
        </is>
      </c>
      <c r="N609">
        <f>RIGHT(M609,LEN(M609)-FIND(" ",M609))</f>
        <v/>
      </c>
      <c r="P609" t="inlineStr">
        <is>
          <t>WARREN</t>
        </is>
      </c>
      <c r="Q609" t="inlineStr">
        <is>
          <t>OH</t>
        </is>
      </c>
      <c r="R609" t="n">
        <v>44485</v>
      </c>
      <c r="AD609" t="inlineStr">
        <is>
          <t>TRUMBULL CAREER &amp; TECH CENTER</t>
        </is>
      </c>
      <c r="AE609" t="inlineStr">
        <is>
          <t>WARREN CITY</t>
        </is>
      </c>
      <c r="AF609" t="inlineStr">
        <is>
          <t>WARREN CITY SD</t>
        </is>
      </c>
      <c r="AH609" t="n">
        <v>14</v>
      </c>
      <c r="AI609" t="n">
        <v>11</v>
      </c>
      <c r="AN609" t="inlineStr">
        <is>
          <t>WARREN</t>
        </is>
      </c>
      <c r="AO609" t="inlineStr">
        <is>
          <t>WARREN CITY 1A</t>
        </is>
      </c>
      <c r="AP609" t="inlineStr">
        <is>
          <t>78-P-ACF</t>
        </is>
      </c>
      <c r="AQ609" t="n">
        <v>9</v>
      </c>
      <c r="AR609" t="n">
        <v>64</v>
      </c>
      <c r="AS609" t="n">
        <v>32</v>
      </c>
      <c r="AU609">
        <f>COUNTA($BA$609:$EH$609)</f>
        <v/>
      </c>
      <c r="AV609">
        <f>COUNTIF($BA$609:$EH$609,"D")</f>
        <v/>
      </c>
      <c r="AW609">
        <f>COUNTIF($BA$609:$EH$609,"R")</f>
        <v/>
      </c>
      <c r="AX609">
        <f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/>
      </c>
      <c r="AY609">
        <f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/>
      </c>
      <c r="AZ609">
        <f>IF(EH609&lt;&gt;"",1,0)</f>
        <v/>
      </c>
      <c r="BB609" t="inlineStr">
        <is>
          <t>WARREN-WARD 1</t>
        </is>
      </c>
      <c r="BL609" t="inlineStr">
        <is>
          <t>X</t>
        </is>
      </c>
      <c r="BY609" t="inlineStr">
        <is>
          <t>D</t>
        </is>
      </c>
      <c r="CA609" t="inlineStr">
        <is>
          <t>X</t>
        </is>
      </c>
      <c r="CK609" t="inlineStr">
        <is>
          <t>X</t>
        </is>
      </c>
      <c r="CP609" t="inlineStr">
        <is>
          <t>X</t>
        </is>
      </c>
      <c r="DC609" t="inlineStr">
        <is>
          <t>X</t>
        </is>
      </c>
      <c r="DN609" t="inlineStr">
        <is>
          <t>X</t>
        </is>
      </c>
      <c r="EF609" t="inlineStr">
        <is>
          <t>X</t>
        </is>
      </c>
    </row>
    <row r="610">
      <c r="A610" t="inlineStr">
        <is>
          <t>OH0015701068</t>
        </is>
      </c>
      <c r="B610" t="n">
        <v>78</v>
      </c>
      <c r="C610" t="n">
        <v>159837</v>
      </c>
      <c r="D610" t="inlineStr">
        <is>
          <t>SIMMONS</t>
        </is>
      </c>
      <c r="E610" t="inlineStr">
        <is>
          <t>BRENDA</t>
        </is>
      </c>
      <c r="F610">
        <f>CONCATENATE(D610," ",LEFT(H610,4),"T=",AU610,"D=",AV610,"R=",AW610,"M=",AX610,"L=",AY610,"B=",AZ610)</f>
        <v/>
      </c>
      <c r="G610" t="inlineStr">
        <is>
          <t>S</t>
        </is>
      </c>
      <c r="I610" t="inlineStr">
        <is>
          <t>1951-11-24</t>
        </is>
      </c>
      <c r="J610" t="inlineStr">
        <is>
          <t>2012-06-16</t>
        </is>
      </c>
      <c r="K610" t="inlineStr">
        <is>
          <t>ACTIVE</t>
        </is>
      </c>
      <c r="L610" t="inlineStr">
        <is>
          <t>D</t>
        </is>
      </c>
      <c r="M610" t="inlineStr">
        <is>
          <t>1651 DODGE DR NW</t>
        </is>
      </c>
      <c r="N610">
        <f>RIGHT(M610,LEN(M610)-FIND(" ",M610))</f>
        <v/>
      </c>
      <c r="P610" t="inlineStr">
        <is>
          <t>WARREN</t>
        </is>
      </c>
      <c r="Q610" t="inlineStr">
        <is>
          <t>OH</t>
        </is>
      </c>
      <c r="R610" t="n">
        <v>44485</v>
      </c>
      <c r="AD610" t="inlineStr">
        <is>
          <t>TRUMBULL CAREER &amp; TECH CENTER</t>
        </is>
      </c>
      <c r="AE610" t="inlineStr">
        <is>
          <t>WARREN CITY</t>
        </is>
      </c>
      <c r="AF610" t="inlineStr">
        <is>
          <t>WARREN CITY SD</t>
        </is>
      </c>
      <c r="AH610" t="n">
        <v>14</v>
      </c>
      <c r="AI610" t="n">
        <v>11</v>
      </c>
      <c r="AN610" t="inlineStr">
        <is>
          <t>WARREN</t>
        </is>
      </c>
      <c r="AO610" t="inlineStr">
        <is>
          <t>WARREN CITY 1A</t>
        </is>
      </c>
      <c r="AP610" t="inlineStr">
        <is>
          <t>78-P-ACF</t>
        </is>
      </c>
      <c r="AQ610" t="n">
        <v>9</v>
      </c>
      <c r="AR610" t="n">
        <v>64</v>
      </c>
      <c r="AS610" t="n">
        <v>32</v>
      </c>
      <c r="AU610">
        <f>COUNTA($BA$610:$EH$610)</f>
        <v/>
      </c>
      <c r="AV610">
        <f>COUNTIF($BA$610:$EH$610,"D")</f>
        <v/>
      </c>
      <c r="AW610">
        <f>COUNTIF($BA$610:$EH$610,"R")</f>
        <v/>
      </c>
      <c r="AX610">
        <f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/>
      </c>
      <c r="AY610">
        <f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/>
      </c>
      <c r="AZ610">
        <f>IF(EH610&lt;&gt;"",1,0)</f>
        <v/>
      </c>
      <c r="BB610" t="inlineStr">
        <is>
          <t>WARREN-WARD 1</t>
        </is>
      </c>
      <c r="BC610" t="inlineStr">
        <is>
          <t>X</t>
        </is>
      </c>
      <c r="BD610" t="inlineStr">
        <is>
          <t>X</t>
        </is>
      </c>
      <c r="BE610" t="inlineStr">
        <is>
          <t>X</t>
        </is>
      </c>
      <c r="BF610" t="inlineStr">
        <is>
          <t>X</t>
        </is>
      </c>
      <c r="BG610" t="inlineStr">
        <is>
          <t>X</t>
        </is>
      </c>
      <c r="BH610" t="inlineStr">
        <is>
          <t>X</t>
        </is>
      </c>
      <c r="BI610" t="inlineStr">
        <is>
          <t>X</t>
        </is>
      </c>
      <c r="BJ610" t="inlineStr">
        <is>
          <t>X</t>
        </is>
      </c>
      <c r="BK610" t="inlineStr">
        <is>
          <t>X</t>
        </is>
      </c>
      <c r="BL610" t="inlineStr">
        <is>
          <t>X</t>
        </is>
      </c>
      <c r="BP610" t="inlineStr">
        <is>
          <t>X</t>
        </is>
      </c>
      <c r="BR610" t="inlineStr">
        <is>
          <t>X</t>
        </is>
      </c>
      <c r="BS610" t="inlineStr">
        <is>
          <t>X</t>
        </is>
      </c>
      <c r="BV610" t="inlineStr">
        <is>
          <t>X</t>
        </is>
      </c>
      <c r="BY610" t="inlineStr">
        <is>
          <t>D</t>
        </is>
      </c>
      <c r="CA610" t="inlineStr">
        <is>
          <t>X</t>
        </is>
      </c>
      <c r="CC610" t="inlineStr">
        <is>
          <t>D</t>
        </is>
      </c>
      <c r="CG610" t="inlineStr">
        <is>
          <t>X</t>
        </is>
      </c>
      <c r="CH610" t="inlineStr">
        <is>
          <t>D</t>
        </is>
      </c>
      <c r="CK610" t="inlineStr">
        <is>
          <t>X</t>
        </is>
      </c>
      <c r="CL610" t="inlineStr">
        <is>
          <t>D</t>
        </is>
      </c>
      <c r="CN610" t="inlineStr">
        <is>
          <t>X</t>
        </is>
      </c>
      <c r="CO610" t="inlineStr">
        <is>
          <t>D</t>
        </is>
      </c>
      <c r="CP610" t="inlineStr">
        <is>
          <t>X</t>
        </is>
      </c>
      <c r="CQ610" t="inlineStr">
        <is>
          <t>D</t>
        </is>
      </c>
      <c r="CT610" t="inlineStr">
        <is>
          <t>X</t>
        </is>
      </c>
      <c r="CU610" t="inlineStr">
        <is>
          <t>D</t>
        </is>
      </c>
      <c r="CV610" t="inlineStr">
        <is>
          <t>X</t>
        </is>
      </c>
      <c r="CW610" t="inlineStr">
        <is>
          <t>D</t>
        </is>
      </c>
      <c r="CY610" t="inlineStr">
        <is>
          <t>X</t>
        </is>
      </c>
      <c r="CZ610" t="inlineStr">
        <is>
          <t>D</t>
        </is>
      </c>
      <c r="DC610" t="inlineStr">
        <is>
          <t>X</t>
        </is>
      </c>
      <c r="DD610" t="inlineStr">
        <is>
          <t>D</t>
        </is>
      </c>
      <c r="DF610" t="inlineStr">
        <is>
          <t>X</t>
        </is>
      </c>
      <c r="DG610" t="inlineStr">
        <is>
          <t>D</t>
        </is>
      </c>
      <c r="DI610" t="inlineStr">
        <is>
          <t>X</t>
        </is>
      </c>
      <c r="DJ610" t="inlineStr">
        <is>
          <t>D</t>
        </is>
      </c>
      <c r="DL610" t="inlineStr">
        <is>
          <t>X</t>
        </is>
      </c>
      <c r="DM610" t="inlineStr">
        <is>
          <t>D</t>
        </is>
      </c>
      <c r="DN610" t="inlineStr">
        <is>
          <t>X</t>
        </is>
      </c>
      <c r="DO610" t="inlineStr">
        <is>
          <t>D</t>
        </is>
      </c>
      <c r="DR610" t="inlineStr">
        <is>
          <t>X</t>
        </is>
      </c>
      <c r="DS610" t="inlineStr">
        <is>
          <t>D</t>
        </is>
      </c>
      <c r="DT610" t="inlineStr">
        <is>
          <t>D</t>
        </is>
      </c>
      <c r="DU610" t="inlineStr">
        <is>
          <t>X</t>
        </is>
      </c>
      <c r="DW610" t="inlineStr">
        <is>
          <t>D</t>
        </is>
      </c>
      <c r="DX610" t="inlineStr">
        <is>
          <t>X</t>
        </is>
      </c>
      <c r="EA610" t="inlineStr">
        <is>
          <t>X</t>
        </is>
      </c>
      <c r="ED610" t="inlineStr">
        <is>
          <t>D</t>
        </is>
      </c>
      <c r="EF610" t="inlineStr">
        <is>
          <t>X</t>
        </is>
      </c>
      <c r="EH610" t="inlineStr">
        <is>
          <t>D</t>
        </is>
      </c>
    </row>
    <row r="611">
      <c r="A611" t="inlineStr">
        <is>
          <t>OH0015821446</t>
        </is>
      </c>
      <c r="B611" t="n">
        <v>78</v>
      </c>
      <c r="C611" t="n">
        <v>279473</v>
      </c>
      <c r="D611" t="inlineStr">
        <is>
          <t>MOSS</t>
        </is>
      </c>
      <c r="E611" t="inlineStr">
        <is>
          <t>SUZANNE</t>
        </is>
      </c>
      <c r="F611">
        <f>CONCATENATE(D611," ",LEFT(H611,4),"T=",AU611,"D=",AV611,"R=",AW611,"M=",AX611,"L=",AY611,"B=",AZ611)</f>
        <v/>
      </c>
      <c r="G611" t="inlineStr">
        <is>
          <t>ELAINE</t>
        </is>
      </c>
      <c r="I611" t="inlineStr">
        <is>
          <t>1962-12-04</t>
        </is>
      </c>
      <c r="J611" t="inlineStr">
        <is>
          <t>2020-05-29</t>
        </is>
      </c>
      <c r="K611" t="inlineStr">
        <is>
          <t>ACTIVE</t>
        </is>
      </c>
      <c r="L611" t="inlineStr">
        <is>
          <t>R</t>
        </is>
      </c>
      <c r="M611" t="inlineStr">
        <is>
          <t>950 RIVERVIEW ST NW</t>
        </is>
      </c>
      <c r="N611">
        <f>RIGHT(M611,LEN(M611)-FIND(" ",M611))</f>
        <v/>
      </c>
      <c r="P611" t="inlineStr">
        <is>
          <t>WARREN</t>
        </is>
      </c>
      <c r="Q611" t="inlineStr">
        <is>
          <t>OH</t>
        </is>
      </c>
      <c r="R611" t="n">
        <v>44485</v>
      </c>
      <c r="AD611" t="inlineStr">
        <is>
          <t>TRUMBULL CAREER &amp; TECH CENTER</t>
        </is>
      </c>
      <c r="AE611" t="inlineStr">
        <is>
          <t>WARREN CITY</t>
        </is>
      </c>
      <c r="AF611" t="inlineStr">
        <is>
          <t>WARREN CITY SD</t>
        </is>
      </c>
      <c r="AH611" t="n">
        <v>14</v>
      </c>
      <c r="AI611" t="n">
        <v>11</v>
      </c>
      <c r="AN611" t="inlineStr">
        <is>
          <t>WARREN</t>
        </is>
      </c>
      <c r="AO611" t="inlineStr">
        <is>
          <t>WARREN CITY 1A</t>
        </is>
      </c>
      <c r="AP611" t="inlineStr">
        <is>
          <t>78-P-ACF</t>
        </is>
      </c>
      <c r="AQ611" t="n">
        <v>9</v>
      </c>
      <c r="AR611" t="n">
        <v>64</v>
      </c>
      <c r="AS611" t="n">
        <v>32</v>
      </c>
      <c r="AU611">
        <f>COUNTA($BA$611:$EH$611)</f>
        <v/>
      </c>
      <c r="AV611">
        <f>COUNTIF($BA$611:$EH$611,"D")</f>
        <v/>
      </c>
      <c r="AW611">
        <f>COUNTIF($BA$611:$EH$611,"R")</f>
        <v/>
      </c>
      <c r="AX611">
        <f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/>
      </c>
      <c r="AY611">
        <f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/>
      </c>
      <c r="AZ611">
        <f>IF(EH611&lt;&gt;"",1,0)</f>
        <v/>
      </c>
      <c r="BB611" t="inlineStr">
        <is>
          <t>WARREN-WARD 1</t>
        </is>
      </c>
      <c r="BD611" t="inlineStr">
        <is>
          <t>X</t>
        </is>
      </c>
      <c r="BH611" t="inlineStr">
        <is>
          <t>X</t>
        </is>
      </c>
      <c r="BJ611" t="inlineStr">
        <is>
          <t>X</t>
        </is>
      </c>
      <c r="BL611" t="inlineStr">
        <is>
          <t>X</t>
        </is>
      </c>
      <c r="BP611" t="inlineStr">
        <is>
          <t>X</t>
        </is>
      </c>
      <c r="CP611" t="inlineStr">
        <is>
          <t>X</t>
        </is>
      </c>
      <c r="CV611" t="inlineStr">
        <is>
          <t>X</t>
        </is>
      </c>
      <c r="CY611" t="inlineStr">
        <is>
          <t>X</t>
        </is>
      </c>
      <c r="CZ611" t="inlineStr">
        <is>
          <t>R</t>
        </is>
      </c>
      <c r="DC611" t="inlineStr">
        <is>
          <t>X</t>
        </is>
      </c>
      <c r="DF611" t="inlineStr">
        <is>
          <t>X</t>
        </is>
      </c>
      <c r="DI611" t="inlineStr">
        <is>
          <t>X</t>
        </is>
      </c>
      <c r="DM611" t="inlineStr">
        <is>
          <t>R</t>
        </is>
      </c>
      <c r="DN611" t="inlineStr">
        <is>
          <t>X</t>
        </is>
      </c>
      <c r="DR611" t="inlineStr">
        <is>
          <t>X</t>
        </is>
      </c>
      <c r="DS611" t="inlineStr">
        <is>
          <t>R</t>
        </is>
      </c>
      <c r="DU611" t="inlineStr">
        <is>
          <t>X</t>
        </is>
      </c>
      <c r="DW611" t="inlineStr">
        <is>
          <t>D</t>
        </is>
      </c>
      <c r="DX611" t="inlineStr">
        <is>
          <t>X</t>
        </is>
      </c>
      <c r="EA611" t="inlineStr">
        <is>
          <t>X</t>
        </is>
      </c>
      <c r="ED611" t="inlineStr">
        <is>
          <t>R</t>
        </is>
      </c>
      <c r="EF611" t="inlineStr">
        <is>
          <t>X</t>
        </is>
      </c>
      <c r="EH611" t="inlineStr">
        <is>
          <t>X</t>
        </is>
      </c>
    </row>
    <row r="612">
      <c r="A612" t="inlineStr">
        <is>
          <t>OH0019669048</t>
        </is>
      </c>
      <c r="B612" t="n">
        <v>78</v>
      </c>
      <c r="C612" t="n">
        <v>356954</v>
      </c>
      <c r="D612" t="inlineStr">
        <is>
          <t>GOLDEN</t>
        </is>
      </c>
      <c r="E612" t="inlineStr">
        <is>
          <t>RICARDO</t>
        </is>
      </c>
      <c r="F612">
        <f>CONCATENATE(D612," ",LEFT(H612,4),"T=",AU612,"D=",AV612,"R=",AW612,"M=",AX612,"L=",AY612,"B=",AZ612)</f>
        <v/>
      </c>
      <c r="G612" t="inlineStr">
        <is>
          <t>ROSHUN</t>
        </is>
      </c>
      <c r="I612" t="inlineStr">
        <is>
          <t>1987-11-20</t>
        </is>
      </c>
      <c r="J612" t="inlineStr">
        <is>
          <t>2020-11-23</t>
        </is>
      </c>
      <c r="K612" t="inlineStr">
        <is>
          <t>ACTIVE</t>
        </is>
      </c>
      <c r="M612" t="inlineStr">
        <is>
          <t>1747 DODGE DR NW</t>
        </is>
      </c>
      <c r="N612">
        <f>RIGHT(M612,LEN(M612)-FIND(" ",M612))</f>
        <v/>
      </c>
      <c r="P612" t="inlineStr">
        <is>
          <t>WARREN</t>
        </is>
      </c>
      <c r="Q612" t="inlineStr">
        <is>
          <t>OH</t>
        </is>
      </c>
      <c r="R612" t="n">
        <v>44485</v>
      </c>
      <c r="AD612" t="inlineStr">
        <is>
          <t>TRUMBULL CAREER &amp; TECH CENTER</t>
        </is>
      </c>
      <c r="AE612" t="inlineStr">
        <is>
          <t>WARREN CITY</t>
        </is>
      </c>
      <c r="AF612" t="inlineStr">
        <is>
          <t>WARREN CITY SD</t>
        </is>
      </c>
      <c r="AH612" t="n">
        <v>14</v>
      </c>
      <c r="AI612" t="n">
        <v>11</v>
      </c>
      <c r="AN612" t="inlineStr">
        <is>
          <t>WARREN</t>
        </is>
      </c>
      <c r="AO612" t="inlineStr">
        <is>
          <t>WARREN CITY 1A</t>
        </is>
      </c>
      <c r="AP612" t="inlineStr">
        <is>
          <t>78-P-ACF</t>
        </is>
      </c>
      <c r="AQ612" t="n">
        <v>9</v>
      </c>
      <c r="AR612" t="n">
        <v>64</v>
      </c>
      <c r="AS612" t="n">
        <v>32</v>
      </c>
      <c r="AU612">
        <f>COUNTA($BA$612:$EH$612)</f>
        <v/>
      </c>
      <c r="AV612">
        <f>COUNTIF($BA$612:$EH$612,"D")</f>
        <v/>
      </c>
      <c r="AW612">
        <f>COUNTIF($BA$612:$EH$612,"R")</f>
        <v/>
      </c>
      <c r="AX612">
        <f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/>
      </c>
      <c r="AY612">
        <f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/>
      </c>
      <c r="AZ612">
        <f>IF(EH612&lt;&gt;"",1,0)</f>
        <v/>
      </c>
      <c r="BB612" t="inlineStr">
        <is>
          <t>WARREN-WARD 1</t>
        </is>
      </c>
      <c r="CA612" t="inlineStr">
        <is>
          <t>X</t>
        </is>
      </c>
      <c r="CN612" t="inlineStr">
        <is>
          <t>X</t>
        </is>
      </c>
      <c r="CP612" t="inlineStr">
        <is>
          <t>X</t>
        </is>
      </c>
      <c r="CY612" t="inlineStr">
        <is>
          <t>X</t>
        </is>
      </c>
      <c r="CZ612" t="inlineStr">
        <is>
          <t>D</t>
        </is>
      </c>
      <c r="DC612" t="inlineStr">
        <is>
          <t>X</t>
        </is>
      </c>
      <c r="DI612" t="inlineStr">
        <is>
          <t>X</t>
        </is>
      </c>
      <c r="DM612" t="inlineStr">
        <is>
          <t>D</t>
        </is>
      </c>
      <c r="DN612" t="inlineStr">
        <is>
          <t>X</t>
        </is>
      </c>
      <c r="DU612" t="inlineStr">
        <is>
          <t>X</t>
        </is>
      </c>
      <c r="DX612" t="inlineStr">
        <is>
          <t>X</t>
        </is>
      </c>
      <c r="EA612" t="inlineStr">
        <is>
          <t>X</t>
        </is>
      </c>
      <c r="EF612" t="inlineStr">
        <is>
          <t>X</t>
        </is>
      </c>
    </row>
    <row r="613">
      <c r="A613" t="inlineStr">
        <is>
          <t>OH0023916379</t>
        </is>
      </c>
      <c r="B613" t="n">
        <v>78</v>
      </c>
      <c r="C613" t="n">
        <v>419940</v>
      </c>
      <c r="D613" t="inlineStr">
        <is>
          <t>CORDNER</t>
        </is>
      </c>
      <c r="E613" t="inlineStr">
        <is>
          <t>CHAD</t>
        </is>
      </c>
      <c r="F613">
        <f>CONCATENATE(D613," ",LEFT(H613,4),"T=",AU613,"D=",AV613,"R=",AW613,"M=",AX613,"L=",AY613,"B=",AZ613)</f>
        <v/>
      </c>
      <c r="G613" t="inlineStr">
        <is>
          <t>EDWARD</t>
        </is>
      </c>
      <c r="I613" t="inlineStr">
        <is>
          <t>1998-03-14</t>
        </is>
      </c>
      <c r="J613" t="inlineStr">
        <is>
          <t>2024-07-17</t>
        </is>
      </c>
      <c r="K613" t="inlineStr">
        <is>
          <t>ACTIVE</t>
        </is>
      </c>
      <c r="M613" t="inlineStr">
        <is>
          <t>1320 DODGE DR NW</t>
        </is>
      </c>
      <c r="N613">
        <f>RIGHT(M613,LEN(M613)-FIND(" ",M613))</f>
        <v/>
      </c>
      <c r="P613" t="inlineStr">
        <is>
          <t>WARREN</t>
        </is>
      </c>
      <c r="Q613" t="inlineStr">
        <is>
          <t>OH</t>
        </is>
      </c>
      <c r="R613" t="n">
        <v>44485</v>
      </c>
      <c r="AD613" t="inlineStr">
        <is>
          <t>TRUMBULL CAREER &amp; TECH CENTER</t>
        </is>
      </c>
      <c r="AE613" t="inlineStr">
        <is>
          <t>WARREN CITY</t>
        </is>
      </c>
      <c r="AF613" t="inlineStr">
        <is>
          <t>WARREN CITY SD</t>
        </is>
      </c>
      <c r="AH613" t="n">
        <v>14</v>
      </c>
      <c r="AI613" t="n">
        <v>11</v>
      </c>
      <c r="AN613" t="inlineStr">
        <is>
          <t>WARREN</t>
        </is>
      </c>
      <c r="AO613" t="inlineStr">
        <is>
          <t>WARREN CITY 1A</t>
        </is>
      </c>
      <c r="AP613" t="inlineStr">
        <is>
          <t>78-P-ACF</t>
        </is>
      </c>
      <c r="AQ613" t="n">
        <v>9</v>
      </c>
      <c r="AR613" t="n">
        <v>64</v>
      </c>
      <c r="AS613" t="n">
        <v>32</v>
      </c>
      <c r="AU613">
        <f>COUNTA($BA$613:$EH$613)</f>
        <v/>
      </c>
      <c r="AV613">
        <f>COUNTIF($BA$613:$EH$613,"D")</f>
        <v/>
      </c>
      <c r="AW613">
        <f>COUNTIF($BA$613:$EH$613,"R")</f>
        <v/>
      </c>
      <c r="AX613">
        <f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/>
      </c>
      <c r="AY613">
        <f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/>
      </c>
      <c r="AZ613">
        <f>IF(EH613&lt;&gt;"",1,0)</f>
        <v/>
      </c>
      <c r="BB613" t="inlineStr">
        <is>
          <t>WARREN-WARD 1</t>
        </is>
      </c>
      <c r="DC613" t="inlineStr">
        <is>
          <t>X</t>
        </is>
      </c>
      <c r="DN613" t="inlineStr">
        <is>
          <t>X</t>
        </is>
      </c>
      <c r="EF613" t="inlineStr">
        <is>
          <t>X</t>
        </is>
      </c>
    </row>
    <row r="614">
      <c r="A614" t="inlineStr">
        <is>
          <t>OH0015755030</t>
        </is>
      </c>
      <c r="B614" t="n">
        <v>78</v>
      </c>
      <c r="C614" t="n">
        <v>241844</v>
      </c>
      <c r="D614" t="inlineStr">
        <is>
          <t>TEAGARDEN</t>
        </is>
      </c>
      <c r="E614" t="inlineStr">
        <is>
          <t>SHELLEY</t>
        </is>
      </c>
      <c r="F614">
        <f>CONCATENATE(D614," ",LEFT(H614,4),"T=",AU614,"D=",AV614,"R=",AW614,"M=",AX614,"L=",AY614,"B=",AZ614)</f>
        <v/>
      </c>
      <c r="I614" t="inlineStr">
        <is>
          <t>1964-09-20</t>
        </is>
      </c>
      <c r="J614" t="inlineStr">
        <is>
          <t>2025-04-04</t>
        </is>
      </c>
      <c r="K614" t="inlineStr">
        <is>
          <t>ACTIVE</t>
        </is>
      </c>
      <c r="L614" t="inlineStr">
        <is>
          <t>R</t>
        </is>
      </c>
      <c r="M614" t="inlineStr">
        <is>
          <t>2308 MONTGOMERY AVE NW</t>
        </is>
      </c>
      <c r="N614">
        <f>RIGHT(M614,LEN(M614)-FIND(" ",M614))</f>
        <v/>
      </c>
      <c r="P614" t="inlineStr">
        <is>
          <t>WARREN</t>
        </is>
      </c>
      <c r="Q614" t="inlineStr">
        <is>
          <t>OH</t>
        </is>
      </c>
      <c r="R614" t="n">
        <v>44485</v>
      </c>
      <c r="AD614" t="inlineStr">
        <is>
          <t>TRUMBULL CAREER &amp; TECH CENTER</t>
        </is>
      </c>
      <c r="AE614" t="inlineStr">
        <is>
          <t>WARREN CITY</t>
        </is>
      </c>
      <c r="AF614" t="inlineStr">
        <is>
          <t>WARREN CITY SD</t>
        </is>
      </c>
      <c r="AH614" t="n">
        <v>14</v>
      </c>
      <c r="AI614" t="n">
        <v>11</v>
      </c>
      <c r="AN614" t="inlineStr">
        <is>
          <t>WARREN</t>
        </is>
      </c>
      <c r="AO614" t="inlineStr">
        <is>
          <t>WARREN CITY 1A</t>
        </is>
      </c>
      <c r="AP614" t="inlineStr">
        <is>
          <t>78-P-ACF</t>
        </is>
      </c>
      <c r="AQ614" t="n">
        <v>9</v>
      </c>
      <c r="AR614" t="n">
        <v>64</v>
      </c>
      <c r="AS614" t="n">
        <v>32</v>
      </c>
      <c r="AU614">
        <f>COUNTA($BA$614:$EH$614)</f>
        <v/>
      </c>
      <c r="AV614">
        <f>COUNTIF($BA$614:$EH$614,"D")</f>
        <v/>
      </c>
      <c r="AW614">
        <f>COUNTIF($BA$614:$EH$614,"R")</f>
        <v/>
      </c>
      <c r="AX614">
        <f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/>
      </c>
      <c r="AY614">
        <f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/>
      </c>
      <c r="AZ614">
        <f>IF(EH614&lt;&gt;"",1,0)</f>
        <v/>
      </c>
      <c r="BB614" t="inlineStr">
        <is>
          <t>WARREN-WARD 1</t>
        </is>
      </c>
      <c r="BC614" t="inlineStr">
        <is>
          <t>X</t>
        </is>
      </c>
      <c r="BD614" t="inlineStr">
        <is>
          <t>X</t>
        </is>
      </c>
      <c r="BJ614" t="inlineStr">
        <is>
          <t>X</t>
        </is>
      </c>
      <c r="BK614" t="inlineStr">
        <is>
          <t>X</t>
        </is>
      </c>
      <c r="BL614" t="inlineStr">
        <is>
          <t>X</t>
        </is>
      </c>
      <c r="BP614" t="inlineStr">
        <is>
          <t>X</t>
        </is>
      </c>
      <c r="BS614" t="inlineStr">
        <is>
          <t>X</t>
        </is>
      </c>
      <c r="CA614" t="inlineStr">
        <is>
          <t>X</t>
        </is>
      </c>
      <c r="CN614" t="inlineStr">
        <is>
          <t>X</t>
        </is>
      </c>
      <c r="CP614" t="inlineStr">
        <is>
          <t>X</t>
        </is>
      </c>
      <c r="CV614" t="inlineStr">
        <is>
          <t>X</t>
        </is>
      </c>
      <c r="CY614" t="inlineStr">
        <is>
          <t>X</t>
        </is>
      </c>
      <c r="CZ614" t="inlineStr">
        <is>
          <t>D</t>
        </is>
      </c>
      <c r="DC614" t="inlineStr">
        <is>
          <t>X</t>
        </is>
      </c>
      <c r="DI614" t="inlineStr">
        <is>
          <t>X</t>
        </is>
      </c>
      <c r="DL614" t="inlineStr">
        <is>
          <t>X</t>
        </is>
      </c>
      <c r="DM614" t="inlineStr">
        <is>
          <t>R</t>
        </is>
      </c>
      <c r="DN614" t="inlineStr">
        <is>
          <t>X</t>
        </is>
      </c>
      <c r="DS614" t="inlineStr">
        <is>
          <t>R</t>
        </is>
      </c>
      <c r="DU614" t="inlineStr">
        <is>
          <t>X</t>
        </is>
      </c>
      <c r="EF614" t="inlineStr">
        <is>
          <t>X</t>
        </is>
      </c>
    </row>
    <row r="615">
      <c r="A615" t="inlineStr">
        <is>
          <t>OH0015755033</t>
        </is>
      </c>
      <c r="B615" t="n">
        <v>78</v>
      </c>
      <c r="C615" t="n">
        <v>241846</v>
      </c>
      <c r="D615" t="inlineStr">
        <is>
          <t>TEAGARDEN</t>
        </is>
      </c>
      <c r="E615" t="inlineStr">
        <is>
          <t>ROBERT</t>
        </is>
      </c>
      <c r="F615">
        <f>CONCATENATE(D615," ",LEFT(H615,4),"T=",AU615,"D=",AV615,"R=",AW615,"M=",AX615,"L=",AY615,"B=",AZ615)</f>
        <v/>
      </c>
      <c r="G615" t="inlineStr">
        <is>
          <t>J</t>
        </is>
      </c>
      <c r="I615" t="inlineStr">
        <is>
          <t>1961-02-18</t>
        </is>
      </c>
      <c r="J615" t="inlineStr">
        <is>
          <t>1992-10-05</t>
        </is>
      </c>
      <c r="K615" t="inlineStr">
        <is>
          <t>ACTIVE</t>
        </is>
      </c>
      <c r="L615" t="inlineStr">
        <is>
          <t>R</t>
        </is>
      </c>
      <c r="M615" t="inlineStr">
        <is>
          <t>2308 MONTGOMERY AVE NW</t>
        </is>
      </c>
      <c r="N615">
        <f>RIGHT(M615,LEN(M615)-FIND(" ",M615))</f>
        <v/>
      </c>
      <c r="P615" t="inlineStr">
        <is>
          <t>WARREN</t>
        </is>
      </c>
      <c r="Q615" t="inlineStr">
        <is>
          <t>OH</t>
        </is>
      </c>
      <c r="R615" t="n">
        <v>44485</v>
      </c>
      <c r="AD615" t="inlineStr">
        <is>
          <t>TRUMBULL CAREER &amp; TECH CENTER</t>
        </is>
      </c>
      <c r="AE615" t="inlineStr">
        <is>
          <t>WARREN CITY</t>
        </is>
      </c>
      <c r="AF615" t="inlineStr">
        <is>
          <t>WARREN CITY SD</t>
        </is>
      </c>
      <c r="AH615" t="n">
        <v>14</v>
      </c>
      <c r="AI615" t="n">
        <v>11</v>
      </c>
      <c r="AN615" t="inlineStr">
        <is>
          <t>WARREN</t>
        </is>
      </c>
      <c r="AO615" t="inlineStr">
        <is>
          <t>WARREN CITY 1A</t>
        </is>
      </c>
      <c r="AP615" t="inlineStr">
        <is>
          <t>78-P-ACF</t>
        </is>
      </c>
      <c r="AQ615" t="n">
        <v>9</v>
      </c>
      <c r="AR615" t="n">
        <v>64</v>
      </c>
      <c r="AS615" t="n">
        <v>32</v>
      </c>
      <c r="AU615">
        <f>COUNTA($BA$615:$EH$615)</f>
        <v/>
      </c>
      <c r="AV615">
        <f>COUNTIF($BA$615:$EH$615,"D")</f>
        <v/>
      </c>
      <c r="AW615">
        <f>COUNTIF($BA$615:$EH$615,"R")</f>
        <v/>
      </c>
      <c r="AX615">
        <f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/>
      </c>
      <c r="AY615">
        <f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/>
      </c>
      <c r="AZ615">
        <f>IF(EH615&lt;&gt;"",1,0)</f>
        <v/>
      </c>
      <c r="BB615" t="inlineStr">
        <is>
          <t>WARREN-WARD 1</t>
        </is>
      </c>
      <c r="BC615" t="inlineStr">
        <is>
          <t>X</t>
        </is>
      </c>
      <c r="BD615" t="inlineStr">
        <is>
          <t>X</t>
        </is>
      </c>
      <c r="BJ615" t="inlineStr">
        <is>
          <t>X</t>
        </is>
      </c>
      <c r="BK615" t="inlineStr">
        <is>
          <t>X</t>
        </is>
      </c>
      <c r="BL615" t="inlineStr">
        <is>
          <t>X</t>
        </is>
      </c>
      <c r="BP615" t="inlineStr">
        <is>
          <t>X</t>
        </is>
      </c>
      <c r="BS615" t="inlineStr">
        <is>
          <t>X</t>
        </is>
      </c>
      <c r="CA615" t="inlineStr">
        <is>
          <t>X</t>
        </is>
      </c>
      <c r="CN615" t="inlineStr">
        <is>
          <t>X</t>
        </is>
      </c>
      <c r="CP615" t="inlineStr">
        <is>
          <t>X</t>
        </is>
      </c>
      <c r="CU615" t="inlineStr">
        <is>
          <t>X</t>
        </is>
      </c>
      <c r="CV615" t="inlineStr">
        <is>
          <t>X</t>
        </is>
      </c>
      <c r="CY615" t="inlineStr">
        <is>
          <t>X</t>
        </is>
      </c>
      <c r="CZ615" t="inlineStr">
        <is>
          <t>D</t>
        </is>
      </c>
      <c r="DC615" t="inlineStr">
        <is>
          <t>X</t>
        </is>
      </c>
      <c r="DF615" t="inlineStr">
        <is>
          <t>X</t>
        </is>
      </c>
      <c r="DI615" t="inlineStr">
        <is>
          <t>X</t>
        </is>
      </c>
      <c r="DL615" t="inlineStr">
        <is>
          <t>X</t>
        </is>
      </c>
      <c r="DM615" t="inlineStr">
        <is>
          <t>R</t>
        </is>
      </c>
      <c r="DN615" t="inlineStr">
        <is>
          <t>X</t>
        </is>
      </c>
      <c r="DS615" t="inlineStr">
        <is>
          <t>R</t>
        </is>
      </c>
      <c r="DU615" t="inlineStr">
        <is>
          <t>X</t>
        </is>
      </c>
      <c r="EF615" t="inlineStr">
        <is>
          <t>X</t>
        </is>
      </c>
    </row>
    <row r="616">
      <c r="A616" t="inlineStr">
        <is>
          <t>OH0023669085</t>
        </is>
      </c>
      <c r="B616" t="n">
        <v>78</v>
      </c>
      <c r="C616" t="n">
        <v>416559</v>
      </c>
      <c r="D616" t="inlineStr">
        <is>
          <t>CRISS</t>
        </is>
      </c>
      <c r="E616" t="inlineStr">
        <is>
          <t>KAYCEE</t>
        </is>
      </c>
      <c r="F616">
        <f>CONCATENATE(D616," ",LEFT(H616,4),"T=",AU616,"D=",AV616,"R=",AW616,"M=",AX616,"L=",AY616,"B=",AZ616)</f>
        <v/>
      </c>
      <c r="G616" t="inlineStr">
        <is>
          <t>L</t>
        </is>
      </c>
      <c r="I616" t="inlineStr">
        <is>
          <t>1996-03-31</t>
        </is>
      </c>
      <c r="J616" t="inlineStr">
        <is>
          <t>2024-08-21</t>
        </is>
      </c>
      <c r="K616" t="inlineStr">
        <is>
          <t>ACTIVE</t>
        </is>
      </c>
      <c r="M616" t="inlineStr">
        <is>
          <t>1274 ARTHUR DR NW</t>
        </is>
      </c>
      <c r="N616">
        <f>RIGHT(M616,LEN(M616)-FIND(" ",M616))</f>
        <v/>
      </c>
      <c r="P616" t="inlineStr">
        <is>
          <t>WARREN</t>
        </is>
      </c>
      <c r="Q616" t="inlineStr">
        <is>
          <t>OH</t>
        </is>
      </c>
      <c r="R616" t="n">
        <v>44485</v>
      </c>
      <c r="AD616" t="inlineStr">
        <is>
          <t>TRUMBULL CAREER &amp; TECH CENTER</t>
        </is>
      </c>
      <c r="AE616" t="inlineStr">
        <is>
          <t>WARREN CITY</t>
        </is>
      </c>
      <c r="AF616" t="inlineStr">
        <is>
          <t>WARREN CITY SD</t>
        </is>
      </c>
      <c r="AH616" t="n">
        <v>14</v>
      </c>
      <c r="AI616" t="n">
        <v>11</v>
      </c>
      <c r="AN616" t="inlineStr">
        <is>
          <t>WARREN</t>
        </is>
      </c>
      <c r="AO616" t="inlineStr">
        <is>
          <t>WARREN CITY 1A</t>
        </is>
      </c>
      <c r="AP616" t="inlineStr">
        <is>
          <t>78-P-ACF</t>
        </is>
      </c>
      <c r="AQ616" t="n">
        <v>9</v>
      </c>
      <c r="AR616" t="n">
        <v>64</v>
      </c>
      <c r="AS616" t="n">
        <v>32</v>
      </c>
      <c r="AU616">
        <f>COUNTA($BA$616:$EH$616)</f>
        <v/>
      </c>
      <c r="AV616">
        <f>COUNTIF($BA$616:$EH$616,"D")</f>
        <v/>
      </c>
      <c r="AW616">
        <f>COUNTIF($BA$616:$EH$616,"R")</f>
        <v/>
      </c>
      <c r="AX616">
        <f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/>
      </c>
      <c r="AY616">
        <f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/>
      </c>
      <c r="AZ616">
        <f>IF(EH616&lt;&gt;"",1,0)</f>
        <v/>
      </c>
      <c r="BB616" t="inlineStr">
        <is>
          <t>WARREN-WARD 1</t>
        </is>
      </c>
      <c r="DC616" t="inlineStr">
        <is>
          <t>X</t>
        </is>
      </c>
      <c r="DI616" t="inlineStr">
        <is>
          <t>X</t>
        </is>
      </c>
      <c r="DN616" t="inlineStr">
        <is>
          <t>X</t>
        </is>
      </c>
      <c r="EA616" t="inlineStr">
        <is>
          <t>X</t>
        </is>
      </c>
      <c r="EF616" t="inlineStr">
        <is>
          <t>X</t>
        </is>
      </c>
    </row>
    <row r="617">
      <c r="A617" t="inlineStr">
        <is>
          <t>OH0015813400</t>
        </is>
      </c>
      <c r="B617" t="n">
        <v>78</v>
      </c>
      <c r="C617" t="n">
        <v>303383</v>
      </c>
      <c r="D617" t="inlineStr">
        <is>
          <t>FUSSELMAN</t>
        </is>
      </c>
      <c r="E617" t="inlineStr">
        <is>
          <t>AARAN</t>
        </is>
      </c>
      <c r="F617">
        <f>CONCATENATE(D617," ",LEFT(H617,4),"T=",AU617,"D=",AV617,"R=",AW617,"M=",AX617,"L=",AY617,"B=",AZ617)</f>
        <v/>
      </c>
      <c r="G617" t="inlineStr">
        <is>
          <t>N</t>
        </is>
      </c>
      <c r="I617" t="inlineStr">
        <is>
          <t>1983-04-05</t>
        </is>
      </c>
      <c r="J617" t="inlineStr">
        <is>
          <t>2022-11-08</t>
        </is>
      </c>
      <c r="K617" t="inlineStr">
        <is>
          <t>ACTIVE</t>
        </is>
      </c>
      <c r="M617" t="inlineStr">
        <is>
          <t>1942 ESTABROOK AVE NW</t>
        </is>
      </c>
      <c r="N617">
        <f>RIGHT(M617,LEN(M617)-FIND(" ",M617))</f>
        <v/>
      </c>
      <c r="P617" t="inlineStr">
        <is>
          <t>WARREN</t>
        </is>
      </c>
      <c r="Q617" t="inlineStr">
        <is>
          <t>OH</t>
        </is>
      </c>
      <c r="R617" t="n">
        <v>44485</v>
      </c>
      <c r="AD617" t="inlineStr">
        <is>
          <t>TRUMBULL CAREER &amp; TECH CENTER</t>
        </is>
      </c>
      <c r="AE617" t="inlineStr">
        <is>
          <t>WARREN CITY</t>
        </is>
      </c>
      <c r="AF617" t="inlineStr">
        <is>
          <t>WARREN CITY SD</t>
        </is>
      </c>
      <c r="AH617" t="n">
        <v>14</v>
      </c>
      <c r="AI617" t="n">
        <v>11</v>
      </c>
      <c r="AN617" t="inlineStr">
        <is>
          <t>WARREN</t>
        </is>
      </c>
      <c r="AO617" t="inlineStr">
        <is>
          <t>WARREN CITY 1A</t>
        </is>
      </c>
      <c r="AP617" t="inlineStr">
        <is>
          <t>78-P-ACF</t>
        </is>
      </c>
      <c r="AQ617" t="n">
        <v>9</v>
      </c>
      <c r="AR617" t="n">
        <v>64</v>
      </c>
      <c r="AS617" t="n">
        <v>32</v>
      </c>
      <c r="AU617">
        <f>COUNTA($BA$617:$EH$617)</f>
        <v/>
      </c>
      <c r="AV617">
        <f>COUNTIF($BA$617:$EH$617,"D")</f>
        <v/>
      </c>
      <c r="AW617">
        <f>COUNTIF($BA$617:$EH$617,"R")</f>
        <v/>
      </c>
      <c r="AX617">
        <f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/>
      </c>
      <c r="AY617">
        <f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/>
      </c>
      <c r="AZ617">
        <f>IF(EH617&lt;&gt;"",1,0)</f>
        <v/>
      </c>
      <c r="BB617" t="inlineStr">
        <is>
          <t>WARREN-WARD 1</t>
        </is>
      </c>
    </row>
    <row r="618">
      <c r="A618" t="inlineStr">
        <is>
          <t>OH0023681612</t>
        </is>
      </c>
      <c r="B618" t="n">
        <v>78</v>
      </c>
      <c r="C618" t="n">
        <v>416711</v>
      </c>
      <c r="D618" t="inlineStr">
        <is>
          <t>MORGAN</t>
        </is>
      </c>
      <c r="E618" t="inlineStr">
        <is>
          <t>JUSTYN</t>
        </is>
      </c>
      <c r="F618">
        <f>CONCATENATE(D618," ",LEFT(H618,4),"T=",AU618,"D=",AV618,"R=",AW618,"M=",AX618,"L=",AY618,"B=",AZ618)</f>
        <v/>
      </c>
      <c r="G618" t="inlineStr">
        <is>
          <t>COLE</t>
        </is>
      </c>
      <c r="I618" t="inlineStr">
        <is>
          <t>1998-01-24</t>
        </is>
      </c>
      <c r="J618" t="inlineStr">
        <is>
          <t>2016-10-06</t>
        </is>
      </c>
      <c r="K618" t="inlineStr">
        <is>
          <t>ACTIVE</t>
        </is>
      </c>
      <c r="L618" t="inlineStr">
        <is>
          <t>R</t>
        </is>
      </c>
      <c r="M618" t="inlineStr">
        <is>
          <t>1372 MONCREST DR NW</t>
        </is>
      </c>
      <c r="N618">
        <f>RIGHT(M618,LEN(M618)-FIND(" ",M618))</f>
        <v/>
      </c>
      <c r="P618" t="inlineStr">
        <is>
          <t>WARREN</t>
        </is>
      </c>
      <c r="Q618" t="inlineStr">
        <is>
          <t>OH</t>
        </is>
      </c>
      <c r="R618" t="n">
        <v>44485</v>
      </c>
      <c r="AD618" t="inlineStr">
        <is>
          <t>TRUMBULL CAREER &amp; TECH CENTER</t>
        </is>
      </c>
      <c r="AE618" t="inlineStr">
        <is>
          <t>WARREN CITY</t>
        </is>
      </c>
      <c r="AF618" t="inlineStr">
        <is>
          <t>WARREN CITY SD</t>
        </is>
      </c>
      <c r="AH618" t="n">
        <v>14</v>
      </c>
      <c r="AI618" t="n">
        <v>11</v>
      </c>
      <c r="AN618" t="inlineStr">
        <is>
          <t>WARREN</t>
        </is>
      </c>
      <c r="AO618" t="inlineStr">
        <is>
          <t>WARREN CITY 1A</t>
        </is>
      </c>
      <c r="AP618" t="inlineStr">
        <is>
          <t>78-P-ACF</t>
        </is>
      </c>
      <c r="AQ618" t="n">
        <v>9</v>
      </c>
      <c r="AR618" t="n">
        <v>64</v>
      </c>
      <c r="AS618" t="n">
        <v>32</v>
      </c>
      <c r="AU618">
        <f>COUNTA($BA$618:$EH$618)</f>
        <v/>
      </c>
      <c r="AV618">
        <f>COUNTIF($BA$618:$EH$618,"D")</f>
        <v/>
      </c>
      <c r="AW618">
        <f>COUNTIF($BA$618:$EH$618,"R")</f>
        <v/>
      </c>
      <c r="AX618">
        <f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/>
      </c>
      <c r="AY618">
        <f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/>
      </c>
      <c r="AZ618">
        <f>IF(EH618&lt;&gt;"",1,0)</f>
        <v/>
      </c>
      <c r="BB618" t="inlineStr">
        <is>
          <t>WARREN-WARD 1</t>
        </is>
      </c>
      <c r="DC618" t="inlineStr">
        <is>
          <t>X</t>
        </is>
      </c>
      <c r="DN618" t="inlineStr">
        <is>
          <t>X</t>
        </is>
      </c>
      <c r="DR618" t="inlineStr">
        <is>
          <t>X</t>
        </is>
      </c>
      <c r="DS618" t="inlineStr">
        <is>
          <t>R</t>
        </is>
      </c>
      <c r="DT618" t="inlineStr">
        <is>
          <t>R</t>
        </is>
      </c>
      <c r="DU618" t="inlineStr">
        <is>
          <t>X</t>
        </is>
      </c>
      <c r="DW618" t="inlineStr">
        <is>
          <t>D</t>
        </is>
      </c>
      <c r="DX618" t="inlineStr">
        <is>
          <t>X</t>
        </is>
      </c>
      <c r="EA618" t="inlineStr">
        <is>
          <t>X</t>
        </is>
      </c>
      <c r="ED618" t="inlineStr">
        <is>
          <t>R</t>
        </is>
      </c>
      <c r="EF618" t="inlineStr">
        <is>
          <t>X</t>
        </is>
      </c>
    </row>
    <row r="619">
      <c r="A619" t="inlineStr">
        <is>
          <t>OH0026634263</t>
        </is>
      </c>
      <c r="B619" t="n">
        <v>78</v>
      </c>
      <c r="C619" t="n">
        <v>465325</v>
      </c>
      <c r="D619" t="inlineStr">
        <is>
          <t>HAYES</t>
        </is>
      </c>
      <c r="E619" t="inlineStr">
        <is>
          <t>KYLE</t>
        </is>
      </c>
      <c r="F619">
        <f>CONCATENATE(D619," ",LEFT(H619,4),"T=",AU619,"D=",AV619,"R=",AW619,"M=",AX619,"L=",AY619,"B=",AZ619)</f>
        <v/>
      </c>
      <c r="G619" t="inlineStr">
        <is>
          <t>WAYNE</t>
        </is>
      </c>
      <c r="I619" t="inlineStr">
        <is>
          <t>2004-04-27</t>
        </is>
      </c>
      <c r="J619" t="inlineStr">
        <is>
          <t>2024-09-27</t>
        </is>
      </c>
      <c r="K619" t="inlineStr">
        <is>
          <t>ACTIVE</t>
        </is>
      </c>
      <c r="M619" t="inlineStr">
        <is>
          <t>1414 MONCREST DR NW</t>
        </is>
      </c>
      <c r="N619">
        <f>RIGHT(M619,LEN(M619)-FIND(" ",M619))</f>
        <v/>
      </c>
      <c r="P619" t="inlineStr">
        <is>
          <t>WARREN</t>
        </is>
      </c>
      <c r="Q619" t="inlineStr">
        <is>
          <t>OH</t>
        </is>
      </c>
      <c r="R619" t="n">
        <v>44485</v>
      </c>
      <c r="AD619" t="inlineStr">
        <is>
          <t>TRUMBULL CAREER &amp; TECH CENTER</t>
        </is>
      </c>
      <c r="AE619" t="inlineStr">
        <is>
          <t>WARREN CITY</t>
        </is>
      </c>
      <c r="AF619" t="inlineStr">
        <is>
          <t>WARREN CITY SD</t>
        </is>
      </c>
      <c r="AH619" t="n">
        <v>14</v>
      </c>
      <c r="AI619" t="n">
        <v>11</v>
      </c>
      <c r="AN619" t="inlineStr">
        <is>
          <t>WARREN</t>
        </is>
      </c>
      <c r="AO619" t="inlineStr">
        <is>
          <t>WARREN CITY 1A</t>
        </is>
      </c>
      <c r="AP619" t="inlineStr">
        <is>
          <t>78-P-ACF</t>
        </is>
      </c>
      <c r="AQ619" t="n">
        <v>9</v>
      </c>
      <c r="AR619" t="n">
        <v>64</v>
      </c>
      <c r="AS619" t="n">
        <v>32</v>
      </c>
      <c r="AU619">
        <f>COUNTA($BA$619:$EH$619)</f>
        <v/>
      </c>
      <c r="AV619">
        <f>COUNTIF($BA$619:$EH$619,"D")</f>
        <v/>
      </c>
      <c r="AW619">
        <f>COUNTIF($BA$619:$EH$619,"R")</f>
        <v/>
      </c>
      <c r="AX619">
        <f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/>
      </c>
      <c r="AY619">
        <f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/>
      </c>
      <c r="AZ619">
        <f>IF(EH619&lt;&gt;"",1,0)</f>
        <v/>
      </c>
      <c r="BB619" t="inlineStr">
        <is>
          <t>WARREN-WARD 1</t>
        </is>
      </c>
      <c r="EF619" t="inlineStr">
        <is>
          <t>X</t>
        </is>
      </c>
    </row>
    <row r="620">
      <c r="A620" t="inlineStr">
        <is>
          <t>OH0015766578</t>
        </is>
      </c>
      <c r="B620" t="n">
        <v>78</v>
      </c>
      <c r="C620" t="n">
        <v>325830</v>
      </c>
      <c r="D620" t="inlineStr">
        <is>
          <t>TOWNSEND</t>
        </is>
      </c>
      <c r="E620" t="inlineStr">
        <is>
          <t>COURTNEY</t>
        </is>
      </c>
      <c r="F620">
        <f>CONCATENATE(D620," ",LEFT(H620,4),"T=",AU620,"D=",AV620,"R=",AW620,"M=",AX620,"L=",AY620,"B=",AZ620)</f>
        <v/>
      </c>
      <c r="G620" t="inlineStr">
        <is>
          <t>RENEE</t>
        </is>
      </c>
      <c r="I620" t="inlineStr">
        <is>
          <t>1984-08-29</t>
        </is>
      </c>
      <c r="J620" t="inlineStr">
        <is>
          <t>2022-07-30</t>
        </is>
      </c>
      <c r="K620" t="inlineStr">
        <is>
          <t>ACTIVE</t>
        </is>
      </c>
      <c r="L620" t="inlineStr">
        <is>
          <t>D</t>
        </is>
      </c>
      <c r="M620" t="inlineStr">
        <is>
          <t>1525 ARTHUR DR NW</t>
        </is>
      </c>
      <c r="N620">
        <f>RIGHT(M620,LEN(M620)-FIND(" ",M620))</f>
        <v/>
      </c>
      <c r="P620" t="inlineStr">
        <is>
          <t>WARREN</t>
        </is>
      </c>
      <c r="Q620" t="inlineStr">
        <is>
          <t>OH</t>
        </is>
      </c>
      <c r="R620" t="n">
        <v>44485</v>
      </c>
      <c r="S620" t="n">
        <v>1802</v>
      </c>
      <c r="AD620" t="inlineStr">
        <is>
          <t>TRUMBULL CAREER &amp; TECH CENTER</t>
        </is>
      </c>
      <c r="AE620" t="inlineStr">
        <is>
          <t>WARREN CITY</t>
        </is>
      </c>
      <c r="AF620" t="inlineStr">
        <is>
          <t>WARREN CITY SD</t>
        </is>
      </c>
      <c r="AH620" t="n">
        <v>14</v>
      </c>
      <c r="AI620" t="n">
        <v>11</v>
      </c>
      <c r="AN620" t="inlineStr">
        <is>
          <t>WARREN</t>
        </is>
      </c>
      <c r="AO620" t="inlineStr">
        <is>
          <t>WARREN CITY 1A</t>
        </is>
      </c>
      <c r="AP620" t="inlineStr">
        <is>
          <t>78-P-ACF</t>
        </is>
      </c>
      <c r="AQ620" t="n">
        <v>9</v>
      </c>
      <c r="AR620" t="n">
        <v>64</v>
      </c>
      <c r="AS620" t="n">
        <v>32</v>
      </c>
      <c r="AU620">
        <f>COUNTA($BA$620:$EH$620)</f>
        <v/>
      </c>
      <c r="AV620">
        <f>COUNTIF($BA$620:$EH$620,"D")</f>
        <v/>
      </c>
      <c r="AW620">
        <f>COUNTIF($BA$620:$EH$620,"R")</f>
        <v/>
      </c>
      <c r="AX620">
        <f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/>
      </c>
      <c r="AY620">
        <f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/>
      </c>
      <c r="AZ620">
        <f>IF(EH620&lt;&gt;"",1,0)</f>
        <v/>
      </c>
      <c r="BB620" t="inlineStr">
        <is>
          <t>WARREN-WARD 1</t>
        </is>
      </c>
      <c r="BL620" t="inlineStr">
        <is>
          <t>X</t>
        </is>
      </c>
      <c r="CA620" t="inlineStr">
        <is>
          <t>X</t>
        </is>
      </c>
      <c r="CP620" t="inlineStr">
        <is>
          <t>X</t>
        </is>
      </c>
      <c r="CY620" t="inlineStr">
        <is>
          <t>X</t>
        </is>
      </c>
      <c r="CZ620" t="inlineStr">
        <is>
          <t>D</t>
        </is>
      </c>
      <c r="DC620" t="inlineStr">
        <is>
          <t>X</t>
        </is>
      </c>
      <c r="DI620" t="inlineStr">
        <is>
          <t>X</t>
        </is>
      </c>
      <c r="DL620" t="inlineStr">
        <is>
          <t>X</t>
        </is>
      </c>
      <c r="DM620" t="inlineStr">
        <is>
          <t>D</t>
        </is>
      </c>
      <c r="DN620" t="inlineStr">
        <is>
          <t>X</t>
        </is>
      </c>
      <c r="DT620" t="inlineStr">
        <is>
          <t>D</t>
        </is>
      </c>
      <c r="DU620" t="inlineStr">
        <is>
          <t>X</t>
        </is>
      </c>
      <c r="DW620" t="inlineStr">
        <is>
          <t>D</t>
        </is>
      </c>
      <c r="DX620" t="inlineStr">
        <is>
          <t>X</t>
        </is>
      </c>
      <c r="EA620" t="inlineStr">
        <is>
          <t>X</t>
        </is>
      </c>
      <c r="ED620" t="inlineStr">
        <is>
          <t>D</t>
        </is>
      </c>
      <c r="EF620" t="inlineStr">
        <is>
          <t>X</t>
        </is>
      </c>
    </row>
    <row r="621">
      <c r="A621" t="inlineStr">
        <is>
          <t>OH0026316563</t>
        </is>
      </c>
      <c r="B621" t="n">
        <v>78</v>
      </c>
      <c r="C621" t="n">
        <v>460164</v>
      </c>
      <c r="D621" t="inlineStr">
        <is>
          <t>DIPAOLO</t>
        </is>
      </c>
      <c r="E621" t="inlineStr">
        <is>
          <t>BECKY</t>
        </is>
      </c>
      <c r="F621">
        <f>CONCATENATE(D621," ",LEFT(H621,4),"T=",AU621,"D=",AV621,"R=",AW621,"M=",AX621,"L=",AY621,"B=",AZ621)</f>
        <v/>
      </c>
      <c r="G621" t="inlineStr">
        <is>
          <t>J</t>
        </is>
      </c>
      <c r="I621" t="inlineStr">
        <is>
          <t>1970-08-03</t>
        </is>
      </c>
      <c r="J621" t="inlineStr">
        <is>
          <t>2021-09-25</t>
        </is>
      </c>
      <c r="K621" t="inlineStr">
        <is>
          <t>ACTIVE</t>
        </is>
      </c>
      <c r="M621" t="inlineStr">
        <is>
          <t>1908 DODGE DR NW</t>
        </is>
      </c>
      <c r="N621">
        <f>RIGHT(M621,LEN(M621)-FIND(" ",M621))</f>
        <v/>
      </c>
      <c r="P621" t="inlineStr">
        <is>
          <t>WARREN</t>
        </is>
      </c>
      <c r="Q621" t="inlineStr">
        <is>
          <t>OH</t>
        </is>
      </c>
      <c r="R621" t="n">
        <v>44485</v>
      </c>
      <c r="AD621" t="inlineStr">
        <is>
          <t>TRUMBULL CAREER &amp; TECH CENTER</t>
        </is>
      </c>
      <c r="AE621" t="inlineStr">
        <is>
          <t>WARREN CITY</t>
        </is>
      </c>
      <c r="AF621" t="inlineStr">
        <is>
          <t>WARREN CITY SD</t>
        </is>
      </c>
      <c r="AH621" t="n">
        <v>14</v>
      </c>
      <c r="AI621" t="n">
        <v>11</v>
      </c>
      <c r="AN621" t="inlineStr">
        <is>
          <t>WARREN</t>
        </is>
      </c>
      <c r="AO621" t="inlineStr">
        <is>
          <t>WARREN CITY 1A</t>
        </is>
      </c>
      <c r="AP621" t="inlineStr">
        <is>
          <t>78-P-ACF</t>
        </is>
      </c>
      <c r="AQ621" t="n">
        <v>9</v>
      </c>
      <c r="AR621" t="n">
        <v>64</v>
      </c>
      <c r="AS621" t="n">
        <v>32</v>
      </c>
      <c r="AU621">
        <f>COUNTA($BA$621:$EH$621)</f>
        <v/>
      </c>
      <c r="AV621">
        <f>COUNTIF($BA$621:$EH$621,"D")</f>
        <v/>
      </c>
      <c r="AW621">
        <f>COUNTIF($BA$621:$EH$621,"R")</f>
        <v/>
      </c>
      <c r="AX621">
        <f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/>
      </c>
      <c r="AY621">
        <f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/>
      </c>
      <c r="AZ621">
        <f>IF(EH621&lt;&gt;"",1,0)</f>
        <v/>
      </c>
      <c r="BB621" t="inlineStr">
        <is>
          <t>WARREN-WARD 1</t>
        </is>
      </c>
      <c r="BE621" t="inlineStr">
        <is>
          <t>X</t>
        </is>
      </c>
      <c r="BH621" t="inlineStr">
        <is>
          <t>X</t>
        </is>
      </c>
      <c r="BI621" t="inlineStr">
        <is>
          <t>X</t>
        </is>
      </c>
      <c r="BJ621" t="inlineStr">
        <is>
          <t>X</t>
        </is>
      </c>
      <c r="BL621" t="inlineStr">
        <is>
          <t>X</t>
        </is>
      </c>
      <c r="BS621" t="inlineStr">
        <is>
          <t>X</t>
        </is>
      </c>
      <c r="BY621" t="inlineStr">
        <is>
          <t>D</t>
        </is>
      </c>
      <c r="CA621" t="inlineStr">
        <is>
          <t>X</t>
        </is>
      </c>
      <c r="EF621" t="inlineStr">
        <is>
          <t>X</t>
        </is>
      </c>
    </row>
    <row r="622">
      <c r="A622" t="inlineStr">
        <is>
          <t>OH0021465876</t>
        </is>
      </c>
      <c r="B622" t="n">
        <v>78</v>
      </c>
      <c r="C622" t="n">
        <v>381635</v>
      </c>
      <c r="D622" t="inlineStr">
        <is>
          <t>POLING</t>
        </is>
      </c>
      <c r="E622" t="inlineStr">
        <is>
          <t>SCOTT</t>
        </is>
      </c>
      <c r="F622">
        <f>CONCATENATE(D622," ",LEFT(H622,4),"T=",AU622,"D=",AV622,"R=",AW622,"M=",AX622,"L=",AY622,"B=",AZ622)</f>
        <v/>
      </c>
      <c r="G622" t="inlineStr">
        <is>
          <t>W</t>
        </is>
      </c>
      <c r="I622" t="inlineStr">
        <is>
          <t>1993-05-16</t>
        </is>
      </c>
      <c r="J622" t="inlineStr">
        <is>
          <t>2022-05-18</t>
        </is>
      </c>
      <c r="K622" t="inlineStr">
        <is>
          <t>ACTIVE</t>
        </is>
      </c>
      <c r="M622" t="inlineStr">
        <is>
          <t>3509 DUNSTAN DR NW</t>
        </is>
      </c>
      <c r="N622">
        <f>RIGHT(M622,LEN(M622)-FIND(" ",M622))</f>
        <v/>
      </c>
      <c r="P622" t="inlineStr">
        <is>
          <t>WARREN</t>
        </is>
      </c>
      <c r="Q622" t="inlineStr">
        <is>
          <t>OH</t>
        </is>
      </c>
      <c r="R622" t="n">
        <v>44485</v>
      </c>
      <c r="AD622" t="inlineStr">
        <is>
          <t>TRUMBULL CAREER &amp; TECH CENTER</t>
        </is>
      </c>
      <c r="AE622" t="inlineStr">
        <is>
          <t>WARREN CITY</t>
        </is>
      </c>
      <c r="AF622" t="inlineStr">
        <is>
          <t>WARREN CITY SD</t>
        </is>
      </c>
      <c r="AH622" t="n">
        <v>14</v>
      </c>
      <c r="AI622" t="n">
        <v>11</v>
      </c>
      <c r="AN622" t="inlineStr">
        <is>
          <t>WARREN</t>
        </is>
      </c>
      <c r="AO622" t="inlineStr">
        <is>
          <t>WARREN CITY 1A</t>
        </is>
      </c>
      <c r="AP622" t="inlineStr">
        <is>
          <t>78-P-ACF</t>
        </is>
      </c>
      <c r="AQ622" t="n">
        <v>9</v>
      </c>
      <c r="AR622" t="n">
        <v>64</v>
      </c>
      <c r="AS622" t="n">
        <v>32</v>
      </c>
      <c r="AU622">
        <f>COUNTA($BA$622:$EH$622)</f>
        <v/>
      </c>
      <c r="AV622">
        <f>COUNTIF($BA$622:$EH$622,"D")</f>
        <v/>
      </c>
      <c r="AW622">
        <f>COUNTIF($BA$622:$EH$622,"R")</f>
        <v/>
      </c>
      <c r="AX622">
        <f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/>
      </c>
      <c r="AY622">
        <f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/>
      </c>
      <c r="AZ622">
        <f>IF(EH622&lt;&gt;"",1,0)</f>
        <v/>
      </c>
      <c r="BB622" t="inlineStr">
        <is>
          <t>WARREN-WARD 1</t>
        </is>
      </c>
      <c r="CP622" t="inlineStr">
        <is>
          <t>X</t>
        </is>
      </c>
      <c r="EF622" t="inlineStr">
        <is>
          <t>X</t>
        </is>
      </c>
    </row>
    <row r="623">
      <c r="A623" t="inlineStr">
        <is>
          <t>OH0027595858</t>
        </is>
      </c>
      <c r="B623" t="n">
        <v>78</v>
      </c>
      <c r="C623" t="n">
        <v>489071</v>
      </c>
      <c r="D623" t="inlineStr">
        <is>
          <t>RINANON</t>
        </is>
      </c>
      <c r="E623" t="inlineStr">
        <is>
          <t>SHAQARA</t>
        </is>
      </c>
      <c r="F623">
        <f>CONCATENATE(D623," ",LEFT(H623,4),"T=",AU623,"D=",AV623,"R=",AW623,"M=",AX623,"L=",AY623,"B=",AZ623)</f>
        <v/>
      </c>
      <c r="G623" t="inlineStr">
        <is>
          <t>C</t>
        </is>
      </c>
      <c r="I623" t="inlineStr">
        <is>
          <t>2004-04-08</t>
        </is>
      </c>
      <c r="J623" t="inlineStr">
        <is>
          <t>2024-08-16</t>
        </is>
      </c>
      <c r="K623" t="inlineStr">
        <is>
          <t>ACTIVE</t>
        </is>
      </c>
      <c r="M623" t="inlineStr">
        <is>
          <t>1773 WESTWOOD DR NW</t>
        </is>
      </c>
      <c r="N623">
        <f>RIGHT(M623,LEN(M623)-FIND(" ",M623))</f>
        <v/>
      </c>
      <c r="P623" t="inlineStr">
        <is>
          <t>WARREN</t>
        </is>
      </c>
      <c r="Q623" t="inlineStr">
        <is>
          <t>OH</t>
        </is>
      </c>
      <c r="R623" t="n">
        <v>44485</v>
      </c>
      <c r="AD623" t="inlineStr">
        <is>
          <t>TRUMBULL CAREER &amp; TECH CENTER</t>
        </is>
      </c>
      <c r="AE623" t="inlineStr">
        <is>
          <t>WARREN CITY</t>
        </is>
      </c>
      <c r="AF623" t="inlineStr">
        <is>
          <t>WARREN CITY SD</t>
        </is>
      </c>
      <c r="AH623" t="n">
        <v>14</v>
      </c>
      <c r="AI623" t="n">
        <v>11</v>
      </c>
      <c r="AN623" t="inlineStr">
        <is>
          <t>WARREN</t>
        </is>
      </c>
      <c r="AO623" t="inlineStr">
        <is>
          <t>WARREN CITY 1A</t>
        </is>
      </c>
      <c r="AP623" t="inlineStr">
        <is>
          <t>78-P-ACF</t>
        </is>
      </c>
      <c r="AQ623" t="n">
        <v>9</v>
      </c>
      <c r="AR623" t="n">
        <v>64</v>
      </c>
      <c r="AS623" t="n">
        <v>32</v>
      </c>
      <c r="AU623">
        <f>COUNTA($BA$623:$EH$623)</f>
        <v/>
      </c>
      <c r="AV623">
        <f>COUNTIF($BA$623:$EH$623,"D")</f>
        <v/>
      </c>
      <c r="AW623">
        <f>COUNTIF($BA$623:$EH$623,"R")</f>
        <v/>
      </c>
      <c r="AX623">
        <f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/>
      </c>
      <c r="AY623">
        <f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/>
      </c>
      <c r="AZ623">
        <f>IF(EH623&lt;&gt;"",1,0)</f>
        <v/>
      </c>
      <c r="BB623" t="inlineStr">
        <is>
          <t>WARREN-WARD 1</t>
        </is>
      </c>
    </row>
    <row r="624">
      <c r="A624" t="inlineStr">
        <is>
          <t>OH0027602029</t>
        </is>
      </c>
      <c r="B624" t="n">
        <v>78</v>
      </c>
      <c r="C624" t="n">
        <v>489200</v>
      </c>
      <c r="D624" t="inlineStr">
        <is>
          <t>ROBERTS</t>
        </is>
      </c>
      <c r="E624" t="inlineStr">
        <is>
          <t>CONNOR</t>
        </is>
      </c>
      <c r="F624">
        <f>CONCATENATE(D624," ",LEFT(H624,4),"T=",AU624,"D=",AV624,"R=",AW624,"M=",AX624,"L=",AY624,"B=",AZ624)</f>
        <v/>
      </c>
      <c r="G624" t="inlineStr">
        <is>
          <t>KENNETH</t>
        </is>
      </c>
      <c r="I624" t="inlineStr">
        <is>
          <t>2006-08-12</t>
        </is>
      </c>
      <c r="J624" t="inlineStr">
        <is>
          <t>2024-09-14</t>
        </is>
      </c>
      <c r="K624" t="inlineStr">
        <is>
          <t>ACTIVE</t>
        </is>
      </c>
      <c r="M624" t="inlineStr">
        <is>
          <t>1937 ARTHUR DR NW</t>
        </is>
      </c>
      <c r="N624">
        <f>RIGHT(M624,LEN(M624)-FIND(" ",M624))</f>
        <v/>
      </c>
      <c r="P624" t="inlineStr">
        <is>
          <t>WARREN</t>
        </is>
      </c>
      <c r="Q624" t="inlineStr">
        <is>
          <t>OH</t>
        </is>
      </c>
      <c r="R624" t="n">
        <v>44485</v>
      </c>
      <c r="AD624" t="inlineStr">
        <is>
          <t>TRUMBULL CAREER &amp; TECH CENTER</t>
        </is>
      </c>
      <c r="AE624" t="inlineStr">
        <is>
          <t>WARREN CITY</t>
        </is>
      </c>
      <c r="AF624" t="inlineStr">
        <is>
          <t>WARREN CITY SD</t>
        </is>
      </c>
      <c r="AH624" t="n">
        <v>14</v>
      </c>
      <c r="AI624" t="n">
        <v>11</v>
      </c>
      <c r="AN624" t="inlineStr">
        <is>
          <t>WARREN</t>
        </is>
      </c>
      <c r="AO624" t="inlineStr">
        <is>
          <t>WARREN CITY 1A</t>
        </is>
      </c>
      <c r="AP624" t="inlineStr">
        <is>
          <t>78-P-ACF</t>
        </is>
      </c>
      <c r="AQ624" t="n">
        <v>9</v>
      </c>
      <c r="AR624" t="n">
        <v>64</v>
      </c>
      <c r="AS624" t="n">
        <v>32</v>
      </c>
      <c r="AU624">
        <f>COUNTA($BA$624:$EH$624)</f>
        <v/>
      </c>
      <c r="AV624">
        <f>COUNTIF($BA$624:$EH$624,"D")</f>
        <v/>
      </c>
      <c r="AW624">
        <f>COUNTIF($BA$624:$EH$624,"R")</f>
        <v/>
      </c>
      <c r="AX624">
        <f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/>
      </c>
      <c r="AY624">
        <f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/>
      </c>
      <c r="AZ624">
        <f>IF(EH624&lt;&gt;"",1,0)</f>
        <v/>
      </c>
      <c r="BB624" t="inlineStr">
        <is>
          <t>WARREN-WARD 1</t>
        </is>
      </c>
      <c r="EF624" t="inlineStr">
        <is>
          <t>X</t>
        </is>
      </c>
    </row>
    <row r="625">
      <c r="A625" t="inlineStr">
        <is>
          <t>OH0023632924</t>
        </is>
      </c>
      <c r="B625" t="n">
        <v>78</v>
      </c>
      <c r="C625" t="n">
        <v>415295</v>
      </c>
      <c r="D625" t="inlineStr">
        <is>
          <t>FULTZ</t>
        </is>
      </c>
      <c r="E625" t="inlineStr">
        <is>
          <t>KATHERINE MARIE</t>
        </is>
      </c>
      <c r="F625">
        <f>CONCATENATE(D625," ",LEFT(H625,4),"T=",AU625,"D=",AV625,"R=",AW625,"M=",AX625,"L=",AY625,"B=",AZ625)</f>
        <v/>
      </c>
      <c r="G625" t="inlineStr">
        <is>
          <t>FRANSUS</t>
        </is>
      </c>
      <c r="I625" t="inlineStr">
        <is>
          <t>1998-09-10</t>
        </is>
      </c>
      <c r="J625" t="inlineStr">
        <is>
          <t>2016-03-11</t>
        </is>
      </c>
      <c r="K625" t="inlineStr">
        <is>
          <t>CONFIRMATION</t>
        </is>
      </c>
      <c r="M625" t="inlineStr">
        <is>
          <t>2628 MONTGOMERY AVE NW</t>
        </is>
      </c>
      <c r="N625">
        <f>RIGHT(M625,LEN(M625)-FIND(" ",M625))</f>
        <v/>
      </c>
      <c r="P625" t="inlineStr">
        <is>
          <t>WARREN</t>
        </is>
      </c>
      <c r="Q625" t="inlineStr">
        <is>
          <t>OH</t>
        </is>
      </c>
      <c r="R625" t="n">
        <v>44485</v>
      </c>
      <c r="AD625" t="inlineStr">
        <is>
          <t>TRUMBULL CAREER &amp; TECH CENTER</t>
        </is>
      </c>
      <c r="AE625" t="inlineStr">
        <is>
          <t>WARREN CITY</t>
        </is>
      </c>
      <c r="AF625" t="inlineStr">
        <is>
          <t>WARREN CITY SD</t>
        </is>
      </c>
      <c r="AH625" t="n">
        <v>14</v>
      </c>
      <c r="AI625" t="n">
        <v>11</v>
      </c>
      <c r="AN625" t="inlineStr">
        <is>
          <t>WARREN</t>
        </is>
      </c>
      <c r="AO625" t="inlineStr">
        <is>
          <t>WARREN CITY 1A</t>
        </is>
      </c>
      <c r="AP625" t="inlineStr">
        <is>
          <t>78-P-ACF</t>
        </is>
      </c>
      <c r="AQ625" t="n">
        <v>9</v>
      </c>
      <c r="AR625" t="n">
        <v>64</v>
      </c>
      <c r="AS625" t="n">
        <v>32</v>
      </c>
      <c r="AU625">
        <f>COUNTA($BA$625:$EH$625)</f>
        <v/>
      </c>
      <c r="AV625">
        <f>COUNTIF($BA$625:$EH$625,"D")</f>
        <v/>
      </c>
      <c r="AW625">
        <f>COUNTIF($BA$625:$EH$625,"R")</f>
        <v/>
      </c>
      <c r="AX625">
        <f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/>
      </c>
      <c r="AY625">
        <f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/>
      </c>
      <c r="AZ625">
        <f>IF(EH625&lt;&gt;"",1,0)</f>
        <v/>
      </c>
      <c r="BB625" t="inlineStr">
        <is>
          <t>WARREN-WARD 1</t>
        </is>
      </c>
      <c r="DC625" t="inlineStr">
        <is>
          <t>X</t>
        </is>
      </c>
    </row>
    <row r="626">
      <c r="A626" t="inlineStr">
        <is>
          <t>OH0026596820</t>
        </is>
      </c>
      <c r="B626" t="n">
        <v>78</v>
      </c>
      <c r="C626" t="n">
        <v>464809</v>
      </c>
      <c r="D626" t="inlineStr">
        <is>
          <t>MILLER</t>
        </is>
      </c>
      <c r="E626" t="inlineStr">
        <is>
          <t>BARRY</t>
        </is>
      </c>
      <c r="F626">
        <f>CONCATENATE(D626," ",LEFT(H626,4),"T=",AU626,"D=",AV626,"R=",AW626,"M=",AX626,"L=",AY626,"B=",AZ626)</f>
        <v/>
      </c>
      <c r="G626" t="inlineStr">
        <is>
          <t>E</t>
        </is>
      </c>
      <c r="I626" t="inlineStr">
        <is>
          <t>1953-05-21</t>
        </is>
      </c>
      <c r="J626" t="inlineStr">
        <is>
          <t>2022-08-26</t>
        </is>
      </c>
      <c r="K626" t="inlineStr">
        <is>
          <t>ACTIVE</t>
        </is>
      </c>
      <c r="L626" t="inlineStr">
        <is>
          <t>R</t>
        </is>
      </c>
      <c r="M626" t="inlineStr">
        <is>
          <t>2520 TOD AVE NW</t>
        </is>
      </c>
      <c r="N626">
        <f>RIGHT(M626,LEN(M626)-FIND(" ",M626))</f>
        <v/>
      </c>
      <c r="P626" t="inlineStr">
        <is>
          <t>WARREN</t>
        </is>
      </c>
      <c r="Q626" t="inlineStr">
        <is>
          <t>OH</t>
        </is>
      </c>
      <c r="R626" t="n">
        <v>44485</v>
      </c>
      <c r="AD626" t="inlineStr">
        <is>
          <t>TRUMBULL CAREER &amp; TECH CENTER</t>
        </is>
      </c>
      <c r="AE626" t="inlineStr">
        <is>
          <t>WARREN CITY</t>
        </is>
      </c>
      <c r="AF626" t="inlineStr">
        <is>
          <t>WARREN CITY SD</t>
        </is>
      </c>
      <c r="AH626" t="n">
        <v>14</v>
      </c>
      <c r="AI626" t="n">
        <v>11</v>
      </c>
      <c r="AN626" t="inlineStr">
        <is>
          <t>WARREN</t>
        </is>
      </c>
      <c r="AO626" t="inlineStr">
        <is>
          <t>WARREN CITY 1A</t>
        </is>
      </c>
      <c r="AP626" t="inlineStr">
        <is>
          <t>78-P-ACF</t>
        </is>
      </c>
      <c r="AQ626" t="n">
        <v>9</v>
      </c>
      <c r="AR626" t="n">
        <v>64</v>
      </c>
      <c r="AS626" t="n">
        <v>32</v>
      </c>
      <c r="AU626">
        <f>COUNTA($BA$626:$EH$626)</f>
        <v/>
      </c>
      <c r="AV626">
        <f>COUNTIF($BA$626:$EH$626,"D")</f>
        <v/>
      </c>
      <c r="AW626">
        <f>COUNTIF($BA$626:$EH$626,"R")</f>
        <v/>
      </c>
      <c r="AX626">
        <f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/>
      </c>
      <c r="AY626">
        <f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/>
      </c>
      <c r="AZ626">
        <f>IF(EH626&lt;&gt;"",1,0)</f>
        <v/>
      </c>
      <c r="BB626" t="inlineStr">
        <is>
          <t>WARREN-WARD 1</t>
        </is>
      </c>
      <c r="DU626" t="inlineStr">
        <is>
          <t>X</t>
        </is>
      </c>
      <c r="DW626" t="inlineStr">
        <is>
          <t>X</t>
        </is>
      </c>
      <c r="DX626" t="inlineStr">
        <is>
          <t>X</t>
        </is>
      </c>
      <c r="EA626" t="inlineStr">
        <is>
          <t>X</t>
        </is>
      </c>
      <c r="ED626" t="inlineStr">
        <is>
          <t>R</t>
        </is>
      </c>
      <c r="EF626" t="inlineStr">
        <is>
          <t>X</t>
        </is>
      </c>
      <c r="EH626" t="inlineStr">
        <is>
          <t>X</t>
        </is>
      </c>
    </row>
    <row r="627">
      <c r="A627" t="inlineStr">
        <is>
          <t>OH0015791408</t>
        </is>
      </c>
      <c r="B627" t="n">
        <v>78</v>
      </c>
      <c r="C627" t="n">
        <v>309026</v>
      </c>
      <c r="D627" t="inlineStr">
        <is>
          <t>PERRY</t>
        </is>
      </c>
      <c r="E627" t="inlineStr">
        <is>
          <t>APRIL</t>
        </is>
      </c>
      <c r="F627">
        <f>CONCATENATE(D627," ",LEFT(H627,4),"T=",AU627,"D=",AV627,"R=",AW627,"M=",AX627,"L=",AY627,"B=",AZ627)</f>
        <v/>
      </c>
      <c r="G627" t="inlineStr">
        <is>
          <t>D</t>
        </is>
      </c>
      <c r="I627" t="inlineStr">
        <is>
          <t>1980-04-01</t>
        </is>
      </c>
      <c r="J627" t="inlineStr">
        <is>
          <t>2023-06-05</t>
        </is>
      </c>
      <c r="K627" t="inlineStr">
        <is>
          <t>ACTIVE</t>
        </is>
      </c>
      <c r="M627" t="inlineStr">
        <is>
          <t>1787 TOD AVE NW</t>
        </is>
      </c>
      <c r="N627">
        <f>RIGHT(M627,LEN(M627)-FIND(" ",M627))</f>
        <v/>
      </c>
      <c r="P627" t="inlineStr">
        <is>
          <t>WARREN</t>
        </is>
      </c>
      <c r="Q627" t="inlineStr">
        <is>
          <t>OH</t>
        </is>
      </c>
      <c r="R627" t="n">
        <v>44485</v>
      </c>
      <c r="AD627" t="inlineStr">
        <is>
          <t>TRUMBULL CAREER &amp; TECH CENTER</t>
        </is>
      </c>
      <c r="AE627" t="inlineStr">
        <is>
          <t>WARREN CITY</t>
        </is>
      </c>
      <c r="AF627" t="inlineStr">
        <is>
          <t>WARREN CITY SD</t>
        </is>
      </c>
      <c r="AH627" t="n">
        <v>14</v>
      </c>
      <c r="AI627" t="n">
        <v>11</v>
      </c>
      <c r="AN627" t="inlineStr">
        <is>
          <t>WARREN</t>
        </is>
      </c>
      <c r="AO627" t="inlineStr">
        <is>
          <t>WARREN CITY 1A</t>
        </is>
      </c>
      <c r="AP627" t="inlineStr">
        <is>
          <t>78-P-ACF</t>
        </is>
      </c>
      <c r="AQ627" t="n">
        <v>9</v>
      </c>
      <c r="AR627" t="n">
        <v>64</v>
      </c>
      <c r="AS627" t="n">
        <v>32</v>
      </c>
      <c r="AU627">
        <f>COUNTA($BA$627:$EH$627)</f>
        <v/>
      </c>
      <c r="AV627">
        <f>COUNTIF($BA$627:$EH$627,"D")</f>
        <v/>
      </c>
      <c r="AW627">
        <f>COUNTIF($BA$627:$EH$627,"R")</f>
        <v/>
      </c>
      <c r="AX627">
        <f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/>
      </c>
      <c r="AY627">
        <f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/>
      </c>
      <c r="AZ627">
        <f>IF(EH627&lt;&gt;"",1,0)</f>
        <v/>
      </c>
      <c r="BB627" t="inlineStr">
        <is>
          <t>WARREN-WARD 1</t>
        </is>
      </c>
      <c r="BL627" t="inlineStr">
        <is>
          <t>X</t>
        </is>
      </c>
    </row>
    <row r="628">
      <c r="A628" t="inlineStr">
        <is>
          <t>OH0023051838</t>
        </is>
      </c>
      <c r="B628" t="n">
        <v>78</v>
      </c>
      <c r="C628" t="n">
        <v>406021</v>
      </c>
      <c r="D628" t="inlineStr">
        <is>
          <t>BRECKENRIDGE</t>
        </is>
      </c>
      <c r="E628" t="inlineStr">
        <is>
          <t>TANIKA</t>
        </is>
      </c>
      <c r="F628">
        <f>CONCATENATE(D628," ",LEFT(H628,4),"T=",AU628,"D=",AV628,"R=",AW628,"M=",AX628,"L=",AY628,"B=",AZ628)</f>
        <v/>
      </c>
      <c r="G628" t="inlineStr">
        <is>
          <t>M</t>
        </is>
      </c>
      <c r="I628" t="inlineStr">
        <is>
          <t>1984-07-11</t>
        </is>
      </c>
      <c r="J628" t="inlineStr">
        <is>
          <t>2020-10-01</t>
        </is>
      </c>
      <c r="K628" t="inlineStr">
        <is>
          <t>ACTIVE</t>
        </is>
      </c>
      <c r="M628" t="inlineStr">
        <is>
          <t>2325 NORTHFIELD AVE NW</t>
        </is>
      </c>
      <c r="N628">
        <f>RIGHT(M628,LEN(M628)-FIND(" ",M628))</f>
        <v/>
      </c>
      <c r="P628" t="inlineStr">
        <is>
          <t>WARREN</t>
        </is>
      </c>
      <c r="Q628" t="inlineStr">
        <is>
          <t>OH</t>
        </is>
      </c>
      <c r="R628" t="n">
        <v>44485</v>
      </c>
      <c r="AD628" t="inlineStr">
        <is>
          <t>TRUMBULL CAREER &amp; TECH CENTER</t>
        </is>
      </c>
      <c r="AE628" t="inlineStr">
        <is>
          <t>WARREN CITY</t>
        </is>
      </c>
      <c r="AF628" t="inlineStr">
        <is>
          <t>WARREN CITY SD</t>
        </is>
      </c>
      <c r="AH628" t="n">
        <v>14</v>
      </c>
      <c r="AI628" t="n">
        <v>11</v>
      </c>
      <c r="AN628" t="inlineStr">
        <is>
          <t>WARREN</t>
        </is>
      </c>
      <c r="AO628" t="inlineStr">
        <is>
          <t>WARREN CITY 1A</t>
        </is>
      </c>
      <c r="AP628" t="inlineStr">
        <is>
          <t>78-P-ACF</t>
        </is>
      </c>
      <c r="AQ628" t="n">
        <v>9</v>
      </c>
      <c r="AR628" t="n">
        <v>64</v>
      </c>
      <c r="AS628" t="n">
        <v>32</v>
      </c>
      <c r="AU628">
        <f>COUNTA($BA$628:$EH$628)</f>
        <v/>
      </c>
      <c r="AV628">
        <f>COUNTIF($BA$628:$EH$628,"D")</f>
        <v/>
      </c>
      <c r="AW628">
        <f>COUNTIF($BA$628:$EH$628,"R")</f>
        <v/>
      </c>
      <c r="AX628">
        <f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/>
      </c>
      <c r="AY628">
        <f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/>
      </c>
      <c r="AZ628">
        <f>IF(EH628&lt;&gt;"",1,0)</f>
        <v/>
      </c>
      <c r="BB628" t="inlineStr">
        <is>
          <t>WARREN-WARD 1</t>
        </is>
      </c>
      <c r="BH628" t="inlineStr">
        <is>
          <t>X</t>
        </is>
      </c>
      <c r="BI628" t="inlineStr">
        <is>
          <t>X</t>
        </is>
      </c>
      <c r="BJ628" t="inlineStr">
        <is>
          <t>X</t>
        </is>
      </c>
      <c r="BK628" t="inlineStr">
        <is>
          <t>X</t>
        </is>
      </c>
      <c r="BL628" t="inlineStr">
        <is>
          <t>X</t>
        </is>
      </c>
      <c r="CA628" t="inlineStr">
        <is>
          <t>X</t>
        </is>
      </c>
      <c r="CP628" t="inlineStr">
        <is>
          <t>X</t>
        </is>
      </c>
      <c r="DC628" t="inlineStr">
        <is>
          <t>X</t>
        </is>
      </c>
      <c r="DI628" t="inlineStr">
        <is>
          <t>X</t>
        </is>
      </c>
      <c r="DU628" t="inlineStr">
        <is>
          <t>X</t>
        </is>
      </c>
      <c r="EF628" t="inlineStr">
        <is>
          <t>X</t>
        </is>
      </c>
    </row>
    <row r="629">
      <c r="A629" t="inlineStr">
        <is>
          <t>OH0020164609</t>
        </is>
      </c>
      <c r="B629" t="n">
        <v>78</v>
      </c>
      <c r="C629" t="n">
        <v>363618</v>
      </c>
      <c r="D629" t="inlineStr">
        <is>
          <t>WILLIAMS</t>
        </is>
      </c>
      <c r="E629" t="inlineStr">
        <is>
          <t>PIERRE</t>
        </is>
      </c>
      <c r="F629">
        <f>CONCATENATE(D629," ",LEFT(H629,4),"T=",AU629,"D=",AV629,"R=",AW629,"M=",AX629,"L=",AY629,"B=",AZ629)</f>
        <v/>
      </c>
      <c r="G629" t="inlineStr">
        <is>
          <t>L</t>
        </is>
      </c>
      <c r="I629" t="inlineStr">
        <is>
          <t>1969-01-03</t>
        </is>
      </c>
      <c r="J629" t="inlineStr">
        <is>
          <t>2024-08-08</t>
        </is>
      </c>
      <c r="K629" t="inlineStr">
        <is>
          <t>ACTIVE</t>
        </is>
      </c>
      <c r="M629" t="inlineStr">
        <is>
          <t>1118 TOD AVE NW</t>
        </is>
      </c>
      <c r="N629">
        <f>RIGHT(M629,LEN(M629)-FIND(" ",M629))</f>
        <v/>
      </c>
      <c r="P629" t="inlineStr">
        <is>
          <t>WARREN</t>
        </is>
      </c>
      <c r="Q629" t="inlineStr">
        <is>
          <t>OH</t>
        </is>
      </c>
      <c r="R629" t="n">
        <v>44485</v>
      </c>
      <c r="AD629" t="inlineStr">
        <is>
          <t>TRUMBULL CAREER &amp; TECH CENTER</t>
        </is>
      </c>
      <c r="AE629" t="inlineStr">
        <is>
          <t>WARREN CITY</t>
        </is>
      </c>
      <c r="AF629" t="inlineStr">
        <is>
          <t>WARREN CITY SD</t>
        </is>
      </c>
      <c r="AH629" t="n">
        <v>14</v>
      </c>
      <c r="AI629" t="n">
        <v>11</v>
      </c>
      <c r="AN629" t="inlineStr">
        <is>
          <t>WARREN</t>
        </is>
      </c>
      <c r="AO629" t="inlineStr">
        <is>
          <t>WARREN CITY 1A</t>
        </is>
      </c>
      <c r="AP629" t="inlineStr">
        <is>
          <t>78-P-ACF</t>
        </is>
      </c>
      <c r="AQ629" t="n">
        <v>9</v>
      </c>
      <c r="AR629" t="n">
        <v>64</v>
      </c>
      <c r="AS629" t="n">
        <v>32</v>
      </c>
      <c r="AU629">
        <f>COUNTA($BA$629:$EH$629)</f>
        <v/>
      </c>
      <c r="AV629">
        <f>COUNTIF($BA$629:$EH$629,"D")</f>
        <v/>
      </c>
      <c r="AW629">
        <f>COUNTIF($BA$629:$EH$629,"R")</f>
        <v/>
      </c>
      <c r="AX629">
        <f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/>
      </c>
      <c r="AY629">
        <f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/>
      </c>
      <c r="AZ629">
        <f>IF(EH629&lt;&gt;"",1,0)</f>
        <v/>
      </c>
      <c r="BB629" t="inlineStr">
        <is>
          <t>WARREN-WARD 1</t>
        </is>
      </c>
      <c r="CA629" t="inlineStr">
        <is>
          <t>X</t>
        </is>
      </c>
      <c r="CK629" t="inlineStr">
        <is>
          <t>X</t>
        </is>
      </c>
      <c r="CP629" t="inlineStr">
        <is>
          <t>X</t>
        </is>
      </c>
    </row>
    <row r="630">
      <c r="A630" t="inlineStr">
        <is>
          <t>OH0015739577</t>
        </is>
      </c>
      <c r="B630" t="n">
        <v>78</v>
      </c>
      <c r="C630" t="n">
        <v>225753</v>
      </c>
      <c r="D630" t="inlineStr">
        <is>
          <t>PROVITT</t>
        </is>
      </c>
      <c r="E630" t="inlineStr">
        <is>
          <t>DELORIS</t>
        </is>
      </c>
      <c r="F630">
        <f>CONCATENATE(D630," ",LEFT(H630,4),"T=",AU630,"D=",AV630,"R=",AW630,"M=",AX630,"L=",AY630,"B=",AZ630)</f>
        <v/>
      </c>
      <c r="I630" t="inlineStr">
        <is>
          <t>1958-05-01</t>
        </is>
      </c>
      <c r="J630" t="inlineStr">
        <is>
          <t>2020-06-06</t>
        </is>
      </c>
      <c r="K630" t="inlineStr">
        <is>
          <t>ACTIVE</t>
        </is>
      </c>
      <c r="M630" t="inlineStr">
        <is>
          <t>2570 MONTGOMERY AVE NW</t>
        </is>
      </c>
      <c r="N630">
        <f>RIGHT(M630,LEN(M630)-FIND(" ",M630))</f>
        <v/>
      </c>
      <c r="P630" t="inlineStr">
        <is>
          <t>WARREN</t>
        </is>
      </c>
      <c r="Q630" t="inlineStr">
        <is>
          <t>OH</t>
        </is>
      </c>
      <c r="R630" t="n">
        <v>44485</v>
      </c>
      <c r="AD630" t="inlineStr">
        <is>
          <t>TRUMBULL CAREER &amp; TECH CENTER</t>
        </is>
      </c>
      <c r="AE630" t="inlineStr">
        <is>
          <t>WARREN CITY</t>
        </is>
      </c>
      <c r="AF630" t="inlineStr">
        <is>
          <t>WARREN CITY SD</t>
        </is>
      </c>
      <c r="AH630" t="n">
        <v>14</v>
      </c>
      <c r="AI630" t="n">
        <v>11</v>
      </c>
      <c r="AN630" t="inlineStr">
        <is>
          <t>WARREN</t>
        </is>
      </c>
      <c r="AO630" t="inlineStr">
        <is>
          <t>WARREN CITY 1A</t>
        </is>
      </c>
      <c r="AP630" t="inlineStr">
        <is>
          <t>78-P-ACF</t>
        </is>
      </c>
      <c r="AQ630" t="n">
        <v>9</v>
      </c>
      <c r="AR630" t="n">
        <v>64</v>
      </c>
      <c r="AS630" t="n">
        <v>32</v>
      </c>
      <c r="AU630">
        <f>COUNTA($BA$630:$EH$630)</f>
        <v/>
      </c>
      <c r="AV630">
        <f>COUNTIF($BA$630:$EH$630,"D")</f>
        <v/>
      </c>
      <c r="AW630">
        <f>COUNTIF($BA$630:$EH$630,"R")</f>
        <v/>
      </c>
      <c r="AX630">
        <f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/>
      </c>
      <c r="AY630">
        <f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/>
      </c>
      <c r="AZ630">
        <f>IF(EH630&lt;&gt;"",1,0)</f>
        <v/>
      </c>
      <c r="BB630" t="inlineStr">
        <is>
          <t>WARREN-WARD 1</t>
        </is>
      </c>
      <c r="BD630" t="inlineStr">
        <is>
          <t>X</t>
        </is>
      </c>
      <c r="BJ630" t="inlineStr">
        <is>
          <t>X</t>
        </is>
      </c>
      <c r="BL630" t="inlineStr">
        <is>
          <t>X</t>
        </is>
      </c>
      <c r="CA630" t="inlineStr">
        <is>
          <t>X</t>
        </is>
      </c>
      <c r="CK630" t="inlineStr">
        <is>
          <t>X</t>
        </is>
      </c>
      <c r="DC630" t="inlineStr">
        <is>
          <t>X</t>
        </is>
      </c>
      <c r="DN630" t="inlineStr">
        <is>
          <t>X</t>
        </is>
      </c>
      <c r="DU630" t="inlineStr">
        <is>
          <t>X</t>
        </is>
      </c>
      <c r="DX630" t="inlineStr">
        <is>
          <t>X</t>
        </is>
      </c>
      <c r="EA630" t="inlineStr">
        <is>
          <t>X</t>
        </is>
      </c>
      <c r="EF630" t="inlineStr">
        <is>
          <t>X</t>
        </is>
      </c>
    </row>
    <row r="631">
      <c r="A631" t="inlineStr">
        <is>
          <t>OH0024013040</t>
        </is>
      </c>
      <c r="B631" t="n">
        <v>78</v>
      </c>
      <c r="C631" t="n">
        <v>421073</v>
      </c>
      <c r="D631" t="inlineStr">
        <is>
          <t>GREGG</t>
        </is>
      </c>
      <c r="E631" t="inlineStr">
        <is>
          <t>LINDSAY</t>
        </is>
      </c>
      <c r="F631">
        <f>CONCATENATE(D631," ",LEFT(H631,4),"T=",AU631,"D=",AV631,"R=",AW631,"M=",AX631,"L=",AY631,"B=",AZ631)</f>
        <v/>
      </c>
      <c r="G631" t="inlineStr">
        <is>
          <t>EVE</t>
        </is>
      </c>
      <c r="I631" t="inlineStr">
        <is>
          <t>1993-03-19</t>
        </is>
      </c>
      <c r="J631" t="inlineStr">
        <is>
          <t>2024-10-11</t>
        </is>
      </c>
      <c r="K631" t="inlineStr">
        <is>
          <t>ACTIVE</t>
        </is>
      </c>
      <c r="M631" t="inlineStr">
        <is>
          <t>1430 MONCREST DR NW</t>
        </is>
      </c>
      <c r="N631">
        <f>RIGHT(M631,LEN(M631)-FIND(" ",M631))</f>
        <v/>
      </c>
      <c r="P631" t="inlineStr">
        <is>
          <t>WARREN</t>
        </is>
      </c>
      <c r="Q631" t="inlineStr">
        <is>
          <t>OH</t>
        </is>
      </c>
      <c r="R631" t="n">
        <v>44485</v>
      </c>
      <c r="AD631" t="inlineStr">
        <is>
          <t>TRUMBULL CAREER &amp; TECH CENTER</t>
        </is>
      </c>
      <c r="AE631" t="inlineStr">
        <is>
          <t>WARREN CITY</t>
        </is>
      </c>
      <c r="AF631" t="inlineStr">
        <is>
          <t>WARREN CITY SD</t>
        </is>
      </c>
      <c r="AH631" t="n">
        <v>14</v>
      </c>
      <c r="AI631" t="n">
        <v>11</v>
      </c>
      <c r="AN631" t="inlineStr">
        <is>
          <t>WARREN</t>
        </is>
      </c>
      <c r="AO631" t="inlineStr">
        <is>
          <t>WARREN CITY 1A</t>
        </is>
      </c>
      <c r="AP631" t="inlineStr">
        <is>
          <t>78-P-ACF</t>
        </is>
      </c>
      <c r="AQ631" t="n">
        <v>9</v>
      </c>
      <c r="AR631" t="n">
        <v>64</v>
      </c>
      <c r="AS631" t="n">
        <v>32</v>
      </c>
      <c r="AU631">
        <f>COUNTA($BA$631:$EH$631)</f>
        <v/>
      </c>
      <c r="AV631">
        <f>COUNTIF($BA$631:$EH$631,"D")</f>
        <v/>
      </c>
      <c r="AW631">
        <f>COUNTIF($BA$631:$EH$631,"R")</f>
        <v/>
      </c>
      <c r="AX631">
        <f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/>
      </c>
      <c r="AY631">
        <f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/>
      </c>
      <c r="AZ631">
        <f>IF(EH631&lt;&gt;"",1,0)</f>
        <v/>
      </c>
      <c r="BB631" t="inlineStr">
        <is>
          <t>WARREN-WARD 1</t>
        </is>
      </c>
      <c r="DC631" t="inlineStr">
        <is>
          <t>X</t>
        </is>
      </c>
      <c r="DN631" t="inlineStr">
        <is>
          <t>X</t>
        </is>
      </c>
    </row>
    <row r="632">
      <c r="A632" t="inlineStr">
        <is>
          <t>OH0015820716</t>
        </is>
      </c>
      <c r="B632" t="n">
        <v>78</v>
      </c>
      <c r="C632" t="n">
        <v>278716</v>
      </c>
      <c r="D632" t="inlineStr">
        <is>
          <t>JONES</t>
        </is>
      </c>
      <c r="E632" t="inlineStr">
        <is>
          <t>JOHN</t>
        </is>
      </c>
      <c r="F632">
        <f>CONCATENATE(D632," ",LEFT(H632,4),"T=",AU632,"D=",AV632,"R=",AW632,"M=",AX632,"L=",AY632,"B=",AZ632)</f>
        <v/>
      </c>
      <c r="I632" t="inlineStr">
        <is>
          <t>1962-07-14</t>
        </is>
      </c>
      <c r="J632" t="inlineStr">
        <is>
          <t>1997-09-25</t>
        </is>
      </c>
      <c r="K632" t="inlineStr">
        <is>
          <t>CONFIRMATION</t>
        </is>
      </c>
      <c r="M632" t="inlineStr">
        <is>
          <t>1635 DODGE DR NW</t>
        </is>
      </c>
      <c r="N632">
        <f>RIGHT(M632,LEN(M632)-FIND(" ",M632))</f>
        <v/>
      </c>
      <c r="P632" t="inlineStr">
        <is>
          <t>WARREN</t>
        </is>
      </c>
      <c r="Q632" t="inlineStr">
        <is>
          <t>OH</t>
        </is>
      </c>
      <c r="R632" t="n">
        <v>44485</v>
      </c>
      <c r="AD632" t="inlineStr">
        <is>
          <t>TRUMBULL CAREER &amp; TECH CENTER</t>
        </is>
      </c>
      <c r="AE632" t="inlineStr">
        <is>
          <t>WARREN CITY</t>
        </is>
      </c>
      <c r="AF632" t="inlineStr">
        <is>
          <t>WARREN CITY SD</t>
        </is>
      </c>
      <c r="AH632" t="n">
        <v>14</v>
      </c>
      <c r="AI632" t="n">
        <v>11</v>
      </c>
      <c r="AN632" t="inlineStr">
        <is>
          <t>WARREN</t>
        </is>
      </c>
      <c r="AO632" t="inlineStr">
        <is>
          <t>WARREN CITY 1A</t>
        </is>
      </c>
      <c r="AP632" t="inlineStr">
        <is>
          <t>78-P-ACF</t>
        </is>
      </c>
      <c r="AQ632" t="n">
        <v>9</v>
      </c>
      <c r="AR632" t="n">
        <v>64</v>
      </c>
      <c r="AS632" t="n">
        <v>32</v>
      </c>
      <c r="AU632">
        <f>COUNTA($BA$632:$EH$632)</f>
        <v/>
      </c>
      <c r="AV632">
        <f>COUNTIF($BA$632:$EH$632,"D")</f>
        <v/>
      </c>
      <c r="AW632">
        <f>COUNTIF($BA$632:$EH$632,"R")</f>
        <v/>
      </c>
      <c r="AX632">
        <f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/>
      </c>
      <c r="AY632">
        <f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/>
      </c>
      <c r="AZ632">
        <f>IF(EH632&lt;&gt;"",1,0)</f>
        <v/>
      </c>
      <c r="BB632" t="inlineStr">
        <is>
          <t>WARREN-WARD 1</t>
        </is>
      </c>
      <c r="BL632" t="inlineStr">
        <is>
          <t>X</t>
        </is>
      </c>
      <c r="BY632" t="inlineStr">
        <is>
          <t>D</t>
        </is>
      </c>
      <c r="CA632" t="inlineStr">
        <is>
          <t>X</t>
        </is>
      </c>
      <c r="CP632" t="inlineStr">
        <is>
          <t>X</t>
        </is>
      </c>
      <c r="DC632" t="inlineStr">
        <is>
          <t>X</t>
        </is>
      </c>
    </row>
    <row r="633">
      <c r="A633" t="inlineStr">
        <is>
          <t>OH0015731584</t>
        </is>
      </c>
      <c r="B633" t="n">
        <v>78</v>
      </c>
      <c r="C633" t="n">
        <v>298805</v>
      </c>
      <c r="D633" t="inlineStr">
        <is>
          <t>JONES</t>
        </is>
      </c>
      <c r="E633" t="inlineStr">
        <is>
          <t>LYNICE</t>
        </is>
      </c>
      <c r="F633">
        <f>CONCATENATE(D633," ",LEFT(H633,4),"T=",AU633,"D=",AV633,"R=",AW633,"M=",AX633,"L=",AY633,"B=",AZ633)</f>
        <v/>
      </c>
      <c r="G633" t="inlineStr">
        <is>
          <t>C</t>
        </is>
      </c>
      <c r="I633" t="inlineStr">
        <is>
          <t>1972-08-05</t>
        </is>
      </c>
      <c r="J633" t="inlineStr">
        <is>
          <t>2008-01-10</t>
        </is>
      </c>
      <c r="K633" t="inlineStr">
        <is>
          <t>CONFIRMATION</t>
        </is>
      </c>
      <c r="M633" t="inlineStr">
        <is>
          <t>1635 DODGE DR NW</t>
        </is>
      </c>
      <c r="N633">
        <f>RIGHT(M633,LEN(M633)-FIND(" ",M633))</f>
        <v/>
      </c>
      <c r="P633" t="inlineStr">
        <is>
          <t>WARREN</t>
        </is>
      </c>
      <c r="Q633" t="inlineStr">
        <is>
          <t>OH</t>
        </is>
      </c>
      <c r="R633" t="n">
        <v>44485</v>
      </c>
      <c r="AD633" t="inlineStr">
        <is>
          <t>TRUMBULL CAREER &amp; TECH CENTER</t>
        </is>
      </c>
      <c r="AE633" t="inlineStr">
        <is>
          <t>WARREN CITY</t>
        </is>
      </c>
      <c r="AF633" t="inlineStr">
        <is>
          <t>WARREN CITY SD</t>
        </is>
      </c>
      <c r="AH633" t="n">
        <v>14</v>
      </c>
      <c r="AI633" t="n">
        <v>11</v>
      </c>
      <c r="AN633" t="inlineStr">
        <is>
          <t>WARREN</t>
        </is>
      </c>
      <c r="AO633" t="inlineStr">
        <is>
          <t>WARREN CITY 1A</t>
        </is>
      </c>
      <c r="AP633" t="inlineStr">
        <is>
          <t>78-P-ACF</t>
        </is>
      </c>
      <c r="AQ633" t="n">
        <v>9</v>
      </c>
      <c r="AR633" t="n">
        <v>64</v>
      </c>
      <c r="AS633" t="n">
        <v>32</v>
      </c>
      <c r="AU633">
        <f>COUNTA($BA$633:$EH$633)</f>
        <v/>
      </c>
      <c r="AV633">
        <f>COUNTIF($BA$633:$EH$633,"D")</f>
        <v/>
      </c>
      <c r="AW633">
        <f>COUNTIF($BA$633:$EH$633,"R")</f>
        <v/>
      </c>
      <c r="AX633">
        <f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/>
      </c>
      <c r="AY633">
        <f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/>
      </c>
      <c r="AZ633">
        <f>IF(EH633&lt;&gt;"",1,0)</f>
        <v/>
      </c>
      <c r="BB633" t="inlineStr">
        <is>
          <t>WARREN-WARD 1</t>
        </is>
      </c>
      <c r="BL633" t="inlineStr">
        <is>
          <t>X</t>
        </is>
      </c>
      <c r="BY633" t="inlineStr">
        <is>
          <t>D</t>
        </is>
      </c>
      <c r="CA633" t="inlineStr">
        <is>
          <t>X</t>
        </is>
      </c>
      <c r="CP633" t="inlineStr">
        <is>
          <t>X</t>
        </is>
      </c>
      <c r="DC633" t="inlineStr">
        <is>
          <t>X</t>
        </is>
      </c>
    </row>
    <row r="634">
      <c r="A634" t="inlineStr">
        <is>
          <t>OH0015795501</t>
        </is>
      </c>
      <c r="B634" t="n">
        <v>78</v>
      </c>
      <c r="C634" t="n">
        <v>308002</v>
      </c>
      <c r="D634" t="inlineStr">
        <is>
          <t>STEMOCK</t>
        </is>
      </c>
      <c r="E634" t="inlineStr">
        <is>
          <t>MICHAEL</t>
        </is>
      </c>
      <c r="F634">
        <f>CONCATENATE(D634," ",LEFT(H634,4),"T=",AU634,"D=",AV634,"R=",AW634,"M=",AX634,"L=",AY634,"B=",AZ634)</f>
        <v/>
      </c>
      <c r="G634" t="inlineStr">
        <is>
          <t>R</t>
        </is>
      </c>
      <c r="H634" t="inlineStr">
        <is>
          <t>JR</t>
        </is>
      </c>
      <c r="I634" t="inlineStr">
        <is>
          <t>1953-09-19</t>
        </is>
      </c>
      <c r="J634" t="inlineStr">
        <is>
          <t>2015-07-27</t>
        </is>
      </c>
      <c r="K634" t="inlineStr">
        <is>
          <t>CONFIRMATION</t>
        </is>
      </c>
      <c r="M634" t="inlineStr">
        <is>
          <t>1911 DODGE DR NW</t>
        </is>
      </c>
      <c r="N634">
        <f>RIGHT(M634,LEN(M634)-FIND(" ",M634))</f>
        <v/>
      </c>
      <c r="P634" t="inlineStr">
        <is>
          <t>WARREN</t>
        </is>
      </c>
      <c r="Q634" t="inlineStr">
        <is>
          <t>OH</t>
        </is>
      </c>
      <c r="R634" t="n">
        <v>44485</v>
      </c>
      <c r="AD634" t="inlineStr">
        <is>
          <t>TRUMBULL CAREER &amp; TECH CENTER</t>
        </is>
      </c>
      <c r="AE634" t="inlineStr">
        <is>
          <t>WARREN CITY</t>
        </is>
      </c>
      <c r="AF634" t="inlineStr">
        <is>
          <t>WARREN CITY SD</t>
        </is>
      </c>
      <c r="AH634" t="n">
        <v>14</v>
      </c>
      <c r="AI634" t="n">
        <v>11</v>
      </c>
      <c r="AN634" t="inlineStr">
        <is>
          <t>WARREN</t>
        </is>
      </c>
      <c r="AO634" t="inlineStr">
        <is>
          <t>WARREN CITY 1A</t>
        </is>
      </c>
      <c r="AP634" t="inlineStr">
        <is>
          <t>78-P-ACF</t>
        </is>
      </c>
      <c r="AQ634" t="n">
        <v>9</v>
      </c>
      <c r="AR634" t="n">
        <v>64</v>
      </c>
      <c r="AS634" t="n">
        <v>32</v>
      </c>
      <c r="AU634">
        <f>COUNTA($BA$634:$EH$634)</f>
        <v/>
      </c>
      <c r="AV634">
        <f>COUNTIF($BA$634:$EH$634,"D")</f>
        <v/>
      </c>
      <c r="AW634">
        <f>COUNTIF($BA$634:$EH$634,"R")</f>
        <v/>
      </c>
      <c r="AX634">
        <f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/>
      </c>
      <c r="AY634">
        <f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/>
      </c>
      <c r="AZ634">
        <f>IF(EH634&lt;&gt;"",1,0)</f>
        <v/>
      </c>
      <c r="BB634" t="inlineStr">
        <is>
          <t>WARREN-WARD 1</t>
        </is>
      </c>
      <c r="BG634" t="inlineStr">
        <is>
          <t>X</t>
        </is>
      </c>
      <c r="BH634" t="inlineStr">
        <is>
          <t>X</t>
        </is>
      </c>
      <c r="BI634" t="inlineStr">
        <is>
          <t>X</t>
        </is>
      </c>
      <c r="BJ634" t="inlineStr">
        <is>
          <t>X</t>
        </is>
      </c>
      <c r="BL634" t="inlineStr">
        <is>
          <t>X</t>
        </is>
      </c>
      <c r="CG634" t="inlineStr">
        <is>
          <t>X</t>
        </is>
      </c>
      <c r="CH634" t="inlineStr">
        <is>
          <t>D</t>
        </is>
      </c>
      <c r="CK634" t="inlineStr">
        <is>
          <t>X</t>
        </is>
      </c>
      <c r="CL634" t="inlineStr">
        <is>
          <t>D</t>
        </is>
      </c>
      <c r="CN634" t="inlineStr">
        <is>
          <t>X</t>
        </is>
      </c>
      <c r="CQ634" t="inlineStr">
        <is>
          <t>D</t>
        </is>
      </c>
      <c r="CT634" t="inlineStr">
        <is>
          <t>X</t>
        </is>
      </c>
      <c r="CU634" t="inlineStr">
        <is>
          <t>D</t>
        </is>
      </c>
      <c r="CV634" t="inlineStr">
        <is>
          <t>X</t>
        </is>
      </c>
      <c r="CY634" t="inlineStr">
        <is>
          <t>X</t>
        </is>
      </c>
      <c r="CZ634" t="inlineStr">
        <is>
          <t>R</t>
        </is>
      </c>
      <c r="DC634" t="inlineStr">
        <is>
          <t>X</t>
        </is>
      </c>
    </row>
    <row r="635">
      <c r="A635" t="inlineStr">
        <is>
          <t>OH0015769367</t>
        </is>
      </c>
      <c r="B635" t="n">
        <v>78</v>
      </c>
      <c r="C635" t="n">
        <v>26429</v>
      </c>
      <c r="D635" t="inlineStr">
        <is>
          <t>KAPCSOS</t>
        </is>
      </c>
      <c r="E635" t="inlineStr">
        <is>
          <t>LEONA</t>
        </is>
      </c>
      <c r="F635">
        <f>CONCATENATE(D635," ",LEFT(H635,4),"T=",AU635,"D=",AV635,"R=",AW635,"M=",AX635,"L=",AY635,"B=",AZ635)</f>
        <v/>
      </c>
      <c r="G635" t="inlineStr">
        <is>
          <t>S</t>
        </is>
      </c>
      <c r="I635" t="inlineStr">
        <is>
          <t>1938-09-16</t>
        </is>
      </c>
      <c r="J635" t="inlineStr">
        <is>
          <t>1965-09-22</t>
        </is>
      </c>
      <c r="K635" t="inlineStr">
        <is>
          <t>CONFIRMATION</t>
        </is>
      </c>
      <c r="M635" t="inlineStr">
        <is>
          <t>1922 DODGE DR NW</t>
        </is>
      </c>
      <c r="N635">
        <f>RIGHT(M635,LEN(M635)-FIND(" ",M635))</f>
        <v/>
      </c>
      <c r="P635" t="inlineStr">
        <is>
          <t>WARREN</t>
        </is>
      </c>
      <c r="Q635" t="inlineStr">
        <is>
          <t>OH</t>
        </is>
      </c>
      <c r="R635" t="n">
        <v>44485</v>
      </c>
      <c r="AD635" t="inlineStr">
        <is>
          <t>TRUMBULL CAREER &amp; TECH CENTER</t>
        </is>
      </c>
      <c r="AE635" t="inlineStr">
        <is>
          <t>WARREN CITY</t>
        </is>
      </c>
      <c r="AF635" t="inlineStr">
        <is>
          <t>WARREN CITY SD</t>
        </is>
      </c>
      <c r="AH635" t="n">
        <v>14</v>
      </c>
      <c r="AI635" t="n">
        <v>11</v>
      </c>
      <c r="AN635" t="inlineStr">
        <is>
          <t>WARREN</t>
        </is>
      </c>
      <c r="AO635" t="inlineStr">
        <is>
          <t>WARREN CITY 1A</t>
        </is>
      </c>
      <c r="AP635" t="inlineStr">
        <is>
          <t>78-P-ACF</t>
        </is>
      </c>
      <c r="AQ635" t="n">
        <v>9</v>
      </c>
      <c r="AR635" t="n">
        <v>64</v>
      </c>
      <c r="AS635" t="n">
        <v>32</v>
      </c>
      <c r="AU635">
        <f>COUNTA($BA$635:$EH$635)</f>
        <v/>
      </c>
      <c r="AV635">
        <f>COUNTIF($BA$635:$EH$635,"D")</f>
        <v/>
      </c>
      <c r="AW635">
        <f>COUNTIF($BA$635:$EH$635,"R")</f>
        <v/>
      </c>
      <c r="AX635">
        <f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/>
      </c>
      <c r="AY635">
        <f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/>
      </c>
      <c r="AZ635">
        <f>IF(EH635&lt;&gt;"",1,0)</f>
        <v/>
      </c>
      <c r="BB635" t="inlineStr">
        <is>
          <t>WARREN-WARD 1</t>
        </is>
      </c>
      <c r="BC635" t="inlineStr">
        <is>
          <t>X</t>
        </is>
      </c>
      <c r="BD635" t="inlineStr">
        <is>
          <t>X</t>
        </is>
      </c>
      <c r="BE635" t="inlineStr">
        <is>
          <t>X</t>
        </is>
      </c>
      <c r="BF635" t="inlineStr">
        <is>
          <t>X</t>
        </is>
      </c>
      <c r="BG635" t="inlineStr">
        <is>
          <t>X</t>
        </is>
      </c>
      <c r="BH635" t="inlineStr">
        <is>
          <t>X</t>
        </is>
      </c>
      <c r="BJ635" t="inlineStr">
        <is>
          <t>X</t>
        </is>
      </c>
      <c r="BK635" t="inlineStr">
        <is>
          <t>X</t>
        </is>
      </c>
      <c r="BL635" t="inlineStr">
        <is>
          <t>X</t>
        </is>
      </c>
      <c r="BP635" t="inlineStr">
        <is>
          <t>X</t>
        </is>
      </c>
      <c r="BR635" t="inlineStr">
        <is>
          <t>X</t>
        </is>
      </c>
      <c r="BS635" t="inlineStr">
        <is>
          <t>X</t>
        </is>
      </c>
      <c r="BV635" t="inlineStr">
        <is>
          <t>X</t>
        </is>
      </c>
      <c r="BY635" t="inlineStr">
        <is>
          <t>D</t>
        </is>
      </c>
      <c r="CA635" t="inlineStr">
        <is>
          <t>X</t>
        </is>
      </c>
      <c r="CG635" t="inlineStr">
        <is>
          <t>X</t>
        </is>
      </c>
      <c r="CK635" t="inlineStr">
        <is>
          <t>X</t>
        </is>
      </c>
      <c r="CL635" t="inlineStr">
        <is>
          <t>D</t>
        </is>
      </c>
      <c r="CN635" t="inlineStr">
        <is>
          <t>X</t>
        </is>
      </c>
      <c r="CO635" t="inlineStr">
        <is>
          <t>D</t>
        </is>
      </c>
      <c r="CP635" t="inlineStr">
        <is>
          <t>X</t>
        </is>
      </c>
      <c r="CQ635" t="inlineStr">
        <is>
          <t>D</t>
        </is>
      </c>
      <c r="CT635" t="inlineStr">
        <is>
          <t>X</t>
        </is>
      </c>
      <c r="CU635" t="inlineStr">
        <is>
          <t>D</t>
        </is>
      </c>
      <c r="CV635" t="inlineStr">
        <is>
          <t>X</t>
        </is>
      </c>
      <c r="CY635" t="inlineStr">
        <is>
          <t>X</t>
        </is>
      </c>
      <c r="CZ635" t="inlineStr">
        <is>
          <t>D</t>
        </is>
      </c>
      <c r="DC635" t="inlineStr">
        <is>
          <t>X</t>
        </is>
      </c>
      <c r="DF635" t="inlineStr">
        <is>
          <t>X</t>
        </is>
      </c>
      <c r="DL635" t="inlineStr">
        <is>
          <t>X</t>
        </is>
      </c>
      <c r="DM635" t="inlineStr">
        <is>
          <t>D</t>
        </is>
      </c>
      <c r="DN635" t="inlineStr">
        <is>
          <t>X</t>
        </is>
      </c>
    </row>
    <row r="636">
      <c r="A636" t="inlineStr">
        <is>
          <t>OH0026102473</t>
        </is>
      </c>
      <c r="B636" t="n">
        <v>78</v>
      </c>
      <c r="C636" t="n">
        <v>456333</v>
      </c>
      <c r="D636" t="inlineStr">
        <is>
          <t>MEILANDER</t>
        </is>
      </c>
      <c r="E636" t="inlineStr">
        <is>
          <t>MICHAEL</t>
        </is>
      </c>
      <c r="F636">
        <f>CONCATENATE(D636," ",LEFT(H636,4),"T=",AU636,"D=",AV636,"R=",AW636,"M=",AX636,"L=",AY636,"B=",AZ636)</f>
        <v/>
      </c>
      <c r="G636" t="inlineStr">
        <is>
          <t>JOHN</t>
        </is>
      </c>
      <c r="I636" t="inlineStr">
        <is>
          <t>1955-09-10</t>
        </is>
      </c>
      <c r="J636" t="inlineStr">
        <is>
          <t>2020-12-08</t>
        </is>
      </c>
      <c r="K636" t="inlineStr">
        <is>
          <t>ACTIVE</t>
        </is>
      </c>
      <c r="L636" t="inlineStr">
        <is>
          <t>D</t>
        </is>
      </c>
      <c r="M636" t="inlineStr">
        <is>
          <t>1512 BRADFORD ST NW</t>
        </is>
      </c>
      <c r="N636">
        <f>RIGHT(M636,LEN(M636)-FIND(" ",M636))</f>
        <v/>
      </c>
      <c r="P636" t="inlineStr">
        <is>
          <t>WARREN</t>
        </is>
      </c>
      <c r="Q636" t="inlineStr">
        <is>
          <t>OH</t>
        </is>
      </c>
      <c r="R636" t="n">
        <v>44485</v>
      </c>
      <c r="AD636" t="inlineStr">
        <is>
          <t>TRUMBULL CAREER &amp; TECH CENTER</t>
        </is>
      </c>
      <c r="AE636" t="inlineStr">
        <is>
          <t>WARREN CITY</t>
        </is>
      </c>
      <c r="AF636" t="inlineStr">
        <is>
          <t>WARREN CITY SD</t>
        </is>
      </c>
      <c r="AH636" t="n">
        <v>14</v>
      </c>
      <c r="AI636" t="n">
        <v>11</v>
      </c>
      <c r="AN636" t="inlineStr">
        <is>
          <t>WARREN</t>
        </is>
      </c>
      <c r="AO636" t="inlineStr">
        <is>
          <t>WARREN CITY 1A</t>
        </is>
      </c>
      <c r="AP636" t="inlineStr">
        <is>
          <t>78-P-ACF</t>
        </is>
      </c>
      <c r="AQ636" t="n">
        <v>9</v>
      </c>
      <c r="AR636" t="n">
        <v>64</v>
      </c>
      <c r="AS636" t="n">
        <v>32</v>
      </c>
      <c r="AU636">
        <f>COUNTA($BA$636:$EH$636)</f>
        <v/>
      </c>
      <c r="AV636">
        <f>COUNTIF($BA$636:$EH$636,"D")</f>
        <v/>
      </c>
      <c r="AW636">
        <f>COUNTIF($BA$636:$EH$636,"R")</f>
        <v/>
      </c>
      <c r="AX636">
        <f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/>
      </c>
      <c r="AY636">
        <f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/>
      </c>
      <c r="AZ636">
        <f>IF(EH636&lt;&gt;"",1,0)</f>
        <v/>
      </c>
      <c r="BB636" t="inlineStr">
        <is>
          <t>WARREN-WARD 1</t>
        </is>
      </c>
      <c r="BC636" t="inlineStr">
        <is>
          <t>D</t>
        </is>
      </c>
      <c r="BD636" t="inlineStr">
        <is>
          <t>X</t>
        </is>
      </c>
      <c r="BE636" t="inlineStr">
        <is>
          <t>D</t>
        </is>
      </c>
      <c r="BF636" t="inlineStr">
        <is>
          <t>X</t>
        </is>
      </c>
      <c r="BG636" t="inlineStr">
        <is>
          <t>D</t>
        </is>
      </c>
      <c r="BH636" t="inlineStr">
        <is>
          <t>X</t>
        </is>
      </c>
      <c r="BI636" t="inlineStr">
        <is>
          <t>D</t>
        </is>
      </c>
      <c r="BJ636" t="inlineStr">
        <is>
          <t>X</t>
        </is>
      </c>
      <c r="BK636" t="inlineStr">
        <is>
          <t>D</t>
        </is>
      </c>
      <c r="BL636" t="inlineStr">
        <is>
          <t>X</t>
        </is>
      </c>
      <c r="BN636" t="inlineStr">
        <is>
          <t>D</t>
        </is>
      </c>
      <c r="BP636" t="inlineStr">
        <is>
          <t>X</t>
        </is>
      </c>
      <c r="BR636" t="inlineStr">
        <is>
          <t>D</t>
        </is>
      </c>
      <c r="BS636" t="inlineStr">
        <is>
          <t>X</t>
        </is>
      </c>
      <c r="BT636" t="inlineStr">
        <is>
          <t>D</t>
        </is>
      </c>
      <c r="BY636" t="inlineStr">
        <is>
          <t>D</t>
        </is>
      </c>
      <c r="CA636" t="inlineStr">
        <is>
          <t>X</t>
        </is>
      </c>
      <c r="CK636" t="inlineStr">
        <is>
          <t>X</t>
        </is>
      </c>
      <c r="CN636" t="inlineStr">
        <is>
          <t>X</t>
        </is>
      </c>
      <c r="CP636" t="inlineStr">
        <is>
          <t>X</t>
        </is>
      </c>
      <c r="CQ636" t="inlineStr">
        <is>
          <t>D</t>
        </is>
      </c>
      <c r="CT636" t="inlineStr">
        <is>
          <t>X</t>
        </is>
      </c>
      <c r="CV636" t="inlineStr">
        <is>
          <t>X</t>
        </is>
      </c>
      <c r="CY636" t="inlineStr">
        <is>
          <t>X</t>
        </is>
      </c>
      <c r="CZ636" t="inlineStr">
        <is>
          <t>D</t>
        </is>
      </c>
      <c r="DC636" t="inlineStr">
        <is>
          <t>X</t>
        </is>
      </c>
      <c r="DG636" t="inlineStr">
        <is>
          <t>D</t>
        </is>
      </c>
      <c r="DI636" t="inlineStr">
        <is>
          <t>X</t>
        </is>
      </c>
      <c r="DM636" t="inlineStr">
        <is>
          <t>D</t>
        </is>
      </c>
      <c r="DN636" t="inlineStr">
        <is>
          <t>X</t>
        </is>
      </c>
      <c r="DU636" t="inlineStr">
        <is>
          <t>X</t>
        </is>
      </c>
      <c r="DW636" t="inlineStr">
        <is>
          <t>D</t>
        </is>
      </c>
      <c r="DX636" t="inlineStr">
        <is>
          <t>X</t>
        </is>
      </c>
      <c r="EA636" t="inlineStr">
        <is>
          <t>X</t>
        </is>
      </c>
      <c r="ED636" t="inlineStr">
        <is>
          <t>D</t>
        </is>
      </c>
      <c r="EF636" t="inlineStr">
        <is>
          <t>X</t>
        </is>
      </c>
      <c r="EH636" t="inlineStr">
        <is>
          <t>D</t>
        </is>
      </c>
    </row>
    <row r="637">
      <c r="A637" t="inlineStr">
        <is>
          <t>OH0018597093</t>
        </is>
      </c>
      <c r="B637" t="n">
        <v>78</v>
      </c>
      <c r="C637" t="n">
        <v>340756</v>
      </c>
      <c r="D637" t="inlineStr">
        <is>
          <t>CONRAD</t>
        </is>
      </c>
      <c r="E637" t="inlineStr">
        <is>
          <t>THOMAS</t>
        </is>
      </c>
      <c r="F637">
        <f>CONCATENATE(D637," ",LEFT(H637,4),"T=",AU637,"D=",AV637,"R=",AW637,"M=",AX637,"L=",AY637,"B=",AZ637)</f>
        <v/>
      </c>
      <c r="G637" t="inlineStr">
        <is>
          <t>B</t>
        </is>
      </c>
      <c r="I637" t="inlineStr">
        <is>
          <t>1987-08-12</t>
        </is>
      </c>
      <c r="J637" t="inlineStr">
        <is>
          <t>2005-08-17</t>
        </is>
      </c>
      <c r="K637" t="inlineStr">
        <is>
          <t>CONFIRMATION</t>
        </is>
      </c>
      <c r="M637" t="inlineStr">
        <is>
          <t>1355 DODGE DR NW</t>
        </is>
      </c>
      <c r="N637">
        <f>RIGHT(M637,LEN(M637)-FIND(" ",M637))</f>
        <v/>
      </c>
      <c r="P637" t="inlineStr">
        <is>
          <t>WARREN</t>
        </is>
      </c>
      <c r="Q637" t="inlineStr">
        <is>
          <t>OH</t>
        </is>
      </c>
      <c r="R637" t="n">
        <v>44485</v>
      </c>
      <c r="AD637" t="inlineStr">
        <is>
          <t>TRUMBULL CAREER &amp; TECH CENTER</t>
        </is>
      </c>
      <c r="AE637" t="inlineStr">
        <is>
          <t>WARREN CITY</t>
        </is>
      </c>
      <c r="AF637" t="inlineStr">
        <is>
          <t>WARREN CITY SD</t>
        </is>
      </c>
      <c r="AH637" t="n">
        <v>14</v>
      </c>
      <c r="AI637" t="n">
        <v>11</v>
      </c>
      <c r="AN637" t="inlineStr">
        <is>
          <t>WARREN</t>
        </is>
      </c>
      <c r="AO637" t="inlineStr">
        <is>
          <t>WARREN CITY 1A</t>
        </is>
      </c>
      <c r="AP637" t="inlineStr">
        <is>
          <t>78-P-ACF</t>
        </is>
      </c>
      <c r="AQ637" t="n">
        <v>9</v>
      </c>
      <c r="AR637" t="n">
        <v>64</v>
      </c>
      <c r="AS637" t="n">
        <v>32</v>
      </c>
      <c r="AU637">
        <f>COUNTA($BA$637:$EH$637)</f>
        <v/>
      </c>
      <c r="AV637">
        <f>COUNTIF($BA$637:$EH$637,"D")</f>
        <v/>
      </c>
      <c r="AW637">
        <f>COUNTIF($BA$637:$EH$637,"R")</f>
        <v/>
      </c>
      <c r="AX637">
        <f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/>
      </c>
      <c r="AY637">
        <f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/>
      </c>
      <c r="AZ637">
        <f>IF(EH637&lt;&gt;"",1,0)</f>
        <v/>
      </c>
      <c r="BB637" t="inlineStr">
        <is>
          <t>WARREN-WARD 1</t>
        </is>
      </c>
      <c r="CK637" t="inlineStr">
        <is>
          <t>X</t>
        </is>
      </c>
      <c r="CN637" t="inlineStr">
        <is>
          <t>X</t>
        </is>
      </c>
      <c r="CP637" t="inlineStr">
        <is>
          <t>X</t>
        </is>
      </c>
      <c r="CV637" t="inlineStr">
        <is>
          <t>X</t>
        </is>
      </c>
      <c r="CY637" t="inlineStr">
        <is>
          <t>X</t>
        </is>
      </c>
      <c r="CZ637" t="inlineStr">
        <is>
          <t>D</t>
        </is>
      </c>
      <c r="DC637" t="inlineStr">
        <is>
          <t>X</t>
        </is>
      </c>
      <c r="DF637" t="inlineStr">
        <is>
          <t>X</t>
        </is>
      </c>
    </row>
    <row r="638">
      <c r="A638" t="inlineStr">
        <is>
          <t>OH0024096002</t>
        </is>
      </c>
      <c r="B638" t="n">
        <v>78</v>
      </c>
      <c r="C638" t="n">
        <v>422049</v>
      </c>
      <c r="D638" t="inlineStr">
        <is>
          <t>MONSMAN</t>
        </is>
      </c>
      <c r="E638" t="inlineStr">
        <is>
          <t>DANELLA</t>
        </is>
      </c>
      <c r="F638">
        <f>CONCATENATE(D638," ",LEFT(H638,4),"T=",AU638,"D=",AV638,"R=",AW638,"M=",AX638,"L=",AY638,"B=",AZ638)</f>
        <v/>
      </c>
      <c r="G638" t="inlineStr">
        <is>
          <t>NICOLA</t>
        </is>
      </c>
      <c r="I638" t="inlineStr">
        <is>
          <t>1983-08-16</t>
        </is>
      </c>
      <c r="J638" t="inlineStr">
        <is>
          <t>2024-10-02</t>
        </is>
      </c>
      <c r="K638" t="inlineStr">
        <is>
          <t>ACTIVE</t>
        </is>
      </c>
      <c r="M638" t="inlineStr">
        <is>
          <t>1359 BEECHCREST ST NW</t>
        </is>
      </c>
      <c r="N638">
        <f>RIGHT(M638,LEN(M638)-FIND(" ",M638))</f>
        <v/>
      </c>
      <c r="P638" t="inlineStr">
        <is>
          <t>WARREN</t>
        </is>
      </c>
      <c r="Q638" t="inlineStr">
        <is>
          <t>OH</t>
        </is>
      </c>
      <c r="R638" t="n">
        <v>44485</v>
      </c>
      <c r="AD638" t="inlineStr">
        <is>
          <t>TRUMBULL CAREER &amp; TECH CENTER</t>
        </is>
      </c>
      <c r="AE638" t="inlineStr">
        <is>
          <t>WARREN CITY</t>
        </is>
      </c>
      <c r="AF638" t="inlineStr">
        <is>
          <t>WARREN CITY SD</t>
        </is>
      </c>
      <c r="AH638" t="n">
        <v>14</v>
      </c>
      <c r="AI638" t="n">
        <v>11</v>
      </c>
      <c r="AN638" t="inlineStr">
        <is>
          <t>WARREN</t>
        </is>
      </c>
      <c r="AO638" t="inlineStr">
        <is>
          <t>WARREN CITY 1A</t>
        </is>
      </c>
      <c r="AP638" t="inlineStr">
        <is>
          <t>78-P-ACF</t>
        </is>
      </c>
      <c r="AQ638" t="n">
        <v>9</v>
      </c>
      <c r="AR638" t="n">
        <v>64</v>
      </c>
      <c r="AS638" t="n">
        <v>32</v>
      </c>
      <c r="AU638">
        <f>COUNTA($BA$638:$EH$638)</f>
        <v/>
      </c>
      <c r="AV638">
        <f>COUNTIF($BA$638:$EH$638,"D")</f>
        <v/>
      </c>
      <c r="AW638">
        <f>COUNTIF($BA$638:$EH$638,"R")</f>
        <v/>
      </c>
      <c r="AX638">
        <f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/>
      </c>
      <c r="AY638">
        <f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/>
      </c>
      <c r="AZ638">
        <f>IF(EH638&lt;&gt;"",1,0)</f>
        <v/>
      </c>
      <c r="BB638" t="inlineStr">
        <is>
          <t>WARREN-WARD 1</t>
        </is>
      </c>
      <c r="DC638" t="inlineStr">
        <is>
          <t>X</t>
        </is>
      </c>
      <c r="DN638" t="inlineStr">
        <is>
          <t>X</t>
        </is>
      </c>
    </row>
    <row r="639">
      <c r="A639" t="inlineStr">
        <is>
          <t>OH0025948981</t>
        </is>
      </c>
      <c r="B639" t="n">
        <v>78</v>
      </c>
      <c r="C639" t="n">
        <v>453120</v>
      </c>
      <c r="D639" t="inlineStr">
        <is>
          <t>KITCHEN</t>
        </is>
      </c>
      <c r="E639" t="inlineStr">
        <is>
          <t>KEITH</t>
        </is>
      </c>
      <c r="F639">
        <f>CONCATENATE(D639," ",LEFT(H639,4),"T=",AU639,"D=",AV639,"R=",AW639,"M=",AX639,"L=",AY639,"B=",AZ639)</f>
        <v/>
      </c>
      <c r="G639" t="inlineStr">
        <is>
          <t>A</t>
        </is>
      </c>
      <c r="I639" t="inlineStr">
        <is>
          <t>1986-06-02</t>
        </is>
      </c>
      <c r="J639" t="inlineStr">
        <is>
          <t>2020-10-02</t>
        </is>
      </c>
      <c r="K639" t="inlineStr">
        <is>
          <t>ACTIVE</t>
        </is>
      </c>
      <c r="M639" t="inlineStr">
        <is>
          <t>1193 WESTWOOD DR NW</t>
        </is>
      </c>
      <c r="N639">
        <f>RIGHT(M639,LEN(M639)-FIND(" ",M639))</f>
        <v/>
      </c>
      <c r="P639" t="inlineStr">
        <is>
          <t>WARREN</t>
        </is>
      </c>
      <c r="Q639" t="inlineStr">
        <is>
          <t>OH</t>
        </is>
      </c>
      <c r="R639" t="n">
        <v>44485</v>
      </c>
      <c r="AD639" t="inlineStr">
        <is>
          <t>TRUMBULL CAREER &amp; TECH CENTER</t>
        </is>
      </c>
      <c r="AE639" t="inlineStr">
        <is>
          <t>WARREN CITY</t>
        </is>
      </c>
      <c r="AF639" t="inlineStr">
        <is>
          <t>WARREN CITY SD</t>
        </is>
      </c>
      <c r="AH639" t="n">
        <v>14</v>
      </c>
      <c r="AI639" t="n">
        <v>11</v>
      </c>
      <c r="AN639" t="inlineStr">
        <is>
          <t>WARREN</t>
        </is>
      </c>
      <c r="AO639" t="inlineStr">
        <is>
          <t>WARREN CITY 1A</t>
        </is>
      </c>
      <c r="AP639" t="inlineStr">
        <is>
          <t>78-P-ACF</t>
        </is>
      </c>
      <c r="AQ639" t="n">
        <v>9</v>
      </c>
      <c r="AR639" t="n">
        <v>64</v>
      </c>
      <c r="AS639" t="n">
        <v>32</v>
      </c>
      <c r="AU639">
        <f>COUNTA($BA$639:$EH$639)</f>
        <v/>
      </c>
      <c r="AV639">
        <f>COUNTIF($BA$639:$EH$639,"D")</f>
        <v/>
      </c>
      <c r="AW639">
        <f>COUNTIF($BA$639:$EH$639,"R")</f>
        <v/>
      </c>
      <c r="AX639">
        <f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/>
      </c>
      <c r="AY639">
        <f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/>
      </c>
      <c r="AZ639">
        <f>IF(EH639&lt;&gt;"",1,0)</f>
        <v/>
      </c>
      <c r="BB639" t="inlineStr">
        <is>
          <t>WARREN-WARD 1</t>
        </is>
      </c>
      <c r="DN639" t="inlineStr">
        <is>
          <t>X</t>
        </is>
      </c>
      <c r="EF639" t="inlineStr">
        <is>
          <t>X</t>
        </is>
      </c>
    </row>
    <row r="640">
      <c r="A640" t="inlineStr">
        <is>
          <t>OH0027497450</t>
        </is>
      </c>
      <c r="B640" t="n">
        <v>78</v>
      </c>
      <c r="C640" t="n">
        <v>487117</v>
      </c>
      <c r="D640" t="inlineStr">
        <is>
          <t>LICAVOLI</t>
        </is>
      </c>
      <c r="E640" t="inlineStr">
        <is>
          <t>CAROL</t>
        </is>
      </c>
      <c r="F640">
        <f>CONCATENATE(D640," ",LEFT(H640,4),"T=",AU640,"D=",AV640,"R=",AW640,"M=",AX640,"L=",AY640,"B=",AZ640)</f>
        <v/>
      </c>
      <c r="I640" t="inlineStr">
        <is>
          <t>1947-12-21</t>
        </is>
      </c>
      <c r="J640" t="inlineStr">
        <is>
          <t>2024-08-01</t>
        </is>
      </c>
      <c r="K640" t="inlineStr">
        <is>
          <t>ACTIVE</t>
        </is>
      </c>
      <c r="M640" t="inlineStr">
        <is>
          <t>1365 WESTWOOD DR NW</t>
        </is>
      </c>
      <c r="N640">
        <f>RIGHT(M640,LEN(M640)-FIND(" ",M640))</f>
        <v/>
      </c>
      <c r="P640" t="inlineStr">
        <is>
          <t>WARREN</t>
        </is>
      </c>
      <c r="Q640" t="inlineStr">
        <is>
          <t>OH</t>
        </is>
      </c>
      <c r="R640" t="n">
        <v>44485</v>
      </c>
      <c r="AD640" t="inlineStr">
        <is>
          <t>TRUMBULL CAREER &amp; TECH CENTER</t>
        </is>
      </c>
      <c r="AE640" t="inlineStr">
        <is>
          <t>WARREN CITY</t>
        </is>
      </c>
      <c r="AF640" t="inlineStr">
        <is>
          <t>WARREN CITY SD</t>
        </is>
      </c>
      <c r="AH640" t="n">
        <v>14</v>
      </c>
      <c r="AI640" t="n">
        <v>11</v>
      </c>
      <c r="AN640" t="inlineStr">
        <is>
          <t>WARREN</t>
        </is>
      </c>
      <c r="AO640" t="inlineStr">
        <is>
          <t>WARREN CITY 1A</t>
        </is>
      </c>
      <c r="AP640" t="inlineStr">
        <is>
          <t>78-P-ACF</t>
        </is>
      </c>
      <c r="AQ640" t="n">
        <v>9</v>
      </c>
      <c r="AR640" t="n">
        <v>64</v>
      </c>
      <c r="AS640" t="n">
        <v>32</v>
      </c>
      <c r="AU640">
        <f>COUNTA($BA$640:$EH$640)</f>
        <v/>
      </c>
      <c r="AV640">
        <f>COUNTIF($BA$640:$EH$640,"D")</f>
        <v/>
      </c>
      <c r="AW640">
        <f>COUNTIF($BA$640:$EH$640,"R")</f>
        <v/>
      </c>
      <c r="AX640">
        <f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/>
      </c>
      <c r="AY640">
        <f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/>
      </c>
      <c r="AZ640">
        <f>IF(EH640&lt;&gt;"",1,0)</f>
        <v/>
      </c>
      <c r="BB640" t="inlineStr">
        <is>
          <t>WARREN-WARD 1</t>
        </is>
      </c>
      <c r="EF640" t="inlineStr">
        <is>
          <t>X</t>
        </is>
      </c>
    </row>
    <row r="641">
      <c r="A641" t="inlineStr">
        <is>
          <t>OH0027178560</t>
        </is>
      </c>
      <c r="B641" t="n">
        <v>78</v>
      </c>
      <c r="C641" t="n">
        <v>478235</v>
      </c>
      <c r="D641" t="inlineStr">
        <is>
          <t>FREDERICK</t>
        </is>
      </c>
      <c r="E641" t="inlineStr">
        <is>
          <t>SARA</t>
        </is>
      </c>
      <c r="F641">
        <f>CONCATENATE(D641," ",LEFT(H641,4),"T=",AU641,"D=",AV641,"R=",AW641,"M=",AX641,"L=",AY641,"B=",AZ641)</f>
        <v/>
      </c>
      <c r="G641" t="inlineStr">
        <is>
          <t>DIANE</t>
        </is>
      </c>
      <c r="I641" t="inlineStr">
        <is>
          <t>1953-10-27</t>
        </is>
      </c>
      <c r="J641" t="inlineStr">
        <is>
          <t>2023-11-13</t>
        </is>
      </c>
      <c r="K641" t="inlineStr">
        <is>
          <t>ACTIVE</t>
        </is>
      </c>
      <c r="M641" t="inlineStr">
        <is>
          <t>1448 BEECHCREST ST NW</t>
        </is>
      </c>
      <c r="N641">
        <f>RIGHT(M641,LEN(M641)-FIND(" ",M641))</f>
        <v/>
      </c>
      <c r="P641" t="inlineStr">
        <is>
          <t>WARREN</t>
        </is>
      </c>
      <c r="Q641" t="inlineStr">
        <is>
          <t>OH</t>
        </is>
      </c>
      <c r="R641" t="n">
        <v>44485</v>
      </c>
      <c r="S641" t="n">
        <v>1931</v>
      </c>
      <c r="AD641" t="inlineStr">
        <is>
          <t>TRUMBULL CAREER &amp; TECH CENTER</t>
        </is>
      </c>
      <c r="AE641" t="inlineStr">
        <is>
          <t>WARREN CITY</t>
        </is>
      </c>
      <c r="AF641" t="inlineStr">
        <is>
          <t>WARREN CITY SD</t>
        </is>
      </c>
      <c r="AH641" t="n">
        <v>14</v>
      </c>
      <c r="AI641" t="n">
        <v>11</v>
      </c>
      <c r="AN641" t="inlineStr">
        <is>
          <t>WARREN</t>
        </is>
      </c>
      <c r="AO641" t="inlineStr">
        <is>
          <t>WARREN CITY 1A</t>
        </is>
      </c>
      <c r="AP641" t="inlineStr">
        <is>
          <t>78-P-ACF</t>
        </is>
      </c>
      <c r="AQ641" t="n">
        <v>9</v>
      </c>
      <c r="AR641" t="n">
        <v>64</v>
      </c>
      <c r="AS641" t="n">
        <v>32</v>
      </c>
      <c r="AU641">
        <f>COUNTA($BA$641:$EH$641)</f>
        <v/>
      </c>
      <c r="AV641">
        <f>COUNTIF($BA$641:$EH$641,"D")</f>
        <v/>
      </c>
      <c r="AW641">
        <f>COUNTIF($BA$641:$EH$641,"R")</f>
        <v/>
      </c>
      <c r="AX641">
        <f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/>
      </c>
      <c r="AY641">
        <f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/>
      </c>
      <c r="AZ641">
        <f>IF(EH641&lt;&gt;"",1,0)</f>
        <v/>
      </c>
      <c r="BB641" t="inlineStr">
        <is>
          <t>WARREN-WARD 1</t>
        </is>
      </c>
      <c r="ED641" t="inlineStr">
        <is>
          <t>X</t>
        </is>
      </c>
      <c r="EF641" t="inlineStr">
        <is>
          <t>X</t>
        </is>
      </c>
    </row>
    <row r="642">
      <c r="A642" t="inlineStr">
        <is>
          <t>OH0015732658</t>
        </is>
      </c>
      <c r="B642" t="n">
        <v>78</v>
      </c>
      <c r="C642" t="n">
        <v>298584</v>
      </c>
      <c r="D642" t="inlineStr">
        <is>
          <t>MOLINARI</t>
        </is>
      </c>
      <c r="E642" t="inlineStr">
        <is>
          <t>NIKOLE</t>
        </is>
      </c>
      <c r="F642">
        <f>CONCATENATE(D642," ",LEFT(H642,4),"T=",AU642,"D=",AV642,"R=",AW642,"M=",AX642,"L=",AY642,"B=",AZ642)</f>
        <v/>
      </c>
      <c r="I642" t="inlineStr">
        <is>
          <t>1967-10-06</t>
        </is>
      </c>
      <c r="J642" t="inlineStr">
        <is>
          <t>2016-12-08</t>
        </is>
      </c>
      <c r="K642" t="inlineStr">
        <is>
          <t>ACTIVE</t>
        </is>
      </c>
      <c r="M642" t="inlineStr">
        <is>
          <t>1350 ARTHUR DR NW</t>
        </is>
      </c>
      <c r="N642">
        <f>RIGHT(M642,LEN(M642)-FIND(" ",M642))</f>
        <v/>
      </c>
      <c r="P642" t="inlineStr">
        <is>
          <t>WARREN</t>
        </is>
      </c>
      <c r="Q642" t="inlineStr">
        <is>
          <t>OH</t>
        </is>
      </c>
      <c r="R642" t="n">
        <v>44485</v>
      </c>
      <c r="AD642" t="inlineStr">
        <is>
          <t>TRUMBULL CAREER &amp; TECH CENTER</t>
        </is>
      </c>
      <c r="AE642" t="inlineStr">
        <is>
          <t>WARREN CITY</t>
        </is>
      </c>
      <c r="AF642" t="inlineStr">
        <is>
          <t>WARREN CITY SD</t>
        </is>
      </c>
      <c r="AH642" t="n">
        <v>14</v>
      </c>
      <c r="AI642" t="n">
        <v>11</v>
      </c>
      <c r="AN642" t="inlineStr">
        <is>
          <t>WARREN</t>
        </is>
      </c>
      <c r="AO642" t="inlineStr">
        <is>
          <t>WARREN CITY 1A</t>
        </is>
      </c>
      <c r="AP642" t="inlineStr">
        <is>
          <t>78-P-ACF</t>
        </is>
      </c>
      <c r="AQ642" t="n">
        <v>9</v>
      </c>
      <c r="AR642" t="n">
        <v>64</v>
      </c>
      <c r="AS642" t="n">
        <v>32</v>
      </c>
      <c r="AU642">
        <f>COUNTA($BA$642:$EH$642)</f>
        <v/>
      </c>
      <c r="AV642">
        <f>COUNTIF($BA$642:$EH$642,"D")</f>
        <v/>
      </c>
      <c r="AW642">
        <f>COUNTIF($BA$642:$EH$642,"R")</f>
        <v/>
      </c>
      <c r="AX642">
        <f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/>
      </c>
      <c r="AY642">
        <f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/>
      </c>
      <c r="AZ642">
        <f>IF(EH642&lt;&gt;"",1,0)</f>
        <v/>
      </c>
      <c r="BB642" t="inlineStr">
        <is>
          <t>WARREN-WARD 1</t>
        </is>
      </c>
      <c r="BD642" t="inlineStr">
        <is>
          <t>X</t>
        </is>
      </c>
      <c r="BH642" t="inlineStr">
        <is>
          <t>X</t>
        </is>
      </c>
      <c r="BK642" t="inlineStr">
        <is>
          <t>X</t>
        </is>
      </c>
      <c r="BL642" t="inlineStr">
        <is>
          <t>X</t>
        </is>
      </c>
      <c r="CP642" t="inlineStr">
        <is>
          <t>X</t>
        </is>
      </c>
      <c r="DC642" t="inlineStr">
        <is>
          <t>X</t>
        </is>
      </c>
      <c r="DI642" t="inlineStr">
        <is>
          <t>X</t>
        </is>
      </c>
      <c r="DN642" t="inlineStr">
        <is>
          <t>X</t>
        </is>
      </c>
    </row>
    <row r="643">
      <c r="A643" t="inlineStr">
        <is>
          <t>OH0015732930</t>
        </is>
      </c>
      <c r="B643" t="n">
        <v>78</v>
      </c>
      <c r="C643" t="n">
        <v>22107</v>
      </c>
      <c r="D643" t="inlineStr">
        <is>
          <t>MCCOY</t>
        </is>
      </c>
      <c r="E643" t="inlineStr">
        <is>
          <t>MARY</t>
        </is>
      </c>
      <c r="F643">
        <f>CONCATENATE(D643," ",LEFT(H643,4),"T=",AU643,"D=",AV643,"R=",AW643,"M=",AX643,"L=",AY643,"B=",AZ643)</f>
        <v/>
      </c>
      <c r="G643" t="inlineStr">
        <is>
          <t>A</t>
        </is>
      </c>
      <c r="I643" t="inlineStr">
        <is>
          <t>1929-12-06</t>
        </is>
      </c>
      <c r="J643" t="inlineStr">
        <is>
          <t>2020-05-29</t>
        </is>
      </c>
      <c r="K643" t="inlineStr">
        <is>
          <t>ACTIVE</t>
        </is>
      </c>
      <c r="L643" t="inlineStr">
        <is>
          <t>D</t>
        </is>
      </c>
      <c r="M643" t="inlineStr">
        <is>
          <t>2005 ARTHUR DR NW</t>
        </is>
      </c>
      <c r="N643">
        <f>RIGHT(M643,LEN(M643)-FIND(" ",M643))</f>
        <v/>
      </c>
      <c r="P643" t="inlineStr">
        <is>
          <t>WARREN</t>
        </is>
      </c>
      <c r="Q643" t="inlineStr">
        <is>
          <t>OH</t>
        </is>
      </c>
      <c r="R643" t="n">
        <v>44485</v>
      </c>
      <c r="AD643" t="inlineStr">
        <is>
          <t>TRUMBULL CAREER &amp; TECH CENTER</t>
        </is>
      </c>
      <c r="AE643" t="inlineStr">
        <is>
          <t>WARREN CITY</t>
        </is>
      </c>
      <c r="AF643" t="inlineStr">
        <is>
          <t>WARREN CITY SD</t>
        </is>
      </c>
      <c r="AH643" t="n">
        <v>14</v>
      </c>
      <c r="AI643" t="n">
        <v>11</v>
      </c>
      <c r="AN643" t="inlineStr">
        <is>
          <t>WARREN</t>
        </is>
      </c>
      <c r="AO643" t="inlineStr">
        <is>
          <t>WARREN CITY 1A</t>
        </is>
      </c>
      <c r="AP643" t="inlineStr">
        <is>
          <t>78-P-ACF</t>
        </is>
      </c>
      <c r="AQ643" t="n">
        <v>9</v>
      </c>
      <c r="AR643" t="n">
        <v>64</v>
      </c>
      <c r="AS643" t="n">
        <v>32</v>
      </c>
      <c r="AU643">
        <f>COUNTA($BA$643:$EH$643)</f>
        <v/>
      </c>
      <c r="AV643">
        <f>COUNTIF($BA$643:$EH$643,"D")</f>
        <v/>
      </c>
      <c r="AW643">
        <f>COUNTIF($BA$643:$EH$643,"R")</f>
        <v/>
      </c>
      <c r="AX643">
        <f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/>
      </c>
      <c r="AY643">
        <f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/>
      </c>
      <c r="AZ643">
        <f>IF(EH643&lt;&gt;"",1,0)</f>
        <v/>
      </c>
      <c r="BB643" t="inlineStr">
        <is>
          <t>WARREN-WARD 1</t>
        </is>
      </c>
      <c r="BC643" t="inlineStr">
        <is>
          <t>X</t>
        </is>
      </c>
      <c r="BD643" t="inlineStr">
        <is>
          <t>X</t>
        </is>
      </c>
      <c r="BE643" t="inlineStr">
        <is>
          <t>X</t>
        </is>
      </c>
      <c r="BF643" t="inlineStr">
        <is>
          <t>X</t>
        </is>
      </c>
      <c r="BG643" t="inlineStr">
        <is>
          <t>X</t>
        </is>
      </c>
      <c r="BH643" t="inlineStr">
        <is>
          <t>X</t>
        </is>
      </c>
      <c r="BI643" t="inlineStr">
        <is>
          <t>X</t>
        </is>
      </c>
      <c r="BJ643" t="inlineStr">
        <is>
          <t>X</t>
        </is>
      </c>
      <c r="BK643" t="inlineStr">
        <is>
          <t>X</t>
        </is>
      </c>
      <c r="BL643" t="inlineStr">
        <is>
          <t>X</t>
        </is>
      </c>
      <c r="BP643" t="inlineStr">
        <is>
          <t>X</t>
        </is>
      </c>
      <c r="BR643" t="inlineStr">
        <is>
          <t>X</t>
        </is>
      </c>
      <c r="BS643" t="inlineStr">
        <is>
          <t>X</t>
        </is>
      </c>
      <c r="BV643" t="inlineStr">
        <is>
          <t>X</t>
        </is>
      </c>
      <c r="BY643" t="inlineStr">
        <is>
          <t>D</t>
        </is>
      </c>
      <c r="CA643" t="inlineStr">
        <is>
          <t>X</t>
        </is>
      </c>
      <c r="CC643" t="inlineStr">
        <is>
          <t>D</t>
        </is>
      </c>
      <c r="CG643" t="inlineStr">
        <is>
          <t>X</t>
        </is>
      </c>
      <c r="CH643" t="inlineStr">
        <is>
          <t>D</t>
        </is>
      </c>
      <c r="CK643" t="inlineStr">
        <is>
          <t>X</t>
        </is>
      </c>
      <c r="CL643" t="inlineStr">
        <is>
          <t>D</t>
        </is>
      </c>
      <c r="CN643" t="inlineStr">
        <is>
          <t>X</t>
        </is>
      </c>
      <c r="CO643" t="inlineStr">
        <is>
          <t>D</t>
        </is>
      </c>
      <c r="CP643" t="inlineStr">
        <is>
          <t>X</t>
        </is>
      </c>
      <c r="CQ643" t="inlineStr">
        <is>
          <t>D</t>
        </is>
      </c>
      <c r="CT643" t="inlineStr">
        <is>
          <t>X</t>
        </is>
      </c>
      <c r="CU643" t="inlineStr">
        <is>
          <t>D</t>
        </is>
      </c>
      <c r="CV643" t="inlineStr">
        <is>
          <t>X</t>
        </is>
      </c>
      <c r="CW643" t="inlineStr">
        <is>
          <t>D</t>
        </is>
      </c>
      <c r="CY643" t="inlineStr">
        <is>
          <t>X</t>
        </is>
      </c>
      <c r="CZ643" t="inlineStr">
        <is>
          <t>D</t>
        </is>
      </c>
      <c r="DC643" t="inlineStr">
        <is>
          <t>X</t>
        </is>
      </c>
      <c r="DD643" t="inlineStr">
        <is>
          <t>D</t>
        </is>
      </c>
      <c r="DF643" t="inlineStr">
        <is>
          <t>X</t>
        </is>
      </c>
      <c r="DI643" t="inlineStr">
        <is>
          <t>X</t>
        </is>
      </c>
      <c r="DJ643" t="inlineStr">
        <is>
          <t>D</t>
        </is>
      </c>
      <c r="DL643" t="inlineStr">
        <is>
          <t>X</t>
        </is>
      </c>
      <c r="DM643" t="inlineStr">
        <is>
          <t>D</t>
        </is>
      </c>
      <c r="DN643" t="inlineStr">
        <is>
          <t>X</t>
        </is>
      </c>
      <c r="DR643" t="inlineStr">
        <is>
          <t>X</t>
        </is>
      </c>
      <c r="DS643" t="inlineStr">
        <is>
          <t>D</t>
        </is>
      </c>
      <c r="DT643" t="inlineStr">
        <is>
          <t>D</t>
        </is>
      </c>
      <c r="DU643" t="inlineStr">
        <is>
          <t>X</t>
        </is>
      </c>
      <c r="DW643" t="inlineStr">
        <is>
          <t>D</t>
        </is>
      </c>
      <c r="DX643" t="inlineStr">
        <is>
          <t>X</t>
        </is>
      </c>
      <c r="EA643" t="inlineStr">
        <is>
          <t>X</t>
        </is>
      </c>
      <c r="EF643" t="inlineStr">
        <is>
          <t>X</t>
        </is>
      </c>
    </row>
    <row r="644">
      <c r="A644" t="inlineStr">
        <is>
          <t>OH0027178230</t>
        </is>
      </c>
      <c r="B644" t="n">
        <v>78</v>
      </c>
      <c r="C644" t="n">
        <v>478220</v>
      </c>
      <c r="D644" t="inlineStr">
        <is>
          <t>SMITH</t>
        </is>
      </c>
      <c r="E644" t="inlineStr">
        <is>
          <t>JACOB</t>
        </is>
      </c>
      <c r="F644">
        <f>CONCATENATE(D644," ",LEFT(H644,4),"T=",AU644,"D=",AV644,"R=",AW644,"M=",AX644,"L=",AY644,"B=",AZ644)</f>
        <v/>
      </c>
      <c r="G644" t="inlineStr">
        <is>
          <t>DRAKE</t>
        </is>
      </c>
      <c r="I644" t="inlineStr">
        <is>
          <t>2005-06-06</t>
        </is>
      </c>
      <c r="J644" t="inlineStr">
        <is>
          <t>2023-10-14</t>
        </is>
      </c>
      <c r="K644" t="inlineStr">
        <is>
          <t>ACTIVE</t>
        </is>
      </c>
      <c r="M644" t="inlineStr">
        <is>
          <t>1834 MONTICELLO AVE NW</t>
        </is>
      </c>
      <c r="N644">
        <f>RIGHT(M644,LEN(M644)-FIND(" ",M644))</f>
        <v/>
      </c>
      <c r="P644" t="inlineStr">
        <is>
          <t>WARREN</t>
        </is>
      </c>
      <c r="Q644" t="inlineStr">
        <is>
          <t>OH</t>
        </is>
      </c>
      <c r="R644" t="n">
        <v>44485</v>
      </c>
      <c r="AD644" t="inlineStr">
        <is>
          <t>TRUMBULL CAREER &amp; TECH CENTER</t>
        </is>
      </c>
      <c r="AE644" t="inlineStr">
        <is>
          <t>WARREN CITY</t>
        </is>
      </c>
      <c r="AF644" t="inlineStr">
        <is>
          <t>WARREN CITY SD</t>
        </is>
      </c>
      <c r="AH644" t="n">
        <v>14</v>
      </c>
      <c r="AI644" t="n">
        <v>11</v>
      </c>
      <c r="AN644" t="inlineStr">
        <is>
          <t>WARREN</t>
        </is>
      </c>
      <c r="AO644" t="inlineStr">
        <is>
          <t>WARREN CITY 1A</t>
        </is>
      </c>
      <c r="AP644" t="inlineStr">
        <is>
          <t>78-P-ACF</t>
        </is>
      </c>
      <c r="AQ644" t="n">
        <v>9</v>
      </c>
      <c r="AR644" t="n">
        <v>64</v>
      </c>
      <c r="AS644" t="n">
        <v>32</v>
      </c>
      <c r="AU644">
        <f>COUNTA($BA$644:$EH$644)</f>
        <v/>
      </c>
      <c r="AV644">
        <f>COUNTIF($BA$644:$EH$644,"D")</f>
        <v/>
      </c>
      <c r="AW644">
        <f>COUNTIF($BA$644:$EH$644,"R")</f>
        <v/>
      </c>
      <c r="AX644">
        <f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/>
      </c>
      <c r="AY644">
        <f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/>
      </c>
      <c r="AZ644">
        <f>IF(EH644&lt;&gt;"",1,0)</f>
        <v/>
      </c>
      <c r="BB644" t="inlineStr">
        <is>
          <t>WARREN-WARD 1</t>
        </is>
      </c>
    </row>
    <row r="645">
      <c r="A645" t="inlineStr">
        <is>
          <t>OH0027508592</t>
        </is>
      </c>
      <c r="B645" t="n">
        <v>78</v>
      </c>
      <c r="C645" t="n">
        <v>487378</v>
      </c>
      <c r="D645" t="inlineStr">
        <is>
          <t>STELLA</t>
        </is>
      </c>
      <c r="E645" t="inlineStr">
        <is>
          <t>NARYAH</t>
        </is>
      </c>
      <c r="F645">
        <f>CONCATENATE(D645," ",LEFT(H645,4),"T=",AU645,"D=",AV645,"R=",AW645,"M=",AX645,"L=",AY645,"B=",AZ645)</f>
        <v/>
      </c>
      <c r="G645" t="inlineStr">
        <is>
          <t>M</t>
        </is>
      </c>
      <c r="I645" t="inlineStr">
        <is>
          <t>2004-12-24</t>
        </is>
      </c>
      <c r="J645" t="inlineStr">
        <is>
          <t>2024-08-05</t>
        </is>
      </c>
      <c r="K645" t="inlineStr">
        <is>
          <t>ACTIVE</t>
        </is>
      </c>
      <c r="M645" t="inlineStr">
        <is>
          <t>1370 TOD AVE NW</t>
        </is>
      </c>
      <c r="N645">
        <f>RIGHT(M645,LEN(M645)-FIND(" ",M645))</f>
        <v/>
      </c>
      <c r="P645" t="inlineStr">
        <is>
          <t>WARREN</t>
        </is>
      </c>
      <c r="Q645" t="inlineStr">
        <is>
          <t>OH</t>
        </is>
      </c>
      <c r="R645" t="n">
        <v>44485</v>
      </c>
      <c r="AD645" t="inlineStr">
        <is>
          <t>TRUMBULL CAREER &amp; TECH CENTER</t>
        </is>
      </c>
      <c r="AE645" t="inlineStr">
        <is>
          <t>WARREN CITY</t>
        </is>
      </c>
      <c r="AF645" t="inlineStr">
        <is>
          <t>WARREN CITY SD</t>
        </is>
      </c>
      <c r="AH645" t="n">
        <v>14</v>
      </c>
      <c r="AI645" t="n">
        <v>11</v>
      </c>
      <c r="AN645" t="inlineStr">
        <is>
          <t>WARREN</t>
        </is>
      </c>
      <c r="AO645" t="inlineStr">
        <is>
          <t>WARREN CITY 1A</t>
        </is>
      </c>
      <c r="AP645" t="inlineStr">
        <is>
          <t>78-P-ACF</t>
        </is>
      </c>
      <c r="AQ645" t="n">
        <v>9</v>
      </c>
      <c r="AR645" t="n">
        <v>64</v>
      </c>
      <c r="AS645" t="n">
        <v>32</v>
      </c>
      <c r="AU645">
        <f>COUNTA($BA$645:$EH$645)</f>
        <v/>
      </c>
      <c r="AV645">
        <f>COUNTIF($BA$645:$EH$645,"D")</f>
        <v/>
      </c>
      <c r="AW645">
        <f>COUNTIF($BA$645:$EH$645,"R")</f>
        <v/>
      </c>
      <c r="AX645">
        <f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/>
      </c>
      <c r="AY645">
        <f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/>
      </c>
      <c r="AZ645">
        <f>IF(EH645&lt;&gt;"",1,0)</f>
        <v/>
      </c>
      <c r="BB645" t="inlineStr">
        <is>
          <t>WARREN-WARD 1</t>
        </is>
      </c>
    </row>
    <row r="646">
      <c r="A646" t="inlineStr">
        <is>
          <t>OH0015694114</t>
        </is>
      </c>
      <c r="B646" t="n">
        <v>78</v>
      </c>
      <c r="C646" t="n">
        <v>308796</v>
      </c>
      <c r="D646" t="inlineStr">
        <is>
          <t>JACKSON</t>
        </is>
      </c>
      <c r="E646" t="inlineStr">
        <is>
          <t>NEIL</t>
        </is>
      </c>
      <c r="F646">
        <f>CONCATENATE(D646," ",LEFT(H646,4),"T=",AU646,"D=",AV646,"R=",AW646,"M=",AX646,"L=",AY646,"B=",AZ646)</f>
        <v/>
      </c>
      <c r="G646" t="inlineStr">
        <is>
          <t>X</t>
        </is>
      </c>
      <c r="I646" t="inlineStr">
        <is>
          <t>1967-03-03</t>
        </is>
      </c>
      <c r="J646" t="inlineStr">
        <is>
          <t>2016-07-19</t>
        </is>
      </c>
      <c r="K646" t="inlineStr">
        <is>
          <t>CONFIRMATION</t>
        </is>
      </c>
      <c r="M646" t="inlineStr">
        <is>
          <t>2338 MONTGOMERY AVE NW</t>
        </is>
      </c>
      <c r="N646">
        <f>RIGHT(M646,LEN(M646)-FIND(" ",M646))</f>
        <v/>
      </c>
      <c r="P646" t="inlineStr">
        <is>
          <t>WARREN</t>
        </is>
      </c>
      <c r="Q646" t="inlineStr">
        <is>
          <t>OH</t>
        </is>
      </c>
      <c r="R646" t="n">
        <v>44485</v>
      </c>
      <c r="AD646" t="inlineStr">
        <is>
          <t>TRUMBULL CAREER &amp; TECH CENTER</t>
        </is>
      </c>
      <c r="AE646" t="inlineStr">
        <is>
          <t>WARREN CITY</t>
        </is>
      </c>
      <c r="AF646" t="inlineStr">
        <is>
          <t>WARREN CITY SD</t>
        </is>
      </c>
      <c r="AH646" t="n">
        <v>14</v>
      </c>
      <c r="AI646" t="n">
        <v>11</v>
      </c>
      <c r="AN646" t="inlineStr">
        <is>
          <t>WARREN</t>
        </is>
      </c>
      <c r="AO646" t="inlineStr">
        <is>
          <t>WARREN CITY 1A</t>
        </is>
      </c>
      <c r="AP646" t="inlineStr">
        <is>
          <t>78-P-ACF</t>
        </is>
      </c>
      <c r="AQ646" t="n">
        <v>9</v>
      </c>
      <c r="AR646" t="n">
        <v>64</v>
      </c>
      <c r="AS646" t="n">
        <v>32</v>
      </c>
      <c r="AU646">
        <f>COUNTA($BA$646:$EH$646)</f>
        <v/>
      </c>
      <c r="AV646">
        <f>COUNTIF($BA$646:$EH$646,"D")</f>
        <v/>
      </c>
      <c r="AW646">
        <f>COUNTIF($BA$646:$EH$646,"R")</f>
        <v/>
      </c>
      <c r="AX646">
        <f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/>
      </c>
      <c r="AY646">
        <f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/>
      </c>
      <c r="AZ646">
        <f>IF(EH646&lt;&gt;"",1,0)</f>
        <v/>
      </c>
      <c r="BB646" t="inlineStr">
        <is>
          <t>WARREN-WARD 1</t>
        </is>
      </c>
      <c r="BL646" t="inlineStr">
        <is>
          <t>X</t>
        </is>
      </c>
      <c r="BY646" t="inlineStr">
        <is>
          <t>D</t>
        </is>
      </c>
      <c r="CP646" t="inlineStr">
        <is>
          <t>X</t>
        </is>
      </c>
      <c r="CV646" t="inlineStr">
        <is>
          <t>X</t>
        </is>
      </c>
    </row>
    <row r="647">
      <c r="A647" t="inlineStr">
        <is>
          <t>OH0022219767</t>
        </is>
      </c>
      <c r="B647" t="n">
        <v>78</v>
      </c>
      <c r="C647" t="n">
        <v>393163</v>
      </c>
      <c r="D647" t="inlineStr">
        <is>
          <t>KING</t>
        </is>
      </c>
      <c r="E647" t="inlineStr">
        <is>
          <t>ASHLEY</t>
        </is>
      </c>
      <c r="F647">
        <f>CONCATENATE(D647," ",LEFT(H647,4),"T=",AU647,"D=",AV647,"R=",AW647,"M=",AX647,"L=",AY647,"B=",AZ647)</f>
        <v/>
      </c>
      <c r="G647" t="inlineStr">
        <is>
          <t>M</t>
        </is>
      </c>
      <c r="I647" t="inlineStr">
        <is>
          <t>1990-06-22</t>
        </is>
      </c>
      <c r="J647" t="inlineStr">
        <is>
          <t>2016-07-19</t>
        </is>
      </c>
      <c r="K647" t="inlineStr">
        <is>
          <t>ACTIVE</t>
        </is>
      </c>
      <c r="M647" t="inlineStr">
        <is>
          <t>1536 DODGE DR NW</t>
        </is>
      </c>
      <c r="N647">
        <f>RIGHT(M647,LEN(M647)-FIND(" ",M647))</f>
        <v/>
      </c>
      <c r="P647" t="inlineStr">
        <is>
          <t>WARREN</t>
        </is>
      </c>
      <c r="Q647" t="inlineStr">
        <is>
          <t>OH</t>
        </is>
      </c>
      <c r="R647" t="n">
        <v>44485</v>
      </c>
      <c r="AD647" t="inlineStr">
        <is>
          <t>TRUMBULL CAREER &amp; TECH CENTER</t>
        </is>
      </c>
      <c r="AE647" t="inlineStr">
        <is>
          <t>WARREN CITY</t>
        </is>
      </c>
      <c r="AF647" t="inlineStr">
        <is>
          <t>WARREN CITY SD</t>
        </is>
      </c>
      <c r="AH647" t="n">
        <v>14</v>
      </c>
      <c r="AI647" t="n">
        <v>11</v>
      </c>
      <c r="AN647" t="inlineStr">
        <is>
          <t>WARREN</t>
        </is>
      </c>
      <c r="AO647" t="inlineStr">
        <is>
          <t>WARREN CITY 1A</t>
        </is>
      </c>
      <c r="AP647" t="inlineStr">
        <is>
          <t>78-P-ACF</t>
        </is>
      </c>
      <c r="AQ647" t="n">
        <v>9</v>
      </c>
      <c r="AR647" t="n">
        <v>64</v>
      </c>
      <c r="AS647" t="n">
        <v>32</v>
      </c>
      <c r="AU647">
        <f>COUNTA($BA$647:$EH$647)</f>
        <v/>
      </c>
      <c r="AV647">
        <f>COUNTIF($BA$647:$EH$647,"D")</f>
        <v/>
      </c>
      <c r="AW647">
        <f>COUNTIF($BA$647:$EH$647,"R")</f>
        <v/>
      </c>
      <c r="AX647">
        <f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/>
      </c>
      <c r="AY647">
        <f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/>
      </c>
      <c r="AZ647">
        <f>IF(EH647&lt;&gt;"",1,0)</f>
        <v/>
      </c>
      <c r="BB647" t="inlineStr">
        <is>
          <t>WARREN-WARD 1</t>
        </is>
      </c>
      <c r="BY647" t="inlineStr">
        <is>
          <t>D</t>
        </is>
      </c>
      <c r="DC647" t="inlineStr">
        <is>
          <t>X</t>
        </is>
      </c>
      <c r="DN647" t="inlineStr">
        <is>
          <t>X</t>
        </is>
      </c>
      <c r="EA647" t="inlineStr">
        <is>
          <t>X</t>
        </is>
      </c>
      <c r="EF647" t="inlineStr">
        <is>
          <t>X</t>
        </is>
      </c>
    </row>
    <row r="648">
      <c r="A648" t="inlineStr">
        <is>
          <t>OH0026329379</t>
        </is>
      </c>
      <c r="B648" t="n">
        <v>78</v>
      </c>
      <c r="C648" t="n">
        <v>460256</v>
      </c>
      <c r="D648" t="inlineStr">
        <is>
          <t>DOVI</t>
        </is>
      </c>
      <c r="E648" t="inlineStr">
        <is>
          <t>WILLIAM</t>
        </is>
      </c>
      <c r="F648">
        <f>CONCATENATE(D648," ",LEFT(H648,4),"T=",AU648,"D=",AV648,"R=",AW648,"M=",AX648,"L=",AY648,"B=",AZ648)</f>
        <v/>
      </c>
      <c r="G648" t="inlineStr">
        <is>
          <t>M</t>
        </is>
      </c>
      <c r="I648" t="inlineStr">
        <is>
          <t>1982-05-02</t>
        </is>
      </c>
      <c r="J648" t="inlineStr">
        <is>
          <t>2021-10-14</t>
        </is>
      </c>
      <c r="K648" t="inlineStr">
        <is>
          <t>ACTIVE</t>
        </is>
      </c>
      <c r="L648" t="inlineStr">
        <is>
          <t>R</t>
        </is>
      </c>
      <c r="M648" t="inlineStr">
        <is>
          <t>3009 DUNSTAN DR NW</t>
        </is>
      </c>
      <c r="N648">
        <f>RIGHT(M648,LEN(M648)-FIND(" ",M648))</f>
        <v/>
      </c>
      <c r="P648" t="inlineStr">
        <is>
          <t>WARREN</t>
        </is>
      </c>
      <c r="Q648" t="inlineStr">
        <is>
          <t>OH</t>
        </is>
      </c>
      <c r="R648" t="n">
        <v>44485</v>
      </c>
      <c r="AD648" t="inlineStr">
        <is>
          <t>TRUMBULL CAREER &amp; TECH CENTER</t>
        </is>
      </c>
      <c r="AE648" t="inlineStr">
        <is>
          <t>WARREN CITY</t>
        </is>
      </c>
      <c r="AF648" t="inlineStr">
        <is>
          <t>WARREN CITY SD</t>
        </is>
      </c>
      <c r="AH648" t="n">
        <v>14</v>
      </c>
      <c r="AI648" t="n">
        <v>11</v>
      </c>
      <c r="AN648" t="inlineStr">
        <is>
          <t>WARREN</t>
        </is>
      </c>
      <c r="AO648" t="inlineStr">
        <is>
          <t>WARREN CITY 1A</t>
        </is>
      </c>
      <c r="AP648" t="inlineStr">
        <is>
          <t>78-P-ACF</t>
        </is>
      </c>
      <c r="AQ648" t="n">
        <v>9</v>
      </c>
      <c r="AR648" t="n">
        <v>64</v>
      </c>
      <c r="AS648" t="n">
        <v>32</v>
      </c>
      <c r="AU648">
        <f>COUNTA($BA$648:$EH$648)</f>
        <v/>
      </c>
      <c r="AV648">
        <f>COUNTIF($BA$648:$EH$648,"D")</f>
        <v/>
      </c>
      <c r="AW648">
        <f>COUNTIF($BA$648:$EH$648,"R")</f>
        <v/>
      </c>
      <c r="AX648">
        <f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/>
      </c>
      <c r="AY648">
        <f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/>
      </c>
      <c r="AZ648">
        <f>IF(EH648&lt;&gt;"",1,0)</f>
        <v/>
      </c>
      <c r="BB648" t="inlineStr">
        <is>
          <t>WARREN-WARD 1</t>
        </is>
      </c>
      <c r="DM648" t="inlineStr">
        <is>
          <t>R</t>
        </is>
      </c>
      <c r="DN648" t="inlineStr">
        <is>
          <t>X</t>
        </is>
      </c>
      <c r="DR648" t="inlineStr">
        <is>
          <t>X</t>
        </is>
      </c>
      <c r="ED648" t="inlineStr">
        <is>
          <t>R</t>
        </is>
      </c>
      <c r="EF648" t="inlineStr">
        <is>
          <t>X</t>
        </is>
      </c>
    </row>
    <row r="649">
      <c r="A649" t="inlineStr">
        <is>
          <t>OH0018590981</t>
        </is>
      </c>
      <c r="B649" t="n">
        <v>78</v>
      </c>
      <c r="C649" t="n">
        <v>305903</v>
      </c>
      <c r="D649" t="inlineStr">
        <is>
          <t>GILKES</t>
        </is>
      </c>
      <c r="E649" t="inlineStr">
        <is>
          <t>MATTHEW</t>
        </is>
      </c>
      <c r="F649">
        <f>CONCATENATE(D649," ",LEFT(H649,4),"T=",AU649,"D=",AV649,"R=",AW649,"M=",AX649,"L=",AY649,"B=",AZ649)</f>
        <v/>
      </c>
      <c r="G649" t="inlineStr">
        <is>
          <t>ADAM</t>
        </is>
      </c>
      <c r="I649" t="inlineStr">
        <is>
          <t>1982-03-08</t>
        </is>
      </c>
      <c r="J649" t="inlineStr">
        <is>
          <t>2024-09-26</t>
        </is>
      </c>
      <c r="K649" t="inlineStr">
        <is>
          <t>ACTIVE</t>
        </is>
      </c>
      <c r="M649" t="inlineStr">
        <is>
          <t>2442 MONTGOMERY AVE NW</t>
        </is>
      </c>
      <c r="N649">
        <f>RIGHT(M649,LEN(M649)-FIND(" ",M649))</f>
        <v/>
      </c>
      <c r="P649" t="inlineStr">
        <is>
          <t>WARREN</t>
        </is>
      </c>
      <c r="Q649" t="inlineStr">
        <is>
          <t>OH</t>
        </is>
      </c>
      <c r="R649" t="n">
        <v>44485</v>
      </c>
      <c r="AD649" t="inlineStr">
        <is>
          <t>TRUMBULL CAREER &amp; TECH CENTER</t>
        </is>
      </c>
      <c r="AE649" t="inlineStr">
        <is>
          <t>WARREN CITY</t>
        </is>
      </c>
      <c r="AF649" t="inlineStr">
        <is>
          <t>WARREN CITY SD</t>
        </is>
      </c>
      <c r="AH649" t="n">
        <v>14</v>
      </c>
      <c r="AI649" t="n">
        <v>11</v>
      </c>
      <c r="AN649" t="inlineStr">
        <is>
          <t>WARREN</t>
        </is>
      </c>
      <c r="AO649" t="inlineStr">
        <is>
          <t>WARREN CITY 1A</t>
        </is>
      </c>
      <c r="AP649" t="inlineStr">
        <is>
          <t>78-P-ACF</t>
        </is>
      </c>
      <c r="AQ649" t="n">
        <v>9</v>
      </c>
      <c r="AR649" t="n">
        <v>64</v>
      </c>
      <c r="AS649" t="n">
        <v>32</v>
      </c>
      <c r="AU649">
        <f>COUNTA($BA$649:$EH$649)</f>
        <v/>
      </c>
      <c r="AV649">
        <f>COUNTIF($BA$649:$EH$649,"D")</f>
        <v/>
      </c>
      <c r="AW649">
        <f>COUNTIF($BA$649:$EH$649,"R")</f>
        <v/>
      </c>
      <c r="AX649">
        <f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/>
      </c>
      <c r="AY649">
        <f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/>
      </c>
      <c r="AZ649">
        <f>IF(EH649&lt;&gt;"",1,0)</f>
        <v/>
      </c>
      <c r="BB649" t="inlineStr">
        <is>
          <t>WARREN-WARD 1</t>
        </is>
      </c>
      <c r="BL649" t="inlineStr">
        <is>
          <t>X</t>
        </is>
      </c>
      <c r="BY649" t="inlineStr">
        <is>
          <t>D</t>
        </is>
      </c>
      <c r="CA649" t="inlineStr">
        <is>
          <t>X</t>
        </is>
      </c>
      <c r="EF649" t="inlineStr">
        <is>
          <t>X</t>
        </is>
      </c>
    </row>
    <row r="650">
      <c r="A650" t="inlineStr">
        <is>
          <t>OH0027932572</t>
        </is>
      </c>
      <c r="B650" t="n">
        <v>78</v>
      </c>
      <c r="C650" t="n">
        <v>495665</v>
      </c>
      <c r="D650" t="inlineStr">
        <is>
          <t>BOARDMAN</t>
        </is>
      </c>
      <c r="E650" t="inlineStr">
        <is>
          <t>FAITH</t>
        </is>
      </c>
      <c r="F650">
        <f>CONCATENATE(D650," ",LEFT(H650,4),"T=",AU650,"D=",AV650,"R=",AW650,"M=",AX650,"L=",AY650,"B=",AZ650)</f>
        <v/>
      </c>
      <c r="G650" t="inlineStr">
        <is>
          <t>IVON</t>
        </is>
      </c>
      <c r="I650" t="inlineStr">
        <is>
          <t>1999-12-13</t>
        </is>
      </c>
      <c r="J650" t="inlineStr">
        <is>
          <t>2025-03-21</t>
        </is>
      </c>
      <c r="K650" t="inlineStr">
        <is>
          <t>ACTIVE</t>
        </is>
      </c>
      <c r="M650" t="inlineStr">
        <is>
          <t>3453 DUNSTAN DR NW</t>
        </is>
      </c>
      <c r="N650">
        <f>RIGHT(M650,LEN(M650)-FIND(" ",M650))</f>
        <v/>
      </c>
      <c r="O650" t="inlineStr">
        <is>
          <t>APT 3</t>
        </is>
      </c>
      <c r="P650" t="inlineStr">
        <is>
          <t>WARREN</t>
        </is>
      </c>
      <c r="Q650" t="inlineStr">
        <is>
          <t>OH</t>
        </is>
      </c>
      <c r="R650" t="n">
        <v>44485</v>
      </c>
      <c r="AD650" t="inlineStr">
        <is>
          <t>TRUMBULL CAREER &amp; TECH CENTER</t>
        </is>
      </c>
      <c r="AE650" t="inlineStr">
        <is>
          <t>WARREN CITY</t>
        </is>
      </c>
      <c r="AF650" t="inlineStr">
        <is>
          <t>WARREN CITY SD</t>
        </is>
      </c>
      <c r="AH650" t="n">
        <v>14</v>
      </c>
      <c r="AI650" t="n">
        <v>11</v>
      </c>
      <c r="AN650" t="inlineStr">
        <is>
          <t>WARREN</t>
        </is>
      </c>
      <c r="AO650" t="inlineStr">
        <is>
          <t>WARREN CITY 1A</t>
        </is>
      </c>
      <c r="AP650" t="inlineStr">
        <is>
          <t>78-P-ACF</t>
        </is>
      </c>
      <c r="AQ650" t="n">
        <v>9</v>
      </c>
      <c r="AR650" t="n">
        <v>64</v>
      </c>
      <c r="AS650" t="n">
        <v>32</v>
      </c>
      <c r="AU650">
        <f>COUNTA($BA$650:$EH$650)</f>
        <v/>
      </c>
      <c r="AV650">
        <f>COUNTIF($BA$650:$EH$650,"D")</f>
        <v/>
      </c>
      <c r="AW650">
        <f>COUNTIF($BA$650:$EH$650,"R")</f>
        <v/>
      </c>
      <c r="AX650">
        <f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/>
      </c>
      <c r="AY650">
        <f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/>
      </c>
      <c r="AZ650">
        <f>IF(EH650&lt;&gt;"",1,0)</f>
        <v/>
      </c>
      <c r="BB650" t="inlineStr">
        <is>
          <t>WARREN-WARD 1</t>
        </is>
      </c>
    </row>
    <row r="651">
      <c r="A651" t="inlineStr">
        <is>
          <t>OH0023079987</t>
        </is>
      </c>
      <c r="B651" t="n">
        <v>78</v>
      </c>
      <c r="C651" t="n">
        <v>406534</v>
      </c>
      <c r="D651" t="inlineStr">
        <is>
          <t>VANHORN</t>
        </is>
      </c>
      <c r="E651" t="inlineStr">
        <is>
          <t>ALLEIYAH</t>
        </is>
      </c>
      <c r="F651">
        <f>CONCATENATE(D651," ",LEFT(H651,4),"T=",AU651,"D=",AV651,"R=",AW651,"M=",AX651,"L=",AY651,"B=",AZ651)</f>
        <v/>
      </c>
      <c r="G651" t="inlineStr">
        <is>
          <t>RENEE</t>
        </is>
      </c>
      <c r="I651" t="inlineStr">
        <is>
          <t>1997-01-20</t>
        </is>
      </c>
      <c r="J651" t="inlineStr">
        <is>
          <t>2015-03-26</t>
        </is>
      </c>
      <c r="K651" t="inlineStr">
        <is>
          <t>CONFIRMATION</t>
        </is>
      </c>
      <c r="M651" t="inlineStr">
        <is>
          <t>1561 WESTWOOD DR NW</t>
        </is>
      </c>
      <c r="N651">
        <f>RIGHT(M651,LEN(M651)-FIND(" ",M651))</f>
        <v/>
      </c>
      <c r="P651" t="inlineStr">
        <is>
          <t>WARREN</t>
        </is>
      </c>
      <c r="Q651" t="inlineStr">
        <is>
          <t>OH</t>
        </is>
      </c>
      <c r="R651" t="n">
        <v>44485</v>
      </c>
      <c r="AD651" t="inlineStr">
        <is>
          <t>TRUMBULL CAREER &amp; TECH CENTER</t>
        </is>
      </c>
      <c r="AE651" t="inlineStr">
        <is>
          <t>WARREN CITY</t>
        </is>
      </c>
      <c r="AF651" t="inlineStr">
        <is>
          <t>WARREN CITY SD</t>
        </is>
      </c>
      <c r="AH651" t="n">
        <v>14</v>
      </c>
      <c r="AI651" t="n">
        <v>11</v>
      </c>
      <c r="AN651" t="inlineStr">
        <is>
          <t>WARREN</t>
        </is>
      </c>
      <c r="AO651" t="inlineStr">
        <is>
          <t>WARREN CITY 1A</t>
        </is>
      </c>
      <c r="AP651" t="inlineStr">
        <is>
          <t>78-P-ACF</t>
        </is>
      </c>
      <c r="AQ651" t="n">
        <v>9</v>
      </c>
      <c r="AR651" t="n">
        <v>64</v>
      </c>
      <c r="AS651" t="n">
        <v>32</v>
      </c>
      <c r="AU651">
        <f>COUNTA($BA$651:$EH$651)</f>
        <v/>
      </c>
      <c r="AV651">
        <f>COUNTIF($BA$651:$EH$651,"D")</f>
        <v/>
      </c>
      <c r="AW651">
        <f>COUNTIF($BA$651:$EH$651,"R")</f>
        <v/>
      </c>
      <c r="AX651">
        <f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/>
      </c>
      <c r="AY651">
        <f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/>
      </c>
      <c r="AZ651">
        <f>IF(EH651&lt;&gt;"",1,0)</f>
        <v/>
      </c>
      <c r="BB651" t="inlineStr">
        <is>
          <t>WARREN-WARD 1</t>
        </is>
      </c>
    </row>
    <row r="652">
      <c r="A652" t="inlineStr">
        <is>
          <t>OH0022357560</t>
        </is>
      </c>
      <c r="B652" t="n">
        <v>78</v>
      </c>
      <c r="C652" t="n">
        <v>395271</v>
      </c>
      <c r="D652" t="inlineStr">
        <is>
          <t>LYNCH</t>
        </is>
      </c>
      <c r="E652" t="inlineStr">
        <is>
          <t>KEIRSTEN</t>
        </is>
      </c>
      <c r="F652">
        <f>CONCATENATE(D652," ",LEFT(H652,4),"T=",AU652,"D=",AV652,"R=",AW652,"M=",AX652,"L=",AY652,"B=",AZ652)</f>
        <v/>
      </c>
      <c r="G652" t="inlineStr">
        <is>
          <t>N</t>
        </is>
      </c>
      <c r="I652" t="inlineStr">
        <is>
          <t>1995-10-13</t>
        </is>
      </c>
      <c r="J652" t="inlineStr">
        <is>
          <t>2021-04-08</t>
        </is>
      </c>
      <c r="K652" t="inlineStr">
        <is>
          <t>ACTIVE</t>
        </is>
      </c>
      <c r="M652" t="inlineStr">
        <is>
          <t>3283 DUNSTAN DR NW</t>
        </is>
      </c>
      <c r="N652">
        <f>RIGHT(M652,LEN(M652)-FIND(" ",M652))</f>
        <v/>
      </c>
      <c r="P652" t="inlineStr">
        <is>
          <t>WARREN</t>
        </is>
      </c>
      <c r="Q652" t="inlineStr">
        <is>
          <t>OH</t>
        </is>
      </c>
      <c r="R652" t="n">
        <v>44485</v>
      </c>
      <c r="AD652" t="inlineStr">
        <is>
          <t>TRUMBULL CAREER &amp; TECH CENTER</t>
        </is>
      </c>
      <c r="AE652" t="inlineStr">
        <is>
          <t>WARREN CITY</t>
        </is>
      </c>
      <c r="AF652" t="inlineStr">
        <is>
          <t>WARREN CITY SD</t>
        </is>
      </c>
      <c r="AH652" t="n">
        <v>14</v>
      </c>
      <c r="AI652" t="n">
        <v>11</v>
      </c>
      <c r="AN652" t="inlineStr">
        <is>
          <t>WARREN</t>
        </is>
      </c>
      <c r="AO652" t="inlineStr">
        <is>
          <t>WARREN CITY 1A</t>
        </is>
      </c>
      <c r="AP652" t="inlineStr">
        <is>
          <t>78-P-ACF</t>
        </is>
      </c>
      <c r="AQ652" t="n">
        <v>9</v>
      </c>
      <c r="AR652" t="n">
        <v>64</v>
      </c>
      <c r="AS652" t="n">
        <v>32</v>
      </c>
      <c r="AU652">
        <f>COUNTA($BA$652:$EH$652)</f>
        <v/>
      </c>
      <c r="AV652">
        <f>COUNTIF($BA$652:$EH$652,"D")</f>
        <v/>
      </c>
      <c r="AW652">
        <f>COUNTIF($BA$652:$EH$652,"R")</f>
        <v/>
      </c>
      <c r="AX652">
        <f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/>
      </c>
      <c r="AY652">
        <f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/>
      </c>
      <c r="AZ652">
        <f>IF(EH652&lt;&gt;"",1,0)</f>
        <v/>
      </c>
      <c r="BB652" t="inlineStr">
        <is>
          <t>WARREN-WARD 1</t>
        </is>
      </c>
      <c r="DN652" t="inlineStr">
        <is>
          <t>X</t>
        </is>
      </c>
      <c r="EF652" t="inlineStr">
        <is>
          <t>X</t>
        </is>
      </c>
    </row>
    <row r="653">
      <c r="A653" t="inlineStr">
        <is>
          <t>OH0015756800</t>
        </is>
      </c>
      <c r="B653" t="n">
        <v>78</v>
      </c>
      <c r="C653" t="n">
        <v>243660</v>
      </c>
      <c r="D653" t="inlineStr">
        <is>
          <t>TRASK</t>
        </is>
      </c>
      <c r="E653" t="inlineStr">
        <is>
          <t>MARYBETH</t>
        </is>
      </c>
      <c r="F653">
        <f>CONCATENATE(D653," ",LEFT(H653,4),"T=",AU653,"D=",AV653,"R=",AW653,"M=",AX653,"L=",AY653,"B=",AZ653)</f>
        <v/>
      </c>
      <c r="I653" t="inlineStr">
        <is>
          <t>1963-05-03</t>
        </is>
      </c>
      <c r="J653" t="inlineStr">
        <is>
          <t>2008-04-15</t>
        </is>
      </c>
      <c r="K653" t="inlineStr">
        <is>
          <t>ACTIVE</t>
        </is>
      </c>
      <c r="L653" t="inlineStr">
        <is>
          <t>D</t>
        </is>
      </c>
      <c r="M653" t="inlineStr">
        <is>
          <t>1556 WESTWOOD DR NW</t>
        </is>
      </c>
      <c r="N653">
        <f>RIGHT(M653,LEN(M653)-FIND(" ",M653))</f>
        <v/>
      </c>
      <c r="P653" t="inlineStr">
        <is>
          <t>WARREN</t>
        </is>
      </c>
      <c r="Q653" t="inlineStr">
        <is>
          <t>OH</t>
        </is>
      </c>
      <c r="R653" t="n">
        <v>44485</v>
      </c>
      <c r="AD653" t="inlineStr">
        <is>
          <t>TRUMBULL CAREER &amp; TECH CENTER</t>
        </is>
      </c>
      <c r="AE653" t="inlineStr">
        <is>
          <t>WARREN CITY</t>
        </is>
      </c>
      <c r="AF653" t="inlineStr">
        <is>
          <t>WARREN CITY SD</t>
        </is>
      </c>
      <c r="AH653" t="n">
        <v>14</v>
      </c>
      <c r="AI653" t="n">
        <v>11</v>
      </c>
      <c r="AN653" t="inlineStr">
        <is>
          <t>WARREN</t>
        </is>
      </c>
      <c r="AO653" t="inlineStr">
        <is>
          <t>WARREN CITY 1A</t>
        </is>
      </c>
      <c r="AP653" t="inlineStr">
        <is>
          <t>78-P-ACF</t>
        </is>
      </c>
      <c r="AQ653" t="n">
        <v>9</v>
      </c>
      <c r="AR653" t="n">
        <v>64</v>
      </c>
      <c r="AS653" t="n">
        <v>32</v>
      </c>
      <c r="AU653">
        <f>COUNTA($BA$653:$EH$653)</f>
        <v/>
      </c>
      <c r="AV653">
        <f>COUNTIF($BA$653:$EH$653,"D")</f>
        <v/>
      </c>
      <c r="AW653">
        <f>COUNTIF($BA$653:$EH$653,"R")</f>
        <v/>
      </c>
      <c r="AX653">
        <f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/>
      </c>
      <c r="AY653">
        <f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/>
      </c>
      <c r="AZ653">
        <f>IF(EH653&lt;&gt;"",1,0)</f>
        <v/>
      </c>
      <c r="BB653" t="inlineStr">
        <is>
          <t>WARREN-WARD 1</t>
        </is>
      </c>
      <c r="BC653" t="inlineStr">
        <is>
          <t>X</t>
        </is>
      </c>
      <c r="BD653" t="inlineStr">
        <is>
          <t>X</t>
        </is>
      </c>
      <c r="BE653" t="inlineStr">
        <is>
          <t>X</t>
        </is>
      </c>
      <c r="BF653" t="inlineStr">
        <is>
          <t>X</t>
        </is>
      </c>
      <c r="BH653" t="inlineStr">
        <is>
          <t>X</t>
        </is>
      </c>
      <c r="BL653" t="inlineStr">
        <is>
          <t>X</t>
        </is>
      </c>
      <c r="BY653" t="inlineStr">
        <is>
          <t>D</t>
        </is>
      </c>
      <c r="CA653" t="inlineStr">
        <is>
          <t>X</t>
        </is>
      </c>
      <c r="CG653" t="inlineStr">
        <is>
          <t>X</t>
        </is>
      </c>
      <c r="CK653" t="inlineStr">
        <is>
          <t>X</t>
        </is>
      </c>
      <c r="CL653" t="inlineStr">
        <is>
          <t>D</t>
        </is>
      </c>
      <c r="CN653" t="inlineStr">
        <is>
          <t>X</t>
        </is>
      </c>
      <c r="CO653" t="inlineStr">
        <is>
          <t>D</t>
        </is>
      </c>
      <c r="CP653" t="inlineStr">
        <is>
          <t>X</t>
        </is>
      </c>
      <c r="CQ653" t="inlineStr">
        <is>
          <t>D</t>
        </is>
      </c>
      <c r="CT653" t="inlineStr">
        <is>
          <t>X</t>
        </is>
      </c>
      <c r="CV653" t="inlineStr">
        <is>
          <t>X</t>
        </is>
      </c>
      <c r="CW653" t="inlineStr">
        <is>
          <t>D</t>
        </is>
      </c>
      <c r="CY653" t="inlineStr">
        <is>
          <t>X</t>
        </is>
      </c>
      <c r="DC653" t="inlineStr">
        <is>
          <t>X</t>
        </is>
      </c>
      <c r="DF653" t="inlineStr">
        <is>
          <t>X</t>
        </is>
      </c>
      <c r="DG653" t="inlineStr">
        <is>
          <t>D</t>
        </is>
      </c>
      <c r="DI653" t="inlineStr">
        <is>
          <t>X</t>
        </is>
      </c>
      <c r="DJ653" t="inlineStr">
        <is>
          <t>D</t>
        </is>
      </c>
      <c r="DL653" t="inlineStr">
        <is>
          <t>X</t>
        </is>
      </c>
      <c r="DN653" t="inlineStr">
        <is>
          <t>X</t>
        </is>
      </c>
      <c r="DO653" t="inlineStr">
        <is>
          <t>D</t>
        </is>
      </c>
      <c r="DR653" t="inlineStr">
        <is>
          <t>X</t>
        </is>
      </c>
      <c r="DS653" t="inlineStr">
        <is>
          <t>D</t>
        </is>
      </c>
      <c r="DU653" t="inlineStr">
        <is>
          <t>X</t>
        </is>
      </c>
      <c r="DW653" t="inlineStr">
        <is>
          <t>D</t>
        </is>
      </c>
      <c r="DX653" t="inlineStr">
        <is>
          <t>X</t>
        </is>
      </c>
      <c r="EA653" t="inlineStr">
        <is>
          <t>X</t>
        </is>
      </c>
      <c r="ED653" t="inlineStr">
        <is>
          <t>D</t>
        </is>
      </c>
      <c r="EF653" t="inlineStr">
        <is>
          <t>X</t>
        </is>
      </c>
      <c r="EH653" t="inlineStr">
        <is>
          <t>D</t>
        </is>
      </c>
    </row>
    <row r="654">
      <c r="A654" t="inlineStr">
        <is>
          <t>OH0015760470</t>
        </is>
      </c>
      <c r="B654" t="n">
        <v>78</v>
      </c>
      <c r="C654" t="n">
        <v>24765</v>
      </c>
      <c r="D654" t="inlineStr">
        <is>
          <t>NOARK</t>
        </is>
      </c>
      <c r="E654" t="inlineStr">
        <is>
          <t>RICHARD</t>
        </is>
      </c>
      <c r="F654">
        <f>CONCATENATE(D654," ",LEFT(H654,4),"T=",AU654,"D=",AV654,"R=",AW654,"M=",AX654,"L=",AY654,"B=",AZ654)</f>
        <v/>
      </c>
      <c r="G654" t="inlineStr">
        <is>
          <t>T</t>
        </is>
      </c>
      <c r="I654" t="inlineStr">
        <is>
          <t>1941-05-01</t>
        </is>
      </c>
      <c r="J654" t="inlineStr">
        <is>
          <t>1962-03-27</t>
        </is>
      </c>
      <c r="K654" t="inlineStr">
        <is>
          <t>ACTIVE</t>
        </is>
      </c>
      <c r="L654" t="inlineStr">
        <is>
          <t>D</t>
        </is>
      </c>
      <c r="M654" t="inlineStr">
        <is>
          <t>1673 WESTWOOD DR NW</t>
        </is>
      </c>
      <c r="N654">
        <f>RIGHT(M654,LEN(M654)-FIND(" ",M654))</f>
        <v/>
      </c>
      <c r="P654" t="inlineStr">
        <is>
          <t>WARREN</t>
        </is>
      </c>
      <c r="Q654" t="inlineStr">
        <is>
          <t>OH</t>
        </is>
      </c>
      <c r="R654" t="n">
        <v>44485</v>
      </c>
      <c r="AD654" t="inlineStr">
        <is>
          <t>TRUMBULL CAREER &amp; TECH CENTER</t>
        </is>
      </c>
      <c r="AE654" t="inlineStr">
        <is>
          <t>WARREN CITY</t>
        </is>
      </c>
      <c r="AF654" t="inlineStr">
        <is>
          <t>WARREN CITY SD</t>
        </is>
      </c>
      <c r="AH654" t="n">
        <v>14</v>
      </c>
      <c r="AI654" t="n">
        <v>11</v>
      </c>
      <c r="AN654" t="inlineStr">
        <is>
          <t>WARREN</t>
        </is>
      </c>
      <c r="AO654" t="inlineStr">
        <is>
          <t>WARREN CITY 1A</t>
        </is>
      </c>
      <c r="AP654" t="inlineStr">
        <is>
          <t>78-P-ACF</t>
        </is>
      </c>
      <c r="AQ654" t="n">
        <v>9</v>
      </c>
      <c r="AR654" t="n">
        <v>64</v>
      </c>
      <c r="AS654" t="n">
        <v>32</v>
      </c>
      <c r="AU654">
        <f>COUNTA($BA$654:$EH$654)</f>
        <v/>
      </c>
      <c r="AV654">
        <f>COUNTIF($BA$654:$EH$654,"D")</f>
        <v/>
      </c>
      <c r="AW654">
        <f>COUNTIF($BA$654:$EH$654,"R")</f>
        <v/>
      </c>
      <c r="AX654">
        <f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/>
      </c>
      <c r="AY654">
        <f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/>
      </c>
      <c r="AZ654">
        <f>IF(EH654&lt;&gt;"",1,0)</f>
        <v/>
      </c>
      <c r="BB654" t="inlineStr">
        <is>
          <t>WARREN-WARD 1</t>
        </is>
      </c>
      <c r="BC654" t="inlineStr">
        <is>
          <t>X</t>
        </is>
      </c>
      <c r="BD654" t="inlineStr">
        <is>
          <t>X</t>
        </is>
      </c>
      <c r="BE654" t="inlineStr">
        <is>
          <t>X</t>
        </is>
      </c>
      <c r="BF654" t="inlineStr">
        <is>
          <t>X</t>
        </is>
      </c>
      <c r="BG654" t="inlineStr">
        <is>
          <t>X</t>
        </is>
      </c>
      <c r="BH654" t="inlineStr">
        <is>
          <t>X</t>
        </is>
      </c>
      <c r="BI654" t="inlineStr">
        <is>
          <t>X</t>
        </is>
      </c>
      <c r="BJ654" t="inlineStr">
        <is>
          <t>X</t>
        </is>
      </c>
      <c r="BK654" t="inlineStr">
        <is>
          <t>X</t>
        </is>
      </c>
      <c r="BL654" t="inlineStr">
        <is>
          <t>X</t>
        </is>
      </c>
      <c r="BP654" t="inlineStr">
        <is>
          <t>X</t>
        </is>
      </c>
      <c r="BR654" t="inlineStr">
        <is>
          <t>X</t>
        </is>
      </c>
      <c r="BS654" t="inlineStr">
        <is>
          <t>X</t>
        </is>
      </c>
      <c r="BV654" t="inlineStr">
        <is>
          <t>X</t>
        </is>
      </c>
      <c r="BY654" t="inlineStr">
        <is>
          <t>D</t>
        </is>
      </c>
      <c r="CA654" t="inlineStr">
        <is>
          <t>X</t>
        </is>
      </c>
      <c r="CG654" t="inlineStr">
        <is>
          <t>X</t>
        </is>
      </c>
      <c r="CH654" t="inlineStr">
        <is>
          <t>D</t>
        </is>
      </c>
      <c r="CK654" t="inlineStr">
        <is>
          <t>X</t>
        </is>
      </c>
      <c r="CL654" t="inlineStr">
        <is>
          <t>D</t>
        </is>
      </c>
      <c r="CN654" t="inlineStr">
        <is>
          <t>X</t>
        </is>
      </c>
      <c r="CO654" t="inlineStr">
        <is>
          <t>D</t>
        </is>
      </c>
      <c r="CP654" t="inlineStr">
        <is>
          <t>X</t>
        </is>
      </c>
      <c r="CQ654" t="inlineStr">
        <is>
          <t>D</t>
        </is>
      </c>
      <c r="CT654" t="inlineStr">
        <is>
          <t>X</t>
        </is>
      </c>
      <c r="CU654" t="inlineStr">
        <is>
          <t>D</t>
        </is>
      </c>
      <c r="CV654" t="inlineStr">
        <is>
          <t>X</t>
        </is>
      </c>
      <c r="CW654" t="inlineStr">
        <is>
          <t>D</t>
        </is>
      </c>
      <c r="CY654" t="inlineStr">
        <is>
          <t>X</t>
        </is>
      </c>
      <c r="CZ654" t="inlineStr">
        <is>
          <t>D</t>
        </is>
      </c>
      <c r="DC654" t="inlineStr">
        <is>
          <t>X</t>
        </is>
      </c>
      <c r="DD654" t="inlineStr">
        <is>
          <t>D</t>
        </is>
      </c>
      <c r="DF654" t="inlineStr">
        <is>
          <t>X</t>
        </is>
      </c>
      <c r="DG654" t="inlineStr">
        <is>
          <t>D</t>
        </is>
      </c>
      <c r="DI654" t="inlineStr">
        <is>
          <t>X</t>
        </is>
      </c>
      <c r="DJ654" t="inlineStr">
        <is>
          <t>D</t>
        </is>
      </c>
      <c r="DL654" t="inlineStr">
        <is>
          <t>X</t>
        </is>
      </c>
      <c r="DM654" t="inlineStr">
        <is>
          <t>D</t>
        </is>
      </c>
      <c r="DN654" t="inlineStr">
        <is>
          <t>X</t>
        </is>
      </c>
      <c r="DS654" t="inlineStr">
        <is>
          <t>D</t>
        </is>
      </c>
      <c r="DU654" t="inlineStr">
        <is>
          <t>X</t>
        </is>
      </c>
      <c r="DW654" t="inlineStr">
        <is>
          <t>D</t>
        </is>
      </c>
      <c r="EA654" t="inlineStr">
        <is>
          <t>X</t>
        </is>
      </c>
      <c r="ED654" t="inlineStr">
        <is>
          <t>D</t>
        </is>
      </c>
      <c r="EF654" t="inlineStr">
        <is>
          <t>X</t>
        </is>
      </c>
    </row>
    <row r="655">
      <c r="A655" t="inlineStr">
        <is>
          <t>OH0019358225</t>
        </is>
      </c>
      <c r="B655" t="n">
        <v>78</v>
      </c>
      <c r="C655" t="n">
        <v>353235</v>
      </c>
      <c r="D655" t="inlineStr">
        <is>
          <t>PRICE</t>
        </is>
      </c>
      <c r="E655" t="inlineStr">
        <is>
          <t>AMY</t>
        </is>
      </c>
      <c r="F655">
        <f>CONCATENATE(D655," ",LEFT(H655,4),"T=",AU655,"D=",AV655,"R=",AW655,"M=",AX655,"L=",AY655,"B=",AZ655)</f>
        <v/>
      </c>
      <c r="G655" t="inlineStr">
        <is>
          <t>L</t>
        </is>
      </c>
      <c r="I655" t="inlineStr">
        <is>
          <t>1975-03-24</t>
        </is>
      </c>
      <c r="J655" t="inlineStr">
        <is>
          <t>2018-12-13</t>
        </is>
      </c>
      <c r="K655" t="inlineStr">
        <is>
          <t>ACTIVE</t>
        </is>
      </c>
      <c r="L655" t="inlineStr">
        <is>
          <t>D</t>
        </is>
      </c>
      <c r="M655" t="inlineStr">
        <is>
          <t>1627 WESTWOOD DR NW</t>
        </is>
      </c>
      <c r="N655">
        <f>RIGHT(M655,LEN(M655)-FIND(" ",M655))</f>
        <v/>
      </c>
      <c r="P655" t="inlineStr">
        <is>
          <t>WARREN</t>
        </is>
      </c>
      <c r="Q655" t="inlineStr">
        <is>
          <t>OH</t>
        </is>
      </c>
      <c r="R655" t="n">
        <v>44485</v>
      </c>
      <c r="AD655" t="inlineStr">
        <is>
          <t>TRUMBULL CAREER &amp; TECH CENTER</t>
        </is>
      </c>
      <c r="AE655" t="inlineStr">
        <is>
          <t>WARREN CITY</t>
        </is>
      </c>
      <c r="AF655" t="inlineStr">
        <is>
          <t>WARREN CITY SD</t>
        </is>
      </c>
      <c r="AH655" t="n">
        <v>14</v>
      </c>
      <c r="AI655" t="n">
        <v>11</v>
      </c>
      <c r="AN655" t="inlineStr">
        <is>
          <t>WARREN</t>
        </is>
      </c>
      <c r="AO655" t="inlineStr">
        <is>
          <t>WARREN CITY 1A</t>
        </is>
      </c>
      <c r="AP655" t="inlineStr">
        <is>
          <t>78-P-ACF</t>
        </is>
      </c>
      <c r="AQ655" t="n">
        <v>9</v>
      </c>
      <c r="AR655" t="n">
        <v>64</v>
      </c>
      <c r="AS655" t="n">
        <v>32</v>
      </c>
      <c r="AU655">
        <f>COUNTA($BA$655:$EH$655)</f>
        <v/>
      </c>
      <c r="AV655">
        <f>COUNTIF($BA$655:$EH$655,"D")</f>
        <v/>
      </c>
      <c r="AW655">
        <f>COUNTIF($BA$655:$EH$655,"R")</f>
        <v/>
      </c>
      <c r="AX655">
        <f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/>
      </c>
      <c r="AY655">
        <f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/>
      </c>
      <c r="AZ655">
        <f>IF(EH655&lt;&gt;"",1,0)</f>
        <v/>
      </c>
      <c r="BB655" t="inlineStr">
        <is>
          <t>WARREN-WARD 1</t>
        </is>
      </c>
      <c r="DN655" t="inlineStr">
        <is>
          <t>X</t>
        </is>
      </c>
      <c r="DU655" t="inlineStr">
        <is>
          <t>X</t>
        </is>
      </c>
      <c r="DW655" t="inlineStr">
        <is>
          <t>D</t>
        </is>
      </c>
      <c r="EA655" t="inlineStr">
        <is>
          <t>X</t>
        </is>
      </c>
      <c r="EF655" t="inlineStr">
        <is>
          <t>X</t>
        </is>
      </c>
    </row>
    <row r="656">
      <c r="A656" t="inlineStr">
        <is>
          <t>OH0015760451</t>
        </is>
      </c>
      <c r="B656" t="n">
        <v>78</v>
      </c>
      <c r="C656" t="n">
        <v>24763</v>
      </c>
      <c r="D656" t="inlineStr">
        <is>
          <t>NOARK</t>
        </is>
      </c>
      <c r="E656" t="inlineStr">
        <is>
          <t>JEROME</t>
        </is>
      </c>
      <c r="F656">
        <f>CONCATENATE(D656," ",LEFT(H656,4),"T=",AU656,"D=",AV656,"R=",AW656,"M=",AX656,"L=",AY656,"B=",AZ656)</f>
        <v/>
      </c>
      <c r="G656" t="inlineStr">
        <is>
          <t>D</t>
        </is>
      </c>
      <c r="I656" t="inlineStr">
        <is>
          <t>1931-10-28</t>
        </is>
      </c>
      <c r="J656" t="inlineStr">
        <is>
          <t>1955-09-07</t>
        </is>
      </c>
      <c r="K656" t="inlineStr">
        <is>
          <t>ACTIVE</t>
        </is>
      </c>
      <c r="L656" t="inlineStr">
        <is>
          <t>D</t>
        </is>
      </c>
      <c r="M656" t="inlineStr">
        <is>
          <t>1673 WESTWOOD DR NW</t>
        </is>
      </c>
      <c r="N656">
        <f>RIGHT(M656,LEN(M656)-FIND(" ",M656))</f>
        <v/>
      </c>
      <c r="P656" t="inlineStr">
        <is>
          <t>WARREN</t>
        </is>
      </c>
      <c r="Q656" t="inlineStr">
        <is>
          <t>OH</t>
        </is>
      </c>
      <c r="R656" t="n">
        <v>44485</v>
      </c>
      <c r="AD656" t="inlineStr">
        <is>
          <t>TRUMBULL CAREER &amp; TECH CENTER</t>
        </is>
      </c>
      <c r="AE656" t="inlineStr">
        <is>
          <t>WARREN CITY</t>
        </is>
      </c>
      <c r="AF656" t="inlineStr">
        <is>
          <t>WARREN CITY SD</t>
        </is>
      </c>
      <c r="AH656" t="n">
        <v>14</v>
      </c>
      <c r="AI656" t="n">
        <v>11</v>
      </c>
      <c r="AN656" t="inlineStr">
        <is>
          <t>WARREN</t>
        </is>
      </c>
      <c r="AO656" t="inlineStr">
        <is>
          <t>WARREN CITY 1A</t>
        </is>
      </c>
      <c r="AP656" t="inlineStr">
        <is>
          <t>78-P-ACF</t>
        </is>
      </c>
      <c r="AQ656" t="n">
        <v>9</v>
      </c>
      <c r="AR656" t="n">
        <v>64</v>
      </c>
      <c r="AS656" t="n">
        <v>32</v>
      </c>
      <c r="AU656">
        <f>COUNTA($BA$656:$EH$656)</f>
        <v/>
      </c>
      <c r="AV656">
        <f>COUNTIF($BA$656:$EH$656,"D")</f>
        <v/>
      </c>
      <c r="AW656">
        <f>COUNTIF($BA$656:$EH$656,"R")</f>
        <v/>
      </c>
      <c r="AX656">
        <f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/>
      </c>
      <c r="AY656">
        <f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/>
      </c>
      <c r="AZ656">
        <f>IF(EH656&lt;&gt;"",1,0)</f>
        <v/>
      </c>
      <c r="BB656" t="inlineStr">
        <is>
          <t>WARREN-WARD 1</t>
        </is>
      </c>
      <c r="BC656" t="inlineStr">
        <is>
          <t>X</t>
        </is>
      </c>
      <c r="BD656" t="inlineStr">
        <is>
          <t>X</t>
        </is>
      </c>
      <c r="BE656" t="inlineStr">
        <is>
          <t>X</t>
        </is>
      </c>
      <c r="BF656" t="inlineStr">
        <is>
          <t>X</t>
        </is>
      </c>
      <c r="BG656" t="inlineStr">
        <is>
          <t>X</t>
        </is>
      </c>
      <c r="BH656" t="inlineStr">
        <is>
          <t>X</t>
        </is>
      </c>
      <c r="BI656" t="inlineStr">
        <is>
          <t>X</t>
        </is>
      </c>
      <c r="BJ656" t="inlineStr">
        <is>
          <t>X</t>
        </is>
      </c>
      <c r="BK656" t="inlineStr">
        <is>
          <t>X</t>
        </is>
      </c>
      <c r="BL656" t="inlineStr">
        <is>
          <t>X</t>
        </is>
      </c>
      <c r="BP656" t="inlineStr">
        <is>
          <t>X</t>
        </is>
      </c>
      <c r="BR656" t="inlineStr">
        <is>
          <t>X</t>
        </is>
      </c>
      <c r="BS656" t="inlineStr">
        <is>
          <t>X</t>
        </is>
      </c>
      <c r="BV656" t="inlineStr">
        <is>
          <t>X</t>
        </is>
      </c>
      <c r="BY656" t="inlineStr">
        <is>
          <t>D</t>
        </is>
      </c>
      <c r="CA656" t="inlineStr">
        <is>
          <t>X</t>
        </is>
      </c>
      <c r="CG656" t="inlineStr">
        <is>
          <t>X</t>
        </is>
      </c>
      <c r="CH656" t="inlineStr">
        <is>
          <t>D</t>
        </is>
      </c>
      <c r="CK656" t="inlineStr">
        <is>
          <t>X</t>
        </is>
      </c>
      <c r="CL656" t="inlineStr">
        <is>
          <t>D</t>
        </is>
      </c>
      <c r="CN656" t="inlineStr">
        <is>
          <t>X</t>
        </is>
      </c>
      <c r="CO656" t="inlineStr">
        <is>
          <t>D</t>
        </is>
      </c>
      <c r="CP656" t="inlineStr">
        <is>
          <t>X</t>
        </is>
      </c>
      <c r="CQ656" t="inlineStr">
        <is>
          <t>D</t>
        </is>
      </c>
      <c r="CT656" t="inlineStr">
        <is>
          <t>X</t>
        </is>
      </c>
      <c r="CU656" t="inlineStr">
        <is>
          <t>D</t>
        </is>
      </c>
      <c r="CV656" t="inlineStr">
        <is>
          <t>X</t>
        </is>
      </c>
      <c r="CW656" t="inlineStr">
        <is>
          <t>D</t>
        </is>
      </c>
      <c r="CY656" t="inlineStr">
        <is>
          <t>X</t>
        </is>
      </c>
      <c r="CZ656" t="inlineStr">
        <is>
          <t>D</t>
        </is>
      </c>
      <c r="DC656" t="inlineStr">
        <is>
          <t>X</t>
        </is>
      </c>
      <c r="DD656" t="inlineStr">
        <is>
          <t>D</t>
        </is>
      </c>
      <c r="DF656" t="inlineStr">
        <is>
          <t>X</t>
        </is>
      </c>
      <c r="DG656" t="inlineStr">
        <is>
          <t>D</t>
        </is>
      </c>
      <c r="DI656" t="inlineStr">
        <is>
          <t>X</t>
        </is>
      </c>
      <c r="DJ656" t="inlineStr">
        <is>
          <t>D</t>
        </is>
      </c>
      <c r="DL656" t="inlineStr">
        <is>
          <t>X</t>
        </is>
      </c>
      <c r="DM656" t="inlineStr">
        <is>
          <t>D</t>
        </is>
      </c>
      <c r="DN656" t="inlineStr">
        <is>
          <t>X</t>
        </is>
      </c>
      <c r="DS656" t="inlineStr">
        <is>
          <t>D</t>
        </is>
      </c>
      <c r="DU656" t="inlineStr">
        <is>
          <t>X</t>
        </is>
      </c>
      <c r="DW656" t="inlineStr">
        <is>
          <t>D</t>
        </is>
      </c>
      <c r="EA656" t="inlineStr">
        <is>
          <t>X</t>
        </is>
      </c>
      <c r="ED656" t="inlineStr">
        <is>
          <t>D</t>
        </is>
      </c>
      <c r="EF656" t="inlineStr">
        <is>
          <t>X</t>
        </is>
      </c>
    </row>
    <row r="657">
      <c r="A657" t="inlineStr">
        <is>
          <t>OH0024166145</t>
        </is>
      </c>
      <c r="B657" t="n">
        <v>78</v>
      </c>
      <c r="C657" t="n">
        <v>422611</v>
      </c>
      <c r="D657" t="inlineStr">
        <is>
          <t>SRBINOVICH</t>
        </is>
      </c>
      <c r="E657" t="inlineStr">
        <is>
          <t>CHRISTOPHER</t>
        </is>
      </c>
      <c r="F657">
        <f>CONCATENATE(D657," ",LEFT(H657,4),"T=",AU657,"D=",AV657,"R=",AW657,"M=",AX657,"L=",AY657,"B=",AZ657)</f>
        <v/>
      </c>
      <c r="G657" t="inlineStr">
        <is>
          <t>ANDREW</t>
        </is>
      </c>
      <c r="I657" t="inlineStr">
        <is>
          <t>1975-10-15</t>
        </is>
      </c>
      <c r="J657" t="inlineStr">
        <is>
          <t>2016-11-08</t>
        </is>
      </c>
      <c r="K657" t="inlineStr">
        <is>
          <t>ACTIVE</t>
        </is>
      </c>
      <c r="M657" t="inlineStr">
        <is>
          <t>1365 ARTHUR DR NW</t>
        </is>
      </c>
      <c r="N657">
        <f>RIGHT(M657,LEN(M657)-FIND(" ",M657))</f>
        <v/>
      </c>
      <c r="P657" t="inlineStr">
        <is>
          <t>WARREN</t>
        </is>
      </c>
      <c r="Q657" t="inlineStr">
        <is>
          <t>OH</t>
        </is>
      </c>
      <c r="R657" t="n">
        <v>44485</v>
      </c>
      <c r="AD657" t="inlineStr">
        <is>
          <t>TRUMBULL CAREER &amp; TECH CENTER</t>
        </is>
      </c>
      <c r="AE657" t="inlineStr">
        <is>
          <t>WARREN CITY</t>
        </is>
      </c>
      <c r="AF657" t="inlineStr">
        <is>
          <t>WARREN CITY SD</t>
        </is>
      </c>
      <c r="AH657" t="n">
        <v>14</v>
      </c>
      <c r="AI657" t="n">
        <v>11</v>
      </c>
      <c r="AN657" t="inlineStr">
        <is>
          <t>WARREN</t>
        </is>
      </c>
      <c r="AO657" t="inlineStr">
        <is>
          <t>WARREN CITY 1A</t>
        </is>
      </c>
      <c r="AP657" t="inlineStr">
        <is>
          <t>78-P-ACF</t>
        </is>
      </c>
      <c r="AQ657" t="n">
        <v>9</v>
      </c>
      <c r="AR657" t="n">
        <v>64</v>
      </c>
      <c r="AS657" t="n">
        <v>32</v>
      </c>
      <c r="AU657">
        <f>COUNTA($BA$657:$EH$657)</f>
        <v/>
      </c>
      <c r="AV657">
        <f>COUNTIF($BA$657:$EH$657,"D")</f>
        <v/>
      </c>
      <c r="AW657">
        <f>COUNTIF($BA$657:$EH$657,"R")</f>
        <v/>
      </c>
      <c r="AX657">
        <f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/>
      </c>
      <c r="AY657">
        <f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/>
      </c>
      <c r="AZ657">
        <f>IF(EH657&lt;&gt;"",1,0)</f>
        <v/>
      </c>
      <c r="BB657" t="inlineStr">
        <is>
          <t>WARREN-WARD 1</t>
        </is>
      </c>
      <c r="BY657" t="inlineStr">
        <is>
          <t>D</t>
        </is>
      </c>
      <c r="DC657" t="inlineStr">
        <is>
          <t>X</t>
        </is>
      </c>
      <c r="DN657" t="inlineStr">
        <is>
          <t>X</t>
        </is>
      </c>
      <c r="EF657" t="inlineStr">
        <is>
          <t>X</t>
        </is>
      </c>
    </row>
    <row r="658">
      <c r="A658" t="inlineStr">
        <is>
          <t>OH0020945324</t>
        </is>
      </c>
      <c r="B658" t="n">
        <v>78</v>
      </c>
      <c r="C658" t="n">
        <v>372473</v>
      </c>
      <c r="D658" t="inlineStr">
        <is>
          <t>SLABAUGH</t>
        </is>
      </c>
      <c r="E658" t="inlineStr">
        <is>
          <t>STEVEN</t>
        </is>
      </c>
      <c r="F658">
        <f>CONCATENATE(D658," ",LEFT(H658,4),"T=",AU658,"D=",AV658,"R=",AW658,"M=",AX658,"L=",AY658,"B=",AZ658)</f>
        <v/>
      </c>
      <c r="G658" t="inlineStr">
        <is>
          <t>R</t>
        </is>
      </c>
      <c r="I658" t="inlineStr">
        <is>
          <t>1991-11-19</t>
        </is>
      </c>
      <c r="J658" t="inlineStr">
        <is>
          <t>2009-12-04</t>
        </is>
      </c>
      <c r="K658" t="inlineStr">
        <is>
          <t>ACTIVE</t>
        </is>
      </c>
      <c r="L658" t="inlineStr">
        <is>
          <t>D</t>
        </is>
      </c>
      <c r="M658" t="inlineStr">
        <is>
          <t>1516 WESTWOOD DR NW</t>
        </is>
      </c>
      <c r="N658">
        <f>RIGHT(M658,LEN(M658)-FIND(" ",M658))</f>
        <v/>
      </c>
      <c r="P658" t="inlineStr">
        <is>
          <t>WARREN</t>
        </is>
      </c>
      <c r="Q658" t="inlineStr">
        <is>
          <t>OH</t>
        </is>
      </c>
      <c r="R658" t="n">
        <v>44485</v>
      </c>
      <c r="AD658" t="inlineStr">
        <is>
          <t>TRUMBULL CAREER &amp; TECH CENTER</t>
        </is>
      </c>
      <c r="AE658" t="inlineStr">
        <is>
          <t>WARREN CITY</t>
        </is>
      </c>
      <c r="AF658" t="inlineStr">
        <is>
          <t>WARREN CITY SD</t>
        </is>
      </c>
      <c r="AH658" t="n">
        <v>14</v>
      </c>
      <c r="AI658" t="n">
        <v>11</v>
      </c>
      <c r="AN658" t="inlineStr">
        <is>
          <t>WARREN</t>
        </is>
      </c>
      <c r="AO658" t="inlineStr">
        <is>
          <t>WARREN CITY 1A</t>
        </is>
      </c>
      <c r="AP658" t="inlineStr">
        <is>
          <t>78-P-ACF</t>
        </is>
      </c>
      <c r="AQ658" t="n">
        <v>9</v>
      </c>
      <c r="AR658" t="n">
        <v>64</v>
      </c>
      <c r="AS658" t="n">
        <v>32</v>
      </c>
      <c r="AU658">
        <f>COUNTA($BA$658:$EH$658)</f>
        <v/>
      </c>
      <c r="AV658">
        <f>COUNTIF($BA$658:$EH$658,"D")</f>
        <v/>
      </c>
      <c r="AW658">
        <f>COUNTIF($BA$658:$EH$658,"R")</f>
        <v/>
      </c>
      <c r="AX658">
        <f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/>
      </c>
      <c r="AY658">
        <f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/>
      </c>
      <c r="AZ658">
        <f>IF(EH658&lt;&gt;"",1,0)</f>
        <v/>
      </c>
      <c r="BB658" t="inlineStr">
        <is>
          <t>WARREN-WARD 1</t>
        </is>
      </c>
      <c r="CP658" t="inlineStr">
        <is>
          <t>X</t>
        </is>
      </c>
      <c r="CY658" t="inlineStr">
        <is>
          <t>X</t>
        </is>
      </c>
      <c r="CZ658" t="inlineStr">
        <is>
          <t>D</t>
        </is>
      </c>
      <c r="DC658" t="inlineStr">
        <is>
          <t>X</t>
        </is>
      </c>
      <c r="DI658" t="inlineStr">
        <is>
          <t>X</t>
        </is>
      </c>
      <c r="DJ658" t="inlineStr">
        <is>
          <t>D</t>
        </is>
      </c>
      <c r="DL658" t="inlineStr">
        <is>
          <t>X</t>
        </is>
      </c>
      <c r="DM658" t="inlineStr">
        <is>
          <t>D</t>
        </is>
      </c>
      <c r="DN658" t="inlineStr">
        <is>
          <t>X</t>
        </is>
      </c>
      <c r="DO658" t="inlineStr">
        <is>
          <t>D</t>
        </is>
      </c>
      <c r="DR658" t="inlineStr">
        <is>
          <t>X</t>
        </is>
      </c>
      <c r="DS658" t="inlineStr">
        <is>
          <t>D</t>
        </is>
      </c>
      <c r="DT658" t="inlineStr">
        <is>
          <t>D</t>
        </is>
      </c>
      <c r="DU658" t="inlineStr">
        <is>
          <t>X</t>
        </is>
      </c>
      <c r="DW658" t="inlineStr">
        <is>
          <t>D</t>
        </is>
      </c>
      <c r="DX658" t="inlineStr">
        <is>
          <t>X</t>
        </is>
      </c>
      <c r="EA658" t="inlineStr">
        <is>
          <t>X</t>
        </is>
      </c>
      <c r="ED658" t="inlineStr">
        <is>
          <t>D</t>
        </is>
      </c>
      <c r="EF658" t="inlineStr">
        <is>
          <t>X</t>
        </is>
      </c>
      <c r="EH658" t="inlineStr">
        <is>
          <t>D</t>
        </is>
      </c>
    </row>
    <row r="659">
      <c r="A659" t="inlineStr">
        <is>
          <t>OH0015722643</t>
        </is>
      </c>
      <c r="B659" t="n">
        <v>78</v>
      </c>
      <c r="C659" t="n">
        <v>20450</v>
      </c>
      <c r="D659" t="inlineStr">
        <is>
          <t>WHITE</t>
        </is>
      </c>
      <c r="E659" t="inlineStr">
        <is>
          <t>LANA</t>
        </is>
      </c>
      <c r="F659">
        <f>CONCATENATE(D659," ",LEFT(H659,4),"T=",AU659,"D=",AV659,"R=",AW659,"M=",AX659,"L=",AY659,"B=",AZ659)</f>
        <v/>
      </c>
      <c r="G659" t="inlineStr">
        <is>
          <t>F</t>
        </is>
      </c>
      <c r="I659" t="inlineStr">
        <is>
          <t>1948-08-02</t>
        </is>
      </c>
      <c r="J659" t="inlineStr">
        <is>
          <t>2010-07-30</t>
        </is>
      </c>
      <c r="K659" t="inlineStr">
        <is>
          <t>ACTIVE</t>
        </is>
      </c>
      <c r="L659" t="inlineStr">
        <is>
          <t>D</t>
        </is>
      </c>
      <c r="M659" t="inlineStr">
        <is>
          <t>1791 WESTWOOD DR NW</t>
        </is>
      </c>
      <c r="N659">
        <f>RIGHT(M659,LEN(M659)-FIND(" ",M659))</f>
        <v/>
      </c>
      <c r="P659" t="inlineStr">
        <is>
          <t>WARREN</t>
        </is>
      </c>
      <c r="Q659" t="inlineStr">
        <is>
          <t>OH</t>
        </is>
      </c>
      <c r="R659" t="n">
        <v>44485</v>
      </c>
      <c r="AD659" t="inlineStr">
        <is>
          <t>TRUMBULL CAREER &amp; TECH CENTER</t>
        </is>
      </c>
      <c r="AE659" t="inlineStr">
        <is>
          <t>WARREN CITY</t>
        </is>
      </c>
      <c r="AF659" t="inlineStr">
        <is>
          <t>WARREN CITY SD</t>
        </is>
      </c>
      <c r="AH659" t="n">
        <v>14</v>
      </c>
      <c r="AI659" t="n">
        <v>11</v>
      </c>
      <c r="AN659" t="inlineStr">
        <is>
          <t>WARREN</t>
        </is>
      </c>
      <c r="AO659" t="inlineStr">
        <is>
          <t>WARREN CITY 1A</t>
        </is>
      </c>
      <c r="AP659" t="inlineStr">
        <is>
          <t>78-P-ACF</t>
        </is>
      </c>
      <c r="AQ659" t="n">
        <v>9</v>
      </c>
      <c r="AR659" t="n">
        <v>64</v>
      </c>
      <c r="AS659" t="n">
        <v>32</v>
      </c>
      <c r="AU659">
        <f>COUNTA($BA$659:$EH$659)</f>
        <v/>
      </c>
      <c r="AV659">
        <f>COUNTIF($BA$659:$EH$659,"D")</f>
        <v/>
      </c>
      <c r="AW659">
        <f>COUNTIF($BA$659:$EH$659,"R")</f>
        <v/>
      </c>
      <c r="AX659">
        <f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/>
      </c>
      <c r="AY659">
        <f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/>
      </c>
      <c r="AZ659">
        <f>IF(EH659&lt;&gt;"",1,0)</f>
        <v/>
      </c>
      <c r="BB659" t="inlineStr">
        <is>
          <t>WARREN-WARD 1</t>
        </is>
      </c>
      <c r="BC659" t="inlineStr">
        <is>
          <t>X</t>
        </is>
      </c>
      <c r="BD659" t="inlineStr">
        <is>
          <t>X</t>
        </is>
      </c>
      <c r="BE659" t="inlineStr">
        <is>
          <t>X</t>
        </is>
      </c>
      <c r="BG659" t="inlineStr">
        <is>
          <t>X</t>
        </is>
      </c>
      <c r="BH659" t="inlineStr">
        <is>
          <t>X</t>
        </is>
      </c>
      <c r="BI659" t="inlineStr">
        <is>
          <t>X</t>
        </is>
      </c>
      <c r="BJ659" t="inlineStr">
        <is>
          <t>X</t>
        </is>
      </c>
      <c r="BK659" t="inlineStr">
        <is>
          <t>X</t>
        </is>
      </c>
      <c r="BL659" t="inlineStr">
        <is>
          <t>X</t>
        </is>
      </c>
      <c r="BP659" t="inlineStr">
        <is>
          <t>X</t>
        </is>
      </c>
      <c r="BY659" t="inlineStr">
        <is>
          <t>D</t>
        </is>
      </c>
      <c r="CA659" t="inlineStr">
        <is>
          <t>X</t>
        </is>
      </c>
      <c r="CG659" t="inlineStr">
        <is>
          <t>X</t>
        </is>
      </c>
      <c r="CK659" t="inlineStr">
        <is>
          <t>X</t>
        </is>
      </c>
      <c r="CL659" t="inlineStr">
        <is>
          <t>D</t>
        </is>
      </c>
      <c r="CN659" t="inlineStr">
        <is>
          <t>X</t>
        </is>
      </c>
      <c r="CP659" t="inlineStr">
        <is>
          <t>X</t>
        </is>
      </c>
      <c r="CV659" t="inlineStr">
        <is>
          <t>X</t>
        </is>
      </c>
      <c r="CY659" t="inlineStr">
        <is>
          <t>X</t>
        </is>
      </c>
      <c r="CZ659" t="inlineStr">
        <is>
          <t>D</t>
        </is>
      </c>
      <c r="DC659" t="inlineStr">
        <is>
          <t>X</t>
        </is>
      </c>
      <c r="DG659" t="inlineStr">
        <is>
          <t>D</t>
        </is>
      </c>
      <c r="DI659" t="inlineStr">
        <is>
          <t>X</t>
        </is>
      </c>
      <c r="DL659" t="inlineStr">
        <is>
          <t>X</t>
        </is>
      </c>
      <c r="DM659" t="inlineStr">
        <is>
          <t>D</t>
        </is>
      </c>
      <c r="DN659" t="inlineStr">
        <is>
          <t>X</t>
        </is>
      </c>
      <c r="DR659" t="inlineStr">
        <is>
          <t>X</t>
        </is>
      </c>
      <c r="DT659" t="inlineStr">
        <is>
          <t>D</t>
        </is>
      </c>
      <c r="DU659" t="inlineStr">
        <is>
          <t>X</t>
        </is>
      </c>
      <c r="DX659" t="inlineStr">
        <is>
          <t>X</t>
        </is>
      </c>
      <c r="EF659" t="inlineStr">
        <is>
          <t>X</t>
        </is>
      </c>
    </row>
    <row r="660">
      <c r="A660" t="inlineStr">
        <is>
          <t>OH0015769483</t>
        </is>
      </c>
      <c r="B660" t="n">
        <v>78</v>
      </c>
      <c r="C660" t="n">
        <v>26634</v>
      </c>
      <c r="D660" t="inlineStr">
        <is>
          <t>WILLIAMS</t>
        </is>
      </c>
      <c r="E660" t="inlineStr">
        <is>
          <t>ZENOBIA</t>
        </is>
      </c>
      <c r="F660">
        <f>CONCATENATE(D660," ",LEFT(H660,4),"T=",AU660,"D=",AV660,"R=",AW660,"M=",AX660,"L=",AY660,"B=",AZ660)</f>
        <v/>
      </c>
      <c r="G660" t="inlineStr">
        <is>
          <t>H</t>
        </is>
      </c>
      <c r="I660" t="inlineStr">
        <is>
          <t>1929-08-19</t>
        </is>
      </c>
      <c r="J660" t="inlineStr">
        <is>
          <t>1967-09-22</t>
        </is>
      </c>
      <c r="K660" t="inlineStr">
        <is>
          <t>ACTIVE</t>
        </is>
      </c>
      <c r="M660" t="inlineStr">
        <is>
          <t>1946 WESTWOOD DR NW</t>
        </is>
      </c>
      <c r="N660">
        <f>RIGHT(M660,LEN(M660)-FIND(" ",M660))</f>
        <v/>
      </c>
      <c r="P660" t="inlineStr">
        <is>
          <t>WARREN</t>
        </is>
      </c>
      <c r="Q660" t="inlineStr">
        <is>
          <t>OH</t>
        </is>
      </c>
      <c r="R660" t="n">
        <v>44485</v>
      </c>
      <c r="AD660" t="inlineStr">
        <is>
          <t>TRUMBULL CAREER &amp; TECH CENTER</t>
        </is>
      </c>
      <c r="AE660" t="inlineStr">
        <is>
          <t>WARREN CITY</t>
        </is>
      </c>
      <c r="AF660" t="inlineStr">
        <is>
          <t>WARREN CITY SD</t>
        </is>
      </c>
      <c r="AH660" t="n">
        <v>14</v>
      </c>
      <c r="AI660" t="n">
        <v>11</v>
      </c>
      <c r="AN660" t="inlineStr">
        <is>
          <t>WARREN</t>
        </is>
      </c>
      <c r="AO660" t="inlineStr">
        <is>
          <t>WARREN CITY 1A</t>
        </is>
      </c>
      <c r="AP660" t="inlineStr">
        <is>
          <t>78-P-ACF</t>
        </is>
      </c>
      <c r="AQ660" t="n">
        <v>9</v>
      </c>
      <c r="AR660" t="n">
        <v>64</v>
      </c>
      <c r="AS660" t="n">
        <v>32</v>
      </c>
      <c r="AU660">
        <f>COUNTA($BA$660:$EH$660)</f>
        <v/>
      </c>
      <c r="AV660">
        <f>COUNTIF($BA$660:$EH$660,"D")</f>
        <v/>
      </c>
      <c r="AW660">
        <f>COUNTIF($BA$660:$EH$660,"R")</f>
        <v/>
      </c>
      <c r="AX660">
        <f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/>
      </c>
      <c r="AY660">
        <f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/>
      </c>
      <c r="AZ660">
        <f>IF(EH660&lt;&gt;"",1,0)</f>
        <v/>
      </c>
      <c r="BB660" t="inlineStr">
        <is>
          <t>WARREN-WARD 1</t>
        </is>
      </c>
      <c r="BC660" t="inlineStr">
        <is>
          <t>X</t>
        </is>
      </c>
      <c r="BD660" t="inlineStr">
        <is>
          <t>X</t>
        </is>
      </c>
      <c r="BE660" t="inlineStr">
        <is>
          <t>X</t>
        </is>
      </c>
      <c r="BF660" t="inlineStr">
        <is>
          <t>X</t>
        </is>
      </c>
      <c r="BG660" t="inlineStr">
        <is>
          <t>X</t>
        </is>
      </c>
      <c r="BH660" t="inlineStr">
        <is>
          <t>X</t>
        </is>
      </c>
      <c r="BJ660" t="inlineStr">
        <is>
          <t>X</t>
        </is>
      </c>
      <c r="BK660" t="inlineStr">
        <is>
          <t>X</t>
        </is>
      </c>
      <c r="BL660" t="inlineStr">
        <is>
          <t>X</t>
        </is>
      </c>
      <c r="BP660" t="inlineStr">
        <is>
          <t>X</t>
        </is>
      </c>
      <c r="BR660" t="inlineStr">
        <is>
          <t>X</t>
        </is>
      </c>
      <c r="BS660" t="inlineStr">
        <is>
          <t>X</t>
        </is>
      </c>
      <c r="BY660" t="inlineStr">
        <is>
          <t>D</t>
        </is>
      </c>
      <c r="CA660" t="inlineStr">
        <is>
          <t>X</t>
        </is>
      </c>
      <c r="CK660" t="inlineStr">
        <is>
          <t>X</t>
        </is>
      </c>
      <c r="CN660" t="inlineStr">
        <is>
          <t>X</t>
        </is>
      </c>
      <c r="CP660" t="inlineStr">
        <is>
          <t>X</t>
        </is>
      </c>
      <c r="CV660" t="inlineStr">
        <is>
          <t>X</t>
        </is>
      </c>
      <c r="CY660" t="inlineStr">
        <is>
          <t>X</t>
        </is>
      </c>
      <c r="DC660" t="inlineStr">
        <is>
          <t>X</t>
        </is>
      </c>
      <c r="DN660" t="inlineStr">
        <is>
          <t>X</t>
        </is>
      </c>
      <c r="DU660" t="inlineStr">
        <is>
          <t>X</t>
        </is>
      </c>
    </row>
    <row r="661">
      <c r="A661" t="inlineStr">
        <is>
          <t>OH0021406732</t>
        </is>
      </c>
      <c r="B661" t="n">
        <v>78</v>
      </c>
      <c r="C661" t="n">
        <v>381021</v>
      </c>
      <c r="D661" t="inlineStr">
        <is>
          <t>KEMMER</t>
        </is>
      </c>
      <c r="E661" t="inlineStr">
        <is>
          <t>TRACY</t>
        </is>
      </c>
      <c r="F661">
        <f>CONCATENATE(D661," ",LEFT(H661,4),"T=",AU661,"D=",AV661,"R=",AW661,"M=",AX661,"L=",AY661,"B=",AZ661)</f>
        <v/>
      </c>
      <c r="G661" t="inlineStr">
        <is>
          <t>A</t>
        </is>
      </c>
      <c r="I661" t="inlineStr">
        <is>
          <t>1976-09-25</t>
        </is>
      </c>
      <c r="J661" t="inlineStr">
        <is>
          <t>2014-09-10</t>
        </is>
      </c>
      <c r="K661" t="inlineStr">
        <is>
          <t>CONFIRMATION</t>
        </is>
      </c>
      <c r="M661" t="inlineStr">
        <is>
          <t>1447 NORWOOD ST NW</t>
        </is>
      </c>
      <c r="N661">
        <f>RIGHT(M661,LEN(M661)-FIND(" ",M661))</f>
        <v/>
      </c>
      <c r="P661" t="inlineStr">
        <is>
          <t>WARREN</t>
        </is>
      </c>
      <c r="Q661" t="inlineStr">
        <is>
          <t>OH</t>
        </is>
      </c>
      <c r="R661" t="n">
        <v>44485</v>
      </c>
      <c r="AD661" t="inlineStr">
        <is>
          <t>TRUMBULL CAREER &amp; TECH CENTER</t>
        </is>
      </c>
      <c r="AE661" t="inlineStr">
        <is>
          <t>WARREN CITY</t>
        </is>
      </c>
      <c r="AF661" t="inlineStr">
        <is>
          <t>WARREN CITY SD</t>
        </is>
      </c>
      <c r="AH661" t="n">
        <v>14</v>
      </c>
      <c r="AI661" t="n">
        <v>11</v>
      </c>
      <c r="AN661" t="inlineStr">
        <is>
          <t>WARREN</t>
        </is>
      </c>
      <c r="AO661" t="inlineStr">
        <is>
          <t>WARREN CITY 1A</t>
        </is>
      </c>
      <c r="AP661" t="inlineStr">
        <is>
          <t>78-P-ACF</t>
        </is>
      </c>
      <c r="AQ661" t="n">
        <v>9</v>
      </c>
      <c r="AR661" t="n">
        <v>64</v>
      </c>
      <c r="AS661" t="n">
        <v>32</v>
      </c>
      <c r="AU661">
        <f>COUNTA($BA$661:$EH$661)</f>
        <v/>
      </c>
      <c r="AV661">
        <f>COUNTIF($BA$661:$EH$661,"D")</f>
        <v/>
      </c>
      <c r="AW661">
        <f>COUNTIF($BA$661:$EH$661,"R")</f>
        <v/>
      </c>
      <c r="AX661">
        <f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/>
      </c>
      <c r="AY661">
        <f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/>
      </c>
      <c r="AZ661">
        <f>IF(EH661&lt;&gt;"",1,0)</f>
        <v/>
      </c>
      <c r="BB661" t="inlineStr">
        <is>
          <t>WARREN-WARD 1</t>
        </is>
      </c>
    </row>
    <row r="662">
      <c r="A662" t="inlineStr">
        <is>
          <t>OH0015769356</t>
        </is>
      </c>
      <c r="B662" t="n">
        <v>78</v>
      </c>
      <c r="C662" t="n">
        <v>26400</v>
      </c>
      <c r="D662" t="inlineStr">
        <is>
          <t>HALL</t>
        </is>
      </c>
      <c r="E662" t="inlineStr">
        <is>
          <t>WILBUR</t>
        </is>
      </c>
      <c r="F662">
        <f>CONCATENATE(D662," ",LEFT(H662,4),"T=",AU662,"D=",AV662,"R=",AW662,"M=",AX662,"L=",AY662,"B=",AZ662)</f>
        <v/>
      </c>
      <c r="G662" t="inlineStr">
        <is>
          <t>C</t>
        </is>
      </c>
      <c r="I662" t="inlineStr">
        <is>
          <t>1943-11-10</t>
        </is>
      </c>
      <c r="J662" t="inlineStr">
        <is>
          <t>1970-03-25</t>
        </is>
      </c>
      <c r="K662" t="inlineStr">
        <is>
          <t>ACTIVE</t>
        </is>
      </c>
      <c r="L662" t="inlineStr">
        <is>
          <t>R</t>
        </is>
      </c>
      <c r="M662" t="inlineStr">
        <is>
          <t>1924 WESTWOOD DR NW</t>
        </is>
      </c>
      <c r="N662">
        <f>RIGHT(M662,LEN(M662)-FIND(" ",M662))</f>
        <v/>
      </c>
      <c r="P662" t="inlineStr">
        <is>
          <t>WARREN</t>
        </is>
      </c>
      <c r="Q662" t="inlineStr">
        <is>
          <t>OH</t>
        </is>
      </c>
      <c r="R662" t="n">
        <v>44485</v>
      </c>
      <c r="AD662" t="inlineStr">
        <is>
          <t>TRUMBULL CAREER &amp; TECH CENTER</t>
        </is>
      </c>
      <c r="AE662" t="inlineStr">
        <is>
          <t>WARREN CITY</t>
        </is>
      </c>
      <c r="AF662" t="inlineStr">
        <is>
          <t>WARREN CITY SD</t>
        </is>
      </c>
      <c r="AH662" t="n">
        <v>14</v>
      </c>
      <c r="AI662" t="n">
        <v>11</v>
      </c>
      <c r="AN662" t="inlineStr">
        <is>
          <t>WARREN</t>
        </is>
      </c>
      <c r="AO662" t="inlineStr">
        <is>
          <t>WARREN CITY 1A</t>
        </is>
      </c>
      <c r="AP662" t="inlineStr">
        <is>
          <t>78-P-ACF</t>
        </is>
      </c>
      <c r="AQ662" t="n">
        <v>9</v>
      </c>
      <c r="AR662" t="n">
        <v>64</v>
      </c>
      <c r="AS662" t="n">
        <v>32</v>
      </c>
      <c r="AU662">
        <f>COUNTA($BA$662:$EH$662)</f>
        <v/>
      </c>
      <c r="AV662">
        <f>COUNTIF($BA$662:$EH$662,"D")</f>
        <v/>
      </c>
      <c r="AW662">
        <f>COUNTIF($BA$662:$EH$662,"R")</f>
        <v/>
      </c>
      <c r="AX662">
        <f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/>
      </c>
      <c r="AY662">
        <f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/>
      </c>
      <c r="AZ662">
        <f>IF(EH662&lt;&gt;"",1,0)</f>
        <v/>
      </c>
      <c r="BB662" t="inlineStr">
        <is>
          <t>WARREN-WARD 1</t>
        </is>
      </c>
      <c r="BC662" t="inlineStr">
        <is>
          <t>X</t>
        </is>
      </c>
      <c r="BD662" t="inlineStr">
        <is>
          <t>X</t>
        </is>
      </c>
      <c r="BH662" t="inlineStr">
        <is>
          <t>X</t>
        </is>
      </c>
      <c r="BK662" t="inlineStr">
        <is>
          <t>X</t>
        </is>
      </c>
      <c r="BL662" t="inlineStr">
        <is>
          <t>X</t>
        </is>
      </c>
      <c r="BS662" t="inlineStr">
        <is>
          <t>X</t>
        </is>
      </c>
      <c r="CA662" t="inlineStr">
        <is>
          <t>X</t>
        </is>
      </c>
      <c r="CG662" t="inlineStr">
        <is>
          <t>X</t>
        </is>
      </c>
      <c r="CK662" t="inlineStr">
        <is>
          <t>X</t>
        </is>
      </c>
      <c r="CN662" t="inlineStr">
        <is>
          <t>X</t>
        </is>
      </c>
      <c r="CO662" t="inlineStr">
        <is>
          <t>R</t>
        </is>
      </c>
      <c r="CP662" t="inlineStr">
        <is>
          <t>X</t>
        </is>
      </c>
      <c r="CV662" t="inlineStr">
        <is>
          <t>X</t>
        </is>
      </c>
      <c r="CY662" t="inlineStr">
        <is>
          <t>X</t>
        </is>
      </c>
      <c r="DC662" t="inlineStr">
        <is>
          <t>X</t>
        </is>
      </c>
      <c r="DI662" t="inlineStr">
        <is>
          <t>X</t>
        </is>
      </c>
      <c r="DN662" t="inlineStr">
        <is>
          <t>X</t>
        </is>
      </c>
      <c r="DU662" t="inlineStr">
        <is>
          <t>X</t>
        </is>
      </c>
      <c r="DW662" t="inlineStr">
        <is>
          <t>D</t>
        </is>
      </c>
      <c r="EA662" t="inlineStr">
        <is>
          <t>X</t>
        </is>
      </c>
      <c r="ED662" t="inlineStr">
        <is>
          <t>R</t>
        </is>
      </c>
      <c r="EF662" t="inlineStr">
        <is>
          <t>X</t>
        </is>
      </c>
    </row>
    <row r="663">
      <c r="A663" t="inlineStr">
        <is>
          <t>OH0021080664</t>
        </is>
      </c>
      <c r="B663" t="n">
        <v>78</v>
      </c>
      <c r="C663" t="n">
        <v>374934</v>
      </c>
      <c r="D663" t="inlineStr">
        <is>
          <t>HAFFNER</t>
        </is>
      </c>
      <c r="E663" t="inlineStr">
        <is>
          <t>RYAN</t>
        </is>
      </c>
      <c r="F663">
        <f>CONCATENATE(D663," ",LEFT(H663,4),"T=",AU663,"D=",AV663,"R=",AW663,"M=",AX663,"L=",AY663,"B=",AZ663)</f>
        <v/>
      </c>
      <c r="G663" t="inlineStr">
        <is>
          <t>P</t>
        </is>
      </c>
      <c r="I663" t="inlineStr">
        <is>
          <t>1987-02-11</t>
        </is>
      </c>
      <c r="J663" t="inlineStr">
        <is>
          <t>2022-03-03</t>
        </is>
      </c>
      <c r="K663" t="inlineStr">
        <is>
          <t>ACTIVE</t>
        </is>
      </c>
      <c r="M663" t="inlineStr">
        <is>
          <t>1507 WESTWOOD DR NW</t>
        </is>
      </c>
      <c r="N663">
        <f>RIGHT(M663,LEN(M663)-FIND(" ",M663))</f>
        <v/>
      </c>
      <c r="P663" t="inlineStr">
        <is>
          <t>WARREN</t>
        </is>
      </c>
      <c r="Q663" t="inlineStr">
        <is>
          <t>OH</t>
        </is>
      </c>
      <c r="R663" t="n">
        <v>44485</v>
      </c>
      <c r="AD663" t="inlineStr">
        <is>
          <t>TRUMBULL CAREER &amp; TECH CENTER</t>
        </is>
      </c>
      <c r="AE663" t="inlineStr">
        <is>
          <t>WARREN CITY</t>
        </is>
      </c>
      <c r="AF663" t="inlineStr">
        <is>
          <t>WARREN CITY SD</t>
        </is>
      </c>
      <c r="AH663" t="n">
        <v>14</v>
      </c>
      <c r="AI663" t="n">
        <v>11</v>
      </c>
      <c r="AN663" t="inlineStr">
        <is>
          <t>WARREN</t>
        </is>
      </c>
      <c r="AO663" t="inlineStr">
        <is>
          <t>WARREN CITY 1A</t>
        </is>
      </c>
      <c r="AP663" t="inlineStr">
        <is>
          <t>78-P-ACF</t>
        </is>
      </c>
      <c r="AQ663" t="n">
        <v>9</v>
      </c>
      <c r="AR663" t="n">
        <v>64</v>
      </c>
      <c r="AS663" t="n">
        <v>32</v>
      </c>
      <c r="AU663">
        <f>COUNTA($BA$663:$EH$663)</f>
        <v/>
      </c>
      <c r="AV663">
        <f>COUNTIF($BA$663:$EH$663,"D")</f>
        <v/>
      </c>
      <c r="AW663">
        <f>COUNTIF($BA$663:$EH$663,"R")</f>
        <v/>
      </c>
      <c r="AX663">
        <f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/>
      </c>
      <c r="AY663">
        <f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/>
      </c>
      <c r="AZ663">
        <f>IF(EH663&lt;&gt;"",1,0)</f>
        <v/>
      </c>
      <c r="BB663" t="inlineStr">
        <is>
          <t>WARREN-WARD 1</t>
        </is>
      </c>
      <c r="EF663" t="inlineStr">
        <is>
          <t>X</t>
        </is>
      </c>
    </row>
    <row r="664">
      <c r="A664" t="inlineStr">
        <is>
          <t>OH0019887377</t>
        </is>
      </c>
      <c r="B664" t="n">
        <v>78</v>
      </c>
      <c r="C664" t="n">
        <v>360520</v>
      </c>
      <c r="D664" t="inlineStr">
        <is>
          <t>BECHTEL</t>
        </is>
      </c>
      <c r="E664" t="inlineStr">
        <is>
          <t>HEATHER</t>
        </is>
      </c>
      <c r="F664">
        <f>CONCATENATE(D664," ",LEFT(H664,4),"T=",AU664,"D=",AV664,"R=",AW664,"M=",AX664,"L=",AY664,"B=",AZ664)</f>
        <v/>
      </c>
      <c r="I664" t="inlineStr">
        <is>
          <t>1954-12-15</t>
        </is>
      </c>
      <c r="J664" t="inlineStr">
        <is>
          <t>2010-08-24</t>
        </is>
      </c>
      <c r="K664" t="inlineStr">
        <is>
          <t>ACTIVE</t>
        </is>
      </c>
      <c r="L664" t="inlineStr">
        <is>
          <t>R</t>
        </is>
      </c>
      <c r="M664" t="inlineStr">
        <is>
          <t>1008 RIVERVIEW ST NW</t>
        </is>
      </c>
      <c r="N664">
        <f>RIGHT(M664,LEN(M664)-FIND(" ",M664))</f>
        <v/>
      </c>
      <c r="P664" t="inlineStr">
        <is>
          <t>WARREN</t>
        </is>
      </c>
      <c r="Q664" t="inlineStr">
        <is>
          <t>OH</t>
        </is>
      </c>
      <c r="R664" t="n">
        <v>44485</v>
      </c>
      <c r="AD664" t="inlineStr">
        <is>
          <t>TRUMBULL CAREER &amp; TECH CENTER</t>
        </is>
      </c>
      <c r="AE664" t="inlineStr">
        <is>
          <t>WARREN CITY</t>
        </is>
      </c>
      <c r="AF664" t="inlineStr">
        <is>
          <t>WARREN CITY SD</t>
        </is>
      </c>
      <c r="AH664" t="n">
        <v>14</v>
      </c>
      <c r="AI664" t="n">
        <v>11</v>
      </c>
      <c r="AN664" t="inlineStr">
        <is>
          <t>WARREN</t>
        </is>
      </c>
      <c r="AO664" t="inlineStr">
        <is>
          <t>WARREN CITY 1A</t>
        </is>
      </c>
      <c r="AP664" t="inlineStr">
        <is>
          <t>78-P-ACF</t>
        </is>
      </c>
      <c r="AQ664" t="n">
        <v>9</v>
      </c>
      <c r="AR664" t="n">
        <v>64</v>
      </c>
      <c r="AS664" t="n">
        <v>32</v>
      </c>
      <c r="AU664">
        <f>COUNTA($BA$664:$EH$664)</f>
        <v/>
      </c>
      <c r="AV664">
        <f>COUNTIF($BA$664:$EH$664,"D")</f>
        <v/>
      </c>
      <c r="AW664">
        <f>COUNTIF($BA$664:$EH$664,"R")</f>
        <v/>
      </c>
      <c r="AX664">
        <f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/>
      </c>
      <c r="AY664">
        <f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/>
      </c>
      <c r="AZ664">
        <f>IF(EH664&lt;&gt;"",1,0)</f>
        <v/>
      </c>
      <c r="BB664" t="inlineStr">
        <is>
          <t>WARREN-WARD 1</t>
        </is>
      </c>
      <c r="BC664" t="inlineStr">
        <is>
          <t>D</t>
        </is>
      </c>
      <c r="BD664" t="inlineStr">
        <is>
          <t>X</t>
        </is>
      </c>
      <c r="BE664" t="inlineStr">
        <is>
          <t>X</t>
        </is>
      </c>
      <c r="BF664" t="inlineStr">
        <is>
          <t>X</t>
        </is>
      </c>
      <c r="BG664" t="inlineStr">
        <is>
          <t>D</t>
        </is>
      </c>
      <c r="BH664" t="inlineStr">
        <is>
          <t>X</t>
        </is>
      </c>
      <c r="BI664" t="inlineStr">
        <is>
          <t>X</t>
        </is>
      </c>
      <c r="BJ664" t="inlineStr">
        <is>
          <t>X</t>
        </is>
      </c>
      <c r="BK664" t="inlineStr">
        <is>
          <t>D</t>
        </is>
      </c>
      <c r="BL664" t="inlineStr">
        <is>
          <t>X</t>
        </is>
      </c>
      <c r="BP664" t="inlineStr">
        <is>
          <t>X</t>
        </is>
      </c>
      <c r="CA664" t="inlineStr">
        <is>
          <t>X</t>
        </is>
      </c>
      <c r="CG664" t="inlineStr">
        <is>
          <t>X</t>
        </is>
      </c>
      <c r="CH664" t="inlineStr">
        <is>
          <t>D</t>
        </is>
      </c>
      <c r="CK664" t="inlineStr">
        <is>
          <t>X</t>
        </is>
      </c>
      <c r="CL664" t="inlineStr">
        <is>
          <t>D</t>
        </is>
      </c>
      <c r="CN664" t="inlineStr">
        <is>
          <t>X</t>
        </is>
      </c>
      <c r="CO664" t="inlineStr">
        <is>
          <t>R</t>
        </is>
      </c>
      <c r="CP664" t="inlineStr">
        <is>
          <t>X</t>
        </is>
      </c>
      <c r="CQ664" t="inlineStr">
        <is>
          <t>D</t>
        </is>
      </c>
      <c r="CU664" t="inlineStr">
        <is>
          <t>D</t>
        </is>
      </c>
      <c r="CY664" t="inlineStr">
        <is>
          <t>X</t>
        </is>
      </c>
      <c r="CZ664" t="inlineStr">
        <is>
          <t>R</t>
        </is>
      </c>
      <c r="DC664" t="inlineStr">
        <is>
          <t>X</t>
        </is>
      </c>
      <c r="DF664" t="inlineStr">
        <is>
          <t>X</t>
        </is>
      </c>
      <c r="DG664" t="inlineStr">
        <is>
          <t>R</t>
        </is>
      </c>
      <c r="DI664" t="inlineStr">
        <is>
          <t>X</t>
        </is>
      </c>
      <c r="DL664" t="inlineStr">
        <is>
          <t>X</t>
        </is>
      </c>
      <c r="DM664" t="inlineStr">
        <is>
          <t>R</t>
        </is>
      </c>
      <c r="DN664" t="inlineStr">
        <is>
          <t>X</t>
        </is>
      </c>
      <c r="DS664" t="inlineStr">
        <is>
          <t>R</t>
        </is>
      </c>
      <c r="DT664" t="inlineStr">
        <is>
          <t>R</t>
        </is>
      </c>
      <c r="DU664" t="inlineStr">
        <is>
          <t>X</t>
        </is>
      </c>
      <c r="DW664" t="inlineStr">
        <is>
          <t>D</t>
        </is>
      </c>
      <c r="DX664" t="inlineStr">
        <is>
          <t>X</t>
        </is>
      </c>
      <c r="EA664" t="inlineStr">
        <is>
          <t>X</t>
        </is>
      </c>
      <c r="ED664" t="inlineStr">
        <is>
          <t>R</t>
        </is>
      </c>
      <c r="EF664" t="inlineStr">
        <is>
          <t>X</t>
        </is>
      </c>
    </row>
    <row r="665">
      <c r="A665" t="inlineStr">
        <is>
          <t>OH0015738108</t>
        </is>
      </c>
      <c r="B665" t="n">
        <v>78</v>
      </c>
      <c r="C665" t="n">
        <v>318185</v>
      </c>
      <c r="D665" t="inlineStr">
        <is>
          <t>WILLIAMS</t>
        </is>
      </c>
      <c r="E665" t="inlineStr">
        <is>
          <t>RICKEY</t>
        </is>
      </c>
      <c r="F665">
        <f>CONCATENATE(D665," ",LEFT(H665,4),"T=",AU665,"D=",AV665,"R=",AW665,"M=",AX665,"L=",AY665,"B=",AZ665)</f>
        <v/>
      </c>
      <c r="I665" t="inlineStr">
        <is>
          <t>1967-12-27</t>
        </is>
      </c>
      <c r="J665" t="inlineStr">
        <is>
          <t>2018-12-20</t>
        </is>
      </c>
      <c r="K665" t="inlineStr">
        <is>
          <t>ACTIVE</t>
        </is>
      </c>
      <c r="L665" t="inlineStr">
        <is>
          <t>D</t>
        </is>
      </c>
      <c r="M665" t="inlineStr">
        <is>
          <t>1910 WESTWOOD DR NW</t>
        </is>
      </c>
      <c r="N665">
        <f>RIGHT(M665,LEN(M665)-FIND(" ",M665))</f>
        <v/>
      </c>
      <c r="P665" t="inlineStr">
        <is>
          <t>WARREN</t>
        </is>
      </c>
      <c r="Q665" t="inlineStr">
        <is>
          <t>OH</t>
        </is>
      </c>
      <c r="R665" t="n">
        <v>44485</v>
      </c>
      <c r="AD665" t="inlineStr">
        <is>
          <t>TRUMBULL CAREER &amp; TECH CENTER</t>
        </is>
      </c>
      <c r="AE665" t="inlineStr">
        <is>
          <t>WARREN CITY</t>
        </is>
      </c>
      <c r="AF665" t="inlineStr">
        <is>
          <t>WARREN CITY SD</t>
        </is>
      </c>
      <c r="AH665" t="n">
        <v>14</v>
      </c>
      <c r="AI665" t="n">
        <v>11</v>
      </c>
      <c r="AN665" t="inlineStr">
        <is>
          <t>WARREN</t>
        </is>
      </c>
      <c r="AO665" t="inlineStr">
        <is>
          <t>WARREN CITY 1A</t>
        </is>
      </c>
      <c r="AP665" t="inlineStr">
        <is>
          <t>78-P-ACF</t>
        </is>
      </c>
      <c r="AQ665" t="n">
        <v>9</v>
      </c>
      <c r="AR665" t="n">
        <v>64</v>
      </c>
      <c r="AS665" t="n">
        <v>32</v>
      </c>
      <c r="AU665">
        <f>COUNTA($BA$665:$EH$665)</f>
        <v/>
      </c>
      <c r="AV665">
        <f>COUNTIF($BA$665:$EH$665,"D")</f>
        <v/>
      </c>
      <c r="AW665">
        <f>COUNTIF($BA$665:$EH$665,"R")</f>
        <v/>
      </c>
      <c r="AX665">
        <f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/>
      </c>
      <c r="AY665">
        <f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/>
      </c>
      <c r="AZ665">
        <f>IF(EH665&lt;&gt;"",1,0)</f>
        <v/>
      </c>
      <c r="BB665" t="inlineStr">
        <is>
          <t>WARREN-WARD 1</t>
        </is>
      </c>
      <c r="BL665" t="inlineStr">
        <is>
          <t>X</t>
        </is>
      </c>
      <c r="BY665" t="inlineStr">
        <is>
          <t>D</t>
        </is>
      </c>
      <c r="CA665" t="inlineStr">
        <is>
          <t>X</t>
        </is>
      </c>
      <c r="CG665" t="inlineStr">
        <is>
          <t>X</t>
        </is>
      </c>
      <c r="CK665" t="inlineStr">
        <is>
          <t>X</t>
        </is>
      </c>
      <c r="CL665" t="inlineStr">
        <is>
          <t>D</t>
        </is>
      </c>
      <c r="CN665" t="inlineStr">
        <is>
          <t>X</t>
        </is>
      </c>
      <c r="CP665" t="inlineStr">
        <is>
          <t>X</t>
        </is>
      </c>
      <c r="CV665" t="inlineStr">
        <is>
          <t>X</t>
        </is>
      </c>
      <c r="CW665" t="inlineStr">
        <is>
          <t>D</t>
        </is>
      </c>
      <c r="CY665" t="inlineStr">
        <is>
          <t>X</t>
        </is>
      </c>
      <c r="CZ665" t="inlineStr">
        <is>
          <t>D</t>
        </is>
      </c>
      <c r="DC665" t="inlineStr">
        <is>
          <t>X</t>
        </is>
      </c>
      <c r="DG665" t="inlineStr">
        <is>
          <t>D</t>
        </is>
      </c>
      <c r="DI665" t="inlineStr">
        <is>
          <t>X</t>
        </is>
      </c>
      <c r="DJ665" t="inlineStr">
        <is>
          <t>D</t>
        </is>
      </c>
      <c r="DL665" t="inlineStr">
        <is>
          <t>X</t>
        </is>
      </c>
      <c r="DN665" t="inlineStr">
        <is>
          <t>X</t>
        </is>
      </c>
      <c r="DS665" t="inlineStr">
        <is>
          <t>D</t>
        </is>
      </c>
      <c r="DU665" t="inlineStr">
        <is>
          <t>X</t>
        </is>
      </c>
      <c r="DW665" t="inlineStr">
        <is>
          <t>D</t>
        </is>
      </c>
      <c r="DX665" t="inlineStr">
        <is>
          <t>X</t>
        </is>
      </c>
      <c r="EA665" t="inlineStr">
        <is>
          <t>X</t>
        </is>
      </c>
      <c r="EF665" t="inlineStr">
        <is>
          <t>X</t>
        </is>
      </c>
      <c r="EH665" t="inlineStr">
        <is>
          <t>D</t>
        </is>
      </c>
    </row>
    <row r="666">
      <c r="A666" t="inlineStr">
        <is>
          <t>OH0015698804</t>
        </is>
      </c>
      <c r="B666" t="n">
        <v>78</v>
      </c>
      <c r="C666" t="n">
        <v>156310</v>
      </c>
      <c r="D666" t="inlineStr">
        <is>
          <t>ABRAHAM</t>
        </is>
      </c>
      <c r="E666" t="inlineStr">
        <is>
          <t>FRED</t>
        </is>
      </c>
      <c r="F666">
        <f>CONCATENATE(D666," ",LEFT(H666,4),"T=",AU666,"D=",AV666,"R=",AW666,"M=",AX666,"L=",AY666,"B=",AZ666)</f>
        <v/>
      </c>
      <c r="G666" t="inlineStr">
        <is>
          <t>M</t>
        </is>
      </c>
      <c r="I666" t="inlineStr">
        <is>
          <t>1928-05-24</t>
        </is>
      </c>
      <c r="J666" t="inlineStr">
        <is>
          <t>1955-03-23</t>
        </is>
      </c>
      <c r="K666" t="inlineStr">
        <is>
          <t>ACTIVE</t>
        </is>
      </c>
      <c r="M666" t="inlineStr">
        <is>
          <t>1737 WESTWOOD DR NW</t>
        </is>
      </c>
      <c r="N666">
        <f>RIGHT(M666,LEN(M666)-FIND(" ",M666))</f>
        <v/>
      </c>
      <c r="P666" t="inlineStr">
        <is>
          <t>WARREN</t>
        </is>
      </c>
      <c r="Q666" t="inlineStr">
        <is>
          <t>OH</t>
        </is>
      </c>
      <c r="R666" t="n">
        <v>44485</v>
      </c>
      <c r="AD666" t="inlineStr">
        <is>
          <t>TRUMBULL CAREER &amp; TECH CENTER</t>
        </is>
      </c>
      <c r="AE666" t="inlineStr">
        <is>
          <t>WARREN CITY</t>
        </is>
      </c>
      <c r="AF666" t="inlineStr">
        <is>
          <t>WARREN CITY SD</t>
        </is>
      </c>
      <c r="AH666" t="n">
        <v>14</v>
      </c>
      <c r="AI666" t="n">
        <v>11</v>
      </c>
      <c r="AN666" t="inlineStr">
        <is>
          <t>WARREN</t>
        </is>
      </c>
      <c r="AO666" t="inlineStr">
        <is>
          <t>WARREN CITY 1A</t>
        </is>
      </c>
      <c r="AP666" t="inlineStr">
        <is>
          <t>78-P-ACF</t>
        </is>
      </c>
      <c r="AQ666" t="n">
        <v>9</v>
      </c>
      <c r="AR666" t="n">
        <v>64</v>
      </c>
      <c r="AS666" t="n">
        <v>32</v>
      </c>
      <c r="AU666">
        <f>COUNTA($BA$666:$EH$666)</f>
        <v/>
      </c>
      <c r="AV666">
        <f>COUNTIF($BA$666:$EH$666,"D")</f>
        <v/>
      </c>
      <c r="AW666">
        <f>COUNTIF($BA$666:$EH$666,"R")</f>
        <v/>
      </c>
      <c r="AX666">
        <f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/>
      </c>
      <c r="AY666">
        <f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/>
      </c>
      <c r="AZ666">
        <f>IF(EH666&lt;&gt;"",1,0)</f>
        <v/>
      </c>
      <c r="BB666" t="inlineStr">
        <is>
          <t>WARREN-WARD 1</t>
        </is>
      </c>
      <c r="BC666" t="inlineStr">
        <is>
          <t>X</t>
        </is>
      </c>
      <c r="BD666" t="inlineStr">
        <is>
          <t>X</t>
        </is>
      </c>
      <c r="BE666" t="inlineStr">
        <is>
          <t>X</t>
        </is>
      </c>
      <c r="BF666" t="inlineStr">
        <is>
          <t>X</t>
        </is>
      </c>
      <c r="BG666" t="inlineStr">
        <is>
          <t>X</t>
        </is>
      </c>
      <c r="BH666" t="inlineStr">
        <is>
          <t>X</t>
        </is>
      </c>
      <c r="BI666" t="inlineStr">
        <is>
          <t>X</t>
        </is>
      </c>
      <c r="BJ666" t="inlineStr">
        <is>
          <t>X</t>
        </is>
      </c>
      <c r="BK666" t="inlineStr">
        <is>
          <t>X</t>
        </is>
      </c>
      <c r="BL666" t="inlineStr">
        <is>
          <t>X</t>
        </is>
      </c>
      <c r="BP666" t="inlineStr">
        <is>
          <t>X</t>
        </is>
      </c>
      <c r="BR666" t="inlineStr">
        <is>
          <t>X</t>
        </is>
      </c>
      <c r="BS666" t="inlineStr">
        <is>
          <t>X</t>
        </is>
      </c>
      <c r="BV666" t="inlineStr">
        <is>
          <t>X</t>
        </is>
      </c>
      <c r="BY666" t="inlineStr">
        <is>
          <t>D</t>
        </is>
      </c>
      <c r="CA666" t="inlineStr">
        <is>
          <t>X</t>
        </is>
      </c>
      <c r="CG666" t="inlineStr">
        <is>
          <t>X</t>
        </is>
      </c>
      <c r="CH666" t="inlineStr">
        <is>
          <t>D</t>
        </is>
      </c>
      <c r="CK666" t="inlineStr">
        <is>
          <t>X</t>
        </is>
      </c>
      <c r="CL666" t="inlineStr">
        <is>
          <t>D</t>
        </is>
      </c>
      <c r="CN666" t="inlineStr">
        <is>
          <t>X</t>
        </is>
      </c>
      <c r="CO666" t="inlineStr">
        <is>
          <t>D</t>
        </is>
      </c>
      <c r="CP666" t="inlineStr">
        <is>
          <t>X</t>
        </is>
      </c>
      <c r="CQ666" t="inlineStr">
        <is>
          <t>D</t>
        </is>
      </c>
      <c r="CU666" t="inlineStr">
        <is>
          <t>D</t>
        </is>
      </c>
      <c r="CV666" t="inlineStr">
        <is>
          <t>X</t>
        </is>
      </c>
      <c r="CY666" t="inlineStr">
        <is>
          <t>X</t>
        </is>
      </c>
      <c r="CZ666" t="inlineStr">
        <is>
          <t>D</t>
        </is>
      </c>
      <c r="DC666" t="inlineStr">
        <is>
          <t>X</t>
        </is>
      </c>
      <c r="DG666" t="inlineStr">
        <is>
          <t>D</t>
        </is>
      </c>
      <c r="DI666" t="inlineStr">
        <is>
          <t>X</t>
        </is>
      </c>
      <c r="DJ666" t="inlineStr">
        <is>
          <t>D</t>
        </is>
      </c>
      <c r="DL666" t="inlineStr">
        <is>
          <t>X</t>
        </is>
      </c>
      <c r="DN666" t="inlineStr">
        <is>
          <t>X</t>
        </is>
      </c>
      <c r="DU666" t="inlineStr">
        <is>
          <t>X</t>
        </is>
      </c>
      <c r="EA666" t="inlineStr">
        <is>
          <t>X</t>
        </is>
      </c>
      <c r="EF666" t="inlineStr">
        <is>
          <t>X</t>
        </is>
      </c>
    </row>
    <row r="667">
      <c r="A667" t="inlineStr">
        <is>
          <t>OH0021934694</t>
        </is>
      </c>
      <c r="B667" t="n">
        <v>78</v>
      </c>
      <c r="C667" t="n">
        <v>389353</v>
      </c>
      <c r="D667" t="inlineStr">
        <is>
          <t>BOGGS</t>
        </is>
      </c>
      <c r="E667" t="inlineStr">
        <is>
          <t>MORGAN</t>
        </is>
      </c>
      <c r="F667">
        <f>CONCATENATE(D667," ",LEFT(H667,4),"T=",AU667,"D=",AV667,"R=",AW667,"M=",AX667,"L=",AY667,"B=",AZ667)</f>
        <v/>
      </c>
      <c r="G667" t="inlineStr">
        <is>
          <t>ALEXIS</t>
        </is>
      </c>
      <c r="I667" t="inlineStr">
        <is>
          <t>1994-04-26</t>
        </is>
      </c>
      <c r="J667" t="inlineStr">
        <is>
          <t>2012-08-28</t>
        </is>
      </c>
      <c r="K667" t="inlineStr">
        <is>
          <t>ACTIVE</t>
        </is>
      </c>
      <c r="M667" t="inlineStr">
        <is>
          <t>1417 KENSINGTON ST NW</t>
        </is>
      </c>
      <c r="N667">
        <f>RIGHT(M667,LEN(M667)-FIND(" ",M667))</f>
        <v/>
      </c>
      <c r="P667" t="inlineStr">
        <is>
          <t>WARREN</t>
        </is>
      </c>
      <c r="Q667" t="inlineStr">
        <is>
          <t>OH</t>
        </is>
      </c>
      <c r="R667" t="n">
        <v>44485</v>
      </c>
      <c r="AD667" t="inlineStr">
        <is>
          <t>TRUMBULL CAREER &amp; TECH CENTER</t>
        </is>
      </c>
      <c r="AE667" t="inlineStr">
        <is>
          <t>WARREN CITY</t>
        </is>
      </c>
      <c r="AF667" t="inlineStr">
        <is>
          <t>WARREN CITY SD</t>
        </is>
      </c>
      <c r="AH667" t="n">
        <v>14</v>
      </c>
      <c r="AI667" t="n">
        <v>11</v>
      </c>
      <c r="AN667" t="inlineStr">
        <is>
          <t>WARREN</t>
        </is>
      </c>
      <c r="AO667" t="inlineStr">
        <is>
          <t>WARREN CITY 1A</t>
        </is>
      </c>
      <c r="AP667" t="inlineStr">
        <is>
          <t>78-P-ACF</t>
        </is>
      </c>
      <c r="AQ667" t="n">
        <v>9</v>
      </c>
      <c r="AR667" t="n">
        <v>64</v>
      </c>
      <c r="AS667" t="n">
        <v>32</v>
      </c>
      <c r="AU667">
        <f>COUNTA($BA$667:$EH$667)</f>
        <v/>
      </c>
      <c r="AV667">
        <f>COUNTIF($BA$667:$EH$667,"D")</f>
        <v/>
      </c>
      <c r="AW667">
        <f>COUNTIF($BA$667:$EH$667,"R")</f>
        <v/>
      </c>
      <c r="AX667">
        <f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/>
      </c>
      <c r="AY667">
        <f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/>
      </c>
      <c r="AZ667">
        <f>IF(EH667&lt;&gt;"",1,0)</f>
        <v/>
      </c>
      <c r="BB667" t="inlineStr">
        <is>
          <t>WARREN-WARD 1</t>
        </is>
      </c>
      <c r="CP667" t="inlineStr">
        <is>
          <t>X</t>
        </is>
      </c>
      <c r="CV667" t="inlineStr">
        <is>
          <t>X</t>
        </is>
      </c>
      <c r="CY667" t="inlineStr">
        <is>
          <t>X</t>
        </is>
      </c>
      <c r="DC667" t="inlineStr">
        <is>
          <t>X</t>
        </is>
      </c>
      <c r="DI667" t="inlineStr">
        <is>
          <t>X</t>
        </is>
      </c>
      <c r="DL667" t="inlineStr">
        <is>
          <t>X</t>
        </is>
      </c>
      <c r="DN667" t="inlineStr">
        <is>
          <t>X</t>
        </is>
      </c>
      <c r="DU667" t="inlineStr">
        <is>
          <t>X</t>
        </is>
      </c>
      <c r="DX667" t="inlineStr">
        <is>
          <t>X</t>
        </is>
      </c>
      <c r="EA667" t="inlineStr">
        <is>
          <t>X</t>
        </is>
      </c>
      <c r="EF667" t="inlineStr">
        <is>
          <t>X</t>
        </is>
      </c>
    </row>
    <row r="668">
      <c r="A668" t="inlineStr">
        <is>
          <t>OH0015736956</t>
        </is>
      </c>
      <c r="B668" t="n">
        <v>78</v>
      </c>
      <c r="C668" t="n">
        <v>222475</v>
      </c>
      <c r="D668" t="inlineStr">
        <is>
          <t>CROSS</t>
        </is>
      </c>
      <c r="E668" t="inlineStr">
        <is>
          <t>RAYMOND</t>
        </is>
      </c>
      <c r="F668">
        <f>CONCATENATE(D668," ",LEFT(H668,4),"T=",AU668,"D=",AV668,"R=",AW668,"M=",AX668,"L=",AY668,"B=",AZ668)</f>
        <v/>
      </c>
      <c r="I668" t="inlineStr">
        <is>
          <t>1953-02-19</t>
        </is>
      </c>
      <c r="J668" t="inlineStr">
        <is>
          <t>2010-11-24</t>
        </is>
      </c>
      <c r="K668" t="inlineStr">
        <is>
          <t>ACTIVE</t>
        </is>
      </c>
      <c r="L668" t="inlineStr">
        <is>
          <t>R</t>
        </is>
      </c>
      <c r="M668" t="inlineStr">
        <is>
          <t>1747 WESTWOOD DR NW</t>
        </is>
      </c>
      <c r="N668">
        <f>RIGHT(M668,LEN(M668)-FIND(" ",M668))</f>
        <v/>
      </c>
      <c r="P668" t="inlineStr">
        <is>
          <t>WARREN</t>
        </is>
      </c>
      <c r="Q668" t="inlineStr">
        <is>
          <t>OH</t>
        </is>
      </c>
      <c r="R668" t="n">
        <v>44485</v>
      </c>
      <c r="AD668" t="inlineStr">
        <is>
          <t>TRUMBULL CAREER &amp; TECH CENTER</t>
        </is>
      </c>
      <c r="AE668" t="inlineStr">
        <is>
          <t>WARREN CITY</t>
        </is>
      </c>
      <c r="AF668" t="inlineStr">
        <is>
          <t>WARREN CITY SD</t>
        </is>
      </c>
      <c r="AH668" t="n">
        <v>14</v>
      </c>
      <c r="AI668" t="n">
        <v>11</v>
      </c>
      <c r="AN668" t="inlineStr">
        <is>
          <t>WARREN</t>
        </is>
      </c>
      <c r="AO668" t="inlineStr">
        <is>
          <t>WARREN CITY 1A</t>
        </is>
      </c>
      <c r="AP668" t="inlineStr">
        <is>
          <t>78-P-ACF</t>
        </is>
      </c>
      <c r="AQ668" t="n">
        <v>9</v>
      </c>
      <c r="AR668" t="n">
        <v>64</v>
      </c>
      <c r="AS668" t="n">
        <v>32</v>
      </c>
      <c r="AU668">
        <f>COUNTA($BA$668:$EH$668)</f>
        <v/>
      </c>
      <c r="AV668">
        <f>COUNTIF($BA$668:$EH$668,"D")</f>
        <v/>
      </c>
      <c r="AW668">
        <f>COUNTIF($BA$668:$EH$668,"R")</f>
        <v/>
      </c>
      <c r="AX668">
        <f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/>
      </c>
      <c r="AY668">
        <f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/>
      </c>
      <c r="AZ668">
        <f>IF(EH668&lt;&gt;"",1,0)</f>
        <v/>
      </c>
      <c r="BB668" t="inlineStr">
        <is>
          <t>WARREN-WARD 1</t>
        </is>
      </c>
      <c r="BC668" t="inlineStr">
        <is>
          <t>X</t>
        </is>
      </c>
      <c r="BD668" t="inlineStr">
        <is>
          <t>X</t>
        </is>
      </c>
      <c r="BF668" t="inlineStr">
        <is>
          <t>X</t>
        </is>
      </c>
      <c r="BH668" t="inlineStr">
        <is>
          <t>X</t>
        </is>
      </c>
      <c r="BJ668" t="inlineStr">
        <is>
          <t>X</t>
        </is>
      </c>
      <c r="BK668" t="inlineStr">
        <is>
          <t>X</t>
        </is>
      </c>
      <c r="BL668" t="inlineStr">
        <is>
          <t>X</t>
        </is>
      </c>
      <c r="BP668" t="inlineStr">
        <is>
          <t>X</t>
        </is>
      </c>
      <c r="BS668" t="inlineStr">
        <is>
          <t>X</t>
        </is>
      </c>
      <c r="BV668" t="inlineStr">
        <is>
          <t>X</t>
        </is>
      </c>
      <c r="CA668" t="inlineStr">
        <is>
          <t>X</t>
        </is>
      </c>
      <c r="CG668" t="inlineStr">
        <is>
          <t>X</t>
        </is>
      </c>
      <c r="CK668" t="inlineStr">
        <is>
          <t>X</t>
        </is>
      </c>
      <c r="CN668" t="inlineStr">
        <is>
          <t>X</t>
        </is>
      </c>
      <c r="CO668" t="inlineStr">
        <is>
          <t>R</t>
        </is>
      </c>
      <c r="CP668" t="inlineStr">
        <is>
          <t>X</t>
        </is>
      </c>
      <c r="CV668" t="inlineStr">
        <is>
          <t>X</t>
        </is>
      </c>
      <c r="CY668" t="inlineStr">
        <is>
          <t>X</t>
        </is>
      </c>
      <c r="CZ668" t="inlineStr">
        <is>
          <t>R</t>
        </is>
      </c>
      <c r="DC668" t="inlineStr">
        <is>
          <t>X</t>
        </is>
      </c>
      <c r="DF668" t="inlineStr">
        <is>
          <t>X</t>
        </is>
      </c>
      <c r="DG668" t="inlineStr">
        <is>
          <t>R</t>
        </is>
      </c>
      <c r="DI668" t="inlineStr">
        <is>
          <t>X</t>
        </is>
      </c>
      <c r="DJ668" t="inlineStr">
        <is>
          <t>D</t>
        </is>
      </c>
      <c r="DL668" t="inlineStr">
        <is>
          <t>X</t>
        </is>
      </c>
      <c r="DM668" t="inlineStr">
        <is>
          <t>R</t>
        </is>
      </c>
      <c r="DN668" t="inlineStr">
        <is>
          <t>X</t>
        </is>
      </c>
      <c r="DR668" t="inlineStr">
        <is>
          <t>X</t>
        </is>
      </c>
      <c r="DS668" t="inlineStr">
        <is>
          <t>R</t>
        </is>
      </c>
      <c r="DT668" t="inlineStr">
        <is>
          <t>R</t>
        </is>
      </c>
      <c r="DU668" t="inlineStr">
        <is>
          <t>X</t>
        </is>
      </c>
      <c r="DX668" t="inlineStr">
        <is>
          <t>X</t>
        </is>
      </c>
      <c r="EA668" t="inlineStr">
        <is>
          <t>X</t>
        </is>
      </c>
      <c r="ED668" t="inlineStr">
        <is>
          <t>R</t>
        </is>
      </c>
      <c r="EF668" t="inlineStr">
        <is>
          <t>X</t>
        </is>
      </c>
    </row>
    <row r="669">
      <c r="A669" t="inlineStr">
        <is>
          <t>OH0021702826</t>
        </is>
      </c>
      <c r="B669" t="n">
        <v>78</v>
      </c>
      <c r="C669" t="n">
        <v>385808</v>
      </c>
      <c r="D669" t="inlineStr">
        <is>
          <t>MEEKER</t>
        </is>
      </c>
      <c r="E669" t="inlineStr">
        <is>
          <t>NICCOLE</t>
        </is>
      </c>
      <c r="F669">
        <f>CONCATENATE(D669," ",LEFT(H669,4),"T=",AU669,"D=",AV669,"R=",AW669,"M=",AX669,"L=",AY669,"B=",AZ669)</f>
        <v/>
      </c>
      <c r="G669" t="inlineStr">
        <is>
          <t>MARIE</t>
        </is>
      </c>
      <c r="I669" t="inlineStr">
        <is>
          <t>1993-12-02</t>
        </is>
      </c>
      <c r="J669" t="inlineStr">
        <is>
          <t>2018-12-11</t>
        </is>
      </c>
      <c r="K669" t="inlineStr">
        <is>
          <t>ACTIVE</t>
        </is>
      </c>
      <c r="M669" t="inlineStr">
        <is>
          <t>1537 WESTWOOD DR NW</t>
        </is>
      </c>
      <c r="N669">
        <f>RIGHT(M669,LEN(M669)-FIND(" ",M669))</f>
        <v/>
      </c>
      <c r="P669" t="inlineStr">
        <is>
          <t>WARREN</t>
        </is>
      </c>
      <c r="Q669" t="inlineStr">
        <is>
          <t>OH</t>
        </is>
      </c>
      <c r="R669" t="n">
        <v>44485</v>
      </c>
      <c r="AD669" t="inlineStr">
        <is>
          <t>TRUMBULL CAREER &amp; TECH CENTER</t>
        </is>
      </c>
      <c r="AE669" t="inlineStr">
        <is>
          <t>WARREN CITY</t>
        </is>
      </c>
      <c r="AF669" t="inlineStr">
        <is>
          <t>WARREN CITY SD</t>
        </is>
      </c>
      <c r="AH669" t="n">
        <v>14</v>
      </c>
      <c r="AI669" t="n">
        <v>11</v>
      </c>
      <c r="AN669" t="inlineStr">
        <is>
          <t>WARREN</t>
        </is>
      </c>
      <c r="AO669" t="inlineStr">
        <is>
          <t>WARREN CITY 1A</t>
        </is>
      </c>
      <c r="AP669" t="inlineStr">
        <is>
          <t>78-P-ACF</t>
        </is>
      </c>
      <c r="AQ669" t="n">
        <v>9</v>
      </c>
      <c r="AR669" t="n">
        <v>64</v>
      </c>
      <c r="AS669" t="n">
        <v>32</v>
      </c>
      <c r="AU669">
        <f>COUNTA($BA$669:$EH$669)</f>
        <v/>
      </c>
      <c r="AV669">
        <f>COUNTIF($BA$669:$EH$669,"D")</f>
        <v/>
      </c>
      <c r="AW669">
        <f>COUNTIF($BA$669:$EH$669,"R")</f>
        <v/>
      </c>
      <c r="AX669">
        <f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/>
      </c>
      <c r="AY669">
        <f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/>
      </c>
      <c r="AZ669">
        <f>IF(EH669&lt;&gt;"",1,0)</f>
        <v/>
      </c>
      <c r="BB669" t="inlineStr">
        <is>
          <t>WARREN-WARD 1</t>
        </is>
      </c>
      <c r="CO669" t="inlineStr">
        <is>
          <t>R</t>
        </is>
      </c>
      <c r="CP669" t="inlineStr">
        <is>
          <t>X</t>
        </is>
      </c>
      <c r="CQ669" t="inlineStr">
        <is>
          <t>X</t>
        </is>
      </c>
    </row>
    <row r="670">
      <c r="A670" t="inlineStr">
        <is>
          <t>OH0019022763</t>
        </is>
      </c>
      <c r="B670" t="n">
        <v>78</v>
      </c>
      <c r="C670" t="n">
        <v>348025</v>
      </c>
      <c r="D670" t="inlineStr">
        <is>
          <t>ELLIS</t>
        </is>
      </c>
      <c r="E670" t="inlineStr">
        <is>
          <t>RUTH</t>
        </is>
      </c>
      <c r="F670">
        <f>CONCATENATE(D670," ",LEFT(H670,4),"T=",AU670,"D=",AV670,"R=",AW670,"M=",AX670,"L=",AY670,"B=",AZ670)</f>
        <v/>
      </c>
      <c r="G670" t="inlineStr">
        <is>
          <t>A</t>
        </is>
      </c>
      <c r="I670" t="inlineStr">
        <is>
          <t>1954-11-21</t>
        </is>
      </c>
      <c r="J670" t="inlineStr">
        <is>
          <t>2010-11-24</t>
        </is>
      </c>
      <c r="K670" t="inlineStr">
        <is>
          <t>ACTIVE</t>
        </is>
      </c>
      <c r="L670" t="inlineStr">
        <is>
          <t>R</t>
        </is>
      </c>
      <c r="M670" t="inlineStr">
        <is>
          <t>1062 RIVERVIEW ST NW</t>
        </is>
      </c>
      <c r="N670">
        <f>RIGHT(M670,LEN(M670)-FIND(" ",M670))</f>
        <v/>
      </c>
      <c r="P670" t="inlineStr">
        <is>
          <t>WARREN</t>
        </is>
      </c>
      <c r="Q670" t="inlineStr">
        <is>
          <t>OH</t>
        </is>
      </c>
      <c r="R670" t="n">
        <v>44485</v>
      </c>
      <c r="AD670" t="inlineStr">
        <is>
          <t>TRUMBULL CAREER &amp; TECH CENTER</t>
        </is>
      </c>
      <c r="AE670" t="inlineStr">
        <is>
          <t>WARREN CITY</t>
        </is>
      </c>
      <c r="AF670" t="inlineStr">
        <is>
          <t>WARREN CITY SD</t>
        </is>
      </c>
      <c r="AH670" t="n">
        <v>14</v>
      </c>
      <c r="AI670" t="n">
        <v>11</v>
      </c>
      <c r="AN670" t="inlineStr">
        <is>
          <t>WARREN</t>
        </is>
      </c>
      <c r="AO670" t="inlineStr">
        <is>
          <t>WARREN CITY 1A</t>
        </is>
      </c>
      <c r="AP670" t="inlineStr">
        <is>
          <t>78-P-ACF</t>
        </is>
      </c>
      <c r="AQ670" t="n">
        <v>9</v>
      </c>
      <c r="AR670" t="n">
        <v>64</v>
      </c>
      <c r="AS670" t="n">
        <v>32</v>
      </c>
      <c r="AU670">
        <f>COUNTA($BA$670:$EH$670)</f>
        <v/>
      </c>
      <c r="AV670">
        <f>COUNTIF($BA$670:$EH$670,"D")</f>
        <v/>
      </c>
      <c r="AW670">
        <f>COUNTIF($BA$670:$EH$670,"R")</f>
        <v/>
      </c>
      <c r="AX670">
        <f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/>
      </c>
      <c r="AY670">
        <f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/>
      </c>
      <c r="AZ670">
        <f>IF(EH670&lt;&gt;"",1,0)</f>
        <v/>
      </c>
      <c r="BB670" t="inlineStr">
        <is>
          <t>WARREN-WARD 1</t>
        </is>
      </c>
      <c r="BD670" t="inlineStr">
        <is>
          <t>X</t>
        </is>
      </c>
      <c r="BJ670" t="inlineStr">
        <is>
          <t>X</t>
        </is>
      </c>
      <c r="BL670" t="inlineStr">
        <is>
          <t>X</t>
        </is>
      </c>
      <c r="BP670" t="inlineStr">
        <is>
          <t>X</t>
        </is>
      </c>
      <c r="BY670" t="inlineStr">
        <is>
          <t>D</t>
        </is>
      </c>
      <c r="CA670" t="inlineStr">
        <is>
          <t>X</t>
        </is>
      </c>
      <c r="CK670" t="inlineStr">
        <is>
          <t>X</t>
        </is>
      </c>
      <c r="CN670" t="inlineStr">
        <is>
          <t>X</t>
        </is>
      </c>
      <c r="CP670" t="inlineStr">
        <is>
          <t>X</t>
        </is>
      </c>
      <c r="CY670" t="inlineStr">
        <is>
          <t>X</t>
        </is>
      </c>
      <c r="CZ670" t="inlineStr">
        <is>
          <t>R</t>
        </is>
      </c>
      <c r="DC670" t="inlineStr">
        <is>
          <t>X</t>
        </is>
      </c>
      <c r="DI670" t="inlineStr">
        <is>
          <t>X</t>
        </is>
      </c>
      <c r="DM670" t="inlineStr">
        <is>
          <t>R</t>
        </is>
      </c>
      <c r="DN670" t="inlineStr">
        <is>
          <t>X</t>
        </is>
      </c>
      <c r="DU670" t="inlineStr">
        <is>
          <t>X</t>
        </is>
      </c>
      <c r="DW670" t="inlineStr">
        <is>
          <t>D</t>
        </is>
      </c>
      <c r="DX670" t="inlineStr">
        <is>
          <t>X</t>
        </is>
      </c>
      <c r="EA670" t="inlineStr">
        <is>
          <t>X</t>
        </is>
      </c>
      <c r="ED670" t="inlineStr">
        <is>
          <t>R</t>
        </is>
      </c>
      <c r="EF670" t="inlineStr">
        <is>
          <t>X</t>
        </is>
      </c>
    </row>
    <row r="671">
      <c r="A671" t="inlineStr">
        <is>
          <t>OH0015769999</t>
        </is>
      </c>
      <c r="B671" t="n">
        <v>78</v>
      </c>
      <c r="C671" t="n">
        <v>27617</v>
      </c>
      <c r="D671" t="inlineStr">
        <is>
          <t>KENNEDY</t>
        </is>
      </c>
      <c r="E671" t="inlineStr">
        <is>
          <t>CATHY</t>
        </is>
      </c>
      <c r="F671">
        <f>CONCATENATE(D671," ",LEFT(H671,4),"T=",AU671,"D=",AV671,"R=",AW671,"M=",AX671,"L=",AY671,"B=",AZ671)</f>
        <v/>
      </c>
      <c r="G671" t="inlineStr">
        <is>
          <t>D</t>
        </is>
      </c>
      <c r="I671" t="inlineStr">
        <is>
          <t>1948-10-30</t>
        </is>
      </c>
      <c r="J671" t="inlineStr">
        <is>
          <t>2008-01-18</t>
        </is>
      </c>
      <c r="K671" t="inlineStr">
        <is>
          <t>ACTIVE</t>
        </is>
      </c>
      <c r="M671" t="inlineStr">
        <is>
          <t>1640 OAKDALE DR NW</t>
        </is>
      </c>
      <c r="N671">
        <f>RIGHT(M671,LEN(M671)-FIND(" ",M671))</f>
        <v/>
      </c>
      <c r="P671" t="inlineStr">
        <is>
          <t>WARREN</t>
        </is>
      </c>
      <c r="Q671" t="inlineStr">
        <is>
          <t>OH</t>
        </is>
      </c>
      <c r="R671" t="n">
        <v>44485</v>
      </c>
      <c r="AD671" t="inlineStr">
        <is>
          <t>TRUMBULL CAREER &amp; TECH CENTER</t>
        </is>
      </c>
      <c r="AE671" t="inlineStr">
        <is>
          <t>WARREN CITY</t>
        </is>
      </c>
      <c r="AF671" t="inlineStr">
        <is>
          <t>WARREN CITY SD</t>
        </is>
      </c>
      <c r="AH671" t="n">
        <v>14</v>
      </c>
      <c r="AI671" t="n">
        <v>11</v>
      </c>
      <c r="AN671" t="inlineStr">
        <is>
          <t>WARREN</t>
        </is>
      </c>
      <c r="AO671" t="inlineStr">
        <is>
          <t>WARREN CITY 1A</t>
        </is>
      </c>
      <c r="AP671" t="inlineStr">
        <is>
          <t>78-P-ACF</t>
        </is>
      </c>
      <c r="AQ671" t="n">
        <v>9</v>
      </c>
      <c r="AR671" t="n">
        <v>64</v>
      </c>
      <c r="AS671" t="n">
        <v>32</v>
      </c>
      <c r="AU671">
        <f>COUNTA($BA$671:$EH$671)</f>
        <v/>
      </c>
      <c r="AV671">
        <f>COUNTIF($BA$671:$EH$671,"D")</f>
        <v/>
      </c>
      <c r="AW671">
        <f>COUNTIF($BA$671:$EH$671,"R")</f>
        <v/>
      </c>
      <c r="AX671">
        <f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/>
      </c>
      <c r="AY671">
        <f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/>
      </c>
      <c r="AZ671">
        <f>IF(EH671&lt;&gt;"",1,0)</f>
        <v/>
      </c>
      <c r="BB671" t="inlineStr">
        <is>
          <t>WARREN-WARD 1</t>
        </is>
      </c>
      <c r="BC671" t="inlineStr">
        <is>
          <t>X</t>
        </is>
      </c>
      <c r="BD671" t="inlineStr">
        <is>
          <t>X</t>
        </is>
      </c>
      <c r="BE671" t="inlineStr">
        <is>
          <t>X</t>
        </is>
      </c>
      <c r="BF671" t="inlineStr">
        <is>
          <t>X</t>
        </is>
      </c>
      <c r="BG671" t="inlineStr">
        <is>
          <t>X</t>
        </is>
      </c>
      <c r="BH671" t="inlineStr">
        <is>
          <t>X</t>
        </is>
      </c>
      <c r="BI671" t="inlineStr">
        <is>
          <t>X</t>
        </is>
      </c>
      <c r="BJ671" t="inlineStr">
        <is>
          <t>X</t>
        </is>
      </c>
      <c r="BK671" t="inlineStr">
        <is>
          <t>X</t>
        </is>
      </c>
      <c r="BL671" t="inlineStr">
        <is>
          <t>X</t>
        </is>
      </c>
      <c r="BP671" t="inlineStr">
        <is>
          <t>X</t>
        </is>
      </c>
      <c r="BS671" t="inlineStr">
        <is>
          <t>X</t>
        </is>
      </c>
      <c r="BY671" t="inlineStr">
        <is>
          <t>R</t>
        </is>
      </c>
      <c r="CA671" t="inlineStr">
        <is>
          <t>X</t>
        </is>
      </c>
      <c r="CG671" t="inlineStr">
        <is>
          <t>X</t>
        </is>
      </c>
      <c r="CK671" t="inlineStr">
        <is>
          <t>X</t>
        </is>
      </c>
      <c r="CO671" t="inlineStr">
        <is>
          <t>R</t>
        </is>
      </c>
      <c r="CP671" t="inlineStr">
        <is>
          <t>X</t>
        </is>
      </c>
      <c r="CV671" t="inlineStr">
        <is>
          <t>X</t>
        </is>
      </c>
      <c r="CY671" t="inlineStr">
        <is>
          <t>X</t>
        </is>
      </c>
      <c r="DC671" t="inlineStr">
        <is>
          <t>X</t>
        </is>
      </c>
      <c r="DF671" t="inlineStr">
        <is>
          <t>X</t>
        </is>
      </c>
      <c r="DG671" t="inlineStr">
        <is>
          <t>R</t>
        </is>
      </c>
      <c r="DI671" t="inlineStr">
        <is>
          <t>X</t>
        </is>
      </c>
      <c r="DL671" t="inlineStr">
        <is>
          <t>X</t>
        </is>
      </c>
      <c r="DM671" t="inlineStr">
        <is>
          <t>R</t>
        </is>
      </c>
      <c r="DN671" t="inlineStr">
        <is>
          <t>X</t>
        </is>
      </c>
      <c r="DU671" t="inlineStr">
        <is>
          <t>X</t>
        </is>
      </c>
      <c r="EA671" t="inlineStr">
        <is>
          <t>X</t>
        </is>
      </c>
      <c r="EF671" t="inlineStr">
        <is>
          <t>X</t>
        </is>
      </c>
    </row>
    <row r="672">
      <c r="A672" t="inlineStr">
        <is>
          <t>OH0015698879</t>
        </is>
      </c>
      <c r="B672" t="n">
        <v>78</v>
      </c>
      <c r="C672" t="n">
        <v>156429</v>
      </c>
      <c r="D672" t="inlineStr">
        <is>
          <t>NATALE</t>
        </is>
      </c>
      <c r="E672" t="inlineStr">
        <is>
          <t>PAUL</t>
        </is>
      </c>
      <c r="F672">
        <f>CONCATENATE(D672," ",LEFT(H672,4),"T=",AU672,"D=",AV672,"R=",AW672,"M=",AX672,"L=",AY672,"B=",AZ672)</f>
        <v/>
      </c>
      <c r="I672" t="inlineStr">
        <is>
          <t>1961-11-23</t>
        </is>
      </c>
      <c r="J672" t="inlineStr">
        <is>
          <t>1980-03-11</t>
        </is>
      </c>
      <c r="K672" t="inlineStr">
        <is>
          <t>ACTIVE</t>
        </is>
      </c>
      <c r="L672" t="inlineStr">
        <is>
          <t>R</t>
        </is>
      </c>
      <c r="M672" t="inlineStr">
        <is>
          <t>2220 TOD AVE NW</t>
        </is>
      </c>
      <c r="N672">
        <f>RIGHT(M672,LEN(M672)-FIND(" ",M672))</f>
        <v/>
      </c>
      <c r="P672" t="inlineStr">
        <is>
          <t>WARREN</t>
        </is>
      </c>
      <c r="Q672" t="inlineStr">
        <is>
          <t>OH</t>
        </is>
      </c>
      <c r="R672" t="n">
        <v>44485</v>
      </c>
      <c r="AD672" t="inlineStr">
        <is>
          <t>TRUMBULL CAREER &amp; TECH CENTER</t>
        </is>
      </c>
      <c r="AE672" t="inlineStr">
        <is>
          <t>WARREN CITY</t>
        </is>
      </c>
      <c r="AF672" t="inlineStr">
        <is>
          <t>WARREN CITY SD</t>
        </is>
      </c>
      <c r="AH672" t="n">
        <v>14</v>
      </c>
      <c r="AI672" t="n">
        <v>11</v>
      </c>
      <c r="AN672" t="inlineStr">
        <is>
          <t>WARREN</t>
        </is>
      </c>
      <c r="AO672" t="inlineStr">
        <is>
          <t>WARREN CITY 1A</t>
        </is>
      </c>
      <c r="AP672" t="inlineStr">
        <is>
          <t>78-P-ACF</t>
        </is>
      </c>
      <c r="AQ672" t="n">
        <v>9</v>
      </c>
      <c r="AR672" t="n">
        <v>64</v>
      </c>
      <c r="AS672" t="n">
        <v>32</v>
      </c>
      <c r="AU672">
        <f>COUNTA($BA$672:$EH$672)</f>
        <v/>
      </c>
      <c r="AV672">
        <f>COUNTIF($BA$672:$EH$672,"D")</f>
        <v/>
      </c>
      <c r="AW672">
        <f>COUNTIF($BA$672:$EH$672,"R")</f>
        <v/>
      </c>
      <c r="AX672">
        <f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/>
      </c>
      <c r="AY672">
        <f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/>
      </c>
      <c r="AZ672">
        <f>IF(EH672&lt;&gt;"",1,0)</f>
        <v/>
      </c>
      <c r="BB672" t="inlineStr">
        <is>
          <t>WARREN-WARD 1</t>
        </is>
      </c>
      <c r="BC672" t="inlineStr">
        <is>
          <t>X</t>
        </is>
      </c>
      <c r="BD672" t="inlineStr">
        <is>
          <t>X</t>
        </is>
      </c>
      <c r="BH672" t="inlineStr">
        <is>
          <t>X</t>
        </is>
      </c>
      <c r="BJ672" t="inlineStr">
        <is>
          <t>X</t>
        </is>
      </c>
      <c r="BK672" t="inlineStr">
        <is>
          <t>X</t>
        </is>
      </c>
      <c r="BL672" t="inlineStr">
        <is>
          <t>X</t>
        </is>
      </c>
      <c r="BR672" t="inlineStr">
        <is>
          <t>X</t>
        </is>
      </c>
      <c r="BS672" t="inlineStr">
        <is>
          <t>X</t>
        </is>
      </c>
      <c r="BV672" t="inlineStr">
        <is>
          <t>X</t>
        </is>
      </c>
      <c r="BY672" t="inlineStr">
        <is>
          <t>R</t>
        </is>
      </c>
      <c r="CA672" t="inlineStr">
        <is>
          <t>X</t>
        </is>
      </c>
      <c r="CG672" t="inlineStr">
        <is>
          <t>X</t>
        </is>
      </c>
      <c r="CH672" t="inlineStr">
        <is>
          <t>R</t>
        </is>
      </c>
      <c r="CK672" t="inlineStr">
        <is>
          <t>X</t>
        </is>
      </c>
      <c r="CN672" t="inlineStr">
        <is>
          <t>X</t>
        </is>
      </c>
      <c r="CO672" t="inlineStr">
        <is>
          <t>R</t>
        </is>
      </c>
      <c r="CP672" t="inlineStr">
        <is>
          <t>X</t>
        </is>
      </c>
      <c r="CT672" t="inlineStr">
        <is>
          <t>X</t>
        </is>
      </c>
      <c r="CV672" t="inlineStr">
        <is>
          <t>X</t>
        </is>
      </c>
      <c r="CW672" t="inlineStr">
        <is>
          <t>D</t>
        </is>
      </c>
      <c r="CY672" t="inlineStr">
        <is>
          <t>X</t>
        </is>
      </c>
      <c r="CZ672" t="inlineStr">
        <is>
          <t>R</t>
        </is>
      </c>
      <c r="DC672" t="inlineStr">
        <is>
          <t>X</t>
        </is>
      </c>
      <c r="DF672" t="inlineStr">
        <is>
          <t>X</t>
        </is>
      </c>
      <c r="DG672" t="inlineStr">
        <is>
          <t>R</t>
        </is>
      </c>
      <c r="DI672" t="inlineStr">
        <is>
          <t>X</t>
        </is>
      </c>
      <c r="DL672" t="inlineStr">
        <is>
          <t>X</t>
        </is>
      </c>
      <c r="DM672" t="inlineStr">
        <is>
          <t>R</t>
        </is>
      </c>
      <c r="DN672" t="inlineStr">
        <is>
          <t>X</t>
        </is>
      </c>
      <c r="DR672" t="inlineStr">
        <is>
          <t>X</t>
        </is>
      </c>
      <c r="DS672" t="inlineStr">
        <is>
          <t>R</t>
        </is>
      </c>
      <c r="DU672" t="inlineStr">
        <is>
          <t>X</t>
        </is>
      </c>
      <c r="DW672" t="inlineStr">
        <is>
          <t>X</t>
        </is>
      </c>
      <c r="DX672" t="inlineStr">
        <is>
          <t>X</t>
        </is>
      </c>
      <c r="EA672" t="inlineStr">
        <is>
          <t>X</t>
        </is>
      </c>
      <c r="EF672" t="inlineStr">
        <is>
          <t>X</t>
        </is>
      </c>
    </row>
    <row r="673">
      <c r="A673" t="inlineStr">
        <is>
          <t>OH0015757454</t>
        </is>
      </c>
      <c r="B673" t="n">
        <v>78</v>
      </c>
      <c r="C673" t="n">
        <v>244351</v>
      </c>
      <c r="D673" t="inlineStr">
        <is>
          <t>STEINBECK</t>
        </is>
      </c>
      <c r="E673" t="inlineStr">
        <is>
          <t>LORIE</t>
        </is>
      </c>
      <c r="F673">
        <f>CONCATENATE(D673," ",LEFT(H673,4),"T=",AU673,"D=",AV673,"R=",AW673,"M=",AX673,"L=",AY673,"B=",AZ673)</f>
        <v/>
      </c>
      <c r="G673" t="inlineStr">
        <is>
          <t>A</t>
        </is>
      </c>
      <c r="I673" t="inlineStr">
        <is>
          <t>1965-05-09</t>
        </is>
      </c>
      <c r="J673" t="inlineStr">
        <is>
          <t>1992-09-29</t>
        </is>
      </c>
      <c r="K673" t="inlineStr">
        <is>
          <t>ACTIVE</t>
        </is>
      </c>
      <c r="L673" t="inlineStr">
        <is>
          <t>D</t>
        </is>
      </c>
      <c r="M673" t="inlineStr">
        <is>
          <t>2552 TOD AVE NW</t>
        </is>
      </c>
      <c r="N673">
        <f>RIGHT(M673,LEN(M673)-FIND(" ",M673))</f>
        <v/>
      </c>
      <c r="P673" t="inlineStr">
        <is>
          <t>WARREN</t>
        </is>
      </c>
      <c r="Q673" t="inlineStr">
        <is>
          <t>OH</t>
        </is>
      </c>
      <c r="R673" t="n">
        <v>44485</v>
      </c>
      <c r="S673" t="n">
        <v>1922</v>
      </c>
      <c r="AD673" t="inlineStr">
        <is>
          <t>TRUMBULL CAREER &amp; TECH CENTER</t>
        </is>
      </c>
      <c r="AE673" t="inlineStr">
        <is>
          <t>WARREN CITY</t>
        </is>
      </c>
      <c r="AF673" t="inlineStr">
        <is>
          <t>WARREN CITY SD</t>
        </is>
      </c>
      <c r="AH673" t="n">
        <v>14</v>
      </c>
      <c r="AI673" t="n">
        <v>11</v>
      </c>
      <c r="AN673" t="inlineStr">
        <is>
          <t>WARREN</t>
        </is>
      </c>
      <c r="AO673" t="inlineStr">
        <is>
          <t>WARREN CITY 1A</t>
        </is>
      </c>
      <c r="AP673" t="inlineStr">
        <is>
          <t>78-P-ACF</t>
        </is>
      </c>
      <c r="AQ673" t="n">
        <v>9</v>
      </c>
      <c r="AR673" t="n">
        <v>64</v>
      </c>
      <c r="AS673" t="n">
        <v>32</v>
      </c>
      <c r="AU673">
        <f>COUNTA($BA$673:$EH$673)</f>
        <v/>
      </c>
      <c r="AV673">
        <f>COUNTIF($BA$673:$EH$673,"D")</f>
        <v/>
      </c>
      <c r="AW673">
        <f>COUNTIF($BA$673:$EH$673,"R")</f>
        <v/>
      </c>
      <c r="AX673">
        <f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/>
      </c>
      <c r="AY673">
        <f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/>
      </c>
      <c r="AZ673">
        <f>IF(EH673&lt;&gt;"",1,0)</f>
        <v/>
      </c>
      <c r="BB673" t="inlineStr">
        <is>
          <t>WARREN-WARD 1</t>
        </is>
      </c>
      <c r="BC673" t="inlineStr">
        <is>
          <t>X</t>
        </is>
      </c>
      <c r="BD673" t="inlineStr">
        <is>
          <t>X</t>
        </is>
      </c>
      <c r="BG673" t="inlineStr">
        <is>
          <t>X</t>
        </is>
      </c>
      <c r="BH673" t="inlineStr">
        <is>
          <t>X</t>
        </is>
      </c>
      <c r="BI673" t="inlineStr">
        <is>
          <t>X</t>
        </is>
      </c>
      <c r="BJ673" t="inlineStr">
        <is>
          <t>X</t>
        </is>
      </c>
      <c r="BK673" t="inlineStr">
        <is>
          <t>X</t>
        </is>
      </c>
      <c r="BL673" t="inlineStr">
        <is>
          <t>X</t>
        </is>
      </c>
      <c r="BP673" t="inlineStr">
        <is>
          <t>X</t>
        </is>
      </c>
      <c r="BR673" t="inlineStr">
        <is>
          <t>X</t>
        </is>
      </c>
      <c r="BS673" t="inlineStr">
        <is>
          <t>X</t>
        </is>
      </c>
      <c r="BY673" t="inlineStr">
        <is>
          <t>D</t>
        </is>
      </c>
      <c r="CA673" t="inlineStr">
        <is>
          <t>X</t>
        </is>
      </c>
      <c r="CH673" t="inlineStr">
        <is>
          <t>D</t>
        </is>
      </c>
      <c r="CK673" t="inlineStr">
        <is>
          <t>X</t>
        </is>
      </c>
      <c r="CL673" t="inlineStr">
        <is>
          <t>D</t>
        </is>
      </c>
      <c r="CN673" t="inlineStr">
        <is>
          <t>X</t>
        </is>
      </c>
      <c r="CP673" t="inlineStr">
        <is>
          <t>X</t>
        </is>
      </c>
      <c r="CQ673" t="inlineStr">
        <is>
          <t>D</t>
        </is>
      </c>
      <c r="CU673" t="inlineStr">
        <is>
          <t>D</t>
        </is>
      </c>
      <c r="CV673" t="inlineStr">
        <is>
          <t>X</t>
        </is>
      </c>
      <c r="CY673" t="inlineStr">
        <is>
          <t>X</t>
        </is>
      </c>
      <c r="DC673" t="inlineStr">
        <is>
          <t>X</t>
        </is>
      </c>
      <c r="DG673" t="inlineStr">
        <is>
          <t>D</t>
        </is>
      </c>
      <c r="DI673" t="inlineStr">
        <is>
          <t>X</t>
        </is>
      </c>
      <c r="DJ673" t="inlineStr">
        <is>
          <t>D</t>
        </is>
      </c>
      <c r="DL673" t="inlineStr">
        <is>
          <t>X</t>
        </is>
      </c>
      <c r="DM673" t="inlineStr">
        <is>
          <t>D</t>
        </is>
      </c>
      <c r="DN673" t="inlineStr">
        <is>
          <t>X</t>
        </is>
      </c>
      <c r="DO673" t="inlineStr">
        <is>
          <t>D</t>
        </is>
      </c>
      <c r="DR673" t="inlineStr">
        <is>
          <t>X</t>
        </is>
      </c>
      <c r="DS673" t="inlineStr">
        <is>
          <t>D</t>
        </is>
      </c>
      <c r="DU673" t="inlineStr">
        <is>
          <t>X</t>
        </is>
      </c>
      <c r="DW673" t="inlineStr">
        <is>
          <t>D</t>
        </is>
      </c>
      <c r="DX673" t="inlineStr">
        <is>
          <t>X</t>
        </is>
      </c>
      <c r="EA673" t="inlineStr">
        <is>
          <t>X</t>
        </is>
      </c>
      <c r="EF673" t="inlineStr">
        <is>
          <t>X</t>
        </is>
      </c>
      <c r="EH673" t="inlineStr">
        <is>
          <t>D</t>
        </is>
      </c>
    </row>
    <row r="674">
      <c r="A674" t="inlineStr">
        <is>
          <t>OH0015711614</t>
        </is>
      </c>
      <c r="B674" t="n">
        <v>78</v>
      </c>
      <c r="C674" t="n">
        <v>180792</v>
      </c>
      <c r="D674" t="inlineStr">
        <is>
          <t>SPRAGUE</t>
        </is>
      </c>
      <c r="E674" t="inlineStr">
        <is>
          <t>ERIC</t>
        </is>
      </c>
      <c r="F674">
        <f>CONCATENATE(D674," ",LEFT(H674,4),"T=",AU674,"D=",AV674,"R=",AW674,"M=",AX674,"L=",AY674,"B=",AZ674)</f>
        <v/>
      </c>
      <c r="G674" t="inlineStr">
        <is>
          <t>R</t>
        </is>
      </c>
      <c r="I674" t="inlineStr">
        <is>
          <t>1949-06-06</t>
        </is>
      </c>
      <c r="J674" t="inlineStr">
        <is>
          <t>1984-09-23</t>
        </is>
      </c>
      <c r="K674" t="inlineStr">
        <is>
          <t>ACTIVE</t>
        </is>
      </c>
      <c r="L674" t="inlineStr">
        <is>
          <t>R</t>
        </is>
      </c>
      <c r="M674" t="inlineStr">
        <is>
          <t>1074 TOD AVE NW</t>
        </is>
      </c>
      <c r="N674">
        <f>RIGHT(M674,LEN(M674)-FIND(" ",M674))</f>
        <v/>
      </c>
      <c r="P674" t="inlineStr">
        <is>
          <t>WARREN</t>
        </is>
      </c>
      <c r="Q674" t="inlineStr">
        <is>
          <t>OH</t>
        </is>
      </c>
      <c r="R674" t="n">
        <v>44485</v>
      </c>
      <c r="AD674" t="inlineStr">
        <is>
          <t>TRUMBULL CAREER &amp; TECH CENTER</t>
        </is>
      </c>
      <c r="AE674" t="inlineStr">
        <is>
          <t>WARREN CITY</t>
        </is>
      </c>
      <c r="AF674" t="inlineStr">
        <is>
          <t>WARREN CITY SD</t>
        </is>
      </c>
      <c r="AH674" t="n">
        <v>14</v>
      </c>
      <c r="AI674" t="n">
        <v>11</v>
      </c>
      <c r="AN674" t="inlineStr">
        <is>
          <t>WARREN</t>
        </is>
      </c>
      <c r="AO674" t="inlineStr">
        <is>
          <t>WARREN CITY 1A</t>
        </is>
      </c>
      <c r="AP674" t="inlineStr">
        <is>
          <t>78-P-ACF</t>
        </is>
      </c>
      <c r="AQ674" t="n">
        <v>9</v>
      </c>
      <c r="AR674" t="n">
        <v>64</v>
      </c>
      <c r="AS674" t="n">
        <v>32</v>
      </c>
      <c r="AU674">
        <f>COUNTA($BA$674:$EH$674)</f>
        <v/>
      </c>
      <c r="AV674">
        <f>COUNTIF($BA$674:$EH$674,"D")</f>
        <v/>
      </c>
      <c r="AW674">
        <f>COUNTIF($BA$674:$EH$674,"R")</f>
        <v/>
      </c>
      <c r="AX674">
        <f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/>
      </c>
      <c r="AY674">
        <f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/>
      </c>
      <c r="AZ674">
        <f>IF(EH674&lt;&gt;"",1,0)</f>
        <v/>
      </c>
      <c r="BB674" t="inlineStr">
        <is>
          <t>WARREN-WARD 1</t>
        </is>
      </c>
      <c r="BD674" t="inlineStr">
        <is>
          <t>X</t>
        </is>
      </c>
      <c r="BG674" t="inlineStr">
        <is>
          <t>X</t>
        </is>
      </c>
      <c r="BL674" t="inlineStr">
        <is>
          <t>X</t>
        </is>
      </c>
      <c r="BS674" t="inlineStr">
        <is>
          <t>X</t>
        </is>
      </c>
      <c r="BY674" t="inlineStr">
        <is>
          <t>D</t>
        </is>
      </c>
      <c r="CA674" t="inlineStr">
        <is>
          <t>X</t>
        </is>
      </c>
      <c r="CL674" t="inlineStr">
        <is>
          <t>D</t>
        </is>
      </c>
      <c r="CN674" t="inlineStr">
        <is>
          <t>X</t>
        </is>
      </c>
      <c r="CP674" t="inlineStr">
        <is>
          <t>X</t>
        </is>
      </c>
      <c r="CY674" t="inlineStr">
        <is>
          <t>X</t>
        </is>
      </c>
      <c r="CZ674" t="inlineStr">
        <is>
          <t>D</t>
        </is>
      </c>
      <c r="DC674" t="inlineStr">
        <is>
          <t>X</t>
        </is>
      </c>
      <c r="DI674" t="inlineStr">
        <is>
          <t>X</t>
        </is>
      </c>
      <c r="DL674" t="inlineStr">
        <is>
          <t>X</t>
        </is>
      </c>
      <c r="DN674" t="inlineStr">
        <is>
          <t>X</t>
        </is>
      </c>
      <c r="DS674" t="inlineStr">
        <is>
          <t>R</t>
        </is>
      </c>
      <c r="DU674" t="inlineStr">
        <is>
          <t>X</t>
        </is>
      </c>
      <c r="DW674" t="inlineStr">
        <is>
          <t>D</t>
        </is>
      </c>
      <c r="DX674" t="inlineStr">
        <is>
          <t>X</t>
        </is>
      </c>
      <c r="EA674" t="inlineStr">
        <is>
          <t>X</t>
        </is>
      </c>
      <c r="ED674" t="inlineStr">
        <is>
          <t>R</t>
        </is>
      </c>
      <c r="EF674" t="inlineStr">
        <is>
          <t>X</t>
        </is>
      </c>
    </row>
    <row r="675">
      <c r="A675" t="inlineStr">
        <is>
          <t>OH0015709910</t>
        </is>
      </c>
      <c r="B675" t="n">
        <v>78</v>
      </c>
      <c r="C675" t="n">
        <v>176363</v>
      </c>
      <c r="D675" t="inlineStr">
        <is>
          <t>WILSON</t>
        </is>
      </c>
      <c r="E675" t="inlineStr">
        <is>
          <t>ERMA</t>
        </is>
      </c>
      <c r="F675">
        <f>CONCATENATE(D675," ",LEFT(H675,4),"T=",AU675,"D=",AV675,"R=",AW675,"M=",AX675,"L=",AY675,"B=",AZ675)</f>
        <v/>
      </c>
      <c r="I675" t="inlineStr">
        <is>
          <t>1936-07-07</t>
        </is>
      </c>
      <c r="J675" t="inlineStr">
        <is>
          <t>2023-07-12</t>
        </is>
      </c>
      <c r="K675" t="inlineStr">
        <is>
          <t>ACTIVE</t>
        </is>
      </c>
      <c r="M675" t="inlineStr">
        <is>
          <t>1727 TOD AVE NW</t>
        </is>
      </c>
      <c r="N675">
        <f>RIGHT(M675,LEN(M675)-FIND(" ",M675))</f>
        <v/>
      </c>
      <c r="P675" t="inlineStr">
        <is>
          <t>WARREN</t>
        </is>
      </c>
      <c r="Q675" t="inlineStr">
        <is>
          <t>OH</t>
        </is>
      </c>
      <c r="R675" t="n">
        <v>44485</v>
      </c>
      <c r="AD675" t="inlineStr">
        <is>
          <t>TRUMBULL CAREER &amp; TECH CENTER</t>
        </is>
      </c>
      <c r="AE675" t="inlineStr">
        <is>
          <t>WARREN CITY</t>
        </is>
      </c>
      <c r="AF675" t="inlineStr">
        <is>
          <t>WARREN CITY SD</t>
        </is>
      </c>
      <c r="AH675" t="n">
        <v>14</v>
      </c>
      <c r="AI675" t="n">
        <v>11</v>
      </c>
      <c r="AN675" t="inlineStr">
        <is>
          <t>WARREN</t>
        </is>
      </c>
      <c r="AO675" t="inlineStr">
        <is>
          <t>WARREN CITY 1A</t>
        </is>
      </c>
      <c r="AP675" t="inlineStr">
        <is>
          <t>78-P-ACF</t>
        </is>
      </c>
      <c r="AQ675" t="n">
        <v>9</v>
      </c>
      <c r="AR675" t="n">
        <v>64</v>
      </c>
      <c r="AS675" t="n">
        <v>32</v>
      </c>
      <c r="AU675">
        <f>COUNTA($BA$675:$EH$675)</f>
        <v/>
      </c>
      <c r="AV675">
        <f>COUNTIF($BA$675:$EH$675,"D")</f>
        <v/>
      </c>
      <c r="AW675">
        <f>COUNTIF($BA$675:$EH$675,"R")</f>
        <v/>
      </c>
      <c r="AX675">
        <f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/>
      </c>
      <c r="AY675">
        <f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/>
      </c>
      <c r="AZ675">
        <f>IF(EH675&lt;&gt;"",1,0)</f>
        <v/>
      </c>
      <c r="BB675" t="inlineStr">
        <is>
          <t>WARREN-WARD 1</t>
        </is>
      </c>
      <c r="BC675" t="inlineStr">
        <is>
          <t>X</t>
        </is>
      </c>
      <c r="BD675" t="inlineStr">
        <is>
          <t>X</t>
        </is>
      </c>
      <c r="BL675" t="inlineStr">
        <is>
          <t>X</t>
        </is>
      </c>
      <c r="BS675" t="inlineStr">
        <is>
          <t>X</t>
        </is>
      </c>
      <c r="CA675" t="inlineStr">
        <is>
          <t>X</t>
        </is>
      </c>
      <c r="CK675" t="inlineStr">
        <is>
          <t>X</t>
        </is>
      </c>
      <c r="CN675" t="inlineStr">
        <is>
          <t>X</t>
        </is>
      </c>
      <c r="CO675" t="inlineStr">
        <is>
          <t>R</t>
        </is>
      </c>
      <c r="CP675" t="inlineStr">
        <is>
          <t>X</t>
        </is>
      </c>
      <c r="CV675" t="inlineStr">
        <is>
          <t>X</t>
        </is>
      </c>
      <c r="DC675" t="inlineStr">
        <is>
          <t>X</t>
        </is>
      </c>
      <c r="DI675" t="inlineStr">
        <is>
          <t>X</t>
        </is>
      </c>
      <c r="DN675" t="inlineStr">
        <is>
          <t>X</t>
        </is>
      </c>
      <c r="EF675" t="inlineStr">
        <is>
          <t>X</t>
        </is>
      </c>
    </row>
    <row r="676">
      <c r="A676" t="inlineStr">
        <is>
          <t>OH0015696536</t>
        </is>
      </c>
      <c r="B676" t="n">
        <v>78</v>
      </c>
      <c r="C676" t="n">
        <v>151478</v>
      </c>
      <c r="D676" t="inlineStr">
        <is>
          <t>STEINBECK</t>
        </is>
      </c>
      <c r="E676" t="inlineStr">
        <is>
          <t>GARY</t>
        </is>
      </c>
      <c r="F676">
        <f>CONCATENATE(D676," ",LEFT(H676,4),"T=",AU676,"D=",AV676,"R=",AW676,"M=",AX676,"L=",AY676,"B=",AZ676)</f>
        <v/>
      </c>
      <c r="G676" t="inlineStr">
        <is>
          <t>G</t>
        </is>
      </c>
      <c r="I676" t="inlineStr">
        <is>
          <t>1951-08-29</t>
        </is>
      </c>
      <c r="J676" t="inlineStr">
        <is>
          <t>1982-10-01</t>
        </is>
      </c>
      <c r="K676" t="inlineStr">
        <is>
          <t>ACTIVE</t>
        </is>
      </c>
      <c r="L676" t="inlineStr">
        <is>
          <t>D</t>
        </is>
      </c>
      <c r="M676" t="inlineStr">
        <is>
          <t>2552 TOD AVE NW</t>
        </is>
      </c>
      <c r="N676">
        <f>RIGHT(M676,LEN(M676)-FIND(" ",M676))</f>
        <v/>
      </c>
      <c r="P676" t="inlineStr">
        <is>
          <t>WARREN</t>
        </is>
      </c>
      <c r="Q676" t="inlineStr">
        <is>
          <t>OH</t>
        </is>
      </c>
      <c r="R676" t="n">
        <v>44485</v>
      </c>
      <c r="S676" t="n">
        <v>1922</v>
      </c>
      <c r="AD676" t="inlineStr">
        <is>
          <t>TRUMBULL CAREER &amp; TECH CENTER</t>
        </is>
      </c>
      <c r="AE676" t="inlineStr">
        <is>
          <t>WARREN CITY</t>
        </is>
      </c>
      <c r="AF676" t="inlineStr">
        <is>
          <t>WARREN CITY SD</t>
        </is>
      </c>
      <c r="AH676" t="n">
        <v>14</v>
      </c>
      <c r="AI676" t="n">
        <v>11</v>
      </c>
      <c r="AN676" t="inlineStr">
        <is>
          <t>WARREN</t>
        </is>
      </c>
      <c r="AO676" t="inlineStr">
        <is>
          <t>WARREN CITY 1A</t>
        </is>
      </c>
      <c r="AP676" t="inlineStr">
        <is>
          <t>78-P-ACF</t>
        </is>
      </c>
      <c r="AQ676" t="n">
        <v>9</v>
      </c>
      <c r="AR676" t="n">
        <v>64</v>
      </c>
      <c r="AS676" t="n">
        <v>32</v>
      </c>
      <c r="AU676">
        <f>COUNTA($BA$676:$EH$676)</f>
        <v/>
      </c>
      <c r="AV676">
        <f>COUNTIF($BA$676:$EH$676,"D")</f>
        <v/>
      </c>
      <c r="AW676">
        <f>COUNTIF($BA$676:$EH$676,"R")</f>
        <v/>
      </c>
      <c r="AX676">
        <f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/>
      </c>
      <c r="AY676">
        <f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/>
      </c>
      <c r="AZ676">
        <f>IF(EH676&lt;&gt;"",1,0)</f>
        <v/>
      </c>
      <c r="BB676" t="inlineStr">
        <is>
          <t>WARREN-WARD 1</t>
        </is>
      </c>
      <c r="BC676" t="inlineStr">
        <is>
          <t>X</t>
        </is>
      </c>
      <c r="BD676" t="inlineStr">
        <is>
          <t>X</t>
        </is>
      </c>
      <c r="BF676" t="inlineStr">
        <is>
          <t>X</t>
        </is>
      </c>
      <c r="BG676" t="inlineStr">
        <is>
          <t>X</t>
        </is>
      </c>
      <c r="BH676" t="inlineStr">
        <is>
          <t>X</t>
        </is>
      </c>
      <c r="BI676" t="inlineStr">
        <is>
          <t>X</t>
        </is>
      </c>
      <c r="BJ676" t="inlineStr">
        <is>
          <t>X</t>
        </is>
      </c>
      <c r="BK676" t="inlineStr">
        <is>
          <t>X</t>
        </is>
      </c>
      <c r="BL676" t="inlineStr">
        <is>
          <t>X</t>
        </is>
      </c>
      <c r="BP676" t="inlineStr">
        <is>
          <t>X</t>
        </is>
      </c>
      <c r="BR676" t="inlineStr">
        <is>
          <t>X</t>
        </is>
      </c>
      <c r="BS676" t="inlineStr">
        <is>
          <t>X</t>
        </is>
      </c>
      <c r="BV676" t="inlineStr">
        <is>
          <t>X</t>
        </is>
      </c>
      <c r="BY676" t="inlineStr">
        <is>
          <t>D</t>
        </is>
      </c>
      <c r="CA676" t="inlineStr">
        <is>
          <t>X</t>
        </is>
      </c>
      <c r="CG676" t="inlineStr">
        <is>
          <t>X</t>
        </is>
      </c>
      <c r="CH676" t="inlineStr">
        <is>
          <t>D</t>
        </is>
      </c>
      <c r="CK676" t="inlineStr">
        <is>
          <t>X</t>
        </is>
      </c>
      <c r="CL676" t="inlineStr">
        <is>
          <t>D</t>
        </is>
      </c>
      <c r="CN676" t="inlineStr">
        <is>
          <t>X</t>
        </is>
      </c>
      <c r="CO676" t="inlineStr">
        <is>
          <t>D</t>
        </is>
      </c>
      <c r="CP676" t="inlineStr">
        <is>
          <t>X</t>
        </is>
      </c>
      <c r="CQ676" t="inlineStr">
        <is>
          <t>D</t>
        </is>
      </c>
      <c r="CT676" t="inlineStr">
        <is>
          <t>X</t>
        </is>
      </c>
      <c r="CU676" t="inlineStr">
        <is>
          <t>D</t>
        </is>
      </c>
      <c r="CV676" t="inlineStr">
        <is>
          <t>X</t>
        </is>
      </c>
      <c r="CW676" t="inlineStr">
        <is>
          <t>D</t>
        </is>
      </c>
      <c r="CY676" t="inlineStr">
        <is>
          <t>X</t>
        </is>
      </c>
      <c r="DC676" t="inlineStr">
        <is>
          <t>X</t>
        </is>
      </c>
      <c r="DD676" t="inlineStr">
        <is>
          <t>D</t>
        </is>
      </c>
      <c r="DF676" t="inlineStr">
        <is>
          <t>X</t>
        </is>
      </c>
      <c r="DG676" t="inlineStr">
        <is>
          <t>D</t>
        </is>
      </c>
      <c r="DI676" t="inlineStr">
        <is>
          <t>X</t>
        </is>
      </c>
      <c r="DJ676" t="inlineStr">
        <is>
          <t>D</t>
        </is>
      </c>
      <c r="DL676" t="inlineStr">
        <is>
          <t>X</t>
        </is>
      </c>
      <c r="DM676" t="inlineStr">
        <is>
          <t>D</t>
        </is>
      </c>
      <c r="DN676" t="inlineStr">
        <is>
          <t>X</t>
        </is>
      </c>
      <c r="DO676" t="inlineStr">
        <is>
          <t>D</t>
        </is>
      </c>
      <c r="DR676" t="inlineStr">
        <is>
          <t>X</t>
        </is>
      </c>
      <c r="DS676" t="inlineStr">
        <is>
          <t>D</t>
        </is>
      </c>
      <c r="DU676" t="inlineStr">
        <is>
          <t>X</t>
        </is>
      </c>
      <c r="DW676" t="inlineStr">
        <is>
          <t>D</t>
        </is>
      </c>
      <c r="DX676" t="inlineStr">
        <is>
          <t>X</t>
        </is>
      </c>
      <c r="EA676" t="inlineStr">
        <is>
          <t>X</t>
        </is>
      </c>
      <c r="EF676" t="inlineStr">
        <is>
          <t>X</t>
        </is>
      </c>
      <c r="EH676" t="inlineStr">
        <is>
          <t>D</t>
        </is>
      </c>
    </row>
    <row r="677">
      <c r="A677" t="inlineStr">
        <is>
          <t>OH0015698828</t>
        </is>
      </c>
      <c r="B677" t="n">
        <v>78</v>
      </c>
      <c r="C677" t="n">
        <v>156354</v>
      </c>
      <c r="D677" t="inlineStr">
        <is>
          <t>HERNON</t>
        </is>
      </c>
      <c r="E677" t="inlineStr">
        <is>
          <t>LORI</t>
        </is>
      </c>
      <c r="F677">
        <f>CONCATENATE(D677," ",LEFT(H677,4),"T=",AU677,"D=",AV677,"R=",AW677,"M=",AX677,"L=",AY677,"B=",AZ677)</f>
        <v/>
      </c>
      <c r="G677" t="inlineStr">
        <is>
          <t>M</t>
        </is>
      </c>
      <c r="I677" t="inlineStr">
        <is>
          <t>1962-05-08</t>
        </is>
      </c>
      <c r="J677" t="inlineStr">
        <is>
          <t>1992-09-09</t>
        </is>
      </c>
      <c r="K677" t="inlineStr">
        <is>
          <t>ACTIVE</t>
        </is>
      </c>
      <c r="L677" t="inlineStr">
        <is>
          <t>D</t>
        </is>
      </c>
      <c r="M677" t="inlineStr">
        <is>
          <t>2320 TOD AVE NW</t>
        </is>
      </c>
      <c r="N677">
        <f>RIGHT(M677,LEN(M677)-FIND(" ",M677))</f>
        <v/>
      </c>
      <c r="P677" t="inlineStr">
        <is>
          <t>WARREN</t>
        </is>
      </c>
      <c r="Q677" t="inlineStr">
        <is>
          <t>OH</t>
        </is>
      </c>
      <c r="R677" t="n">
        <v>44485</v>
      </c>
      <c r="AD677" t="inlineStr">
        <is>
          <t>TRUMBULL CAREER &amp; TECH CENTER</t>
        </is>
      </c>
      <c r="AE677" t="inlineStr">
        <is>
          <t>WARREN CITY</t>
        </is>
      </c>
      <c r="AF677" t="inlineStr">
        <is>
          <t>WARREN CITY SD</t>
        </is>
      </c>
      <c r="AH677" t="n">
        <v>14</v>
      </c>
      <c r="AI677" t="n">
        <v>11</v>
      </c>
      <c r="AN677" t="inlineStr">
        <is>
          <t>WARREN</t>
        </is>
      </c>
      <c r="AO677" t="inlineStr">
        <is>
          <t>WARREN CITY 1A</t>
        </is>
      </c>
      <c r="AP677" t="inlineStr">
        <is>
          <t>78-P-ACF</t>
        </is>
      </c>
      <c r="AQ677" t="n">
        <v>9</v>
      </c>
      <c r="AR677" t="n">
        <v>64</v>
      </c>
      <c r="AS677" t="n">
        <v>32</v>
      </c>
      <c r="AU677">
        <f>COUNTA($BA$677:$EH$677)</f>
        <v/>
      </c>
      <c r="AV677">
        <f>COUNTIF($BA$677:$EH$677,"D")</f>
        <v/>
      </c>
      <c r="AW677">
        <f>COUNTIF($BA$677:$EH$677,"R")</f>
        <v/>
      </c>
      <c r="AX677">
        <f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/>
      </c>
      <c r="AY677">
        <f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/>
      </c>
      <c r="AZ677">
        <f>IF(EH677&lt;&gt;"",1,0)</f>
        <v/>
      </c>
      <c r="BB677" t="inlineStr">
        <is>
          <t>WARREN-WARD 1</t>
        </is>
      </c>
      <c r="BC677" t="inlineStr">
        <is>
          <t>X</t>
        </is>
      </c>
      <c r="BD677" t="inlineStr">
        <is>
          <t>X</t>
        </is>
      </c>
      <c r="BE677" t="inlineStr">
        <is>
          <t>X</t>
        </is>
      </c>
      <c r="BF677" t="inlineStr">
        <is>
          <t>X</t>
        </is>
      </c>
      <c r="BG677" t="inlineStr">
        <is>
          <t>X</t>
        </is>
      </c>
      <c r="BH677" t="inlineStr">
        <is>
          <t>X</t>
        </is>
      </c>
      <c r="BI677" t="inlineStr">
        <is>
          <t>X</t>
        </is>
      </c>
      <c r="BJ677" t="inlineStr">
        <is>
          <t>X</t>
        </is>
      </c>
      <c r="BK677" t="inlineStr">
        <is>
          <t>X</t>
        </is>
      </c>
      <c r="BL677" t="inlineStr">
        <is>
          <t>X</t>
        </is>
      </c>
      <c r="BP677" t="inlineStr">
        <is>
          <t>X</t>
        </is>
      </c>
      <c r="BR677" t="inlineStr">
        <is>
          <t>X</t>
        </is>
      </c>
      <c r="BS677" t="inlineStr">
        <is>
          <t>X</t>
        </is>
      </c>
      <c r="BV677" t="inlineStr">
        <is>
          <t>X</t>
        </is>
      </c>
      <c r="BY677" t="inlineStr">
        <is>
          <t>D</t>
        </is>
      </c>
      <c r="CA677" t="inlineStr">
        <is>
          <t>X</t>
        </is>
      </c>
      <c r="CC677" t="inlineStr">
        <is>
          <t>D</t>
        </is>
      </c>
      <c r="CG677" t="inlineStr">
        <is>
          <t>X</t>
        </is>
      </c>
      <c r="CH677" t="inlineStr">
        <is>
          <t>D</t>
        </is>
      </c>
      <c r="CK677" t="inlineStr">
        <is>
          <t>X</t>
        </is>
      </c>
      <c r="CL677" t="inlineStr">
        <is>
          <t>D</t>
        </is>
      </c>
      <c r="CN677" t="inlineStr">
        <is>
          <t>X</t>
        </is>
      </c>
      <c r="CO677" t="inlineStr">
        <is>
          <t>D</t>
        </is>
      </c>
      <c r="CP677" t="inlineStr">
        <is>
          <t>X</t>
        </is>
      </c>
      <c r="CQ677" t="inlineStr">
        <is>
          <t>D</t>
        </is>
      </c>
      <c r="CT677" t="inlineStr">
        <is>
          <t>X</t>
        </is>
      </c>
      <c r="CU677" t="inlineStr">
        <is>
          <t>D</t>
        </is>
      </c>
      <c r="CV677" t="inlineStr">
        <is>
          <t>X</t>
        </is>
      </c>
      <c r="CY677" t="inlineStr">
        <is>
          <t>X</t>
        </is>
      </c>
      <c r="CZ677" t="inlineStr">
        <is>
          <t>R</t>
        </is>
      </c>
      <c r="DC677" t="inlineStr">
        <is>
          <t>X</t>
        </is>
      </c>
      <c r="DF677" t="inlineStr">
        <is>
          <t>X</t>
        </is>
      </c>
      <c r="DG677" t="inlineStr">
        <is>
          <t>D</t>
        </is>
      </c>
      <c r="DI677" t="inlineStr">
        <is>
          <t>X</t>
        </is>
      </c>
      <c r="DJ677" t="inlineStr">
        <is>
          <t>D</t>
        </is>
      </c>
      <c r="DL677" t="inlineStr">
        <is>
          <t>X</t>
        </is>
      </c>
      <c r="DM677" t="inlineStr">
        <is>
          <t>R</t>
        </is>
      </c>
      <c r="DN677" t="inlineStr">
        <is>
          <t>X</t>
        </is>
      </c>
      <c r="DO677" t="inlineStr">
        <is>
          <t>D</t>
        </is>
      </c>
      <c r="DS677" t="inlineStr">
        <is>
          <t>D</t>
        </is>
      </c>
      <c r="DU677" t="inlineStr">
        <is>
          <t>X</t>
        </is>
      </c>
      <c r="DW677" t="inlineStr">
        <is>
          <t>D</t>
        </is>
      </c>
      <c r="DX677" t="inlineStr">
        <is>
          <t>X</t>
        </is>
      </c>
      <c r="EA677" t="inlineStr">
        <is>
          <t>X</t>
        </is>
      </c>
      <c r="ED677" t="inlineStr">
        <is>
          <t>R</t>
        </is>
      </c>
      <c r="EF677" t="inlineStr">
        <is>
          <t>X</t>
        </is>
      </c>
      <c r="EH677" t="inlineStr">
        <is>
          <t>D</t>
        </is>
      </c>
    </row>
    <row r="678">
      <c r="A678" t="inlineStr">
        <is>
          <t>OH0015721135</t>
        </is>
      </c>
      <c r="B678" t="n">
        <v>78</v>
      </c>
      <c r="C678" t="n">
        <v>201911</v>
      </c>
      <c r="D678" t="inlineStr">
        <is>
          <t>PRESSELL</t>
        </is>
      </c>
      <c r="E678" t="inlineStr">
        <is>
          <t>RICHARD</t>
        </is>
      </c>
      <c r="F678">
        <f>CONCATENATE(D678," ",LEFT(H678,4),"T=",AU678,"D=",AV678,"R=",AW678,"M=",AX678,"L=",AY678,"B=",AZ678)</f>
        <v/>
      </c>
      <c r="I678" t="inlineStr">
        <is>
          <t>1970-10-16</t>
        </is>
      </c>
      <c r="J678" t="inlineStr">
        <is>
          <t>2016-09-12</t>
        </is>
      </c>
      <c r="K678" t="inlineStr">
        <is>
          <t>ACTIVE</t>
        </is>
      </c>
      <c r="L678" t="inlineStr">
        <is>
          <t>D</t>
        </is>
      </c>
      <c r="M678" t="inlineStr">
        <is>
          <t>1621 TOD AVE NW</t>
        </is>
      </c>
      <c r="N678">
        <f>RIGHT(M678,LEN(M678)-FIND(" ",M678))</f>
        <v/>
      </c>
      <c r="P678" t="inlineStr">
        <is>
          <t>WARREN</t>
        </is>
      </c>
      <c r="Q678" t="inlineStr">
        <is>
          <t>OH</t>
        </is>
      </c>
      <c r="R678" t="n">
        <v>44485</v>
      </c>
      <c r="AD678" t="inlineStr">
        <is>
          <t>TRUMBULL CAREER &amp; TECH CENTER</t>
        </is>
      </c>
      <c r="AE678" t="inlineStr">
        <is>
          <t>WARREN CITY</t>
        </is>
      </c>
      <c r="AF678" t="inlineStr">
        <is>
          <t>WARREN CITY SD</t>
        </is>
      </c>
      <c r="AH678" t="n">
        <v>14</v>
      </c>
      <c r="AI678" t="n">
        <v>11</v>
      </c>
      <c r="AN678" t="inlineStr">
        <is>
          <t>WARREN</t>
        </is>
      </c>
      <c r="AO678" t="inlineStr">
        <is>
          <t>WARREN CITY 1A</t>
        </is>
      </c>
      <c r="AP678" t="inlineStr">
        <is>
          <t>78-P-ACF</t>
        </is>
      </c>
      <c r="AQ678" t="n">
        <v>9</v>
      </c>
      <c r="AR678" t="n">
        <v>64</v>
      </c>
      <c r="AS678" t="n">
        <v>32</v>
      </c>
      <c r="AU678">
        <f>COUNTA($BA$678:$EH$678)</f>
        <v/>
      </c>
      <c r="AV678">
        <f>COUNTIF($BA$678:$EH$678,"D")</f>
        <v/>
      </c>
      <c r="AW678">
        <f>COUNTIF($BA$678:$EH$678,"R")</f>
        <v/>
      </c>
      <c r="AX678">
        <f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/>
      </c>
      <c r="AY678">
        <f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/>
      </c>
      <c r="AZ678">
        <f>IF(EH678&lt;&gt;"",1,0)</f>
        <v/>
      </c>
      <c r="BB678" t="inlineStr">
        <is>
          <t>WARREN-WARD 1</t>
        </is>
      </c>
      <c r="BC678" t="inlineStr">
        <is>
          <t>X</t>
        </is>
      </c>
      <c r="BD678" t="inlineStr">
        <is>
          <t>X</t>
        </is>
      </c>
      <c r="BG678" t="inlineStr">
        <is>
          <t>X</t>
        </is>
      </c>
      <c r="BH678" t="inlineStr">
        <is>
          <t>X</t>
        </is>
      </c>
      <c r="BJ678" t="inlineStr">
        <is>
          <t>X</t>
        </is>
      </c>
      <c r="BK678" t="inlineStr">
        <is>
          <t>X</t>
        </is>
      </c>
      <c r="BL678" t="inlineStr">
        <is>
          <t>X</t>
        </is>
      </c>
      <c r="BP678" t="inlineStr">
        <is>
          <t>X</t>
        </is>
      </c>
      <c r="BS678" t="inlineStr">
        <is>
          <t>X</t>
        </is>
      </c>
      <c r="BY678" t="inlineStr">
        <is>
          <t>D</t>
        </is>
      </c>
      <c r="CA678" t="inlineStr">
        <is>
          <t>X</t>
        </is>
      </c>
      <c r="CG678" t="inlineStr">
        <is>
          <t>X</t>
        </is>
      </c>
      <c r="CN678" t="inlineStr">
        <is>
          <t>X</t>
        </is>
      </c>
      <c r="CP678" t="inlineStr">
        <is>
          <t>X</t>
        </is>
      </c>
      <c r="CU678" t="inlineStr">
        <is>
          <t>D</t>
        </is>
      </c>
      <c r="CY678" t="inlineStr">
        <is>
          <t>X</t>
        </is>
      </c>
      <c r="DC678" t="inlineStr">
        <is>
          <t>X</t>
        </is>
      </c>
      <c r="DI678" t="inlineStr">
        <is>
          <t>X</t>
        </is>
      </c>
      <c r="DN678" t="inlineStr">
        <is>
          <t>X</t>
        </is>
      </c>
      <c r="DU678" t="inlineStr">
        <is>
          <t>X</t>
        </is>
      </c>
      <c r="DW678" t="inlineStr">
        <is>
          <t>D</t>
        </is>
      </c>
      <c r="EF678" t="inlineStr">
        <is>
          <t>X</t>
        </is>
      </c>
    </row>
    <row r="679">
      <c r="A679" t="inlineStr">
        <is>
          <t>OH0022083632</t>
        </is>
      </c>
      <c r="B679" t="n">
        <v>78</v>
      </c>
      <c r="C679" t="n">
        <v>391246</v>
      </c>
      <c r="D679" t="inlineStr">
        <is>
          <t>SHAKER</t>
        </is>
      </c>
      <c r="E679" t="inlineStr">
        <is>
          <t>DANIEL</t>
        </is>
      </c>
      <c r="F679">
        <f>CONCATENATE(D679," ",LEFT(H679,4),"T=",AU679,"D=",AV679,"R=",AW679,"M=",AX679,"L=",AY679,"B=",AZ679)</f>
        <v/>
      </c>
      <c r="G679" t="inlineStr">
        <is>
          <t>EDWARD</t>
        </is>
      </c>
      <c r="I679" t="inlineStr">
        <is>
          <t>1983-08-14</t>
        </is>
      </c>
      <c r="J679" t="inlineStr">
        <is>
          <t>2024-11-05</t>
        </is>
      </c>
      <c r="K679" t="inlineStr">
        <is>
          <t>ACTIVE</t>
        </is>
      </c>
      <c r="M679" t="inlineStr">
        <is>
          <t>1846 MONTICELLO AVE NW</t>
        </is>
      </c>
      <c r="N679">
        <f>RIGHT(M679,LEN(M679)-FIND(" ",M679))</f>
        <v/>
      </c>
      <c r="P679" t="inlineStr">
        <is>
          <t>WARREN</t>
        </is>
      </c>
      <c r="Q679" t="inlineStr">
        <is>
          <t>OH</t>
        </is>
      </c>
      <c r="R679" t="n">
        <v>44485</v>
      </c>
      <c r="AD679" t="inlineStr">
        <is>
          <t>TRUMBULL CAREER &amp; TECH CENTER</t>
        </is>
      </c>
      <c r="AE679" t="inlineStr">
        <is>
          <t>WARREN CITY</t>
        </is>
      </c>
      <c r="AF679" t="inlineStr">
        <is>
          <t>WARREN CITY SD</t>
        </is>
      </c>
      <c r="AH679" t="n">
        <v>14</v>
      </c>
      <c r="AI679" t="n">
        <v>11</v>
      </c>
      <c r="AN679" t="inlineStr">
        <is>
          <t>WARREN</t>
        </is>
      </c>
      <c r="AO679" t="inlineStr">
        <is>
          <t>WARREN CITY 1A</t>
        </is>
      </c>
      <c r="AP679" t="inlineStr">
        <is>
          <t>78-P-ACF</t>
        </is>
      </c>
      <c r="AQ679" t="n">
        <v>9</v>
      </c>
      <c r="AR679" t="n">
        <v>64</v>
      </c>
      <c r="AS679" t="n">
        <v>32</v>
      </c>
      <c r="AU679">
        <f>COUNTA($BA$679:$EH$679)</f>
        <v/>
      </c>
      <c r="AV679">
        <f>COUNTIF($BA$679:$EH$679,"D")</f>
        <v/>
      </c>
      <c r="AW679">
        <f>COUNTIF($BA$679:$EH$679,"R")</f>
        <v/>
      </c>
      <c r="AX679">
        <f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/>
      </c>
      <c r="AY679">
        <f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/>
      </c>
      <c r="AZ679">
        <f>IF(EH679&lt;&gt;"",1,0)</f>
        <v/>
      </c>
      <c r="BB679" t="inlineStr">
        <is>
          <t>WARREN-WARD 1</t>
        </is>
      </c>
      <c r="BS679" t="inlineStr">
        <is>
          <t>X</t>
        </is>
      </c>
      <c r="CN679" t="inlineStr">
        <is>
          <t>X</t>
        </is>
      </c>
      <c r="CP679" t="inlineStr">
        <is>
          <t>X</t>
        </is>
      </c>
      <c r="CT679" t="inlineStr">
        <is>
          <t>X</t>
        </is>
      </c>
      <c r="CU679" t="inlineStr">
        <is>
          <t>R</t>
        </is>
      </c>
      <c r="CV679" t="inlineStr">
        <is>
          <t>X</t>
        </is>
      </c>
      <c r="CY679" t="inlineStr">
        <is>
          <t>X</t>
        </is>
      </c>
      <c r="CZ679" t="inlineStr">
        <is>
          <t>R</t>
        </is>
      </c>
      <c r="DC679" t="inlineStr">
        <is>
          <t>X</t>
        </is>
      </c>
      <c r="DI679" t="inlineStr">
        <is>
          <t>X</t>
        </is>
      </c>
      <c r="DN679" t="inlineStr">
        <is>
          <t>X</t>
        </is>
      </c>
      <c r="DU679" t="inlineStr">
        <is>
          <t>X</t>
        </is>
      </c>
      <c r="EA679" t="inlineStr">
        <is>
          <t>X</t>
        </is>
      </c>
      <c r="EF679" t="inlineStr">
        <is>
          <t>X</t>
        </is>
      </c>
    </row>
    <row r="680">
      <c r="A680" t="inlineStr">
        <is>
          <t>OH0027043412</t>
        </is>
      </c>
      <c r="B680" t="n">
        <v>78</v>
      </c>
      <c r="C680" t="n">
        <v>476250</v>
      </c>
      <c r="D680" t="inlineStr">
        <is>
          <t>JEFFERSON</t>
        </is>
      </c>
      <c r="E680" t="inlineStr">
        <is>
          <t>CORY</t>
        </is>
      </c>
      <c r="F680">
        <f>CONCATENATE(D680," ",LEFT(H680,4),"T=",AU680,"D=",AV680,"R=",AW680,"M=",AX680,"L=",AY680,"B=",AZ680)</f>
        <v/>
      </c>
      <c r="G680" t="inlineStr">
        <is>
          <t>RYAN</t>
        </is>
      </c>
      <c r="I680" t="inlineStr">
        <is>
          <t>1991-04-04</t>
        </is>
      </c>
      <c r="J680" t="inlineStr">
        <is>
          <t>2023-09-01</t>
        </is>
      </c>
      <c r="K680" t="inlineStr">
        <is>
          <t>ACTIVE</t>
        </is>
      </c>
      <c r="M680" t="inlineStr">
        <is>
          <t>3465 DUNSTAN DR NW</t>
        </is>
      </c>
      <c r="N680">
        <f>RIGHT(M680,LEN(M680)-FIND(" ",M680))</f>
        <v/>
      </c>
      <c r="P680" t="inlineStr">
        <is>
          <t>WARREN</t>
        </is>
      </c>
      <c r="Q680" t="inlineStr">
        <is>
          <t>OH</t>
        </is>
      </c>
      <c r="R680" t="n">
        <v>44485</v>
      </c>
      <c r="AD680" t="inlineStr">
        <is>
          <t>TRUMBULL CAREER &amp; TECH CENTER</t>
        </is>
      </c>
      <c r="AE680" t="inlineStr">
        <is>
          <t>WARREN CITY</t>
        </is>
      </c>
      <c r="AF680" t="inlineStr">
        <is>
          <t>WARREN CITY SD</t>
        </is>
      </c>
      <c r="AH680" t="n">
        <v>14</v>
      </c>
      <c r="AI680" t="n">
        <v>11</v>
      </c>
      <c r="AN680" t="inlineStr">
        <is>
          <t>WARREN</t>
        </is>
      </c>
      <c r="AO680" t="inlineStr">
        <is>
          <t>WARREN CITY 1A</t>
        </is>
      </c>
      <c r="AP680" t="inlineStr">
        <is>
          <t>78-P-ACF</t>
        </is>
      </c>
      <c r="AQ680" t="n">
        <v>9</v>
      </c>
      <c r="AR680" t="n">
        <v>64</v>
      </c>
      <c r="AS680" t="n">
        <v>32</v>
      </c>
      <c r="AU680">
        <f>COUNTA($BA$680:$EH$680)</f>
        <v/>
      </c>
      <c r="AV680">
        <f>COUNTIF($BA$680:$EH$680,"D")</f>
        <v/>
      </c>
      <c r="AW680">
        <f>COUNTIF($BA$680:$EH$680,"R")</f>
        <v/>
      </c>
      <c r="AX680">
        <f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/>
      </c>
      <c r="AY680">
        <f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/>
      </c>
      <c r="AZ680">
        <f>IF(EH680&lt;&gt;"",1,0)</f>
        <v/>
      </c>
      <c r="BB680" t="inlineStr">
        <is>
          <t>WARREN-WARD 1</t>
        </is>
      </c>
    </row>
    <row r="681">
      <c r="A681" t="inlineStr">
        <is>
          <t>OH0026855107</t>
        </is>
      </c>
      <c r="B681" t="n">
        <v>78</v>
      </c>
      <c r="C681" t="n">
        <v>473502</v>
      </c>
      <c r="D681" t="inlineStr">
        <is>
          <t>ELLISON</t>
        </is>
      </c>
      <c r="E681" t="inlineStr">
        <is>
          <t>ASHLEIGH</t>
        </is>
      </c>
      <c r="F681">
        <f>CONCATENATE(D681," ",LEFT(H681,4),"T=",AU681,"D=",AV681,"R=",AW681,"M=",AX681,"L=",AY681,"B=",AZ681)</f>
        <v/>
      </c>
      <c r="G681" t="inlineStr">
        <is>
          <t>JANAE</t>
        </is>
      </c>
      <c r="I681" t="inlineStr">
        <is>
          <t>2005-03-04</t>
        </is>
      </c>
      <c r="J681" t="inlineStr">
        <is>
          <t>2023-03-31</t>
        </is>
      </c>
      <c r="K681" t="inlineStr">
        <is>
          <t>ACTIVE</t>
        </is>
      </c>
      <c r="M681" t="inlineStr">
        <is>
          <t>1431 NORWOOD ST NW</t>
        </is>
      </c>
      <c r="N681">
        <f>RIGHT(M681,LEN(M681)-FIND(" ",M681))</f>
        <v/>
      </c>
      <c r="P681" t="inlineStr">
        <is>
          <t>WARREN</t>
        </is>
      </c>
      <c r="Q681" t="inlineStr">
        <is>
          <t>OH</t>
        </is>
      </c>
      <c r="R681" t="n">
        <v>44485</v>
      </c>
      <c r="AD681" t="inlineStr">
        <is>
          <t>TRUMBULL CAREER &amp; TECH CENTER</t>
        </is>
      </c>
      <c r="AE681" t="inlineStr">
        <is>
          <t>WARREN CITY</t>
        </is>
      </c>
      <c r="AF681" t="inlineStr">
        <is>
          <t>WARREN CITY SD</t>
        </is>
      </c>
      <c r="AH681" t="n">
        <v>14</v>
      </c>
      <c r="AI681" t="n">
        <v>11</v>
      </c>
      <c r="AN681" t="inlineStr">
        <is>
          <t>WARREN</t>
        </is>
      </c>
      <c r="AO681" t="inlineStr">
        <is>
          <t>WARREN CITY 1A</t>
        </is>
      </c>
      <c r="AP681" t="inlineStr">
        <is>
          <t>78-P-ACF</t>
        </is>
      </c>
      <c r="AQ681" t="n">
        <v>9</v>
      </c>
      <c r="AR681" t="n">
        <v>64</v>
      </c>
      <c r="AS681" t="n">
        <v>32</v>
      </c>
      <c r="AU681">
        <f>COUNTA($BA$681:$EH$681)</f>
        <v/>
      </c>
      <c r="AV681">
        <f>COUNTIF($BA$681:$EH$681,"D")</f>
        <v/>
      </c>
      <c r="AW681">
        <f>COUNTIF($BA$681:$EH$681,"R")</f>
        <v/>
      </c>
      <c r="AX681">
        <f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/>
      </c>
      <c r="AY681">
        <f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/>
      </c>
      <c r="AZ681">
        <f>IF(EH681&lt;&gt;"",1,0)</f>
        <v/>
      </c>
      <c r="BB681" t="inlineStr">
        <is>
          <t>WARREN-WARD 1</t>
        </is>
      </c>
    </row>
    <row r="682">
      <c r="A682" t="inlineStr">
        <is>
          <t>OH0026838945</t>
        </is>
      </c>
      <c r="B682" t="n">
        <v>78</v>
      </c>
      <c r="C682" t="n">
        <v>472237</v>
      </c>
      <c r="D682" t="inlineStr">
        <is>
          <t>RIDER</t>
        </is>
      </c>
      <c r="E682" t="inlineStr">
        <is>
          <t>RICHARD</t>
        </is>
      </c>
      <c r="F682">
        <f>CONCATENATE(D682," ",LEFT(H682,4),"T=",AU682,"D=",AV682,"R=",AW682,"M=",AX682,"L=",AY682,"B=",AZ682)</f>
        <v/>
      </c>
      <c r="G682" t="inlineStr">
        <is>
          <t>LEE</t>
        </is>
      </c>
      <c r="I682" t="inlineStr">
        <is>
          <t>1988-01-25</t>
        </is>
      </c>
      <c r="J682" t="inlineStr">
        <is>
          <t>2023-03-16</t>
        </is>
      </c>
      <c r="K682" t="inlineStr">
        <is>
          <t>ACTIVE</t>
        </is>
      </c>
      <c r="M682" t="inlineStr">
        <is>
          <t>1536 DODGE DR NW</t>
        </is>
      </c>
      <c r="N682">
        <f>RIGHT(M682,LEN(M682)-FIND(" ",M682))</f>
        <v/>
      </c>
      <c r="P682" t="inlineStr">
        <is>
          <t>WARREN</t>
        </is>
      </c>
      <c r="Q682" t="inlineStr">
        <is>
          <t>OH</t>
        </is>
      </c>
      <c r="R682" t="n">
        <v>44485</v>
      </c>
      <c r="AD682" t="inlineStr">
        <is>
          <t>TRUMBULL CAREER &amp; TECH CENTER</t>
        </is>
      </c>
      <c r="AE682" t="inlineStr">
        <is>
          <t>WARREN CITY</t>
        </is>
      </c>
      <c r="AF682" t="inlineStr">
        <is>
          <t>WARREN CITY SD</t>
        </is>
      </c>
      <c r="AH682" t="n">
        <v>14</v>
      </c>
      <c r="AI682" t="n">
        <v>11</v>
      </c>
      <c r="AN682" t="inlineStr">
        <is>
          <t>WARREN</t>
        </is>
      </c>
      <c r="AO682" t="inlineStr">
        <is>
          <t>WARREN CITY 1A</t>
        </is>
      </c>
      <c r="AP682" t="inlineStr">
        <is>
          <t>78-P-ACF</t>
        </is>
      </c>
      <c r="AQ682" t="n">
        <v>9</v>
      </c>
      <c r="AR682" t="n">
        <v>64</v>
      </c>
      <c r="AS682" t="n">
        <v>32</v>
      </c>
      <c r="AU682">
        <f>COUNTA($BA$682:$EH$682)</f>
        <v/>
      </c>
      <c r="AV682">
        <f>COUNTIF($BA$682:$EH$682,"D")</f>
        <v/>
      </c>
      <c r="AW682">
        <f>COUNTIF($BA$682:$EH$682,"R")</f>
        <v/>
      </c>
      <c r="AX682">
        <f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/>
      </c>
      <c r="AY682">
        <f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/>
      </c>
      <c r="AZ682">
        <f>IF(EH682&lt;&gt;"",1,0)</f>
        <v/>
      </c>
      <c r="BB682" t="inlineStr">
        <is>
          <t>WARREN-WARD 1</t>
        </is>
      </c>
      <c r="DX682" t="inlineStr">
        <is>
          <t>X</t>
        </is>
      </c>
      <c r="EF682" t="inlineStr">
        <is>
          <t>X</t>
        </is>
      </c>
    </row>
    <row r="683">
      <c r="A683" t="inlineStr">
        <is>
          <t>OH0015755449</t>
        </is>
      </c>
      <c r="B683" t="n">
        <v>78</v>
      </c>
      <c r="C683" t="n">
        <v>242282</v>
      </c>
      <c r="D683" t="inlineStr">
        <is>
          <t>MILLER</t>
        </is>
      </c>
      <c r="E683" t="inlineStr">
        <is>
          <t>BARBARA</t>
        </is>
      </c>
      <c r="F683">
        <f>CONCATENATE(D683," ",LEFT(H683,4),"T=",AU683,"D=",AV683,"R=",AW683,"M=",AX683,"L=",AY683,"B=",AZ683)</f>
        <v/>
      </c>
      <c r="G683" t="inlineStr">
        <is>
          <t>SUSAN</t>
        </is>
      </c>
      <c r="I683" t="inlineStr">
        <is>
          <t>1956-01-22</t>
        </is>
      </c>
      <c r="J683" t="inlineStr">
        <is>
          <t>1992-10-05</t>
        </is>
      </c>
      <c r="K683" t="inlineStr">
        <is>
          <t>ACTIVE</t>
        </is>
      </c>
      <c r="L683" t="inlineStr">
        <is>
          <t>R</t>
        </is>
      </c>
      <c r="M683" t="inlineStr">
        <is>
          <t>2520 TOD AVE NW</t>
        </is>
      </c>
      <c r="N683">
        <f>RIGHT(M683,LEN(M683)-FIND(" ",M683))</f>
        <v/>
      </c>
      <c r="P683" t="inlineStr">
        <is>
          <t>WARREN</t>
        </is>
      </c>
      <c r="Q683" t="inlineStr">
        <is>
          <t>OH</t>
        </is>
      </c>
      <c r="R683" t="n">
        <v>44485</v>
      </c>
      <c r="AD683" t="inlineStr">
        <is>
          <t>TRUMBULL CAREER &amp; TECH CENTER</t>
        </is>
      </c>
      <c r="AE683" t="inlineStr">
        <is>
          <t>WARREN CITY</t>
        </is>
      </c>
      <c r="AF683" t="inlineStr">
        <is>
          <t>WARREN CITY SD</t>
        </is>
      </c>
      <c r="AH683" t="n">
        <v>14</v>
      </c>
      <c r="AI683" t="n">
        <v>11</v>
      </c>
      <c r="AN683" t="inlineStr">
        <is>
          <t>WARREN</t>
        </is>
      </c>
      <c r="AO683" t="inlineStr">
        <is>
          <t>WARREN CITY 1A</t>
        </is>
      </c>
      <c r="AP683" t="inlineStr">
        <is>
          <t>78-P-ACF</t>
        </is>
      </c>
      <c r="AQ683" t="n">
        <v>9</v>
      </c>
      <c r="AR683" t="n">
        <v>64</v>
      </c>
      <c r="AS683" t="n">
        <v>32</v>
      </c>
      <c r="AU683">
        <f>COUNTA($BA$683:$EH$683)</f>
        <v/>
      </c>
      <c r="AV683">
        <f>COUNTIF($BA$683:$EH$683,"D")</f>
        <v/>
      </c>
      <c r="AW683">
        <f>COUNTIF($BA$683:$EH$683,"R")</f>
        <v/>
      </c>
      <c r="AX683">
        <f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/>
      </c>
      <c r="AY683">
        <f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/>
      </c>
      <c r="AZ683">
        <f>IF(EH683&lt;&gt;"",1,0)</f>
        <v/>
      </c>
      <c r="BB683" t="inlineStr">
        <is>
          <t>WARREN-WARD 1</t>
        </is>
      </c>
      <c r="BC683" t="inlineStr">
        <is>
          <t>X</t>
        </is>
      </c>
      <c r="BD683" t="inlineStr">
        <is>
          <t>X</t>
        </is>
      </c>
      <c r="BF683" t="inlineStr">
        <is>
          <t>X</t>
        </is>
      </c>
      <c r="BG683" t="inlineStr">
        <is>
          <t>X</t>
        </is>
      </c>
      <c r="BH683" t="inlineStr">
        <is>
          <t>X</t>
        </is>
      </c>
      <c r="BI683" t="inlineStr">
        <is>
          <t>X</t>
        </is>
      </c>
      <c r="BL683" t="inlineStr">
        <is>
          <t>X</t>
        </is>
      </c>
      <c r="BP683" t="inlineStr">
        <is>
          <t>X</t>
        </is>
      </c>
      <c r="BR683" t="inlineStr">
        <is>
          <t>X</t>
        </is>
      </c>
      <c r="BS683" t="inlineStr">
        <is>
          <t>X</t>
        </is>
      </c>
      <c r="BV683" t="inlineStr">
        <is>
          <t>X</t>
        </is>
      </c>
      <c r="BY683" t="inlineStr">
        <is>
          <t>R</t>
        </is>
      </c>
      <c r="CA683" t="inlineStr">
        <is>
          <t>X</t>
        </is>
      </c>
      <c r="CG683" t="inlineStr">
        <is>
          <t>X</t>
        </is>
      </c>
      <c r="CH683" t="inlineStr">
        <is>
          <t>R</t>
        </is>
      </c>
      <c r="CK683" t="inlineStr">
        <is>
          <t>X</t>
        </is>
      </c>
      <c r="CL683" t="inlineStr">
        <is>
          <t>D</t>
        </is>
      </c>
      <c r="CN683" t="inlineStr">
        <is>
          <t>X</t>
        </is>
      </c>
      <c r="CO683" t="inlineStr">
        <is>
          <t>R</t>
        </is>
      </c>
      <c r="CP683" t="inlineStr">
        <is>
          <t>X</t>
        </is>
      </c>
      <c r="CQ683" t="inlineStr">
        <is>
          <t>D</t>
        </is>
      </c>
      <c r="CT683" t="inlineStr">
        <is>
          <t>X</t>
        </is>
      </c>
      <c r="CU683" t="inlineStr">
        <is>
          <t>R</t>
        </is>
      </c>
      <c r="CV683" t="inlineStr">
        <is>
          <t>X</t>
        </is>
      </c>
      <c r="CY683" t="inlineStr">
        <is>
          <t>X</t>
        </is>
      </c>
      <c r="CZ683" t="inlineStr">
        <is>
          <t>R</t>
        </is>
      </c>
      <c r="DC683" t="inlineStr">
        <is>
          <t>X</t>
        </is>
      </c>
      <c r="DF683" t="inlineStr">
        <is>
          <t>X</t>
        </is>
      </c>
      <c r="DG683" t="inlineStr">
        <is>
          <t>R</t>
        </is>
      </c>
      <c r="DI683" t="inlineStr">
        <is>
          <t>X</t>
        </is>
      </c>
      <c r="DL683" t="inlineStr">
        <is>
          <t>X</t>
        </is>
      </c>
      <c r="DM683" t="inlineStr">
        <is>
          <t>R</t>
        </is>
      </c>
      <c r="DN683" t="inlineStr">
        <is>
          <t>X</t>
        </is>
      </c>
      <c r="DR683" t="inlineStr">
        <is>
          <t>X</t>
        </is>
      </c>
      <c r="DS683" t="inlineStr">
        <is>
          <t>R</t>
        </is>
      </c>
      <c r="DT683" t="inlineStr">
        <is>
          <t>R</t>
        </is>
      </c>
      <c r="DU683" t="inlineStr">
        <is>
          <t>X</t>
        </is>
      </c>
      <c r="DW683" t="inlineStr">
        <is>
          <t>X</t>
        </is>
      </c>
      <c r="DX683" t="inlineStr">
        <is>
          <t>X</t>
        </is>
      </c>
      <c r="EA683" t="inlineStr">
        <is>
          <t>X</t>
        </is>
      </c>
      <c r="ED683" t="inlineStr">
        <is>
          <t>R</t>
        </is>
      </c>
      <c r="EF683" t="inlineStr">
        <is>
          <t>X</t>
        </is>
      </c>
      <c r="EH683" t="inlineStr">
        <is>
          <t>X</t>
        </is>
      </c>
    </row>
    <row r="684">
      <c r="A684" t="inlineStr">
        <is>
          <t>OH0027789377</t>
        </is>
      </c>
      <c r="B684" t="n">
        <v>78</v>
      </c>
      <c r="C684" t="n">
        <v>492084</v>
      </c>
      <c r="D684" t="inlineStr">
        <is>
          <t>KELM</t>
        </is>
      </c>
      <c r="E684" t="inlineStr">
        <is>
          <t>DAVID</t>
        </is>
      </c>
      <c r="F684">
        <f>CONCATENATE(D684," ",LEFT(H684,4),"T=",AU684,"D=",AV684,"R=",AW684,"M=",AX684,"L=",AY684,"B=",AZ684)</f>
        <v/>
      </c>
      <c r="G684" t="inlineStr">
        <is>
          <t>OWEN</t>
        </is>
      </c>
      <c r="H684" t="inlineStr">
        <is>
          <t>JR</t>
        </is>
      </c>
      <c r="I684" t="inlineStr">
        <is>
          <t>1965-02-27</t>
        </is>
      </c>
      <c r="J684" t="inlineStr">
        <is>
          <t>2024-11-12</t>
        </is>
      </c>
      <c r="K684" t="inlineStr">
        <is>
          <t>ACTIVE</t>
        </is>
      </c>
      <c r="M684" t="inlineStr">
        <is>
          <t>1561 WESTWOOD DR NW</t>
        </is>
      </c>
      <c r="N684">
        <f>RIGHT(M684,LEN(M684)-FIND(" ",M684))</f>
        <v/>
      </c>
      <c r="P684" t="inlineStr">
        <is>
          <t>WARREN</t>
        </is>
      </c>
      <c r="Q684" t="inlineStr">
        <is>
          <t>OH</t>
        </is>
      </c>
      <c r="R684" t="n">
        <v>44485</v>
      </c>
      <c r="AD684" t="inlineStr">
        <is>
          <t>TRUMBULL CAREER &amp; TECH CENTER</t>
        </is>
      </c>
      <c r="AE684" t="inlineStr">
        <is>
          <t>WARREN CITY</t>
        </is>
      </c>
      <c r="AF684" t="inlineStr">
        <is>
          <t>WARREN CITY SD</t>
        </is>
      </c>
      <c r="AH684" t="n">
        <v>14</v>
      </c>
      <c r="AI684" t="n">
        <v>11</v>
      </c>
      <c r="AN684" t="inlineStr">
        <is>
          <t>WARREN</t>
        </is>
      </c>
      <c r="AO684" t="inlineStr">
        <is>
          <t>WARREN CITY 1A</t>
        </is>
      </c>
      <c r="AP684" t="inlineStr">
        <is>
          <t>78-P-ACF</t>
        </is>
      </c>
      <c r="AQ684" t="n">
        <v>9</v>
      </c>
      <c r="AR684" t="n">
        <v>64</v>
      </c>
      <c r="AS684" t="n">
        <v>32</v>
      </c>
      <c r="AU684">
        <f>COUNTA($BA$684:$EH$684)</f>
        <v/>
      </c>
      <c r="AV684">
        <f>COUNTIF($BA$684:$EH$684,"D")</f>
        <v/>
      </c>
      <c r="AW684">
        <f>COUNTIF($BA$684:$EH$684,"R")</f>
        <v/>
      </c>
      <c r="AX684">
        <f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/>
      </c>
      <c r="AY684">
        <f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/>
      </c>
      <c r="AZ684">
        <f>IF(EH684&lt;&gt;"",1,0)</f>
        <v/>
      </c>
      <c r="BB684" t="inlineStr">
        <is>
          <t>WARREN-WARD 1</t>
        </is>
      </c>
    </row>
    <row r="685">
      <c r="A685" t="inlineStr">
        <is>
          <t>OH0027102363</t>
        </is>
      </c>
      <c r="B685" t="n">
        <v>78</v>
      </c>
      <c r="C685" t="n">
        <v>474706</v>
      </c>
      <c r="D685" t="inlineStr">
        <is>
          <t>ADAMS</t>
        </is>
      </c>
      <c r="E685" t="inlineStr">
        <is>
          <t>DEANNA</t>
        </is>
      </c>
      <c r="F685">
        <f>CONCATENATE(D685," ",LEFT(H685,4),"T=",AU685,"D=",AV685,"R=",AW685,"M=",AX685,"L=",AY685,"B=",AZ685)</f>
        <v/>
      </c>
      <c r="G685" t="inlineStr">
        <is>
          <t>MARIE</t>
        </is>
      </c>
      <c r="I685" t="inlineStr">
        <is>
          <t>1964-11-16</t>
        </is>
      </c>
      <c r="J685" t="inlineStr">
        <is>
          <t>2023-10-10</t>
        </is>
      </c>
      <c r="K685" t="inlineStr">
        <is>
          <t>ACTIVE</t>
        </is>
      </c>
      <c r="M685" t="inlineStr">
        <is>
          <t>1138 TOD AVE NW</t>
        </is>
      </c>
      <c r="N685">
        <f>RIGHT(M685,LEN(M685)-FIND(" ",M685))</f>
        <v/>
      </c>
      <c r="P685" t="inlineStr">
        <is>
          <t>WARREN</t>
        </is>
      </c>
      <c r="Q685" t="inlineStr">
        <is>
          <t>OH</t>
        </is>
      </c>
      <c r="R685" t="n">
        <v>44485</v>
      </c>
      <c r="AD685" t="inlineStr">
        <is>
          <t>TRUMBULL CAREER &amp; TECH CENTER</t>
        </is>
      </c>
      <c r="AE685" t="inlineStr">
        <is>
          <t>WARREN CITY</t>
        </is>
      </c>
      <c r="AF685" t="inlineStr">
        <is>
          <t>WARREN CITY SD</t>
        </is>
      </c>
      <c r="AH685" t="n">
        <v>14</v>
      </c>
      <c r="AI685" t="n">
        <v>11</v>
      </c>
      <c r="AN685" t="inlineStr">
        <is>
          <t>WARREN</t>
        </is>
      </c>
      <c r="AO685" t="inlineStr">
        <is>
          <t>WARREN CITY 1A</t>
        </is>
      </c>
      <c r="AP685" t="inlineStr">
        <is>
          <t>78-P-ACF</t>
        </is>
      </c>
      <c r="AQ685" t="n">
        <v>9</v>
      </c>
      <c r="AR685" t="n">
        <v>64</v>
      </c>
      <c r="AS685" t="n">
        <v>32</v>
      </c>
      <c r="AU685">
        <f>COUNTA($BA$685:$EH$685)</f>
        <v/>
      </c>
      <c r="AV685">
        <f>COUNTIF($BA$685:$EH$685,"D")</f>
        <v/>
      </c>
      <c r="AW685">
        <f>COUNTIF($BA$685:$EH$685,"R")</f>
        <v/>
      </c>
      <c r="AX685">
        <f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/>
      </c>
      <c r="AY685">
        <f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/>
      </c>
      <c r="AZ685">
        <f>IF(EH685&lt;&gt;"",1,0)</f>
        <v/>
      </c>
      <c r="BB685" t="inlineStr">
        <is>
          <t>WARREN-WARD 1</t>
        </is>
      </c>
      <c r="EA685" t="inlineStr">
        <is>
          <t>X</t>
        </is>
      </c>
      <c r="EF685" t="inlineStr">
        <is>
          <t>X</t>
        </is>
      </c>
    </row>
    <row r="686">
      <c r="A686" t="inlineStr">
        <is>
          <t>OH0015810093</t>
        </is>
      </c>
      <c r="B686" t="n">
        <v>78</v>
      </c>
      <c r="C686" t="n">
        <v>264058</v>
      </c>
      <c r="D686" t="inlineStr">
        <is>
          <t>HLAD</t>
        </is>
      </c>
      <c r="E686" t="inlineStr">
        <is>
          <t>B</t>
        </is>
      </c>
      <c r="F686">
        <f>CONCATENATE(D686," ",LEFT(H686,4),"T=",AU686,"D=",AV686,"R=",AW686,"M=",AX686,"L=",AY686,"B=",AZ686)</f>
        <v/>
      </c>
      <c r="G686" t="inlineStr">
        <is>
          <t>JANE</t>
        </is>
      </c>
      <c r="I686" t="inlineStr">
        <is>
          <t>1950-05-07</t>
        </is>
      </c>
      <c r="J686" t="inlineStr">
        <is>
          <t>1995-12-14</t>
        </is>
      </c>
      <c r="K686" t="inlineStr">
        <is>
          <t>ACTIVE</t>
        </is>
      </c>
      <c r="L686" t="inlineStr">
        <is>
          <t>D</t>
        </is>
      </c>
      <c r="M686" t="inlineStr">
        <is>
          <t>1330 RIVERVIEW ST NW</t>
        </is>
      </c>
      <c r="N686">
        <f>RIGHT(M686,LEN(M686)-FIND(" ",M686))</f>
        <v/>
      </c>
      <c r="P686" t="inlineStr">
        <is>
          <t>WARREN</t>
        </is>
      </c>
      <c r="Q686" t="inlineStr">
        <is>
          <t>OH</t>
        </is>
      </c>
      <c r="R686" t="n">
        <v>44485</v>
      </c>
      <c r="AD686" t="inlineStr">
        <is>
          <t>TRUMBULL CAREER &amp; TECH CENTER</t>
        </is>
      </c>
      <c r="AE686" t="inlineStr">
        <is>
          <t>WARREN CITY</t>
        </is>
      </c>
      <c r="AF686" t="inlineStr">
        <is>
          <t>WARREN CITY SD</t>
        </is>
      </c>
      <c r="AH686" t="n">
        <v>14</v>
      </c>
      <c r="AI686" t="n">
        <v>11</v>
      </c>
      <c r="AN686" t="inlineStr">
        <is>
          <t>WARREN</t>
        </is>
      </c>
      <c r="AO686" t="inlineStr">
        <is>
          <t>WARREN CITY 1A</t>
        </is>
      </c>
      <c r="AP686" t="inlineStr">
        <is>
          <t>78-P-ACF</t>
        </is>
      </c>
      <c r="AQ686" t="n">
        <v>9</v>
      </c>
      <c r="AR686" t="n">
        <v>64</v>
      </c>
      <c r="AS686" t="n">
        <v>32</v>
      </c>
      <c r="AU686">
        <f>COUNTA($BA$686:$EH$686)</f>
        <v/>
      </c>
      <c r="AV686">
        <f>COUNTIF($BA$686:$EH$686,"D")</f>
        <v/>
      </c>
      <c r="AW686">
        <f>COUNTIF($BA$686:$EH$686,"R")</f>
        <v/>
      </c>
      <c r="AX686">
        <f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/>
      </c>
      <c r="AY686">
        <f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/>
      </c>
      <c r="AZ686">
        <f>IF(EH686&lt;&gt;"",1,0)</f>
        <v/>
      </c>
      <c r="BB686" t="inlineStr">
        <is>
          <t>WARREN-WARD 1</t>
        </is>
      </c>
      <c r="BC686" t="inlineStr">
        <is>
          <t>X</t>
        </is>
      </c>
      <c r="BD686" t="inlineStr">
        <is>
          <t>X</t>
        </is>
      </c>
      <c r="BE686" t="inlineStr">
        <is>
          <t>X</t>
        </is>
      </c>
      <c r="BF686" t="inlineStr">
        <is>
          <t>X</t>
        </is>
      </c>
      <c r="BG686" t="inlineStr">
        <is>
          <t>X</t>
        </is>
      </c>
      <c r="BH686" t="inlineStr">
        <is>
          <t>X</t>
        </is>
      </c>
      <c r="BI686" t="inlineStr">
        <is>
          <t>X</t>
        </is>
      </c>
      <c r="BJ686" t="inlineStr">
        <is>
          <t>X</t>
        </is>
      </c>
      <c r="BK686" t="inlineStr">
        <is>
          <t>X</t>
        </is>
      </c>
      <c r="BL686" t="inlineStr">
        <is>
          <t>X</t>
        </is>
      </c>
      <c r="BP686" t="inlineStr">
        <is>
          <t>X</t>
        </is>
      </c>
      <c r="BR686" t="inlineStr">
        <is>
          <t>X</t>
        </is>
      </c>
      <c r="BS686" t="inlineStr">
        <is>
          <t>X</t>
        </is>
      </c>
      <c r="BV686" t="inlineStr">
        <is>
          <t>X</t>
        </is>
      </c>
      <c r="BY686" t="inlineStr">
        <is>
          <t>D</t>
        </is>
      </c>
      <c r="CA686" t="inlineStr">
        <is>
          <t>X</t>
        </is>
      </c>
      <c r="CG686" t="inlineStr">
        <is>
          <t>X</t>
        </is>
      </c>
      <c r="CH686" t="inlineStr">
        <is>
          <t>R</t>
        </is>
      </c>
      <c r="CK686" t="inlineStr">
        <is>
          <t>X</t>
        </is>
      </c>
      <c r="CL686" t="inlineStr">
        <is>
          <t>D</t>
        </is>
      </c>
      <c r="CO686" t="inlineStr">
        <is>
          <t>D</t>
        </is>
      </c>
      <c r="CP686" t="inlineStr">
        <is>
          <t>X</t>
        </is>
      </c>
      <c r="CQ686" t="inlineStr">
        <is>
          <t>D</t>
        </is>
      </c>
      <c r="CT686" t="inlineStr">
        <is>
          <t>X</t>
        </is>
      </c>
      <c r="CU686" t="inlineStr">
        <is>
          <t>D</t>
        </is>
      </c>
      <c r="CV686" t="inlineStr">
        <is>
          <t>X</t>
        </is>
      </c>
      <c r="CW686" t="inlineStr">
        <is>
          <t>D</t>
        </is>
      </c>
      <c r="CY686" t="inlineStr">
        <is>
          <t>X</t>
        </is>
      </c>
      <c r="CZ686" t="inlineStr">
        <is>
          <t>D</t>
        </is>
      </c>
      <c r="DC686" t="inlineStr">
        <is>
          <t>X</t>
        </is>
      </c>
      <c r="DF686" t="inlineStr">
        <is>
          <t>X</t>
        </is>
      </c>
      <c r="DG686" t="inlineStr">
        <is>
          <t>D</t>
        </is>
      </c>
      <c r="DI686" t="inlineStr">
        <is>
          <t>X</t>
        </is>
      </c>
      <c r="DJ686" t="inlineStr">
        <is>
          <t>D</t>
        </is>
      </c>
      <c r="DL686" t="inlineStr">
        <is>
          <t>X</t>
        </is>
      </c>
      <c r="DM686" t="inlineStr">
        <is>
          <t>D</t>
        </is>
      </c>
      <c r="DN686" t="inlineStr">
        <is>
          <t>X</t>
        </is>
      </c>
      <c r="DO686" t="inlineStr">
        <is>
          <t>D</t>
        </is>
      </c>
      <c r="DR686" t="inlineStr">
        <is>
          <t>X</t>
        </is>
      </c>
      <c r="DU686" t="inlineStr">
        <is>
          <t>X</t>
        </is>
      </c>
      <c r="EA686" t="inlineStr">
        <is>
          <t>X</t>
        </is>
      </c>
      <c r="ED686" t="inlineStr">
        <is>
          <t>D</t>
        </is>
      </c>
      <c r="EF686" t="inlineStr">
        <is>
          <t>X</t>
        </is>
      </c>
    </row>
    <row r="687">
      <c r="A687" t="inlineStr">
        <is>
          <t>OH0015698884</t>
        </is>
      </c>
      <c r="B687" t="n">
        <v>78</v>
      </c>
      <c r="C687" t="n">
        <v>156431</v>
      </c>
      <c r="D687" t="inlineStr">
        <is>
          <t>DONKO</t>
        </is>
      </c>
      <c r="E687" t="inlineStr">
        <is>
          <t>FRANCES</t>
        </is>
      </c>
      <c r="F687">
        <f>CONCATENATE(D687," ",LEFT(H687,4),"T=",AU687,"D=",AV687,"R=",AW687,"M=",AX687,"L=",AY687,"B=",AZ687)</f>
        <v/>
      </c>
      <c r="G687" t="inlineStr">
        <is>
          <t>J</t>
        </is>
      </c>
      <c r="I687" t="inlineStr">
        <is>
          <t>1936-07-18</t>
        </is>
      </c>
      <c r="J687" t="inlineStr">
        <is>
          <t>1958-09-23</t>
        </is>
      </c>
      <c r="K687" t="inlineStr">
        <is>
          <t>ACTIVE</t>
        </is>
      </c>
      <c r="L687" t="inlineStr">
        <is>
          <t>R</t>
        </is>
      </c>
      <c r="M687" t="inlineStr">
        <is>
          <t>1687 WESTWOOD DR NW</t>
        </is>
      </c>
      <c r="N687">
        <f>RIGHT(M687,LEN(M687)-FIND(" ",M687))</f>
        <v/>
      </c>
      <c r="P687" t="inlineStr">
        <is>
          <t>WARREN</t>
        </is>
      </c>
      <c r="Q687" t="inlineStr">
        <is>
          <t>OH</t>
        </is>
      </c>
      <c r="R687" t="n">
        <v>44485</v>
      </c>
      <c r="AD687" t="inlineStr">
        <is>
          <t>TRUMBULL CAREER &amp; TECH CENTER</t>
        </is>
      </c>
      <c r="AE687" t="inlineStr">
        <is>
          <t>WARREN CITY</t>
        </is>
      </c>
      <c r="AF687" t="inlineStr">
        <is>
          <t>WARREN CITY SD</t>
        </is>
      </c>
      <c r="AH687" t="n">
        <v>14</v>
      </c>
      <c r="AI687" t="n">
        <v>11</v>
      </c>
      <c r="AN687" t="inlineStr">
        <is>
          <t>WARREN</t>
        </is>
      </c>
      <c r="AO687" t="inlineStr">
        <is>
          <t>WARREN CITY 1A</t>
        </is>
      </c>
      <c r="AP687" t="inlineStr">
        <is>
          <t>78-P-ACF</t>
        </is>
      </c>
      <c r="AQ687" t="n">
        <v>9</v>
      </c>
      <c r="AR687" t="n">
        <v>64</v>
      </c>
      <c r="AS687" t="n">
        <v>32</v>
      </c>
      <c r="AU687">
        <f>COUNTA($BA$687:$EH$687)</f>
        <v/>
      </c>
      <c r="AV687">
        <f>COUNTIF($BA$687:$EH$687,"D")</f>
        <v/>
      </c>
      <c r="AW687">
        <f>COUNTIF($BA$687:$EH$687,"R")</f>
        <v/>
      </c>
      <c r="AX687">
        <f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/>
      </c>
      <c r="AY687">
        <f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/>
      </c>
      <c r="AZ687">
        <f>IF(EH687&lt;&gt;"",1,0)</f>
        <v/>
      </c>
      <c r="BB687" t="inlineStr">
        <is>
          <t>WARREN-WARD 1</t>
        </is>
      </c>
      <c r="BC687" t="inlineStr">
        <is>
          <t>X</t>
        </is>
      </c>
      <c r="BD687" t="inlineStr">
        <is>
          <t>X</t>
        </is>
      </c>
      <c r="BE687" t="inlineStr">
        <is>
          <t>X</t>
        </is>
      </c>
      <c r="BF687" t="inlineStr">
        <is>
          <t>X</t>
        </is>
      </c>
      <c r="BG687" t="inlineStr">
        <is>
          <t>X</t>
        </is>
      </c>
      <c r="BH687" t="inlineStr">
        <is>
          <t>X</t>
        </is>
      </c>
      <c r="BJ687" t="inlineStr">
        <is>
          <t>X</t>
        </is>
      </c>
      <c r="BK687" t="inlineStr">
        <is>
          <t>X</t>
        </is>
      </c>
      <c r="BL687" t="inlineStr">
        <is>
          <t>X</t>
        </is>
      </c>
      <c r="BP687" t="inlineStr">
        <is>
          <t>X</t>
        </is>
      </c>
      <c r="BR687" t="inlineStr">
        <is>
          <t>X</t>
        </is>
      </c>
      <c r="BS687" t="inlineStr">
        <is>
          <t>X</t>
        </is>
      </c>
      <c r="BV687" t="inlineStr">
        <is>
          <t>X</t>
        </is>
      </c>
      <c r="BY687" t="inlineStr">
        <is>
          <t>D</t>
        </is>
      </c>
      <c r="CA687" t="inlineStr">
        <is>
          <t>X</t>
        </is>
      </c>
      <c r="CG687" t="inlineStr">
        <is>
          <t>X</t>
        </is>
      </c>
      <c r="CH687" t="inlineStr">
        <is>
          <t>D</t>
        </is>
      </c>
      <c r="CK687" t="inlineStr">
        <is>
          <t>X</t>
        </is>
      </c>
      <c r="CL687" t="inlineStr">
        <is>
          <t>D</t>
        </is>
      </c>
      <c r="CN687" t="inlineStr">
        <is>
          <t>X</t>
        </is>
      </c>
      <c r="CP687" t="inlineStr">
        <is>
          <t>X</t>
        </is>
      </c>
      <c r="CT687" t="inlineStr">
        <is>
          <t>X</t>
        </is>
      </c>
      <c r="CV687" t="inlineStr">
        <is>
          <t>X</t>
        </is>
      </c>
      <c r="CY687" t="inlineStr">
        <is>
          <t>X</t>
        </is>
      </c>
      <c r="DC687" t="inlineStr">
        <is>
          <t>X</t>
        </is>
      </c>
      <c r="DF687" t="inlineStr">
        <is>
          <t>X</t>
        </is>
      </c>
      <c r="DG687" t="inlineStr">
        <is>
          <t>D</t>
        </is>
      </c>
      <c r="DI687" t="inlineStr">
        <is>
          <t>X</t>
        </is>
      </c>
      <c r="DL687" t="inlineStr">
        <is>
          <t>X</t>
        </is>
      </c>
      <c r="DM687" t="inlineStr">
        <is>
          <t>D</t>
        </is>
      </c>
      <c r="DN687" t="inlineStr">
        <is>
          <t>X</t>
        </is>
      </c>
      <c r="DR687" t="inlineStr">
        <is>
          <t>X</t>
        </is>
      </c>
      <c r="DS687" t="inlineStr">
        <is>
          <t>D</t>
        </is>
      </c>
      <c r="DU687" t="inlineStr">
        <is>
          <t>X</t>
        </is>
      </c>
      <c r="DW687" t="inlineStr">
        <is>
          <t>X</t>
        </is>
      </c>
      <c r="DX687" t="inlineStr">
        <is>
          <t>X</t>
        </is>
      </c>
      <c r="EA687" t="inlineStr">
        <is>
          <t>X</t>
        </is>
      </c>
      <c r="ED687" t="inlineStr">
        <is>
          <t>R</t>
        </is>
      </c>
      <c r="EF687" t="inlineStr">
        <is>
          <t>X</t>
        </is>
      </c>
    </row>
    <row r="688">
      <c r="A688" t="inlineStr">
        <is>
          <t>OH0024094434</t>
        </is>
      </c>
      <c r="B688" t="n">
        <v>78</v>
      </c>
      <c r="C688" t="n">
        <v>421811</v>
      </c>
      <c r="D688" t="inlineStr">
        <is>
          <t>ATKINSON</t>
        </is>
      </c>
      <c r="E688" t="inlineStr">
        <is>
          <t>JENNY</t>
        </is>
      </c>
      <c r="F688">
        <f>CONCATENATE(D688," ",LEFT(H688,4),"T=",AU688,"D=",AV688,"R=",AW688,"M=",AX688,"L=",AY688,"B=",AZ688)</f>
        <v/>
      </c>
      <c r="G688" t="inlineStr">
        <is>
          <t>C</t>
        </is>
      </c>
      <c r="I688" t="inlineStr">
        <is>
          <t>1971-01-31</t>
        </is>
      </c>
      <c r="J688" t="inlineStr">
        <is>
          <t>2016-10-11</t>
        </is>
      </c>
      <c r="K688" t="inlineStr">
        <is>
          <t>CONFIRMATION</t>
        </is>
      </c>
      <c r="M688" t="inlineStr">
        <is>
          <t>1456 DREXEL AVE NW</t>
        </is>
      </c>
      <c r="N688">
        <f>RIGHT(M688,LEN(M688)-FIND(" ",M688))</f>
        <v/>
      </c>
      <c r="P688" t="inlineStr">
        <is>
          <t>WARREN</t>
        </is>
      </c>
      <c r="Q688" t="inlineStr">
        <is>
          <t>OH</t>
        </is>
      </c>
      <c r="R688" t="n">
        <v>44485</v>
      </c>
      <c r="AD688" t="inlineStr">
        <is>
          <t>TRUMBULL CAREER &amp; TECH CENTER</t>
        </is>
      </c>
      <c r="AE688" t="inlineStr">
        <is>
          <t>WARREN CITY</t>
        </is>
      </c>
      <c r="AF688" t="inlineStr">
        <is>
          <t>WARREN CITY SD</t>
        </is>
      </c>
      <c r="AH688" t="n">
        <v>14</v>
      </c>
      <c r="AI688" t="n">
        <v>11</v>
      </c>
      <c r="AN688" t="inlineStr">
        <is>
          <t>WARREN</t>
        </is>
      </c>
      <c r="AO688" t="inlineStr">
        <is>
          <t>WARREN CITY 1A</t>
        </is>
      </c>
      <c r="AP688" t="inlineStr">
        <is>
          <t>78-P-ACF</t>
        </is>
      </c>
      <c r="AQ688" t="n">
        <v>9</v>
      </c>
      <c r="AR688" t="n">
        <v>64</v>
      </c>
      <c r="AS688" t="n">
        <v>32</v>
      </c>
      <c r="AU688">
        <f>COUNTA($BA$688:$EH$688)</f>
        <v/>
      </c>
      <c r="AV688">
        <f>COUNTIF($BA$688:$EH$688,"D")</f>
        <v/>
      </c>
      <c r="AW688">
        <f>COUNTIF($BA$688:$EH$688,"R")</f>
        <v/>
      </c>
      <c r="AX688">
        <f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/>
      </c>
      <c r="AY688">
        <f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/>
      </c>
      <c r="AZ688">
        <f>IF(EH688&lt;&gt;"",1,0)</f>
        <v/>
      </c>
      <c r="BB688" t="inlineStr">
        <is>
          <t>WARREN-WARD 1</t>
        </is>
      </c>
      <c r="BL688" t="inlineStr">
        <is>
          <t>X</t>
        </is>
      </c>
      <c r="CA688" t="inlineStr">
        <is>
          <t>X</t>
        </is>
      </c>
      <c r="DC688" t="inlineStr">
        <is>
          <t>X</t>
        </is>
      </c>
      <c r="DN688" t="inlineStr">
        <is>
          <t>X</t>
        </is>
      </c>
    </row>
    <row r="689">
      <c r="A689" t="inlineStr">
        <is>
          <t>OH0015747859</t>
        </is>
      </c>
      <c r="B689" t="n">
        <v>78</v>
      </c>
      <c r="C689" t="n">
        <v>234370</v>
      </c>
      <c r="D689" t="inlineStr">
        <is>
          <t>FRANKLIN</t>
        </is>
      </c>
      <c r="E689" t="inlineStr">
        <is>
          <t>KENYA</t>
        </is>
      </c>
      <c r="F689">
        <f>CONCATENATE(D689," ",LEFT(H689,4),"T=",AU689,"D=",AV689,"R=",AW689,"M=",AX689,"L=",AY689,"B=",AZ689)</f>
        <v/>
      </c>
      <c r="G689" t="inlineStr">
        <is>
          <t>M</t>
        </is>
      </c>
      <c r="I689" t="inlineStr">
        <is>
          <t>1973-06-28</t>
        </is>
      </c>
      <c r="J689" t="inlineStr">
        <is>
          <t>2012-09-04</t>
        </is>
      </c>
      <c r="K689" t="inlineStr">
        <is>
          <t>ACTIVE</t>
        </is>
      </c>
      <c r="L689" t="inlineStr">
        <is>
          <t>D</t>
        </is>
      </c>
      <c r="M689" t="inlineStr">
        <is>
          <t>1450 KENSINGTON ST NW</t>
        </is>
      </c>
      <c r="N689">
        <f>RIGHT(M689,LEN(M689)-FIND(" ",M689))</f>
        <v/>
      </c>
      <c r="P689" t="inlineStr">
        <is>
          <t>WARREN</t>
        </is>
      </c>
      <c r="Q689" t="inlineStr">
        <is>
          <t>OH</t>
        </is>
      </c>
      <c r="R689" t="n">
        <v>44485</v>
      </c>
      <c r="AD689" t="inlineStr">
        <is>
          <t>TRUMBULL CAREER &amp; TECH CENTER</t>
        </is>
      </c>
      <c r="AE689" t="inlineStr">
        <is>
          <t>WARREN CITY</t>
        </is>
      </c>
      <c r="AF689" t="inlineStr">
        <is>
          <t>WARREN CITY SD</t>
        </is>
      </c>
      <c r="AH689" t="n">
        <v>14</v>
      </c>
      <c r="AI689" t="n">
        <v>11</v>
      </c>
      <c r="AN689" t="inlineStr">
        <is>
          <t>WARREN</t>
        </is>
      </c>
      <c r="AO689" t="inlineStr">
        <is>
          <t>WARREN CITY 1A</t>
        </is>
      </c>
      <c r="AP689" t="inlineStr">
        <is>
          <t>78-P-ACF</t>
        </is>
      </c>
      <c r="AQ689" t="n">
        <v>9</v>
      </c>
      <c r="AR689" t="n">
        <v>64</v>
      </c>
      <c r="AS689" t="n">
        <v>32</v>
      </c>
      <c r="AU689">
        <f>COUNTA($BA$689:$EH$689)</f>
        <v/>
      </c>
      <c r="AV689">
        <f>COUNTIF($BA$689:$EH$689,"D")</f>
        <v/>
      </c>
      <c r="AW689">
        <f>COUNTIF($BA$689:$EH$689,"R")</f>
        <v/>
      </c>
      <c r="AX689">
        <f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/>
      </c>
      <c r="AY689">
        <f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/>
      </c>
      <c r="AZ689">
        <f>IF(EH689&lt;&gt;"",1,0)</f>
        <v/>
      </c>
      <c r="BB689" t="inlineStr">
        <is>
          <t>WARREN-WARD 1</t>
        </is>
      </c>
      <c r="BD689" t="inlineStr">
        <is>
          <t>X</t>
        </is>
      </c>
      <c r="BE689" t="inlineStr">
        <is>
          <t>X</t>
        </is>
      </c>
      <c r="BG689" t="inlineStr">
        <is>
          <t>X</t>
        </is>
      </c>
      <c r="BH689" t="inlineStr">
        <is>
          <t>X</t>
        </is>
      </c>
      <c r="BJ689" t="inlineStr">
        <is>
          <t>X</t>
        </is>
      </c>
      <c r="BK689" t="inlineStr">
        <is>
          <t>X</t>
        </is>
      </c>
      <c r="BL689" t="inlineStr">
        <is>
          <t>X</t>
        </is>
      </c>
      <c r="BP689" t="inlineStr">
        <is>
          <t>X</t>
        </is>
      </c>
      <c r="BS689" t="inlineStr">
        <is>
          <t>X</t>
        </is>
      </c>
      <c r="BY689" t="inlineStr">
        <is>
          <t>D</t>
        </is>
      </c>
      <c r="CA689" t="inlineStr">
        <is>
          <t>X</t>
        </is>
      </c>
      <c r="CG689" t="inlineStr">
        <is>
          <t>X</t>
        </is>
      </c>
      <c r="CH689" t="inlineStr">
        <is>
          <t>D</t>
        </is>
      </c>
      <c r="CK689" t="inlineStr">
        <is>
          <t>X</t>
        </is>
      </c>
      <c r="CL689" t="inlineStr">
        <is>
          <t>D</t>
        </is>
      </c>
      <c r="CN689" t="inlineStr">
        <is>
          <t>X</t>
        </is>
      </c>
      <c r="CO689" t="inlineStr">
        <is>
          <t>D</t>
        </is>
      </c>
      <c r="CP689" t="inlineStr">
        <is>
          <t>X</t>
        </is>
      </c>
      <c r="CQ689" t="inlineStr">
        <is>
          <t>D</t>
        </is>
      </c>
      <c r="CT689" t="inlineStr">
        <is>
          <t>X</t>
        </is>
      </c>
      <c r="CU689" t="inlineStr">
        <is>
          <t>D</t>
        </is>
      </c>
      <c r="CV689" t="inlineStr">
        <is>
          <t>X</t>
        </is>
      </c>
      <c r="CW689" t="inlineStr">
        <is>
          <t>D</t>
        </is>
      </c>
      <c r="CY689" t="inlineStr">
        <is>
          <t>X</t>
        </is>
      </c>
      <c r="CZ689" t="inlineStr">
        <is>
          <t>D</t>
        </is>
      </c>
      <c r="DC689" t="inlineStr">
        <is>
          <t>X</t>
        </is>
      </c>
      <c r="DD689" t="inlineStr">
        <is>
          <t>D</t>
        </is>
      </c>
      <c r="DF689" t="inlineStr">
        <is>
          <t>X</t>
        </is>
      </c>
      <c r="DG689" t="inlineStr">
        <is>
          <t>D</t>
        </is>
      </c>
      <c r="DI689" t="inlineStr">
        <is>
          <t>X</t>
        </is>
      </c>
      <c r="DJ689" t="inlineStr">
        <is>
          <t>D</t>
        </is>
      </c>
      <c r="DL689" t="inlineStr">
        <is>
          <t>X</t>
        </is>
      </c>
      <c r="DM689" t="inlineStr">
        <is>
          <t>D</t>
        </is>
      </c>
      <c r="DN689" t="inlineStr">
        <is>
          <t>X</t>
        </is>
      </c>
      <c r="DO689" t="inlineStr">
        <is>
          <t>D</t>
        </is>
      </c>
      <c r="DR689" t="inlineStr">
        <is>
          <t>X</t>
        </is>
      </c>
      <c r="DS689" t="inlineStr">
        <is>
          <t>D</t>
        </is>
      </c>
      <c r="DT689" t="inlineStr">
        <is>
          <t>D</t>
        </is>
      </c>
      <c r="DU689" t="inlineStr">
        <is>
          <t>X</t>
        </is>
      </c>
      <c r="DW689" t="inlineStr">
        <is>
          <t>D</t>
        </is>
      </c>
      <c r="DX689" t="inlineStr">
        <is>
          <t>X</t>
        </is>
      </c>
      <c r="EA689" t="inlineStr">
        <is>
          <t>X</t>
        </is>
      </c>
      <c r="ED689" t="inlineStr">
        <is>
          <t>D</t>
        </is>
      </c>
      <c r="EF689" t="inlineStr">
        <is>
          <t>X</t>
        </is>
      </c>
      <c r="EH689" t="inlineStr">
        <is>
          <t>D</t>
        </is>
      </c>
    </row>
    <row r="690">
      <c r="A690" t="inlineStr">
        <is>
          <t>OH0027215975</t>
        </is>
      </c>
      <c r="B690" t="n">
        <v>78</v>
      </c>
      <c r="C690" t="n">
        <v>480819</v>
      </c>
      <c r="D690" t="inlineStr">
        <is>
          <t>CHESMER</t>
        </is>
      </c>
      <c r="E690" t="inlineStr">
        <is>
          <t>STEPHANIE</t>
        </is>
      </c>
      <c r="F690">
        <f>CONCATENATE(D690," ",LEFT(H690,4),"T=",AU690,"D=",AV690,"R=",AW690,"M=",AX690,"L=",AY690,"B=",AZ690)</f>
        <v/>
      </c>
      <c r="G690" t="inlineStr">
        <is>
          <t>LOUISE</t>
        </is>
      </c>
      <c r="I690" t="inlineStr">
        <is>
          <t>1968-11-06</t>
        </is>
      </c>
      <c r="J690" t="inlineStr">
        <is>
          <t>2024-03-15</t>
        </is>
      </c>
      <c r="K690" t="inlineStr">
        <is>
          <t>ACTIVE</t>
        </is>
      </c>
      <c r="M690" t="inlineStr">
        <is>
          <t>1842 DREXEL AVE NW</t>
        </is>
      </c>
      <c r="N690">
        <f>RIGHT(M690,LEN(M690)-FIND(" ",M690))</f>
        <v/>
      </c>
      <c r="P690" t="inlineStr">
        <is>
          <t>WARREN</t>
        </is>
      </c>
      <c r="Q690" t="inlineStr">
        <is>
          <t>OH</t>
        </is>
      </c>
      <c r="R690" t="n">
        <v>44485</v>
      </c>
      <c r="AD690" t="inlineStr">
        <is>
          <t>TRUMBULL CAREER &amp; TECH CENTER</t>
        </is>
      </c>
      <c r="AE690" t="inlineStr">
        <is>
          <t>WARREN CITY</t>
        </is>
      </c>
      <c r="AF690" t="inlineStr">
        <is>
          <t>WARREN CITY SD</t>
        </is>
      </c>
      <c r="AH690" t="n">
        <v>14</v>
      </c>
      <c r="AI690" t="n">
        <v>11</v>
      </c>
      <c r="AN690" t="inlineStr">
        <is>
          <t>WARREN</t>
        </is>
      </c>
      <c r="AO690" t="inlineStr">
        <is>
          <t>WARREN CITY 1A</t>
        </is>
      </c>
      <c r="AP690" t="inlineStr">
        <is>
          <t>78-P-ACF</t>
        </is>
      </c>
      <c r="AQ690" t="n">
        <v>9</v>
      </c>
      <c r="AR690" t="n">
        <v>64</v>
      </c>
      <c r="AS690" t="n">
        <v>32</v>
      </c>
      <c r="AU690">
        <f>COUNTA($BA$690:$EH$690)</f>
        <v/>
      </c>
      <c r="AV690">
        <f>COUNTIF($BA$690:$EH$690,"D")</f>
        <v/>
      </c>
      <c r="AW690">
        <f>COUNTIF($BA$690:$EH$690,"R")</f>
        <v/>
      </c>
      <c r="AX690">
        <f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/>
      </c>
      <c r="AY690">
        <f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/>
      </c>
      <c r="AZ690">
        <f>IF(EH690&lt;&gt;"",1,0)</f>
        <v/>
      </c>
      <c r="BB690" t="inlineStr">
        <is>
          <t>WARREN-WARD 1</t>
        </is>
      </c>
    </row>
    <row r="691">
      <c r="A691" t="inlineStr">
        <is>
          <t>OH0015776809</t>
        </is>
      </c>
      <c r="B691" t="n">
        <v>78</v>
      </c>
      <c r="C691" t="n">
        <v>311005</v>
      </c>
      <c r="D691" t="inlineStr">
        <is>
          <t>GRIFFIN</t>
        </is>
      </c>
      <c r="E691" t="inlineStr">
        <is>
          <t>HEATHER</t>
        </is>
      </c>
      <c r="F691">
        <f>CONCATENATE(D691," ",LEFT(H691,4),"T=",AU691,"D=",AV691,"R=",AW691,"M=",AX691,"L=",AY691,"B=",AZ691)</f>
        <v/>
      </c>
      <c r="G691" t="inlineStr">
        <is>
          <t>L</t>
        </is>
      </c>
      <c r="I691" t="inlineStr">
        <is>
          <t>1979-03-07</t>
        </is>
      </c>
      <c r="J691" t="inlineStr">
        <is>
          <t>2018-08-27</t>
        </is>
      </c>
      <c r="K691" t="inlineStr">
        <is>
          <t>ACTIVE</t>
        </is>
      </c>
      <c r="L691" t="inlineStr">
        <is>
          <t>R</t>
        </is>
      </c>
      <c r="M691" t="inlineStr">
        <is>
          <t>1911 DODGE DR NW</t>
        </is>
      </c>
      <c r="N691">
        <f>RIGHT(M691,LEN(M691)-FIND(" ",M691))</f>
        <v/>
      </c>
      <c r="P691" t="inlineStr">
        <is>
          <t>WARREN</t>
        </is>
      </c>
      <c r="Q691" t="inlineStr">
        <is>
          <t>OH</t>
        </is>
      </c>
      <c r="R691" t="n">
        <v>44485</v>
      </c>
      <c r="AD691" t="inlineStr">
        <is>
          <t>TRUMBULL CAREER &amp; TECH CENTER</t>
        </is>
      </c>
      <c r="AE691" t="inlineStr">
        <is>
          <t>WARREN CITY</t>
        </is>
      </c>
      <c r="AF691" t="inlineStr">
        <is>
          <t>WARREN CITY SD</t>
        </is>
      </c>
      <c r="AH691" t="n">
        <v>14</v>
      </c>
      <c r="AI691" t="n">
        <v>11</v>
      </c>
      <c r="AN691" t="inlineStr">
        <is>
          <t>WARREN</t>
        </is>
      </c>
      <c r="AO691" t="inlineStr">
        <is>
          <t>WARREN CITY 1A</t>
        </is>
      </c>
      <c r="AP691" t="inlineStr">
        <is>
          <t>78-P-ACF</t>
        </is>
      </c>
      <c r="AQ691" t="n">
        <v>9</v>
      </c>
      <c r="AR691" t="n">
        <v>64</v>
      </c>
      <c r="AS691" t="n">
        <v>32</v>
      </c>
      <c r="AU691">
        <f>COUNTA($BA$691:$EH$691)</f>
        <v/>
      </c>
      <c r="AV691">
        <f>COUNTIF($BA$691:$EH$691,"D")</f>
        <v/>
      </c>
      <c r="AW691">
        <f>COUNTIF($BA$691:$EH$691,"R")</f>
        <v/>
      </c>
      <c r="AX691">
        <f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/>
      </c>
      <c r="AY691">
        <f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/>
      </c>
      <c r="AZ691">
        <f>IF(EH691&lt;&gt;"",1,0)</f>
        <v/>
      </c>
      <c r="BB691" t="inlineStr">
        <is>
          <t>WARREN-WARD 1</t>
        </is>
      </c>
      <c r="BH691" t="inlineStr">
        <is>
          <t>X</t>
        </is>
      </c>
      <c r="BL691" t="inlineStr">
        <is>
          <t>X</t>
        </is>
      </c>
      <c r="CP691" t="inlineStr">
        <is>
          <t>X</t>
        </is>
      </c>
      <c r="DC691" t="inlineStr">
        <is>
          <t>X</t>
        </is>
      </c>
      <c r="DF691" t="inlineStr">
        <is>
          <t>X</t>
        </is>
      </c>
      <c r="DI691" t="inlineStr">
        <is>
          <t>X</t>
        </is>
      </c>
      <c r="DN691" t="inlineStr">
        <is>
          <t>X</t>
        </is>
      </c>
      <c r="DS691" t="inlineStr">
        <is>
          <t>R</t>
        </is>
      </c>
      <c r="DU691" t="inlineStr">
        <is>
          <t>X</t>
        </is>
      </c>
      <c r="DX691" t="inlineStr">
        <is>
          <t>X</t>
        </is>
      </c>
      <c r="EA691" t="inlineStr">
        <is>
          <t>X</t>
        </is>
      </c>
      <c r="ED691" t="inlineStr">
        <is>
          <t>R</t>
        </is>
      </c>
      <c r="EF691" t="inlineStr">
        <is>
          <t>X</t>
        </is>
      </c>
    </row>
    <row r="692">
      <c r="A692" t="inlineStr">
        <is>
          <t>OH0015755262</t>
        </is>
      </c>
      <c r="B692" t="n">
        <v>78</v>
      </c>
      <c r="C692" t="n">
        <v>329163</v>
      </c>
      <c r="D692" t="inlineStr">
        <is>
          <t>CROWDER</t>
        </is>
      </c>
      <c r="E692" t="inlineStr">
        <is>
          <t>TARA</t>
        </is>
      </c>
      <c r="F692">
        <f>CONCATENATE(D692," ",LEFT(H692,4),"T=",AU692,"D=",AV692,"R=",AW692,"M=",AX692,"L=",AY692,"B=",AZ692)</f>
        <v/>
      </c>
      <c r="G692" t="inlineStr">
        <is>
          <t>LYNN</t>
        </is>
      </c>
      <c r="I692" t="inlineStr">
        <is>
          <t>1985-09-22</t>
        </is>
      </c>
      <c r="J692" t="inlineStr">
        <is>
          <t>2012-11-12</t>
        </is>
      </c>
      <c r="K692" t="inlineStr">
        <is>
          <t>ACTIVE</t>
        </is>
      </c>
      <c r="M692" t="inlineStr">
        <is>
          <t>1566 ARTHUR DR NW</t>
        </is>
      </c>
      <c r="N692">
        <f>RIGHT(M692,LEN(M692)-FIND(" ",M692))</f>
        <v/>
      </c>
      <c r="P692" t="inlineStr">
        <is>
          <t>WARREN</t>
        </is>
      </c>
      <c r="Q692" t="inlineStr">
        <is>
          <t>OH</t>
        </is>
      </c>
      <c r="R692" t="n">
        <v>44485</v>
      </c>
      <c r="AD692" t="inlineStr">
        <is>
          <t>TRUMBULL CAREER &amp; TECH CENTER</t>
        </is>
      </c>
      <c r="AE692" t="inlineStr">
        <is>
          <t>WARREN CITY</t>
        </is>
      </c>
      <c r="AF692" t="inlineStr">
        <is>
          <t>WARREN CITY SD</t>
        </is>
      </c>
      <c r="AH692" t="n">
        <v>14</v>
      </c>
      <c r="AI692" t="n">
        <v>11</v>
      </c>
      <c r="AN692" t="inlineStr">
        <is>
          <t>WARREN</t>
        </is>
      </c>
      <c r="AO692" t="inlineStr">
        <is>
          <t>WARREN CITY 1A</t>
        </is>
      </c>
      <c r="AP692" t="inlineStr">
        <is>
          <t>78-P-ACF</t>
        </is>
      </c>
      <c r="AQ692" t="n">
        <v>9</v>
      </c>
      <c r="AR692" t="n">
        <v>64</v>
      </c>
      <c r="AS692" t="n">
        <v>32</v>
      </c>
      <c r="AU692">
        <f>COUNTA($BA$692:$EH$692)</f>
        <v/>
      </c>
      <c r="AV692">
        <f>COUNTIF($BA$692:$EH$692,"D")</f>
        <v/>
      </c>
      <c r="AW692">
        <f>COUNTIF($BA$692:$EH$692,"R")</f>
        <v/>
      </c>
      <c r="AX692">
        <f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/>
      </c>
      <c r="AY692">
        <f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/>
      </c>
      <c r="AZ692">
        <f>IF(EH692&lt;&gt;"",1,0)</f>
        <v/>
      </c>
      <c r="BB692" t="inlineStr">
        <is>
          <t>WARREN-WARD 1</t>
        </is>
      </c>
      <c r="BL692" t="inlineStr">
        <is>
          <t>X</t>
        </is>
      </c>
      <c r="BS692" t="inlineStr">
        <is>
          <t>X</t>
        </is>
      </c>
      <c r="BV692" t="inlineStr">
        <is>
          <t>X</t>
        </is>
      </c>
      <c r="BY692" t="inlineStr">
        <is>
          <t>D</t>
        </is>
      </c>
      <c r="CA692" t="inlineStr">
        <is>
          <t>X</t>
        </is>
      </c>
      <c r="CG692" t="inlineStr">
        <is>
          <t>X</t>
        </is>
      </c>
      <c r="CK692" t="inlineStr">
        <is>
          <t>X</t>
        </is>
      </c>
      <c r="CN692" t="inlineStr">
        <is>
          <t>X</t>
        </is>
      </c>
      <c r="CP692" t="inlineStr">
        <is>
          <t>X</t>
        </is>
      </c>
      <c r="CV692" t="inlineStr">
        <is>
          <t>X</t>
        </is>
      </c>
      <c r="CY692" t="inlineStr">
        <is>
          <t>X</t>
        </is>
      </c>
      <c r="DC692" t="inlineStr">
        <is>
          <t>X</t>
        </is>
      </c>
      <c r="DG692" t="inlineStr">
        <is>
          <t>D</t>
        </is>
      </c>
      <c r="DI692" t="inlineStr">
        <is>
          <t>X</t>
        </is>
      </c>
      <c r="DN692" t="inlineStr">
        <is>
          <t>X</t>
        </is>
      </c>
      <c r="DR692" t="inlineStr">
        <is>
          <t>X</t>
        </is>
      </c>
      <c r="DU692" t="inlineStr">
        <is>
          <t>X</t>
        </is>
      </c>
      <c r="DX692" t="inlineStr">
        <is>
          <t>X</t>
        </is>
      </c>
      <c r="EA692" t="inlineStr">
        <is>
          <t>X</t>
        </is>
      </c>
      <c r="EF692" t="inlineStr">
        <is>
          <t>X</t>
        </is>
      </c>
    </row>
    <row r="693">
      <c r="A693" t="inlineStr">
        <is>
          <t>OH0027270124</t>
        </is>
      </c>
      <c r="B693" t="n">
        <v>78</v>
      </c>
      <c r="C693" t="n">
        <v>483997</v>
      </c>
      <c r="D693" t="inlineStr">
        <is>
          <t>JENKINS</t>
        </is>
      </c>
      <c r="E693" t="inlineStr">
        <is>
          <t>GREGORY</t>
        </is>
      </c>
      <c r="F693">
        <f>CONCATENATE(D693," ",LEFT(H693,4),"T=",AU693,"D=",AV693,"R=",AW693,"M=",AX693,"L=",AY693,"B=",AZ693)</f>
        <v/>
      </c>
      <c r="G693" t="inlineStr">
        <is>
          <t>M</t>
        </is>
      </c>
      <c r="I693" t="inlineStr">
        <is>
          <t>1996-01-19</t>
        </is>
      </c>
      <c r="J693" t="inlineStr">
        <is>
          <t>2024-06-15</t>
        </is>
      </c>
      <c r="K693" t="inlineStr">
        <is>
          <t>ACTIVE</t>
        </is>
      </c>
      <c r="M693" t="inlineStr">
        <is>
          <t>1320 ARTHUR DR NW</t>
        </is>
      </c>
      <c r="N693">
        <f>RIGHT(M693,LEN(M693)-FIND(" ",M693))</f>
        <v/>
      </c>
      <c r="P693" t="inlineStr">
        <is>
          <t>WARREN</t>
        </is>
      </c>
      <c r="Q693" t="inlineStr">
        <is>
          <t>OH</t>
        </is>
      </c>
      <c r="R693" t="n">
        <v>44485</v>
      </c>
      <c r="AD693" t="inlineStr">
        <is>
          <t>TRUMBULL CAREER &amp; TECH CENTER</t>
        </is>
      </c>
      <c r="AE693" t="inlineStr">
        <is>
          <t>WARREN CITY</t>
        </is>
      </c>
      <c r="AF693" t="inlineStr">
        <is>
          <t>WARREN CITY SD</t>
        </is>
      </c>
      <c r="AH693" t="n">
        <v>14</v>
      </c>
      <c r="AI693" t="n">
        <v>11</v>
      </c>
      <c r="AN693" t="inlineStr">
        <is>
          <t>WARREN</t>
        </is>
      </c>
      <c r="AO693" t="inlineStr">
        <is>
          <t>WARREN CITY 1A</t>
        </is>
      </c>
      <c r="AP693" t="inlineStr">
        <is>
          <t>78-P-ACF</t>
        </is>
      </c>
      <c r="AQ693" t="n">
        <v>9</v>
      </c>
      <c r="AR693" t="n">
        <v>64</v>
      </c>
      <c r="AS693" t="n">
        <v>32</v>
      </c>
      <c r="AU693">
        <f>COUNTA($BA$693:$EH$693)</f>
        <v/>
      </c>
      <c r="AV693">
        <f>COUNTIF($BA$693:$EH$693,"D")</f>
        <v/>
      </c>
      <c r="AW693">
        <f>COUNTIF($BA$693:$EH$693,"R")</f>
        <v/>
      </c>
      <c r="AX693">
        <f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/>
      </c>
      <c r="AY693">
        <f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/>
      </c>
      <c r="AZ693">
        <f>IF(EH693&lt;&gt;"",1,0)</f>
        <v/>
      </c>
      <c r="BB693" t="inlineStr">
        <is>
          <t>WARREN-WARD 1</t>
        </is>
      </c>
      <c r="DN693" t="inlineStr">
        <is>
          <t>X</t>
        </is>
      </c>
      <c r="DX693" t="inlineStr">
        <is>
          <t>X</t>
        </is>
      </c>
      <c r="EA693" t="inlineStr">
        <is>
          <t>X</t>
        </is>
      </c>
      <c r="EF693" t="inlineStr">
        <is>
          <t>X</t>
        </is>
      </c>
    </row>
    <row r="694">
      <c r="A694" t="inlineStr">
        <is>
          <t>OH0024367557</t>
        </is>
      </c>
      <c r="B694" t="n">
        <v>78</v>
      </c>
      <c r="C694" t="n">
        <v>427572</v>
      </c>
      <c r="D694" t="inlineStr">
        <is>
          <t>MAY</t>
        </is>
      </c>
      <c r="E694" t="inlineStr">
        <is>
          <t>CHAD</t>
        </is>
      </c>
      <c r="F694">
        <f>CONCATENATE(D694," ",LEFT(H694,4),"T=",AU694,"D=",AV694,"R=",AW694,"M=",AX694,"L=",AY694,"B=",AZ694)</f>
        <v/>
      </c>
      <c r="G694" t="inlineStr">
        <is>
          <t>A</t>
        </is>
      </c>
      <c r="I694" t="inlineStr">
        <is>
          <t>1994-08-10</t>
        </is>
      </c>
      <c r="J694" t="inlineStr">
        <is>
          <t>2017-09-03</t>
        </is>
      </c>
      <c r="K694" t="inlineStr">
        <is>
          <t>CONFIRMATION</t>
        </is>
      </c>
      <c r="M694" t="inlineStr">
        <is>
          <t>3453 DUNSTAN DR NW</t>
        </is>
      </c>
      <c r="N694">
        <f>RIGHT(M694,LEN(M694)-FIND(" ",M694))</f>
        <v/>
      </c>
      <c r="P694" t="inlineStr">
        <is>
          <t>WARREN</t>
        </is>
      </c>
      <c r="Q694" t="inlineStr">
        <is>
          <t>OH</t>
        </is>
      </c>
      <c r="R694" t="n">
        <v>44485</v>
      </c>
      <c r="AD694" t="inlineStr">
        <is>
          <t>TRUMBULL CAREER &amp; TECH CENTER</t>
        </is>
      </c>
      <c r="AE694" t="inlineStr">
        <is>
          <t>WARREN CITY</t>
        </is>
      </c>
      <c r="AF694" t="inlineStr">
        <is>
          <t>WARREN CITY SD</t>
        </is>
      </c>
      <c r="AH694" t="n">
        <v>14</v>
      </c>
      <c r="AI694" t="n">
        <v>11</v>
      </c>
      <c r="AN694" t="inlineStr">
        <is>
          <t>WARREN</t>
        </is>
      </c>
      <c r="AO694" t="inlineStr">
        <is>
          <t>WARREN CITY 1A</t>
        </is>
      </c>
      <c r="AP694" t="inlineStr">
        <is>
          <t>78-P-ACF</t>
        </is>
      </c>
      <c r="AQ694" t="n">
        <v>9</v>
      </c>
      <c r="AR694" t="n">
        <v>64</v>
      </c>
      <c r="AS694" t="n">
        <v>32</v>
      </c>
      <c r="AU694">
        <f>COUNTA($BA$694:$EH$694)</f>
        <v/>
      </c>
      <c r="AV694">
        <f>COUNTIF($BA$694:$EH$694,"D")</f>
        <v/>
      </c>
      <c r="AW694">
        <f>COUNTIF($BA$694:$EH$694,"R")</f>
        <v/>
      </c>
      <c r="AX694">
        <f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/>
      </c>
      <c r="AY694">
        <f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/>
      </c>
      <c r="AZ694">
        <f>IF(EH694&lt;&gt;"",1,0)</f>
        <v/>
      </c>
      <c r="BB694" t="inlineStr">
        <is>
          <t>WARREN-WARD 1</t>
        </is>
      </c>
    </row>
    <row r="695">
      <c r="A695" t="inlineStr">
        <is>
          <t>OH0019836020</t>
        </is>
      </c>
      <c r="B695" t="n">
        <v>78</v>
      </c>
      <c r="C695" t="n">
        <v>359857</v>
      </c>
      <c r="D695" t="inlineStr">
        <is>
          <t>TURNER</t>
        </is>
      </c>
      <c r="E695" t="inlineStr">
        <is>
          <t>LARRY</t>
        </is>
      </c>
      <c r="F695">
        <f>CONCATENATE(D695," ",LEFT(H695,4),"T=",AU695,"D=",AV695,"R=",AW695,"M=",AX695,"L=",AY695,"B=",AZ695)</f>
        <v/>
      </c>
      <c r="G695" t="inlineStr">
        <is>
          <t>L</t>
        </is>
      </c>
      <c r="I695" t="inlineStr">
        <is>
          <t>1950-07-04</t>
        </is>
      </c>
      <c r="J695" t="inlineStr">
        <is>
          <t>2012-10-08</t>
        </is>
      </c>
      <c r="K695" t="inlineStr">
        <is>
          <t>ACTIVE</t>
        </is>
      </c>
      <c r="L695" t="inlineStr">
        <is>
          <t>R</t>
        </is>
      </c>
      <c r="M695" t="inlineStr">
        <is>
          <t>1352 OAKDALE DR NW</t>
        </is>
      </c>
      <c r="N695">
        <f>RIGHT(M695,LEN(M695)-FIND(" ",M695))</f>
        <v/>
      </c>
      <c r="P695" t="inlineStr">
        <is>
          <t>WARREN</t>
        </is>
      </c>
      <c r="Q695" t="inlineStr">
        <is>
          <t>OH</t>
        </is>
      </c>
      <c r="R695" t="n">
        <v>44485</v>
      </c>
      <c r="AD695" t="inlineStr">
        <is>
          <t>TRUMBULL CAREER &amp; TECH CENTER</t>
        </is>
      </c>
      <c r="AE695" t="inlineStr">
        <is>
          <t>WARREN CITY</t>
        </is>
      </c>
      <c r="AF695" t="inlineStr">
        <is>
          <t>WARREN CITY SD</t>
        </is>
      </c>
      <c r="AH695" t="n">
        <v>14</v>
      </c>
      <c r="AI695" t="n">
        <v>11</v>
      </c>
      <c r="AN695" t="inlineStr">
        <is>
          <t>WARREN</t>
        </is>
      </c>
      <c r="AO695" t="inlineStr">
        <is>
          <t>WARREN CITY 1A</t>
        </is>
      </c>
      <c r="AP695" t="inlineStr">
        <is>
          <t>78-P-ACF</t>
        </is>
      </c>
      <c r="AQ695" t="n">
        <v>9</v>
      </c>
      <c r="AR695" t="n">
        <v>64</v>
      </c>
      <c r="AS695" t="n">
        <v>32</v>
      </c>
      <c r="AU695">
        <f>COUNTA($BA$695:$EH$695)</f>
        <v/>
      </c>
      <c r="AV695">
        <f>COUNTIF($BA$695:$EH$695,"D")</f>
        <v/>
      </c>
      <c r="AW695">
        <f>COUNTIF($BA$695:$EH$695,"R")</f>
        <v/>
      </c>
      <c r="AX695">
        <f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/>
      </c>
      <c r="AY695">
        <f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/>
      </c>
      <c r="AZ695">
        <f>IF(EH695&lt;&gt;"",1,0)</f>
        <v/>
      </c>
      <c r="BB695" t="inlineStr">
        <is>
          <t>WARREN-WARD 1</t>
        </is>
      </c>
      <c r="CP695" t="inlineStr">
        <is>
          <t>X</t>
        </is>
      </c>
      <c r="CV695" t="inlineStr">
        <is>
          <t>X</t>
        </is>
      </c>
      <c r="CY695" t="inlineStr">
        <is>
          <t>X</t>
        </is>
      </c>
      <c r="CZ695" t="inlineStr">
        <is>
          <t>R</t>
        </is>
      </c>
      <c r="DC695" t="inlineStr">
        <is>
          <t>X</t>
        </is>
      </c>
      <c r="DF695" t="inlineStr">
        <is>
          <t>X</t>
        </is>
      </c>
      <c r="DI695" t="inlineStr">
        <is>
          <t>X</t>
        </is>
      </c>
      <c r="DN695" t="inlineStr">
        <is>
          <t>X</t>
        </is>
      </c>
      <c r="DS695" t="inlineStr">
        <is>
          <t>R</t>
        </is>
      </c>
      <c r="DU695" t="inlineStr">
        <is>
          <t>X</t>
        </is>
      </c>
    </row>
    <row r="696">
      <c r="A696" t="inlineStr">
        <is>
          <t>OH0027282048</t>
        </is>
      </c>
      <c r="B696" t="n">
        <v>78</v>
      </c>
      <c r="C696" t="n">
        <v>484240</v>
      </c>
      <c r="D696" t="inlineStr">
        <is>
          <t>HOSTETLER</t>
        </is>
      </c>
      <c r="E696" t="inlineStr">
        <is>
          <t>SHANNON</t>
        </is>
      </c>
      <c r="F696">
        <f>CONCATENATE(D696," ",LEFT(H696,4),"T=",AU696,"D=",AV696,"R=",AW696,"M=",AX696,"L=",AY696,"B=",AZ696)</f>
        <v/>
      </c>
      <c r="G696" t="inlineStr">
        <is>
          <t>LEIGH</t>
        </is>
      </c>
      <c r="I696" t="inlineStr">
        <is>
          <t>1971-11-15</t>
        </is>
      </c>
      <c r="J696" t="inlineStr">
        <is>
          <t>2024-02-28</t>
        </is>
      </c>
      <c r="K696" t="inlineStr">
        <is>
          <t>ACTIVE</t>
        </is>
      </c>
      <c r="M696" t="inlineStr">
        <is>
          <t>1835 ESTABROOK AVE NW</t>
        </is>
      </c>
      <c r="N696">
        <f>RIGHT(M696,LEN(M696)-FIND(" ",M696))</f>
        <v/>
      </c>
      <c r="P696" t="inlineStr">
        <is>
          <t>WARREN</t>
        </is>
      </c>
      <c r="Q696" t="inlineStr">
        <is>
          <t>OH</t>
        </is>
      </c>
      <c r="R696" t="n">
        <v>44485</v>
      </c>
      <c r="AD696" t="inlineStr">
        <is>
          <t>TRUMBULL CAREER &amp; TECH CENTER</t>
        </is>
      </c>
      <c r="AE696" t="inlineStr">
        <is>
          <t>WARREN CITY</t>
        </is>
      </c>
      <c r="AF696" t="inlineStr">
        <is>
          <t>WARREN CITY SD</t>
        </is>
      </c>
      <c r="AH696" t="n">
        <v>14</v>
      </c>
      <c r="AI696" t="n">
        <v>11</v>
      </c>
      <c r="AN696" t="inlineStr">
        <is>
          <t>WARREN</t>
        </is>
      </c>
      <c r="AO696" t="inlineStr">
        <is>
          <t>WARREN CITY 1A</t>
        </is>
      </c>
      <c r="AP696" t="inlineStr">
        <is>
          <t>78-P-ACF</t>
        </is>
      </c>
      <c r="AQ696" t="n">
        <v>9</v>
      </c>
      <c r="AR696" t="n">
        <v>64</v>
      </c>
      <c r="AS696" t="n">
        <v>32</v>
      </c>
      <c r="AU696">
        <f>COUNTA($BA$696:$EH$696)</f>
        <v/>
      </c>
      <c r="AV696">
        <f>COUNTIF($BA$696:$EH$696,"D")</f>
        <v/>
      </c>
      <c r="AW696">
        <f>COUNTIF($BA$696:$EH$696,"R")</f>
        <v/>
      </c>
      <c r="AX696">
        <f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/>
      </c>
      <c r="AY696">
        <f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/>
      </c>
      <c r="AZ696">
        <f>IF(EH696&lt;&gt;"",1,0)</f>
        <v/>
      </c>
      <c r="BB696" t="inlineStr">
        <is>
          <t>WARREN-WARD 1</t>
        </is>
      </c>
      <c r="EF696" t="inlineStr">
        <is>
          <t>X</t>
        </is>
      </c>
    </row>
    <row r="697">
      <c r="A697" t="inlineStr">
        <is>
          <t>OH0023643812</t>
        </is>
      </c>
      <c r="B697" t="n">
        <v>78</v>
      </c>
      <c r="C697" t="n">
        <v>415821</v>
      </c>
      <c r="D697" t="inlineStr">
        <is>
          <t>WILSON</t>
        </is>
      </c>
      <c r="E697" t="inlineStr">
        <is>
          <t>JACQUELINE</t>
        </is>
      </c>
      <c r="F697">
        <f>CONCATENATE(D697," ",LEFT(H697,4),"T=",AU697,"D=",AV697,"R=",AW697,"M=",AX697,"L=",AY697,"B=",AZ697)</f>
        <v/>
      </c>
      <c r="G697" t="inlineStr">
        <is>
          <t>C</t>
        </is>
      </c>
      <c r="I697" t="inlineStr">
        <is>
          <t>1997-06-19</t>
        </is>
      </c>
      <c r="J697" t="inlineStr">
        <is>
          <t>2023-09-23</t>
        </is>
      </c>
      <c r="K697" t="inlineStr">
        <is>
          <t>ACTIVE</t>
        </is>
      </c>
      <c r="M697" t="inlineStr">
        <is>
          <t>1735 ESTABROOK AVE NW</t>
        </is>
      </c>
      <c r="N697">
        <f>RIGHT(M697,LEN(M697)-FIND(" ",M697))</f>
        <v/>
      </c>
      <c r="P697" t="inlineStr">
        <is>
          <t>WARREN</t>
        </is>
      </c>
      <c r="Q697" t="inlineStr">
        <is>
          <t>OH</t>
        </is>
      </c>
      <c r="R697" t="n">
        <v>44485</v>
      </c>
      <c r="AD697" t="inlineStr">
        <is>
          <t>TRUMBULL CAREER &amp; TECH CENTER</t>
        </is>
      </c>
      <c r="AE697" t="inlineStr">
        <is>
          <t>WARREN CITY</t>
        </is>
      </c>
      <c r="AF697" t="inlineStr">
        <is>
          <t>WARREN CITY SD</t>
        </is>
      </c>
      <c r="AH697" t="n">
        <v>14</v>
      </c>
      <c r="AI697" t="n">
        <v>11</v>
      </c>
      <c r="AN697" t="inlineStr">
        <is>
          <t>WARREN</t>
        </is>
      </c>
      <c r="AO697" t="inlineStr">
        <is>
          <t>WARREN CITY 1A</t>
        </is>
      </c>
      <c r="AP697" t="inlineStr">
        <is>
          <t>78-P-ACF</t>
        </is>
      </c>
      <c r="AQ697" t="n">
        <v>9</v>
      </c>
      <c r="AR697" t="n">
        <v>64</v>
      </c>
      <c r="AS697" t="n">
        <v>32</v>
      </c>
      <c r="AU697">
        <f>COUNTA($BA$697:$EH$697)</f>
        <v/>
      </c>
      <c r="AV697">
        <f>COUNTIF($BA$697:$EH$697,"D")</f>
        <v/>
      </c>
      <c r="AW697">
        <f>COUNTIF($BA$697:$EH$697,"R")</f>
        <v/>
      </c>
      <c r="AX697">
        <f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/>
      </c>
      <c r="AY697">
        <f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/>
      </c>
      <c r="AZ697">
        <f>IF(EH697&lt;&gt;"",1,0)</f>
        <v/>
      </c>
      <c r="BB697" t="inlineStr">
        <is>
          <t>WARREN-WARD 1</t>
        </is>
      </c>
    </row>
    <row r="698">
      <c r="A698" t="inlineStr">
        <is>
          <t>OH0026678549</t>
        </is>
      </c>
      <c r="B698" t="n">
        <v>78</v>
      </c>
      <c r="C698" t="n">
        <v>465879</v>
      </c>
      <c r="D698" t="inlineStr">
        <is>
          <t>WORKLEY</t>
        </is>
      </c>
      <c r="E698" t="inlineStr">
        <is>
          <t>KYLE</t>
        </is>
      </c>
      <c r="F698">
        <f>CONCATENATE(D698," ",LEFT(H698,4),"T=",AU698,"D=",AV698,"R=",AW698,"M=",AX698,"L=",AY698,"B=",AZ698)</f>
        <v/>
      </c>
      <c r="G698" t="inlineStr">
        <is>
          <t>N</t>
        </is>
      </c>
      <c r="I698" t="inlineStr">
        <is>
          <t>1985-03-23</t>
        </is>
      </c>
      <c r="J698" t="inlineStr">
        <is>
          <t>2022-10-06</t>
        </is>
      </c>
      <c r="K698" t="inlineStr">
        <is>
          <t>ACTIVE</t>
        </is>
      </c>
      <c r="M698" t="inlineStr">
        <is>
          <t>2051 DODGE DR NW</t>
        </is>
      </c>
      <c r="N698">
        <f>RIGHT(M698,LEN(M698)-FIND(" ",M698))</f>
        <v/>
      </c>
      <c r="P698" t="inlineStr">
        <is>
          <t>WARREN</t>
        </is>
      </c>
      <c r="Q698" t="inlineStr">
        <is>
          <t>OH</t>
        </is>
      </c>
      <c r="R698" t="n">
        <v>44485</v>
      </c>
      <c r="AD698" t="inlineStr">
        <is>
          <t>TRUMBULL CAREER &amp; TECH CENTER</t>
        </is>
      </c>
      <c r="AE698" t="inlineStr">
        <is>
          <t>WARREN CITY</t>
        </is>
      </c>
      <c r="AF698" t="inlineStr">
        <is>
          <t>WARREN CITY SD</t>
        </is>
      </c>
      <c r="AH698" t="n">
        <v>14</v>
      </c>
      <c r="AI698" t="n">
        <v>11</v>
      </c>
      <c r="AN698" t="inlineStr">
        <is>
          <t>WARREN</t>
        </is>
      </c>
      <c r="AO698" t="inlineStr">
        <is>
          <t>WARREN CITY 1A</t>
        </is>
      </c>
      <c r="AP698" t="inlineStr">
        <is>
          <t>78-P-ACF</t>
        </is>
      </c>
      <c r="AQ698" t="n">
        <v>9</v>
      </c>
      <c r="AR698" t="n">
        <v>64</v>
      </c>
      <c r="AS698" t="n">
        <v>32</v>
      </c>
      <c r="AU698">
        <f>COUNTA($BA$698:$EH$698)</f>
        <v/>
      </c>
      <c r="AV698">
        <f>COUNTIF($BA$698:$EH$698,"D")</f>
        <v/>
      </c>
      <c r="AW698">
        <f>COUNTIF($BA$698:$EH$698,"R")</f>
        <v/>
      </c>
      <c r="AX698">
        <f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/>
      </c>
      <c r="AY698">
        <f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/>
      </c>
      <c r="AZ698">
        <f>IF(EH698&lt;&gt;"",1,0)</f>
        <v/>
      </c>
      <c r="BB698" t="inlineStr">
        <is>
          <t>WARREN-WARD 1</t>
        </is>
      </c>
      <c r="BL698" t="inlineStr">
        <is>
          <t>X</t>
        </is>
      </c>
      <c r="BS698" t="inlineStr">
        <is>
          <t>X</t>
        </is>
      </c>
      <c r="BY698" t="inlineStr">
        <is>
          <t>R</t>
        </is>
      </c>
      <c r="CA698" t="inlineStr">
        <is>
          <t>X</t>
        </is>
      </c>
      <c r="CP698" t="inlineStr">
        <is>
          <t>X</t>
        </is>
      </c>
      <c r="DI698" t="inlineStr">
        <is>
          <t>X</t>
        </is>
      </c>
      <c r="DN698" t="inlineStr">
        <is>
          <t>X</t>
        </is>
      </c>
      <c r="DU698" t="inlineStr">
        <is>
          <t>X</t>
        </is>
      </c>
      <c r="EF698" t="inlineStr">
        <is>
          <t>X</t>
        </is>
      </c>
    </row>
    <row r="699">
      <c r="A699" t="inlineStr">
        <is>
          <t>OH0021178712</t>
        </is>
      </c>
      <c r="B699" t="n">
        <v>78</v>
      </c>
      <c r="C699" t="n">
        <v>376534</v>
      </c>
      <c r="D699" t="inlineStr">
        <is>
          <t>JENKINS</t>
        </is>
      </c>
      <c r="E699" t="inlineStr">
        <is>
          <t>DURRELL</t>
        </is>
      </c>
      <c r="F699">
        <f>CONCATENATE(D699," ",LEFT(H699,4),"T=",AU699,"D=",AV699,"R=",AW699,"M=",AX699,"L=",AY699,"B=",AZ699)</f>
        <v/>
      </c>
      <c r="G699" t="inlineStr">
        <is>
          <t>J</t>
        </is>
      </c>
      <c r="I699" t="inlineStr">
        <is>
          <t>1985-06-16</t>
        </is>
      </c>
      <c r="J699" t="inlineStr">
        <is>
          <t>2017-06-20</t>
        </is>
      </c>
      <c r="K699" t="inlineStr">
        <is>
          <t>CONFIRMATION</t>
        </is>
      </c>
      <c r="M699" t="inlineStr">
        <is>
          <t>1369 OAKDALE DR NW</t>
        </is>
      </c>
      <c r="N699">
        <f>RIGHT(M699,LEN(M699)-FIND(" ",M699))</f>
        <v/>
      </c>
      <c r="P699" t="inlineStr">
        <is>
          <t>WARREN</t>
        </is>
      </c>
      <c r="Q699" t="inlineStr">
        <is>
          <t>OH</t>
        </is>
      </c>
      <c r="R699" t="n">
        <v>44485</v>
      </c>
      <c r="AD699" t="inlineStr">
        <is>
          <t>TRUMBULL CAREER &amp; TECH CENTER</t>
        </is>
      </c>
      <c r="AE699" t="inlineStr">
        <is>
          <t>WARREN CITY</t>
        </is>
      </c>
      <c r="AF699" t="inlineStr">
        <is>
          <t>WARREN CITY SD</t>
        </is>
      </c>
      <c r="AH699" t="n">
        <v>14</v>
      </c>
      <c r="AI699" t="n">
        <v>11</v>
      </c>
      <c r="AN699" t="inlineStr">
        <is>
          <t>WARREN</t>
        </is>
      </c>
      <c r="AO699" t="inlineStr">
        <is>
          <t>WARREN CITY 1A</t>
        </is>
      </c>
      <c r="AP699" t="inlineStr">
        <is>
          <t>78-P-ACF</t>
        </is>
      </c>
      <c r="AQ699" t="n">
        <v>9</v>
      </c>
      <c r="AR699" t="n">
        <v>64</v>
      </c>
      <c r="AS699" t="n">
        <v>32</v>
      </c>
      <c r="AU699">
        <f>COUNTA($BA$699:$EH$699)</f>
        <v/>
      </c>
      <c r="AV699">
        <f>COUNTIF($BA$699:$EH$699,"D")</f>
        <v/>
      </c>
      <c r="AW699">
        <f>COUNTIF($BA$699:$EH$699,"R")</f>
        <v/>
      </c>
      <c r="AX699">
        <f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/>
      </c>
      <c r="AY699">
        <f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/>
      </c>
      <c r="AZ699">
        <f>IF(EH699&lt;&gt;"",1,0)</f>
        <v/>
      </c>
      <c r="BB699" t="inlineStr">
        <is>
          <t>WARREN-WARD 1</t>
        </is>
      </c>
      <c r="DM699" t="inlineStr">
        <is>
          <t>D</t>
        </is>
      </c>
    </row>
    <row r="700">
      <c r="A700" t="inlineStr">
        <is>
          <t>OH0015755306</t>
        </is>
      </c>
      <c r="B700" t="n">
        <v>78</v>
      </c>
      <c r="C700" t="n">
        <v>242135</v>
      </c>
      <c r="D700" t="inlineStr">
        <is>
          <t>RODGERS</t>
        </is>
      </c>
      <c r="E700" t="inlineStr">
        <is>
          <t>BARBARA</t>
        </is>
      </c>
      <c r="F700">
        <f>CONCATENATE(D700," ",LEFT(H700,4),"T=",AU700,"D=",AV700,"R=",AW700,"M=",AX700,"L=",AY700,"B=",AZ700)</f>
        <v/>
      </c>
      <c r="I700" t="inlineStr">
        <is>
          <t>1971-07-27</t>
        </is>
      </c>
      <c r="J700" t="inlineStr">
        <is>
          <t>2023-11-01</t>
        </is>
      </c>
      <c r="K700" t="inlineStr">
        <is>
          <t>ACTIVE</t>
        </is>
      </c>
      <c r="M700" t="inlineStr">
        <is>
          <t>2368 MONTGOMERY AVE NW</t>
        </is>
      </c>
      <c r="N700">
        <f>RIGHT(M700,LEN(M700)-FIND(" ",M700))</f>
        <v/>
      </c>
      <c r="P700" t="inlineStr">
        <is>
          <t>WARREN</t>
        </is>
      </c>
      <c r="Q700" t="inlineStr">
        <is>
          <t>OH</t>
        </is>
      </c>
      <c r="R700" t="n">
        <v>44485</v>
      </c>
      <c r="AD700" t="inlineStr">
        <is>
          <t>TRUMBULL CAREER &amp; TECH CENTER</t>
        </is>
      </c>
      <c r="AE700" t="inlineStr">
        <is>
          <t>WARREN CITY</t>
        </is>
      </c>
      <c r="AF700" t="inlineStr">
        <is>
          <t>WARREN CITY SD</t>
        </is>
      </c>
      <c r="AH700" t="n">
        <v>14</v>
      </c>
      <c r="AI700" t="n">
        <v>11</v>
      </c>
      <c r="AN700" t="inlineStr">
        <is>
          <t>WARREN</t>
        </is>
      </c>
      <c r="AO700" t="inlineStr">
        <is>
          <t>WARREN CITY 1A</t>
        </is>
      </c>
      <c r="AP700" t="inlineStr">
        <is>
          <t>78-P-ACF</t>
        </is>
      </c>
      <c r="AQ700" t="n">
        <v>9</v>
      </c>
      <c r="AR700" t="n">
        <v>64</v>
      </c>
      <c r="AS700" t="n">
        <v>32</v>
      </c>
      <c r="AU700">
        <f>COUNTA($BA$700:$EH$700)</f>
        <v/>
      </c>
      <c r="AV700">
        <f>COUNTIF($BA$700:$EH$700,"D")</f>
        <v/>
      </c>
      <c r="AW700">
        <f>COUNTIF($BA$700:$EH$700,"R")</f>
        <v/>
      </c>
      <c r="AX700">
        <f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/>
      </c>
      <c r="AY700">
        <f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/>
      </c>
      <c r="AZ700">
        <f>IF(EH700&lt;&gt;"",1,0)</f>
        <v/>
      </c>
      <c r="BB700" t="inlineStr">
        <is>
          <t>WARREN-WARD 1</t>
        </is>
      </c>
      <c r="BH700" t="inlineStr">
        <is>
          <t>X</t>
        </is>
      </c>
      <c r="BL700" t="inlineStr">
        <is>
          <t>X</t>
        </is>
      </c>
      <c r="BS700" t="inlineStr">
        <is>
          <t>X</t>
        </is>
      </c>
      <c r="CA700" t="inlineStr">
        <is>
          <t>X</t>
        </is>
      </c>
      <c r="CN700" t="inlineStr">
        <is>
          <t>X</t>
        </is>
      </c>
      <c r="CP700" t="inlineStr">
        <is>
          <t>X</t>
        </is>
      </c>
      <c r="CZ700" t="inlineStr">
        <is>
          <t>D</t>
        </is>
      </c>
      <c r="DC700" t="inlineStr">
        <is>
          <t>X</t>
        </is>
      </c>
      <c r="DN700" t="inlineStr">
        <is>
          <t>X</t>
        </is>
      </c>
      <c r="EF700" t="inlineStr">
        <is>
          <t>X</t>
        </is>
      </c>
    </row>
    <row r="701">
      <c r="A701" t="inlineStr">
        <is>
          <t>OH0024680146</t>
        </is>
      </c>
      <c r="B701" t="n">
        <v>78</v>
      </c>
      <c r="C701" t="n">
        <v>433576</v>
      </c>
      <c r="D701" t="inlineStr">
        <is>
          <t>VOGLE</t>
        </is>
      </c>
      <c r="E701" t="inlineStr">
        <is>
          <t>DELLA</t>
        </is>
      </c>
      <c r="F701">
        <f>CONCATENATE(D701," ",LEFT(H701,4),"T=",AU701,"D=",AV701,"R=",AW701,"M=",AX701,"L=",AY701,"B=",AZ701)</f>
        <v/>
      </c>
      <c r="G701" t="inlineStr">
        <is>
          <t>C</t>
        </is>
      </c>
      <c r="I701" t="inlineStr">
        <is>
          <t>1977-07-06</t>
        </is>
      </c>
      <c r="J701" t="inlineStr">
        <is>
          <t>2018-07-11</t>
        </is>
      </c>
      <c r="K701" t="inlineStr">
        <is>
          <t>CONFIRMATION</t>
        </is>
      </c>
      <c r="M701" t="inlineStr">
        <is>
          <t>3453 DUNSTAN DR NW</t>
        </is>
      </c>
      <c r="N701">
        <f>RIGHT(M701,LEN(M701)-FIND(" ",M701))</f>
        <v/>
      </c>
      <c r="O701" t="inlineStr">
        <is>
          <t>APT 6</t>
        </is>
      </c>
      <c r="P701" t="inlineStr">
        <is>
          <t>WARREN</t>
        </is>
      </c>
      <c r="Q701" t="inlineStr">
        <is>
          <t>OH</t>
        </is>
      </c>
      <c r="R701" t="n">
        <v>44485</v>
      </c>
      <c r="AD701" t="inlineStr">
        <is>
          <t>TRUMBULL CAREER &amp; TECH CENTER</t>
        </is>
      </c>
      <c r="AE701" t="inlineStr">
        <is>
          <t>WARREN CITY</t>
        </is>
      </c>
      <c r="AF701" t="inlineStr">
        <is>
          <t>WARREN CITY SD</t>
        </is>
      </c>
      <c r="AH701" t="n">
        <v>14</v>
      </c>
      <c r="AI701" t="n">
        <v>11</v>
      </c>
      <c r="AN701" t="inlineStr">
        <is>
          <t>WARREN</t>
        </is>
      </c>
      <c r="AO701" t="inlineStr">
        <is>
          <t>WARREN CITY 1A</t>
        </is>
      </c>
      <c r="AP701" t="inlineStr">
        <is>
          <t>78-P-ACF</t>
        </is>
      </c>
      <c r="AQ701" t="n">
        <v>9</v>
      </c>
      <c r="AR701" t="n">
        <v>64</v>
      </c>
      <c r="AS701" t="n">
        <v>32</v>
      </c>
      <c r="AU701">
        <f>COUNTA($BA$701:$EH$701)</f>
        <v/>
      </c>
      <c r="AV701">
        <f>COUNTIF($BA$701:$EH$701,"D")</f>
        <v/>
      </c>
      <c r="AW701">
        <f>COUNTIF($BA$701:$EH$701,"R")</f>
        <v/>
      </c>
      <c r="AX701">
        <f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/>
      </c>
      <c r="AY701">
        <f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/>
      </c>
      <c r="AZ701">
        <f>IF(EH701&lt;&gt;"",1,0)</f>
        <v/>
      </c>
      <c r="BB701" t="inlineStr">
        <is>
          <t>WARREN-WARD 1</t>
        </is>
      </c>
      <c r="CP701" t="inlineStr">
        <is>
          <t>X</t>
        </is>
      </c>
      <c r="DC701" t="inlineStr">
        <is>
          <t>X</t>
        </is>
      </c>
      <c r="DN701" t="inlineStr">
        <is>
          <t>X</t>
        </is>
      </c>
    </row>
    <row r="702">
      <c r="A702" t="inlineStr">
        <is>
          <t>OH0015727778</t>
        </is>
      </c>
      <c r="B702" t="n">
        <v>78</v>
      </c>
      <c r="C702" t="n">
        <v>213530</v>
      </c>
      <c r="D702" t="inlineStr">
        <is>
          <t>SCHUMAN</t>
        </is>
      </c>
      <c r="E702" t="inlineStr">
        <is>
          <t>JAMES</t>
        </is>
      </c>
      <c r="F702">
        <f>CONCATENATE(D702," ",LEFT(H702,4),"T=",AU702,"D=",AV702,"R=",AW702,"M=",AX702,"L=",AY702,"B=",AZ702)</f>
        <v/>
      </c>
      <c r="I702" t="inlineStr">
        <is>
          <t>1959-11-08</t>
        </is>
      </c>
      <c r="J702" t="inlineStr">
        <is>
          <t>2013-04-12</t>
        </is>
      </c>
      <c r="K702" t="inlineStr">
        <is>
          <t>ACTIVE</t>
        </is>
      </c>
      <c r="M702" t="inlineStr">
        <is>
          <t>1162 BRADFORD ST NW</t>
        </is>
      </c>
      <c r="N702">
        <f>RIGHT(M702,LEN(M702)-FIND(" ",M702))</f>
        <v/>
      </c>
      <c r="P702" t="inlineStr">
        <is>
          <t>WARREN</t>
        </is>
      </c>
      <c r="Q702" t="inlineStr">
        <is>
          <t>OH</t>
        </is>
      </c>
      <c r="R702" t="n">
        <v>44485</v>
      </c>
      <c r="AD702" t="inlineStr">
        <is>
          <t>TRUMBULL CAREER &amp; TECH CENTER</t>
        </is>
      </c>
      <c r="AE702" t="inlineStr">
        <is>
          <t>WARREN CITY</t>
        </is>
      </c>
      <c r="AF702" t="inlineStr">
        <is>
          <t>WARREN CITY SD</t>
        </is>
      </c>
      <c r="AH702" t="n">
        <v>14</v>
      </c>
      <c r="AI702" t="n">
        <v>11</v>
      </c>
      <c r="AN702" t="inlineStr">
        <is>
          <t>WARREN</t>
        </is>
      </c>
      <c r="AO702" t="inlineStr">
        <is>
          <t>WARREN CITY 1A</t>
        </is>
      </c>
      <c r="AP702" t="inlineStr">
        <is>
          <t>78-P-ACF</t>
        </is>
      </c>
      <c r="AQ702" t="n">
        <v>9</v>
      </c>
      <c r="AR702" t="n">
        <v>64</v>
      </c>
      <c r="AS702" t="n">
        <v>32</v>
      </c>
      <c r="AU702">
        <f>COUNTA($BA$702:$EH$702)</f>
        <v/>
      </c>
      <c r="AV702">
        <f>COUNTIF($BA$702:$EH$702,"D")</f>
        <v/>
      </c>
      <c r="AW702">
        <f>COUNTIF($BA$702:$EH$702,"R")</f>
        <v/>
      </c>
      <c r="AX702">
        <f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/>
      </c>
      <c r="AY702">
        <f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/>
      </c>
      <c r="AZ702">
        <f>IF(EH702&lt;&gt;"",1,0)</f>
        <v/>
      </c>
      <c r="BB702" t="inlineStr">
        <is>
          <t>WARREN-WARD 1</t>
        </is>
      </c>
      <c r="BC702" t="inlineStr">
        <is>
          <t>X</t>
        </is>
      </c>
      <c r="BD702" t="inlineStr">
        <is>
          <t>X</t>
        </is>
      </c>
      <c r="BL702" t="inlineStr">
        <is>
          <t>X</t>
        </is>
      </c>
      <c r="BS702" t="inlineStr">
        <is>
          <t>X</t>
        </is>
      </c>
      <c r="BV702" t="inlineStr">
        <is>
          <t>X</t>
        </is>
      </c>
      <c r="BY702" t="inlineStr">
        <is>
          <t>D</t>
        </is>
      </c>
      <c r="CA702" t="inlineStr">
        <is>
          <t>X</t>
        </is>
      </c>
      <c r="CN702" t="inlineStr">
        <is>
          <t>X</t>
        </is>
      </c>
      <c r="DN702" t="inlineStr">
        <is>
          <t>X</t>
        </is>
      </c>
      <c r="DU702" t="inlineStr">
        <is>
          <t>X</t>
        </is>
      </c>
    </row>
    <row r="703">
      <c r="A703" t="inlineStr">
        <is>
          <t>OH0015729399</t>
        </is>
      </c>
      <c r="B703" t="n">
        <v>78</v>
      </c>
      <c r="C703" t="n">
        <v>216384</v>
      </c>
      <c r="D703" t="inlineStr">
        <is>
          <t>VIOLA</t>
        </is>
      </c>
      <c r="E703" t="inlineStr">
        <is>
          <t>GARY</t>
        </is>
      </c>
      <c r="F703">
        <f>CONCATENATE(D703," ",LEFT(H703,4),"T=",AU703,"D=",AV703,"R=",AW703,"M=",AX703,"L=",AY703,"B=",AZ703)</f>
        <v/>
      </c>
      <c r="G703" t="inlineStr">
        <is>
          <t>R</t>
        </is>
      </c>
      <c r="I703" t="inlineStr">
        <is>
          <t>1966-09-22</t>
        </is>
      </c>
      <c r="J703" t="inlineStr">
        <is>
          <t>1989-05-23</t>
        </is>
      </c>
      <c r="K703" t="inlineStr">
        <is>
          <t>ACTIVE</t>
        </is>
      </c>
      <c r="M703" t="inlineStr">
        <is>
          <t>1571 ESTABROOK AVE NW</t>
        </is>
      </c>
      <c r="N703">
        <f>RIGHT(M703,LEN(M703)-FIND(" ",M703))</f>
        <v/>
      </c>
      <c r="P703" t="inlineStr">
        <is>
          <t>WARREN</t>
        </is>
      </c>
      <c r="Q703" t="inlineStr">
        <is>
          <t>OH</t>
        </is>
      </c>
      <c r="R703" t="n">
        <v>44485</v>
      </c>
      <c r="AD703" t="inlineStr">
        <is>
          <t>TRUMBULL CAREER &amp; TECH CENTER</t>
        </is>
      </c>
      <c r="AE703" t="inlineStr">
        <is>
          <t>WARREN CITY</t>
        </is>
      </c>
      <c r="AF703" t="inlineStr">
        <is>
          <t>WARREN CITY SD</t>
        </is>
      </c>
      <c r="AH703" t="n">
        <v>14</v>
      </c>
      <c r="AI703" t="n">
        <v>11</v>
      </c>
      <c r="AN703" t="inlineStr">
        <is>
          <t>WARREN</t>
        </is>
      </c>
      <c r="AO703" t="inlineStr">
        <is>
          <t>WARREN CITY 1A</t>
        </is>
      </c>
      <c r="AP703" t="inlineStr">
        <is>
          <t>78-P-ACF</t>
        </is>
      </c>
      <c r="AQ703" t="n">
        <v>9</v>
      </c>
      <c r="AR703" t="n">
        <v>64</v>
      </c>
      <c r="AS703" t="n">
        <v>32</v>
      </c>
      <c r="AU703">
        <f>COUNTA($BA$703:$EH$703)</f>
        <v/>
      </c>
      <c r="AV703">
        <f>COUNTIF($BA$703:$EH$703,"D")</f>
        <v/>
      </c>
      <c r="AW703">
        <f>COUNTIF($BA$703:$EH$703,"R")</f>
        <v/>
      </c>
      <c r="AX703">
        <f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/>
      </c>
      <c r="AY703">
        <f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/>
      </c>
      <c r="AZ703">
        <f>IF(EH703&lt;&gt;"",1,0)</f>
        <v/>
      </c>
      <c r="BB703" t="inlineStr">
        <is>
          <t>WARREN-WARD 1</t>
        </is>
      </c>
      <c r="BC703" t="inlineStr">
        <is>
          <t>X</t>
        </is>
      </c>
      <c r="BD703" t="inlineStr">
        <is>
          <t>X</t>
        </is>
      </c>
      <c r="BE703" t="inlineStr">
        <is>
          <t>X</t>
        </is>
      </c>
      <c r="BF703" t="inlineStr">
        <is>
          <t>X</t>
        </is>
      </c>
      <c r="BH703" t="inlineStr">
        <is>
          <t>X</t>
        </is>
      </c>
      <c r="BJ703" t="inlineStr">
        <is>
          <t>X</t>
        </is>
      </c>
      <c r="BL703" t="inlineStr">
        <is>
          <t>X</t>
        </is>
      </c>
      <c r="BP703" t="inlineStr">
        <is>
          <t>X</t>
        </is>
      </c>
      <c r="BS703" t="inlineStr">
        <is>
          <t>X</t>
        </is>
      </c>
      <c r="BV703" t="inlineStr">
        <is>
          <t>X</t>
        </is>
      </c>
      <c r="CA703" t="inlineStr">
        <is>
          <t>X</t>
        </is>
      </c>
      <c r="CG703" t="inlineStr">
        <is>
          <t>X</t>
        </is>
      </c>
      <c r="CK703" t="inlineStr">
        <is>
          <t>X</t>
        </is>
      </c>
      <c r="CN703" t="inlineStr">
        <is>
          <t>X</t>
        </is>
      </c>
      <c r="CP703" t="inlineStr">
        <is>
          <t>X</t>
        </is>
      </c>
      <c r="CV703" t="inlineStr">
        <is>
          <t>X</t>
        </is>
      </c>
      <c r="CY703" t="inlineStr">
        <is>
          <t>X</t>
        </is>
      </c>
      <c r="DC703" t="inlineStr">
        <is>
          <t>X</t>
        </is>
      </c>
      <c r="DF703" t="inlineStr">
        <is>
          <t>X</t>
        </is>
      </c>
      <c r="DI703" t="inlineStr">
        <is>
          <t>X</t>
        </is>
      </c>
      <c r="DL703" t="inlineStr">
        <is>
          <t>X</t>
        </is>
      </c>
      <c r="DN703" t="inlineStr">
        <is>
          <t>X</t>
        </is>
      </c>
      <c r="DU703" t="inlineStr">
        <is>
          <t>X</t>
        </is>
      </c>
      <c r="EA703" t="inlineStr">
        <is>
          <t>X</t>
        </is>
      </c>
      <c r="EF703" t="inlineStr">
        <is>
          <t>X</t>
        </is>
      </c>
    </row>
    <row r="704">
      <c r="A704" t="inlineStr">
        <is>
          <t>OH0015772079</t>
        </is>
      </c>
      <c r="B704" t="n">
        <v>78</v>
      </c>
      <c r="C704" t="n">
        <v>3179</v>
      </c>
      <c r="D704" t="inlineStr">
        <is>
          <t>YORK</t>
        </is>
      </c>
      <c r="E704" t="inlineStr">
        <is>
          <t>SUZANNE</t>
        </is>
      </c>
      <c r="F704">
        <f>CONCATENATE(D704," ",LEFT(H704,4),"T=",AU704,"D=",AV704,"R=",AW704,"M=",AX704,"L=",AY704,"B=",AZ704)</f>
        <v/>
      </c>
      <c r="I704" t="inlineStr">
        <is>
          <t>1953-11-10</t>
        </is>
      </c>
      <c r="J704" t="inlineStr">
        <is>
          <t>1974-10-07</t>
        </is>
      </c>
      <c r="K704" t="inlineStr">
        <is>
          <t>ACTIVE</t>
        </is>
      </c>
      <c r="L704" t="inlineStr">
        <is>
          <t>D</t>
        </is>
      </c>
      <c r="M704" t="inlineStr">
        <is>
          <t>1596 ESTABROOK AVE NW</t>
        </is>
      </c>
      <c r="N704">
        <f>RIGHT(M704,LEN(M704)-FIND(" ",M704))</f>
        <v/>
      </c>
      <c r="P704" t="inlineStr">
        <is>
          <t>WARREN</t>
        </is>
      </c>
      <c r="Q704" t="inlineStr">
        <is>
          <t>OH</t>
        </is>
      </c>
      <c r="R704" t="n">
        <v>44485</v>
      </c>
      <c r="AD704" t="inlineStr">
        <is>
          <t>TRUMBULL CAREER &amp; TECH CENTER</t>
        </is>
      </c>
      <c r="AE704" t="inlineStr">
        <is>
          <t>WARREN CITY</t>
        </is>
      </c>
      <c r="AF704" t="inlineStr">
        <is>
          <t>WARREN CITY SD</t>
        </is>
      </c>
      <c r="AH704" t="n">
        <v>14</v>
      </c>
      <c r="AI704" t="n">
        <v>11</v>
      </c>
      <c r="AN704" t="inlineStr">
        <is>
          <t>WARREN</t>
        </is>
      </c>
      <c r="AO704" t="inlineStr">
        <is>
          <t>WARREN CITY 1A</t>
        </is>
      </c>
      <c r="AP704" t="inlineStr">
        <is>
          <t>78-P-ACF</t>
        </is>
      </c>
      <c r="AQ704" t="n">
        <v>9</v>
      </c>
      <c r="AR704" t="n">
        <v>64</v>
      </c>
      <c r="AS704" t="n">
        <v>32</v>
      </c>
      <c r="AU704">
        <f>COUNTA($BA$704:$EH$704)</f>
        <v/>
      </c>
      <c r="AV704">
        <f>COUNTIF($BA$704:$EH$704,"D")</f>
        <v/>
      </c>
      <c r="AW704">
        <f>COUNTIF($BA$704:$EH$704,"R")</f>
        <v/>
      </c>
      <c r="AX704">
        <f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/>
      </c>
      <c r="AY704">
        <f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/>
      </c>
      <c r="AZ704">
        <f>IF(EH704&lt;&gt;"",1,0)</f>
        <v/>
      </c>
      <c r="BB704" t="inlineStr">
        <is>
          <t>WARREN-WARD 1</t>
        </is>
      </c>
      <c r="BC704" t="inlineStr">
        <is>
          <t>X</t>
        </is>
      </c>
      <c r="BD704" t="inlineStr">
        <is>
          <t>X</t>
        </is>
      </c>
      <c r="BE704" t="inlineStr">
        <is>
          <t>X</t>
        </is>
      </c>
      <c r="BF704" t="inlineStr">
        <is>
          <t>X</t>
        </is>
      </c>
      <c r="BG704" t="inlineStr">
        <is>
          <t>X</t>
        </is>
      </c>
      <c r="BH704" t="inlineStr">
        <is>
          <t>X</t>
        </is>
      </c>
      <c r="BI704" t="inlineStr">
        <is>
          <t>X</t>
        </is>
      </c>
      <c r="BJ704" t="inlineStr">
        <is>
          <t>X</t>
        </is>
      </c>
      <c r="BL704" t="inlineStr">
        <is>
          <t>X</t>
        </is>
      </c>
      <c r="BP704" t="inlineStr">
        <is>
          <t>X</t>
        </is>
      </c>
      <c r="BS704" t="inlineStr">
        <is>
          <t>X</t>
        </is>
      </c>
      <c r="BY704" t="inlineStr">
        <is>
          <t>D</t>
        </is>
      </c>
      <c r="CA704" t="inlineStr">
        <is>
          <t>X</t>
        </is>
      </c>
      <c r="CK704" t="inlineStr">
        <is>
          <t>X</t>
        </is>
      </c>
      <c r="CN704" t="inlineStr">
        <is>
          <t>X</t>
        </is>
      </c>
      <c r="CP704" t="inlineStr">
        <is>
          <t>X</t>
        </is>
      </c>
      <c r="CT704" t="inlineStr">
        <is>
          <t>X</t>
        </is>
      </c>
      <c r="CU704" t="inlineStr">
        <is>
          <t>D</t>
        </is>
      </c>
      <c r="CY704" t="inlineStr">
        <is>
          <t>X</t>
        </is>
      </c>
      <c r="CZ704" t="inlineStr">
        <is>
          <t>D</t>
        </is>
      </c>
      <c r="DC704" t="inlineStr">
        <is>
          <t>X</t>
        </is>
      </c>
      <c r="DI704" t="inlineStr">
        <is>
          <t>X</t>
        </is>
      </c>
      <c r="DM704" t="inlineStr">
        <is>
          <t>D</t>
        </is>
      </c>
      <c r="DN704" t="inlineStr">
        <is>
          <t>X</t>
        </is>
      </c>
      <c r="DT704" t="inlineStr">
        <is>
          <t>D</t>
        </is>
      </c>
      <c r="DU704" t="inlineStr">
        <is>
          <t>X</t>
        </is>
      </c>
      <c r="DX704" t="inlineStr">
        <is>
          <t>X</t>
        </is>
      </c>
      <c r="EA704" t="inlineStr">
        <is>
          <t>X</t>
        </is>
      </c>
      <c r="ED704" t="inlineStr">
        <is>
          <t>D</t>
        </is>
      </c>
      <c r="EF704" t="inlineStr">
        <is>
          <t>X</t>
        </is>
      </c>
      <c r="EH704" t="inlineStr">
        <is>
          <t>D</t>
        </is>
      </c>
    </row>
    <row r="705">
      <c r="A705" t="inlineStr">
        <is>
          <t>OH0022221630</t>
        </is>
      </c>
      <c r="B705" t="n">
        <v>78</v>
      </c>
      <c r="C705" t="n">
        <v>393207</v>
      </c>
      <c r="D705" t="inlineStr">
        <is>
          <t>SIGLOW</t>
        </is>
      </c>
      <c r="E705" t="inlineStr">
        <is>
          <t>KATHLEEN</t>
        </is>
      </c>
      <c r="F705">
        <f>CONCATENATE(D705," ",LEFT(H705,4),"T=",AU705,"D=",AV705,"R=",AW705,"M=",AX705,"L=",AY705,"B=",AZ705)</f>
        <v/>
      </c>
      <c r="G705" t="inlineStr">
        <is>
          <t>M</t>
        </is>
      </c>
      <c r="I705" t="inlineStr">
        <is>
          <t>1968-02-28</t>
        </is>
      </c>
      <c r="J705" t="inlineStr">
        <is>
          <t>2024-07-19</t>
        </is>
      </c>
      <c r="K705" t="inlineStr">
        <is>
          <t>ACTIVE</t>
        </is>
      </c>
      <c r="M705" t="inlineStr">
        <is>
          <t>1339 KENSINGTON ST NW</t>
        </is>
      </c>
      <c r="N705">
        <f>RIGHT(M705,LEN(M705)-FIND(" ",M705))</f>
        <v/>
      </c>
      <c r="P705" t="inlineStr">
        <is>
          <t>WARREN</t>
        </is>
      </c>
      <c r="Q705" t="inlineStr">
        <is>
          <t>OH</t>
        </is>
      </c>
      <c r="R705" t="n">
        <v>44485</v>
      </c>
      <c r="AD705" t="inlineStr">
        <is>
          <t>TRUMBULL CAREER &amp; TECH CENTER</t>
        </is>
      </c>
      <c r="AE705" t="inlineStr">
        <is>
          <t>WARREN CITY</t>
        </is>
      </c>
      <c r="AF705" t="inlineStr">
        <is>
          <t>WARREN CITY SD</t>
        </is>
      </c>
      <c r="AH705" t="n">
        <v>14</v>
      </c>
      <c r="AI705" t="n">
        <v>11</v>
      </c>
      <c r="AN705" t="inlineStr">
        <is>
          <t>WARREN</t>
        </is>
      </c>
      <c r="AO705" t="inlineStr">
        <is>
          <t>WARREN CITY 1A</t>
        </is>
      </c>
      <c r="AP705" t="inlineStr">
        <is>
          <t>78-P-ACF</t>
        </is>
      </c>
      <c r="AQ705" t="n">
        <v>9</v>
      </c>
      <c r="AR705" t="n">
        <v>64</v>
      </c>
      <c r="AS705" t="n">
        <v>32</v>
      </c>
      <c r="AU705">
        <f>COUNTA($BA$705:$EH$705)</f>
        <v/>
      </c>
      <c r="AV705">
        <f>COUNTIF($BA$705:$EH$705,"D")</f>
        <v/>
      </c>
      <c r="AW705">
        <f>COUNTIF($BA$705:$EH$705,"R")</f>
        <v/>
      </c>
      <c r="AX705">
        <f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/>
      </c>
      <c r="AY705">
        <f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/>
      </c>
      <c r="AZ705">
        <f>IF(EH705&lt;&gt;"",1,0)</f>
        <v/>
      </c>
      <c r="BB705" t="inlineStr">
        <is>
          <t>WARREN-WARD 1</t>
        </is>
      </c>
      <c r="CP705" t="inlineStr">
        <is>
          <t>X</t>
        </is>
      </c>
      <c r="CQ705" t="inlineStr">
        <is>
          <t>X</t>
        </is>
      </c>
      <c r="CY705" t="inlineStr">
        <is>
          <t>X</t>
        </is>
      </c>
      <c r="DC705" t="inlineStr">
        <is>
          <t>X</t>
        </is>
      </c>
      <c r="DF705" t="inlineStr">
        <is>
          <t>X</t>
        </is>
      </c>
      <c r="DI705" t="inlineStr">
        <is>
          <t>X</t>
        </is>
      </c>
      <c r="DN705" t="inlineStr">
        <is>
          <t>X</t>
        </is>
      </c>
      <c r="DU705" t="inlineStr">
        <is>
          <t>X</t>
        </is>
      </c>
      <c r="EF705" t="inlineStr">
        <is>
          <t>X</t>
        </is>
      </c>
    </row>
    <row r="706">
      <c r="A706" t="inlineStr">
        <is>
          <t>OH0020293646</t>
        </is>
      </c>
      <c r="B706" t="n">
        <v>78</v>
      </c>
      <c r="C706" t="n">
        <v>365794</v>
      </c>
      <c r="D706" t="inlineStr">
        <is>
          <t>ELKINS</t>
        </is>
      </c>
      <c r="E706" t="inlineStr">
        <is>
          <t>NATASHA</t>
        </is>
      </c>
      <c r="F706">
        <f>CONCATENATE(D706," ",LEFT(H706,4),"T=",AU706,"D=",AV706,"R=",AW706,"M=",AX706,"L=",AY706,"B=",AZ706)</f>
        <v/>
      </c>
      <c r="G706" t="inlineStr">
        <is>
          <t>DEANN</t>
        </is>
      </c>
      <c r="I706" t="inlineStr">
        <is>
          <t>1989-06-14</t>
        </is>
      </c>
      <c r="J706" t="inlineStr">
        <is>
          <t>2018-09-05</t>
        </is>
      </c>
      <c r="K706" t="inlineStr">
        <is>
          <t>ACTIVE</t>
        </is>
      </c>
      <c r="M706" t="inlineStr">
        <is>
          <t>3549 DUNSTAN DR NW</t>
        </is>
      </c>
      <c r="N706">
        <f>RIGHT(M706,LEN(M706)-FIND(" ",M706))</f>
        <v/>
      </c>
      <c r="P706" t="inlineStr">
        <is>
          <t>WARREN</t>
        </is>
      </c>
      <c r="Q706" t="inlineStr">
        <is>
          <t>OH</t>
        </is>
      </c>
      <c r="R706" t="n">
        <v>44485</v>
      </c>
      <c r="AD706" t="inlineStr">
        <is>
          <t>TRUMBULL CAREER &amp; TECH CENTER</t>
        </is>
      </c>
      <c r="AE706" t="inlineStr">
        <is>
          <t>WARREN CITY</t>
        </is>
      </c>
      <c r="AF706" t="inlineStr">
        <is>
          <t>WARREN CITY SD</t>
        </is>
      </c>
      <c r="AH706" t="n">
        <v>14</v>
      </c>
      <c r="AI706" t="n">
        <v>11</v>
      </c>
      <c r="AN706" t="inlineStr">
        <is>
          <t>WARREN</t>
        </is>
      </c>
      <c r="AO706" t="inlineStr">
        <is>
          <t>WARREN CITY 1A</t>
        </is>
      </c>
      <c r="AP706" t="inlineStr">
        <is>
          <t>78-P-ACF</t>
        </is>
      </c>
      <c r="AQ706" t="n">
        <v>9</v>
      </c>
      <c r="AR706" t="n">
        <v>64</v>
      </c>
      <c r="AS706" t="n">
        <v>32</v>
      </c>
      <c r="AU706">
        <f>COUNTA($BA$706:$EH$706)</f>
        <v/>
      </c>
      <c r="AV706">
        <f>COUNTIF($BA$706:$EH$706,"D")</f>
        <v/>
      </c>
      <c r="AW706">
        <f>COUNTIF($BA$706:$EH$706,"R")</f>
        <v/>
      </c>
      <c r="AX706">
        <f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/>
      </c>
      <c r="AY706">
        <f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/>
      </c>
      <c r="AZ706">
        <f>IF(EH706&lt;&gt;"",1,0)</f>
        <v/>
      </c>
      <c r="BB706" t="inlineStr">
        <is>
          <t>WARREN-WARD 1</t>
        </is>
      </c>
      <c r="CA706" t="inlineStr">
        <is>
          <t>X</t>
        </is>
      </c>
      <c r="CP706" t="inlineStr">
        <is>
          <t>X</t>
        </is>
      </c>
      <c r="DI706" t="inlineStr">
        <is>
          <t>X</t>
        </is>
      </c>
    </row>
    <row r="707">
      <c r="A707" t="inlineStr">
        <is>
          <t>OH0023640555</t>
        </is>
      </c>
      <c r="B707" t="n">
        <v>78</v>
      </c>
      <c r="C707" t="n">
        <v>415636</v>
      </c>
      <c r="D707" t="inlineStr">
        <is>
          <t>CLINE</t>
        </is>
      </c>
      <c r="E707" t="inlineStr">
        <is>
          <t>CARLY</t>
        </is>
      </c>
      <c r="F707">
        <f>CONCATENATE(D707," ",LEFT(H707,4),"T=",AU707,"D=",AV707,"R=",AW707,"M=",AX707,"L=",AY707,"B=",AZ707)</f>
        <v/>
      </c>
      <c r="G707" t="inlineStr">
        <is>
          <t>A</t>
        </is>
      </c>
      <c r="I707" t="inlineStr">
        <is>
          <t>1994-02-20</t>
        </is>
      </c>
      <c r="J707" t="inlineStr">
        <is>
          <t>2023-08-20</t>
        </is>
      </c>
      <c r="K707" t="inlineStr">
        <is>
          <t>ACTIVE</t>
        </is>
      </c>
      <c r="M707" t="inlineStr">
        <is>
          <t>1325 DODGE DR NW</t>
        </is>
      </c>
      <c r="N707">
        <f>RIGHT(M707,LEN(M707)-FIND(" ",M707))</f>
        <v/>
      </c>
      <c r="P707" t="inlineStr">
        <is>
          <t>WARREN</t>
        </is>
      </c>
      <c r="Q707" t="inlineStr">
        <is>
          <t>OH</t>
        </is>
      </c>
      <c r="R707" t="n">
        <v>44485</v>
      </c>
      <c r="AD707" t="inlineStr">
        <is>
          <t>TRUMBULL CAREER &amp; TECH CENTER</t>
        </is>
      </c>
      <c r="AE707" t="inlineStr">
        <is>
          <t>WARREN CITY</t>
        </is>
      </c>
      <c r="AF707" t="inlineStr">
        <is>
          <t>WARREN CITY SD</t>
        </is>
      </c>
      <c r="AH707" t="n">
        <v>14</v>
      </c>
      <c r="AI707" t="n">
        <v>11</v>
      </c>
      <c r="AN707" t="inlineStr">
        <is>
          <t>WARREN</t>
        </is>
      </c>
      <c r="AO707" t="inlineStr">
        <is>
          <t>WARREN CITY 1A</t>
        </is>
      </c>
      <c r="AP707" t="inlineStr">
        <is>
          <t>78-P-ACF</t>
        </is>
      </c>
      <c r="AQ707" t="n">
        <v>9</v>
      </c>
      <c r="AR707" t="n">
        <v>64</v>
      </c>
      <c r="AS707" t="n">
        <v>32</v>
      </c>
      <c r="AU707">
        <f>COUNTA($BA$707:$EH$707)</f>
        <v/>
      </c>
      <c r="AV707">
        <f>COUNTIF($BA$707:$EH$707,"D")</f>
        <v/>
      </c>
      <c r="AW707">
        <f>COUNTIF($BA$707:$EH$707,"R")</f>
        <v/>
      </c>
      <c r="AX707">
        <f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/>
      </c>
      <c r="AY707">
        <f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/>
      </c>
      <c r="AZ707">
        <f>IF(EH707&lt;&gt;"",1,0)</f>
        <v/>
      </c>
      <c r="BB707" t="inlineStr">
        <is>
          <t>WARREN-WARD 1</t>
        </is>
      </c>
      <c r="DN707" t="inlineStr">
        <is>
          <t>X</t>
        </is>
      </c>
      <c r="EA707" t="inlineStr">
        <is>
          <t>X</t>
        </is>
      </c>
    </row>
    <row r="708">
      <c r="A708" t="inlineStr">
        <is>
          <t>OH0022580349</t>
        </is>
      </c>
      <c r="B708" t="n">
        <v>78</v>
      </c>
      <c r="C708" t="n">
        <v>398807</v>
      </c>
      <c r="D708" t="inlineStr">
        <is>
          <t>MEADE</t>
        </is>
      </c>
      <c r="E708" t="inlineStr">
        <is>
          <t>HOLLY</t>
        </is>
      </c>
      <c r="F708">
        <f>CONCATENATE(D708," ",LEFT(H708,4),"T=",AU708,"D=",AV708,"R=",AW708,"M=",AX708,"L=",AY708,"B=",AZ708)</f>
        <v/>
      </c>
      <c r="G708" t="inlineStr">
        <is>
          <t>A</t>
        </is>
      </c>
      <c r="I708" t="inlineStr">
        <is>
          <t>1983-10-29</t>
        </is>
      </c>
      <c r="J708" t="inlineStr">
        <is>
          <t>2018-02-06</t>
        </is>
      </c>
      <c r="K708" t="inlineStr">
        <is>
          <t>ACTIVE</t>
        </is>
      </c>
      <c r="M708" t="inlineStr">
        <is>
          <t>1130 MAYWOOD ST NW</t>
        </is>
      </c>
      <c r="N708">
        <f>RIGHT(M708,LEN(M708)-FIND(" ",M708))</f>
        <v/>
      </c>
      <c r="P708" t="inlineStr">
        <is>
          <t>WARREN</t>
        </is>
      </c>
      <c r="Q708" t="inlineStr">
        <is>
          <t>OH</t>
        </is>
      </c>
      <c r="R708" t="n">
        <v>44485</v>
      </c>
      <c r="AD708" t="inlineStr">
        <is>
          <t>TRUMBULL CAREER &amp; TECH CENTER</t>
        </is>
      </c>
      <c r="AE708" t="inlineStr">
        <is>
          <t>WARREN CITY</t>
        </is>
      </c>
      <c r="AF708" t="inlineStr">
        <is>
          <t>WARREN CITY SD</t>
        </is>
      </c>
      <c r="AH708" t="n">
        <v>14</v>
      </c>
      <c r="AI708" t="n">
        <v>11</v>
      </c>
      <c r="AN708" t="inlineStr">
        <is>
          <t>WARREN</t>
        </is>
      </c>
      <c r="AO708" t="inlineStr">
        <is>
          <t>WARREN CITY 1A</t>
        </is>
      </c>
      <c r="AP708" t="inlineStr">
        <is>
          <t>78-P-ACF</t>
        </is>
      </c>
      <c r="AQ708" t="n">
        <v>9</v>
      </c>
      <c r="AR708" t="n">
        <v>64</v>
      </c>
      <c r="AS708" t="n">
        <v>32</v>
      </c>
      <c r="AU708">
        <f>COUNTA($BA$708:$EH$708)</f>
        <v/>
      </c>
      <c r="AV708">
        <f>COUNTIF($BA$708:$EH$708,"D")</f>
        <v/>
      </c>
      <c r="AW708">
        <f>COUNTIF($BA$708:$EH$708,"R")</f>
        <v/>
      </c>
      <c r="AX708">
        <f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/>
      </c>
      <c r="AY708">
        <f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/>
      </c>
      <c r="AZ708">
        <f>IF(EH708&lt;&gt;"",1,0)</f>
        <v/>
      </c>
      <c r="BB708" t="inlineStr">
        <is>
          <t>WARREN-WARD 1</t>
        </is>
      </c>
      <c r="BL708" t="inlineStr">
        <is>
          <t>X</t>
        </is>
      </c>
      <c r="CA708" t="inlineStr">
        <is>
          <t>X</t>
        </is>
      </c>
      <c r="CP708" t="inlineStr">
        <is>
          <t>X</t>
        </is>
      </c>
      <c r="CZ708" t="inlineStr">
        <is>
          <t>D</t>
        </is>
      </c>
      <c r="DC708" t="inlineStr">
        <is>
          <t>X</t>
        </is>
      </c>
      <c r="DI708" t="inlineStr">
        <is>
          <t>X</t>
        </is>
      </c>
      <c r="DN708" t="inlineStr">
        <is>
          <t>X</t>
        </is>
      </c>
      <c r="DX708" t="inlineStr">
        <is>
          <t>X</t>
        </is>
      </c>
      <c r="EF708" t="inlineStr">
        <is>
          <t>X</t>
        </is>
      </c>
    </row>
    <row r="709">
      <c r="A709" t="inlineStr">
        <is>
          <t>OH0015754988</t>
        </is>
      </c>
      <c r="B709" t="n">
        <v>78</v>
      </c>
      <c r="C709" t="n">
        <v>241793</v>
      </c>
      <c r="D709" t="inlineStr">
        <is>
          <t>MITCHELL</t>
        </is>
      </c>
      <c r="E709" t="inlineStr">
        <is>
          <t>MICHAEL</t>
        </is>
      </c>
      <c r="F709">
        <f>CONCATENATE(D709," ",LEFT(H709,4),"T=",AU709,"D=",AV709,"R=",AW709,"M=",AX709,"L=",AY709,"B=",AZ709)</f>
        <v/>
      </c>
      <c r="G709" t="inlineStr">
        <is>
          <t>A</t>
        </is>
      </c>
      <c r="I709" t="inlineStr">
        <is>
          <t>1969-04-14</t>
        </is>
      </c>
      <c r="J709" t="inlineStr">
        <is>
          <t>1992-09-05</t>
        </is>
      </c>
      <c r="K709" t="inlineStr">
        <is>
          <t>ACTIVE</t>
        </is>
      </c>
      <c r="L709" t="inlineStr">
        <is>
          <t>D</t>
        </is>
      </c>
      <c r="M709" t="inlineStr">
        <is>
          <t>1709 WESTWOOD DR NW</t>
        </is>
      </c>
      <c r="N709">
        <f>RIGHT(M709,LEN(M709)-FIND(" ",M709))</f>
        <v/>
      </c>
      <c r="P709" t="inlineStr">
        <is>
          <t>WARREN</t>
        </is>
      </c>
      <c r="Q709" t="inlineStr">
        <is>
          <t>OH</t>
        </is>
      </c>
      <c r="R709" t="n">
        <v>44485</v>
      </c>
      <c r="AD709" t="inlineStr">
        <is>
          <t>TRUMBULL CAREER &amp; TECH CENTER</t>
        </is>
      </c>
      <c r="AE709" t="inlineStr">
        <is>
          <t>WARREN CITY</t>
        </is>
      </c>
      <c r="AF709" t="inlineStr">
        <is>
          <t>WARREN CITY SD</t>
        </is>
      </c>
      <c r="AH709" t="n">
        <v>14</v>
      </c>
      <c r="AI709" t="n">
        <v>11</v>
      </c>
      <c r="AN709" t="inlineStr">
        <is>
          <t>WARREN</t>
        </is>
      </c>
      <c r="AO709" t="inlineStr">
        <is>
          <t>WARREN CITY 1A</t>
        </is>
      </c>
      <c r="AP709" t="inlineStr">
        <is>
          <t>78-P-ACF</t>
        </is>
      </c>
      <c r="AQ709" t="n">
        <v>9</v>
      </c>
      <c r="AR709" t="n">
        <v>64</v>
      </c>
      <c r="AS709" t="n">
        <v>32</v>
      </c>
      <c r="AU709">
        <f>COUNTA($BA$709:$EH$709)</f>
        <v/>
      </c>
      <c r="AV709">
        <f>COUNTIF($BA$709:$EH$709,"D")</f>
        <v/>
      </c>
      <c r="AW709">
        <f>COUNTIF($BA$709:$EH$709,"R")</f>
        <v/>
      </c>
      <c r="AX709">
        <f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/>
      </c>
      <c r="AY709">
        <f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/>
      </c>
      <c r="AZ709">
        <f>IF(EH709&lt;&gt;"",1,0)</f>
        <v/>
      </c>
      <c r="BB709" t="inlineStr">
        <is>
          <t>WARREN-WARD 1</t>
        </is>
      </c>
      <c r="BD709" t="inlineStr">
        <is>
          <t>X</t>
        </is>
      </c>
      <c r="BF709" t="inlineStr">
        <is>
          <t>X</t>
        </is>
      </c>
      <c r="BH709" t="inlineStr">
        <is>
          <t>X</t>
        </is>
      </c>
      <c r="BL709" t="inlineStr">
        <is>
          <t>X</t>
        </is>
      </c>
      <c r="BP709" t="inlineStr">
        <is>
          <t>X</t>
        </is>
      </c>
      <c r="BY709" t="inlineStr">
        <is>
          <t>D</t>
        </is>
      </c>
      <c r="CA709" t="inlineStr">
        <is>
          <t>X</t>
        </is>
      </c>
      <c r="CN709" t="inlineStr">
        <is>
          <t>X</t>
        </is>
      </c>
      <c r="CP709" t="inlineStr">
        <is>
          <t>X</t>
        </is>
      </c>
      <c r="CV709" t="inlineStr">
        <is>
          <t>X</t>
        </is>
      </c>
      <c r="CY709" t="inlineStr">
        <is>
          <t>X</t>
        </is>
      </c>
      <c r="CZ709" t="inlineStr">
        <is>
          <t>D</t>
        </is>
      </c>
      <c r="DC709" t="inlineStr">
        <is>
          <t>X</t>
        </is>
      </c>
      <c r="DI709" t="inlineStr">
        <is>
          <t>X</t>
        </is>
      </c>
      <c r="DL709" t="inlineStr">
        <is>
          <t>X</t>
        </is>
      </c>
      <c r="DN709" t="inlineStr">
        <is>
          <t>X</t>
        </is>
      </c>
      <c r="DU709" t="inlineStr">
        <is>
          <t>X</t>
        </is>
      </c>
      <c r="DW709" t="inlineStr">
        <is>
          <t>D</t>
        </is>
      </c>
      <c r="EF709" t="inlineStr">
        <is>
          <t>X</t>
        </is>
      </c>
    </row>
    <row r="710">
      <c r="A710" t="inlineStr">
        <is>
          <t>OH0021373143</t>
        </is>
      </c>
      <c r="B710" t="n">
        <v>78</v>
      </c>
      <c r="C710" t="n">
        <v>380380</v>
      </c>
      <c r="D710" t="inlineStr">
        <is>
          <t>OSBORNE</t>
        </is>
      </c>
      <c r="E710" t="inlineStr">
        <is>
          <t>KAREN</t>
        </is>
      </c>
      <c r="F710">
        <f>CONCATENATE(D710," ",LEFT(H710,4),"T=",AU710,"D=",AV710,"R=",AW710,"M=",AX710,"L=",AY710,"B=",AZ710)</f>
        <v/>
      </c>
      <c r="G710" t="inlineStr">
        <is>
          <t>MIRA</t>
        </is>
      </c>
      <c r="I710" t="inlineStr">
        <is>
          <t>1957-08-30</t>
        </is>
      </c>
      <c r="J710" t="inlineStr">
        <is>
          <t>2023-08-02</t>
        </is>
      </c>
      <c r="K710" t="inlineStr">
        <is>
          <t>ACTIVE</t>
        </is>
      </c>
      <c r="M710" t="inlineStr">
        <is>
          <t>1206 RIVERVIEW ST NW</t>
        </is>
      </c>
      <c r="N710">
        <f>RIGHT(M710,LEN(M710)-FIND(" ",M710))</f>
        <v/>
      </c>
      <c r="P710" t="inlineStr">
        <is>
          <t>WARREN</t>
        </is>
      </c>
      <c r="Q710" t="inlineStr">
        <is>
          <t>OH</t>
        </is>
      </c>
      <c r="R710" t="n">
        <v>44485</v>
      </c>
      <c r="AD710" t="inlineStr">
        <is>
          <t>TRUMBULL CAREER &amp; TECH CENTER</t>
        </is>
      </c>
      <c r="AE710" t="inlineStr">
        <is>
          <t>WARREN CITY</t>
        </is>
      </c>
      <c r="AF710" t="inlineStr">
        <is>
          <t>WARREN CITY SD</t>
        </is>
      </c>
      <c r="AH710" t="n">
        <v>14</v>
      </c>
      <c r="AI710" t="n">
        <v>11</v>
      </c>
      <c r="AN710" t="inlineStr">
        <is>
          <t>WARREN</t>
        </is>
      </c>
      <c r="AO710" t="inlineStr">
        <is>
          <t>WARREN CITY 1A</t>
        </is>
      </c>
      <c r="AP710" t="inlineStr">
        <is>
          <t>78-P-ACF</t>
        </is>
      </c>
      <c r="AQ710" t="n">
        <v>9</v>
      </c>
      <c r="AR710" t="n">
        <v>64</v>
      </c>
      <c r="AS710" t="n">
        <v>32</v>
      </c>
      <c r="AU710">
        <f>COUNTA($BA$710:$EH$710)</f>
        <v/>
      </c>
      <c r="AV710">
        <f>COUNTIF($BA$710:$EH$710,"D")</f>
        <v/>
      </c>
      <c r="AW710">
        <f>COUNTIF($BA$710:$EH$710,"R")</f>
        <v/>
      </c>
      <c r="AX710">
        <f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/>
      </c>
      <c r="AY710">
        <f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/>
      </c>
      <c r="AZ710">
        <f>IF(EH710&lt;&gt;"",1,0)</f>
        <v/>
      </c>
      <c r="BB710" t="inlineStr">
        <is>
          <t>WARREN-WARD 1</t>
        </is>
      </c>
      <c r="CN710" t="inlineStr">
        <is>
          <t>X</t>
        </is>
      </c>
      <c r="CP710" t="inlineStr">
        <is>
          <t>X</t>
        </is>
      </c>
      <c r="CY710" t="inlineStr">
        <is>
          <t>X</t>
        </is>
      </c>
      <c r="CZ710" t="inlineStr">
        <is>
          <t>D</t>
        </is>
      </c>
      <c r="DC710" t="inlineStr">
        <is>
          <t>X</t>
        </is>
      </c>
      <c r="DI710" t="inlineStr">
        <is>
          <t>X</t>
        </is>
      </c>
      <c r="DN710" t="inlineStr">
        <is>
          <t>X</t>
        </is>
      </c>
      <c r="EA710" t="inlineStr">
        <is>
          <t>X</t>
        </is>
      </c>
    </row>
    <row r="711">
      <c r="A711" t="inlineStr">
        <is>
          <t>OH0015823356</t>
        </is>
      </c>
      <c r="B711" t="n">
        <v>78</v>
      </c>
      <c r="C711" t="n">
        <v>288219</v>
      </c>
      <c r="D711" t="inlineStr">
        <is>
          <t>SITCH</t>
        </is>
      </c>
      <c r="E711" t="inlineStr">
        <is>
          <t>LAURIE</t>
        </is>
      </c>
      <c r="F711">
        <f>CONCATENATE(D711," ",LEFT(H711,4),"T=",AU711,"D=",AV711,"R=",AW711,"M=",AX711,"L=",AY711,"B=",AZ711)</f>
        <v/>
      </c>
      <c r="G711" t="inlineStr">
        <is>
          <t>A</t>
        </is>
      </c>
      <c r="I711" t="inlineStr">
        <is>
          <t>1967-04-06</t>
        </is>
      </c>
      <c r="J711" t="inlineStr">
        <is>
          <t>2015-07-02</t>
        </is>
      </c>
      <c r="K711" t="inlineStr">
        <is>
          <t>ACTIVE</t>
        </is>
      </c>
      <c r="M711" t="inlineStr">
        <is>
          <t>1925 WESTWOOD DR NW</t>
        </is>
      </c>
      <c r="N711">
        <f>RIGHT(M711,LEN(M711)-FIND(" ",M711))</f>
        <v/>
      </c>
      <c r="P711" t="inlineStr">
        <is>
          <t>WARREN</t>
        </is>
      </c>
      <c r="Q711" t="inlineStr">
        <is>
          <t>OH</t>
        </is>
      </c>
      <c r="R711" t="n">
        <v>44485</v>
      </c>
      <c r="AD711" t="inlineStr">
        <is>
          <t>TRUMBULL CAREER &amp; TECH CENTER</t>
        </is>
      </c>
      <c r="AE711" t="inlineStr">
        <is>
          <t>WARREN CITY</t>
        </is>
      </c>
      <c r="AF711" t="inlineStr">
        <is>
          <t>WARREN CITY SD</t>
        </is>
      </c>
      <c r="AH711" t="n">
        <v>14</v>
      </c>
      <c r="AI711" t="n">
        <v>11</v>
      </c>
      <c r="AN711" t="inlineStr">
        <is>
          <t>WARREN</t>
        </is>
      </c>
      <c r="AO711" t="inlineStr">
        <is>
          <t>WARREN CITY 1A</t>
        </is>
      </c>
      <c r="AP711" t="inlineStr">
        <is>
          <t>78-P-ACF</t>
        </is>
      </c>
      <c r="AQ711" t="n">
        <v>9</v>
      </c>
      <c r="AR711" t="n">
        <v>64</v>
      </c>
      <c r="AS711" t="n">
        <v>32</v>
      </c>
      <c r="AU711">
        <f>COUNTA($BA$711:$EH$711)</f>
        <v/>
      </c>
      <c r="AV711">
        <f>COUNTIF($BA$711:$EH$711,"D")</f>
        <v/>
      </c>
      <c r="AW711">
        <f>COUNTIF($BA$711:$EH$711,"R")</f>
        <v/>
      </c>
      <c r="AX711">
        <f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/>
      </c>
      <c r="AY711">
        <f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/>
      </c>
      <c r="AZ711">
        <f>IF(EH711&lt;&gt;"",1,0)</f>
        <v/>
      </c>
      <c r="BB711" t="inlineStr">
        <is>
          <t>WARREN-WARD 1</t>
        </is>
      </c>
      <c r="BD711" t="inlineStr">
        <is>
          <t>X</t>
        </is>
      </c>
      <c r="BJ711" t="inlineStr">
        <is>
          <t>X</t>
        </is>
      </c>
      <c r="BL711" t="inlineStr">
        <is>
          <t>X</t>
        </is>
      </c>
      <c r="BP711" t="inlineStr">
        <is>
          <t>X</t>
        </is>
      </c>
      <c r="BS711" t="inlineStr">
        <is>
          <t>X</t>
        </is>
      </c>
      <c r="BV711" t="inlineStr">
        <is>
          <t>X</t>
        </is>
      </c>
      <c r="BY711" t="inlineStr">
        <is>
          <t>D</t>
        </is>
      </c>
      <c r="CA711" t="inlineStr">
        <is>
          <t>X</t>
        </is>
      </c>
      <c r="CG711" t="inlineStr">
        <is>
          <t>X</t>
        </is>
      </c>
      <c r="CH711" t="inlineStr">
        <is>
          <t>D</t>
        </is>
      </c>
      <c r="CN711" t="inlineStr">
        <is>
          <t>X</t>
        </is>
      </c>
      <c r="CO711" t="inlineStr">
        <is>
          <t>D</t>
        </is>
      </c>
      <c r="CP711" t="inlineStr">
        <is>
          <t>X</t>
        </is>
      </c>
      <c r="CY711" t="inlineStr">
        <is>
          <t>X</t>
        </is>
      </c>
      <c r="DC711" t="inlineStr">
        <is>
          <t>X</t>
        </is>
      </c>
      <c r="DF711" t="inlineStr">
        <is>
          <t>X</t>
        </is>
      </c>
      <c r="DI711" t="inlineStr">
        <is>
          <t>X</t>
        </is>
      </c>
      <c r="DL711" t="inlineStr">
        <is>
          <t>X</t>
        </is>
      </c>
      <c r="DM711" t="inlineStr">
        <is>
          <t>R</t>
        </is>
      </c>
      <c r="DN711" t="inlineStr">
        <is>
          <t>X</t>
        </is>
      </c>
      <c r="DU711" t="inlineStr">
        <is>
          <t>X</t>
        </is>
      </c>
      <c r="EA711" t="inlineStr">
        <is>
          <t>X</t>
        </is>
      </c>
      <c r="EF711" t="inlineStr">
        <is>
          <t>X</t>
        </is>
      </c>
    </row>
    <row r="712">
      <c r="A712" t="inlineStr">
        <is>
          <t>OH0024218593</t>
        </is>
      </c>
      <c r="B712" t="n">
        <v>78</v>
      </c>
      <c r="C712" t="n">
        <v>424171</v>
      </c>
      <c r="D712" t="inlineStr">
        <is>
          <t>ROBINSON</t>
        </is>
      </c>
      <c r="E712" t="inlineStr">
        <is>
          <t>REBECCA</t>
        </is>
      </c>
      <c r="F712">
        <f>CONCATENATE(D712," ",LEFT(H712,4),"T=",AU712,"D=",AV712,"R=",AW712,"M=",AX712,"L=",AY712,"B=",AZ712)</f>
        <v/>
      </c>
      <c r="G712" t="inlineStr">
        <is>
          <t>KAY</t>
        </is>
      </c>
      <c r="I712" t="inlineStr">
        <is>
          <t>1967-12-20</t>
        </is>
      </c>
      <c r="J712" t="inlineStr">
        <is>
          <t>2017-02-08</t>
        </is>
      </c>
      <c r="K712" t="inlineStr">
        <is>
          <t>ACTIVE</t>
        </is>
      </c>
      <c r="L712" t="inlineStr">
        <is>
          <t>R</t>
        </is>
      </c>
      <c r="M712" t="inlineStr">
        <is>
          <t>1382 OAKDALE DR NW</t>
        </is>
      </c>
      <c r="N712">
        <f>RIGHT(M712,LEN(M712)-FIND(" ",M712))</f>
        <v/>
      </c>
      <c r="P712" t="inlineStr">
        <is>
          <t>WARREN</t>
        </is>
      </c>
      <c r="Q712" t="inlineStr">
        <is>
          <t>OH</t>
        </is>
      </c>
      <c r="R712" t="n">
        <v>44485</v>
      </c>
      <c r="AD712" t="inlineStr">
        <is>
          <t>TRUMBULL CAREER &amp; TECH CENTER</t>
        </is>
      </c>
      <c r="AE712" t="inlineStr">
        <is>
          <t>WARREN CITY</t>
        </is>
      </c>
      <c r="AF712" t="inlineStr">
        <is>
          <t>WARREN CITY SD</t>
        </is>
      </c>
      <c r="AH712" t="n">
        <v>14</v>
      </c>
      <c r="AI712" t="n">
        <v>11</v>
      </c>
      <c r="AN712" t="inlineStr">
        <is>
          <t>WARREN</t>
        </is>
      </c>
      <c r="AO712" t="inlineStr">
        <is>
          <t>WARREN CITY 1A</t>
        </is>
      </c>
      <c r="AP712" t="inlineStr">
        <is>
          <t>78-P-ACF</t>
        </is>
      </c>
      <c r="AQ712" t="n">
        <v>9</v>
      </c>
      <c r="AR712" t="n">
        <v>64</v>
      </c>
      <c r="AS712" t="n">
        <v>32</v>
      </c>
      <c r="AU712">
        <f>COUNTA($BA$712:$EH$712)</f>
        <v/>
      </c>
      <c r="AV712">
        <f>COUNTIF($BA$712:$EH$712,"D")</f>
        <v/>
      </c>
      <c r="AW712">
        <f>COUNTIF($BA$712:$EH$712,"R")</f>
        <v/>
      </c>
      <c r="AX712">
        <f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/>
      </c>
      <c r="AY712">
        <f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/>
      </c>
      <c r="AZ712">
        <f>IF(EH712&lt;&gt;"",1,0)</f>
        <v/>
      </c>
      <c r="BB712" t="inlineStr">
        <is>
          <t>WARREN-WARD 1</t>
        </is>
      </c>
      <c r="DI712" t="inlineStr">
        <is>
          <t>X</t>
        </is>
      </c>
      <c r="DN712" t="inlineStr">
        <is>
          <t>X</t>
        </is>
      </c>
      <c r="DX712" t="inlineStr">
        <is>
          <t>X</t>
        </is>
      </c>
      <c r="EA712" t="inlineStr">
        <is>
          <t>X</t>
        </is>
      </c>
      <c r="ED712" t="inlineStr">
        <is>
          <t>R</t>
        </is>
      </c>
      <c r="EF712" t="inlineStr">
        <is>
          <t>X</t>
        </is>
      </c>
    </row>
    <row r="713">
      <c r="A713" t="inlineStr">
        <is>
          <t>OH0015714004</t>
        </is>
      </c>
      <c r="B713" t="n">
        <v>78</v>
      </c>
      <c r="C713" t="n">
        <v>268290</v>
      </c>
      <c r="D713" t="inlineStr">
        <is>
          <t>HLAD</t>
        </is>
      </c>
      <c r="E713" t="inlineStr">
        <is>
          <t>DAVID</t>
        </is>
      </c>
      <c r="F713">
        <f>CONCATENATE(D713," ",LEFT(H713,4),"T=",AU713,"D=",AV713,"R=",AW713,"M=",AX713,"L=",AY713,"B=",AZ713)</f>
        <v/>
      </c>
      <c r="G713" t="inlineStr">
        <is>
          <t>J</t>
        </is>
      </c>
      <c r="I713" t="inlineStr">
        <is>
          <t>1974-02-12</t>
        </is>
      </c>
      <c r="J713" t="inlineStr">
        <is>
          <t>1996-03-19</t>
        </is>
      </c>
      <c r="K713" t="inlineStr">
        <is>
          <t>ACTIVE</t>
        </is>
      </c>
      <c r="L713" t="inlineStr">
        <is>
          <t>D</t>
        </is>
      </c>
      <c r="M713" t="inlineStr">
        <is>
          <t>1330 RIVERVIEW ST NW</t>
        </is>
      </c>
      <c r="N713">
        <f>RIGHT(M713,LEN(M713)-FIND(" ",M713))</f>
        <v/>
      </c>
      <c r="P713" t="inlineStr">
        <is>
          <t>WARREN</t>
        </is>
      </c>
      <c r="Q713" t="inlineStr">
        <is>
          <t>OH</t>
        </is>
      </c>
      <c r="R713" t="n">
        <v>44485</v>
      </c>
      <c r="AD713" t="inlineStr">
        <is>
          <t>TRUMBULL CAREER &amp; TECH CENTER</t>
        </is>
      </c>
      <c r="AE713" t="inlineStr">
        <is>
          <t>WARREN CITY</t>
        </is>
      </c>
      <c r="AF713" t="inlineStr">
        <is>
          <t>WARREN CITY SD</t>
        </is>
      </c>
      <c r="AH713" t="n">
        <v>14</v>
      </c>
      <c r="AI713" t="n">
        <v>11</v>
      </c>
      <c r="AN713" t="inlineStr">
        <is>
          <t>WARREN</t>
        </is>
      </c>
      <c r="AO713" t="inlineStr">
        <is>
          <t>WARREN CITY 1A</t>
        </is>
      </c>
      <c r="AP713" t="inlineStr">
        <is>
          <t>78-P-ACF</t>
        </is>
      </c>
      <c r="AQ713" t="n">
        <v>9</v>
      </c>
      <c r="AR713" t="n">
        <v>64</v>
      </c>
      <c r="AS713" t="n">
        <v>32</v>
      </c>
      <c r="AU713">
        <f>COUNTA($BA$713:$EH$713)</f>
        <v/>
      </c>
      <c r="AV713">
        <f>COUNTIF($BA$713:$EH$713,"D")</f>
        <v/>
      </c>
      <c r="AW713">
        <f>COUNTIF($BA$713:$EH$713,"R")</f>
        <v/>
      </c>
      <c r="AX713">
        <f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/>
      </c>
      <c r="AY713">
        <f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/>
      </c>
      <c r="AZ713">
        <f>IF(EH713&lt;&gt;"",1,0)</f>
        <v/>
      </c>
      <c r="BB713" t="inlineStr">
        <is>
          <t>WARREN-WARD 1</t>
        </is>
      </c>
      <c r="BC713" t="inlineStr">
        <is>
          <t>X</t>
        </is>
      </c>
      <c r="BD713" t="inlineStr">
        <is>
          <t>X</t>
        </is>
      </c>
      <c r="BF713" t="inlineStr">
        <is>
          <t>X</t>
        </is>
      </c>
      <c r="BG713" t="inlineStr">
        <is>
          <t>X</t>
        </is>
      </c>
      <c r="BH713" t="inlineStr">
        <is>
          <t>X</t>
        </is>
      </c>
      <c r="BI713" t="inlineStr">
        <is>
          <t>X</t>
        </is>
      </c>
      <c r="BJ713" t="inlineStr">
        <is>
          <t>X</t>
        </is>
      </c>
      <c r="BK713" t="inlineStr">
        <is>
          <t>X</t>
        </is>
      </c>
      <c r="BL713" t="inlineStr">
        <is>
          <t>X</t>
        </is>
      </c>
      <c r="BP713" t="inlineStr">
        <is>
          <t>X</t>
        </is>
      </c>
      <c r="BR713" t="inlineStr">
        <is>
          <t>X</t>
        </is>
      </c>
      <c r="BS713" t="inlineStr">
        <is>
          <t>X</t>
        </is>
      </c>
      <c r="BV713" t="inlineStr">
        <is>
          <t>X</t>
        </is>
      </c>
      <c r="BY713" t="inlineStr">
        <is>
          <t>R</t>
        </is>
      </c>
      <c r="CA713" t="inlineStr">
        <is>
          <t>X</t>
        </is>
      </c>
      <c r="CG713" t="inlineStr">
        <is>
          <t>X</t>
        </is>
      </c>
      <c r="CH713" t="inlineStr">
        <is>
          <t>R</t>
        </is>
      </c>
      <c r="CK713" t="inlineStr">
        <is>
          <t>X</t>
        </is>
      </c>
      <c r="CL713" t="inlineStr">
        <is>
          <t>D</t>
        </is>
      </c>
      <c r="CN713" t="inlineStr">
        <is>
          <t>X</t>
        </is>
      </c>
      <c r="CO713" t="inlineStr">
        <is>
          <t>D</t>
        </is>
      </c>
      <c r="CP713" t="inlineStr">
        <is>
          <t>X</t>
        </is>
      </c>
      <c r="CQ713" t="inlineStr">
        <is>
          <t>D</t>
        </is>
      </c>
      <c r="CY713" t="inlineStr">
        <is>
          <t>X</t>
        </is>
      </c>
      <c r="DC713" t="inlineStr">
        <is>
          <t>X</t>
        </is>
      </c>
      <c r="DF713" t="inlineStr">
        <is>
          <t>X</t>
        </is>
      </c>
      <c r="DI713" t="inlineStr">
        <is>
          <t>X</t>
        </is>
      </c>
      <c r="DM713" t="inlineStr">
        <is>
          <t>D</t>
        </is>
      </c>
      <c r="DN713" t="inlineStr">
        <is>
          <t>X</t>
        </is>
      </c>
      <c r="DO713" t="inlineStr">
        <is>
          <t>D</t>
        </is>
      </c>
      <c r="DR713" t="inlineStr">
        <is>
          <t>X</t>
        </is>
      </c>
      <c r="EA713" t="inlineStr">
        <is>
          <t>X</t>
        </is>
      </c>
      <c r="ED713" t="inlineStr">
        <is>
          <t>D</t>
        </is>
      </c>
      <c r="EF713" t="inlineStr">
        <is>
          <t>X</t>
        </is>
      </c>
    </row>
    <row r="714">
      <c r="A714" t="inlineStr">
        <is>
          <t>OH0022708816</t>
        </is>
      </c>
      <c r="B714" t="n">
        <v>78</v>
      </c>
      <c r="C714" t="n">
        <v>400792</v>
      </c>
      <c r="D714" t="inlineStr">
        <is>
          <t>BUTLER</t>
        </is>
      </c>
      <c r="E714" t="inlineStr">
        <is>
          <t>ADAM</t>
        </is>
      </c>
      <c r="F714">
        <f>CONCATENATE(D714," ",LEFT(H714,4),"T=",AU714,"D=",AV714,"R=",AW714,"M=",AX714,"L=",AY714,"B=",AZ714)</f>
        <v/>
      </c>
      <c r="G714" t="inlineStr">
        <is>
          <t>HOWARD</t>
        </is>
      </c>
      <c r="I714" t="inlineStr">
        <is>
          <t>1996-09-28</t>
        </is>
      </c>
      <c r="J714" t="inlineStr">
        <is>
          <t>2024-10-06</t>
        </is>
      </c>
      <c r="K714" t="inlineStr">
        <is>
          <t>ACTIVE</t>
        </is>
      </c>
      <c r="M714" t="inlineStr">
        <is>
          <t>1865 MONTICELLO AVE NW</t>
        </is>
      </c>
      <c r="N714">
        <f>RIGHT(M714,LEN(M714)-FIND(" ",M714))</f>
        <v/>
      </c>
      <c r="P714" t="inlineStr">
        <is>
          <t>WARREN</t>
        </is>
      </c>
      <c r="Q714" t="inlineStr">
        <is>
          <t>OH</t>
        </is>
      </c>
      <c r="R714" t="n">
        <v>44485</v>
      </c>
      <c r="AD714" t="inlineStr">
        <is>
          <t>TRUMBULL CAREER &amp; TECH CENTER</t>
        </is>
      </c>
      <c r="AE714" t="inlineStr">
        <is>
          <t>WARREN CITY</t>
        </is>
      </c>
      <c r="AF714" t="inlineStr">
        <is>
          <t>WARREN CITY SD</t>
        </is>
      </c>
      <c r="AH714" t="n">
        <v>14</v>
      </c>
      <c r="AI714" t="n">
        <v>11</v>
      </c>
      <c r="AN714" t="inlineStr">
        <is>
          <t>WARREN</t>
        </is>
      </c>
      <c r="AO714" t="inlineStr">
        <is>
          <t>WARREN CITY 1A</t>
        </is>
      </c>
      <c r="AP714" t="inlineStr">
        <is>
          <t>78-P-ACF</t>
        </is>
      </c>
      <c r="AQ714" t="n">
        <v>9</v>
      </c>
      <c r="AR714" t="n">
        <v>64</v>
      </c>
      <c r="AS714" t="n">
        <v>32</v>
      </c>
      <c r="AU714">
        <f>COUNTA($BA$714:$EH$714)</f>
        <v/>
      </c>
      <c r="AV714">
        <f>COUNTIF($BA$714:$EH$714,"D")</f>
        <v/>
      </c>
      <c r="AW714">
        <f>COUNTIF($BA$714:$EH$714,"R")</f>
        <v/>
      </c>
      <c r="AX714">
        <f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/>
      </c>
      <c r="AY714">
        <f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/>
      </c>
      <c r="AZ714">
        <f>IF(EH714&lt;&gt;"",1,0)</f>
        <v/>
      </c>
      <c r="BB714" t="inlineStr">
        <is>
          <t>WARREN-WARD 1</t>
        </is>
      </c>
      <c r="CV714" t="inlineStr">
        <is>
          <t>X</t>
        </is>
      </c>
      <c r="CZ714" t="inlineStr">
        <is>
          <t>D</t>
        </is>
      </c>
      <c r="DC714" t="inlineStr">
        <is>
          <t>X</t>
        </is>
      </c>
      <c r="DG714" t="inlineStr">
        <is>
          <t>D</t>
        </is>
      </c>
      <c r="DI714" t="inlineStr">
        <is>
          <t>X</t>
        </is>
      </c>
      <c r="DM714" t="inlineStr">
        <is>
          <t>D</t>
        </is>
      </c>
      <c r="DN714" t="inlineStr">
        <is>
          <t>X</t>
        </is>
      </c>
    </row>
    <row r="715">
      <c r="A715" t="inlineStr">
        <is>
          <t>OH0018597736</t>
        </is>
      </c>
      <c r="B715" t="n">
        <v>78</v>
      </c>
      <c r="C715" t="n">
        <v>340654</v>
      </c>
      <c r="D715" t="inlineStr">
        <is>
          <t>DUKES</t>
        </is>
      </c>
      <c r="E715" t="inlineStr">
        <is>
          <t>DELRECCO</t>
        </is>
      </c>
      <c r="F715">
        <f>CONCATENATE(D715," ",LEFT(H715,4),"T=",AU715,"D=",AV715,"R=",AW715,"M=",AX715,"L=",AY715,"B=",AZ715)</f>
        <v/>
      </c>
      <c r="I715" t="inlineStr">
        <is>
          <t>1987-11-03</t>
        </is>
      </c>
      <c r="J715" t="inlineStr">
        <is>
          <t>2022-09-02</t>
        </is>
      </c>
      <c r="K715" t="inlineStr">
        <is>
          <t>ACTIVE</t>
        </is>
      </c>
      <c r="L715" t="inlineStr">
        <is>
          <t>D</t>
        </is>
      </c>
      <c r="M715" t="inlineStr">
        <is>
          <t>3289 DUNSTAN DR NW</t>
        </is>
      </c>
      <c r="N715">
        <f>RIGHT(M715,LEN(M715)-FIND(" ",M715))</f>
        <v/>
      </c>
      <c r="P715" t="inlineStr">
        <is>
          <t>WARREN</t>
        </is>
      </c>
      <c r="Q715" t="inlineStr">
        <is>
          <t>OH</t>
        </is>
      </c>
      <c r="R715" t="n">
        <v>44485</v>
      </c>
      <c r="AD715" t="inlineStr">
        <is>
          <t>TRUMBULL CAREER &amp; TECH CENTER</t>
        </is>
      </c>
      <c r="AE715" t="inlineStr">
        <is>
          <t>WARREN CITY</t>
        </is>
      </c>
      <c r="AF715" t="inlineStr">
        <is>
          <t>WARREN CITY SD</t>
        </is>
      </c>
      <c r="AH715" t="n">
        <v>14</v>
      </c>
      <c r="AI715" t="n">
        <v>11</v>
      </c>
      <c r="AN715" t="inlineStr">
        <is>
          <t>WARREN</t>
        </is>
      </c>
      <c r="AO715" t="inlineStr">
        <is>
          <t>WARREN CITY 1A</t>
        </is>
      </c>
      <c r="AP715" t="inlineStr">
        <is>
          <t>78-P-ACF</t>
        </is>
      </c>
      <c r="AQ715" t="n">
        <v>9</v>
      </c>
      <c r="AR715" t="n">
        <v>64</v>
      </c>
      <c r="AS715" t="n">
        <v>32</v>
      </c>
      <c r="AU715">
        <f>COUNTA($BA$715:$EH$715)</f>
        <v/>
      </c>
      <c r="AV715">
        <f>COUNTIF($BA$715:$EH$715,"D")</f>
        <v/>
      </c>
      <c r="AW715">
        <f>COUNTIF($BA$715:$EH$715,"R")</f>
        <v/>
      </c>
      <c r="AX715">
        <f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/>
      </c>
      <c r="AY715">
        <f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/>
      </c>
      <c r="AZ715">
        <f>IF(EH715&lt;&gt;"",1,0)</f>
        <v/>
      </c>
      <c r="BB715" t="inlineStr">
        <is>
          <t>WARREN-WARD 1</t>
        </is>
      </c>
      <c r="BY715" t="inlineStr">
        <is>
          <t>D</t>
        </is>
      </c>
      <c r="CA715" t="inlineStr">
        <is>
          <t>X</t>
        </is>
      </c>
      <c r="CH715" t="inlineStr">
        <is>
          <t>D</t>
        </is>
      </c>
      <c r="CP715" t="inlineStr">
        <is>
          <t>X</t>
        </is>
      </c>
      <c r="CV715" t="inlineStr">
        <is>
          <t>X</t>
        </is>
      </c>
      <c r="CY715" t="inlineStr">
        <is>
          <t>X</t>
        </is>
      </c>
      <c r="CZ715" t="inlineStr">
        <is>
          <t>D</t>
        </is>
      </c>
      <c r="DC715" t="inlineStr">
        <is>
          <t>X</t>
        </is>
      </c>
      <c r="DF715" t="inlineStr">
        <is>
          <t>X</t>
        </is>
      </c>
      <c r="DI715" t="inlineStr">
        <is>
          <t>X</t>
        </is>
      </c>
      <c r="DL715" t="inlineStr">
        <is>
          <t>X</t>
        </is>
      </c>
      <c r="DN715" t="inlineStr">
        <is>
          <t>X</t>
        </is>
      </c>
      <c r="DR715" t="inlineStr">
        <is>
          <t>X</t>
        </is>
      </c>
      <c r="DS715" t="inlineStr">
        <is>
          <t>D</t>
        </is>
      </c>
      <c r="DT715" t="inlineStr">
        <is>
          <t>D</t>
        </is>
      </c>
      <c r="DU715" t="inlineStr">
        <is>
          <t>X</t>
        </is>
      </c>
      <c r="DW715" t="inlineStr">
        <is>
          <t>D</t>
        </is>
      </c>
      <c r="DX715" t="inlineStr">
        <is>
          <t>X</t>
        </is>
      </c>
      <c r="EA715" t="inlineStr">
        <is>
          <t>X</t>
        </is>
      </c>
      <c r="ED715" t="inlineStr">
        <is>
          <t>D</t>
        </is>
      </c>
      <c r="EF715" t="inlineStr">
        <is>
          <t>X</t>
        </is>
      </c>
    </row>
    <row r="716">
      <c r="A716" t="inlineStr">
        <is>
          <t>OH0015730748</t>
        </is>
      </c>
      <c r="B716" t="n">
        <v>78</v>
      </c>
      <c r="C716" t="n">
        <v>218463</v>
      </c>
      <c r="D716" t="inlineStr">
        <is>
          <t>FRANKLIN</t>
        </is>
      </c>
      <c r="E716" t="inlineStr">
        <is>
          <t>WILLIAM</t>
        </is>
      </c>
      <c r="F716">
        <f>CONCATENATE(D716," ",LEFT(H716,4),"T=",AU716,"D=",AV716,"R=",AW716,"M=",AX716,"L=",AY716,"B=",AZ716)</f>
        <v/>
      </c>
      <c r="G716" t="inlineStr">
        <is>
          <t>D</t>
        </is>
      </c>
      <c r="H716" t="inlineStr">
        <is>
          <t>III</t>
        </is>
      </c>
      <c r="I716" t="inlineStr">
        <is>
          <t>1962-02-15</t>
        </is>
      </c>
      <c r="J716" t="inlineStr">
        <is>
          <t>2020-11-23</t>
        </is>
      </c>
      <c r="K716" t="inlineStr">
        <is>
          <t>ACTIVE</t>
        </is>
      </c>
      <c r="L716" t="inlineStr">
        <is>
          <t>R</t>
        </is>
      </c>
      <c r="M716" t="inlineStr">
        <is>
          <t>1505 OAKDALE DR NW</t>
        </is>
      </c>
      <c r="N716">
        <f>RIGHT(M716,LEN(M716)-FIND(" ",M716))</f>
        <v/>
      </c>
      <c r="P716" t="inlineStr">
        <is>
          <t>WARREN</t>
        </is>
      </c>
      <c r="Q716" t="inlineStr">
        <is>
          <t>OH</t>
        </is>
      </c>
      <c r="R716" t="n">
        <v>44485</v>
      </c>
      <c r="AD716" t="inlineStr">
        <is>
          <t>TRUMBULL CAREER &amp; TECH CENTER</t>
        </is>
      </c>
      <c r="AE716" t="inlineStr">
        <is>
          <t>WARREN CITY</t>
        </is>
      </c>
      <c r="AF716" t="inlineStr">
        <is>
          <t>WARREN CITY SD</t>
        </is>
      </c>
      <c r="AH716" t="n">
        <v>14</v>
      </c>
      <c r="AI716" t="n">
        <v>11</v>
      </c>
      <c r="AN716" t="inlineStr">
        <is>
          <t>WARREN</t>
        </is>
      </c>
      <c r="AO716" t="inlineStr">
        <is>
          <t>WARREN CITY 1A</t>
        </is>
      </c>
      <c r="AP716" t="inlineStr">
        <is>
          <t>78-P-ACF</t>
        </is>
      </c>
      <c r="AQ716" t="n">
        <v>9</v>
      </c>
      <c r="AR716" t="n">
        <v>64</v>
      </c>
      <c r="AS716" t="n">
        <v>32</v>
      </c>
      <c r="AU716">
        <f>COUNTA($BA$716:$EH$716)</f>
        <v/>
      </c>
      <c r="AV716">
        <f>COUNTIF($BA$716:$EH$716,"D")</f>
        <v/>
      </c>
      <c r="AW716">
        <f>COUNTIF($BA$716:$EH$716,"R")</f>
        <v/>
      </c>
      <c r="AX716">
        <f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/>
      </c>
      <c r="AY716">
        <f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/>
      </c>
      <c r="AZ716">
        <f>IF(EH716&lt;&gt;"",1,0)</f>
        <v/>
      </c>
      <c r="BB716" t="inlineStr">
        <is>
          <t>WARREN-WARD 1</t>
        </is>
      </c>
      <c r="BC716" t="inlineStr">
        <is>
          <t>X</t>
        </is>
      </c>
      <c r="BD716" t="inlineStr">
        <is>
          <t>X</t>
        </is>
      </c>
      <c r="BJ716" t="inlineStr">
        <is>
          <t>X</t>
        </is>
      </c>
      <c r="BL716" t="inlineStr">
        <is>
          <t>X</t>
        </is>
      </c>
      <c r="BS716" t="inlineStr">
        <is>
          <t>X</t>
        </is>
      </c>
      <c r="BY716" t="inlineStr">
        <is>
          <t>D</t>
        </is>
      </c>
      <c r="CA716" t="inlineStr">
        <is>
          <t>X</t>
        </is>
      </c>
      <c r="CG716" t="inlineStr">
        <is>
          <t>X</t>
        </is>
      </c>
      <c r="CK716" t="inlineStr">
        <is>
          <t>X</t>
        </is>
      </c>
      <c r="CO716" t="inlineStr">
        <is>
          <t>D</t>
        </is>
      </c>
      <c r="CP716" t="inlineStr">
        <is>
          <t>X</t>
        </is>
      </c>
      <c r="CT716" t="inlineStr">
        <is>
          <t>X</t>
        </is>
      </c>
      <c r="CU716" t="inlineStr">
        <is>
          <t>D</t>
        </is>
      </c>
      <c r="CV716" t="inlineStr">
        <is>
          <t>X</t>
        </is>
      </c>
      <c r="CY716" t="inlineStr">
        <is>
          <t>X</t>
        </is>
      </c>
      <c r="CZ716" t="inlineStr">
        <is>
          <t>D</t>
        </is>
      </c>
      <c r="DC716" t="inlineStr">
        <is>
          <t>X</t>
        </is>
      </c>
      <c r="DD716" t="inlineStr">
        <is>
          <t>D</t>
        </is>
      </c>
      <c r="DF716" t="inlineStr">
        <is>
          <t>X</t>
        </is>
      </c>
      <c r="DI716" t="inlineStr">
        <is>
          <t>X</t>
        </is>
      </c>
      <c r="DL716" t="inlineStr">
        <is>
          <t>X</t>
        </is>
      </c>
      <c r="DM716" t="inlineStr">
        <is>
          <t>R</t>
        </is>
      </c>
      <c r="DN716" t="inlineStr">
        <is>
          <t>X</t>
        </is>
      </c>
      <c r="DR716" t="inlineStr">
        <is>
          <t>X</t>
        </is>
      </c>
      <c r="DS716" t="inlineStr">
        <is>
          <t>R</t>
        </is>
      </c>
      <c r="DU716" t="inlineStr">
        <is>
          <t>X</t>
        </is>
      </c>
      <c r="DX716" t="inlineStr">
        <is>
          <t>X</t>
        </is>
      </c>
      <c r="EF716" t="inlineStr">
        <is>
          <t>X</t>
        </is>
      </c>
    </row>
    <row r="717">
      <c r="A717" t="inlineStr">
        <is>
          <t>OH0015729987</t>
        </is>
      </c>
      <c r="B717" t="n">
        <v>78</v>
      </c>
      <c r="C717" t="n">
        <v>323038</v>
      </c>
      <c r="D717" t="inlineStr">
        <is>
          <t>JOHNSON</t>
        </is>
      </c>
      <c r="E717" t="inlineStr">
        <is>
          <t>KEVIN</t>
        </is>
      </c>
      <c r="F717">
        <f>CONCATENATE(D717," ",LEFT(H717,4),"T=",AU717,"D=",AV717,"R=",AW717,"M=",AX717,"L=",AY717,"B=",AZ717)</f>
        <v/>
      </c>
      <c r="G717" t="inlineStr">
        <is>
          <t>C</t>
        </is>
      </c>
      <c r="I717" t="inlineStr">
        <is>
          <t>1958-01-19</t>
        </is>
      </c>
      <c r="J717" t="inlineStr">
        <is>
          <t>2016-03-08</t>
        </is>
      </c>
      <c r="K717" t="inlineStr">
        <is>
          <t>ACTIVE</t>
        </is>
      </c>
      <c r="M717" t="inlineStr">
        <is>
          <t>966 RIVERVIEW ST NW</t>
        </is>
      </c>
      <c r="N717">
        <f>RIGHT(M717,LEN(M717)-FIND(" ",M717))</f>
        <v/>
      </c>
      <c r="P717" t="inlineStr">
        <is>
          <t>WARREN</t>
        </is>
      </c>
      <c r="Q717" t="inlineStr">
        <is>
          <t>OH</t>
        </is>
      </c>
      <c r="R717" t="n">
        <v>44485</v>
      </c>
      <c r="AD717" t="inlineStr">
        <is>
          <t>TRUMBULL CAREER &amp; TECH CENTER</t>
        </is>
      </c>
      <c r="AE717" t="inlineStr">
        <is>
          <t>WARREN CITY</t>
        </is>
      </c>
      <c r="AF717" t="inlineStr">
        <is>
          <t>WARREN CITY SD</t>
        </is>
      </c>
      <c r="AH717" t="n">
        <v>14</v>
      </c>
      <c r="AI717" t="n">
        <v>11</v>
      </c>
      <c r="AN717" t="inlineStr">
        <is>
          <t>WARREN</t>
        </is>
      </c>
      <c r="AO717" t="inlineStr">
        <is>
          <t>WARREN CITY 1A</t>
        </is>
      </c>
      <c r="AP717" t="inlineStr">
        <is>
          <t>78-P-ACF</t>
        </is>
      </c>
      <c r="AQ717" t="n">
        <v>9</v>
      </c>
      <c r="AR717" t="n">
        <v>64</v>
      </c>
      <c r="AS717" t="n">
        <v>32</v>
      </c>
      <c r="AU717">
        <f>COUNTA($BA$717:$EH$717)</f>
        <v/>
      </c>
      <c r="AV717">
        <f>COUNTIF($BA$717:$EH$717,"D")</f>
        <v/>
      </c>
      <c r="AW717">
        <f>COUNTIF($BA$717:$EH$717,"R")</f>
        <v/>
      </c>
      <c r="AX717">
        <f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/>
      </c>
      <c r="AY717">
        <f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/>
      </c>
      <c r="AZ717">
        <f>IF(EH717&lt;&gt;"",1,0)</f>
        <v/>
      </c>
      <c r="BB717" t="inlineStr">
        <is>
          <t>WARREN-WARD 1</t>
        </is>
      </c>
      <c r="BL717" t="inlineStr">
        <is>
          <t>X</t>
        </is>
      </c>
      <c r="DC717" t="inlineStr">
        <is>
          <t>X</t>
        </is>
      </c>
      <c r="DG717" t="inlineStr">
        <is>
          <t>R</t>
        </is>
      </c>
      <c r="DI717" t="inlineStr">
        <is>
          <t>X</t>
        </is>
      </c>
      <c r="DN717" t="inlineStr">
        <is>
          <t>X</t>
        </is>
      </c>
      <c r="DU717" t="inlineStr">
        <is>
          <t>X</t>
        </is>
      </c>
      <c r="DX717" t="inlineStr">
        <is>
          <t>X</t>
        </is>
      </c>
      <c r="EF717" t="inlineStr">
        <is>
          <t>X</t>
        </is>
      </c>
    </row>
    <row r="718">
      <c r="A718" t="inlineStr">
        <is>
          <t>OH0015755632</t>
        </is>
      </c>
      <c r="B718" t="n">
        <v>78</v>
      </c>
      <c r="C718" t="n">
        <v>321165</v>
      </c>
      <c r="D718" t="inlineStr">
        <is>
          <t>PERKINS MORGAN</t>
        </is>
      </c>
      <c r="E718" t="inlineStr">
        <is>
          <t>DENISE</t>
        </is>
      </c>
      <c r="F718">
        <f>CONCATENATE(D718," ",LEFT(H718,4),"T=",AU718,"D=",AV718,"R=",AW718,"M=",AX718,"L=",AY718,"B=",AZ718)</f>
        <v/>
      </c>
      <c r="G718" t="inlineStr">
        <is>
          <t>L</t>
        </is>
      </c>
      <c r="I718" t="inlineStr">
        <is>
          <t>1971-07-11</t>
        </is>
      </c>
      <c r="J718" t="inlineStr">
        <is>
          <t>2022-07-11</t>
        </is>
      </c>
      <c r="K718" t="inlineStr">
        <is>
          <t>ACTIVE</t>
        </is>
      </c>
      <c r="M718" t="inlineStr">
        <is>
          <t>1522 BRADFORD ST NW</t>
        </is>
      </c>
      <c r="N718">
        <f>RIGHT(M718,LEN(M718)-FIND(" ",M718))</f>
        <v/>
      </c>
      <c r="P718" t="inlineStr">
        <is>
          <t>WARREN</t>
        </is>
      </c>
      <c r="Q718" t="inlineStr">
        <is>
          <t>OH</t>
        </is>
      </c>
      <c r="R718" t="n">
        <v>44485</v>
      </c>
      <c r="AD718" t="inlineStr">
        <is>
          <t>TRUMBULL CAREER &amp; TECH CENTER</t>
        </is>
      </c>
      <c r="AE718" t="inlineStr">
        <is>
          <t>WARREN CITY</t>
        </is>
      </c>
      <c r="AF718" t="inlineStr">
        <is>
          <t>WARREN CITY SD</t>
        </is>
      </c>
      <c r="AH718" t="n">
        <v>14</v>
      </c>
      <c r="AI718" t="n">
        <v>11</v>
      </c>
      <c r="AN718" t="inlineStr">
        <is>
          <t>WARREN</t>
        </is>
      </c>
      <c r="AO718" t="inlineStr">
        <is>
          <t>WARREN CITY 1A</t>
        </is>
      </c>
      <c r="AP718" t="inlineStr">
        <is>
          <t>78-P-ACF</t>
        </is>
      </c>
      <c r="AQ718" t="n">
        <v>9</v>
      </c>
      <c r="AR718" t="n">
        <v>64</v>
      </c>
      <c r="AS718" t="n">
        <v>32</v>
      </c>
      <c r="AU718">
        <f>COUNTA($BA$718:$EH$718)</f>
        <v/>
      </c>
      <c r="AV718">
        <f>COUNTIF($BA$718:$EH$718,"D")</f>
        <v/>
      </c>
      <c r="AW718">
        <f>COUNTIF($BA$718:$EH$718,"R")</f>
        <v/>
      </c>
      <c r="AX718">
        <f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/>
      </c>
      <c r="AY718">
        <f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/>
      </c>
      <c r="AZ718">
        <f>IF(EH718&lt;&gt;"",1,0)</f>
        <v/>
      </c>
      <c r="BB718" t="inlineStr">
        <is>
          <t>WARREN-WARD 1</t>
        </is>
      </c>
      <c r="BL718" t="inlineStr">
        <is>
          <t>X</t>
        </is>
      </c>
      <c r="BP718" t="inlineStr">
        <is>
          <t>X</t>
        </is>
      </c>
      <c r="BS718" t="inlineStr">
        <is>
          <t>X</t>
        </is>
      </c>
      <c r="BY718" t="inlineStr">
        <is>
          <t>D</t>
        </is>
      </c>
      <c r="CA718" t="inlineStr">
        <is>
          <t>X</t>
        </is>
      </c>
      <c r="CG718" t="inlineStr">
        <is>
          <t>X</t>
        </is>
      </c>
      <c r="CK718" t="inlineStr">
        <is>
          <t>X</t>
        </is>
      </c>
      <c r="CL718" t="inlineStr">
        <is>
          <t>D</t>
        </is>
      </c>
      <c r="CN718" t="inlineStr">
        <is>
          <t>X</t>
        </is>
      </c>
      <c r="CO718" t="inlineStr">
        <is>
          <t>D</t>
        </is>
      </c>
      <c r="CP718" t="inlineStr">
        <is>
          <t>X</t>
        </is>
      </c>
      <c r="CV718" t="inlineStr">
        <is>
          <t>X</t>
        </is>
      </c>
      <c r="CY718" t="inlineStr">
        <is>
          <t>X</t>
        </is>
      </c>
      <c r="CZ718" t="inlineStr">
        <is>
          <t>D</t>
        </is>
      </c>
      <c r="DC718" t="inlineStr">
        <is>
          <t>X</t>
        </is>
      </c>
      <c r="DD718" t="inlineStr">
        <is>
          <t>D</t>
        </is>
      </c>
      <c r="DF718" t="inlineStr">
        <is>
          <t>X</t>
        </is>
      </c>
      <c r="DG718" t="inlineStr">
        <is>
          <t>D</t>
        </is>
      </c>
      <c r="DI718" t="inlineStr">
        <is>
          <t>X</t>
        </is>
      </c>
      <c r="DM718" t="inlineStr">
        <is>
          <t>D</t>
        </is>
      </c>
      <c r="DN718" t="inlineStr">
        <is>
          <t>X</t>
        </is>
      </c>
      <c r="DU718" t="inlineStr">
        <is>
          <t>X</t>
        </is>
      </c>
      <c r="EF718" t="inlineStr">
        <is>
          <t>X</t>
        </is>
      </c>
    </row>
    <row r="719">
      <c r="A719" t="inlineStr">
        <is>
          <t>OH0015821641</t>
        </is>
      </c>
      <c r="B719" t="n">
        <v>78</v>
      </c>
      <c r="C719" t="n">
        <v>301488</v>
      </c>
      <c r="D719" t="inlineStr">
        <is>
          <t>BENNETT</t>
        </is>
      </c>
      <c r="E719" t="inlineStr">
        <is>
          <t>CINDY</t>
        </is>
      </c>
      <c r="F719">
        <f>CONCATENATE(D719," ",LEFT(H719,4),"T=",AU719,"D=",AV719,"R=",AW719,"M=",AX719,"L=",AY719,"B=",AZ719)</f>
        <v/>
      </c>
      <c r="G719" t="inlineStr">
        <is>
          <t>L</t>
        </is>
      </c>
      <c r="I719" t="inlineStr">
        <is>
          <t>1965-02-24</t>
        </is>
      </c>
      <c r="J719" t="inlineStr">
        <is>
          <t>2022-07-07</t>
        </is>
      </c>
      <c r="K719" t="inlineStr">
        <is>
          <t>ACTIVE</t>
        </is>
      </c>
      <c r="L719" t="inlineStr">
        <is>
          <t>R</t>
        </is>
      </c>
      <c r="M719" t="inlineStr">
        <is>
          <t>1386 BRADFORD ST NW</t>
        </is>
      </c>
      <c r="N719">
        <f>RIGHT(M719,LEN(M719)-FIND(" ",M719))</f>
        <v/>
      </c>
      <c r="P719" t="inlineStr">
        <is>
          <t>WARREN</t>
        </is>
      </c>
      <c r="Q719" t="inlineStr">
        <is>
          <t>OH</t>
        </is>
      </c>
      <c r="R719" t="n">
        <v>44485</v>
      </c>
      <c r="AD719" t="inlineStr">
        <is>
          <t>TRUMBULL CAREER &amp; TECH CENTER</t>
        </is>
      </c>
      <c r="AE719" t="inlineStr">
        <is>
          <t>WARREN CITY</t>
        </is>
      </c>
      <c r="AF719" t="inlineStr">
        <is>
          <t>WARREN CITY SD</t>
        </is>
      </c>
      <c r="AH719" t="n">
        <v>14</v>
      </c>
      <c r="AI719" t="n">
        <v>11</v>
      </c>
      <c r="AN719" t="inlineStr">
        <is>
          <t>WARREN</t>
        </is>
      </c>
      <c r="AO719" t="inlineStr">
        <is>
          <t>WARREN CITY 1A</t>
        </is>
      </c>
      <c r="AP719" t="inlineStr">
        <is>
          <t>78-P-ACF</t>
        </is>
      </c>
      <c r="AQ719" t="n">
        <v>9</v>
      </c>
      <c r="AR719" t="n">
        <v>64</v>
      </c>
      <c r="AS719" t="n">
        <v>32</v>
      </c>
      <c r="AU719">
        <f>COUNTA($BA$719:$EH$719)</f>
        <v/>
      </c>
      <c r="AV719">
        <f>COUNTIF($BA$719:$EH$719,"D")</f>
        <v/>
      </c>
      <c r="AW719">
        <f>COUNTIF($BA$719:$EH$719,"R")</f>
        <v/>
      </c>
      <c r="AX719">
        <f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/>
      </c>
      <c r="AY719">
        <f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/>
      </c>
      <c r="AZ719">
        <f>IF(EH719&lt;&gt;"",1,0)</f>
        <v/>
      </c>
      <c r="BB719" t="inlineStr">
        <is>
          <t>WARREN-WARD 1</t>
        </is>
      </c>
      <c r="BJ719" t="inlineStr">
        <is>
          <t>X</t>
        </is>
      </c>
      <c r="BL719" t="inlineStr">
        <is>
          <t>X</t>
        </is>
      </c>
      <c r="CA719" t="inlineStr">
        <is>
          <t>X</t>
        </is>
      </c>
      <c r="CC719" t="inlineStr">
        <is>
          <t>D</t>
        </is>
      </c>
      <c r="CN719" t="inlineStr">
        <is>
          <t>X</t>
        </is>
      </c>
      <c r="CP719" t="inlineStr">
        <is>
          <t>X</t>
        </is>
      </c>
      <c r="CV719" t="inlineStr">
        <is>
          <t>X</t>
        </is>
      </c>
      <c r="CY719" t="inlineStr">
        <is>
          <t>X</t>
        </is>
      </c>
      <c r="DC719" t="inlineStr">
        <is>
          <t>X</t>
        </is>
      </c>
      <c r="DF719" t="inlineStr">
        <is>
          <t>X</t>
        </is>
      </c>
      <c r="DI719" t="inlineStr">
        <is>
          <t>X</t>
        </is>
      </c>
      <c r="DN719" t="inlineStr">
        <is>
          <t>X</t>
        </is>
      </c>
      <c r="EA719" t="inlineStr">
        <is>
          <t>X</t>
        </is>
      </c>
      <c r="ED719" t="inlineStr">
        <is>
          <t>R</t>
        </is>
      </c>
      <c r="EF719" t="inlineStr">
        <is>
          <t>X</t>
        </is>
      </c>
    </row>
    <row r="720">
      <c r="A720" t="inlineStr">
        <is>
          <t>OH0026571080</t>
        </is>
      </c>
      <c r="B720" t="n">
        <v>78</v>
      </c>
      <c r="C720" t="n">
        <v>464127</v>
      </c>
      <c r="D720" t="inlineStr">
        <is>
          <t>STEWART</t>
        </is>
      </c>
      <c r="E720" t="inlineStr">
        <is>
          <t>CAMRYN</t>
        </is>
      </c>
      <c r="F720">
        <f>CONCATENATE(D720," ",LEFT(H720,4),"T=",AU720,"D=",AV720,"R=",AW720,"M=",AX720,"L=",AY720,"B=",AZ720)</f>
        <v/>
      </c>
      <c r="G720" t="inlineStr">
        <is>
          <t>ANNE</t>
        </is>
      </c>
      <c r="I720" t="inlineStr">
        <is>
          <t>2004-07-09</t>
        </is>
      </c>
      <c r="J720" t="inlineStr">
        <is>
          <t>2022-07-09</t>
        </is>
      </c>
      <c r="K720" t="inlineStr">
        <is>
          <t>ACTIVE</t>
        </is>
      </c>
      <c r="L720" t="inlineStr">
        <is>
          <t>D</t>
        </is>
      </c>
      <c r="M720" t="inlineStr">
        <is>
          <t>1547 DODGE DR NW</t>
        </is>
      </c>
      <c r="N720">
        <f>RIGHT(M720,LEN(M720)-FIND(" ",M720))</f>
        <v/>
      </c>
      <c r="P720" t="inlineStr">
        <is>
          <t>WARREN</t>
        </is>
      </c>
      <c r="Q720" t="inlineStr">
        <is>
          <t>OH</t>
        </is>
      </c>
      <c r="R720" t="n">
        <v>44485</v>
      </c>
      <c r="AD720" t="inlineStr">
        <is>
          <t>TRUMBULL CAREER &amp; TECH CENTER</t>
        </is>
      </c>
      <c r="AE720" t="inlineStr">
        <is>
          <t>WARREN CITY</t>
        </is>
      </c>
      <c r="AF720" t="inlineStr">
        <is>
          <t>WARREN CITY SD</t>
        </is>
      </c>
      <c r="AH720" t="n">
        <v>14</v>
      </c>
      <c r="AI720" t="n">
        <v>11</v>
      </c>
      <c r="AN720" t="inlineStr">
        <is>
          <t>WARREN</t>
        </is>
      </c>
      <c r="AO720" t="inlineStr">
        <is>
          <t>WARREN CITY 1A</t>
        </is>
      </c>
      <c r="AP720" t="inlineStr">
        <is>
          <t>78-P-ACF</t>
        </is>
      </c>
      <c r="AQ720" t="n">
        <v>9</v>
      </c>
      <c r="AR720" t="n">
        <v>64</v>
      </c>
      <c r="AS720" t="n">
        <v>32</v>
      </c>
      <c r="AU720">
        <f>COUNTA($BA$720:$EH$720)</f>
        <v/>
      </c>
      <c r="AV720">
        <f>COUNTIF($BA$720:$EH$720,"D")</f>
        <v/>
      </c>
      <c r="AW720">
        <f>COUNTIF($BA$720:$EH$720,"R")</f>
        <v/>
      </c>
      <c r="AX720">
        <f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/>
      </c>
      <c r="AY720">
        <f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/>
      </c>
      <c r="AZ720">
        <f>IF(EH720&lt;&gt;"",1,0)</f>
        <v/>
      </c>
      <c r="BB720" t="inlineStr">
        <is>
          <t>WARREN-WARD 1</t>
        </is>
      </c>
      <c r="DU720" t="inlineStr">
        <is>
          <t>X</t>
        </is>
      </c>
      <c r="DW720" t="inlineStr">
        <is>
          <t>D</t>
        </is>
      </c>
      <c r="EA720" t="inlineStr">
        <is>
          <t>X</t>
        </is>
      </c>
      <c r="EF720" t="inlineStr">
        <is>
          <t>X</t>
        </is>
      </c>
    </row>
    <row r="721">
      <c r="A721" t="inlineStr">
        <is>
          <t>OH0022194559</t>
        </is>
      </c>
      <c r="B721" t="n">
        <v>78</v>
      </c>
      <c r="C721" t="n">
        <v>392346</v>
      </c>
      <c r="D721" t="inlineStr">
        <is>
          <t>ROBERTS</t>
        </is>
      </c>
      <c r="E721" t="inlineStr">
        <is>
          <t>MARY</t>
        </is>
      </c>
      <c r="F721">
        <f>CONCATENATE(D721," ",LEFT(H721,4),"T=",AU721,"D=",AV721,"R=",AW721,"M=",AX721,"L=",AY721,"B=",AZ721)</f>
        <v/>
      </c>
      <c r="G721" t="inlineStr">
        <is>
          <t>MEGAN</t>
        </is>
      </c>
      <c r="I721" t="inlineStr">
        <is>
          <t>1989-10-09</t>
        </is>
      </c>
      <c r="J721" t="inlineStr">
        <is>
          <t>2017-10-10</t>
        </is>
      </c>
      <c r="K721" t="inlineStr">
        <is>
          <t>ACTIVE</t>
        </is>
      </c>
      <c r="L721" t="inlineStr">
        <is>
          <t>D</t>
        </is>
      </c>
      <c r="M721" t="inlineStr">
        <is>
          <t>1676 OAKDALE DR NW</t>
        </is>
      </c>
      <c r="N721">
        <f>RIGHT(M721,LEN(M721)-FIND(" ",M721))</f>
        <v/>
      </c>
      <c r="P721" t="inlineStr">
        <is>
          <t>WARREN</t>
        </is>
      </c>
      <c r="Q721" t="inlineStr">
        <is>
          <t>OH</t>
        </is>
      </c>
      <c r="R721" t="n">
        <v>44485</v>
      </c>
      <c r="AD721" t="inlineStr">
        <is>
          <t>TRUMBULL CAREER &amp; TECH CENTER</t>
        </is>
      </c>
      <c r="AE721" t="inlineStr">
        <is>
          <t>WARREN CITY</t>
        </is>
      </c>
      <c r="AF721" t="inlineStr">
        <is>
          <t>WARREN CITY SD</t>
        </is>
      </c>
      <c r="AH721" t="n">
        <v>14</v>
      </c>
      <c r="AI721" t="n">
        <v>11</v>
      </c>
      <c r="AN721" t="inlineStr">
        <is>
          <t>WARREN</t>
        </is>
      </c>
      <c r="AO721" t="inlineStr">
        <is>
          <t>WARREN CITY 1A</t>
        </is>
      </c>
      <c r="AP721" t="inlineStr">
        <is>
          <t>78-P-ACF</t>
        </is>
      </c>
      <c r="AQ721" t="n">
        <v>9</v>
      </c>
      <c r="AR721" t="n">
        <v>64</v>
      </c>
      <c r="AS721" t="n">
        <v>32</v>
      </c>
      <c r="AU721">
        <f>COUNTA($BA$721:$EH$721)</f>
        <v/>
      </c>
      <c r="AV721">
        <f>COUNTIF($BA$721:$EH$721,"D")</f>
        <v/>
      </c>
      <c r="AW721">
        <f>COUNTIF($BA$721:$EH$721,"R")</f>
        <v/>
      </c>
      <c r="AX721">
        <f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/>
      </c>
      <c r="AY721">
        <f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/>
      </c>
      <c r="AZ721">
        <f>IF(EH721&lt;&gt;"",1,0)</f>
        <v/>
      </c>
      <c r="BB721" t="inlineStr">
        <is>
          <t>WARREN-WARD 1</t>
        </is>
      </c>
      <c r="CP721" t="inlineStr">
        <is>
          <t>X</t>
        </is>
      </c>
      <c r="CV721" t="inlineStr">
        <is>
          <t>X</t>
        </is>
      </c>
      <c r="CY721" t="inlineStr">
        <is>
          <t>X</t>
        </is>
      </c>
      <c r="CZ721" t="inlineStr">
        <is>
          <t>D</t>
        </is>
      </c>
      <c r="DC721" t="inlineStr">
        <is>
          <t>X</t>
        </is>
      </c>
      <c r="DF721" t="inlineStr">
        <is>
          <t>X</t>
        </is>
      </c>
      <c r="DG721" t="inlineStr">
        <is>
          <t>D</t>
        </is>
      </c>
      <c r="DI721" t="inlineStr">
        <is>
          <t>X</t>
        </is>
      </c>
      <c r="DN721" t="inlineStr">
        <is>
          <t>X</t>
        </is>
      </c>
      <c r="DR721" t="inlineStr">
        <is>
          <t>X</t>
        </is>
      </c>
      <c r="DS721" t="inlineStr">
        <is>
          <t>D</t>
        </is>
      </c>
      <c r="DT721" t="inlineStr">
        <is>
          <t>D</t>
        </is>
      </c>
      <c r="DU721" t="inlineStr">
        <is>
          <t>X</t>
        </is>
      </c>
      <c r="DX721" t="inlineStr">
        <is>
          <t>X</t>
        </is>
      </c>
      <c r="EA721" t="inlineStr">
        <is>
          <t>X</t>
        </is>
      </c>
      <c r="EF721" t="inlineStr">
        <is>
          <t>X</t>
        </is>
      </c>
    </row>
    <row r="722">
      <c r="A722" t="inlineStr">
        <is>
          <t>OH0021797244</t>
        </is>
      </c>
      <c r="B722" t="n">
        <v>78</v>
      </c>
      <c r="C722" t="n">
        <v>387435</v>
      </c>
      <c r="D722" t="inlineStr">
        <is>
          <t>HAMMOND</t>
        </is>
      </c>
      <c r="E722" t="inlineStr">
        <is>
          <t>CHARLES</t>
        </is>
      </c>
      <c r="F722">
        <f>CONCATENATE(D722," ",LEFT(H722,4),"T=",AU722,"D=",AV722,"R=",AW722,"M=",AX722,"L=",AY722,"B=",AZ722)</f>
        <v/>
      </c>
      <c r="G722" t="inlineStr">
        <is>
          <t>RAINEY</t>
        </is>
      </c>
      <c r="I722" t="inlineStr">
        <is>
          <t>1971-10-08</t>
        </is>
      </c>
      <c r="J722" t="inlineStr">
        <is>
          <t>2022-11-30</t>
        </is>
      </c>
      <c r="K722" t="inlineStr">
        <is>
          <t>ACTIVE</t>
        </is>
      </c>
      <c r="L722" t="inlineStr">
        <is>
          <t>D</t>
        </is>
      </c>
      <c r="M722" t="inlineStr">
        <is>
          <t>1171 NORWOOD ST NW</t>
        </is>
      </c>
      <c r="N722">
        <f>RIGHT(M722,LEN(M722)-FIND(" ",M722))</f>
        <v/>
      </c>
      <c r="P722" t="inlineStr">
        <is>
          <t>WARREN</t>
        </is>
      </c>
      <c r="Q722" t="inlineStr">
        <is>
          <t>OH</t>
        </is>
      </c>
      <c r="R722" t="n">
        <v>44485</v>
      </c>
      <c r="AD722" t="inlineStr">
        <is>
          <t>TRUMBULL CAREER &amp; TECH CENTER</t>
        </is>
      </c>
      <c r="AE722" t="inlineStr">
        <is>
          <t>WARREN CITY</t>
        </is>
      </c>
      <c r="AF722" t="inlineStr">
        <is>
          <t>WARREN CITY SD</t>
        </is>
      </c>
      <c r="AH722" t="n">
        <v>14</v>
      </c>
      <c r="AI722" t="n">
        <v>11</v>
      </c>
      <c r="AN722" t="inlineStr">
        <is>
          <t>WARREN</t>
        </is>
      </c>
      <c r="AO722" t="inlineStr">
        <is>
          <t>WARREN CITY 1A</t>
        </is>
      </c>
      <c r="AP722" t="inlineStr">
        <is>
          <t>78-P-ACF</t>
        </is>
      </c>
      <c r="AQ722" t="n">
        <v>9</v>
      </c>
      <c r="AR722" t="n">
        <v>64</v>
      </c>
      <c r="AS722" t="n">
        <v>32</v>
      </c>
      <c r="AU722">
        <f>COUNTA($BA$722:$EH$722)</f>
        <v/>
      </c>
      <c r="AV722">
        <f>COUNTIF($BA$722:$EH$722,"D")</f>
        <v/>
      </c>
      <c r="AW722">
        <f>COUNTIF($BA$722:$EH$722,"R")</f>
        <v/>
      </c>
      <c r="AX722">
        <f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/>
      </c>
      <c r="AY722">
        <f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/>
      </c>
      <c r="AZ722">
        <f>IF(EH722&lt;&gt;"",1,0)</f>
        <v/>
      </c>
      <c r="BB722" t="inlineStr">
        <is>
          <t>WARREN-WARD 1</t>
        </is>
      </c>
      <c r="CP722" t="inlineStr">
        <is>
          <t>X</t>
        </is>
      </c>
      <c r="CZ722" t="inlineStr">
        <is>
          <t>D</t>
        </is>
      </c>
      <c r="DC722" t="inlineStr">
        <is>
          <t>X</t>
        </is>
      </c>
      <c r="DM722" t="inlineStr">
        <is>
          <t>D</t>
        </is>
      </c>
      <c r="DN722" t="inlineStr">
        <is>
          <t>X</t>
        </is>
      </c>
      <c r="DU722" t="inlineStr">
        <is>
          <t>X</t>
        </is>
      </c>
      <c r="DX722" t="inlineStr">
        <is>
          <t>X</t>
        </is>
      </c>
      <c r="EA722" t="inlineStr">
        <is>
          <t>X</t>
        </is>
      </c>
      <c r="ED722" t="inlineStr">
        <is>
          <t>D</t>
        </is>
      </c>
      <c r="EF722" t="inlineStr">
        <is>
          <t>X</t>
        </is>
      </c>
    </row>
    <row r="723">
      <c r="A723" t="inlineStr">
        <is>
          <t>OH0027477397</t>
        </is>
      </c>
      <c r="B723" t="n">
        <v>78</v>
      </c>
      <c r="C723" t="n">
        <v>486697</v>
      </c>
      <c r="D723" t="inlineStr">
        <is>
          <t>PARLAMAS</t>
        </is>
      </c>
      <c r="E723" t="inlineStr">
        <is>
          <t>BRENNAN</t>
        </is>
      </c>
      <c r="F723">
        <f>CONCATENATE(D723," ",LEFT(H723,4),"T=",AU723,"D=",AV723,"R=",AW723,"M=",AX723,"L=",AY723,"B=",AZ723)</f>
        <v/>
      </c>
      <c r="G723" t="inlineStr">
        <is>
          <t>R</t>
        </is>
      </c>
      <c r="I723" t="inlineStr">
        <is>
          <t>1991-12-15</t>
        </is>
      </c>
      <c r="J723" t="inlineStr">
        <is>
          <t>2024-08-02</t>
        </is>
      </c>
      <c r="K723" t="inlineStr">
        <is>
          <t>ACTIVE</t>
        </is>
      </c>
      <c r="M723" t="inlineStr">
        <is>
          <t>2112 ESTABROOK AVE NW</t>
        </is>
      </c>
      <c r="N723">
        <f>RIGHT(M723,LEN(M723)-FIND(" ",M723))</f>
        <v/>
      </c>
      <c r="P723" t="inlineStr">
        <is>
          <t>WARREN</t>
        </is>
      </c>
      <c r="Q723" t="inlineStr">
        <is>
          <t>OH</t>
        </is>
      </c>
      <c r="R723" t="n">
        <v>44485</v>
      </c>
      <c r="AD723" t="inlineStr">
        <is>
          <t>TRUMBULL CAREER &amp; TECH CENTER</t>
        </is>
      </c>
      <c r="AE723" t="inlineStr">
        <is>
          <t>WARREN CITY</t>
        </is>
      </c>
      <c r="AF723" t="inlineStr">
        <is>
          <t>WARREN CITY SD</t>
        </is>
      </c>
      <c r="AH723" t="n">
        <v>14</v>
      </c>
      <c r="AI723" t="n">
        <v>11</v>
      </c>
      <c r="AN723" t="inlineStr">
        <is>
          <t>WARREN</t>
        </is>
      </c>
      <c r="AO723" t="inlineStr">
        <is>
          <t>WARREN CITY 1A</t>
        </is>
      </c>
      <c r="AP723" t="inlineStr">
        <is>
          <t>78-P-ACF</t>
        </is>
      </c>
      <c r="AQ723" t="n">
        <v>9</v>
      </c>
      <c r="AR723" t="n">
        <v>64</v>
      </c>
      <c r="AS723" t="n">
        <v>32</v>
      </c>
      <c r="AU723">
        <f>COUNTA($BA$723:$EH$723)</f>
        <v/>
      </c>
      <c r="AV723">
        <f>COUNTIF($BA$723:$EH$723,"D")</f>
        <v/>
      </c>
      <c r="AW723">
        <f>COUNTIF($BA$723:$EH$723,"R")</f>
        <v/>
      </c>
      <c r="AX723">
        <f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/>
      </c>
      <c r="AY723">
        <f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/>
      </c>
      <c r="AZ723">
        <f>IF(EH723&lt;&gt;"",1,0)</f>
        <v/>
      </c>
      <c r="BB723" t="inlineStr">
        <is>
          <t>WARREN-WARD 1</t>
        </is>
      </c>
    </row>
    <row r="724">
      <c r="A724" t="inlineStr">
        <is>
          <t>OH0015809418</t>
        </is>
      </c>
      <c r="B724" t="n">
        <v>78</v>
      </c>
      <c r="C724" t="n">
        <v>304639</v>
      </c>
      <c r="D724" t="inlineStr">
        <is>
          <t>MARTIN</t>
        </is>
      </c>
      <c r="E724" t="inlineStr">
        <is>
          <t>ADAM</t>
        </is>
      </c>
      <c r="F724">
        <f>CONCATENATE(D724," ",LEFT(H724,4),"T=",AU724,"D=",AV724,"R=",AW724,"M=",AX724,"L=",AY724,"B=",AZ724)</f>
        <v/>
      </c>
      <c r="G724" t="inlineStr">
        <is>
          <t>C</t>
        </is>
      </c>
      <c r="I724" t="inlineStr">
        <is>
          <t>1983-11-02</t>
        </is>
      </c>
      <c r="J724" t="inlineStr">
        <is>
          <t>2023-07-19</t>
        </is>
      </c>
      <c r="K724" t="inlineStr">
        <is>
          <t>ACTIVE</t>
        </is>
      </c>
      <c r="M724" t="inlineStr">
        <is>
          <t>1130 MAYWOOD ST NW</t>
        </is>
      </c>
      <c r="N724">
        <f>RIGHT(M724,LEN(M724)-FIND(" ",M724))</f>
        <v/>
      </c>
      <c r="P724" t="inlineStr">
        <is>
          <t>WARREN</t>
        </is>
      </c>
      <c r="Q724" t="inlineStr">
        <is>
          <t>OH</t>
        </is>
      </c>
      <c r="R724" t="n">
        <v>44485</v>
      </c>
      <c r="AD724" t="inlineStr">
        <is>
          <t>TRUMBULL CAREER &amp; TECH CENTER</t>
        </is>
      </c>
      <c r="AE724" t="inlineStr">
        <is>
          <t>WARREN CITY</t>
        </is>
      </c>
      <c r="AF724" t="inlineStr">
        <is>
          <t>WARREN CITY SD</t>
        </is>
      </c>
      <c r="AH724" t="n">
        <v>14</v>
      </c>
      <c r="AI724" t="n">
        <v>11</v>
      </c>
      <c r="AN724" t="inlineStr">
        <is>
          <t>WARREN</t>
        </is>
      </c>
      <c r="AO724" t="inlineStr">
        <is>
          <t>WARREN CITY 1A</t>
        </is>
      </c>
      <c r="AP724" t="inlineStr">
        <is>
          <t>78-P-ACF</t>
        </is>
      </c>
      <c r="AQ724" t="n">
        <v>9</v>
      </c>
      <c r="AR724" t="n">
        <v>64</v>
      </c>
      <c r="AS724" t="n">
        <v>32</v>
      </c>
      <c r="AU724">
        <f>COUNTA($BA$724:$EH$724)</f>
        <v/>
      </c>
      <c r="AV724">
        <f>COUNTIF($BA$724:$EH$724,"D")</f>
        <v/>
      </c>
      <c r="AW724">
        <f>COUNTIF($BA$724:$EH$724,"R")</f>
        <v/>
      </c>
      <c r="AX724">
        <f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/>
      </c>
      <c r="AY724">
        <f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/>
      </c>
      <c r="AZ724">
        <f>IF(EH724&lt;&gt;"",1,0)</f>
        <v/>
      </c>
      <c r="BB724" t="inlineStr">
        <is>
          <t>WARREN-WARD 1</t>
        </is>
      </c>
      <c r="CA724" t="inlineStr">
        <is>
          <t>X</t>
        </is>
      </c>
      <c r="CP724" t="inlineStr">
        <is>
          <t>X</t>
        </is>
      </c>
      <c r="DC724" t="inlineStr">
        <is>
          <t>X</t>
        </is>
      </c>
      <c r="DI724" t="inlineStr">
        <is>
          <t>X</t>
        </is>
      </c>
      <c r="DN724" t="inlineStr">
        <is>
          <t>X</t>
        </is>
      </c>
      <c r="EF724" t="inlineStr">
        <is>
          <t>X</t>
        </is>
      </c>
    </row>
    <row r="725">
      <c r="A725" t="inlineStr">
        <is>
          <t>OH0024568171</t>
        </is>
      </c>
      <c r="B725" t="n">
        <v>78</v>
      </c>
      <c r="C725" t="n">
        <v>430652</v>
      </c>
      <c r="D725" t="inlineStr">
        <is>
          <t>HONZU</t>
        </is>
      </c>
      <c r="E725" t="inlineStr">
        <is>
          <t>BROOKLYN</t>
        </is>
      </c>
      <c r="F725">
        <f>CONCATENATE(D725," ",LEFT(H725,4),"T=",AU725,"D=",AV725,"R=",AW725,"M=",AX725,"L=",AY725,"B=",AZ725)</f>
        <v/>
      </c>
      <c r="G725" t="inlineStr">
        <is>
          <t>R</t>
        </is>
      </c>
      <c r="I725" t="inlineStr">
        <is>
          <t>2000-06-18</t>
        </is>
      </c>
      <c r="J725" t="inlineStr">
        <is>
          <t>2018-03-28</t>
        </is>
      </c>
      <c r="K725" t="inlineStr">
        <is>
          <t>ACTIVE</t>
        </is>
      </c>
      <c r="M725" t="inlineStr">
        <is>
          <t>1256 ARTHUR DR NW</t>
        </is>
      </c>
      <c r="N725">
        <f>RIGHT(M725,LEN(M725)-FIND(" ",M725))</f>
        <v/>
      </c>
      <c r="P725" t="inlineStr">
        <is>
          <t>WARREN</t>
        </is>
      </c>
      <c r="Q725" t="inlineStr">
        <is>
          <t>OH</t>
        </is>
      </c>
      <c r="R725" t="n">
        <v>44485</v>
      </c>
      <c r="AD725" t="inlineStr">
        <is>
          <t>TRUMBULL CAREER &amp; TECH CENTER</t>
        </is>
      </c>
      <c r="AE725" t="inlineStr">
        <is>
          <t>WARREN CITY</t>
        </is>
      </c>
      <c r="AF725" t="inlineStr">
        <is>
          <t>WARREN CITY SD</t>
        </is>
      </c>
      <c r="AH725" t="n">
        <v>14</v>
      </c>
      <c r="AI725" t="n">
        <v>11</v>
      </c>
      <c r="AN725" t="inlineStr">
        <is>
          <t>WARREN</t>
        </is>
      </c>
      <c r="AO725" t="inlineStr">
        <is>
          <t>WARREN CITY 1A</t>
        </is>
      </c>
      <c r="AP725" t="inlineStr">
        <is>
          <t>78-P-ACF</t>
        </is>
      </c>
      <c r="AQ725" t="n">
        <v>9</v>
      </c>
      <c r="AR725" t="n">
        <v>64</v>
      </c>
      <c r="AS725" t="n">
        <v>32</v>
      </c>
      <c r="AU725">
        <f>COUNTA($BA$725:$EH$725)</f>
        <v/>
      </c>
      <c r="AV725">
        <f>COUNTIF($BA$725:$EH$725,"D")</f>
        <v/>
      </c>
      <c r="AW725">
        <f>COUNTIF($BA$725:$EH$725,"R")</f>
        <v/>
      </c>
      <c r="AX725">
        <f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/>
      </c>
      <c r="AY725">
        <f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/>
      </c>
      <c r="AZ725">
        <f>IF(EH725&lt;&gt;"",1,0)</f>
        <v/>
      </c>
      <c r="BB725" t="inlineStr">
        <is>
          <t>WARREN-WARD 1</t>
        </is>
      </c>
      <c r="DG725" t="inlineStr">
        <is>
          <t>D</t>
        </is>
      </c>
      <c r="DN725" t="inlineStr">
        <is>
          <t>X</t>
        </is>
      </c>
      <c r="DU725" t="inlineStr">
        <is>
          <t>X</t>
        </is>
      </c>
      <c r="DX725" t="inlineStr">
        <is>
          <t>X</t>
        </is>
      </c>
      <c r="EF725" t="inlineStr">
        <is>
          <t>X</t>
        </is>
      </c>
    </row>
    <row r="726">
      <c r="A726" t="inlineStr">
        <is>
          <t>OH0027542217</t>
        </is>
      </c>
      <c r="B726" t="n">
        <v>78</v>
      </c>
      <c r="C726" t="n">
        <v>488119</v>
      </c>
      <c r="D726" t="inlineStr">
        <is>
          <t>WILLIAMSON</t>
        </is>
      </c>
      <c r="E726" t="inlineStr">
        <is>
          <t>AMARI</t>
        </is>
      </c>
      <c r="F726">
        <f>CONCATENATE(D726," ",LEFT(H726,4),"T=",AU726,"D=",AV726,"R=",AW726,"M=",AX726,"L=",AY726,"B=",AZ726)</f>
        <v/>
      </c>
      <c r="G726" t="inlineStr">
        <is>
          <t>D</t>
        </is>
      </c>
      <c r="I726" t="inlineStr">
        <is>
          <t>1997-10-08</t>
        </is>
      </c>
      <c r="J726" t="inlineStr">
        <is>
          <t>2024-08-24</t>
        </is>
      </c>
      <c r="K726" t="inlineStr">
        <is>
          <t>ACTIVE</t>
        </is>
      </c>
      <c r="M726" t="inlineStr">
        <is>
          <t>1370 TOD AVE NW</t>
        </is>
      </c>
      <c r="N726">
        <f>RIGHT(M726,LEN(M726)-FIND(" ",M726))</f>
        <v/>
      </c>
      <c r="P726" t="inlineStr">
        <is>
          <t>WARREN</t>
        </is>
      </c>
      <c r="Q726" t="inlineStr">
        <is>
          <t>OH</t>
        </is>
      </c>
      <c r="R726" t="n">
        <v>44485</v>
      </c>
      <c r="AD726" t="inlineStr">
        <is>
          <t>TRUMBULL CAREER &amp; TECH CENTER</t>
        </is>
      </c>
      <c r="AE726" t="inlineStr">
        <is>
          <t>WARREN CITY</t>
        </is>
      </c>
      <c r="AF726" t="inlineStr">
        <is>
          <t>WARREN CITY SD</t>
        </is>
      </c>
      <c r="AH726" t="n">
        <v>14</v>
      </c>
      <c r="AI726" t="n">
        <v>11</v>
      </c>
      <c r="AN726" t="inlineStr">
        <is>
          <t>WARREN</t>
        </is>
      </c>
      <c r="AO726" t="inlineStr">
        <is>
          <t>WARREN CITY 1A</t>
        </is>
      </c>
      <c r="AP726" t="inlineStr">
        <is>
          <t>78-P-ACF</t>
        </is>
      </c>
      <c r="AQ726" t="n">
        <v>9</v>
      </c>
      <c r="AR726" t="n">
        <v>64</v>
      </c>
      <c r="AS726" t="n">
        <v>32</v>
      </c>
      <c r="AU726">
        <f>COUNTA($BA$726:$EH$726)</f>
        <v/>
      </c>
      <c r="AV726">
        <f>COUNTIF($BA$726:$EH$726,"D")</f>
        <v/>
      </c>
      <c r="AW726">
        <f>COUNTIF($BA$726:$EH$726,"R")</f>
        <v/>
      </c>
      <c r="AX726">
        <f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/>
      </c>
      <c r="AY726">
        <f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/>
      </c>
      <c r="AZ726">
        <f>IF(EH726&lt;&gt;"",1,0)</f>
        <v/>
      </c>
      <c r="BB726" t="inlineStr">
        <is>
          <t>WARREN-WARD 1</t>
        </is>
      </c>
    </row>
    <row r="727">
      <c r="A727" t="inlineStr">
        <is>
          <t>OH0015727831</t>
        </is>
      </c>
      <c r="B727" t="n">
        <v>78</v>
      </c>
      <c r="C727" t="n">
        <v>212826</v>
      </c>
      <c r="D727" t="inlineStr">
        <is>
          <t>KOMORA</t>
        </is>
      </c>
      <c r="E727" t="inlineStr">
        <is>
          <t>ADRIAN</t>
        </is>
      </c>
      <c r="F727">
        <f>CONCATENATE(D727," ",LEFT(H727,4),"T=",AU727,"D=",AV727,"R=",AW727,"M=",AX727,"L=",AY727,"B=",AZ727)</f>
        <v/>
      </c>
      <c r="G727" t="inlineStr">
        <is>
          <t>D</t>
        </is>
      </c>
      <c r="I727" t="inlineStr">
        <is>
          <t>1956-09-14</t>
        </is>
      </c>
      <c r="J727" t="inlineStr">
        <is>
          <t>2009-11-13</t>
        </is>
      </c>
      <c r="K727" t="inlineStr">
        <is>
          <t>ACTIVE</t>
        </is>
      </c>
      <c r="L727" t="inlineStr">
        <is>
          <t>D</t>
        </is>
      </c>
      <c r="M727" t="inlineStr">
        <is>
          <t>1530 OAKDALE DR NW</t>
        </is>
      </c>
      <c r="N727">
        <f>RIGHT(M727,LEN(M727)-FIND(" ",M727))</f>
        <v/>
      </c>
      <c r="P727" t="inlineStr">
        <is>
          <t>WARREN</t>
        </is>
      </c>
      <c r="Q727" t="inlineStr">
        <is>
          <t>OH</t>
        </is>
      </c>
      <c r="R727" t="n">
        <v>44485</v>
      </c>
      <c r="AD727" t="inlineStr">
        <is>
          <t>TRUMBULL CAREER &amp; TECH CENTER</t>
        </is>
      </c>
      <c r="AE727" t="inlineStr">
        <is>
          <t>WARREN CITY</t>
        </is>
      </c>
      <c r="AF727" t="inlineStr">
        <is>
          <t>WARREN CITY SD</t>
        </is>
      </c>
      <c r="AH727" t="n">
        <v>14</v>
      </c>
      <c r="AI727" t="n">
        <v>11</v>
      </c>
      <c r="AN727" t="inlineStr">
        <is>
          <t>WARREN</t>
        </is>
      </c>
      <c r="AO727" t="inlineStr">
        <is>
          <t>WARREN CITY 1A</t>
        </is>
      </c>
      <c r="AP727" t="inlineStr">
        <is>
          <t>78-P-ACF</t>
        </is>
      </c>
      <c r="AQ727" t="n">
        <v>9</v>
      </c>
      <c r="AR727" t="n">
        <v>64</v>
      </c>
      <c r="AS727" t="n">
        <v>32</v>
      </c>
      <c r="AU727">
        <f>COUNTA($BA$727:$EH$727)</f>
        <v/>
      </c>
      <c r="AV727">
        <f>COUNTIF($BA$727:$EH$727,"D")</f>
        <v/>
      </c>
      <c r="AW727">
        <f>COUNTIF($BA$727:$EH$727,"R")</f>
        <v/>
      </c>
      <c r="AX727">
        <f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/>
      </c>
      <c r="AY727">
        <f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/>
      </c>
      <c r="AZ727">
        <f>IF(EH727&lt;&gt;"",1,0)</f>
        <v/>
      </c>
      <c r="BB727" t="inlineStr">
        <is>
          <t>WARREN-WARD 1</t>
        </is>
      </c>
      <c r="BC727" t="inlineStr">
        <is>
          <t>X</t>
        </is>
      </c>
      <c r="BD727" t="inlineStr">
        <is>
          <t>X</t>
        </is>
      </c>
      <c r="BE727" t="inlineStr">
        <is>
          <t>X</t>
        </is>
      </c>
      <c r="BI727" t="inlineStr">
        <is>
          <t>X</t>
        </is>
      </c>
      <c r="BJ727" t="inlineStr">
        <is>
          <t>X</t>
        </is>
      </c>
      <c r="BL727" t="inlineStr">
        <is>
          <t>X</t>
        </is>
      </c>
      <c r="BP727" t="inlineStr">
        <is>
          <t>X</t>
        </is>
      </c>
      <c r="BS727" t="inlineStr">
        <is>
          <t>X</t>
        </is>
      </c>
      <c r="BV727" t="inlineStr">
        <is>
          <t>X</t>
        </is>
      </c>
      <c r="BY727" t="inlineStr">
        <is>
          <t>D</t>
        </is>
      </c>
      <c r="CA727" t="inlineStr">
        <is>
          <t>X</t>
        </is>
      </c>
      <c r="CH727" t="inlineStr">
        <is>
          <t>D</t>
        </is>
      </c>
      <c r="CK727" t="inlineStr">
        <is>
          <t>X</t>
        </is>
      </c>
      <c r="CL727" t="inlineStr">
        <is>
          <t>D</t>
        </is>
      </c>
      <c r="CN727" t="inlineStr">
        <is>
          <t>X</t>
        </is>
      </c>
      <c r="CO727" t="inlineStr">
        <is>
          <t>D</t>
        </is>
      </c>
      <c r="CP727" t="inlineStr">
        <is>
          <t>X</t>
        </is>
      </c>
      <c r="CQ727" t="inlineStr">
        <is>
          <t>D</t>
        </is>
      </c>
      <c r="CV727" t="inlineStr">
        <is>
          <t>X</t>
        </is>
      </c>
      <c r="CW727" t="inlineStr">
        <is>
          <t>D</t>
        </is>
      </c>
      <c r="CY727" t="inlineStr">
        <is>
          <t>X</t>
        </is>
      </c>
      <c r="CZ727" t="inlineStr">
        <is>
          <t>D</t>
        </is>
      </c>
      <c r="DC727" t="inlineStr">
        <is>
          <t>X</t>
        </is>
      </c>
      <c r="DF727" t="inlineStr">
        <is>
          <t>X</t>
        </is>
      </c>
      <c r="DI727" t="inlineStr">
        <is>
          <t>X</t>
        </is>
      </c>
      <c r="DL727" t="inlineStr">
        <is>
          <t>X</t>
        </is>
      </c>
      <c r="DM727" t="inlineStr">
        <is>
          <t>D</t>
        </is>
      </c>
      <c r="DN727" t="inlineStr">
        <is>
          <t>X</t>
        </is>
      </c>
      <c r="DR727" t="inlineStr">
        <is>
          <t>X</t>
        </is>
      </c>
      <c r="DS727" t="inlineStr">
        <is>
          <t>D</t>
        </is>
      </c>
      <c r="DT727" t="inlineStr">
        <is>
          <t>D</t>
        </is>
      </c>
      <c r="DU727" t="inlineStr">
        <is>
          <t>X</t>
        </is>
      </c>
      <c r="DX727" t="inlineStr">
        <is>
          <t>X</t>
        </is>
      </c>
      <c r="EA727" t="inlineStr">
        <is>
          <t>X</t>
        </is>
      </c>
      <c r="ED727" t="inlineStr">
        <is>
          <t>D</t>
        </is>
      </c>
      <c r="EF727" t="inlineStr">
        <is>
          <t>X</t>
        </is>
      </c>
      <c r="EH727" t="inlineStr">
        <is>
          <t>D</t>
        </is>
      </c>
    </row>
    <row r="728">
      <c r="A728" t="inlineStr">
        <is>
          <t>OH0015707751</t>
        </is>
      </c>
      <c r="B728" t="n">
        <v>78</v>
      </c>
      <c r="C728" t="n">
        <v>172195</v>
      </c>
      <c r="D728" t="inlineStr">
        <is>
          <t>FRANKLIN</t>
        </is>
      </c>
      <c r="E728" t="inlineStr">
        <is>
          <t>CONNIE</t>
        </is>
      </c>
      <c r="F728">
        <f>CONCATENATE(D728," ",LEFT(H728,4),"T=",AU728,"D=",AV728,"R=",AW728,"M=",AX728,"L=",AY728,"B=",AZ728)</f>
        <v/>
      </c>
      <c r="G728" t="inlineStr">
        <is>
          <t>B</t>
        </is>
      </c>
      <c r="I728" t="inlineStr">
        <is>
          <t>1961-08-10</t>
        </is>
      </c>
      <c r="J728" t="inlineStr">
        <is>
          <t>2020-11-23</t>
        </is>
      </c>
      <c r="K728" t="inlineStr">
        <is>
          <t>ACTIVE</t>
        </is>
      </c>
      <c r="M728" t="inlineStr">
        <is>
          <t>1505 OAKDALE DR NW</t>
        </is>
      </c>
      <c r="N728">
        <f>RIGHT(M728,LEN(M728)-FIND(" ",M728))</f>
        <v/>
      </c>
      <c r="P728" t="inlineStr">
        <is>
          <t>WARREN</t>
        </is>
      </c>
      <c r="Q728" t="inlineStr">
        <is>
          <t>OH</t>
        </is>
      </c>
      <c r="R728" t="n">
        <v>44485</v>
      </c>
      <c r="AD728" t="inlineStr">
        <is>
          <t>TRUMBULL CAREER &amp; TECH CENTER</t>
        </is>
      </c>
      <c r="AE728" t="inlineStr">
        <is>
          <t>WARREN CITY</t>
        </is>
      </c>
      <c r="AF728" t="inlineStr">
        <is>
          <t>WARREN CITY SD</t>
        </is>
      </c>
      <c r="AH728" t="n">
        <v>14</v>
      </c>
      <c r="AI728" t="n">
        <v>11</v>
      </c>
      <c r="AN728" t="inlineStr">
        <is>
          <t>WARREN</t>
        </is>
      </c>
      <c r="AO728" t="inlineStr">
        <is>
          <t>WARREN CITY 1A</t>
        </is>
      </c>
      <c r="AP728" t="inlineStr">
        <is>
          <t>78-P-ACF</t>
        </is>
      </c>
      <c r="AQ728" t="n">
        <v>9</v>
      </c>
      <c r="AR728" t="n">
        <v>64</v>
      </c>
      <c r="AS728" t="n">
        <v>32</v>
      </c>
      <c r="AU728">
        <f>COUNTA($BA$728:$EH$728)</f>
        <v/>
      </c>
      <c r="AV728">
        <f>COUNTIF($BA$728:$EH$728,"D")</f>
        <v/>
      </c>
      <c r="AW728">
        <f>COUNTIF($BA$728:$EH$728,"R")</f>
        <v/>
      </c>
      <c r="AX728">
        <f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/>
      </c>
      <c r="AY728">
        <f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/>
      </c>
      <c r="AZ728">
        <f>IF(EH728&lt;&gt;"",1,0)</f>
        <v/>
      </c>
      <c r="BB728" t="inlineStr">
        <is>
          <t>WARREN-WARD 1</t>
        </is>
      </c>
      <c r="BC728" t="inlineStr">
        <is>
          <t>X</t>
        </is>
      </c>
      <c r="BD728" t="inlineStr">
        <is>
          <t>X</t>
        </is>
      </c>
      <c r="BJ728" t="inlineStr">
        <is>
          <t>X</t>
        </is>
      </c>
      <c r="BL728" t="inlineStr">
        <is>
          <t>X</t>
        </is>
      </c>
      <c r="BP728" t="inlineStr">
        <is>
          <t>X</t>
        </is>
      </c>
      <c r="BS728" t="inlineStr">
        <is>
          <t>X</t>
        </is>
      </c>
      <c r="BY728" t="inlineStr">
        <is>
          <t>D</t>
        </is>
      </c>
      <c r="CA728" t="inlineStr">
        <is>
          <t>X</t>
        </is>
      </c>
      <c r="CG728" t="inlineStr">
        <is>
          <t>X</t>
        </is>
      </c>
      <c r="CK728" t="inlineStr">
        <is>
          <t>X</t>
        </is>
      </c>
      <c r="CP728" t="inlineStr">
        <is>
          <t>X</t>
        </is>
      </c>
      <c r="CU728" t="inlineStr">
        <is>
          <t>D</t>
        </is>
      </c>
      <c r="CV728" t="inlineStr">
        <is>
          <t>X</t>
        </is>
      </c>
      <c r="CY728" t="inlineStr">
        <is>
          <t>X</t>
        </is>
      </c>
      <c r="CZ728" t="inlineStr">
        <is>
          <t>D</t>
        </is>
      </c>
      <c r="DC728" t="inlineStr">
        <is>
          <t>X</t>
        </is>
      </c>
      <c r="DD728" t="inlineStr">
        <is>
          <t>D</t>
        </is>
      </c>
      <c r="DF728" t="inlineStr">
        <is>
          <t>X</t>
        </is>
      </c>
      <c r="DI728" t="inlineStr">
        <is>
          <t>X</t>
        </is>
      </c>
      <c r="DL728" t="inlineStr">
        <is>
          <t>X</t>
        </is>
      </c>
      <c r="DM728" t="inlineStr">
        <is>
          <t>R</t>
        </is>
      </c>
      <c r="DN728" t="inlineStr">
        <is>
          <t>X</t>
        </is>
      </c>
      <c r="DU728" t="inlineStr">
        <is>
          <t>X</t>
        </is>
      </c>
      <c r="EF728" t="inlineStr">
        <is>
          <t>X</t>
        </is>
      </c>
    </row>
    <row r="729">
      <c r="A729" t="inlineStr">
        <is>
          <t>OH0015710929</t>
        </is>
      </c>
      <c r="B729" t="n">
        <v>78</v>
      </c>
      <c r="C729" t="n">
        <v>179009</v>
      </c>
      <c r="D729" t="inlineStr">
        <is>
          <t>SLABAUGH</t>
        </is>
      </c>
      <c r="E729" t="inlineStr">
        <is>
          <t>PEGGY</t>
        </is>
      </c>
      <c r="F729">
        <f>CONCATENATE(D729," ",LEFT(H729,4),"T=",AU729,"D=",AV729,"R=",AW729,"M=",AX729,"L=",AY729,"B=",AZ729)</f>
        <v/>
      </c>
      <c r="G729" t="inlineStr">
        <is>
          <t>A</t>
        </is>
      </c>
      <c r="I729" t="inlineStr">
        <is>
          <t>1952-12-03</t>
        </is>
      </c>
      <c r="J729" t="inlineStr">
        <is>
          <t>1984-10-09</t>
        </is>
      </c>
      <c r="K729" t="inlineStr">
        <is>
          <t>ACTIVE</t>
        </is>
      </c>
      <c r="L729" t="inlineStr">
        <is>
          <t>R</t>
        </is>
      </c>
      <c r="M729" t="inlineStr">
        <is>
          <t>1516 WESTWOOD DR NW</t>
        </is>
      </c>
      <c r="N729">
        <f>RIGHT(M729,LEN(M729)-FIND(" ",M729))</f>
        <v/>
      </c>
      <c r="P729" t="inlineStr">
        <is>
          <t>WARREN</t>
        </is>
      </c>
      <c r="Q729" t="inlineStr">
        <is>
          <t>OH</t>
        </is>
      </c>
      <c r="R729" t="n">
        <v>44485</v>
      </c>
      <c r="AD729" t="inlineStr">
        <is>
          <t>TRUMBULL CAREER &amp; TECH CENTER</t>
        </is>
      </c>
      <c r="AE729" t="inlineStr">
        <is>
          <t>WARREN CITY</t>
        </is>
      </c>
      <c r="AF729" t="inlineStr">
        <is>
          <t>WARREN CITY SD</t>
        </is>
      </c>
      <c r="AH729" t="n">
        <v>14</v>
      </c>
      <c r="AI729" t="n">
        <v>11</v>
      </c>
      <c r="AN729" t="inlineStr">
        <is>
          <t>WARREN</t>
        </is>
      </c>
      <c r="AO729" t="inlineStr">
        <is>
          <t>WARREN CITY 1A</t>
        </is>
      </c>
      <c r="AP729" t="inlineStr">
        <is>
          <t>78-P-ACF</t>
        </is>
      </c>
      <c r="AQ729" t="n">
        <v>9</v>
      </c>
      <c r="AR729" t="n">
        <v>64</v>
      </c>
      <c r="AS729" t="n">
        <v>32</v>
      </c>
      <c r="AU729">
        <f>COUNTA($BA$729:$EH$729)</f>
        <v/>
      </c>
      <c r="AV729">
        <f>COUNTIF($BA$729:$EH$729,"D")</f>
        <v/>
      </c>
      <c r="AW729">
        <f>COUNTIF($BA$729:$EH$729,"R")</f>
        <v/>
      </c>
      <c r="AX729">
        <f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/>
      </c>
      <c r="AY729">
        <f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/>
      </c>
      <c r="AZ729">
        <f>IF(EH729&lt;&gt;"",1,0)</f>
        <v/>
      </c>
      <c r="BB729" t="inlineStr">
        <is>
          <t>WARREN-WARD 1</t>
        </is>
      </c>
      <c r="BE729" t="inlineStr">
        <is>
          <t>X</t>
        </is>
      </c>
      <c r="BH729" t="inlineStr">
        <is>
          <t>X</t>
        </is>
      </c>
      <c r="BI729" t="inlineStr">
        <is>
          <t>X</t>
        </is>
      </c>
      <c r="BJ729" t="inlineStr">
        <is>
          <t>X</t>
        </is>
      </c>
      <c r="BL729" t="inlineStr">
        <is>
          <t>X</t>
        </is>
      </c>
      <c r="BY729" t="inlineStr">
        <is>
          <t>D</t>
        </is>
      </c>
      <c r="CA729" t="inlineStr">
        <is>
          <t>X</t>
        </is>
      </c>
      <c r="CK729" t="inlineStr">
        <is>
          <t>X</t>
        </is>
      </c>
      <c r="CL729" t="inlineStr">
        <is>
          <t>D</t>
        </is>
      </c>
      <c r="CP729" t="inlineStr">
        <is>
          <t>X</t>
        </is>
      </c>
      <c r="CY729" t="inlineStr">
        <is>
          <t>X</t>
        </is>
      </c>
      <c r="CZ729" t="inlineStr">
        <is>
          <t>D</t>
        </is>
      </c>
      <c r="DC729" t="inlineStr">
        <is>
          <t>X</t>
        </is>
      </c>
      <c r="DI729" t="inlineStr">
        <is>
          <t>X</t>
        </is>
      </c>
      <c r="DJ729" t="inlineStr">
        <is>
          <t>D</t>
        </is>
      </c>
      <c r="DL729" t="inlineStr">
        <is>
          <t>X</t>
        </is>
      </c>
      <c r="DM729" t="inlineStr">
        <is>
          <t>D</t>
        </is>
      </c>
      <c r="DN729" t="inlineStr">
        <is>
          <t>X</t>
        </is>
      </c>
      <c r="DR729" t="inlineStr">
        <is>
          <t>X</t>
        </is>
      </c>
      <c r="DS729" t="inlineStr">
        <is>
          <t>R</t>
        </is>
      </c>
      <c r="DU729" t="inlineStr">
        <is>
          <t>X</t>
        </is>
      </c>
      <c r="DW729" t="inlineStr">
        <is>
          <t>D</t>
        </is>
      </c>
      <c r="DX729" t="inlineStr">
        <is>
          <t>X</t>
        </is>
      </c>
      <c r="EA729" t="inlineStr">
        <is>
          <t>X</t>
        </is>
      </c>
      <c r="ED729" t="inlineStr">
        <is>
          <t>R</t>
        </is>
      </c>
      <c r="EF729" t="inlineStr">
        <is>
          <t>X</t>
        </is>
      </c>
    </row>
    <row r="730">
      <c r="A730" t="inlineStr">
        <is>
          <t>OH0023323308</t>
        </is>
      </c>
      <c r="B730" t="n">
        <v>78</v>
      </c>
      <c r="C730" t="n">
        <v>410102</v>
      </c>
      <c r="D730" t="inlineStr">
        <is>
          <t>LEPOLA</t>
        </is>
      </c>
      <c r="E730" t="inlineStr">
        <is>
          <t>NOAH</t>
        </is>
      </c>
      <c r="F730">
        <f>CONCATENATE(D730," ",LEFT(H730,4),"T=",AU730,"D=",AV730,"R=",AW730,"M=",AX730,"L=",AY730,"B=",AZ730)</f>
        <v/>
      </c>
      <c r="G730" t="inlineStr">
        <is>
          <t>N</t>
        </is>
      </c>
      <c r="I730" t="inlineStr">
        <is>
          <t>1997-07-02</t>
        </is>
      </c>
      <c r="J730" t="inlineStr">
        <is>
          <t>2015-09-24</t>
        </is>
      </c>
      <c r="K730" t="inlineStr">
        <is>
          <t>ACTIVE</t>
        </is>
      </c>
      <c r="M730" t="inlineStr">
        <is>
          <t>1949 TOD AVE NW</t>
        </is>
      </c>
      <c r="N730">
        <f>RIGHT(M730,LEN(M730)-FIND(" ",M730))</f>
        <v/>
      </c>
      <c r="P730" t="inlineStr">
        <is>
          <t>WARREN</t>
        </is>
      </c>
      <c r="Q730" t="inlineStr">
        <is>
          <t>OH</t>
        </is>
      </c>
      <c r="R730" t="n">
        <v>44485</v>
      </c>
      <c r="AD730" t="inlineStr">
        <is>
          <t>TRUMBULL CAREER &amp; TECH CENTER</t>
        </is>
      </c>
      <c r="AE730" t="inlineStr">
        <is>
          <t>WARREN CITY</t>
        </is>
      </c>
      <c r="AF730" t="inlineStr">
        <is>
          <t>WARREN CITY SD</t>
        </is>
      </c>
      <c r="AH730" t="n">
        <v>14</v>
      </c>
      <c r="AI730" t="n">
        <v>11</v>
      </c>
      <c r="AN730" t="inlineStr">
        <is>
          <t>WARREN</t>
        </is>
      </c>
      <c r="AO730" t="inlineStr">
        <is>
          <t>WARREN CITY 1A</t>
        </is>
      </c>
      <c r="AP730" t="inlineStr">
        <is>
          <t>78-P-ACF</t>
        </is>
      </c>
      <c r="AQ730" t="n">
        <v>9</v>
      </c>
      <c r="AR730" t="n">
        <v>64</v>
      </c>
      <c r="AS730" t="n">
        <v>32</v>
      </c>
      <c r="AU730">
        <f>COUNTA($BA$730:$EH$730)</f>
        <v/>
      </c>
      <c r="AV730">
        <f>COUNTIF($BA$730:$EH$730,"D")</f>
        <v/>
      </c>
      <c r="AW730">
        <f>COUNTIF($BA$730:$EH$730,"R")</f>
        <v/>
      </c>
      <c r="AX730">
        <f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/>
      </c>
      <c r="AY730">
        <f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/>
      </c>
      <c r="AZ730">
        <f>IF(EH730&lt;&gt;"",1,0)</f>
        <v/>
      </c>
      <c r="BB730" t="inlineStr">
        <is>
          <t>WARREN-WARD 1</t>
        </is>
      </c>
      <c r="CY730" t="inlineStr">
        <is>
          <t>X</t>
        </is>
      </c>
      <c r="DI730" t="inlineStr">
        <is>
          <t>X</t>
        </is>
      </c>
      <c r="DN730" t="inlineStr">
        <is>
          <t>X</t>
        </is>
      </c>
    </row>
    <row r="731">
      <c r="A731" t="inlineStr">
        <is>
          <t>OH0026995736</t>
        </is>
      </c>
      <c r="B731" t="n">
        <v>78</v>
      </c>
      <c r="C731" t="n">
        <v>475536</v>
      </c>
      <c r="D731" t="inlineStr">
        <is>
          <t>JETT</t>
        </is>
      </c>
      <c r="E731" t="inlineStr">
        <is>
          <t>JACQUELINE</t>
        </is>
      </c>
      <c r="F731">
        <f>CONCATENATE(D731," ",LEFT(H731,4),"T=",AU731,"D=",AV731,"R=",AW731,"M=",AX731,"L=",AY731,"B=",AZ731)</f>
        <v/>
      </c>
      <c r="G731" t="inlineStr">
        <is>
          <t>FRANCES</t>
        </is>
      </c>
      <c r="I731" t="inlineStr">
        <is>
          <t>1982-06-15</t>
        </is>
      </c>
      <c r="J731" t="inlineStr">
        <is>
          <t>2024-09-21</t>
        </is>
      </c>
      <c r="K731" t="inlineStr">
        <is>
          <t>ACTIVE</t>
        </is>
      </c>
      <c r="M731" t="inlineStr">
        <is>
          <t>1432 NORWOOD ST NW</t>
        </is>
      </c>
      <c r="N731">
        <f>RIGHT(M731,LEN(M731)-FIND(" ",M731))</f>
        <v/>
      </c>
      <c r="P731" t="inlineStr">
        <is>
          <t>WARREN</t>
        </is>
      </c>
      <c r="Q731" t="inlineStr">
        <is>
          <t>OH</t>
        </is>
      </c>
      <c r="R731" t="n">
        <v>44485</v>
      </c>
      <c r="AD731" t="inlineStr">
        <is>
          <t>TRUMBULL CAREER &amp; TECH CENTER</t>
        </is>
      </c>
      <c r="AE731" t="inlineStr">
        <is>
          <t>WARREN CITY</t>
        </is>
      </c>
      <c r="AF731" t="inlineStr">
        <is>
          <t>WARREN CITY SD</t>
        </is>
      </c>
      <c r="AH731" t="n">
        <v>14</v>
      </c>
      <c r="AI731" t="n">
        <v>11</v>
      </c>
      <c r="AN731" t="inlineStr">
        <is>
          <t>WARREN</t>
        </is>
      </c>
      <c r="AO731" t="inlineStr">
        <is>
          <t>WARREN CITY 1A</t>
        </is>
      </c>
      <c r="AP731" t="inlineStr">
        <is>
          <t>78-P-ACF</t>
        </is>
      </c>
      <c r="AQ731" t="n">
        <v>9</v>
      </c>
      <c r="AR731" t="n">
        <v>64</v>
      </c>
      <c r="AS731" t="n">
        <v>32</v>
      </c>
      <c r="AU731">
        <f>COUNTA($BA$731:$EH$731)</f>
        <v/>
      </c>
      <c r="AV731">
        <f>COUNTIF($BA$731:$EH$731,"D")</f>
        <v/>
      </c>
      <c r="AW731">
        <f>COUNTIF($BA$731:$EH$731,"R")</f>
        <v/>
      </c>
      <c r="AX731">
        <f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/>
      </c>
      <c r="AY731">
        <f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/>
      </c>
      <c r="AZ731">
        <f>IF(EH731&lt;&gt;"",1,0)</f>
        <v/>
      </c>
      <c r="BB731" t="inlineStr">
        <is>
          <t>WARREN-WARD 1</t>
        </is>
      </c>
      <c r="DN731" t="inlineStr">
        <is>
          <t>X</t>
        </is>
      </c>
      <c r="DU731" t="inlineStr">
        <is>
          <t>X</t>
        </is>
      </c>
      <c r="EF731" t="inlineStr">
        <is>
          <t>X</t>
        </is>
      </c>
    </row>
    <row r="732">
      <c r="A732" t="inlineStr">
        <is>
          <t>OH0027951775</t>
        </is>
      </c>
      <c r="B732" t="n">
        <v>78</v>
      </c>
      <c r="C732" t="n">
        <v>496009</v>
      </c>
      <c r="D732" t="inlineStr">
        <is>
          <t>MILLER</t>
        </is>
      </c>
      <c r="E732" t="inlineStr">
        <is>
          <t>JOSEPH</t>
        </is>
      </c>
      <c r="F732">
        <f>CONCATENATE(D732," ",LEFT(H732,4),"T=",AU732,"D=",AV732,"R=",AW732,"M=",AX732,"L=",AY732,"B=",AZ732)</f>
        <v/>
      </c>
      <c r="G732" t="inlineStr">
        <is>
          <t>ANDREW</t>
        </is>
      </c>
      <c r="I732" t="inlineStr">
        <is>
          <t>1990-10-18</t>
        </is>
      </c>
      <c r="J732" t="inlineStr">
        <is>
          <t>2025-05-08</t>
        </is>
      </c>
      <c r="K732" t="inlineStr">
        <is>
          <t>ACTIVE</t>
        </is>
      </c>
      <c r="M732" t="inlineStr">
        <is>
          <t>1116 RIVERVIEW ST NW</t>
        </is>
      </c>
      <c r="N732">
        <f>RIGHT(M732,LEN(M732)-FIND(" ",M732))</f>
        <v/>
      </c>
      <c r="P732" t="inlineStr">
        <is>
          <t>WARREN</t>
        </is>
      </c>
      <c r="Q732" t="inlineStr">
        <is>
          <t>OH</t>
        </is>
      </c>
      <c r="R732" t="n">
        <v>44485</v>
      </c>
      <c r="AD732" t="inlineStr">
        <is>
          <t>TRUMBULL CAREER &amp; TECH CENTER</t>
        </is>
      </c>
      <c r="AE732" t="inlineStr">
        <is>
          <t>WARREN CITY</t>
        </is>
      </c>
      <c r="AF732" t="inlineStr">
        <is>
          <t>WARREN CITY SD</t>
        </is>
      </c>
      <c r="AH732" t="n">
        <v>14</v>
      </c>
      <c r="AI732" t="n">
        <v>11</v>
      </c>
      <c r="AN732" t="inlineStr">
        <is>
          <t>WARREN</t>
        </is>
      </c>
      <c r="AO732" t="inlineStr">
        <is>
          <t>WARREN CITY 1A</t>
        </is>
      </c>
      <c r="AP732" t="inlineStr">
        <is>
          <t>78-P-ACF</t>
        </is>
      </c>
      <c r="AQ732" t="n">
        <v>9</v>
      </c>
      <c r="AR732" t="n">
        <v>64</v>
      </c>
      <c r="AS732" t="n">
        <v>32</v>
      </c>
      <c r="AU732">
        <f>COUNTA($BA$732:$EH$732)</f>
        <v/>
      </c>
      <c r="AV732">
        <f>COUNTIF($BA$732:$EH$732,"D")</f>
        <v/>
      </c>
      <c r="AW732">
        <f>COUNTIF($BA$732:$EH$732,"R")</f>
        <v/>
      </c>
      <c r="AX732">
        <f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/>
      </c>
      <c r="AY732">
        <f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/>
      </c>
      <c r="AZ732">
        <f>IF(EH732&lt;&gt;"",1,0)</f>
        <v/>
      </c>
      <c r="BB732" t="inlineStr">
        <is>
          <t>WARREN-WARD 1</t>
        </is>
      </c>
      <c r="BY732" t="inlineStr">
        <is>
          <t>R</t>
        </is>
      </c>
      <c r="CA732" t="inlineStr">
        <is>
          <t>X</t>
        </is>
      </c>
      <c r="CG732" t="inlineStr">
        <is>
          <t>X</t>
        </is>
      </c>
    </row>
    <row r="733">
      <c r="A733" t="inlineStr">
        <is>
          <t>OH0025607152</t>
        </is>
      </c>
      <c r="B733" t="n">
        <v>78</v>
      </c>
      <c r="C733" t="n">
        <v>447284</v>
      </c>
      <c r="D733" t="inlineStr">
        <is>
          <t>MAUS</t>
        </is>
      </c>
      <c r="E733" t="inlineStr">
        <is>
          <t>ZACKARY</t>
        </is>
      </c>
      <c r="F733">
        <f>CONCATENATE(D733," ",LEFT(H733,4),"T=",AU733,"D=",AV733,"R=",AW733,"M=",AX733,"L=",AY733,"B=",AZ733)</f>
        <v/>
      </c>
      <c r="G733" t="inlineStr">
        <is>
          <t>JAMES</t>
        </is>
      </c>
      <c r="I733" t="inlineStr">
        <is>
          <t>1997-03-18</t>
        </is>
      </c>
      <c r="J733" t="inlineStr">
        <is>
          <t>2022-03-18</t>
        </is>
      </c>
      <c r="K733" t="inlineStr">
        <is>
          <t>CONFIRMATION</t>
        </is>
      </c>
      <c r="M733" t="inlineStr">
        <is>
          <t>1337 BEECHCREST ST NW</t>
        </is>
      </c>
      <c r="N733">
        <f>RIGHT(M733,LEN(M733)-FIND(" ",M733))</f>
        <v/>
      </c>
      <c r="P733" t="inlineStr">
        <is>
          <t>WARREN</t>
        </is>
      </c>
      <c r="Q733" t="inlineStr">
        <is>
          <t>OH</t>
        </is>
      </c>
      <c r="R733" t="n">
        <v>44485</v>
      </c>
      <c r="AD733" t="inlineStr">
        <is>
          <t>TRUMBULL CAREER &amp; TECH CENTER</t>
        </is>
      </c>
      <c r="AE733" t="inlineStr">
        <is>
          <t>WARREN CITY</t>
        </is>
      </c>
      <c r="AF733" t="inlineStr">
        <is>
          <t>WARREN CITY SD</t>
        </is>
      </c>
      <c r="AH733" t="n">
        <v>14</v>
      </c>
      <c r="AI733" t="n">
        <v>11</v>
      </c>
      <c r="AN733" t="inlineStr">
        <is>
          <t>WARREN</t>
        </is>
      </c>
      <c r="AO733" t="inlineStr">
        <is>
          <t>WARREN CITY 1A</t>
        </is>
      </c>
      <c r="AP733" t="inlineStr">
        <is>
          <t>78-P-ACF</t>
        </is>
      </c>
      <c r="AQ733" t="n">
        <v>9</v>
      </c>
      <c r="AR733" t="n">
        <v>64</v>
      </c>
      <c r="AS733" t="n">
        <v>32</v>
      </c>
      <c r="AU733">
        <f>COUNTA($BA$733:$EH$733)</f>
        <v/>
      </c>
      <c r="AV733">
        <f>COUNTIF($BA$733:$EH$733,"D")</f>
        <v/>
      </c>
      <c r="AW733">
        <f>COUNTIF($BA$733:$EH$733,"R")</f>
        <v/>
      </c>
      <c r="AX733">
        <f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/>
      </c>
      <c r="AY733">
        <f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/>
      </c>
      <c r="AZ733">
        <f>IF(EH733&lt;&gt;"",1,0)</f>
        <v/>
      </c>
      <c r="BB733" t="inlineStr">
        <is>
          <t>WARREN-WARD 1</t>
        </is>
      </c>
      <c r="DN733" t="inlineStr">
        <is>
          <t>X</t>
        </is>
      </c>
    </row>
    <row r="734">
      <c r="A734" t="inlineStr">
        <is>
          <t>OH0023230250</t>
        </is>
      </c>
      <c r="B734" t="n">
        <v>78</v>
      </c>
      <c r="C734" t="n">
        <v>408892</v>
      </c>
      <c r="D734" t="inlineStr">
        <is>
          <t>HALVERSON</t>
        </is>
      </c>
      <c r="E734" t="inlineStr">
        <is>
          <t>MARCIS</t>
        </is>
      </c>
      <c r="F734">
        <f>CONCATENATE(D734," ",LEFT(H734,4),"T=",AU734,"D=",AV734,"R=",AW734,"M=",AX734,"L=",AY734,"B=",AZ734)</f>
        <v/>
      </c>
      <c r="G734" t="inlineStr">
        <is>
          <t>O</t>
        </is>
      </c>
      <c r="I734" t="inlineStr">
        <is>
          <t>1992-02-24</t>
        </is>
      </c>
      <c r="J734" t="inlineStr">
        <is>
          <t>2025-05-31</t>
        </is>
      </c>
      <c r="K734" t="inlineStr">
        <is>
          <t>ACTIVE</t>
        </is>
      </c>
      <c r="M734" t="inlineStr">
        <is>
          <t>1385 WESTWOOD DR NW</t>
        </is>
      </c>
      <c r="N734">
        <f>RIGHT(M734,LEN(M734)-FIND(" ",M734))</f>
        <v/>
      </c>
      <c r="P734" t="inlineStr">
        <is>
          <t>WARREN</t>
        </is>
      </c>
      <c r="Q734" t="inlineStr">
        <is>
          <t>OH</t>
        </is>
      </c>
      <c r="R734" t="n">
        <v>44485</v>
      </c>
      <c r="AD734" t="inlineStr">
        <is>
          <t>TRUMBULL CAREER &amp; TECH CENTER</t>
        </is>
      </c>
      <c r="AE734" t="inlineStr">
        <is>
          <t>WARREN CITY</t>
        </is>
      </c>
      <c r="AF734" t="inlineStr">
        <is>
          <t>WARREN CITY SD</t>
        </is>
      </c>
      <c r="AH734" t="n">
        <v>14</v>
      </c>
      <c r="AI734" t="n">
        <v>11</v>
      </c>
      <c r="AN734" t="inlineStr">
        <is>
          <t>WARREN</t>
        </is>
      </c>
      <c r="AO734" t="inlineStr">
        <is>
          <t>WARREN CITY 1A</t>
        </is>
      </c>
      <c r="AP734" t="inlineStr">
        <is>
          <t>78-P-ACF</t>
        </is>
      </c>
      <c r="AQ734" t="n">
        <v>9</v>
      </c>
      <c r="AR734" t="n">
        <v>64</v>
      </c>
      <c r="AS734" t="n">
        <v>32</v>
      </c>
      <c r="AU734">
        <f>COUNTA($BA$734:$EH$734)</f>
        <v/>
      </c>
      <c r="AV734">
        <f>COUNTIF($BA$734:$EH$734,"D")</f>
        <v/>
      </c>
      <c r="AW734">
        <f>COUNTIF($BA$734:$EH$734,"R")</f>
        <v/>
      </c>
      <c r="AX734">
        <f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/>
      </c>
      <c r="AY734">
        <f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/>
      </c>
      <c r="AZ734">
        <f>IF(EH734&lt;&gt;"",1,0)</f>
        <v/>
      </c>
      <c r="BB734" t="inlineStr">
        <is>
          <t>WARREN-WARD 1</t>
        </is>
      </c>
      <c r="CY734" t="inlineStr">
        <is>
          <t>X</t>
        </is>
      </c>
      <c r="DC734" t="inlineStr">
        <is>
          <t>X</t>
        </is>
      </c>
      <c r="DD734" t="inlineStr">
        <is>
          <t>D</t>
        </is>
      </c>
      <c r="DI734" t="inlineStr">
        <is>
          <t>X</t>
        </is>
      </c>
      <c r="DN734" t="inlineStr">
        <is>
          <t>X</t>
        </is>
      </c>
    </row>
    <row r="735">
      <c r="A735" t="inlineStr">
        <is>
          <t>OH0027977752</t>
        </is>
      </c>
      <c r="B735" t="n">
        <v>78</v>
      </c>
      <c r="C735" t="n">
        <v>496416</v>
      </c>
      <c r="D735" t="inlineStr">
        <is>
          <t>LESTER</t>
        </is>
      </c>
      <c r="E735" t="inlineStr">
        <is>
          <t>MICHELLE</t>
        </is>
      </c>
      <c r="F735">
        <f>CONCATENATE(D735," ",LEFT(H735,4),"T=",AU735,"D=",AV735,"R=",AW735,"M=",AX735,"L=",AY735,"B=",AZ735)</f>
        <v/>
      </c>
      <c r="G735" t="inlineStr">
        <is>
          <t>EMMIEMARIE</t>
        </is>
      </c>
      <c r="I735" t="inlineStr">
        <is>
          <t>1969-05-23</t>
        </is>
      </c>
      <c r="J735" t="inlineStr">
        <is>
          <t>2025-06-04</t>
        </is>
      </c>
      <c r="K735" t="inlineStr">
        <is>
          <t>ACTIVE</t>
        </is>
      </c>
      <c r="M735" t="inlineStr">
        <is>
          <t>2270 ESTABROOK AVE NW</t>
        </is>
      </c>
      <c r="N735">
        <f>RIGHT(M735,LEN(M735)-FIND(" ",M735))</f>
        <v/>
      </c>
      <c r="P735" t="inlineStr">
        <is>
          <t>WARREN</t>
        </is>
      </c>
      <c r="Q735" t="inlineStr">
        <is>
          <t>OH</t>
        </is>
      </c>
      <c r="R735" t="n">
        <v>44485</v>
      </c>
      <c r="AD735" t="inlineStr">
        <is>
          <t>TRUMBULL CAREER &amp; TECH CENTER</t>
        </is>
      </c>
      <c r="AE735" t="inlineStr">
        <is>
          <t>WARREN CITY</t>
        </is>
      </c>
      <c r="AF735" t="inlineStr">
        <is>
          <t>WARREN CITY SD</t>
        </is>
      </c>
      <c r="AH735" t="n">
        <v>14</v>
      </c>
      <c r="AI735" t="n">
        <v>11</v>
      </c>
      <c r="AN735" t="inlineStr">
        <is>
          <t>WARREN</t>
        </is>
      </c>
      <c r="AO735" t="inlineStr">
        <is>
          <t>WARREN CITY 1A</t>
        </is>
      </c>
      <c r="AP735" t="inlineStr">
        <is>
          <t>78-P-ACF</t>
        </is>
      </c>
      <c r="AQ735" t="n">
        <v>9</v>
      </c>
      <c r="AR735" t="n">
        <v>64</v>
      </c>
      <c r="AS735" t="n">
        <v>32</v>
      </c>
      <c r="AU735">
        <f>COUNTA($BA$735:$EH$735)</f>
        <v/>
      </c>
      <c r="AV735">
        <f>COUNTIF($BA$735:$EH$735,"D")</f>
        <v/>
      </c>
      <c r="AW735">
        <f>COUNTIF($BA$735:$EH$735,"R")</f>
        <v/>
      </c>
      <c r="AX735">
        <f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/>
      </c>
      <c r="AY735">
        <f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/>
      </c>
      <c r="AZ735">
        <f>IF(EH735&lt;&gt;"",1,0)</f>
        <v/>
      </c>
      <c r="BB735" t="inlineStr">
        <is>
          <t>WARREN-WARD 1</t>
        </is>
      </c>
      <c r="BD735" t="inlineStr">
        <is>
          <t>X</t>
        </is>
      </c>
      <c r="BL735" t="inlineStr">
        <is>
          <t>X</t>
        </is>
      </c>
    </row>
    <row r="736">
      <c r="A736" t="inlineStr">
        <is>
          <t>OH0023304925</t>
        </is>
      </c>
      <c r="B736" t="n">
        <v>78</v>
      </c>
      <c r="C736" t="n">
        <v>409876</v>
      </c>
      <c r="D736" t="inlineStr">
        <is>
          <t>WARREN</t>
        </is>
      </c>
      <c r="E736" t="inlineStr">
        <is>
          <t>BRITTNEY</t>
        </is>
      </c>
      <c r="F736">
        <f>CONCATENATE(D736," ",LEFT(H736,4),"T=",AU736,"D=",AV736,"R=",AW736,"M=",AX736,"L=",AY736,"B=",AZ736)</f>
        <v/>
      </c>
      <c r="G736" t="inlineStr">
        <is>
          <t>D</t>
        </is>
      </c>
      <c r="I736" t="inlineStr">
        <is>
          <t>1986-04-14</t>
        </is>
      </c>
      <c r="J736" t="inlineStr">
        <is>
          <t>2024-09-14</t>
        </is>
      </c>
      <c r="K736" t="inlineStr">
        <is>
          <t>ACTIVE</t>
        </is>
      </c>
      <c r="M736" t="inlineStr">
        <is>
          <t>1416 WESTWOOD DR NW</t>
        </is>
      </c>
      <c r="N736">
        <f>RIGHT(M736,LEN(M736)-FIND(" ",M736))</f>
        <v/>
      </c>
      <c r="P736" t="inlineStr">
        <is>
          <t>WARREN</t>
        </is>
      </c>
      <c r="Q736" t="inlineStr">
        <is>
          <t>OH</t>
        </is>
      </c>
      <c r="R736" t="n">
        <v>44485</v>
      </c>
      <c r="AD736" t="inlineStr">
        <is>
          <t>TRUMBULL CAREER &amp; TECH CENTER</t>
        </is>
      </c>
      <c r="AE736" t="inlineStr">
        <is>
          <t>WARREN CITY</t>
        </is>
      </c>
      <c r="AF736" t="inlineStr">
        <is>
          <t>WARREN CITY SD</t>
        </is>
      </c>
      <c r="AH736" t="n">
        <v>14</v>
      </c>
      <c r="AI736" t="n">
        <v>11</v>
      </c>
      <c r="AN736" t="inlineStr">
        <is>
          <t>WARREN</t>
        </is>
      </c>
      <c r="AO736" t="inlineStr">
        <is>
          <t>WARREN CITY 1A</t>
        </is>
      </c>
      <c r="AP736" t="inlineStr">
        <is>
          <t>78-P-ACF</t>
        </is>
      </c>
      <c r="AQ736" t="n">
        <v>9</v>
      </c>
      <c r="AR736" t="n">
        <v>64</v>
      </c>
      <c r="AS736" t="n">
        <v>32</v>
      </c>
      <c r="AU736">
        <f>COUNTA($BA$736:$EH$736)</f>
        <v/>
      </c>
      <c r="AV736">
        <f>COUNTIF($BA$736:$EH$736,"D")</f>
        <v/>
      </c>
      <c r="AW736">
        <f>COUNTIF($BA$736:$EH$736,"R")</f>
        <v/>
      </c>
      <c r="AX736">
        <f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/>
      </c>
      <c r="AY736">
        <f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/>
      </c>
      <c r="AZ736">
        <f>IF(EH736&lt;&gt;"",1,0)</f>
        <v/>
      </c>
      <c r="BB736" t="inlineStr">
        <is>
          <t>WARREN-WARD 1</t>
        </is>
      </c>
      <c r="BL736" t="inlineStr">
        <is>
          <t>X</t>
        </is>
      </c>
      <c r="CA736" t="inlineStr">
        <is>
          <t>X</t>
        </is>
      </c>
      <c r="CP736" t="inlineStr">
        <is>
          <t>X</t>
        </is>
      </c>
      <c r="DC736" t="inlineStr">
        <is>
          <t>X</t>
        </is>
      </c>
      <c r="DI736" t="inlineStr">
        <is>
          <t>X</t>
        </is>
      </c>
      <c r="DN736" t="inlineStr">
        <is>
          <t>X</t>
        </is>
      </c>
      <c r="EF736" t="inlineStr">
        <is>
          <t>X</t>
        </is>
      </c>
    </row>
    <row r="737">
      <c r="A737" t="inlineStr">
        <is>
          <t>OH0027456599</t>
        </is>
      </c>
      <c r="B737" t="n">
        <v>78</v>
      </c>
      <c r="C737" t="n">
        <v>486424</v>
      </c>
      <c r="D737" t="inlineStr">
        <is>
          <t>BLACKEY</t>
        </is>
      </c>
      <c r="E737" t="inlineStr">
        <is>
          <t>JACOB</t>
        </is>
      </c>
      <c r="F737">
        <f>CONCATENATE(D737," ",LEFT(H737,4),"T=",AU737,"D=",AV737,"R=",AW737,"M=",AX737,"L=",AY737,"B=",AZ737)</f>
        <v/>
      </c>
      <c r="G737" t="inlineStr">
        <is>
          <t>ARNAZ</t>
        </is>
      </c>
      <c r="I737" t="inlineStr">
        <is>
          <t>1999-12-09</t>
        </is>
      </c>
      <c r="J737" t="inlineStr">
        <is>
          <t>2024-07-25</t>
        </is>
      </c>
      <c r="K737" t="inlineStr">
        <is>
          <t>ACTIVE</t>
        </is>
      </c>
      <c r="M737" t="inlineStr">
        <is>
          <t>2739 DUNSTAN DR NW</t>
        </is>
      </c>
      <c r="N737">
        <f>RIGHT(M737,LEN(M737)-FIND(" ",M737))</f>
        <v/>
      </c>
      <c r="P737" t="inlineStr">
        <is>
          <t>WARREN</t>
        </is>
      </c>
      <c r="Q737" t="inlineStr">
        <is>
          <t>OH</t>
        </is>
      </c>
      <c r="R737" t="n">
        <v>44485</v>
      </c>
      <c r="AD737" t="inlineStr">
        <is>
          <t>TRUMBULL CAREER &amp; TECH CENTER</t>
        </is>
      </c>
      <c r="AE737" t="inlineStr">
        <is>
          <t>WARREN CITY</t>
        </is>
      </c>
      <c r="AF737" t="inlineStr">
        <is>
          <t>WARREN CITY SD</t>
        </is>
      </c>
      <c r="AH737" t="n">
        <v>14</v>
      </c>
      <c r="AI737" t="n">
        <v>11</v>
      </c>
      <c r="AN737" t="inlineStr">
        <is>
          <t>WARREN</t>
        </is>
      </c>
      <c r="AO737" t="inlineStr">
        <is>
          <t>WARREN CITY 1A</t>
        </is>
      </c>
      <c r="AP737" t="inlineStr">
        <is>
          <t>78-P-ACF</t>
        </is>
      </c>
      <c r="AQ737" t="n">
        <v>9</v>
      </c>
      <c r="AR737" t="n">
        <v>64</v>
      </c>
      <c r="AS737" t="n">
        <v>32</v>
      </c>
      <c r="AU737">
        <f>COUNTA($BA$737:$EH$737)</f>
        <v/>
      </c>
      <c r="AV737">
        <f>COUNTIF($BA$737:$EH$737,"D")</f>
        <v/>
      </c>
      <c r="AW737">
        <f>COUNTIF($BA$737:$EH$737,"R")</f>
        <v/>
      </c>
      <c r="AX737">
        <f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/>
      </c>
      <c r="AY737">
        <f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/>
      </c>
      <c r="AZ737">
        <f>IF(EH737&lt;&gt;"",1,0)</f>
        <v/>
      </c>
      <c r="BB737" t="inlineStr">
        <is>
          <t>WARREN-WARD 1</t>
        </is>
      </c>
      <c r="EF737" t="inlineStr">
        <is>
          <t>X</t>
        </is>
      </c>
    </row>
    <row r="738">
      <c r="A738" t="inlineStr">
        <is>
          <t>OH0024336950</t>
        </is>
      </c>
      <c r="B738" t="n">
        <v>78</v>
      </c>
      <c r="C738" t="n">
        <v>427163</v>
      </c>
      <c r="D738" t="inlineStr">
        <is>
          <t>RUSSELL</t>
        </is>
      </c>
      <c r="E738" t="inlineStr">
        <is>
          <t>REINA</t>
        </is>
      </c>
      <c r="F738">
        <f>CONCATENATE(D738," ",LEFT(H738,4),"T=",AU738,"D=",AV738,"R=",AW738,"M=",AX738,"L=",AY738,"B=",AZ738)</f>
        <v/>
      </c>
      <c r="G738" t="inlineStr">
        <is>
          <t>ELIZABETH</t>
        </is>
      </c>
      <c r="I738" t="inlineStr">
        <is>
          <t>1999-02-12</t>
        </is>
      </c>
      <c r="J738" t="inlineStr">
        <is>
          <t>2021-12-28</t>
        </is>
      </c>
      <c r="K738" t="inlineStr">
        <is>
          <t>ACTIVE</t>
        </is>
      </c>
      <c r="M738" t="inlineStr">
        <is>
          <t>1397 NORWOOD ST NW</t>
        </is>
      </c>
      <c r="N738">
        <f>RIGHT(M738,LEN(M738)-FIND(" ",M738))</f>
        <v/>
      </c>
      <c r="P738" t="inlineStr">
        <is>
          <t>WARREN</t>
        </is>
      </c>
      <c r="Q738" t="inlineStr">
        <is>
          <t>OH</t>
        </is>
      </c>
      <c r="R738" t="n">
        <v>44485</v>
      </c>
      <c r="AD738" t="inlineStr">
        <is>
          <t>TRUMBULL CAREER &amp; TECH CENTER</t>
        </is>
      </c>
      <c r="AE738" t="inlineStr">
        <is>
          <t>WARREN CITY</t>
        </is>
      </c>
      <c r="AF738" t="inlineStr">
        <is>
          <t>WARREN CITY SD</t>
        </is>
      </c>
      <c r="AH738" t="n">
        <v>14</v>
      </c>
      <c r="AI738" t="n">
        <v>11</v>
      </c>
      <c r="AN738" t="inlineStr">
        <is>
          <t>WARREN</t>
        </is>
      </c>
      <c r="AO738" t="inlineStr">
        <is>
          <t>WARREN CITY 1A</t>
        </is>
      </c>
      <c r="AP738" t="inlineStr">
        <is>
          <t>78-P-ACF</t>
        </is>
      </c>
      <c r="AQ738" t="n">
        <v>9</v>
      </c>
      <c r="AR738" t="n">
        <v>64</v>
      </c>
      <c r="AS738" t="n">
        <v>32</v>
      </c>
      <c r="AU738">
        <f>COUNTA($BA$738:$EH$738)</f>
        <v/>
      </c>
      <c r="AV738">
        <f>COUNTIF($BA$738:$EH$738,"D")</f>
        <v/>
      </c>
      <c r="AW738">
        <f>COUNTIF($BA$738:$EH$738,"R")</f>
        <v/>
      </c>
      <c r="AX738">
        <f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/>
      </c>
      <c r="AY738">
        <f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/>
      </c>
      <c r="AZ738">
        <f>IF(EH738&lt;&gt;"",1,0)</f>
        <v/>
      </c>
      <c r="BB738" t="inlineStr">
        <is>
          <t>WARREN-WARD 1</t>
        </is>
      </c>
      <c r="DF738" t="inlineStr">
        <is>
          <t>X</t>
        </is>
      </c>
      <c r="DI738" t="inlineStr">
        <is>
          <t>X</t>
        </is>
      </c>
      <c r="DN738" t="inlineStr">
        <is>
          <t>X</t>
        </is>
      </c>
      <c r="EF738" t="inlineStr">
        <is>
          <t>X</t>
        </is>
      </c>
    </row>
    <row r="739">
      <c r="A739" t="inlineStr">
        <is>
          <t>OH0023630831</t>
        </is>
      </c>
      <c r="B739" t="n">
        <v>78</v>
      </c>
      <c r="C739" t="n">
        <v>415153</v>
      </c>
      <c r="D739" t="inlineStr">
        <is>
          <t>KARMAN</t>
        </is>
      </c>
      <c r="E739" t="inlineStr">
        <is>
          <t>MELISSA</t>
        </is>
      </c>
      <c r="F739">
        <f>CONCATENATE(D739," ",LEFT(H739,4),"T=",AU739,"D=",AV739,"R=",AW739,"M=",AX739,"L=",AY739,"B=",AZ739)</f>
        <v/>
      </c>
      <c r="G739" t="inlineStr">
        <is>
          <t>R</t>
        </is>
      </c>
      <c r="I739" t="inlineStr">
        <is>
          <t>1983-03-27</t>
        </is>
      </c>
      <c r="J739" t="inlineStr">
        <is>
          <t>2016-03-25</t>
        </is>
      </c>
      <c r="K739" t="inlineStr">
        <is>
          <t>ACTIVE</t>
        </is>
      </c>
      <c r="M739" t="inlineStr">
        <is>
          <t>1395 BEECHCREST ST NW</t>
        </is>
      </c>
      <c r="N739">
        <f>RIGHT(M739,LEN(M739)-FIND(" ",M739))</f>
        <v/>
      </c>
      <c r="P739" t="inlineStr">
        <is>
          <t>WARREN</t>
        </is>
      </c>
      <c r="Q739" t="inlineStr">
        <is>
          <t>OH</t>
        </is>
      </c>
      <c r="R739" t="n">
        <v>44485</v>
      </c>
      <c r="AD739" t="inlineStr">
        <is>
          <t>TRUMBULL CAREER &amp; TECH CENTER</t>
        </is>
      </c>
      <c r="AE739" t="inlineStr">
        <is>
          <t>WARREN CITY</t>
        </is>
      </c>
      <c r="AF739" t="inlineStr">
        <is>
          <t>WARREN CITY SD</t>
        </is>
      </c>
      <c r="AH739" t="n">
        <v>14</v>
      </c>
      <c r="AI739" t="n">
        <v>11</v>
      </c>
      <c r="AN739" t="inlineStr">
        <is>
          <t>WARREN</t>
        </is>
      </c>
      <c r="AO739" t="inlineStr">
        <is>
          <t>WARREN CITY 1A</t>
        </is>
      </c>
      <c r="AP739" t="inlineStr">
        <is>
          <t>78-P-ACF</t>
        </is>
      </c>
      <c r="AQ739" t="n">
        <v>9</v>
      </c>
      <c r="AR739" t="n">
        <v>64</v>
      </c>
      <c r="AS739" t="n">
        <v>32</v>
      </c>
      <c r="AU739">
        <f>COUNTA($BA$739:$EH$739)</f>
        <v/>
      </c>
      <c r="AV739">
        <f>COUNTIF($BA$739:$EH$739,"D")</f>
        <v/>
      </c>
      <c r="AW739">
        <f>COUNTIF($BA$739:$EH$739,"R")</f>
        <v/>
      </c>
      <c r="AX739">
        <f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/>
      </c>
      <c r="AY739">
        <f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/>
      </c>
      <c r="AZ739">
        <f>IF(EH739&lt;&gt;"",1,0)</f>
        <v/>
      </c>
      <c r="BB739" t="inlineStr">
        <is>
          <t>WARREN-WARD 1</t>
        </is>
      </c>
      <c r="BJ739" t="inlineStr">
        <is>
          <t>X</t>
        </is>
      </c>
      <c r="BK739" t="inlineStr">
        <is>
          <t>X</t>
        </is>
      </c>
      <c r="BL739" t="inlineStr">
        <is>
          <t>X</t>
        </is>
      </c>
      <c r="BP739" t="inlineStr">
        <is>
          <t>X</t>
        </is>
      </c>
      <c r="BS739" t="inlineStr">
        <is>
          <t>X</t>
        </is>
      </c>
      <c r="CA739" t="inlineStr">
        <is>
          <t>X</t>
        </is>
      </c>
      <c r="CP739" t="inlineStr">
        <is>
          <t>X</t>
        </is>
      </c>
      <c r="CU739" t="inlineStr">
        <is>
          <t>R</t>
        </is>
      </c>
      <c r="CV739" t="inlineStr">
        <is>
          <t>X</t>
        </is>
      </c>
      <c r="DI739" t="inlineStr">
        <is>
          <t>X</t>
        </is>
      </c>
      <c r="DL739" t="inlineStr">
        <is>
          <t>X</t>
        </is>
      </c>
      <c r="DN739" t="inlineStr">
        <is>
          <t>X</t>
        </is>
      </c>
      <c r="DU739" t="inlineStr">
        <is>
          <t>X</t>
        </is>
      </c>
      <c r="DX739" t="inlineStr">
        <is>
          <t>X</t>
        </is>
      </c>
      <c r="EA739" t="inlineStr">
        <is>
          <t>X</t>
        </is>
      </c>
      <c r="EF739" t="inlineStr">
        <is>
          <t>X</t>
        </is>
      </c>
    </row>
    <row r="740">
      <c r="A740" t="inlineStr">
        <is>
          <t>OH0023630833</t>
        </is>
      </c>
      <c r="B740" t="n">
        <v>78</v>
      </c>
      <c r="C740" t="n">
        <v>415154</v>
      </c>
      <c r="D740" t="inlineStr">
        <is>
          <t>KARMAN</t>
        </is>
      </c>
      <c r="E740" t="inlineStr">
        <is>
          <t>NICHOLAS</t>
        </is>
      </c>
      <c r="F740">
        <f>CONCATENATE(D740," ",LEFT(H740,4),"T=",AU740,"D=",AV740,"R=",AW740,"M=",AX740,"L=",AY740,"B=",AZ740)</f>
        <v/>
      </c>
      <c r="G740" t="inlineStr">
        <is>
          <t>M</t>
        </is>
      </c>
      <c r="I740" t="inlineStr">
        <is>
          <t>1981-04-03</t>
        </is>
      </c>
      <c r="J740" t="inlineStr">
        <is>
          <t>2016-03-25</t>
        </is>
      </c>
      <c r="K740" t="inlineStr">
        <is>
          <t>ACTIVE</t>
        </is>
      </c>
      <c r="M740" t="inlineStr">
        <is>
          <t>1395 BEECHCREST ST NW</t>
        </is>
      </c>
      <c r="N740">
        <f>RIGHT(M740,LEN(M740)-FIND(" ",M740))</f>
        <v/>
      </c>
      <c r="P740" t="inlineStr">
        <is>
          <t>WARREN</t>
        </is>
      </c>
      <c r="Q740" t="inlineStr">
        <is>
          <t>OH</t>
        </is>
      </c>
      <c r="R740" t="n">
        <v>44485</v>
      </c>
      <c r="AD740" t="inlineStr">
        <is>
          <t>TRUMBULL CAREER &amp; TECH CENTER</t>
        </is>
      </c>
      <c r="AE740" t="inlineStr">
        <is>
          <t>WARREN CITY</t>
        </is>
      </c>
      <c r="AF740" t="inlineStr">
        <is>
          <t>WARREN CITY SD</t>
        </is>
      </c>
      <c r="AH740" t="n">
        <v>14</v>
      </c>
      <c r="AI740" t="n">
        <v>11</v>
      </c>
      <c r="AN740" t="inlineStr">
        <is>
          <t>WARREN</t>
        </is>
      </c>
      <c r="AO740" t="inlineStr">
        <is>
          <t>WARREN CITY 1A</t>
        </is>
      </c>
      <c r="AP740" t="inlineStr">
        <is>
          <t>78-P-ACF</t>
        </is>
      </c>
      <c r="AQ740" t="n">
        <v>9</v>
      </c>
      <c r="AR740" t="n">
        <v>64</v>
      </c>
      <c r="AS740" t="n">
        <v>32</v>
      </c>
      <c r="AU740">
        <f>COUNTA($BA$740:$EH$740)</f>
        <v/>
      </c>
      <c r="AV740">
        <f>COUNTIF($BA$740:$EH$740,"D")</f>
        <v/>
      </c>
      <c r="AW740">
        <f>COUNTIF($BA$740:$EH$740,"R")</f>
        <v/>
      </c>
      <c r="AX740">
        <f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/>
      </c>
      <c r="AY740">
        <f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/>
      </c>
      <c r="AZ740">
        <f>IF(EH740&lt;&gt;"",1,0)</f>
        <v/>
      </c>
      <c r="BB740" t="inlineStr">
        <is>
          <t>WARREN-WARD 1</t>
        </is>
      </c>
      <c r="BS740" t="inlineStr">
        <is>
          <t>X</t>
        </is>
      </c>
      <c r="CP740" t="inlineStr">
        <is>
          <t>X</t>
        </is>
      </c>
      <c r="DL740" t="inlineStr">
        <is>
          <t>X</t>
        </is>
      </c>
      <c r="DN740" t="inlineStr">
        <is>
          <t>X</t>
        </is>
      </c>
      <c r="DU740" t="inlineStr">
        <is>
          <t>X</t>
        </is>
      </c>
      <c r="DX740" t="inlineStr">
        <is>
          <t>X</t>
        </is>
      </c>
      <c r="EA740" t="inlineStr">
        <is>
          <t>X</t>
        </is>
      </c>
      <c r="EF740" t="inlineStr">
        <is>
          <t>X</t>
        </is>
      </c>
    </row>
    <row r="741">
      <c r="A741" t="inlineStr">
        <is>
          <t>OH0026905114</t>
        </is>
      </c>
      <c r="B741" t="n">
        <v>78</v>
      </c>
      <c r="C741" t="n">
        <v>473774</v>
      </c>
      <c r="D741" t="inlineStr">
        <is>
          <t>SAVICH</t>
        </is>
      </c>
      <c r="E741" t="inlineStr">
        <is>
          <t>MICHAEL</t>
        </is>
      </c>
      <c r="F741">
        <f>CONCATENATE(D741," ",LEFT(H741,4),"T=",AU741,"D=",AV741,"R=",AW741,"M=",AX741,"L=",AY741,"B=",AZ741)</f>
        <v/>
      </c>
      <c r="G741" t="inlineStr">
        <is>
          <t>H</t>
        </is>
      </c>
      <c r="I741" t="inlineStr">
        <is>
          <t>1970-08-23</t>
        </is>
      </c>
      <c r="J741" t="inlineStr">
        <is>
          <t>2023-04-21</t>
        </is>
      </c>
      <c r="K741" t="inlineStr">
        <is>
          <t>ACTIVE</t>
        </is>
      </c>
      <c r="M741" t="inlineStr">
        <is>
          <t>2259 ESTABROOK AVE NW</t>
        </is>
      </c>
      <c r="N741">
        <f>RIGHT(M741,LEN(M741)-FIND(" ",M741))</f>
        <v/>
      </c>
      <c r="P741" t="inlineStr">
        <is>
          <t>WARREN</t>
        </is>
      </c>
      <c r="Q741" t="inlineStr">
        <is>
          <t>OH</t>
        </is>
      </c>
      <c r="R741" t="n">
        <v>44485</v>
      </c>
      <c r="AD741" t="inlineStr">
        <is>
          <t>TRUMBULL CAREER &amp; TECH CENTER</t>
        </is>
      </c>
      <c r="AE741" t="inlineStr">
        <is>
          <t>WARREN CITY</t>
        </is>
      </c>
      <c r="AF741" t="inlineStr">
        <is>
          <t>WARREN CITY SD</t>
        </is>
      </c>
      <c r="AH741" t="n">
        <v>14</v>
      </c>
      <c r="AI741" t="n">
        <v>11</v>
      </c>
      <c r="AN741" t="inlineStr">
        <is>
          <t>WARREN</t>
        </is>
      </c>
      <c r="AO741" t="inlineStr">
        <is>
          <t>WARREN CITY 1A</t>
        </is>
      </c>
      <c r="AP741" t="inlineStr">
        <is>
          <t>78-P-ACF</t>
        </is>
      </c>
      <c r="AQ741" t="n">
        <v>9</v>
      </c>
      <c r="AR741" t="n">
        <v>64</v>
      </c>
      <c r="AS741" t="n">
        <v>32</v>
      </c>
      <c r="AU741">
        <f>COUNTA($BA$741:$EH$741)</f>
        <v/>
      </c>
      <c r="AV741">
        <f>COUNTIF($BA$741:$EH$741,"D")</f>
        <v/>
      </c>
      <c r="AW741">
        <f>COUNTIF($BA$741:$EH$741,"R")</f>
        <v/>
      </c>
      <c r="AX741">
        <f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/>
      </c>
      <c r="AY741">
        <f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/>
      </c>
      <c r="AZ741">
        <f>IF(EH741&lt;&gt;"",1,0)</f>
        <v/>
      </c>
      <c r="BB741" t="inlineStr">
        <is>
          <t>WARREN-WARD 1</t>
        </is>
      </c>
      <c r="BL741" t="inlineStr">
        <is>
          <t>X</t>
        </is>
      </c>
      <c r="DC741" t="inlineStr">
        <is>
          <t>X</t>
        </is>
      </c>
    </row>
    <row r="742">
      <c r="A742" t="inlineStr">
        <is>
          <t>OH0015770616</t>
        </is>
      </c>
      <c r="B742" t="n">
        <v>78</v>
      </c>
      <c r="C742" t="n">
        <v>28854</v>
      </c>
      <c r="D742" t="inlineStr">
        <is>
          <t>WILLIAMS</t>
        </is>
      </c>
      <c r="E742" t="inlineStr">
        <is>
          <t>STEVEN</t>
        </is>
      </c>
      <c r="F742">
        <f>CONCATENATE(D742," ",LEFT(H742,4),"T=",AU742,"D=",AV742,"R=",AW742,"M=",AX742,"L=",AY742,"B=",AZ742)</f>
        <v/>
      </c>
      <c r="G742" t="inlineStr">
        <is>
          <t>M</t>
        </is>
      </c>
      <c r="I742" t="inlineStr">
        <is>
          <t>1950-10-26</t>
        </is>
      </c>
      <c r="J742" t="inlineStr">
        <is>
          <t>1977-11-08</t>
        </is>
      </c>
      <c r="K742" t="inlineStr">
        <is>
          <t>ACTIVE</t>
        </is>
      </c>
      <c r="M742" t="inlineStr">
        <is>
          <t>1419 BEECHCREST ST NW</t>
        </is>
      </c>
      <c r="N742">
        <f>RIGHT(M742,LEN(M742)-FIND(" ",M742))</f>
        <v/>
      </c>
      <c r="P742" t="inlineStr">
        <is>
          <t>WARREN</t>
        </is>
      </c>
      <c r="Q742" t="inlineStr">
        <is>
          <t>OH</t>
        </is>
      </c>
      <c r="R742" t="n">
        <v>44485</v>
      </c>
      <c r="AD742" t="inlineStr">
        <is>
          <t>TRUMBULL CAREER &amp; TECH CENTER</t>
        </is>
      </c>
      <c r="AE742" t="inlineStr">
        <is>
          <t>WARREN CITY</t>
        </is>
      </c>
      <c r="AF742" t="inlineStr">
        <is>
          <t>WARREN CITY SD</t>
        </is>
      </c>
      <c r="AH742" t="n">
        <v>14</v>
      </c>
      <c r="AI742" t="n">
        <v>11</v>
      </c>
      <c r="AN742" t="inlineStr">
        <is>
          <t>WARREN</t>
        </is>
      </c>
      <c r="AO742" t="inlineStr">
        <is>
          <t>WARREN CITY 1A</t>
        </is>
      </c>
      <c r="AP742" t="inlineStr">
        <is>
          <t>78-P-ACF</t>
        </is>
      </c>
      <c r="AQ742" t="n">
        <v>9</v>
      </c>
      <c r="AR742" t="n">
        <v>64</v>
      </c>
      <c r="AS742" t="n">
        <v>32</v>
      </c>
      <c r="AU742">
        <f>COUNTA($BA$742:$EH$742)</f>
        <v/>
      </c>
      <c r="AV742">
        <f>COUNTIF($BA$742:$EH$742,"D")</f>
        <v/>
      </c>
      <c r="AW742">
        <f>COUNTIF($BA$742:$EH$742,"R")</f>
        <v/>
      </c>
      <c r="AX742">
        <f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/>
      </c>
      <c r="AY742">
        <f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/>
      </c>
      <c r="AZ742">
        <f>IF(EH742&lt;&gt;"",1,0)</f>
        <v/>
      </c>
      <c r="BB742" t="inlineStr">
        <is>
          <t>WARREN-WARD 1</t>
        </is>
      </c>
      <c r="BC742" t="inlineStr">
        <is>
          <t>X</t>
        </is>
      </c>
      <c r="BD742" t="inlineStr">
        <is>
          <t>X</t>
        </is>
      </c>
      <c r="BE742" t="inlineStr">
        <is>
          <t>X</t>
        </is>
      </c>
      <c r="BH742" t="inlineStr">
        <is>
          <t>X</t>
        </is>
      </c>
      <c r="BI742" t="inlineStr">
        <is>
          <t>X</t>
        </is>
      </c>
      <c r="BJ742" t="inlineStr">
        <is>
          <t>X</t>
        </is>
      </c>
      <c r="BK742" t="inlineStr">
        <is>
          <t>X</t>
        </is>
      </c>
      <c r="BL742" t="inlineStr">
        <is>
          <t>X</t>
        </is>
      </c>
      <c r="BS742" t="inlineStr">
        <is>
          <t>X</t>
        </is>
      </c>
      <c r="BV742" t="inlineStr">
        <is>
          <t>X</t>
        </is>
      </c>
      <c r="CA742" t="inlineStr">
        <is>
          <t>X</t>
        </is>
      </c>
      <c r="CG742" t="inlineStr">
        <is>
          <t>X</t>
        </is>
      </c>
      <c r="CK742" t="inlineStr">
        <is>
          <t>X</t>
        </is>
      </c>
      <c r="CL742" t="inlineStr">
        <is>
          <t>D</t>
        </is>
      </c>
      <c r="CN742" t="inlineStr">
        <is>
          <t>X</t>
        </is>
      </c>
      <c r="CP742" t="inlineStr">
        <is>
          <t>X</t>
        </is>
      </c>
      <c r="CQ742" t="inlineStr">
        <is>
          <t>D</t>
        </is>
      </c>
      <c r="CY742" t="inlineStr">
        <is>
          <t>X</t>
        </is>
      </c>
      <c r="CZ742" t="inlineStr">
        <is>
          <t>R</t>
        </is>
      </c>
      <c r="DC742" t="inlineStr">
        <is>
          <t>X</t>
        </is>
      </c>
      <c r="DN742" t="inlineStr">
        <is>
          <t>X</t>
        </is>
      </c>
      <c r="DU742" t="inlineStr">
        <is>
          <t>X</t>
        </is>
      </c>
      <c r="EF742" t="inlineStr">
        <is>
          <t>X</t>
        </is>
      </c>
    </row>
    <row r="743">
      <c r="A743" t="inlineStr">
        <is>
          <t>OH0026843601</t>
        </is>
      </c>
      <c r="B743" t="n">
        <v>78</v>
      </c>
      <c r="C743" t="n">
        <v>472044</v>
      </c>
      <c r="D743" t="inlineStr">
        <is>
          <t>LARY</t>
        </is>
      </c>
      <c r="E743" t="inlineStr">
        <is>
          <t>NICHOLAS</t>
        </is>
      </c>
      <c r="F743">
        <f>CONCATENATE(D743," ",LEFT(H743,4),"T=",AU743,"D=",AV743,"R=",AW743,"M=",AX743,"L=",AY743,"B=",AZ743)</f>
        <v/>
      </c>
      <c r="G743" t="inlineStr">
        <is>
          <t>PHILLIP</t>
        </is>
      </c>
      <c r="I743" t="inlineStr">
        <is>
          <t>1979-02-14</t>
        </is>
      </c>
      <c r="J743" t="inlineStr">
        <is>
          <t>2023-02-15</t>
        </is>
      </c>
      <c r="K743" t="inlineStr">
        <is>
          <t>ACTIVE</t>
        </is>
      </c>
      <c r="M743" t="inlineStr">
        <is>
          <t>1551 ARTHUR DR NW</t>
        </is>
      </c>
      <c r="N743">
        <f>RIGHT(M743,LEN(M743)-FIND(" ",M743))</f>
        <v/>
      </c>
      <c r="P743" t="inlineStr">
        <is>
          <t>WARREN</t>
        </is>
      </c>
      <c r="Q743" t="inlineStr">
        <is>
          <t>OH</t>
        </is>
      </c>
      <c r="R743" t="n">
        <v>44485</v>
      </c>
      <c r="AD743" t="inlineStr">
        <is>
          <t>TRUMBULL CAREER &amp; TECH CENTER</t>
        </is>
      </c>
      <c r="AE743" t="inlineStr">
        <is>
          <t>WARREN CITY</t>
        </is>
      </c>
      <c r="AF743" t="inlineStr">
        <is>
          <t>WARREN CITY SD</t>
        </is>
      </c>
      <c r="AH743" t="n">
        <v>14</v>
      </c>
      <c r="AI743" t="n">
        <v>11</v>
      </c>
      <c r="AN743" t="inlineStr">
        <is>
          <t>WARREN</t>
        </is>
      </c>
      <c r="AO743" t="inlineStr">
        <is>
          <t>WARREN CITY 1A</t>
        </is>
      </c>
      <c r="AP743" t="inlineStr">
        <is>
          <t>78-P-ACF</t>
        </is>
      </c>
      <c r="AQ743" t="n">
        <v>9</v>
      </c>
      <c r="AR743" t="n">
        <v>64</v>
      </c>
      <c r="AS743" t="n">
        <v>32</v>
      </c>
      <c r="AU743">
        <f>COUNTA($BA$743:$EH$743)</f>
        <v/>
      </c>
      <c r="AV743">
        <f>COUNTIF($BA$743:$EH$743,"D")</f>
        <v/>
      </c>
      <c r="AW743">
        <f>COUNTIF($BA$743:$EH$743,"R")</f>
        <v/>
      </c>
      <c r="AX743">
        <f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/>
      </c>
      <c r="AY743">
        <f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/>
      </c>
      <c r="AZ743">
        <f>IF(EH743&lt;&gt;"",1,0)</f>
        <v/>
      </c>
      <c r="BB743" t="inlineStr">
        <is>
          <t>WARREN-WARD 1</t>
        </is>
      </c>
      <c r="EA743" t="inlineStr">
        <is>
          <t>X</t>
        </is>
      </c>
      <c r="EF743" t="inlineStr">
        <is>
          <t>X</t>
        </is>
      </c>
    </row>
    <row r="744">
      <c r="A744" t="inlineStr">
        <is>
          <t>OH0023628638</t>
        </is>
      </c>
      <c r="B744" t="n">
        <v>78</v>
      </c>
      <c r="C744" t="n">
        <v>414884</v>
      </c>
      <c r="D744" t="inlineStr">
        <is>
          <t>BASHIR</t>
        </is>
      </c>
      <c r="E744" t="inlineStr">
        <is>
          <t>NAILAH</t>
        </is>
      </c>
      <c r="F744">
        <f>CONCATENATE(D744," ",LEFT(H744,4),"T=",AU744,"D=",AV744,"R=",AW744,"M=",AX744,"L=",AY744,"B=",AZ744)</f>
        <v/>
      </c>
      <c r="G744" t="inlineStr">
        <is>
          <t>T</t>
        </is>
      </c>
      <c r="I744" t="inlineStr">
        <is>
          <t>1998-10-05</t>
        </is>
      </c>
      <c r="J744" t="inlineStr">
        <is>
          <t>2023-10-13</t>
        </is>
      </c>
      <c r="K744" t="inlineStr">
        <is>
          <t>ACTIVE</t>
        </is>
      </c>
      <c r="M744" t="inlineStr">
        <is>
          <t>3373 DUNSTAN DR NW</t>
        </is>
      </c>
      <c r="N744">
        <f>RIGHT(M744,LEN(M744)-FIND(" ",M744))</f>
        <v/>
      </c>
      <c r="P744" t="inlineStr">
        <is>
          <t>WARREN</t>
        </is>
      </c>
      <c r="Q744" t="inlineStr">
        <is>
          <t>OH</t>
        </is>
      </c>
      <c r="R744" t="n">
        <v>44485</v>
      </c>
      <c r="AD744" t="inlineStr">
        <is>
          <t>TRUMBULL CAREER &amp; TECH CENTER</t>
        </is>
      </c>
      <c r="AE744" t="inlineStr">
        <is>
          <t>WARREN CITY</t>
        </is>
      </c>
      <c r="AF744" t="inlineStr">
        <is>
          <t>WARREN CITY SD</t>
        </is>
      </c>
      <c r="AH744" t="n">
        <v>14</v>
      </c>
      <c r="AI744" t="n">
        <v>11</v>
      </c>
      <c r="AN744" t="inlineStr">
        <is>
          <t>WARREN</t>
        </is>
      </c>
      <c r="AO744" t="inlineStr">
        <is>
          <t>WARREN CITY 1A</t>
        </is>
      </c>
      <c r="AP744" t="inlineStr">
        <is>
          <t>78-P-ACF</t>
        </is>
      </c>
      <c r="AQ744" t="n">
        <v>9</v>
      </c>
      <c r="AR744" t="n">
        <v>64</v>
      </c>
      <c r="AS744" t="n">
        <v>32</v>
      </c>
      <c r="AU744">
        <f>COUNTA($BA$744:$EH$744)</f>
        <v/>
      </c>
      <c r="AV744">
        <f>COUNTIF($BA$744:$EH$744,"D")</f>
        <v/>
      </c>
      <c r="AW744">
        <f>COUNTIF($BA$744:$EH$744,"R")</f>
        <v/>
      </c>
      <c r="AX744">
        <f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/>
      </c>
      <c r="AY744">
        <f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/>
      </c>
      <c r="AZ744">
        <f>IF(EH744&lt;&gt;"",1,0)</f>
        <v/>
      </c>
      <c r="BB744" t="inlineStr">
        <is>
          <t>WARREN-WARD 1</t>
        </is>
      </c>
      <c r="DC744" t="inlineStr">
        <is>
          <t>X</t>
        </is>
      </c>
      <c r="DF744" t="inlineStr">
        <is>
          <t>X</t>
        </is>
      </c>
      <c r="DG744" t="inlineStr">
        <is>
          <t>D</t>
        </is>
      </c>
      <c r="DI744" t="inlineStr">
        <is>
          <t>X</t>
        </is>
      </c>
      <c r="DL744" t="inlineStr">
        <is>
          <t>X</t>
        </is>
      </c>
      <c r="DM744" t="inlineStr">
        <is>
          <t>D</t>
        </is>
      </c>
      <c r="DN744" t="inlineStr">
        <is>
          <t>X</t>
        </is>
      </c>
      <c r="EF744" t="inlineStr">
        <is>
          <t>X</t>
        </is>
      </c>
    </row>
    <row r="745">
      <c r="A745" t="inlineStr">
        <is>
          <t>OH0023019338</t>
        </is>
      </c>
      <c r="B745" t="n">
        <v>78</v>
      </c>
      <c r="C745" t="n">
        <v>405386</v>
      </c>
      <c r="D745" t="inlineStr">
        <is>
          <t>SWOGGER</t>
        </is>
      </c>
      <c r="E745" t="inlineStr">
        <is>
          <t>BRITTANY</t>
        </is>
      </c>
      <c r="F745">
        <f>CONCATENATE(D745," ",LEFT(H745,4),"T=",AU745,"D=",AV745,"R=",AW745,"M=",AX745,"L=",AY745,"B=",AZ745)</f>
        <v/>
      </c>
      <c r="G745" t="inlineStr">
        <is>
          <t>MARIE</t>
        </is>
      </c>
      <c r="I745" t="inlineStr">
        <is>
          <t>1989-02-20</t>
        </is>
      </c>
      <c r="J745" t="inlineStr">
        <is>
          <t>2016-04-15</t>
        </is>
      </c>
      <c r="K745" t="inlineStr">
        <is>
          <t>CONFIRMATION</t>
        </is>
      </c>
      <c r="M745" t="inlineStr">
        <is>
          <t>1370 TOD AVE NW</t>
        </is>
      </c>
      <c r="N745">
        <f>RIGHT(M745,LEN(M745)-FIND(" ",M745))</f>
        <v/>
      </c>
      <c r="O745" t="inlineStr">
        <is>
          <t>APT 5</t>
        </is>
      </c>
      <c r="P745" t="inlineStr">
        <is>
          <t>WARREN</t>
        </is>
      </c>
      <c r="Q745" t="inlineStr">
        <is>
          <t>OH</t>
        </is>
      </c>
      <c r="R745" t="n">
        <v>44485</v>
      </c>
      <c r="AD745" t="inlineStr">
        <is>
          <t>TRUMBULL CAREER &amp; TECH CENTER</t>
        </is>
      </c>
      <c r="AE745" t="inlineStr">
        <is>
          <t>WARREN CITY</t>
        </is>
      </c>
      <c r="AF745" t="inlineStr">
        <is>
          <t>WARREN CITY SD</t>
        </is>
      </c>
      <c r="AH745" t="n">
        <v>14</v>
      </c>
      <c r="AI745" t="n">
        <v>11</v>
      </c>
      <c r="AN745" t="inlineStr">
        <is>
          <t>WARREN</t>
        </is>
      </c>
      <c r="AO745" t="inlineStr">
        <is>
          <t>WARREN CITY 1A</t>
        </is>
      </c>
      <c r="AP745" t="inlineStr">
        <is>
          <t>78-P-ACF</t>
        </is>
      </c>
      <c r="AQ745" t="n">
        <v>9</v>
      </c>
      <c r="AR745" t="n">
        <v>64</v>
      </c>
      <c r="AS745" t="n">
        <v>32</v>
      </c>
      <c r="AU745">
        <f>COUNTA($BA$745:$EH$745)</f>
        <v/>
      </c>
      <c r="AV745">
        <f>COUNTIF($BA$745:$EH$745,"D")</f>
        <v/>
      </c>
      <c r="AW745">
        <f>COUNTIF($BA$745:$EH$745,"R")</f>
        <v/>
      </c>
      <c r="AX745">
        <f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/>
      </c>
      <c r="AY745">
        <f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/>
      </c>
      <c r="AZ745">
        <f>IF(EH745&lt;&gt;"",1,0)</f>
        <v/>
      </c>
      <c r="BB745" t="inlineStr">
        <is>
          <t>WARREN-WARD 1</t>
        </is>
      </c>
    </row>
    <row r="746">
      <c r="A746" t="inlineStr">
        <is>
          <t>OH0015753692</t>
        </is>
      </c>
      <c r="B746" t="n">
        <v>78</v>
      </c>
      <c r="C746" t="n">
        <v>240379</v>
      </c>
      <c r="D746" t="inlineStr">
        <is>
          <t>SCHOMER</t>
        </is>
      </c>
      <c r="E746" t="inlineStr">
        <is>
          <t>WAYNE</t>
        </is>
      </c>
      <c r="F746">
        <f>CONCATENATE(D746," ",LEFT(H746,4),"T=",AU746,"D=",AV746,"R=",AW746,"M=",AX746,"L=",AY746,"B=",AZ746)</f>
        <v/>
      </c>
      <c r="G746" t="inlineStr">
        <is>
          <t>E</t>
        </is>
      </c>
      <c r="I746" t="inlineStr">
        <is>
          <t>1956-08-21</t>
        </is>
      </c>
      <c r="J746" t="inlineStr">
        <is>
          <t>2015-05-04</t>
        </is>
      </c>
      <c r="K746" t="inlineStr">
        <is>
          <t>ACTIVE</t>
        </is>
      </c>
      <c r="M746" t="inlineStr">
        <is>
          <t>1149 BRADFORD ST NW</t>
        </is>
      </c>
      <c r="N746">
        <f>RIGHT(M746,LEN(M746)-FIND(" ",M746))</f>
        <v/>
      </c>
      <c r="P746" t="inlineStr">
        <is>
          <t>WARREN</t>
        </is>
      </c>
      <c r="Q746" t="inlineStr">
        <is>
          <t>OH</t>
        </is>
      </c>
      <c r="R746" t="n">
        <v>44485</v>
      </c>
      <c r="AD746" t="inlineStr">
        <is>
          <t>TRUMBULL CAREER &amp; TECH CENTER</t>
        </is>
      </c>
      <c r="AE746" t="inlineStr">
        <is>
          <t>WARREN CITY</t>
        </is>
      </c>
      <c r="AF746" t="inlineStr">
        <is>
          <t>WARREN CITY SD</t>
        </is>
      </c>
      <c r="AH746" t="n">
        <v>14</v>
      </c>
      <c r="AI746" t="n">
        <v>11</v>
      </c>
      <c r="AN746" t="inlineStr">
        <is>
          <t>WARREN</t>
        </is>
      </c>
      <c r="AO746" t="inlineStr">
        <is>
          <t>WARREN CITY 1A</t>
        </is>
      </c>
      <c r="AP746" t="inlineStr">
        <is>
          <t>78-P-ACF</t>
        </is>
      </c>
      <c r="AQ746" t="n">
        <v>9</v>
      </c>
      <c r="AR746" t="n">
        <v>64</v>
      </c>
      <c r="AS746" t="n">
        <v>32</v>
      </c>
      <c r="AU746">
        <f>COUNTA($BA$746:$EH$746)</f>
        <v/>
      </c>
      <c r="AV746">
        <f>COUNTIF($BA$746:$EH$746,"D")</f>
        <v/>
      </c>
      <c r="AW746">
        <f>COUNTIF($BA$746:$EH$746,"R")</f>
        <v/>
      </c>
      <c r="AX746">
        <f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/>
      </c>
      <c r="AY746">
        <f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/>
      </c>
      <c r="AZ746">
        <f>IF(EH746&lt;&gt;"",1,0)</f>
        <v/>
      </c>
      <c r="BB746" t="inlineStr">
        <is>
          <t>WARREN-WARD 1</t>
        </is>
      </c>
      <c r="BD746" t="inlineStr">
        <is>
          <t>X</t>
        </is>
      </c>
      <c r="BH746" t="inlineStr">
        <is>
          <t>X</t>
        </is>
      </c>
      <c r="BL746" t="inlineStr">
        <is>
          <t>X</t>
        </is>
      </c>
      <c r="BS746" t="inlineStr">
        <is>
          <t>X</t>
        </is>
      </c>
      <c r="BY746" t="inlineStr">
        <is>
          <t>D</t>
        </is>
      </c>
      <c r="CA746" t="inlineStr">
        <is>
          <t>X</t>
        </is>
      </c>
      <c r="CN746" t="inlineStr">
        <is>
          <t>X</t>
        </is>
      </c>
      <c r="CP746" t="inlineStr">
        <is>
          <t>X</t>
        </is>
      </c>
      <c r="CY746" t="inlineStr">
        <is>
          <t>X</t>
        </is>
      </c>
      <c r="CZ746" t="inlineStr">
        <is>
          <t>D</t>
        </is>
      </c>
      <c r="DC746" t="inlineStr">
        <is>
          <t>X</t>
        </is>
      </c>
      <c r="DI746" t="inlineStr">
        <is>
          <t>X</t>
        </is>
      </c>
      <c r="DN746" t="inlineStr">
        <is>
          <t>X</t>
        </is>
      </c>
      <c r="DU746" t="inlineStr">
        <is>
          <t>X</t>
        </is>
      </c>
      <c r="EA746" t="inlineStr">
        <is>
          <t>X</t>
        </is>
      </c>
      <c r="EF746" t="inlineStr">
        <is>
          <t>X</t>
        </is>
      </c>
    </row>
    <row r="747">
      <c r="A747" t="inlineStr">
        <is>
          <t>OH0015703218</t>
        </is>
      </c>
      <c r="B747" t="n">
        <v>78</v>
      </c>
      <c r="C747" t="n">
        <v>163558</v>
      </c>
      <c r="D747" t="inlineStr">
        <is>
          <t>DONALDSON</t>
        </is>
      </c>
      <c r="E747" t="inlineStr">
        <is>
          <t>JOLANDA</t>
        </is>
      </c>
      <c r="F747">
        <f>CONCATENATE(D747," ",LEFT(H747,4),"T=",AU747,"D=",AV747,"R=",AW747,"M=",AX747,"L=",AY747,"B=",AZ747)</f>
        <v/>
      </c>
      <c r="G747" t="inlineStr">
        <is>
          <t>FAYE</t>
        </is>
      </c>
      <c r="I747" t="inlineStr">
        <is>
          <t>1963-10-25</t>
        </is>
      </c>
      <c r="J747" t="inlineStr">
        <is>
          <t>2014-10-29</t>
        </is>
      </c>
      <c r="K747" t="inlineStr">
        <is>
          <t>ACTIVE</t>
        </is>
      </c>
      <c r="M747" t="inlineStr">
        <is>
          <t>1463 ARTHUR DR NW</t>
        </is>
      </c>
      <c r="N747">
        <f>RIGHT(M747,LEN(M747)-FIND(" ",M747))</f>
        <v/>
      </c>
      <c r="P747" t="inlineStr">
        <is>
          <t>WARREN</t>
        </is>
      </c>
      <c r="Q747" t="inlineStr">
        <is>
          <t>OH</t>
        </is>
      </c>
      <c r="R747" t="n">
        <v>44485</v>
      </c>
      <c r="AD747" t="inlineStr">
        <is>
          <t>TRUMBULL CAREER &amp; TECH CENTER</t>
        </is>
      </c>
      <c r="AE747" t="inlineStr">
        <is>
          <t>WARREN CITY</t>
        </is>
      </c>
      <c r="AF747" t="inlineStr">
        <is>
          <t>WARREN CITY SD</t>
        </is>
      </c>
      <c r="AH747" t="n">
        <v>14</v>
      </c>
      <c r="AI747" t="n">
        <v>11</v>
      </c>
      <c r="AN747" t="inlineStr">
        <is>
          <t>WARREN</t>
        </is>
      </c>
      <c r="AO747" t="inlineStr">
        <is>
          <t>WARREN CITY 1A</t>
        </is>
      </c>
      <c r="AP747" t="inlineStr">
        <is>
          <t>78-P-ACF</t>
        </is>
      </c>
      <c r="AQ747" t="n">
        <v>9</v>
      </c>
      <c r="AR747" t="n">
        <v>64</v>
      </c>
      <c r="AS747" t="n">
        <v>32</v>
      </c>
      <c r="AU747">
        <f>COUNTA($BA$747:$EH$747)</f>
        <v/>
      </c>
      <c r="AV747">
        <f>COUNTIF($BA$747:$EH$747,"D")</f>
        <v/>
      </c>
      <c r="AW747">
        <f>COUNTIF($BA$747:$EH$747,"R")</f>
        <v/>
      </c>
      <c r="AX747">
        <f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/>
      </c>
      <c r="AY747">
        <f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/>
      </c>
      <c r="AZ747">
        <f>IF(EH747&lt;&gt;"",1,0)</f>
        <v/>
      </c>
      <c r="BB747" t="inlineStr">
        <is>
          <t>WARREN-WARD 1</t>
        </is>
      </c>
      <c r="BD747" t="inlineStr">
        <is>
          <t>X</t>
        </is>
      </c>
      <c r="BL747" t="inlineStr">
        <is>
          <t>X</t>
        </is>
      </c>
      <c r="BY747" t="inlineStr">
        <is>
          <t>D</t>
        </is>
      </c>
      <c r="CA747" t="inlineStr">
        <is>
          <t>X</t>
        </is>
      </c>
      <c r="CP747" t="inlineStr">
        <is>
          <t>X</t>
        </is>
      </c>
      <c r="DC747" t="inlineStr">
        <is>
          <t>X</t>
        </is>
      </c>
      <c r="DI747" t="inlineStr">
        <is>
          <t>X</t>
        </is>
      </c>
      <c r="DN747" t="inlineStr">
        <is>
          <t>X</t>
        </is>
      </c>
      <c r="EF747" t="inlineStr">
        <is>
          <t>X</t>
        </is>
      </c>
    </row>
    <row r="748">
      <c r="A748" t="inlineStr">
        <is>
          <t>OH0027844034</t>
        </is>
      </c>
      <c r="B748" t="n">
        <v>78</v>
      </c>
      <c r="C748" t="n">
        <v>494079</v>
      </c>
      <c r="D748" t="inlineStr">
        <is>
          <t>SCHOFER</t>
        </is>
      </c>
      <c r="E748" t="inlineStr">
        <is>
          <t>KATHLEEN</t>
        </is>
      </c>
      <c r="F748">
        <f>CONCATENATE(D748," ",LEFT(H748,4),"T=",AU748,"D=",AV748,"R=",AW748,"M=",AX748,"L=",AY748,"B=",AZ748)</f>
        <v/>
      </c>
      <c r="G748" t="inlineStr">
        <is>
          <t>M</t>
        </is>
      </c>
      <c r="I748" t="inlineStr">
        <is>
          <t>1999-04-24</t>
        </is>
      </c>
      <c r="J748" t="inlineStr">
        <is>
          <t>2024-10-10</t>
        </is>
      </c>
      <c r="K748" t="inlineStr">
        <is>
          <t>ACTIVE</t>
        </is>
      </c>
      <c r="M748" t="inlineStr">
        <is>
          <t>1370 TOD AVE NW</t>
        </is>
      </c>
      <c r="N748">
        <f>RIGHT(M748,LEN(M748)-FIND(" ",M748))</f>
        <v/>
      </c>
      <c r="P748" t="inlineStr">
        <is>
          <t>WARREN</t>
        </is>
      </c>
      <c r="Q748" t="inlineStr">
        <is>
          <t>OH</t>
        </is>
      </c>
      <c r="R748" t="n">
        <v>44485</v>
      </c>
      <c r="AD748" t="inlineStr">
        <is>
          <t>TRUMBULL CAREER &amp; TECH CENTER</t>
        </is>
      </c>
      <c r="AE748" t="inlineStr">
        <is>
          <t>WARREN CITY</t>
        </is>
      </c>
      <c r="AF748" t="inlineStr">
        <is>
          <t>WARREN CITY SD</t>
        </is>
      </c>
      <c r="AH748" t="n">
        <v>14</v>
      </c>
      <c r="AI748" t="n">
        <v>11</v>
      </c>
      <c r="AN748" t="inlineStr">
        <is>
          <t>WARREN</t>
        </is>
      </c>
      <c r="AO748" t="inlineStr">
        <is>
          <t>WARREN CITY 1A</t>
        </is>
      </c>
      <c r="AP748" t="inlineStr">
        <is>
          <t>78-P-ACF</t>
        </is>
      </c>
      <c r="AQ748" t="n">
        <v>9</v>
      </c>
      <c r="AR748" t="n">
        <v>64</v>
      </c>
      <c r="AS748" t="n">
        <v>32</v>
      </c>
      <c r="AU748">
        <f>COUNTA($BA$748:$EH$748)</f>
        <v/>
      </c>
      <c r="AV748">
        <f>COUNTIF($BA$748:$EH$748,"D")</f>
        <v/>
      </c>
      <c r="AW748">
        <f>COUNTIF($BA$748:$EH$748,"R")</f>
        <v/>
      </c>
      <c r="AX748">
        <f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/>
      </c>
      <c r="AY748">
        <f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/>
      </c>
      <c r="AZ748">
        <f>IF(EH748&lt;&gt;"",1,0)</f>
        <v/>
      </c>
      <c r="BB748" t="inlineStr">
        <is>
          <t>WARREN-WARD 1</t>
        </is>
      </c>
    </row>
    <row r="749">
      <c r="A749" t="inlineStr">
        <is>
          <t>OH0015770338</t>
        </is>
      </c>
      <c r="B749" t="n">
        <v>78</v>
      </c>
      <c r="C749" t="n">
        <v>28312</v>
      </c>
      <c r="D749" t="inlineStr">
        <is>
          <t>PERNICE</t>
        </is>
      </c>
      <c r="E749" t="inlineStr">
        <is>
          <t>DAVID</t>
        </is>
      </c>
      <c r="F749">
        <f>CONCATENATE(D749," ",LEFT(H749,4),"T=",AU749,"D=",AV749,"R=",AW749,"M=",AX749,"L=",AY749,"B=",AZ749)</f>
        <v/>
      </c>
      <c r="I749" t="inlineStr">
        <is>
          <t>1954-08-16</t>
        </is>
      </c>
      <c r="J749" t="inlineStr">
        <is>
          <t>1972-09-05</t>
        </is>
      </c>
      <c r="K749" t="inlineStr">
        <is>
          <t>ACTIVE</t>
        </is>
      </c>
      <c r="M749" t="inlineStr">
        <is>
          <t>2444 TOD AVE NW</t>
        </is>
      </c>
      <c r="N749">
        <f>RIGHT(M749,LEN(M749)-FIND(" ",M749))</f>
        <v/>
      </c>
      <c r="P749" t="inlineStr">
        <is>
          <t>WARREN</t>
        </is>
      </c>
      <c r="Q749" t="inlineStr">
        <is>
          <t>OH</t>
        </is>
      </c>
      <c r="R749" t="n">
        <v>44485</v>
      </c>
      <c r="AD749" t="inlineStr">
        <is>
          <t>TRUMBULL CAREER &amp; TECH CENTER</t>
        </is>
      </c>
      <c r="AE749" t="inlineStr">
        <is>
          <t>WARREN CITY</t>
        </is>
      </c>
      <c r="AF749" t="inlineStr">
        <is>
          <t>WARREN CITY SD</t>
        </is>
      </c>
      <c r="AH749" t="n">
        <v>14</v>
      </c>
      <c r="AI749" t="n">
        <v>11</v>
      </c>
      <c r="AN749" t="inlineStr">
        <is>
          <t>WARREN</t>
        </is>
      </c>
      <c r="AO749" t="inlineStr">
        <is>
          <t>WARREN CITY 1A</t>
        </is>
      </c>
      <c r="AP749" t="inlineStr">
        <is>
          <t>78-P-ACF</t>
        </is>
      </c>
      <c r="AQ749" t="n">
        <v>9</v>
      </c>
      <c r="AR749" t="n">
        <v>64</v>
      </c>
      <c r="AS749" t="n">
        <v>32</v>
      </c>
      <c r="AU749">
        <f>COUNTA($BA$749:$EH$749)</f>
        <v/>
      </c>
      <c r="AV749">
        <f>COUNTIF($BA$749:$EH$749,"D")</f>
        <v/>
      </c>
      <c r="AW749">
        <f>COUNTIF($BA$749:$EH$749,"R")</f>
        <v/>
      </c>
      <c r="AX749">
        <f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/>
      </c>
      <c r="AY749">
        <f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/>
      </c>
      <c r="AZ749">
        <f>IF(EH749&lt;&gt;"",1,0)</f>
        <v/>
      </c>
      <c r="BB749" t="inlineStr">
        <is>
          <t>WARREN-WARD 1</t>
        </is>
      </c>
      <c r="BC749" t="inlineStr">
        <is>
          <t>X</t>
        </is>
      </c>
      <c r="BD749" t="inlineStr">
        <is>
          <t>X</t>
        </is>
      </c>
      <c r="BE749" t="inlineStr">
        <is>
          <t>X</t>
        </is>
      </c>
      <c r="BF749" t="inlineStr">
        <is>
          <t>X</t>
        </is>
      </c>
      <c r="BG749" t="inlineStr">
        <is>
          <t>X</t>
        </is>
      </c>
      <c r="BH749" t="inlineStr">
        <is>
          <t>X</t>
        </is>
      </c>
      <c r="BI749" t="inlineStr">
        <is>
          <t>X</t>
        </is>
      </c>
      <c r="BJ749" t="inlineStr">
        <is>
          <t>X</t>
        </is>
      </c>
      <c r="BK749" t="inlineStr">
        <is>
          <t>X</t>
        </is>
      </c>
      <c r="BL749" t="inlineStr">
        <is>
          <t>X</t>
        </is>
      </c>
      <c r="BP749" t="inlineStr">
        <is>
          <t>X</t>
        </is>
      </c>
      <c r="BS749" t="inlineStr">
        <is>
          <t>X</t>
        </is>
      </c>
      <c r="BV749" t="inlineStr">
        <is>
          <t>X</t>
        </is>
      </c>
      <c r="BY749" t="inlineStr">
        <is>
          <t>D</t>
        </is>
      </c>
      <c r="CA749" t="inlineStr">
        <is>
          <t>X</t>
        </is>
      </c>
      <c r="CG749" t="inlineStr">
        <is>
          <t>X</t>
        </is>
      </c>
      <c r="CK749" t="inlineStr">
        <is>
          <t>X</t>
        </is>
      </c>
      <c r="CL749" t="inlineStr">
        <is>
          <t>D</t>
        </is>
      </c>
      <c r="CN749" t="inlineStr">
        <is>
          <t>X</t>
        </is>
      </c>
      <c r="CO749" t="inlineStr">
        <is>
          <t>D</t>
        </is>
      </c>
      <c r="CP749" t="inlineStr">
        <is>
          <t>X</t>
        </is>
      </c>
      <c r="CQ749" t="inlineStr">
        <is>
          <t>D</t>
        </is>
      </c>
      <c r="CT749" t="inlineStr">
        <is>
          <t>X</t>
        </is>
      </c>
      <c r="CV749" t="inlineStr">
        <is>
          <t>X</t>
        </is>
      </c>
      <c r="CY749" t="inlineStr">
        <is>
          <t>X</t>
        </is>
      </c>
      <c r="CZ749" t="inlineStr">
        <is>
          <t>R</t>
        </is>
      </c>
      <c r="DC749" t="inlineStr">
        <is>
          <t>X</t>
        </is>
      </c>
      <c r="DF749" t="inlineStr">
        <is>
          <t>X</t>
        </is>
      </c>
      <c r="DI749" t="inlineStr">
        <is>
          <t>X</t>
        </is>
      </c>
      <c r="DL749" t="inlineStr">
        <is>
          <t>X</t>
        </is>
      </c>
      <c r="DN749" t="inlineStr">
        <is>
          <t>X</t>
        </is>
      </c>
      <c r="DR749" t="inlineStr">
        <is>
          <t>X</t>
        </is>
      </c>
      <c r="DU749" t="inlineStr">
        <is>
          <t>X</t>
        </is>
      </c>
      <c r="DX749" t="inlineStr">
        <is>
          <t>X</t>
        </is>
      </c>
      <c r="EA749" t="inlineStr">
        <is>
          <t>X</t>
        </is>
      </c>
      <c r="EF749" t="inlineStr">
        <is>
          <t>X</t>
        </is>
      </c>
    </row>
    <row r="750">
      <c r="A750" t="inlineStr">
        <is>
          <t>OH0018873693</t>
        </is>
      </c>
      <c r="B750" t="n">
        <v>78</v>
      </c>
      <c r="C750" t="n">
        <v>345642</v>
      </c>
      <c r="D750" t="inlineStr">
        <is>
          <t>PATE</t>
        </is>
      </c>
      <c r="E750" t="inlineStr">
        <is>
          <t>JUSTIN</t>
        </is>
      </c>
      <c r="F750">
        <f>CONCATENATE(D750," ",LEFT(H750,4),"T=",AU750,"D=",AV750,"R=",AW750,"M=",AX750,"L=",AY750,"B=",AZ750)</f>
        <v/>
      </c>
      <c r="G750" t="inlineStr">
        <is>
          <t>L</t>
        </is>
      </c>
      <c r="H750" t="inlineStr">
        <is>
          <t>SR</t>
        </is>
      </c>
      <c r="I750" t="inlineStr">
        <is>
          <t>1977-04-03</t>
        </is>
      </c>
      <c r="J750" t="inlineStr">
        <is>
          <t>2006-08-11</t>
        </is>
      </c>
      <c r="K750" t="inlineStr">
        <is>
          <t>CONFIRMATION</t>
        </is>
      </c>
      <c r="M750" t="inlineStr">
        <is>
          <t>1524 DREXEL AVE NW</t>
        </is>
      </c>
      <c r="N750">
        <f>RIGHT(M750,LEN(M750)-FIND(" ",M750))</f>
        <v/>
      </c>
      <c r="P750" t="inlineStr">
        <is>
          <t>WARREN</t>
        </is>
      </c>
      <c r="Q750" t="inlineStr">
        <is>
          <t>OH</t>
        </is>
      </c>
      <c r="R750" t="n">
        <v>44485</v>
      </c>
      <c r="AD750" t="inlineStr">
        <is>
          <t>TRUMBULL CAREER &amp; TECH CENTER</t>
        </is>
      </c>
      <c r="AE750" t="inlineStr">
        <is>
          <t>WARREN CITY</t>
        </is>
      </c>
      <c r="AF750" t="inlineStr">
        <is>
          <t>WARREN CITY SD</t>
        </is>
      </c>
      <c r="AH750" t="n">
        <v>14</v>
      </c>
      <c r="AI750" t="n">
        <v>11</v>
      </c>
      <c r="AN750" t="inlineStr">
        <is>
          <t>WARREN</t>
        </is>
      </c>
      <c r="AO750" t="inlineStr">
        <is>
          <t>WARREN CITY 1A</t>
        </is>
      </c>
      <c r="AP750" t="inlineStr">
        <is>
          <t>78-P-ACF</t>
        </is>
      </c>
      <c r="AQ750" t="n">
        <v>9</v>
      </c>
      <c r="AR750" t="n">
        <v>64</v>
      </c>
      <c r="AS750" t="n">
        <v>32</v>
      </c>
      <c r="AU750">
        <f>COUNTA($BA$750:$EH$750)</f>
        <v/>
      </c>
      <c r="AV750">
        <f>COUNTIF($BA$750:$EH$750,"D")</f>
        <v/>
      </c>
      <c r="AW750">
        <f>COUNTIF($BA$750:$EH$750,"R")</f>
        <v/>
      </c>
      <c r="AX750">
        <f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/>
      </c>
      <c r="AY750">
        <f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/>
      </c>
      <c r="AZ750">
        <f>IF(EH750&lt;&gt;"",1,0)</f>
        <v/>
      </c>
      <c r="BB750" t="inlineStr">
        <is>
          <t>WARREN-WARD 1</t>
        </is>
      </c>
      <c r="BS750" t="inlineStr">
        <is>
          <t>X</t>
        </is>
      </c>
      <c r="BY750" t="inlineStr">
        <is>
          <t>D</t>
        </is>
      </c>
      <c r="CA750" t="inlineStr">
        <is>
          <t>X</t>
        </is>
      </c>
      <c r="CG750" t="inlineStr">
        <is>
          <t>X</t>
        </is>
      </c>
      <c r="CK750" t="inlineStr">
        <is>
          <t>X</t>
        </is>
      </c>
      <c r="CP750" t="inlineStr">
        <is>
          <t>X</t>
        </is>
      </c>
      <c r="DC750" t="inlineStr">
        <is>
          <t>X</t>
        </is>
      </c>
      <c r="DI750" t="inlineStr">
        <is>
          <t>X</t>
        </is>
      </c>
    </row>
    <row r="751">
      <c r="A751" t="inlineStr">
        <is>
          <t>OH0015711608</t>
        </is>
      </c>
      <c r="B751" t="n">
        <v>78</v>
      </c>
      <c r="C751" t="n">
        <v>180790</v>
      </c>
      <c r="D751" t="inlineStr">
        <is>
          <t>SPRAGUE</t>
        </is>
      </c>
      <c r="E751" t="inlineStr">
        <is>
          <t>HELEN</t>
        </is>
      </c>
      <c r="F751">
        <f>CONCATENATE(D751," ",LEFT(H751,4),"T=",AU751,"D=",AV751,"R=",AW751,"M=",AX751,"L=",AY751,"B=",AZ751)</f>
        <v/>
      </c>
      <c r="G751" t="inlineStr">
        <is>
          <t>M</t>
        </is>
      </c>
      <c r="I751" t="inlineStr">
        <is>
          <t>1947-08-01</t>
        </is>
      </c>
      <c r="J751" t="inlineStr">
        <is>
          <t>1984-09-23</t>
        </is>
      </c>
      <c r="K751" t="inlineStr">
        <is>
          <t>ACTIVE</t>
        </is>
      </c>
      <c r="L751" t="inlineStr">
        <is>
          <t>R</t>
        </is>
      </c>
      <c r="M751" t="inlineStr">
        <is>
          <t>1074 TOD AVE NW</t>
        </is>
      </c>
      <c r="N751">
        <f>RIGHT(M751,LEN(M751)-FIND(" ",M751))</f>
        <v/>
      </c>
      <c r="P751" t="inlineStr">
        <is>
          <t>WARREN</t>
        </is>
      </c>
      <c r="Q751" t="inlineStr">
        <is>
          <t>OH</t>
        </is>
      </c>
      <c r="R751" t="n">
        <v>44485</v>
      </c>
      <c r="AD751" t="inlineStr">
        <is>
          <t>TRUMBULL CAREER &amp; TECH CENTER</t>
        </is>
      </c>
      <c r="AE751" t="inlineStr">
        <is>
          <t>WARREN CITY</t>
        </is>
      </c>
      <c r="AF751" t="inlineStr">
        <is>
          <t>WARREN CITY SD</t>
        </is>
      </c>
      <c r="AH751" t="n">
        <v>14</v>
      </c>
      <c r="AI751" t="n">
        <v>11</v>
      </c>
      <c r="AN751" t="inlineStr">
        <is>
          <t>WARREN</t>
        </is>
      </c>
      <c r="AO751" t="inlineStr">
        <is>
          <t>WARREN CITY 1A</t>
        </is>
      </c>
      <c r="AP751" t="inlineStr">
        <is>
          <t>78-P-ACF</t>
        </is>
      </c>
      <c r="AQ751" t="n">
        <v>9</v>
      </c>
      <c r="AR751" t="n">
        <v>64</v>
      </c>
      <c r="AS751" t="n">
        <v>32</v>
      </c>
      <c r="AU751">
        <f>COUNTA($BA$751:$EH$751)</f>
        <v/>
      </c>
      <c r="AV751">
        <f>COUNTIF($BA$751:$EH$751,"D")</f>
        <v/>
      </c>
      <c r="AW751">
        <f>COUNTIF($BA$751:$EH$751,"R")</f>
        <v/>
      </c>
      <c r="AX751">
        <f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/>
      </c>
      <c r="AY751">
        <f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/>
      </c>
      <c r="AZ751">
        <f>IF(EH751&lt;&gt;"",1,0)</f>
        <v/>
      </c>
      <c r="BB751" t="inlineStr">
        <is>
          <t>WARREN-WARD 1</t>
        </is>
      </c>
      <c r="BD751" t="inlineStr">
        <is>
          <t>X</t>
        </is>
      </c>
      <c r="BE751" t="inlineStr">
        <is>
          <t>X</t>
        </is>
      </c>
      <c r="BG751" t="inlineStr">
        <is>
          <t>X</t>
        </is>
      </c>
      <c r="BH751" t="inlineStr">
        <is>
          <t>X</t>
        </is>
      </c>
      <c r="BJ751" t="inlineStr">
        <is>
          <t>X</t>
        </is>
      </c>
      <c r="BK751" t="inlineStr">
        <is>
          <t>X</t>
        </is>
      </c>
      <c r="BL751" t="inlineStr">
        <is>
          <t>X</t>
        </is>
      </c>
      <c r="BS751" t="inlineStr">
        <is>
          <t>X</t>
        </is>
      </c>
      <c r="BY751" t="inlineStr">
        <is>
          <t>D</t>
        </is>
      </c>
      <c r="CA751" t="inlineStr">
        <is>
          <t>X</t>
        </is>
      </c>
      <c r="CK751" t="inlineStr">
        <is>
          <t>X</t>
        </is>
      </c>
      <c r="CL751" t="inlineStr">
        <is>
          <t>D</t>
        </is>
      </c>
      <c r="CN751" t="inlineStr">
        <is>
          <t>X</t>
        </is>
      </c>
      <c r="CP751" t="inlineStr">
        <is>
          <t>X</t>
        </is>
      </c>
      <c r="CU751" t="inlineStr">
        <is>
          <t>D</t>
        </is>
      </c>
      <c r="CV751" t="inlineStr">
        <is>
          <t>X</t>
        </is>
      </c>
      <c r="CY751" t="inlineStr">
        <is>
          <t>X</t>
        </is>
      </c>
      <c r="CZ751" t="inlineStr">
        <is>
          <t>D</t>
        </is>
      </c>
      <c r="DC751" t="inlineStr">
        <is>
          <t>X</t>
        </is>
      </c>
      <c r="DG751" t="inlineStr">
        <is>
          <t>D</t>
        </is>
      </c>
      <c r="DI751" t="inlineStr">
        <is>
          <t>X</t>
        </is>
      </c>
      <c r="DL751" t="inlineStr">
        <is>
          <t>X</t>
        </is>
      </c>
      <c r="DN751" t="inlineStr">
        <is>
          <t>X</t>
        </is>
      </c>
      <c r="DS751" t="inlineStr">
        <is>
          <t>R</t>
        </is>
      </c>
      <c r="DT751" t="inlineStr">
        <is>
          <t>R</t>
        </is>
      </c>
      <c r="DU751" t="inlineStr">
        <is>
          <t>X</t>
        </is>
      </c>
      <c r="DX751" t="inlineStr">
        <is>
          <t>X</t>
        </is>
      </c>
      <c r="EA751" t="inlineStr">
        <is>
          <t>X</t>
        </is>
      </c>
      <c r="ED751" t="inlineStr">
        <is>
          <t>R</t>
        </is>
      </c>
      <c r="EF751" t="inlineStr">
        <is>
          <t>X</t>
        </is>
      </c>
    </row>
    <row r="752">
      <c r="A752" t="inlineStr">
        <is>
          <t>OH0015697892</t>
        </is>
      </c>
      <c r="B752" t="n">
        <v>78</v>
      </c>
      <c r="C752" t="n">
        <v>154762</v>
      </c>
      <c r="D752" t="inlineStr">
        <is>
          <t>HERNON</t>
        </is>
      </c>
      <c r="E752" t="inlineStr">
        <is>
          <t>BRENDAN</t>
        </is>
      </c>
      <c r="F752">
        <f>CONCATENATE(D752," ",LEFT(H752,4),"T=",AU752,"D=",AV752,"R=",AW752,"M=",AX752,"L=",AY752,"B=",AZ752)</f>
        <v/>
      </c>
      <c r="G752" t="inlineStr">
        <is>
          <t>T</t>
        </is>
      </c>
      <c r="I752" t="inlineStr">
        <is>
          <t>1964-10-29</t>
        </is>
      </c>
      <c r="J752" t="inlineStr">
        <is>
          <t>1983-04-21</t>
        </is>
      </c>
      <c r="K752" t="inlineStr">
        <is>
          <t>ACTIVE</t>
        </is>
      </c>
      <c r="L752" t="inlineStr">
        <is>
          <t>D</t>
        </is>
      </c>
      <c r="M752" t="inlineStr">
        <is>
          <t>2320 TOD AVE NW</t>
        </is>
      </c>
      <c r="N752">
        <f>RIGHT(M752,LEN(M752)-FIND(" ",M752))</f>
        <v/>
      </c>
      <c r="P752" t="inlineStr">
        <is>
          <t>WARREN</t>
        </is>
      </c>
      <c r="Q752" t="inlineStr">
        <is>
          <t>OH</t>
        </is>
      </c>
      <c r="R752" t="n">
        <v>44485</v>
      </c>
      <c r="AD752" t="inlineStr">
        <is>
          <t>TRUMBULL CAREER &amp; TECH CENTER</t>
        </is>
      </c>
      <c r="AE752" t="inlineStr">
        <is>
          <t>WARREN CITY</t>
        </is>
      </c>
      <c r="AF752" t="inlineStr">
        <is>
          <t>WARREN CITY SD</t>
        </is>
      </c>
      <c r="AH752" t="n">
        <v>14</v>
      </c>
      <c r="AI752" t="n">
        <v>11</v>
      </c>
      <c r="AN752" t="inlineStr">
        <is>
          <t>WARREN</t>
        </is>
      </c>
      <c r="AO752" t="inlineStr">
        <is>
          <t>WARREN CITY 1A</t>
        </is>
      </c>
      <c r="AP752" t="inlineStr">
        <is>
          <t>78-P-ACF</t>
        </is>
      </c>
      <c r="AQ752" t="n">
        <v>9</v>
      </c>
      <c r="AR752" t="n">
        <v>64</v>
      </c>
      <c r="AS752" t="n">
        <v>32</v>
      </c>
      <c r="AU752">
        <f>COUNTA($BA$752:$EH$752)</f>
        <v/>
      </c>
      <c r="AV752">
        <f>COUNTIF($BA$752:$EH$752,"D")</f>
        <v/>
      </c>
      <c r="AW752">
        <f>COUNTIF($BA$752:$EH$752,"R")</f>
        <v/>
      </c>
      <c r="AX752">
        <f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/>
      </c>
      <c r="AY752">
        <f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/>
      </c>
      <c r="AZ752">
        <f>IF(EH752&lt;&gt;"",1,0)</f>
        <v/>
      </c>
      <c r="BB752" t="inlineStr">
        <is>
          <t>WARREN-WARD 1</t>
        </is>
      </c>
      <c r="BC752" t="inlineStr">
        <is>
          <t>X</t>
        </is>
      </c>
      <c r="BD752" t="inlineStr">
        <is>
          <t>X</t>
        </is>
      </c>
      <c r="BE752" t="inlineStr">
        <is>
          <t>X</t>
        </is>
      </c>
      <c r="BF752" t="inlineStr">
        <is>
          <t>X</t>
        </is>
      </c>
      <c r="BH752" t="inlineStr">
        <is>
          <t>X</t>
        </is>
      </c>
      <c r="BI752" t="inlineStr">
        <is>
          <t>X</t>
        </is>
      </c>
      <c r="BJ752" t="inlineStr">
        <is>
          <t>X</t>
        </is>
      </c>
      <c r="BK752" t="inlineStr">
        <is>
          <t>X</t>
        </is>
      </c>
      <c r="BL752" t="inlineStr">
        <is>
          <t>X</t>
        </is>
      </c>
      <c r="BP752" t="inlineStr">
        <is>
          <t>X</t>
        </is>
      </c>
      <c r="BR752" t="inlineStr">
        <is>
          <t>X</t>
        </is>
      </c>
      <c r="BS752" t="inlineStr">
        <is>
          <t>X</t>
        </is>
      </c>
      <c r="BV752" t="inlineStr">
        <is>
          <t>X</t>
        </is>
      </c>
      <c r="CA752" t="inlineStr">
        <is>
          <t>X</t>
        </is>
      </c>
      <c r="CG752" t="inlineStr">
        <is>
          <t>X</t>
        </is>
      </c>
      <c r="CH752" t="inlineStr">
        <is>
          <t>D</t>
        </is>
      </c>
      <c r="CK752" t="inlineStr">
        <is>
          <t>X</t>
        </is>
      </c>
      <c r="CL752" t="inlineStr">
        <is>
          <t>D</t>
        </is>
      </c>
      <c r="CN752" t="inlineStr">
        <is>
          <t>X</t>
        </is>
      </c>
      <c r="CP752" t="inlineStr">
        <is>
          <t>X</t>
        </is>
      </c>
      <c r="CQ752" t="inlineStr">
        <is>
          <t>D</t>
        </is>
      </c>
      <c r="CT752" t="inlineStr">
        <is>
          <t>X</t>
        </is>
      </c>
      <c r="CU752" t="inlineStr">
        <is>
          <t>D</t>
        </is>
      </c>
      <c r="CV752" t="inlineStr">
        <is>
          <t>X</t>
        </is>
      </c>
      <c r="CW752" t="inlineStr">
        <is>
          <t>D</t>
        </is>
      </c>
      <c r="CY752" t="inlineStr">
        <is>
          <t>X</t>
        </is>
      </c>
      <c r="CZ752" t="inlineStr">
        <is>
          <t>D</t>
        </is>
      </c>
      <c r="DC752" t="inlineStr">
        <is>
          <t>X</t>
        </is>
      </c>
      <c r="DF752" t="inlineStr">
        <is>
          <t>X</t>
        </is>
      </c>
      <c r="DG752" t="inlineStr">
        <is>
          <t>D</t>
        </is>
      </c>
      <c r="DI752" t="inlineStr">
        <is>
          <t>X</t>
        </is>
      </c>
      <c r="DJ752" t="inlineStr">
        <is>
          <t>D</t>
        </is>
      </c>
      <c r="DL752" t="inlineStr">
        <is>
          <t>X</t>
        </is>
      </c>
      <c r="DM752" t="inlineStr">
        <is>
          <t>R</t>
        </is>
      </c>
      <c r="DN752" t="inlineStr">
        <is>
          <t>X</t>
        </is>
      </c>
      <c r="DO752" t="inlineStr">
        <is>
          <t>D</t>
        </is>
      </c>
      <c r="DS752" t="inlineStr">
        <is>
          <t>D</t>
        </is>
      </c>
      <c r="DU752" t="inlineStr">
        <is>
          <t>X</t>
        </is>
      </c>
      <c r="DW752" t="inlineStr">
        <is>
          <t>D</t>
        </is>
      </c>
      <c r="DX752" t="inlineStr">
        <is>
          <t>X</t>
        </is>
      </c>
      <c r="EA752" t="inlineStr">
        <is>
          <t>X</t>
        </is>
      </c>
      <c r="ED752" t="inlineStr">
        <is>
          <t>R</t>
        </is>
      </c>
      <c r="EF752" t="inlineStr">
        <is>
          <t>X</t>
        </is>
      </c>
      <c r="EH752" t="inlineStr">
        <is>
          <t>D</t>
        </is>
      </c>
    </row>
    <row r="753">
      <c r="A753" t="inlineStr">
        <is>
          <t>OH0019854166</t>
        </is>
      </c>
      <c r="B753" t="n">
        <v>78</v>
      </c>
      <c r="C753" t="n">
        <v>360031</v>
      </c>
      <c r="D753" t="inlineStr">
        <is>
          <t>FRANKLIN</t>
        </is>
      </c>
      <c r="E753" t="inlineStr">
        <is>
          <t>LINDA</t>
        </is>
      </c>
      <c r="F753">
        <f>CONCATENATE(D753," ",LEFT(H753,4),"T=",AU753,"D=",AV753,"R=",AW753,"M=",AX753,"L=",AY753,"B=",AZ753)</f>
        <v/>
      </c>
      <c r="G753" t="inlineStr">
        <is>
          <t>K</t>
        </is>
      </c>
      <c r="I753" t="inlineStr">
        <is>
          <t>1968-08-07</t>
        </is>
      </c>
      <c r="J753" t="inlineStr">
        <is>
          <t>2012-08-08</t>
        </is>
      </c>
      <c r="K753" t="inlineStr">
        <is>
          <t>ACTIVE</t>
        </is>
      </c>
      <c r="L753" t="inlineStr">
        <is>
          <t>D</t>
        </is>
      </c>
      <c r="M753" t="inlineStr">
        <is>
          <t>1304 WESTWOOD DR NW</t>
        </is>
      </c>
      <c r="N753">
        <f>RIGHT(M753,LEN(M753)-FIND(" ",M753))</f>
        <v/>
      </c>
      <c r="P753" t="inlineStr">
        <is>
          <t>WARREN</t>
        </is>
      </c>
      <c r="Q753" t="inlineStr">
        <is>
          <t>OH</t>
        </is>
      </c>
      <c r="R753" t="n">
        <v>44485</v>
      </c>
      <c r="AD753" t="inlineStr">
        <is>
          <t>TRUMBULL CAREER &amp; TECH CENTER</t>
        </is>
      </c>
      <c r="AE753" t="inlineStr">
        <is>
          <t>WARREN CITY</t>
        </is>
      </c>
      <c r="AF753" t="inlineStr">
        <is>
          <t>WARREN CITY SD</t>
        </is>
      </c>
      <c r="AH753" t="n">
        <v>14</v>
      </c>
      <c r="AI753" t="n">
        <v>11</v>
      </c>
      <c r="AN753" t="inlineStr">
        <is>
          <t>WARREN</t>
        </is>
      </c>
      <c r="AO753" t="inlineStr">
        <is>
          <t>WARREN CITY 1A</t>
        </is>
      </c>
      <c r="AP753" t="inlineStr">
        <is>
          <t>78-P-ACF</t>
        </is>
      </c>
      <c r="AQ753" t="n">
        <v>9</v>
      </c>
      <c r="AR753" t="n">
        <v>64</v>
      </c>
      <c r="AS753" t="n">
        <v>32</v>
      </c>
      <c r="AU753">
        <f>COUNTA($BA$753:$EH$753)</f>
        <v/>
      </c>
      <c r="AV753">
        <f>COUNTIF($BA$753:$EH$753,"D")</f>
        <v/>
      </c>
      <c r="AW753">
        <f>COUNTIF($BA$753:$EH$753,"R")</f>
        <v/>
      </c>
      <c r="AX753">
        <f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/>
      </c>
      <c r="AY753">
        <f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/>
      </c>
      <c r="AZ753">
        <f>IF(EH753&lt;&gt;"",1,0)</f>
        <v/>
      </c>
      <c r="BB753" t="inlineStr">
        <is>
          <t>WARREN-WARD 1</t>
        </is>
      </c>
      <c r="CG753" t="inlineStr">
        <is>
          <t>X</t>
        </is>
      </c>
      <c r="CK753" t="inlineStr">
        <is>
          <t>X</t>
        </is>
      </c>
      <c r="CL753" t="inlineStr">
        <is>
          <t>D</t>
        </is>
      </c>
      <c r="CN753" t="inlineStr">
        <is>
          <t>X</t>
        </is>
      </c>
      <c r="CP753" t="inlineStr">
        <is>
          <t>X</t>
        </is>
      </c>
      <c r="CT753" t="inlineStr">
        <is>
          <t>X</t>
        </is>
      </c>
      <c r="CY753" t="inlineStr">
        <is>
          <t>X</t>
        </is>
      </c>
      <c r="CZ753" t="inlineStr">
        <is>
          <t>D</t>
        </is>
      </c>
      <c r="DC753" t="inlineStr">
        <is>
          <t>X</t>
        </is>
      </c>
      <c r="DD753" t="inlineStr">
        <is>
          <t>D</t>
        </is>
      </c>
      <c r="DF753" t="inlineStr">
        <is>
          <t>X</t>
        </is>
      </c>
      <c r="DI753" t="inlineStr">
        <is>
          <t>X</t>
        </is>
      </c>
      <c r="DL753" t="inlineStr">
        <is>
          <t>X</t>
        </is>
      </c>
      <c r="DN753" t="inlineStr">
        <is>
          <t>X</t>
        </is>
      </c>
      <c r="DR753" t="inlineStr">
        <is>
          <t>X</t>
        </is>
      </c>
      <c r="DU753" t="inlineStr">
        <is>
          <t>X</t>
        </is>
      </c>
      <c r="DW753" t="inlineStr">
        <is>
          <t>D</t>
        </is>
      </c>
      <c r="EA753" t="inlineStr">
        <is>
          <t>X</t>
        </is>
      </c>
      <c r="EF753" t="inlineStr">
        <is>
          <t>X</t>
        </is>
      </c>
    </row>
    <row r="754">
      <c r="A754" t="inlineStr">
        <is>
          <t>OH0015757481</t>
        </is>
      </c>
      <c r="B754" t="n">
        <v>78</v>
      </c>
      <c r="C754" t="n">
        <v>244379</v>
      </c>
      <c r="D754" t="inlineStr">
        <is>
          <t>TRIMBLE</t>
        </is>
      </c>
      <c r="E754" t="inlineStr">
        <is>
          <t>SHARON</t>
        </is>
      </c>
      <c r="F754">
        <f>CONCATENATE(D754," ",LEFT(H754,4),"T=",AU754,"D=",AV754,"R=",AW754,"M=",AX754,"L=",AY754,"B=",AZ754)</f>
        <v/>
      </c>
      <c r="G754" t="inlineStr">
        <is>
          <t>ELIZABETH</t>
        </is>
      </c>
      <c r="I754" t="inlineStr">
        <is>
          <t>1956-08-09</t>
        </is>
      </c>
      <c r="J754" t="inlineStr">
        <is>
          <t>2012-09-09</t>
        </is>
      </c>
      <c r="K754" t="inlineStr">
        <is>
          <t>ACTIVE</t>
        </is>
      </c>
      <c r="M754" t="inlineStr">
        <is>
          <t>1401 DODGE DR NW</t>
        </is>
      </c>
      <c r="N754">
        <f>RIGHT(M754,LEN(M754)-FIND(" ",M754))</f>
        <v/>
      </c>
      <c r="P754" t="inlineStr">
        <is>
          <t>WARREN</t>
        </is>
      </c>
      <c r="Q754" t="inlineStr">
        <is>
          <t>OH</t>
        </is>
      </c>
      <c r="R754" t="n">
        <v>44485</v>
      </c>
      <c r="AD754" t="inlineStr">
        <is>
          <t>TRUMBULL CAREER &amp; TECH CENTER</t>
        </is>
      </c>
      <c r="AE754" t="inlineStr">
        <is>
          <t>WARREN CITY</t>
        </is>
      </c>
      <c r="AF754" t="inlineStr">
        <is>
          <t>WARREN CITY SD</t>
        </is>
      </c>
      <c r="AH754" t="n">
        <v>14</v>
      </c>
      <c r="AI754" t="n">
        <v>11</v>
      </c>
      <c r="AN754" t="inlineStr">
        <is>
          <t>WARREN</t>
        </is>
      </c>
      <c r="AO754" t="inlineStr">
        <is>
          <t>WARREN CITY 1A</t>
        </is>
      </c>
      <c r="AP754" t="inlineStr">
        <is>
          <t>78-P-ACF</t>
        </is>
      </c>
      <c r="AQ754" t="n">
        <v>9</v>
      </c>
      <c r="AR754" t="n">
        <v>64</v>
      </c>
      <c r="AS754" t="n">
        <v>32</v>
      </c>
      <c r="AU754">
        <f>COUNTA($BA$754:$EH$754)</f>
        <v/>
      </c>
      <c r="AV754">
        <f>COUNTIF($BA$754:$EH$754,"D")</f>
        <v/>
      </c>
      <c r="AW754">
        <f>COUNTIF($BA$754:$EH$754,"R")</f>
        <v/>
      </c>
      <c r="AX754">
        <f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/>
      </c>
      <c r="AY754">
        <f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/>
      </c>
      <c r="AZ754">
        <f>IF(EH754&lt;&gt;"",1,0)</f>
        <v/>
      </c>
      <c r="BB754" t="inlineStr">
        <is>
          <t>WARREN-WARD 1</t>
        </is>
      </c>
      <c r="BC754" t="inlineStr">
        <is>
          <t>X</t>
        </is>
      </c>
      <c r="BD754" t="inlineStr">
        <is>
          <t>X</t>
        </is>
      </c>
      <c r="BE754" t="inlineStr">
        <is>
          <t>X</t>
        </is>
      </c>
      <c r="BI754" t="inlineStr">
        <is>
          <t>X</t>
        </is>
      </c>
      <c r="BJ754" t="inlineStr">
        <is>
          <t>X</t>
        </is>
      </c>
      <c r="BL754" t="inlineStr">
        <is>
          <t>X</t>
        </is>
      </c>
      <c r="BP754" t="inlineStr">
        <is>
          <t>X</t>
        </is>
      </c>
      <c r="BS754" t="inlineStr">
        <is>
          <t>X</t>
        </is>
      </c>
      <c r="BV754" t="inlineStr">
        <is>
          <t>X</t>
        </is>
      </c>
      <c r="BY754" t="inlineStr">
        <is>
          <t>D</t>
        </is>
      </c>
      <c r="CA754" t="inlineStr">
        <is>
          <t>X</t>
        </is>
      </c>
      <c r="CK754" t="inlineStr">
        <is>
          <t>X</t>
        </is>
      </c>
      <c r="CN754" t="inlineStr">
        <is>
          <t>X</t>
        </is>
      </c>
      <c r="CP754" t="inlineStr">
        <is>
          <t>X</t>
        </is>
      </c>
      <c r="CV754" t="inlineStr">
        <is>
          <t>X</t>
        </is>
      </c>
      <c r="CY754" t="inlineStr">
        <is>
          <t>X</t>
        </is>
      </c>
      <c r="CZ754" t="inlineStr">
        <is>
          <t>D</t>
        </is>
      </c>
      <c r="DC754" t="inlineStr">
        <is>
          <t>X</t>
        </is>
      </c>
      <c r="DF754" t="inlineStr">
        <is>
          <t>X</t>
        </is>
      </c>
      <c r="DG754" t="inlineStr">
        <is>
          <t>D</t>
        </is>
      </c>
      <c r="DI754" t="inlineStr">
        <is>
          <t>X</t>
        </is>
      </c>
      <c r="DL754" t="inlineStr">
        <is>
          <t>X</t>
        </is>
      </c>
      <c r="DM754" t="inlineStr">
        <is>
          <t>D</t>
        </is>
      </c>
      <c r="DN754" t="inlineStr">
        <is>
          <t>X</t>
        </is>
      </c>
      <c r="DR754" t="inlineStr">
        <is>
          <t>X</t>
        </is>
      </c>
      <c r="EF754" t="inlineStr">
        <is>
          <t>X</t>
        </is>
      </c>
    </row>
    <row r="755">
      <c r="A755" t="inlineStr">
        <is>
          <t>OH0022360541</t>
        </is>
      </c>
      <c r="B755" t="n">
        <v>78</v>
      </c>
      <c r="C755" t="n">
        <v>395525</v>
      </c>
      <c r="D755" t="inlineStr">
        <is>
          <t>PAWCIO</t>
        </is>
      </c>
      <c r="E755" t="inlineStr">
        <is>
          <t>NICOLE</t>
        </is>
      </c>
      <c r="F755">
        <f>CONCATENATE(D755," ",LEFT(H755,4),"T=",AU755,"D=",AV755,"R=",AW755,"M=",AX755,"L=",AY755,"B=",AZ755)</f>
        <v/>
      </c>
      <c r="G755" t="inlineStr">
        <is>
          <t>KATHERINE</t>
        </is>
      </c>
      <c r="I755" t="inlineStr">
        <is>
          <t>1995-02-22</t>
        </is>
      </c>
      <c r="J755" t="inlineStr">
        <is>
          <t>2019-03-20</t>
        </is>
      </c>
      <c r="K755" t="inlineStr">
        <is>
          <t>CONFIRMATION</t>
        </is>
      </c>
      <c r="M755" t="inlineStr">
        <is>
          <t>1705 ARTHUR DR NW</t>
        </is>
      </c>
      <c r="N755">
        <f>RIGHT(M755,LEN(M755)-FIND(" ",M755))</f>
        <v/>
      </c>
      <c r="P755" t="inlineStr">
        <is>
          <t>WARREN</t>
        </is>
      </c>
      <c r="Q755" t="inlineStr">
        <is>
          <t>OH</t>
        </is>
      </c>
      <c r="R755" t="n">
        <v>44485</v>
      </c>
      <c r="AD755" t="inlineStr">
        <is>
          <t>TRUMBULL CAREER &amp; TECH CENTER</t>
        </is>
      </c>
      <c r="AE755" t="inlineStr">
        <is>
          <t>WARREN CITY</t>
        </is>
      </c>
      <c r="AF755" t="inlineStr">
        <is>
          <t>WARREN CITY SD</t>
        </is>
      </c>
      <c r="AH755" t="n">
        <v>14</v>
      </c>
      <c r="AI755" t="n">
        <v>11</v>
      </c>
      <c r="AN755" t="inlineStr">
        <is>
          <t>WARREN</t>
        </is>
      </c>
      <c r="AO755" t="inlineStr">
        <is>
          <t>WARREN CITY 1A</t>
        </is>
      </c>
      <c r="AP755" t="inlineStr">
        <is>
          <t>78-P-ACF</t>
        </is>
      </c>
      <c r="AQ755" t="n">
        <v>9</v>
      </c>
      <c r="AR755" t="n">
        <v>64</v>
      </c>
      <c r="AS755" t="n">
        <v>32</v>
      </c>
      <c r="AU755">
        <f>COUNTA($BA$755:$EH$755)</f>
        <v/>
      </c>
      <c r="AV755">
        <f>COUNTIF($BA$755:$EH$755,"D")</f>
        <v/>
      </c>
      <c r="AW755">
        <f>COUNTIF($BA$755:$EH$755,"R")</f>
        <v/>
      </c>
      <c r="AX755">
        <f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/>
      </c>
      <c r="AY755">
        <f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/>
      </c>
      <c r="AZ755">
        <f>IF(EH755&lt;&gt;"",1,0)</f>
        <v/>
      </c>
      <c r="BB755" t="inlineStr">
        <is>
          <t>WARREN-WARD 1</t>
        </is>
      </c>
      <c r="DN755" t="inlineStr">
        <is>
          <t>X</t>
        </is>
      </c>
    </row>
    <row r="756">
      <c r="A756" t="inlineStr">
        <is>
          <t>OH0027902809</t>
        </is>
      </c>
      <c r="B756" t="n">
        <v>78</v>
      </c>
      <c r="C756" t="n">
        <v>495085</v>
      </c>
      <c r="D756" t="inlineStr">
        <is>
          <t>WARREN</t>
        </is>
      </c>
      <c r="E756" t="inlineStr">
        <is>
          <t>LUKAS</t>
        </is>
      </c>
      <c r="F756">
        <f>CONCATENATE(D756," ",LEFT(H756,4),"T=",AU756,"D=",AV756,"R=",AW756,"M=",AX756,"L=",AY756,"B=",AZ756)</f>
        <v/>
      </c>
      <c r="G756" t="inlineStr">
        <is>
          <t>RYAN</t>
        </is>
      </c>
      <c r="I756" t="inlineStr">
        <is>
          <t>2001-11-30</t>
        </is>
      </c>
      <c r="J756" t="inlineStr">
        <is>
          <t>2025-02-19</t>
        </is>
      </c>
      <c r="K756" t="inlineStr">
        <is>
          <t>ACTIVE</t>
        </is>
      </c>
      <c r="M756" t="inlineStr">
        <is>
          <t>2010 ARTHUR DR NW</t>
        </is>
      </c>
      <c r="N756">
        <f>RIGHT(M756,LEN(M756)-FIND(" ",M756))</f>
        <v/>
      </c>
      <c r="P756" t="inlineStr">
        <is>
          <t>WARREN</t>
        </is>
      </c>
      <c r="Q756" t="inlineStr">
        <is>
          <t>OH</t>
        </is>
      </c>
      <c r="R756" t="n">
        <v>44485</v>
      </c>
      <c r="AD756" t="inlineStr">
        <is>
          <t>TRUMBULL CAREER &amp; TECH CENTER</t>
        </is>
      </c>
      <c r="AE756" t="inlineStr">
        <is>
          <t>WARREN CITY</t>
        </is>
      </c>
      <c r="AF756" t="inlineStr">
        <is>
          <t>WARREN CITY SD</t>
        </is>
      </c>
      <c r="AH756" t="n">
        <v>14</v>
      </c>
      <c r="AI756" t="n">
        <v>11</v>
      </c>
      <c r="AN756" t="inlineStr">
        <is>
          <t>WARREN</t>
        </is>
      </c>
      <c r="AO756" t="inlineStr">
        <is>
          <t>WARREN CITY 1A</t>
        </is>
      </c>
      <c r="AP756" t="inlineStr">
        <is>
          <t>78-P-ACF</t>
        </is>
      </c>
      <c r="AQ756" t="n">
        <v>9</v>
      </c>
      <c r="AR756" t="n">
        <v>64</v>
      </c>
      <c r="AS756" t="n">
        <v>32</v>
      </c>
      <c r="AU756">
        <f>COUNTA($BA$756:$EH$756)</f>
        <v/>
      </c>
      <c r="AV756">
        <f>COUNTIF($BA$756:$EH$756,"D")</f>
        <v/>
      </c>
      <c r="AW756">
        <f>COUNTIF($BA$756:$EH$756,"R")</f>
        <v/>
      </c>
      <c r="AX756">
        <f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/>
      </c>
      <c r="AY756">
        <f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/>
      </c>
      <c r="AZ756">
        <f>IF(EH756&lt;&gt;"",1,0)</f>
        <v/>
      </c>
      <c r="BB756" t="inlineStr">
        <is>
          <t>WARREN-WARD 1</t>
        </is>
      </c>
    </row>
    <row r="757">
      <c r="A757" t="inlineStr">
        <is>
          <t>OH0026806417</t>
        </is>
      </c>
      <c r="B757" t="n">
        <v>78</v>
      </c>
      <c r="C757" t="n">
        <v>470720</v>
      </c>
      <c r="D757" t="inlineStr">
        <is>
          <t>DAVENPORT</t>
        </is>
      </c>
      <c r="E757" t="inlineStr">
        <is>
          <t>APRE</t>
        </is>
      </c>
      <c r="F757">
        <f>CONCATENATE(D757," ",LEFT(H757,4),"T=",AU757,"D=",AV757,"R=",AW757,"M=",AX757,"L=",AY757,"B=",AZ757)</f>
        <v/>
      </c>
      <c r="G757" t="inlineStr">
        <is>
          <t>T</t>
        </is>
      </c>
      <c r="I757" t="inlineStr">
        <is>
          <t>1991-02-23</t>
        </is>
      </c>
      <c r="J757" t="inlineStr">
        <is>
          <t>2023-02-28</t>
        </is>
      </c>
      <c r="K757" t="inlineStr">
        <is>
          <t>CONFIRMATION</t>
        </is>
      </c>
      <c r="M757" t="inlineStr">
        <is>
          <t>1090 CLEARVIEW ST NW</t>
        </is>
      </c>
      <c r="N757">
        <f>RIGHT(M757,LEN(M757)-FIND(" ",M757))</f>
        <v/>
      </c>
      <c r="P757" t="inlineStr">
        <is>
          <t>WARREN</t>
        </is>
      </c>
      <c r="Q757" t="inlineStr">
        <is>
          <t>OH</t>
        </is>
      </c>
      <c r="R757" t="n">
        <v>44485</v>
      </c>
      <c r="AD757" t="inlineStr">
        <is>
          <t>TRUMBULL CAREER &amp; TECH CENTER</t>
        </is>
      </c>
      <c r="AE757" t="inlineStr">
        <is>
          <t>WARREN CITY</t>
        </is>
      </c>
      <c r="AF757" t="inlineStr">
        <is>
          <t>WARREN CITY SD</t>
        </is>
      </c>
      <c r="AH757" t="n">
        <v>14</v>
      </c>
      <c r="AI757" t="n">
        <v>11</v>
      </c>
      <c r="AN757" t="inlineStr">
        <is>
          <t>WARREN</t>
        </is>
      </c>
      <c r="AO757" t="inlineStr">
        <is>
          <t>WARREN CITY 1A</t>
        </is>
      </c>
      <c r="AP757" t="inlineStr">
        <is>
          <t>78-P-ACF</t>
        </is>
      </c>
      <c r="AQ757" t="n">
        <v>9</v>
      </c>
      <c r="AR757" t="n">
        <v>64</v>
      </c>
      <c r="AS757" t="n">
        <v>32</v>
      </c>
      <c r="AU757">
        <f>COUNTA($BA$757:$EH$757)</f>
        <v/>
      </c>
      <c r="AV757">
        <f>COUNTIF($BA$757:$EH$757,"D")</f>
        <v/>
      </c>
      <c r="AW757">
        <f>COUNTIF($BA$757:$EH$757,"R")</f>
        <v/>
      </c>
      <c r="AX757">
        <f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/>
      </c>
      <c r="AY757">
        <f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/>
      </c>
      <c r="AZ757">
        <f>IF(EH757&lt;&gt;"",1,0)</f>
        <v/>
      </c>
      <c r="BB757" t="inlineStr">
        <is>
          <t>WARREN-WARD 1</t>
        </is>
      </c>
      <c r="CK757" t="inlineStr">
        <is>
          <t>X</t>
        </is>
      </c>
    </row>
    <row r="758">
      <c r="A758" t="inlineStr">
        <is>
          <t>OH0022894676</t>
        </is>
      </c>
      <c r="B758" t="n">
        <v>78</v>
      </c>
      <c r="C758" t="n">
        <v>403757</v>
      </c>
      <c r="D758" t="inlineStr">
        <is>
          <t>HOGAN</t>
        </is>
      </c>
      <c r="E758" t="inlineStr">
        <is>
          <t>PATRICK</t>
        </is>
      </c>
      <c r="F758">
        <f>CONCATENATE(D758," ",LEFT(H758,4),"T=",AU758,"D=",AV758,"R=",AW758,"M=",AX758,"L=",AY758,"B=",AZ758)</f>
        <v/>
      </c>
      <c r="G758" t="inlineStr">
        <is>
          <t>W</t>
        </is>
      </c>
      <c r="H758" t="inlineStr">
        <is>
          <t>JR</t>
        </is>
      </c>
      <c r="I758" t="inlineStr">
        <is>
          <t>1956-09-26</t>
        </is>
      </c>
      <c r="J758" t="inlineStr">
        <is>
          <t>2014-08-22</t>
        </is>
      </c>
      <c r="K758" t="inlineStr">
        <is>
          <t>ACTIVE</t>
        </is>
      </c>
      <c r="M758" t="inlineStr">
        <is>
          <t>1972 ARTHUR DR NW</t>
        </is>
      </c>
      <c r="N758">
        <f>RIGHT(M758,LEN(M758)-FIND(" ",M758))</f>
        <v/>
      </c>
      <c r="P758" t="inlineStr">
        <is>
          <t>WARREN</t>
        </is>
      </c>
      <c r="Q758" t="inlineStr">
        <is>
          <t>OH</t>
        </is>
      </c>
      <c r="R758" t="n">
        <v>44485</v>
      </c>
      <c r="AD758" t="inlineStr">
        <is>
          <t>TRUMBULL CAREER &amp; TECH CENTER</t>
        </is>
      </c>
      <c r="AE758" t="inlineStr">
        <is>
          <t>WARREN CITY</t>
        </is>
      </c>
      <c r="AF758" t="inlineStr">
        <is>
          <t>WARREN CITY SD</t>
        </is>
      </c>
      <c r="AH758" t="n">
        <v>14</v>
      </c>
      <c r="AI758" t="n">
        <v>11</v>
      </c>
      <c r="AN758" t="inlineStr">
        <is>
          <t>WARREN</t>
        </is>
      </c>
      <c r="AO758" t="inlineStr">
        <is>
          <t>WARREN CITY 1A</t>
        </is>
      </c>
      <c r="AP758" t="inlineStr">
        <is>
          <t>78-P-ACF</t>
        </is>
      </c>
      <c r="AQ758" t="n">
        <v>9</v>
      </c>
      <c r="AR758" t="n">
        <v>64</v>
      </c>
      <c r="AS758" t="n">
        <v>32</v>
      </c>
      <c r="AU758">
        <f>COUNTA($BA$758:$EH$758)</f>
        <v/>
      </c>
      <c r="AV758">
        <f>COUNTIF($BA$758:$EH$758,"D")</f>
        <v/>
      </c>
      <c r="AW758">
        <f>COUNTIF($BA$758:$EH$758,"R")</f>
        <v/>
      </c>
      <c r="AX758">
        <f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/>
      </c>
      <c r="AY758">
        <f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/>
      </c>
      <c r="AZ758">
        <f>IF(EH758&lt;&gt;"",1,0)</f>
        <v/>
      </c>
      <c r="BB758" t="inlineStr">
        <is>
          <t>WARREN-WARD 1</t>
        </is>
      </c>
      <c r="CY758" t="inlineStr">
        <is>
          <t>X</t>
        </is>
      </c>
      <c r="DC758" t="inlineStr">
        <is>
          <t>X</t>
        </is>
      </c>
      <c r="DN758" t="inlineStr">
        <is>
          <t>X</t>
        </is>
      </c>
      <c r="DU758" t="inlineStr">
        <is>
          <t>X</t>
        </is>
      </c>
      <c r="EF758" t="inlineStr">
        <is>
          <t>X</t>
        </is>
      </c>
    </row>
    <row r="759">
      <c r="A759" t="inlineStr">
        <is>
          <t>OH0022894681</t>
        </is>
      </c>
      <c r="B759" t="n">
        <v>78</v>
      </c>
      <c r="C759" t="n">
        <v>403758</v>
      </c>
      <c r="D759" t="inlineStr">
        <is>
          <t>HOGAN</t>
        </is>
      </c>
      <c r="E759" t="inlineStr">
        <is>
          <t>SHARON</t>
        </is>
      </c>
      <c r="F759">
        <f>CONCATENATE(D759," ",LEFT(H759,4),"T=",AU759,"D=",AV759,"R=",AW759,"M=",AX759,"L=",AY759,"B=",AZ759)</f>
        <v/>
      </c>
      <c r="G759" t="inlineStr">
        <is>
          <t>JEAN</t>
        </is>
      </c>
      <c r="I759" t="inlineStr">
        <is>
          <t>1956-09-03</t>
        </is>
      </c>
      <c r="J759" t="inlineStr">
        <is>
          <t>2014-08-22</t>
        </is>
      </c>
      <c r="K759" t="inlineStr">
        <is>
          <t>ACTIVE</t>
        </is>
      </c>
      <c r="M759" t="inlineStr">
        <is>
          <t>1972 ARTHUR DR NW</t>
        </is>
      </c>
      <c r="N759">
        <f>RIGHT(M759,LEN(M759)-FIND(" ",M759))</f>
        <v/>
      </c>
      <c r="P759" t="inlineStr">
        <is>
          <t>WARREN</t>
        </is>
      </c>
      <c r="Q759" t="inlineStr">
        <is>
          <t>OH</t>
        </is>
      </c>
      <c r="R759" t="n">
        <v>44485</v>
      </c>
      <c r="AD759" t="inlineStr">
        <is>
          <t>TRUMBULL CAREER &amp; TECH CENTER</t>
        </is>
      </c>
      <c r="AE759" t="inlineStr">
        <is>
          <t>WARREN CITY</t>
        </is>
      </c>
      <c r="AF759" t="inlineStr">
        <is>
          <t>WARREN CITY SD</t>
        </is>
      </c>
      <c r="AH759" t="n">
        <v>14</v>
      </c>
      <c r="AI759" t="n">
        <v>11</v>
      </c>
      <c r="AN759" t="inlineStr">
        <is>
          <t>WARREN</t>
        </is>
      </c>
      <c r="AO759" t="inlineStr">
        <is>
          <t>WARREN CITY 1A</t>
        </is>
      </c>
      <c r="AP759" t="inlineStr">
        <is>
          <t>78-P-ACF</t>
        </is>
      </c>
      <c r="AQ759" t="n">
        <v>9</v>
      </c>
      <c r="AR759" t="n">
        <v>64</v>
      </c>
      <c r="AS759" t="n">
        <v>32</v>
      </c>
      <c r="AU759">
        <f>COUNTA($BA$759:$EH$759)</f>
        <v/>
      </c>
      <c r="AV759">
        <f>COUNTIF($BA$759:$EH$759,"D")</f>
        <v/>
      </c>
      <c r="AW759">
        <f>COUNTIF($BA$759:$EH$759,"R")</f>
        <v/>
      </c>
      <c r="AX759">
        <f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/>
      </c>
      <c r="AY759">
        <f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/>
      </c>
      <c r="AZ759">
        <f>IF(EH759&lt;&gt;"",1,0)</f>
        <v/>
      </c>
      <c r="BB759" t="inlineStr">
        <is>
          <t>WARREN-WARD 1</t>
        </is>
      </c>
      <c r="CY759" t="inlineStr">
        <is>
          <t>X</t>
        </is>
      </c>
      <c r="CZ759" t="inlineStr">
        <is>
          <t>R</t>
        </is>
      </c>
      <c r="DC759" t="inlineStr">
        <is>
          <t>X</t>
        </is>
      </c>
      <c r="DN759" t="inlineStr">
        <is>
          <t>X</t>
        </is>
      </c>
      <c r="DU759" t="inlineStr">
        <is>
          <t>X</t>
        </is>
      </c>
      <c r="EF759" t="inlineStr">
        <is>
          <t>X</t>
        </is>
      </c>
    </row>
    <row r="760">
      <c r="A760" t="inlineStr">
        <is>
          <t>OH0026765301</t>
        </is>
      </c>
      <c r="B760" t="n">
        <v>78</v>
      </c>
      <c r="C760" t="n">
        <v>468095</v>
      </c>
      <c r="D760" t="inlineStr">
        <is>
          <t>TUTTLE</t>
        </is>
      </c>
      <c r="E760" t="inlineStr">
        <is>
          <t>LILLY</t>
        </is>
      </c>
      <c r="F760">
        <f>CONCATENATE(D760," ",LEFT(H760,4),"T=",AU760,"D=",AV760,"R=",AW760,"M=",AX760,"L=",AY760,"B=",AZ760)</f>
        <v/>
      </c>
      <c r="G760" t="inlineStr">
        <is>
          <t>MARIE</t>
        </is>
      </c>
      <c r="I760" t="inlineStr">
        <is>
          <t>2002-04-22</t>
        </is>
      </c>
      <c r="J760" t="inlineStr">
        <is>
          <t>2022-10-25</t>
        </is>
      </c>
      <c r="K760" t="inlineStr">
        <is>
          <t>CONFIRMATION</t>
        </is>
      </c>
      <c r="M760" t="inlineStr">
        <is>
          <t>2991 DUNSTAN DR NW</t>
        </is>
      </c>
      <c r="N760">
        <f>RIGHT(M760,LEN(M760)-FIND(" ",M760))</f>
        <v/>
      </c>
      <c r="P760" t="inlineStr">
        <is>
          <t>WARREN</t>
        </is>
      </c>
      <c r="Q760" t="inlineStr">
        <is>
          <t>OH</t>
        </is>
      </c>
      <c r="R760" t="n">
        <v>44485</v>
      </c>
      <c r="AD760" t="inlineStr">
        <is>
          <t>TRUMBULL CAREER &amp; TECH CENTER</t>
        </is>
      </c>
      <c r="AE760" t="inlineStr">
        <is>
          <t>WARREN CITY</t>
        </is>
      </c>
      <c r="AF760" t="inlineStr">
        <is>
          <t>WARREN CITY SD</t>
        </is>
      </c>
      <c r="AH760" t="n">
        <v>14</v>
      </c>
      <c r="AI760" t="n">
        <v>11</v>
      </c>
      <c r="AN760" t="inlineStr">
        <is>
          <t>WARREN</t>
        </is>
      </c>
      <c r="AO760" t="inlineStr">
        <is>
          <t>WARREN CITY 1A</t>
        </is>
      </c>
      <c r="AP760" t="inlineStr">
        <is>
          <t>78-P-ACF</t>
        </is>
      </c>
      <c r="AQ760" t="n">
        <v>9</v>
      </c>
      <c r="AR760" t="n">
        <v>64</v>
      </c>
      <c r="AS760" t="n">
        <v>32</v>
      </c>
      <c r="AU760">
        <f>COUNTA($BA$760:$EH$760)</f>
        <v/>
      </c>
      <c r="AV760">
        <f>COUNTIF($BA$760:$EH$760,"D")</f>
        <v/>
      </c>
      <c r="AW760">
        <f>COUNTIF($BA$760:$EH$760,"R")</f>
        <v/>
      </c>
      <c r="AX760">
        <f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/>
      </c>
      <c r="AY760">
        <f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/>
      </c>
      <c r="AZ760">
        <f>IF(EH760&lt;&gt;"",1,0)</f>
        <v/>
      </c>
      <c r="BB760" t="inlineStr">
        <is>
          <t>WARREN-WARD 1</t>
        </is>
      </c>
    </row>
    <row r="761">
      <c r="A761" t="inlineStr">
        <is>
          <t>OH0015751200</t>
        </is>
      </c>
      <c r="B761" t="n">
        <v>78</v>
      </c>
      <c r="C761" t="n">
        <v>294911</v>
      </c>
      <c r="D761" t="inlineStr">
        <is>
          <t>JACKSON</t>
        </is>
      </c>
      <c r="E761" t="inlineStr">
        <is>
          <t>TIFFANY</t>
        </is>
      </c>
      <c r="F761">
        <f>CONCATENATE(D761," ",LEFT(H761,4),"T=",AU761,"D=",AV761,"R=",AW761,"M=",AX761,"L=",AY761,"B=",AZ761)</f>
        <v/>
      </c>
      <c r="G761" t="inlineStr">
        <is>
          <t>L</t>
        </is>
      </c>
      <c r="I761" t="inlineStr">
        <is>
          <t>1982-01-04</t>
        </is>
      </c>
      <c r="J761" t="inlineStr">
        <is>
          <t>2023-09-06</t>
        </is>
      </c>
      <c r="K761" t="inlineStr">
        <is>
          <t>ACTIVE</t>
        </is>
      </c>
      <c r="M761" t="inlineStr">
        <is>
          <t>1720 OAKDALE DR NW</t>
        </is>
      </c>
      <c r="N761">
        <f>RIGHT(M761,LEN(M761)-FIND(" ",M761))</f>
        <v/>
      </c>
      <c r="P761" t="inlineStr">
        <is>
          <t>WARREN</t>
        </is>
      </c>
      <c r="Q761" t="inlineStr">
        <is>
          <t>OH</t>
        </is>
      </c>
      <c r="R761" t="n">
        <v>44485</v>
      </c>
      <c r="AD761" t="inlineStr">
        <is>
          <t>TRUMBULL CAREER &amp; TECH CENTER</t>
        </is>
      </c>
      <c r="AE761" t="inlineStr">
        <is>
          <t>WARREN CITY</t>
        </is>
      </c>
      <c r="AF761" t="inlineStr">
        <is>
          <t>WARREN CITY SD</t>
        </is>
      </c>
      <c r="AH761" t="n">
        <v>14</v>
      </c>
      <c r="AI761" t="n">
        <v>11</v>
      </c>
      <c r="AN761" t="inlineStr">
        <is>
          <t>WARREN</t>
        </is>
      </c>
      <c r="AO761" t="inlineStr">
        <is>
          <t>WARREN CITY 1A</t>
        </is>
      </c>
      <c r="AP761" t="inlineStr">
        <is>
          <t>78-P-ACF</t>
        </is>
      </c>
      <c r="AQ761" t="n">
        <v>9</v>
      </c>
      <c r="AR761" t="n">
        <v>64</v>
      </c>
      <c r="AS761" t="n">
        <v>32</v>
      </c>
      <c r="AU761">
        <f>COUNTA($BA$761:$EH$761)</f>
        <v/>
      </c>
      <c r="AV761">
        <f>COUNTIF($BA$761:$EH$761,"D")</f>
        <v/>
      </c>
      <c r="AW761">
        <f>COUNTIF($BA$761:$EH$761,"R")</f>
        <v/>
      </c>
      <c r="AX761">
        <f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/>
      </c>
      <c r="AY761">
        <f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/>
      </c>
      <c r="AZ761">
        <f>IF(EH761&lt;&gt;"",1,0)</f>
        <v/>
      </c>
      <c r="BB761" t="inlineStr">
        <is>
          <t>WARREN-WARD 1</t>
        </is>
      </c>
      <c r="BD761" t="inlineStr">
        <is>
          <t>X</t>
        </is>
      </c>
      <c r="BL761" t="inlineStr">
        <is>
          <t>X</t>
        </is>
      </c>
      <c r="BY761" t="inlineStr">
        <is>
          <t>D</t>
        </is>
      </c>
      <c r="CA761" t="inlineStr">
        <is>
          <t>X</t>
        </is>
      </c>
      <c r="CP761" t="inlineStr">
        <is>
          <t>X</t>
        </is>
      </c>
      <c r="CY761" t="inlineStr">
        <is>
          <t>X</t>
        </is>
      </c>
      <c r="DC761" t="inlineStr">
        <is>
          <t>X</t>
        </is>
      </c>
      <c r="DI761" t="inlineStr">
        <is>
          <t>X</t>
        </is>
      </c>
      <c r="DN761" t="inlineStr">
        <is>
          <t>X</t>
        </is>
      </c>
      <c r="EA761" t="inlineStr">
        <is>
          <t>X</t>
        </is>
      </c>
    </row>
    <row r="762">
      <c r="A762" t="inlineStr">
        <is>
          <t>OH0020285985</t>
        </is>
      </c>
      <c r="B762" t="n">
        <v>78</v>
      </c>
      <c r="C762" t="n">
        <v>365255</v>
      </c>
      <c r="D762" t="inlineStr">
        <is>
          <t>MAAS</t>
        </is>
      </c>
      <c r="E762" t="inlineStr">
        <is>
          <t>RODNEY</t>
        </is>
      </c>
      <c r="F762">
        <f>CONCATENATE(D762," ",LEFT(H762,4),"T=",AU762,"D=",AV762,"R=",AW762,"M=",AX762,"L=",AY762,"B=",AZ762)</f>
        <v/>
      </c>
      <c r="G762" t="inlineStr">
        <is>
          <t>ALLEN</t>
        </is>
      </c>
      <c r="I762" t="inlineStr">
        <is>
          <t>1955-09-24</t>
        </is>
      </c>
      <c r="J762" t="inlineStr">
        <is>
          <t>2014-10-11</t>
        </is>
      </c>
      <c r="K762" t="inlineStr">
        <is>
          <t>ACTIVE</t>
        </is>
      </c>
      <c r="L762" t="inlineStr">
        <is>
          <t>D</t>
        </is>
      </c>
      <c r="M762" t="inlineStr">
        <is>
          <t>1161 WESTWOOD DR NW</t>
        </is>
      </c>
      <c r="N762">
        <f>RIGHT(M762,LEN(M762)-FIND(" ",M762))</f>
        <v/>
      </c>
      <c r="P762" t="inlineStr">
        <is>
          <t>WARREN</t>
        </is>
      </c>
      <c r="Q762" t="inlineStr">
        <is>
          <t>OH</t>
        </is>
      </c>
      <c r="R762" t="n">
        <v>44485</v>
      </c>
      <c r="AD762" t="inlineStr">
        <is>
          <t>TRUMBULL CAREER &amp; TECH CENTER</t>
        </is>
      </c>
      <c r="AE762" t="inlineStr">
        <is>
          <t>WARREN CITY</t>
        </is>
      </c>
      <c r="AF762" t="inlineStr">
        <is>
          <t>WARREN CITY SD</t>
        </is>
      </c>
      <c r="AH762" t="n">
        <v>14</v>
      </c>
      <c r="AI762" t="n">
        <v>11</v>
      </c>
      <c r="AN762" t="inlineStr">
        <is>
          <t>WARREN</t>
        </is>
      </c>
      <c r="AO762" t="inlineStr">
        <is>
          <t>WARREN CITY 1A</t>
        </is>
      </c>
      <c r="AP762" t="inlineStr">
        <is>
          <t>78-P-ACF</t>
        </is>
      </c>
      <c r="AQ762" t="n">
        <v>9</v>
      </c>
      <c r="AR762" t="n">
        <v>64</v>
      </c>
      <c r="AS762" t="n">
        <v>32</v>
      </c>
      <c r="AU762">
        <f>COUNTA($BA$762:$EH$762)</f>
        <v/>
      </c>
      <c r="AV762">
        <f>COUNTIF($BA$762:$EH$762,"D")</f>
        <v/>
      </c>
      <c r="AW762">
        <f>COUNTIF($BA$762:$EH$762,"R")</f>
        <v/>
      </c>
      <c r="AX762">
        <f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/>
      </c>
      <c r="AY762">
        <f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/>
      </c>
      <c r="AZ762">
        <f>IF(EH762&lt;&gt;"",1,0)</f>
        <v/>
      </c>
      <c r="BB762" t="inlineStr">
        <is>
          <t>WARREN-WARD 1</t>
        </is>
      </c>
      <c r="CP762" t="inlineStr">
        <is>
          <t>X</t>
        </is>
      </c>
      <c r="CY762" t="inlineStr">
        <is>
          <t>X</t>
        </is>
      </c>
      <c r="DC762" t="inlineStr">
        <is>
          <t>X</t>
        </is>
      </c>
      <c r="DD762" t="inlineStr">
        <is>
          <t>D</t>
        </is>
      </c>
      <c r="DI762" t="inlineStr">
        <is>
          <t>X</t>
        </is>
      </c>
      <c r="DJ762" t="inlineStr">
        <is>
          <t>D</t>
        </is>
      </c>
      <c r="DM762" t="inlineStr">
        <is>
          <t>D</t>
        </is>
      </c>
      <c r="DN762" t="inlineStr">
        <is>
          <t>X</t>
        </is>
      </c>
      <c r="DU762" t="inlineStr">
        <is>
          <t>X</t>
        </is>
      </c>
      <c r="DW762" t="inlineStr">
        <is>
          <t>D</t>
        </is>
      </c>
      <c r="EF762" t="inlineStr">
        <is>
          <t>X</t>
        </is>
      </c>
    </row>
    <row r="763">
      <c r="A763" t="inlineStr">
        <is>
          <t>OH0026511024</t>
        </is>
      </c>
      <c r="B763" t="n">
        <v>78</v>
      </c>
      <c r="C763" t="n">
        <v>463197</v>
      </c>
      <c r="D763" t="inlineStr">
        <is>
          <t>SKAGGS</t>
        </is>
      </c>
      <c r="E763" t="inlineStr">
        <is>
          <t>ROY</t>
        </is>
      </c>
      <c r="F763">
        <f>CONCATENATE(D763," ",LEFT(H763,4),"T=",AU763,"D=",AV763,"R=",AW763,"M=",AX763,"L=",AY763,"B=",AZ763)</f>
        <v/>
      </c>
      <c r="G763" t="inlineStr">
        <is>
          <t>S</t>
        </is>
      </c>
      <c r="I763" t="inlineStr">
        <is>
          <t>1979-04-14</t>
        </is>
      </c>
      <c r="J763" t="inlineStr">
        <is>
          <t>2022-04-26</t>
        </is>
      </c>
      <c r="K763" t="inlineStr">
        <is>
          <t>CONFIRMATION</t>
        </is>
      </c>
      <c r="M763" t="inlineStr">
        <is>
          <t>2425 NORTHFIELD AVE NW</t>
        </is>
      </c>
      <c r="N763">
        <f>RIGHT(M763,LEN(M763)-FIND(" ",M763))</f>
        <v/>
      </c>
      <c r="P763" t="inlineStr">
        <is>
          <t>WARREN</t>
        </is>
      </c>
      <c r="Q763" t="inlineStr">
        <is>
          <t>OH</t>
        </is>
      </c>
      <c r="R763" t="n">
        <v>44485</v>
      </c>
      <c r="AD763" t="inlineStr">
        <is>
          <t>TRUMBULL CAREER &amp; TECH CENTER</t>
        </is>
      </c>
      <c r="AE763" t="inlineStr">
        <is>
          <t>WARREN CITY</t>
        </is>
      </c>
      <c r="AF763" t="inlineStr">
        <is>
          <t>WARREN CITY SD</t>
        </is>
      </c>
      <c r="AH763" t="n">
        <v>14</v>
      </c>
      <c r="AI763" t="n">
        <v>11</v>
      </c>
      <c r="AN763" t="inlineStr">
        <is>
          <t>WARREN</t>
        </is>
      </c>
      <c r="AO763" t="inlineStr">
        <is>
          <t>WARREN CITY 1A</t>
        </is>
      </c>
      <c r="AP763" t="inlineStr">
        <is>
          <t>78-P-ACF</t>
        </is>
      </c>
      <c r="AQ763" t="n">
        <v>9</v>
      </c>
      <c r="AR763" t="n">
        <v>64</v>
      </c>
      <c r="AS763" t="n">
        <v>32</v>
      </c>
      <c r="AU763">
        <f>COUNTA($BA$763:$EH$763)</f>
        <v/>
      </c>
      <c r="AV763">
        <f>COUNTIF($BA$763:$EH$763,"D")</f>
        <v/>
      </c>
      <c r="AW763">
        <f>COUNTIF($BA$763:$EH$763,"R")</f>
        <v/>
      </c>
      <c r="AX763">
        <f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/>
      </c>
      <c r="AY763">
        <f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/>
      </c>
      <c r="AZ763">
        <f>IF(EH763&lt;&gt;"",1,0)</f>
        <v/>
      </c>
      <c r="BB763" t="inlineStr">
        <is>
          <t>WARREN-WARD 1</t>
        </is>
      </c>
    </row>
    <row r="764">
      <c r="A764" t="inlineStr">
        <is>
          <t>OH0015822452</t>
        </is>
      </c>
      <c r="B764" t="n">
        <v>78</v>
      </c>
      <c r="C764" t="n">
        <v>287303</v>
      </c>
      <c r="D764" t="inlineStr">
        <is>
          <t>RONYAK</t>
        </is>
      </c>
      <c r="E764" t="inlineStr">
        <is>
          <t>KRISTEN</t>
        </is>
      </c>
      <c r="F764">
        <f>CONCATENATE(D764," ",LEFT(H764,4),"T=",AU764,"D=",AV764,"R=",AW764,"M=",AX764,"L=",AY764,"B=",AZ764)</f>
        <v/>
      </c>
      <c r="G764" t="inlineStr">
        <is>
          <t>M</t>
        </is>
      </c>
      <c r="I764" t="inlineStr">
        <is>
          <t>1972-08-18</t>
        </is>
      </c>
      <c r="J764" t="inlineStr">
        <is>
          <t>2015-09-05</t>
        </is>
      </c>
      <c r="K764" t="inlineStr">
        <is>
          <t>ACTIVE</t>
        </is>
      </c>
      <c r="M764" t="inlineStr">
        <is>
          <t>2524 MONTGOMERY AVE NW</t>
        </is>
      </c>
      <c r="N764">
        <f>RIGHT(M764,LEN(M764)-FIND(" ",M764))</f>
        <v/>
      </c>
      <c r="P764" t="inlineStr">
        <is>
          <t>WARREN</t>
        </is>
      </c>
      <c r="Q764" t="inlineStr">
        <is>
          <t>OH</t>
        </is>
      </c>
      <c r="R764" t="n">
        <v>44485</v>
      </c>
      <c r="AD764" t="inlineStr">
        <is>
          <t>TRUMBULL CAREER &amp; TECH CENTER</t>
        </is>
      </c>
      <c r="AE764" t="inlineStr">
        <is>
          <t>WARREN CITY</t>
        </is>
      </c>
      <c r="AF764" t="inlineStr">
        <is>
          <t>WARREN CITY SD</t>
        </is>
      </c>
      <c r="AH764" t="n">
        <v>14</v>
      </c>
      <c r="AI764" t="n">
        <v>11</v>
      </c>
      <c r="AN764" t="inlineStr">
        <is>
          <t>WARREN</t>
        </is>
      </c>
      <c r="AO764" t="inlineStr">
        <is>
          <t>WARREN CITY 1A</t>
        </is>
      </c>
      <c r="AP764" t="inlineStr">
        <is>
          <t>78-P-ACF</t>
        </is>
      </c>
      <c r="AQ764" t="n">
        <v>9</v>
      </c>
      <c r="AR764" t="n">
        <v>64</v>
      </c>
      <c r="AS764" t="n">
        <v>32</v>
      </c>
      <c r="AU764">
        <f>COUNTA($BA$764:$EH$764)</f>
        <v/>
      </c>
      <c r="AV764">
        <f>COUNTIF($BA$764:$EH$764,"D")</f>
        <v/>
      </c>
      <c r="AW764">
        <f>COUNTIF($BA$764:$EH$764,"R")</f>
        <v/>
      </c>
      <c r="AX764">
        <f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/>
      </c>
      <c r="AY764">
        <f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/>
      </c>
      <c r="AZ764">
        <f>IF(EH764&lt;&gt;"",1,0)</f>
        <v/>
      </c>
      <c r="BB764" t="inlineStr">
        <is>
          <t>WARREN-WARD 1</t>
        </is>
      </c>
      <c r="BD764" t="inlineStr">
        <is>
          <t>X</t>
        </is>
      </c>
      <c r="BH764" t="inlineStr">
        <is>
          <t>X</t>
        </is>
      </c>
      <c r="BL764" t="inlineStr">
        <is>
          <t>X</t>
        </is>
      </c>
      <c r="BS764" t="inlineStr">
        <is>
          <t>X</t>
        </is>
      </c>
      <c r="BY764" t="inlineStr">
        <is>
          <t>D</t>
        </is>
      </c>
      <c r="CA764" t="inlineStr">
        <is>
          <t>X</t>
        </is>
      </c>
      <c r="CG764" t="inlineStr">
        <is>
          <t>X</t>
        </is>
      </c>
      <c r="CK764" t="inlineStr">
        <is>
          <t>X</t>
        </is>
      </c>
      <c r="CN764" t="inlineStr">
        <is>
          <t>X</t>
        </is>
      </c>
      <c r="CP764" t="inlineStr">
        <is>
          <t>X</t>
        </is>
      </c>
      <c r="CZ764" t="inlineStr">
        <is>
          <t>D</t>
        </is>
      </c>
      <c r="DC764" t="inlineStr">
        <is>
          <t>X</t>
        </is>
      </c>
      <c r="DI764" t="inlineStr">
        <is>
          <t>X</t>
        </is>
      </c>
      <c r="DL764" t="inlineStr">
        <is>
          <t>X</t>
        </is>
      </c>
      <c r="DN764" t="inlineStr">
        <is>
          <t>X</t>
        </is>
      </c>
      <c r="EA764" t="inlineStr">
        <is>
          <t>X</t>
        </is>
      </c>
      <c r="EF764" t="inlineStr">
        <is>
          <t>X</t>
        </is>
      </c>
    </row>
    <row r="765">
      <c r="A765" t="inlineStr">
        <is>
          <t>OH0015768996</t>
        </is>
      </c>
      <c r="B765" t="n">
        <v>78</v>
      </c>
      <c r="C765" t="n">
        <v>256556</v>
      </c>
      <c r="D765" t="inlineStr">
        <is>
          <t>RUCKER</t>
        </is>
      </c>
      <c r="E765" t="inlineStr">
        <is>
          <t>HELEN</t>
        </is>
      </c>
      <c r="F765">
        <f>CONCATENATE(D765," ",LEFT(H765,4),"T=",AU765,"D=",AV765,"R=",AW765,"M=",AX765,"L=",AY765,"B=",AZ765)</f>
        <v/>
      </c>
      <c r="G765" t="inlineStr">
        <is>
          <t>L</t>
        </is>
      </c>
      <c r="I765" t="inlineStr">
        <is>
          <t>1952-01-21</t>
        </is>
      </c>
      <c r="J765" t="inlineStr">
        <is>
          <t>2020-04-02</t>
        </is>
      </c>
      <c r="K765" t="inlineStr">
        <is>
          <t>ACTIVE</t>
        </is>
      </c>
      <c r="L765" t="inlineStr">
        <is>
          <t>D</t>
        </is>
      </c>
      <c r="M765" t="inlineStr">
        <is>
          <t>1400 BEECHCREST ST NW</t>
        </is>
      </c>
      <c r="N765">
        <f>RIGHT(M765,LEN(M765)-FIND(" ",M765))</f>
        <v/>
      </c>
      <c r="P765" t="inlineStr">
        <is>
          <t>WARREN</t>
        </is>
      </c>
      <c r="Q765" t="inlineStr">
        <is>
          <t>OH</t>
        </is>
      </c>
      <c r="R765" t="n">
        <v>44485</v>
      </c>
      <c r="AD765" t="inlineStr">
        <is>
          <t>TRUMBULL CAREER &amp; TECH CENTER</t>
        </is>
      </c>
      <c r="AE765" t="inlineStr">
        <is>
          <t>WARREN CITY</t>
        </is>
      </c>
      <c r="AF765" t="inlineStr">
        <is>
          <t>WARREN CITY SD</t>
        </is>
      </c>
      <c r="AH765" t="n">
        <v>14</v>
      </c>
      <c r="AI765" t="n">
        <v>11</v>
      </c>
      <c r="AN765" t="inlineStr">
        <is>
          <t>WARREN</t>
        </is>
      </c>
      <c r="AO765" t="inlineStr">
        <is>
          <t>WARREN CITY 1A</t>
        </is>
      </c>
      <c r="AP765" t="inlineStr">
        <is>
          <t>78-P-ACF</t>
        </is>
      </c>
      <c r="AQ765" t="n">
        <v>9</v>
      </c>
      <c r="AR765" t="n">
        <v>64</v>
      </c>
      <c r="AS765" t="n">
        <v>32</v>
      </c>
      <c r="AU765">
        <f>COUNTA($BA$765:$EH$765)</f>
        <v/>
      </c>
      <c r="AV765">
        <f>COUNTIF($BA$765:$EH$765,"D")</f>
        <v/>
      </c>
      <c r="AW765">
        <f>COUNTIF($BA$765:$EH$765,"R")</f>
        <v/>
      </c>
      <c r="AX765">
        <f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/>
      </c>
      <c r="AY765">
        <f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/>
      </c>
      <c r="AZ765">
        <f>IF(EH765&lt;&gt;"",1,0)</f>
        <v/>
      </c>
      <c r="BB765" t="inlineStr">
        <is>
          <t>WARREN-WARD 1</t>
        </is>
      </c>
      <c r="BC765" t="inlineStr">
        <is>
          <t>X</t>
        </is>
      </c>
      <c r="BD765" t="inlineStr">
        <is>
          <t>X</t>
        </is>
      </c>
      <c r="BE765" t="inlineStr">
        <is>
          <t>X</t>
        </is>
      </c>
      <c r="BF765" t="inlineStr">
        <is>
          <t>X</t>
        </is>
      </c>
      <c r="BG765" t="inlineStr">
        <is>
          <t>X</t>
        </is>
      </c>
      <c r="BH765" t="inlineStr">
        <is>
          <t>X</t>
        </is>
      </c>
      <c r="BI765" t="inlineStr">
        <is>
          <t>X</t>
        </is>
      </c>
      <c r="BJ765" t="inlineStr">
        <is>
          <t>X</t>
        </is>
      </c>
      <c r="BK765" t="inlineStr">
        <is>
          <t>X</t>
        </is>
      </c>
      <c r="BL765" t="inlineStr">
        <is>
          <t>X</t>
        </is>
      </c>
      <c r="BR765" t="inlineStr">
        <is>
          <t>X</t>
        </is>
      </c>
      <c r="BS765" t="inlineStr">
        <is>
          <t>X</t>
        </is>
      </c>
      <c r="BV765" t="inlineStr">
        <is>
          <t>X</t>
        </is>
      </c>
      <c r="BY765" t="inlineStr">
        <is>
          <t>D</t>
        </is>
      </c>
      <c r="CA765" t="inlineStr">
        <is>
          <t>X</t>
        </is>
      </c>
      <c r="CC765" t="inlineStr">
        <is>
          <t>D</t>
        </is>
      </c>
      <c r="CG765" t="inlineStr">
        <is>
          <t>X</t>
        </is>
      </c>
      <c r="CH765" t="inlineStr">
        <is>
          <t>D</t>
        </is>
      </c>
      <c r="CK765" t="inlineStr">
        <is>
          <t>X</t>
        </is>
      </c>
      <c r="CL765" t="inlineStr">
        <is>
          <t>D</t>
        </is>
      </c>
      <c r="CN765" t="inlineStr">
        <is>
          <t>X</t>
        </is>
      </c>
      <c r="CO765" t="inlineStr">
        <is>
          <t>D</t>
        </is>
      </c>
      <c r="CP765" t="inlineStr">
        <is>
          <t>X</t>
        </is>
      </c>
      <c r="CQ765" t="inlineStr">
        <is>
          <t>D</t>
        </is>
      </c>
      <c r="CT765" t="inlineStr">
        <is>
          <t>X</t>
        </is>
      </c>
      <c r="CU765" t="inlineStr">
        <is>
          <t>D</t>
        </is>
      </c>
      <c r="CV765" t="inlineStr">
        <is>
          <t>X</t>
        </is>
      </c>
      <c r="CW765" t="inlineStr">
        <is>
          <t>D</t>
        </is>
      </c>
      <c r="CY765" t="inlineStr">
        <is>
          <t>X</t>
        </is>
      </c>
      <c r="CZ765" t="inlineStr">
        <is>
          <t>D</t>
        </is>
      </c>
      <c r="DC765" t="inlineStr">
        <is>
          <t>X</t>
        </is>
      </c>
      <c r="DD765" t="inlineStr">
        <is>
          <t>D</t>
        </is>
      </c>
      <c r="DF765" t="inlineStr">
        <is>
          <t>X</t>
        </is>
      </c>
      <c r="DG765" t="inlineStr">
        <is>
          <t>D</t>
        </is>
      </c>
      <c r="DI765" t="inlineStr">
        <is>
          <t>X</t>
        </is>
      </c>
      <c r="DJ765" t="inlineStr">
        <is>
          <t>D</t>
        </is>
      </c>
      <c r="DL765" t="inlineStr">
        <is>
          <t>X</t>
        </is>
      </c>
      <c r="DM765" t="inlineStr">
        <is>
          <t>D</t>
        </is>
      </c>
      <c r="DN765" t="inlineStr">
        <is>
          <t>X</t>
        </is>
      </c>
      <c r="DO765" t="inlineStr">
        <is>
          <t>D</t>
        </is>
      </c>
      <c r="DR765" t="inlineStr">
        <is>
          <t>X</t>
        </is>
      </c>
      <c r="DS765" t="inlineStr">
        <is>
          <t>D</t>
        </is>
      </c>
      <c r="DT765" t="inlineStr">
        <is>
          <t>D</t>
        </is>
      </c>
      <c r="DU765" t="inlineStr">
        <is>
          <t>X</t>
        </is>
      </c>
      <c r="DW765" t="inlineStr">
        <is>
          <t>D</t>
        </is>
      </c>
      <c r="DX765" t="inlineStr">
        <is>
          <t>X</t>
        </is>
      </c>
      <c r="EA765" t="inlineStr">
        <is>
          <t>X</t>
        </is>
      </c>
      <c r="ED765" t="inlineStr">
        <is>
          <t>D</t>
        </is>
      </c>
      <c r="EF765" t="inlineStr">
        <is>
          <t>X</t>
        </is>
      </c>
      <c r="EH765" t="inlineStr">
        <is>
          <t>D</t>
        </is>
      </c>
    </row>
    <row r="766">
      <c r="A766" t="inlineStr">
        <is>
          <t>OH0016033350</t>
        </is>
      </c>
      <c r="B766" t="n">
        <v>78</v>
      </c>
      <c r="C766" t="n">
        <v>335898</v>
      </c>
      <c r="D766" t="inlineStr">
        <is>
          <t>GOLIDY</t>
        </is>
      </c>
      <c r="E766" t="inlineStr">
        <is>
          <t>WILLIAM</t>
        </is>
      </c>
      <c r="F766">
        <f>CONCATENATE(D766," ",LEFT(H766,4),"T=",AU766,"D=",AV766,"R=",AW766,"M=",AX766,"L=",AY766,"B=",AZ766)</f>
        <v/>
      </c>
      <c r="G766" t="inlineStr">
        <is>
          <t>J</t>
        </is>
      </c>
      <c r="I766" t="inlineStr">
        <is>
          <t>1947-10-07</t>
        </is>
      </c>
      <c r="J766" t="inlineStr">
        <is>
          <t>2016-02-12</t>
        </is>
      </c>
      <c r="K766" t="inlineStr">
        <is>
          <t>ACTIVE</t>
        </is>
      </c>
      <c r="M766" t="inlineStr">
        <is>
          <t>1666 OAKDALE DR NW</t>
        </is>
      </c>
      <c r="N766">
        <f>RIGHT(M766,LEN(M766)-FIND(" ",M766))</f>
        <v/>
      </c>
      <c r="P766" t="inlineStr">
        <is>
          <t>WARREN</t>
        </is>
      </c>
      <c r="Q766" t="inlineStr">
        <is>
          <t>OH</t>
        </is>
      </c>
      <c r="R766" t="n">
        <v>44485</v>
      </c>
      <c r="AD766" t="inlineStr">
        <is>
          <t>TRUMBULL CAREER &amp; TECH CENTER</t>
        </is>
      </c>
      <c r="AE766" t="inlineStr">
        <is>
          <t>WARREN CITY</t>
        </is>
      </c>
      <c r="AF766" t="inlineStr">
        <is>
          <t>WARREN CITY SD</t>
        </is>
      </c>
      <c r="AH766" t="n">
        <v>14</v>
      </c>
      <c r="AI766" t="n">
        <v>11</v>
      </c>
      <c r="AN766" t="inlineStr">
        <is>
          <t>WARREN</t>
        </is>
      </c>
      <c r="AO766" t="inlineStr">
        <is>
          <t>WARREN CITY 1A</t>
        </is>
      </c>
      <c r="AP766" t="inlineStr">
        <is>
          <t>78-P-ACF</t>
        </is>
      </c>
      <c r="AQ766" t="n">
        <v>9</v>
      </c>
      <c r="AR766" t="n">
        <v>64</v>
      </c>
      <c r="AS766" t="n">
        <v>32</v>
      </c>
      <c r="AU766">
        <f>COUNTA($BA$766:$EH$766)</f>
        <v/>
      </c>
      <c r="AV766">
        <f>COUNTIF($BA$766:$EH$766,"D")</f>
        <v/>
      </c>
      <c r="AW766">
        <f>COUNTIF($BA$766:$EH$766,"R")</f>
        <v/>
      </c>
      <c r="AX766">
        <f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/>
      </c>
      <c r="AY766">
        <f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/>
      </c>
      <c r="AZ766">
        <f>IF(EH766&lt;&gt;"",1,0)</f>
        <v/>
      </c>
      <c r="BB766" t="inlineStr">
        <is>
          <t>WARREN-WARD 1</t>
        </is>
      </c>
      <c r="BH766" t="inlineStr">
        <is>
          <t>X</t>
        </is>
      </c>
      <c r="BL766" t="inlineStr">
        <is>
          <t>X</t>
        </is>
      </c>
      <c r="BY766" t="inlineStr">
        <is>
          <t>D</t>
        </is>
      </c>
      <c r="CA766" t="inlineStr">
        <is>
          <t>X</t>
        </is>
      </c>
      <c r="CK766" t="inlineStr">
        <is>
          <t>X</t>
        </is>
      </c>
      <c r="CN766" t="inlineStr">
        <is>
          <t>X</t>
        </is>
      </c>
      <c r="CP766" t="inlineStr">
        <is>
          <t>X</t>
        </is>
      </c>
      <c r="CV766" t="inlineStr">
        <is>
          <t>X</t>
        </is>
      </c>
      <c r="CY766" t="inlineStr">
        <is>
          <t>X</t>
        </is>
      </c>
      <c r="DC766" t="inlineStr">
        <is>
          <t>X</t>
        </is>
      </c>
      <c r="DI766" t="inlineStr">
        <is>
          <t>X</t>
        </is>
      </c>
      <c r="DL766" t="inlineStr">
        <is>
          <t>X</t>
        </is>
      </c>
      <c r="DN766" t="inlineStr">
        <is>
          <t>X</t>
        </is>
      </c>
      <c r="DU766" t="inlineStr">
        <is>
          <t>X</t>
        </is>
      </c>
      <c r="DX766" t="inlineStr">
        <is>
          <t>X</t>
        </is>
      </c>
      <c r="EA766" t="inlineStr">
        <is>
          <t>X</t>
        </is>
      </c>
      <c r="EF766" t="inlineStr">
        <is>
          <t>X</t>
        </is>
      </c>
    </row>
    <row r="767">
      <c r="A767" t="inlineStr">
        <is>
          <t>OH0027890462</t>
        </is>
      </c>
      <c r="B767" t="n">
        <v>78</v>
      </c>
      <c r="C767" t="n">
        <v>494927</v>
      </c>
      <c r="D767" t="inlineStr">
        <is>
          <t>MERCADO VAZQUEZ</t>
        </is>
      </c>
      <c r="E767" t="inlineStr">
        <is>
          <t>WILLIAM</t>
        </is>
      </c>
      <c r="F767">
        <f>CONCATENATE(D767," ",LEFT(H767,4),"T=",AU767,"D=",AV767,"R=",AW767,"M=",AX767,"L=",AY767,"B=",AZ767)</f>
        <v/>
      </c>
      <c r="G767" t="inlineStr">
        <is>
          <t>JAVIER</t>
        </is>
      </c>
      <c r="I767" t="inlineStr">
        <is>
          <t>1997-03-25</t>
        </is>
      </c>
      <c r="J767" t="inlineStr">
        <is>
          <t>2025-02-01</t>
        </is>
      </c>
      <c r="K767" t="inlineStr">
        <is>
          <t>ACTIVE</t>
        </is>
      </c>
      <c r="M767" t="inlineStr">
        <is>
          <t>3059 DUNSTAN DR NW</t>
        </is>
      </c>
      <c r="N767">
        <f>RIGHT(M767,LEN(M767)-FIND(" ",M767))</f>
        <v/>
      </c>
      <c r="P767" t="inlineStr">
        <is>
          <t>WARREN</t>
        </is>
      </c>
      <c r="Q767" t="inlineStr">
        <is>
          <t>OH</t>
        </is>
      </c>
      <c r="R767" t="n">
        <v>44485</v>
      </c>
      <c r="AD767" t="inlineStr">
        <is>
          <t>TRUMBULL CAREER &amp; TECH CENTER</t>
        </is>
      </c>
      <c r="AE767" t="inlineStr">
        <is>
          <t>WARREN CITY</t>
        </is>
      </c>
      <c r="AF767" t="inlineStr">
        <is>
          <t>WARREN CITY SD</t>
        </is>
      </c>
      <c r="AH767" t="n">
        <v>14</v>
      </c>
      <c r="AI767" t="n">
        <v>11</v>
      </c>
      <c r="AN767" t="inlineStr">
        <is>
          <t>WARREN</t>
        </is>
      </c>
      <c r="AO767" t="inlineStr">
        <is>
          <t>WARREN CITY 1A</t>
        </is>
      </c>
      <c r="AP767" t="inlineStr">
        <is>
          <t>78-P-ACF</t>
        </is>
      </c>
      <c r="AQ767" t="n">
        <v>9</v>
      </c>
      <c r="AR767" t="n">
        <v>64</v>
      </c>
      <c r="AS767" t="n">
        <v>32</v>
      </c>
      <c r="AU767">
        <f>COUNTA($BA$767:$EH$767)</f>
        <v/>
      </c>
      <c r="AV767">
        <f>COUNTIF($BA$767:$EH$767,"D")</f>
        <v/>
      </c>
      <c r="AW767">
        <f>COUNTIF($BA$767:$EH$767,"R")</f>
        <v/>
      </c>
      <c r="AX767">
        <f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/>
      </c>
      <c r="AY767">
        <f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/>
      </c>
      <c r="AZ767">
        <f>IF(EH767&lt;&gt;"",1,0)</f>
        <v/>
      </c>
      <c r="BB767" t="inlineStr">
        <is>
          <t>WARREN-WARD 1</t>
        </is>
      </c>
    </row>
    <row r="768">
      <c r="A768" t="inlineStr">
        <is>
          <t>OH0023309549</t>
        </is>
      </c>
      <c r="B768" t="n">
        <v>78</v>
      </c>
      <c r="C768" t="n">
        <v>409949</v>
      </c>
      <c r="D768" t="inlineStr">
        <is>
          <t>HARRIS</t>
        </is>
      </c>
      <c r="E768" t="inlineStr">
        <is>
          <t>CHAUNCEY</t>
        </is>
      </c>
      <c r="F768">
        <f>CONCATENATE(D768," ",LEFT(H768,4),"T=",AU768,"D=",AV768,"R=",AW768,"M=",AX768,"L=",AY768,"B=",AZ768)</f>
        <v/>
      </c>
      <c r="G768" t="inlineStr">
        <is>
          <t>VERON</t>
        </is>
      </c>
      <c r="I768" t="inlineStr">
        <is>
          <t>1988-01-30</t>
        </is>
      </c>
      <c r="J768" t="inlineStr">
        <is>
          <t>2015-09-23</t>
        </is>
      </c>
      <c r="K768" t="inlineStr">
        <is>
          <t>ACTIVE</t>
        </is>
      </c>
      <c r="L768" t="inlineStr">
        <is>
          <t>D</t>
        </is>
      </c>
      <c r="M768" t="inlineStr">
        <is>
          <t>1349 CLEARVIEW ST NW</t>
        </is>
      </c>
      <c r="N768">
        <f>RIGHT(M768,LEN(M768)-FIND(" ",M768))</f>
        <v/>
      </c>
      <c r="P768" t="inlineStr">
        <is>
          <t>WARREN</t>
        </is>
      </c>
      <c r="Q768" t="inlineStr">
        <is>
          <t>OH</t>
        </is>
      </c>
      <c r="R768" t="n">
        <v>44485</v>
      </c>
      <c r="AD768" t="inlineStr">
        <is>
          <t>TRUMBULL CAREER &amp; TECH CENTER</t>
        </is>
      </c>
      <c r="AE768" t="inlineStr">
        <is>
          <t>WARREN CITY</t>
        </is>
      </c>
      <c r="AF768" t="inlineStr">
        <is>
          <t>WARREN CITY SD</t>
        </is>
      </c>
      <c r="AH768" t="n">
        <v>14</v>
      </c>
      <c r="AI768" t="n">
        <v>11</v>
      </c>
      <c r="AN768" t="inlineStr">
        <is>
          <t>WARREN</t>
        </is>
      </c>
      <c r="AO768" t="inlineStr">
        <is>
          <t>WARREN CITY 1A</t>
        </is>
      </c>
      <c r="AP768" t="inlineStr">
        <is>
          <t>78-P-ACF</t>
        </is>
      </c>
      <c r="AQ768" t="n">
        <v>9</v>
      </c>
      <c r="AR768" t="n">
        <v>64</v>
      </c>
      <c r="AS768" t="n">
        <v>32</v>
      </c>
      <c r="AU768">
        <f>COUNTA($BA$768:$EH$768)</f>
        <v/>
      </c>
      <c r="AV768">
        <f>COUNTIF($BA$768:$EH$768,"D")</f>
        <v/>
      </c>
      <c r="AW768">
        <f>COUNTIF($BA$768:$EH$768,"R")</f>
        <v/>
      </c>
      <c r="AX768">
        <f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/>
      </c>
      <c r="AY768">
        <f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/>
      </c>
      <c r="AZ768">
        <f>IF(EH768&lt;&gt;"",1,0)</f>
        <v/>
      </c>
      <c r="BB768" t="inlineStr">
        <is>
          <t>WARREN-WARD 1</t>
        </is>
      </c>
      <c r="CA768" t="inlineStr">
        <is>
          <t>X</t>
        </is>
      </c>
      <c r="CP768" t="inlineStr">
        <is>
          <t>X</t>
        </is>
      </c>
      <c r="CZ768" t="inlineStr">
        <is>
          <t>D</t>
        </is>
      </c>
      <c r="DC768" t="inlineStr">
        <is>
          <t>X</t>
        </is>
      </c>
      <c r="DN768" t="inlineStr">
        <is>
          <t>X</t>
        </is>
      </c>
      <c r="DS768" t="inlineStr">
        <is>
          <t>D</t>
        </is>
      </c>
      <c r="DT768" t="inlineStr">
        <is>
          <t>D</t>
        </is>
      </c>
      <c r="DU768" t="inlineStr">
        <is>
          <t>X</t>
        </is>
      </c>
      <c r="DW768" t="inlineStr">
        <is>
          <t>D</t>
        </is>
      </c>
      <c r="DX768" t="inlineStr">
        <is>
          <t>X</t>
        </is>
      </c>
      <c r="EF768" t="inlineStr">
        <is>
          <t>X</t>
        </is>
      </c>
    </row>
    <row r="769">
      <c r="A769" t="inlineStr">
        <is>
          <t>OH0018961006</t>
        </is>
      </c>
      <c r="B769" t="n">
        <v>78</v>
      </c>
      <c r="C769" t="n">
        <v>346423</v>
      </c>
      <c r="D769" t="inlineStr">
        <is>
          <t>TYE</t>
        </is>
      </c>
      <c r="E769" t="inlineStr">
        <is>
          <t>TIFFANY</t>
        </is>
      </c>
      <c r="F769">
        <f>CONCATENATE(D769," ",LEFT(H769,4),"T=",AU769,"D=",AV769,"R=",AW769,"M=",AX769,"L=",AY769,"B=",AZ769)</f>
        <v/>
      </c>
      <c r="G769" t="inlineStr">
        <is>
          <t>M</t>
        </is>
      </c>
      <c r="I769" t="inlineStr">
        <is>
          <t>1981-09-28</t>
        </is>
      </c>
      <c r="J769" t="inlineStr">
        <is>
          <t>2012-10-23</t>
        </is>
      </c>
      <c r="K769" t="inlineStr">
        <is>
          <t>ACTIVE</t>
        </is>
      </c>
      <c r="M769" t="inlineStr">
        <is>
          <t>1173 BRADFORD ST NW</t>
        </is>
      </c>
      <c r="N769">
        <f>RIGHT(M769,LEN(M769)-FIND(" ",M769))</f>
        <v/>
      </c>
      <c r="P769" t="inlineStr">
        <is>
          <t>WARREN</t>
        </is>
      </c>
      <c r="Q769" t="inlineStr">
        <is>
          <t>OH</t>
        </is>
      </c>
      <c r="R769" t="n">
        <v>44485</v>
      </c>
      <c r="AD769" t="inlineStr">
        <is>
          <t>TRUMBULL CAREER &amp; TECH CENTER</t>
        </is>
      </c>
      <c r="AE769" t="inlineStr">
        <is>
          <t>WARREN CITY</t>
        </is>
      </c>
      <c r="AF769" t="inlineStr">
        <is>
          <t>WARREN CITY SD</t>
        </is>
      </c>
      <c r="AH769" t="n">
        <v>14</v>
      </c>
      <c r="AI769" t="n">
        <v>11</v>
      </c>
      <c r="AN769" t="inlineStr">
        <is>
          <t>WARREN</t>
        </is>
      </c>
      <c r="AO769" t="inlineStr">
        <is>
          <t>WARREN CITY 1A</t>
        </is>
      </c>
      <c r="AP769" t="inlineStr">
        <is>
          <t>78-P-ACF</t>
        </is>
      </c>
      <c r="AQ769" t="n">
        <v>9</v>
      </c>
      <c r="AR769" t="n">
        <v>64</v>
      </c>
      <c r="AS769" t="n">
        <v>32</v>
      </c>
      <c r="AU769">
        <f>COUNTA($BA$769:$EH$769)</f>
        <v/>
      </c>
      <c r="AV769">
        <f>COUNTIF($BA$769:$EH$769,"D")</f>
        <v/>
      </c>
      <c r="AW769">
        <f>COUNTIF($BA$769:$EH$769,"R")</f>
        <v/>
      </c>
      <c r="AX769">
        <f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/>
      </c>
      <c r="AY769">
        <f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/>
      </c>
      <c r="AZ769">
        <f>IF(EH769&lt;&gt;"",1,0)</f>
        <v/>
      </c>
      <c r="BB769" t="inlineStr">
        <is>
          <t>WARREN-WARD 1</t>
        </is>
      </c>
      <c r="BL769" t="inlineStr">
        <is>
          <t>X</t>
        </is>
      </c>
      <c r="BY769" t="inlineStr">
        <is>
          <t>D</t>
        </is>
      </c>
      <c r="CA769" t="inlineStr">
        <is>
          <t>X</t>
        </is>
      </c>
      <c r="CP769" t="inlineStr">
        <is>
          <t>X</t>
        </is>
      </c>
      <c r="DC769" t="inlineStr">
        <is>
          <t>X</t>
        </is>
      </c>
    </row>
    <row r="770">
      <c r="A770" t="inlineStr">
        <is>
          <t>OH0015823134</t>
        </is>
      </c>
      <c r="B770" t="n">
        <v>78</v>
      </c>
      <c r="C770" t="n">
        <v>287998</v>
      </c>
      <c r="D770" t="inlineStr">
        <is>
          <t>WARFIELD</t>
        </is>
      </c>
      <c r="E770" t="inlineStr">
        <is>
          <t>ANEASHA</t>
        </is>
      </c>
      <c r="F770">
        <f>CONCATENATE(D770," ",LEFT(H770,4),"T=",AU770,"D=",AV770,"R=",AW770,"M=",AX770,"L=",AY770,"B=",AZ770)</f>
        <v/>
      </c>
      <c r="G770" t="inlineStr">
        <is>
          <t>T</t>
        </is>
      </c>
      <c r="I770" t="inlineStr">
        <is>
          <t>1979-06-10</t>
        </is>
      </c>
      <c r="J770" t="inlineStr">
        <is>
          <t>2008-12-01</t>
        </is>
      </c>
      <c r="K770" t="inlineStr">
        <is>
          <t>CONFIRMATION</t>
        </is>
      </c>
      <c r="M770" t="inlineStr">
        <is>
          <t>1583 ESTABROOK AVE NW</t>
        </is>
      </c>
      <c r="N770">
        <f>RIGHT(M770,LEN(M770)-FIND(" ",M770))</f>
        <v/>
      </c>
      <c r="P770" t="inlineStr">
        <is>
          <t>WARREN</t>
        </is>
      </c>
      <c r="Q770" t="inlineStr">
        <is>
          <t>OH</t>
        </is>
      </c>
      <c r="R770" t="n">
        <v>44485</v>
      </c>
      <c r="AD770" t="inlineStr">
        <is>
          <t>TRUMBULL CAREER &amp; TECH CENTER</t>
        </is>
      </c>
      <c r="AE770" t="inlineStr">
        <is>
          <t>WARREN CITY</t>
        </is>
      </c>
      <c r="AF770" t="inlineStr">
        <is>
          <t>WARREN CITY SD</t>
        </is>
      </c>
      <c r="AH770" t="n">
        <v>14</v>
      </c>
      <c r="AI770" t="n">
        <v>11</v>
      </c>
      <c r="AN770" t="inlineStr">
        <is>
          <t>WARREN</t>
        </is>
      </c>
      <c r="AO770" t="inlineStr">
        <is>
          <t>WARREN CITY 1A</t>
        </is>
      </c>
      <c r="AP770" t="inlineStr">
        <is>
          <t>78-P-ACF</t>
        </is>
      </c>
      <c r="AQ770" t="n">
        <v>9</v>
      </c>
      <c r="AR770" t="n">
        <v>64</v>
      </c>
      <c r="AS770" t="n">
        <v>32</v>
      </c>
      <c r="AU770">
        <f>COUNTA($BA$770:$EH$770)</f>
        <v/>
      </c>
      <c r="AV770">
        <f>COUNTIF($BA$770:$EH$770,"D")</f>
        <v/>
      </c>
      <c r="AW770">
        <f>COUNTIF($BA$770:$EH$770,"R")</f>
        <v/>
      </c>
      <c r="AX770">
        <f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/>
      </c>
      <c r="AY770">
        <f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/>
      </c>
      <c r="AZ770">
        <f>IF(EH770&lt;&gt;"",1,0)</f>
        <v/>
      </c>
      <c r="BB770" t="inlineStr">
        <is>
          <t>WARREN-WARD 1</t>
        </is>
      </c>
      <c r="BL770" t="inlineStr">
        <is>
          <t>X</t>
        </is>
      </c>
      <c r="CA770" t="inlineStr">
        <is>
          <t>X</t>
        </is>
      </c>
      <c r="CK770" t="inlineStr">
        <is>
          <t>X</t>
        </is>
      </c>
      <c r="CP770" t="inlineStr">
        <is>
          <t>X</t>
        </is>
      </c>
      <c r="CY770" t="inlineStr">
        <is>
          <t>X</t>
        </is>
      </c>
      <c r="DC770" t="inlineStr">
        <is>
          <t>X</t>
        </is>
      </c>
      <c r="DI770" t="inlineStr">
        <is>
          <t>X</t>
        </is>
      </c>
      <c r="DN770" t="inlineStr">
        <is>
          <t>X</t>
        </is>
      </c>
    </row>
    <row r="771">
      <c r="A771" t="inlineStr">
        <is>
          <t>OH0022738217</t>
        </is>
      </c>
      <c r="B771" t="n">
        <v>78</v>
      </c>
      <c r="C771" t="n">
        <v>401364</v>
      </c>
      <c r="D771" t="inlineStr">
        <is>
          <t>VOTAW</t>
        </is>
      </c>
      <c r="E771" t="inlineStr">
        <is>
          <t>ALEXIS</t>
        </is>
      </c>
      <c r="F771">
        <f>CONCATENATE(D771," ",LEFT(H771,4),"T=",AU771,"D=",AV771,"R=",AW771,"M=",AX771,"L=",AY771,"B=",AZ771)</f>
        <v/>
      </c>
      <c r="G771" t="inlineStr">
        <is>
          <t>E</t>
        </is>
      </c>
      <c r="I771" t="inlineStr">
        <is>
          <t>1995-12-28</t>
        </is>
      </c>
      <c r="J771" t="inlineStr">
        <is>
          <t>2019-12-31</t>
        </is>
      </c>
      <c r="K771" t="inlineStr">
        <is>
          <t>ACTIVE</t>
        </is>
      </c>
      <c r="M771" t="inlineStr">
        <is>
          <t>2001 TOD AVE NW</t>
        </is>
      </c>
      <c r="N771">
        <f>RIGHT(M771,LEN(M771)-FIND(" ",M771))</f>
        <v/>
      </c>
      <c r="P771" t="inlineStr">
        <is>
          <t>WARREN</t>
        </is>
      </c>
      <c r="Q771" t="inlineStr">
        <is>
          <t>OH</t>
        </is>
      </c>
      <c r="R771" t="n">
        <v>44485</v>
      </c>
      <c r="AD771" t="inlineStr">
        <is>
          <t>TRUMBULL CAREER &amp; TECH CENTER</t>
        </is>
      </c>
      <c r="AE771" t="inlineStr">
        <is>
          <t>WARREN CITY</t>
        </is>
      </c>
      <c r="AF771" t="inlineStr">
        <is>
          <t>WARREN CITY SD</t>
        </is>
      </c>
      <c r="AH771" t="n">
        <v>14</v>
      </c>
      <c r="AI771" t="n">
        <v>11</v>
      </c>
      <c r="AN771" t="inlineStr">
        <is>
          <t>WARREN</t>
        </is>
      </c>
      <c r="AO771" t="inlineStr">
        <is>
          <t>WARREN CITY 1A</t>
        </is>
      </c>
      <c r="AP771" t="inlineStr">
        <is>
          <t>78-P-ACF</t>
        </is>
      </c>
      <c r="AQ771" t="n">
        <v>9</v>
      </c>
      <c r="AR771" t="n">
        <v>64</v>
      </c>
      <c r="AS771" t="n">
        <v>32</v>
      </c>
      <c r="AU771">
        <f>COUNTA($BA$771:$EH$771)</f>
        <v/>
      </c>
      <c r="AV771">
        <f>COUNTIF($BA$771:$EH$771,"D")</f>
        <v/>
      </c>
      <c r="AW771">
        <f>COUNTIF($BA$771:$EH$771,"R")</f>
        <v/>
      </c>
      <c r="AX771">
        <f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/>
      </c>
      <c r="AY771">
        <f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/>
      </c>
      <c r="AZ771">
        <f>IF(EH771&lt;&gt;"",1,0)</f>
        <v/>
      </c>
      <c r="BB771" t="inlineStr">
        <is>
          <t>WARREN-WARD 1</t>
        </is>
      </c>
      <c r="CY771" t="inlineStr">
        <is>
          <t>X</t>
        </is>
      </c>
      <c r="CZ771" t="inlineStr">
        <is>
          <t>D</t>
        </is>
      </c>
      <c r="DC771" t="inlineStr">
        <is>
          <t>X</t>
        </is>
      </c>
      <c r="DN771" t="inlineStr">
        <is>
          <t>X</t>
        </is>
      </c>
      <c r="DR771" t="inlineStr">
        <is>
          <t>X</t>
        </is>
      </c>
      <c r="DX771" t="inlineStr">
        <is>
          <t>X</t>
        </is>
      </c>
      <c r="EA771" t="inlineStr">
        <is>
          <t>X</t>
        </is>
      </c>
      <c r="EF771" t="inlineStr">
        <is>
          <t>X</t>
        </is>
      </c>
    </row>
    <row r="772">
      <c r="A772" t="inlineStr">
        <is>
          <t>OH0022513848</t>
        </is>
      </c>
      <c r="B772" t="n">
        <v>78</v>
      </c>
      <c r="C772" t="n">
        <v>397641</v>
      </c>
      <c r="D772" t="inlineStr">
        <is>
          <t>POPOVIC</t>
        </is>
      </c>
      <c r="E772" t="inlineStr">
        <is>
          <t>ERIC</t>
        </is>
      </c>
      <c r="F772">
        <f>CONCATENATE(D772," ",LEFT(H772,4),"T=",AU772,"D=",AV772,"R=",AW772,"M=",AX772,"L=",AY772,"B=",AZ772)</f>
        <v/>
      </c>
      <c r="G772" t="inlineStr">
        <is>
          <t>ALAN</t>
        </is>
      </c>
      <c r="I772" t="inlineStr">
        <is>
          <t>1995-05-08</t>
        </is>
      </c>
      <c r="J772" t="inlineStr">
        <is>
          <t>2024-08-28</t>
        </is>
      </c>
      <c r="K772" t="inlineStr">
        <is>
          <t>ACTIVE</t>
        </is>
      </c>
      <c r="M772" t="inlineStr">
        <is>
          <t>1379 MAXWELL AVE NW</t>
        </is>
      </c>
      <c r="N772">
        <f>RIGHT(M772,LEN(M772)-FIND(" ",M772))</f>
        <v/>
      </c>
      <c r="P772" t="inlineStr">
        <is>
          <t>WARREN</t>
        </is>
      </c>
      <c r="Q772" t="inlineStr">
        <is>
          <t>OH</t>
        </is>
      </c>
      <c r="R772" t="n">
        <v>44485</v>
      </c>
      <c r="AD772" t="inlineStr">
        <is>
          <t>TRUMBULL CAREER &amp; TECH CENTER</t>
        </is>
      </c>
      <c r="AE772" t="inlineStr">
        <is>
          <t>WARREN CITY</t>
        </is>
      </c>
      <c r="AF772" t="inlineStr">
        <is>
          <t>WARREN CITY SD</t>
        </is>
      </c>
      <c r="AH772" t="n">
        <v>14</v>
      </c>
      <c r="AI772" t="n">
        <v>11</v>
      </c>
      <c r="AN772" t="inlineStr">
        <is>
          <t>WARREN</t>
        </is>
      </c>
      <c r="AO772" t="inlineStr">
        <is>
          <t>WARREN CITY 1A</t>
        </is>
      </c>
      <c r="AP772" t="inlineStr">
        <is>
          <t>78-P-ACF</t>
        </is>
      </c>
      <c r="AQ772" t="n">
        <v>9</v>
      </c>
      <c r="AR772" t="n">
        <v>64</v>
      </c>
      <c r="AS772" t="n">
        <v>32</v>
      </c>
      <c r="AU772">
        <f>COUNTA($BA$772:$EH$772)</f>
        <v/>
      </c>
      <c r="AV772">
        <f>COUNTIF($BA$772:$EH$772,"D")</f>
        <v/>
      </c>
      <c r="AW772">
        <f>COUNTIF($BA$772:$EH$772,"R")</f>
        <v/>
      </c>
      <c r="AX772">
        <f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/>
      </c>
      <c r="AY772">
        <f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/>
      </c>
      <c r="AZ772">
        <f>IF(EH772&lt;&gt;"",1,0)</f>
        <v/>
      </c>
      <c r="BB772" t="inlineStr">
        <is>
          <t>WARREN-WARD 1</t>
        </is>
      </c>
      <c r="CY772" t="inlineStr">
        <is>
          <t>X</t>
        </is>
      </c>
      <c r="DC772" t="inlineStr">
        <is>
          <t>X</t>
        </is>
      </c>
      <c r="DN772" t="inlineStr">
        <is>
          <t>X</t>
        </is>
      </c>
      <c r="DU772" t="inlineStr">
        <is>
          <t>X</t>
        </is>
      </c>
      <c r="EA772" t="inlineStr">
        <is>
          <t>X</t>
        </is>
      </c>
      <c r="EF772" t="inlineStr">
        <is>
          <t>X</t>
        </is>
      </c>
    </row>
    <row r="773">
      <c r="A773" t="inlineStr">
        <is>
          <t>OH0025235406</t>
        </is>
      </c>
      <c r="B773" t="n">
        <v>78</v>
      </c>
      <c r="C773" t="n">
        <v>441842</v>
      </c>
      <c r="D773" t="inlineStr">
        <is>
          <t>JOHNS</t>
        </is>
      </c>
      <c r="E773" t="inlineStr">
        <is>
          <t>MATTHEW</t>
        </is>
      </c>
      <c r="F773">
        <f>CONCATENATE(D773," ",LEFT(H773,4),"T=",AU773,"D=",AV773,"R=",AW773,"M=",AX773,"L=",AY773,"B=",AZ773)</f>
        <v/>
      </c>
      <c r="G773" t="inlineStr">
        <is>
          <t>T</t>
        </is>
      </c>
      <c r="I773" t="inlineStr">
        <is>
          <t>1986-08-28</t>
        </is>
      </c>
      <c r="J773" t="inlineStr">
        <is>
          <t>2019-09-09</t>
        </is>
      </c>
      <c r="K773" t="inlineStr">
        <is>
          <t>ACTIVE</t>
        </is>
      </c>
      <c r="M773" t="inlineStr">
        <is>
          <t>1704 OAKDALE DR NW</t>
        </is>
      </c>
      <c r="N773">
        <f>RIGHT(M773,LEN(M773)-FIND(" ",M773))</f>
        <v/>
      </c>
      <c r="P773" t="inlineStr">
        <is>
          <t>WARREN</t>
        </is>
      </c>
      <c r="Q773" t="inlineStr">
        <is>
          <t>OH</t>
        </is>
      </c>
      <c r="R773" t="n">
        <v>44485</v>
      </c>
      <c r="AD773" t="inlineStr">
        <is>
          <t>TRUMBULL CAREER &amp; TECH CENTER</t>
        </is>
      </c>
      <c r="AE773" t="inlineStr">
        <is>
          <t>WARREN CITY</t>
        </is>
      </c>
      <c r="AF773" t="inlineStr">
        <is>
          <t>WARREN CITY SD</t>
        </is>
      </c>
      <c r="AH773" t="n">
        <v>14</v>
      </c>
      <c r="AI773" t="n">
        <v>11</v>
      </c>
      <c r="AN773" t="inlineStr">
        <is>
          <t>WARREN</t>
        </is>
      </c>
      <c r="AO773" t="inlineStr">
        <is>
          <t>WARREN CITY 1A</t>
        </is>
      </c>
      <c r="AP773" t="inlineStr">
        <is>
          <t>78-P-ACF</t>
        </is>
      </c>
      <c r="AQ773" t="n">
        <v>9</v>
      </c>
      <c r="AR773" t="n">
        <v>64</v>
      </c>
      <c r="AS773" t="n">
        <v>32</v>
      </c>
      <c r="AU773">
        <f>COUNTA($BA$773:$EH$773)</f>
        <v/>
      </c>
      <c r="AV773">
        <f>COUNTIF($BA$773:$EH$773,"D")</f>
        <v/>
      </c>
      <c r="AW773">
        <f>COUNTIF($BA$773:$EH$773,"R")</f>
        <v/>
      </c>
      <c r="AX773">
        <f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/>
      </c>
      <c r="AY773">
        <f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/>
      </c>
      <c r="AZ773">
        <f>IF(EH773&lt;&gt;"",1,0)</f>
        <v/>
      </c>
      <c r="BB773" t="inlineStr">
        <is>
          <t>WARREN-WARD 1</t>
        </is>
      </c>
      <c r="DN773" t="inlineStr">
        <is>
          <t>X</t>
        </is>
      </c>
      <c r="EF773" t="inlineStr">
        <is>
          <t>X</t>
        </is>
      </c>
    </row>
    <row r="774">
      <c r="A774" t="inlineStr">
        <is>
          <t>OH0027839672</t>
        </is>
      </c>
      <c r="B774" t="n">
        <v>78</v>
      </c>
      <c r="C774" t="n">
        <v>492983</v>
      </c>
      <c r="D774" t="inlineStr">
        <is>
          <t>COOPER</t>
        </is>
      </c>
      <c r="E774" t="inlineStr">
        <is>
          <t>JUSTIN</t>
        </is>
      </c>
      <c r="F774">
        <f>CONCATENATE(D774," ",LEFT(H774,4),"T=",AU774,"D=",AV774,"R=",AW774,"M=",AX774,"L=",AY774,"B=",AZ774)</f>
        <v/>
      </c>
      <c r="G774" t="inlineStr">
        <is>
          <t>L</t>
        </is>
      </c>
      <c r="I774" t="inlineStr">
        <is>
          <t>1988-11-30</t>
        </is>
      </c>
      <c r="J774" t="inlineStr">
        <is>
          <t>2024-11-26</t>
        </is>
      </c>
      <c r="K774" t="inlineStr">
        <is>
          <t>ACTIVE</t>
        </is>
      </c>
      <c r="M774" t="inlineStr">
        <is>
          <t>1670 WESTWOOD DR NW</t>
        </is>
      </c>
      <c r="N774">
        <f>RIGHT(M774,LEN(M774)-FIND(" ",M774))</f>
        <v/>
      </c>
      <c r="P774" t="inlineStr">
        <is>
          <t>WARREN</t>
        </is>
      </c>
      <c r="Q774" t="inlineStr">
        <is>
          <t>OH</t>
        </is>
      </c>
      <c r="R774" t="n">
        <v>44485</v>
      </c>
      <c r="AD774" t="inlineStr">
        <is>
          <t>TRUMBULL CAREER &amp; TECH CENTER</t>
        </is>
      </c>
      <c r="AE774" t="inlineStr">
        <is>
          <t>WARREN CITY</t>
        </is>
      </c>
      <c r="AF774" t="inlineStr">
        <is>
          <t>WARREN CITY SD</t>
        </is>
      </c>
      <c r="AH774" t="n">
        <v>14</v>
      </c>
      <c r="AI774" t="n">
        <v>11</v>
      </c>
      <c r="AN774" t="inlineStr">
        <is>
          <t>WARREN</t>
        </is>
      </c>
      <c r="AO774" t="inlineStr">
        <is>
          <t>WARREN CITY 1A</t>
        </is>
      </c>
      <c r="AP774" t="inlineStr">
        <is>
          <t>78-P-ACF</t>
        </is>
      </c>
      <c r="AQ774" t="n">
        <v>9</v>
      </c>
      <c r="AR774" t="n">
        <v>64</v>
      </c>
      <c r="AS774" t="n">
        <v>32</v>
      </c>
      <c r="AU774">
        <f>COUNTA($BA$774:$EH$774)</f>
        <v/>
      </c>
      <c r="AV774">
        <f>COUNTIF($BA$774:$EH$774,"D")</f>
        <v/>
      </c>
      <c r="AW774">
        <f>COUNTIF($BA$774:$EH$774,"R")</f>
        <v/>
      </c>
      <c r="AX774">
        <f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/>
      </c>
      <c r="AY774">
        <f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/>
      </c>
      <c r="AZ774">
        <f>IF(EH774&lt;&gt;"",1,0)</f>
        <v/>
      </c>
      <c r="BB774" t="inlineStr">
        <is>
          <t>WARREN-WARD 1</t>
        </is>
      </c>
    </row>
    <row r="775">
      <c r="A775" t="inlineStr">
        <is>
          <t>OH0024289028</t>
        </is>
      </c>
      <c r="B775" t="n">
        <v>78</v>
      </c>
      <c r="C775" t="n">
        <v>426153</v>
      </c>
      <c r="D775" t="inlineStr">
        <is>
          <t>SPICER</t>
        </is>
      </c>
      <c r="E775" t="inlineStr">
        <is>
          <t>FLORENCE</t>
        </is>
      </c>
      <c r="F775">
        <f>CONCATENATE(D775," ",LEFT(H775,4),"T=",AU775,"D=",AV775,"R=",AW775,"M=",AX775,"L=",AY775,"B=",AZ775)</f>
        <v/>
      </c>
      <c r="G775" t="inlineStr">
        <is>
          <t>MARIE</t>
        </is>
      </c>
      <c r="I775" t="inlineStr">
        <is>
          <t>1981-05-03</t>
        </is>
      </c>
      <c r="J775" t="inlineStr">
        <is>
          <t>2025-02-15</t>
        </is>
      </c>
      <c r="K775" t="inlineStr">
        <is>
          <t>ACTIVE</t>
        </is>
      </c>
      <c r="M775" t="inlineStr">
        <is>
          <t>1228 DODGE DR NW</t>
        </is>
      </c>
      <c r="N775">
        <f>RIGHT(M775,LEN(M775)-FIND(" ",M775))</f>
        <v/>
      </c>
      <c r="P775" t="inlineStr">
        <is>
          <t>WARREN</t>
        </is>
      </c>
      <c r="Q775" t="inlineStr">
        <is>
          <t>OH</t>
        </is>
      </c>
      <c r="R775" t="n">
        <v>44485</v>
      </c>
      <c r="AD775" t="inlineStr">
        <is>
          <t>TRUMBULL CAREER &amp; TECH CENTER</t>
        </is>
      </c>
      <c r="AE775" t="inlineStr">
        <is>
          <t>WARREN CITY</t>
        </is>
      </c>
      <c r="AF775" t="inlineStr">
        <is>
          <t>WARREN CITY SD</t>
        </is>
      </c>
      <c r="AH775" t="n">
        <v>14</v>
      </c>
      <c r="AI775" t="n">
        <v>11</v>
      </c>
      <c r="AN775" t="inlineStr">
        <is>
          <t>WARREN</t>
        </is>
      </c>
      <c r="AO775" t="inlineStr">
        <is>
          <t>WARREN CITY 1A</t>
        </is>
      </c>
      <c r="AP775" t="inlineStr">
        <is>
          <t>78-P-ACF</t>
        </is>
      </c>
      <c r="AQ775" t="n">
        <v>9</v>
      </c>
      <c r="AR775" t="n">
        <v>64</v>
      </c>
      <c r="AS775" t="n">
        <v>32</v>
      </c>
      <c r="AU775">
        <f>COUNTA($BA$775:$EH$775)</f>
        <v/>
      </c>
      <c r="AV775">
        <f>COUNTIF($BA$775:$EH$775,"D")</f>
        <v/>
      </c>
      <c r="AW775">
        <f>COUNTIF($BA$775:$EH$775,"R")</f>
        <v/>
      </c>
      <c r="AX775">
        <f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/>
      </c>
      <c r="AY775">
        <f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/>
      </c>
      <c r="AZ775">
        <f>IF(EH775&lt;&gt;"",1,0)</f>
        <v/>
      </c>
      <c r="BB775" t="inlineStr">
        <is>
          <t>WARREN-WARD 1</t>
        </is>
      </c>
      <c r="CP775" t="inlineStr">
        <is>
          <t>X</t>
        </is>
      </c>
      <c r="EF775" t="inlineStr">
        <is>
          <t>X</t>
        </is>
      </c>
    </row>
    <row r="776">
      <c r="A776" t="inlineStr">
        <is>
          <t>OH0027643332</t>
        </is>
      </c>
      <c r="B776" t="n">
        <v>78</v>
      </c>
      <c r="C776" t="n">
        <v>489842</v>
      </c>
      <c r="D776" t="inlineStr">
        <is>
          <t>HENDERSON</t>
        </is>
      </c>
      <c r="E776" t="inlineStr">
        <is>
          <t>BRANDON</t>
        </is>
      </c>
      <c r="F776">
        <f>CONCATENATE(D776," ",LEFT(H776,4),"T=",AU776,"D=",AV776,"R=",AW776,"M=",AX776,"L=",AY776,"B=",AZ776)</f>
        <v/>
      </c>
      <c r="G776" t="inlineStr">
        <is>
          <t>SCOTT</t>
        </is>
      </c>
      <c r="I776" t="inlineStr">
        <is>
          <t>1988-09-06</t>
        </is>
      </c>
      <c r="J776" t="inlineStr">
        <is>
          <t>2024-09-09</t>
        </is>
      </c>
      <c r="K776" t="inlineStr">
        <is>
          <t>ACTIVE</t>
        </is>
      </c>
      <c r="M776" t="inlineStr">
        <is>
          <t>1733 ARTHUR DR NW</t>
        </is>
      </c>
      <c r="N776">
        <f>RIGHT(M776,LEN(M776)-FIND(" ",M776))</f>
        <v/>
      </c>
      <c r="P776" t="inlineStr">
        <is>
          <t>WARREN</t>
        </is>
      </c>
      <c r="Q776" t="inlineStr">
        <is>
          <t>OH</t>
        </is>
      </c>
      <c r="R776" t="n">
        <v>44485</v>
      </c>
      <c r="AD776" t="inlineStr">
        <is>
          <t>TRUMBULL CAREER &amp; TECH CENTER</t>
        </is>
      </c>
      <c r="AE776" t="inlineStr">
        <is>
          <t>WARREN CITY</t>
        </is>
      </c>
      <c r="AF776" t="inlineStr">
        <is>
          <t>WARREN CITY SD</t>
        </is>
      </c>
      <c r="AH776" t="n">
        <v>14</v>
      </c>
      <c r="AI776" t="n">
        <v>11</v>
      </c>
      <c r="AN776" t="inlineStr">
        <is>
          <t>WARREN</t>
        </is>
      </c>
      <c r="AO776" t="inlineStr">
        <is>
          <t>WARREN CITY 1A</t>
        </is>
      </c>
      <c r="AP776" t="inlineStr">
        <is>
          <t>78-P-ACF</t>
        </is>
      </c>
      <c r="AQ776" t="n">
        <v>9</v>
      </c>
      <c r="AR776" t="n">
        <v>64</v>
      </c>
      <c r="AS776" t="n">
        <v>32</v>
      </c>
      <c r="AU776">
        <f>COUNTA($BA$776:$EH$776)</f>
        <v/>
      </c>
      <c r="AV776">
        <f>COUNTIF($BA$776:$EH$776,"D")</f>
        <v/>
      </c>
      <c r="AW776">
        <f>COUNTIF($BA$776:$EH$776,"R")</f>
        <v/>
      </c>
      <c r="AX776">
        <f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/>
      </c>
      <c r="AY776">
        <f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/>
      </c>
      <c r="AZ776">
        <f>IF(EH776&lt;&gt;"",1,0)</f>
        <v/>
      </c>
      <c r="BB776" t="inlineStr">
        <is>
          <t>WARREN-WARD 1</t>
        </is>
      </c>
      <c r="CA776" t="inlineStr">
        <is>
          <t>X</t>
        </is>
      </c>
    </row>
    <row r="777">
      <c r="A777" t="inlineStr">
        <is>
          <t>OH0027112816</t>
        </is>
      </c>
      <c r="B777" t="n">
        <v>78</v>
      </c>
      <c r="C777" t="n">
        <v>477116</v>
      </c>
      <c r="D777" t="inlineStr">
        <is>
          <t>SKEINS</t>
        </is>
      </c>
      <c r="E777" t="inlineStr">
        <is>
          <t>AARON</t>
        </is>
      </c>
      <c r="F777">
        <f>CONCATENATE(D777," ",LEFT(H777,4),"T=",AU777,"D=",AV777,"R=",AW777,"M=",AX777,"L=",AY777,"B=",AZ777)</f>
        <v/>
      </c>
      <c r="G777" t="inlineStr">
        <is>
          <t>J</t>
        </is>
      </c>
      <c r="I777" t="inlineStr">
        <is>
          <t>1986-05-30</t>
        </is>
      </c>
      <c r="J777" t="inlineStr">
        <is>
          <t>2023-10-08</t>
        </is>
      </c>
      <c r="K777" t="inlineStr">
        <is>
          <t>ACTIVE</t>
        </is>
      </c>
      <c r="M777" t="inlineStr">
        <is>
          <t>1406 MAXWELL AVE NW</t>
        </is>
      </c>
      <c r="N777">
        <f>RIGHT(M777,LEN(M777)-FIND(" ",M777))</f>
        <v/>
      </c>
      <c r="P777" t="inlineStr">
        <is>
          <t>WARREN</t>
        </is>
      </c>
      <c r="Q777" t="inlineStr">
        <is>
          <t>OH</t>
        </is>
      </c>
      <c r="R777" t="n">
        <v>44485</v>
      </c>
      <c r="AD777" t="inlineStr">
        <is>
          <t>TRUMBULL CAREER &amp; TECH CENTER</t>
        </is>
      </c>
      <c r="AE777" t="inlineStr">
        <is>
          <t>WARREN CITY</t>
        </is>
      </c>
      <c r="AF777" t="inlineStr">
        <is>
          <t>WARREN CITY SD</t>
        </is>
      </c>
      <c r="AH777" t="n">
        <v>14</v>
      </c>
      <c r="AI777" t="n">
        <v>11</v>
      </c>
      <c r="AN777" t="inlineStr">
        <is>
          <t>WARREN</t>
        </is>
      </c>
      <c r="AO777" t="inlineStr">
        <is>
          <t>WARREN CITY 1A</t>
        </is>
      </c>
      <c r="AP777" t="inlineStr">
        <is>
          <t>78-P-ACF</t>
        </is>
      </c>
      <c r="AQ777" t="n">
        <v>9</v>
      </c>
      <c r="AR777" t="n">
        <v>64</v>
      </c>
      <c r="AS777" t="n">
        <v>32</v>
      </c>
      <c r="AU777">
        <f>COUNTA($BA$777:$EH$777)</f>
        <v/>
      </c>
      <c r="AV777">
        <f>COUNTIF($BA$777:$EH$777,"D")</f>
        <v/>
      </c>
      <c r="AW777">
        <f>COUNTIF($BA$777:$EH$777,"R")</f>
        <v/>
      </c>
      <c r="AX777">
        <f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/>
      </c>
      <c r="AY777">
        <f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/>
      </c>
      <c r="AZ777">
        <f>IF(EH777&lt;&gt;"",1,0)</f>
        <v/>
      </c>
      <c r="BB777" t="inlineStr">
        <is>
          <t>WARREN-WARD 1</t>
        </is>
      </c>
    </row>
    <row r="778">
      <c r="A778" t="inlineStr">
        <is>
          <t>OH0015698843</t>
        </is>
      </c>
      <c r="B778" t="n">
        <v>78</v>
      </c>
      <c r="C778" t="n">
        <v>156479</v>
      </c>
      <c r="D778" t="inlineStr">
        <is>
          <t>PINION</t>
        </is>
      </c>
      <c r="E778" t="inlineStr">
        <is>
          <t>JOHN</t>
        </is>
      </c>
      <c r="F778">
        <f>CONCATENATE(D778," ",LEFT(H778,4),"T=",AU778,"D=",AV778,"R=",AW778,"M=",AX778,"L=",AY778,"B=",AZ778)</f>
        <v/>
      </c>
      <c r="G778" t="inlineStr">
        <is>
          <t>A</t>
        </is>
      </c>
      <c r="I778" t="inlineStr">
        <is>
          <t>1932-08-23</t>
        </is>
      </c>
      <c r="J778" t="inlineStr">
        <is>
          <t>2014-06-20</t>
        </is>
      </c>
      <c r="K778" t="inlineStr">
        <is>
          <t>ACTIVE</t>
        </is>
      </c>
      <c r="L778" t="inlineStr">
        <is>
          <t>R</t>
        </is>
      </c>
      <c r="M778" t="inlineStr">
        <is>
          <t>1529 OAKDALE DR NW</t>
        </is>
      </c>
      <c r="N778">
        <f>RIGHT(M778,LEN(M778)-FIND(" ",M778))</f>
        <v/>
      </c>
      <c r="P778" t="inlineStr">
        <is>
          <t>WARREN</t>
        </is>
      </c>
      <c r="Q778" t="inlineStr">
        <is>
          <t>OH</t>
        </is>
      </c>
      <c r="R778" t="n">
        <v>44485</v>
      </c>
      <c r="AD778" t="inlineStr">
        <is>
          <t>TRUMBULL CAREER &amp; TECH CENTER</t>
        </is>
      </c>
      <c r="AE778" t="inlineStr">
        <is>
          <t>WARREN CITY</t>
        </is>
      </c>
      <c r="AF778" t="inlineStr">
        <is>
          <t>WARREN CITY SD</t>
        </is>
      </c>
      <c r="AH778" t="n">
        <v>14</v>
      </c>
      <c r="AI778" t="n">
        <v>11</v>
      </c>
      <c r="AN778" t="inlineStr">
        <is>
          <t>WARREN</t>
        </is>
      </c>
      <c r="AO778" t="inlineStr">
        <is>
          <t>WARREN CITY 1A</t>
        </is>
      </c>
      <c r="AP778" t="inlineStr">
        <is>
          <t>78-P-ACF</t>
        </is>
      </c>
      <c r="AQ778" t="n">
        <v>9</v>
      </c>
      <c r="AR778" t="n">
        <v>64</v>
      </c>
      <c r="AS778" t="n">
        <v>32</v>
      </c>
      <c r="AU778">
        <f>COUNTA($BA$778:$EH$778)</f>
        <v/>
      </c>
      <c r="AV778">
        <f>COUNTIF($BA$778:$EH$778,"D")</f>
        <v/>
      </c>
      <c r="AW778">
        <f>COUNTIF($BA$778:$EH$778,"R")</f>
        <v/>
      </c>
      <c r="AX778">
        <f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/>
      </c>
      <c r="AY778">
        <f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/>
      </c>
      <c r="AZ778">
        <f>IF(EH778&lt;&gt;"",1,0)</f>
        <v/>
      </c>
      <c r="BB778" t="inlineStr">
        <is>
          <t>WARREN-WARD 1</t>
        </is>
      </c>
      <c r="BC778" t="inlineStr">
        <is>
          <t>X</t>
        </is>
      </c>
      <c r="BD778" t="inlineStr">
        <is>
          <t>X</t>
        </is>
      </c>
      <c r="BE778" t="inlineStr">
        <is>
          <t>X</t>
        </is>
      </c>
      <c r="BF778" t="inlineStr">
        <is>
          <t>X</t>
        </is>
      </c>
      <c r="BG778" t="inlineStr">
        <is>
          <t>X</t>
        </is>
      </c>
      <c r="BH778" t="inlineStr">
        <is>
          <t>X</t>
        </is>
      </c>
      <c r="BI778" t="inlineStr">
        <is>
          <t>X</t>
        </is>
      </c>
      <c r="BJ778" t="inlineStr">
        <is>
          <t>X</t>
        </is>
      </c>
      <c r="BK778" t="inlineStr">
        <is>
          <t>X</t>
        </is>
      </c>
      <c r="BL778" t="inlineStr">
        <is>
          <t>X</t>
        </is>
      </c>
      <c r="BP778" t="inlineStr">
        <is>
          <t>X</t>
        </is>
      </c>
      <c r="BR778" t="inlineStr">
        <is>
          <t>X</t>
        </is>
      </c>
      <c r="BS778" t="inlineStr">
        <is>
          <t>X</t>
        </is>
      </c>
      <c r="BV778" t="inlineStr">
        <is>
          <t>X</t>
        </is>
      </c>
      <c r="BY778" t="inlineStr">
        <is>
          <t>D</t>
        </is>
      </c>
      <c r="CA778" t="inlineStr">
        <is>
          <t>X</t>
        </is>
      </c>
      <c r="CG778" t="inlineStr">
        <is>
          <t>X</t>
        </is>
      </c>
      <c r="CY778" t="inlineStr">
        <is>
          <t>X</t>
        </is>
      </c>
      <c r="CZ778" t="inlineStr">
        <is>
          <t>R</t>
        </is>
      </c>
      <c r="DC778" t="inlineStr">
        <is>
          <t>X</t>
        </is>
      </c>
      <c r="DG778" t="inlineStr">
        <is>
          <t>D</t>
        </is>
      </c>
      <c r="DI778" t="inlineStr">
        <is>
          <t>X</t>
        </is>
      </c>
      <c r="DL778" t="inlineStr">
        <is>
          <t>X</t>
        </is>
      </c>
      <c r="DN778" t="inlineStr">
        <is>
          <t>X</t>
        </is>
      </c>
      <c r="DU778" t="inlineStr">
        <is>
          <t>X</t>
        </is>
      </c>
      <c r="ED778" t="inlineStr">
        <is>
          <t>R</t>
        </is>
      </c>
      <c r="EF778" t="inlineStr">
        <is>
          <t>X</t>
        </is>
      </c>
    </row>
    <row r="779">
      <c r="A779" t="inlineStr">
        <is>
          <t>OH0015698872</t>
        </is>
      </c>
      <c r="B779" t="n">
        <v>78</v>
      </c>
      <c r="C779" t="n">
        <v>156421</v>
      </c>
      <c r="D779" t="inlineStr">
        <is>
          <t>MUSICK</t>
        </is>
      </c>
      <c r="E779" t="inlineStr">
        <is>
          <t>JOSEPH</t>
        </is>
      </c>
      <c r="F779">
        <f>CONCATENATE(D779," ",LEFT(H779,4),"T=",AU779,"D=",AV779,"R=",AW779,"M=",AX779,"L=",AY779,"B=",AZ779)</f>
        <v/>
      </c>
      <c r="G779" t="inlineStr">
        <is>
          <t>A</t>
        </is>
      </c>
      <c r="H779" t="inlineStr">
        <is>
          <t>JR</t>
        </is>
      </c>
      <c r="I779" t="inlineStr">
        <is>
          <t>1952-01-01</t>
        </is>
      </c>
      <c r="J779" t="inlineStr">
        <is>
          <t>1979-03-23</t>
        </is>
      </c>
      <c r="K779" t="inlineStr">
        <is>
          <t>ACTIVE</t>
        </is>
      </c>
      <c r="L779" t="inlineStr">
        <is>
          <t>R</t>
        </is>
      </c>
      <c r="M779" t="inlineStr">
        <is>
          <t>1546 OAKDALE DR NW</t>
        </is>
      </c>
      <c r="N779">
        <f>RIGHT(M779,LEN(M779)-FIND(" ",M779))</f>
        <v/>
      </c>
      <c r="P779" t="inlineStr">
        <is>
          <t>WARREN</t>
        </is>
      </c>
      <c r="Q779" t="inlineStr">
        <is>
          <t>OH</t>
        </is>
      </c>
      <c r="R779" t="n">
        <v>44485</v>
      </c>
      <c r="AD779" t="inlineStr">
        <is>
          <t>TRUMBULL CAREER &amp; TECH CENTER</t>
        </is>
      </c>
      <c r="AE779" t="inlineStr">
        <is>
          <t>WARREN CITY</t>
        </is>
      </c>
      <c r="AF779" t="inlineStr">
        <is>
          <t>WARREN CITY SD</t>
        </is>
      </c>
      <c r="AH779" t="n">
        <v>14</v>
      </c>
      <c r="AI779" t="n">
        <v>11</v>
      </c>
      <c r="AN779" t="inlineStr">
        <is>
          <t>WARREN</t>
        </is>
      </c>
      <c r="AO779" t="inlineStr">
        <is>
          <t>WARREN CITY 1A</t>
        </is>
      </c>
      <c r="AP779" t="inlineStr">
        <is>
          <t>78-P-ACF</t>
        </is>
      </c>
      <c r="AQ779" t="n">
        <v>9</v>
      </c>
      <c r="AR779" t="n">
        <v>64</v>
      </c>
      <c r="AS779" t="n">
        <v>32</v>
      </c>
      <c r="AU779">
        <f>COUNTA($BA$779:$EH$779)</f>
        <v/>
      </c>
      <c r="AV779">
        <f>COUNTIF($BA$779:$EH$779,"D")</f>
        <v/>
      </c>
      <c r="AW779">
        <f>COUNTIF($BA$779:$EH$779,"R")</f>
        <v/>
      </c>
      <c r="AX779">
        <f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/>
      </c>
      <c r="AY779">
        <f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/>
      </c>
      <c r="AZ779">
        <f>IF(EH779&lt;&gt;"",1,0)</f>
        <v/>
      </c>
      <c r="BB779" t="inlineStr">
        <is>
          <t>WARREN-WARD 1</t>
        </is>
      </c>
      <c r="BC779" t="inlineStr">
        <is>
          <t>X</t>
        </is>
      </c>
      <c r="BD779" t="inlineStr">
        <is>
          <t>X</t>
        </is>
      </c>
      <c r="BE779" t="inlineStr">
        <is>
          <t>X</t>
        </is>
      </c>
      <c r="BF779" t="inlineStr">
        <is>
          <t>X</t>
        </is>
      </c>
      <c r="BG779" t="inlineStr">
        <is>
          <t>X</t>
        </is>
      </c>
      <c r="BH779" t="inlineStr">
        <is>
          <t>X</t>
        </is>
      </c>
      <c r="BI779" t="inlineStr">
        <is>
          <t>X</t>
        </is>
      </c>
      <c r="BJ779" t="inlineStr">
        <is>
          <t>X</t>
        </is>
      </c>
      <c r="BK779" t="inlineStr">
        <is>
          <t>X</t>
        </is>
      </c>
      <c r="BL779" t="inlineStr">
        <is>
          <t>X</t>
        </is>
      </c>
      <c r="BP779" t="inlineStr">
        <is>
          <t>X</t>
        </is>
      </c>
      <c r="BR779" t="inlineStr">
        <is>
          <t>X</t>
        </is>
      </c>
      <c r="BS779" t="inlineStr">
        <is>
          <t>X</t>
        </is>
      </c>
      <c r="BV779" t="inlineStr">
        <is>
          <t>X</t>
        </is>
      </c>
      <c r="BY779" t="inlineStr">
        <is>
          <t>D</t>
        </is>
      </c>
      <c r="CA779" t="inlineStr">
        <is>
          <t>X</t>
        </is>
      </c>
      <c r="CG779" t="inlineStr">
        <is>
          <t>X</t>
        </is>
      </c>
      <c r="CH779" t="inlineStr">
        <is>
          <t>D</t>
        </is>
      </c>
      <c r="CK779" t="inlineStr">
        <is>
          <t>X</t>
        </is>
      </c>
      <c r="CL779" t="inlineStr">
        <is>
          <t>D</t>
        </is>
      </c>
      <c r="CN779" t="inlineStr">
        <is>
          <t>X</t>
        </is>
      </c>
      <c r="CO779" t="inlineStr">
        <is>
          <t>D</t>
        </is>
      </c>
      <c r="CP779" t="inlineStr">
        <is>
          <t>X</t>
        </is>
      </c>
      <c r="CQ779" t="inlineStr">
        <is>
          <t>D</t>
        </is>
      </c>
      <c r="CT779" t="inlineStr">
        <is>
          <t>X</t>
        </is>
      </c>
      <c r="CU779" t="inlineStr">
        <is>
          <t>D</t>
        </is>
      </c>
      <c r="CV779" t="inlineStr">
        <is>
          <t>X</t>
        </is>
      </c>
      <c r="CW779" t="inlineStr">
        <is>
          <t>D</t>
        </is>
      </c>
      <c r="CY779" t="inlineStr">
        <is>
          <t>X</t>
        </is>
      </c>
      <c r="CZ779" t="inlineStr">
        <is>
          <t>R</t>
        </is>
      </c>
      <c r="DC779" t="inlineStr">
        <is>
          <t>X</t>
        </is>
      </c>
      <c r="DF779" t="inlineStr">
        <is>
          <t>X</t>
        </is>
      </c>
      <c r="DG779" t="inlineStr">
        <is>
          <t>R</t>
        </is>
      </c>
      <c r="DI779" t="inlineStr">
        <is>
          <t>X</t>
        </is>
      </c>
      <c r="DJ779" t="inlineStr">
        <is>
          <t>D</t>
        </is>
      </c>
      <c r="DL779" t="inlineStr">
        <is>
          <t>X</t>
        </is>
      </c>
      <c r="DM779" t="inlineStr">
        <is>
          <t>D</t>
        </is>
      </c>
      <c r="DN779" t="inlineStr">
        <is>
          <t>X</t>
        </is>
      </c>
      <c r="DR779" t="inlineStr">
        <is>
          <t>X</t>
        </is>
      </c>
      <c r="DS779" t="inlineStr">
        <is>
          <t>D</t>
        </is>
      </c>
      <c r="DU779" t="inlineStr">
        <is>
          <t>X</t>
        </is>
      </c>
      <c r="DW779" t="inlineStr">
        <is>
          <t>D</t>
        </is>
      </c>
      <c r="DX779" t="inlineStr">
        <is>
          <t>X</t>
        </is>
      </c>
      <c r="EA779" t="inlineStr">
        <is>
          <t>X</t>
        </is>
      </c>
      <c r="ED779" t="inlineStr">
        <is>
          <t>R</t>
        </is>
      </c>
      <c r="EF779" t="inlineStr">
        <is>
          <t>X</t>
        </is>
      </c>
    </row>
    <row r="780">
      <c r="A780" t="inlineStr">
        <is>
          <t>OH0026503048</t>
        </is>
      </c>
      <c r="B780" t="n">
        <v>78</v>
      </c>
      <c r="C780" t="n">
        <v>462796</v>
      </c>
      <c r="D780" t="inlineStr">
        <is>
          <t>HOLMES</t>
        </is>
      </c>
      <c r="E780" t="inlineStr">
        <is>
          <t>CASEY</t>
        </is>
      </c>
      <c r="F780">
        <f>CONCATENATE(D780," ",LEFT(H780,4),"T=",AU780,"D=",AV780,"R=",AW780,"M=",AX780,"L=",AY780,"B=",AZ780)</f>
        <v/>
      </c>
      <c r="G780" t="inlineStr">
        <is>
          <t>MAY</t>
        </is>
      </c>
      <c r="I780" t="inlineStr">
        <is>
          <t>1990-07-16</t>
        </is>
      </c>
      <c r="J780" t="inlineStr">
        <is>
          <t>2023-07-21</t>
        </is>
      </c>
      <c r="K780" t="inlineStr">
        <is>
          <t>ACTIVE</t>
        </is>
      </c>
      <c r="M780" t="inlineStr">
        <is>
          <t>1369 KENSINGTON ST NW</t>
        </is>
      </c>
      <c r="N780">
        <f>RIGHT(M780,LEN(M780)-FIND(" ",M780))</f>
        <v/>
      </c>
      <c r="P780" t="inlineStr">
        <is>
          <t>WARREN</t>
        </is>
      </c>
      <c r="Q780" t="inlineStr">
        <is>
          <t>OH</t>
        </is>
      </c>
      <c r="R780" t="n">
        <v>44485</v>
      </c>
      <c r="AD780" t="inlineStr">
        <is>
          <t>TRUMBULL CAREER &amp; TECH CENTER</t>
        </is>
      </c>
      <c r="AE780" t="inlineStr">
        <is>
          <t>WARREN CITY</t>
        </is>
      </c>
      <c r="AF780" t="inlineStr">
        <is>
          <t>WARREN CITY SD</t>
        </is>
      </c>
      <c r="AH780" t="n">
        <v>14</v>
      </c>
      <c r="AI780" t="n">
        <v>11</v>
      </c>
      <c r="AN780" t="inlineStr">
        <is>
          <t>WARREN</t>
        </is>
      </c>
      <c r="AO780" t="inlineStr">
        <is>
          <t>WARREN CITY 1A</t>
        </is>
      </c>
      <c r="AP780" t="inlineStr">
        <is>
          <t>78-P-ACF</t>
        </is>
      </c>
      <c r="AQ780" t="n">
        <v>9</v>
      </c>
      <c r="AR780" t="n">
        <v>64</v>
      </c>
      <c r="AS780" t="n">
        <v>32</v>
      </c>
      <c r="AU780">
        <f>COUNTA($BA$780:$EH$780)</f>
        <v/>
      </c>
      <c r="AV780">
        <f>COUNTIF($BA$780:$EH$780,"D")</f>
        <v/>
      </c>
      <c r="AW780">
        <f>COUNTIF($BA$780:$EH$780,"R")</f>
        <v/>
      </c>
      <c r="AX780">
        <f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/>
      </c>
      <c r="AY780">
        <f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/>
      </c>
      <c r="AZ780">
        <f>IF(EH780&lt;&gt;"",1,0)</f>
        <v/>
      </c>
      <c r="BB780" t="inlineStr">
        <is>
          <t>WARREN-WARD 1</t>
        </is>
      </c>
      <c r="CA780" t="inlineStr">
        <is>
          <t>X</t>
        </is>
      </c>
      <c r="CZ780" t="inlineStr">
        <is>
          <t>D</t>
        </is>
      </c>
      <c r="DI780" t="inlineStr">
        <is>
          <t>X</t>
        </is>
      </c>
    </row>
    <row r="781">
      <c r="A781" t="inlineStr">
        <is>
          <t>OH0015698850</t>
        </is>
      </c>
      <c r="B781" t="n">
        <v>78</v>
      </c>
      <c r="C781" t="n">
        <v>156481</v>
      </c>
      <c r="D781" t="inlineStr">
        <is>
          <t>PINION</t>
        </is>
      </c>
      <c r="E781" t="inlineStr">
        <is>
          <t>MARK</t>
        </is>
      </c>
      <c r="F781">
        <f>CONCATENATE(D781," ",LEFT(H781,4),"T=",AU781,"D=",AV781,"R=",AW781,"M=",AX781,"L=",AY781,"B=",AZ781)</f>
        <v/>
      </c>
      <c r="G781" t="inlineStr">
        <is>
          <t>W</t>
        </is>
      </c>
      <c r="I781" t="inlineStr">
        <is>
          <t>1959-02-28</t>
        </is>
      </c>
      <c r="J781" t="inlineStr">
        <is>
          <t>1978-04-14</t>
        </is>
      </c>
      <c r="K781" t="inlineStr">
        <is>
          <t>ACTIVE</t>
        </is>
      </c>
      <c r="L781" t="inlineStr">
        <is>
          <t>R</t>
        </is>
      </c>
      <c r="M781" t="inlineStr">
        <is>
          <t>1553 OAKDALE DR NW</t>
        </is>
      </c>
      <c r="N781">
        <f>RIGHT(M781,LEN(M781)-FIND(" ",M781))</f>
        <v/>
      </c>
      <c r="P781" t="inlineStr">
        <is>
          <t>WARREN</t>
        </is>
      </c>
      <c r="Q781" t="inlineStr">
        <is>
          <t>OH</t>
        </is>
      </c>
      <c r="R781" t="n">
        <v>44485</v>
      </c>
      <c r="AD781" t="inlineStr">
        <is>
          <t>TRUMBULL CAREER &amp; TECH CENTER</t>
        </is>
      </c>
      <c r="AE781" t="inlineStr">
        <is>
          <t>WARREN CITY</t>
        </is>
      </c>
      <c r="AF781" t="inlineStr">
        <is>
          <t>WARREN CITY SD</t>
        </is>
      </c>
      <c r="AH781" t="n">
        <v>14</v>
      </c>
      <c r="AI781" t="n">
        <v>11</v>
      </c>
      <c r="AN781" t="inlineStr">
        <is>
          <t>WARREN</t>
        </is>
      </c>
      <c r="AO781" t="inlineStr">
        <is>
          <t>WARREN CITY 1A</t>
        </is>
      </c>
      <c r="AP781" t="inlineStr">
        <is>
          <t>78-P-ACF</t>
        </is>
      </c>
      <c r="AQ781" t="n">
        <v>9</v>
      </c>
      <c r="AR781" t="n">
        <v>64</v>
      </c>
      <c r="AS781" t="n">
        <v>32</v>
      </c>
      <c r="AU781">
        <f>COUNTA($BA$781:$EH$781)</f>
        <v/>
      </c>
      <c r="AV781">
        <f>COUNTIF($BA$781:$EH$781,"D")</f>
        <v/>
      </c>
      <c r="AW781">
        <f>COUNTIF($BA$781:$EH$781,"R")</f>
        <v/>
      </c>
      <c r="AX781">
        <f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/>
      </c>
      <c r="AY781">
        <f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/>
      </c>
      <c r="AZ781">
        <f>IF(EH781&lt;&gt;"",1,0)</f>
        <v/>
      </c>
      <c r="BB781" t="inlineStr">
        <is>
          <t>WARREN-WARD 1</t>
        </is>
      </c>
      <c r="BL781" t="inlineStr">
        <is>
          <t>X</t>
        </is>
      </c>
      <c r="BP781" t="inlineStr">
        <is>
          <t>X</t>
        </is>
      </c>
      <c r="BR781" t="inlineStr">
        <is>
          <t>X</t>
        </is>
      </c>
      <c r="BS781" t="inlineStr">
        <is>
          <t>X</t>
        </is>
      </c>
      <c r="BV781" t="inlineStr">
        <is>
          <t>X</t>
        </is>
      </c>
      <c r="BY781" t="inlineStr">
        <is>
          <t>D</t>
        </is>
      </c>
      <c r="CA781" t="inlineStr">
        <is>
          <t>X</t>
        </is>
      </c>
      <c r="CK781" t="inlineStr">
        <is>
          <t>X</t>
        </is>
      </c>
      <c r="CL781" t="inlineStr">
        <is>
          <t>D</t>
        </is>
      </c>
      <c r="CN781" t="inlineStr">
        <is>
          <t>X</t>
        </is>
      </c>
      <c r="CO781" t="inlineStr">
        <is>
          <t>D</t>
        </is>
      </c>
      <c r="CP781" t="inlineStr">
        <is>
          <t>X</t>
        </is>
      </c>
      <c r="CT781" t="inlineStr">
        <is>
          <t>X</t>
        </is>
      </c>
      <c r="CV781" t="inlineStr">
        <is>
          <t>X</t>
        </is>
      </c>
      <c r="CY781" t="inlineStr">
        <is>
          <t>X</t>
        </is>
      </c>
      <c r="CZ781" t="inlineStr">
        <is>
          <t>D</t>
        </is>
      </c>
      <c r="DC781" t="inlineStr">
        <is>
          <t>X</t>
        </is>
      </c>
      <c r="DF781" t="inlineStr">
        <is>
          <t>X</t>
        </is>
      </c>
      <c r="DI781" t="inlineStr">
        <is>
          <t>X</t>
        </is>
      </c>
      <c r="DN781" t="inlineStr">
        <is>
          <t>X</t>
        </is>
      </c>
      <c r="DR781" t="inlineStr">
        <is>
          <t>X</t>
        </is>
      </c>
      <c r="DS781" t="inlineStr">
        <is>
          <t>R</t>
        </is>
      </c>
      <c r="DU781" t="inlineStr">
        <is>
          <t>X</t>
        </is>
      </c>
      <c r="DW781" t="inlineStr">
        <is>
          <t>D</t>
        </is>
      </c>
      <c r="DX781" t="inlineStr">
        <is>
          <t>X</t>
        </is>
      </c>
      <c r="EA781" t="inlineStr">
        <is>
          <t>X</t>
        </is>
      </c>
      <c r="ED781" t="inlineStr">
        <is>
          <t>R</t>
        </is>
      </c>
      <c r="EF781" t="inlineStr">
        <is>
          <t>X</t>
        </is>
      </c>
    </row>
    <row r="782">
      <c r="A782" t="inlineStr">
        <is>
          <t>OH0024359085</t>
        </is>
      </c>
      <c r="B782" t="n">
        <v>78</v>
      </c>
      <c r="C782" t="n">
        <v>427460</v>
      </c>
      <c r="D782" t="inlineStr">
        <is>
          <t>KROMER</t>
        </is>
      </c>
      <c r="E782" t="inlineStr">
        <is>
          <t>CHRISTOPHER</t>
        </is>
      </c>
      <c r="F782">
        <f>CONCATENATE(D782," ",LEFT(H782,4),"T=",AU782,"D=",AV782,"R=",AW782,"M=",AX782,"L=",AY782,"B=",AZ782)</f>
        <v/>
      </c>
      <c r="G782" t="inlineStr">
        <is>
          <t>MICHAEL</t>
        </is>
      </c>
      <c r="I782" t="inlineStr">
        <is>
          <t>1983-10-21</t>
        </is>
      </c>
      <c r="J782" t="inlineStr">
        <is>
          <t>2017-08-17</t>
        </is>
      </c>
      <c r="K782" t="inlineStr">
        <is>
          <t>ACTIVE</t>
        </is>
      </c>
      <c r="L782" t="inlineStr">
        <is>
          <t>D</t>
        </is>
      </c>
      <c r="M782" t="inlineStr">
        <is>
          <t>1556 WESTWOOD DR NW</t>
        </is>
      </c>
      <c r="N782">
        <f>RIGHT(M782,LEN(M782)-FIND(" ",M782))</f>
        <v/>
      </c>
      <c r="P782" t="inlineStr">
        <is>
          <t>WARREN</t>
        </is>
      </c>
      <c r="Q782" t="inlineStr">
        <is>
          <t>OH</t>
        </is>
      </c>
      <c r="R782" t="n">
        <v>44485</v>
      </c>
      <c r="AD782" t="inlineStr">
        <is>
          <t>TRUMBULL CAREER &amp; TECH CENTER</t>
        </is>
      </c>
      <c r="AE782" t="inlineStr">
        <is>
          <t>WARREN CITY</t>
        </is>
      </c>
      <c r="AF782" t="inlineStr">
        <is>
          <t>WARREN CITY SD</t>
        </is>
      </c>
      <c r="AH782" t="n">
        <v>14</v>
      </c>
      <c r="AI782" t="n">
        <v>11</v>
      </c>
      <c r="AN782" t="inlineStr">
        <is>
          <t>WARREN</t>
        </is>
      </c>
      <c r="AO782" t="inlineStr">
        <is>
          <t>WARREN CITY 1A</t>
        </is>
      </c>
      <c r="AP782" t="inlineStr">
        <is>
          <t>78-P-ACF</t>
        </is>
      </c>
      <c r="AQ782" t="n">
        <v>9</v>
      </c>
      <c r="AR782" t="n">
        <v>64</v>
      </c>
      <c r="AS782" t="n">
        <v>32</v>
      </c>
      <c r="AU782">
        <f>COUNTA($BA$782:$EH$782)</f>
        <v/>
      </c>
      <c r="AV782">
        <f>COUNTIF($BA$782:$EH$782,"D")</f>
        <v/>
      </c>
      <c r="AW782">
        <f>COUNTIF($BA$782:$EH$782,"R")</f>
        <v/>
      </c>
      <c r="AX782">
        <f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/>
      </c>
      <c r="AY782">
        <f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/>
      </c>
      <c r="AZ782">
        <f>IF(EH782&lt;&gt;"",1,0)</f>
        <v/>
      </c>
      <c r="BB782" t="inlineStr">
        <is>
          <t>WARREN-WARD 1</t>
        </is>
      </c>
      <c r="CG782" t="inlineStr">
        <is>
          <t>X</t>
        </is>
      </c>
      <c r="CH782" t="inlineStr">
        <is>
          <t>D</t>
        </is>
      </c>
      <c r="CO782" t="inlineStr">
        <is>
          <t>D</t>
        </is>
      </c>
      <c r="CP782" t="inlineStr">
        <is>
          <t>X</t>
        </is>
      </c>
      <c r="DF782" t="inlineStr">
        <is>
          <t>X</t>
        </is>
      </c>
      <c r="DG782" t="inlineStr">
        <is>
          <t>D</t>
        </is>
      </c>
      <c r="DI782" t="inlineStr">
        <is>
          <t>X</t>
        </is>
      </c>
      <c r="DL782" t="inlineStr">
        <is>
          <t>X</t>
        </is>
      </c>
      <c r="DM782" t="inlineStr">
        <is>
          <t>D</t>
        </is>
      </c>
      <c r="DN782" t="inlineStr">
        <is>
          <t>X</t>
        </is>
      </c>
      <c r="DR782" t="inlineStr">
        <is>
          <t>X</t>
        </is>
      </c>
      <c r="DS782" t="inlineStr">
        <is>
          <t>D</t>
        </is>
      </c>
      <c r="DT782" t="inlineStr">
        <is>
          <t>D</t>
        </is>
      </c>
      <c r="DU782" t="inlineStr">
        <is>
          <t>X</t>
        </is>
      </c>
      <c r="DW782" t="inlineStr">
        <is>
          <t>D</t>
        </is>
      </c>
      <c r="DX782" t="inlineStr">
        <is>
          <t>X</t>
        </is>
      </c>
      <c r="EA782" t="inlineStr">
        <is>
          <t>X</t>
        </is>
      </c>
      <c r="ED782" t="inlineStr">
        <is>
          <t>D</t>
        </is>
      </c>
      <c r="EF782" t="inlineStr">
        <is>
          <t>X</t>
        </is>
      </c>
      <c r="EH782" t="inlineStr">
        <is>
          <t>D</t>
        </is>
      </c>
    </row>
    <row r="783">
      <c r="A783" t="inlineStr">
        <is>
          <t>OH0022083571</t>
        </is>
      </c>
      <c r="B783" t="n">
        <v>78</v>
      </c>
      <c r="C783" t="n">
        <v>391241</v>
      </c>
      <c r="D783" t="inlineStr">
        <is>
          <t>MEEKER</t>
        </is>
      </c>
      <c r="E783" t="inlineStr">
        <is>
          <t>DAMION</t>
        </is>
      </c>
      <c r="F783">
        <f>CONCATENATE(D783," ",LEFT(H783,4),"T=",AU783,"D=",AV783,"R=",AW783,"M=",AX783,"L=",AY783,"B=",AZ783)</f>
        <v/>
      </c>
      <c r="G783" t="inlineStr">
        <is>
          <t>LEE</t>
        </is>
      </c>
      <c r="I783" t="inlineStr">
        <is>
          <t>1994-08-08</t>
        </is>
      </c>
      <c r="J783" t="inlineStr">
        <is>
          <t>2018-04-30</t>
        </is>
      </c>
      <c r="K783" t="inlineStr">
        <is>
          <t>ACTIVE</t>
        </is>
      </c>
      <c r="M783" t="inlineStr">
        <is>
          <t>1537 WESTWOOD DR NW</t>
        </is>
      </c>
      <c r="N783">
        <f>RIGHT(M783,LEN(M783)-FIND(" ",M783))</f>
        <v/>
      </c>
      <c r="P783" t="inlineStr">
        <is>
          <t>WARREN</t>
        </is>
      </c>
      <c r="Q783" t="inlineStr">
        <is>
          <t>OH</t>
        </is>
      </c>
      <c r="R783" t="n">
        <v>44485</v>
      </c>
      <c r="AD783" t="inlineStr">
        <is>
          <t>TRUMBULL CAREER &amp; TECH CENTER</t>
        </is>
      </c>
      <c r="AE783" t="inlineStr">
        <is>
          <t>WARREN CITY</t>
        </is>
      </c>
      <c r="AF783" t="inlineStr">
        <is>
          <t>WARREN CITY SD</t>
        </is>
      </c>
      <c r="AH783" t="n">
        <v>14</v>
      </c>
      <c r="AI783" t="n">
        <v>11</v>
      </c>
      <c r="AN783" t="inlineStr">
        <is>
          <t>WARREN</t>
        </is>
      </c>
      <c r="AO783" t="inlineStr">
        <is>
          <t>WARREN CITY 1A</t>
        </is>
      </c>
      <c r="AP783" t="inlineStr">
        <is>
          <t>78-P-ACF</t>
        </is>
      </c>
      <c r="AQ783" t="n">
        <v>9</v>
      </c>
      <c r="AR783" t="n">
        <v>64</v>
      </c>
      <c r="AS783" t="n">
        <v>32</v>
      </c>
      <c r="AU783">
        <f>COUNTA($BA$783:$EH$783)</f>
        <v/>
      </c>
      <c r="AV783">
        <f>COUNTIF($BA$783:$EH$783,"D")</f>
        <v/>
      </c>
      <c r="AW783">
        <f>COUNTIF($BA$783:$EH$783,"R")</f>
        <v/>
      </c>
      <c r="AX783">
        <f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/>
      </c>
      <c r="AY783">
        <f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/>
      </c>
      <c r="AZ783">
        <f>IF(EH783&lt;&gt;"",1,0)</f>
        <v/>
      </c>
      <c r="BB783" t="inlineStr">
        <is>
          <t>WARREN-WARD 1</t>
        </is>
      </c>
    </row>
    <row r="784">
      <c r="A784" t="inlineStr">
        <is>
          <t>OH0015766003</t>
        </is>
      </c>
      <c r="B784" t="n">
        <v>78</v>
      </c>
      <c r="C784" t="n">
        <v>325984</v>
      </c>
      <c r="D784" t="inlineStr">
        <is>
          <t>DEVAULT</t>
        </is>
      </c>
      <c r="E784" t="inlineStr">
        <is>
          <t>BETH</t>
        </is>
      </c>
      <c r="F784">
        <f>CONCATENATE(D784," ",LEFT(H784,4),"T=",AU784,"D=",AV784,"R=",AW784,"M=",AX784,"L=",AY784,"B=",AZ784)</f>
        <v/>
      </c>
      <c r="G784" t="inlineStr">
        <is>
          <t>ANNE</t>
        </is>
      </c>
      <c r="I784" t="inlineStr">
        <is>
          <t>1969-03-27</t>
        </is>
      </c>
      <c r="J784" t="inlineStr">
        <is>
          <t>2022-12-30</t>
        </is>
      </c>
      <c r="K784" t="inlineStr">
        <is>
          <t>ACTIVE</t>
        </is>
      </c>
      <c r="L784" t="inlineStr">
        <is>
          <t>D</t>
        </is>
      </c>
      <c r="M784" t="inlineStr">
        <is>
          <t>1401 OAKDALE DR NW</t>
        </is>
      </c>
      <c r="N784">
        <f>RIGHT(M784,LEN(M784)-FIND(" ",M784))</f>
        <v/>
      </c>
      <c r="P784" t="inlineStr">
        <is>
          <t>WARREN</t>
        </is>
      </c>
      <c r="Q784" t="inlineStr">
        <is>
          <t>OH</t>
        </is>
      </c>
      <c r="R784" t="n">
        <v>44485</v>
      </c>
      <c r="AD784" t="inlineStr">
        <is>
          <t>TRUMBULL CAREER &amp; TECH CENTER</t>
        </is>
      </c>
      <c r="AE784" t="inlineStr">
        <is>
          <t>WARREN CITY</t>
        </is>
      </c>
      <c r="AF784" t="inlineStr">
        <is>
          <t>WARREN CITY SD</t>
        </is>
      </c>
      <c r="AH784" t="n">
        <v>14</v>
      </c>
      <c r="AI784" t="n">
        <v>11</v>
      </c>
      <c r="AN784" t="inlineStr">
        <is>
          <t>WARREN</t>
        </is>
      </c>
      <c r="AO784" t="inlineStr">
        <is>
          <t>WARREN CITY 1A</t>
        </is>
      </c>
      <c r="AP784" t="inlineStr">
        <is>
          <t>78-P-ACF</t>
        </is>
      </c>
      <c r="AQ784" t="n">
        <v>9</v>
      </c>
      <c r="AR784" t="n">
        <v>64</v>
      </c>
      <c r="AS784" t="n">
        <v>32</v>
      </c>
      <c r="AU784">
        <f>COUNTA($BA$784:$EH$784)</f>
        <v/>
      </c>
      <c r="AV784">
        <f>COUNTIF($BA$784:$EH$784,"D")</f>
        <v/>
      </c>
      <c r="AW784">
        <f>COUNTIF($BA$784:$EH$784,"R")</f>
        <v/>
      </c>
      <c r="AX784">
        <f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/>
      </c>
      <c r="AY784">
        <f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/>
      </c>
      <c r="AZ784">
        <f>IF(EH784&lt;&gt;"",1,0)</f>
        <v/>
      </c>
      <c r="BB784" t="inlineStr">
        <is>
          <t>WARREN-WARD 1</t>
        </is>
      </c>
      <c r="BL784" t="inlineStr">
        <is>
          <t>X</t>
        </is>
      </c>
      <c r="BP784" t="inlineStr">
        <is>
          <t>X</t>
        </is>
      </c>
      <c r="BR784" t="inlineStr">
        <is>
          <t>X</t>
        </is>
      </c>
      <c r="BS784" t="inlineStr">
        <is>
          <t>X</t>
        </is>
      </c>
      <c r="BV784" t="inlineStr">
        <is>
          <t>X</t>
        </is>
      </c>
      <c r="BY784" t="inlineStr">
        <is>
          <t>D</t>
        </is>
      </c>
      <c r="CA784" t="inlineStr">
        <is>
          <t>X</t>
        </is>
      </c>
      <c r="CG784" t="inlineStr">
        <is>
          <t>X</t>
        </is>
      </c>
      <c r="CH784" t="inlineStr">
        <is>
          <t>D</t>
        </is>
      </c>
      <c r="CK784" t="inlineStr">
        <is>
          <t>X</t>
        </is>
      </c>
      <c r="CL784" t="inlineStr">
        <is>
          <t>D</t>
        </is>
      </c>
      <c r="CN784" t="inlineStr">
        <is>
          <t>X</t>
        </is>
      </c>
      <c r="CP784" t="inlineStr">
        <is>
          <t>X</t>
        </is>
      </c>
      <c r="CQ784" t="inlineStr">
        <is>
          <t>D</t>
        </is>
      </c>
      <c r="CT784" t="inlineStr">
        <is>
          <t>X</t>
        </is>
      </c>
      <c r="CW784" t="inlineStr">
        <is>
          <t>D</t>
        </is>
      </c>
      <c r="CY784" t="inlineStr">
        <is>
          <t>X</t>
        </is>
      </c>
      <c r="CZ784" t="inlineStr">
        <is>
          <t>D</t>
        </is>
      </c>
      <c r="DC784" t="inlineStr">
        <is>
          <t>X</t>
        </is>
      </c>
      <c r="DF784" t="inlineStr">
        <is>
          <t>X</t>
        </is>
      </c>
      <c r="DG784" t="inlineStr">
        <is>
          <t>D</t>
        </is>
      </c>
      <c r="DI784" t="inlineStr">
        <is>
          <t>X</t>
        </is>
      </c>
      <c r="DL784" t="inlineStr">
        <is>
          <t>X</t>
        </is>
      </c>
      <c r="DN784" t="inlineStr">
        <is>
          <t>X</t>
        </is>
      </c>
      <c r="DR784" t="inlineStr">
        <is>
          <t>X</t>
        </is>
      </c>
      <c r="DS784" t="inlineStr">
        <is>
          <t>D</t>
        </is>
      </c>
      <c r="DU784" t="inlineStr">
        <is>
          <t>X</t>
        </is>
      </c>
      <c r="DW784" t="inlineStr">
        <is>
          <t>D</t>
        </is>
      </c>
      <c r="DX784" t="inlineStr">
        <is>
          <t>X</t>
        </is>
      </c>
      <c r="EA784" t="inlineStr">
        <is>
          <t>X</t>
        </is>
      </c>
      <c r="EF784" t="inlineStr">
        <is>
          <t>X</t>
        </is>
      </c>
      <c r="EH784" t="inlineStr">
        <is>
          <t>D</t>
        </is>
      </c>
    </row>
    <row r="785">
      <c r="A785" t="inlineStr">
        <is>
          <t>OH0026617282</t>
        </is>
      </c>
      <c r="B785" t="n">
        <v>78</v>
      </c>
      <c r="C785" t="n">
        <v>446782</v>
      </c>
      <c r="D785" t="inlineStr">
        <is>
          <t>MASON</t>
        </is>
      </c>
      <c r="E785" t="inlineStr">
        <is>
          <t>MICHAEL</t>
        </is>
      </c>
      <c r="F785">
        <f>CONCATENATE(D785," ",LEFT(H785,4),"T=",AU785,"D=",AV785,"R=",AW785,"M=",AX785,"L=",AY785,"B=",AZ785)</f>
        <v/>
      </c>
      <c r="G785" t="inlineStr">
        <is>
          <t>WILLIAM</t>
        </is>
      </c>
      <c r="H785" t="inlineStr">
        <is>
          <t>JR</t>
        </is>
      </c>
      <c r="I785" t="inlineStr">
        <is>
          <t>1986-11-23</t>
        </is>
      </c>
      <c r="J785" t="inlineStr">
        <is>
          <t>2022-08-29</t>
        </is>
      </c>
      <c r="K785" t="inlineStr">
        <is>
          <t>ACTIVE</t>
        </is>
      </c>
      <c r="M785" t="inlineStr">
        <is>
          <t>1775 TOD AVE NW</t>
        </is>
      </c>
      <c r="N785">
        <f>RIGHT(M785,LEN(M785)-FIND(" ",M785))</f>
        <v/>
      </c>
      <c r="P785" t="inlineStr">
        <is>
          <t>WARREN</t>
        </is>
      </c>
      <c r="Q785" t="inlineStr">
        <is>
          <t>OH</t>
        </is>
      </c>
      <c r="R785" t="n">
        <v>44485</v>
      </c>
      <c r="AD785" t="inlineStr">
        <is>
          <t>TRUMBULL CAREER &amp; TECH CENTER</t>
        </is>
      </c>
      <c r="AE785" t="inlineStr">
        <is>
          <t>WARREN CITY</t>
        </is>
      </c>
      <c r="AF785" t="inlineStr">
        <is>
          <t>WARREN CITY SD</t>
        </is>
      </c>
      <c r="AH785" t="n">
        <v>14</v>
      </c>
      <c r="AI785" t="n">
        <v>11</v>
      </c>
      <c r="AN785" t="inlineStr">
        <is>
          <t>WARREN</t>
        </is>
      </c>
      <c r="AO785" t="inlineStr">
        <is>
          <t>WARREN CITY 1A</t>
        </is>
      </c>
      <c r="AP785" t="inlineStr">
        <is>
          <t>78-P-ACF</t>
        </is>
      </c>
      <c r="AQ785" t="n">
        <v>9</v>
      </c>
      <c r="AR785" t="n">
        <v>64</v>
      </c>
      <c r="AS785" t="n">
        <v>32</v>
      </c>
      <c r="AU785">
        <f>COUNTA($BA$785:$EH$785)</f>
        <v/>
      </c>
      <c r="AV785">
        <f>COUNTIF($BA$785:$EH$785,"D")</f>
        <v/>
      </c>
      <c r="AW785">
        <f>COUNTIF($BA$785:$EH$785,"R")</f>
        <v/>
      </c>
      <c r="AX785">
        <f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/>
      </c>
      <c r="AY785">
        <f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/>
      </c>
      <c r="AZ785">
        <f>IF(EH785&lt;&gt;"",1,0)</f>
        <v/>
      </c>
      <c r="BB785" t="inlineStr">
        <is>
          <t>WARREN-WARD 1</t>
        </is>
      </c>
      <c r="CA785" t="inlineStr">
        <is>
          <t>X</t>
        </is>
      </c>
      <c r="CP785" t="inlineStr">
        <is>
          <t>X</t>
        </is>
      </c>
      <c r="CY785" t="inlineStr">
        <is>
          <t>X</t>
        </is>
      </c>
      <c r="EA785" t="inlineStr">
        <is>
          <t>X</t>
        </is>
      </c>
      <c r="EF785" t="inlineStr">
        <is>
          <t>X</t>
        </is>
      </c>
    </row>
    <row r="786">
      <c r="A786" t="inlineStr">
        <is>
          <t>OH0015694958</t>
        </is>
      </c>
      <c r="B786" t="n">
        <v>78</v>
      </c>
      <c r="C786" t="n">
        <v>147846</v>
      </c>
      <c r="D786" t="inlineStr">
        <is>
          <t>MOFFETT</t>
        </is>
      </c>
      <c r="E786" t="inlineStr">
        <is>
          <t>BARBARA</t>
        </is>
      </c>
      <c r="F786">
        <f>CONCATENATE(D786," ",LEFT(H786,4),"T=",AU786,"D=",AV786,"R=",AW786,"M=",AX786,"L=",AY786,"B=",AZ786)</f>
        <v/>
      </c>
      <c r="G786" t="inlineStr">
        <is>
          <t>JEAN</t>
        </is>
      </c>
      <c r="I786" t="inlineStr">
        <is>
          <t>1955-04-10</t>
        </is>
      </c>
      <c r="J786" t="inlineStr">
        <is>
          <t>1982-05-03</t>
        </is>
      </c>
      <c r="K786" t="inlineStr">
        <is>
          <t>ACTIVE</t>
        </is>
      </c>
      <c r="L786" t="inlineStr">
        <is>
          <t>D</t>
        </is>
      </c>
      <c r="M786" t="inlineStr">
        <is>
          <t>1373 BEECHCREST ST NW</t>
        </is>
      </c>
      <c r="N786">
        <f>RIGHT(M786,LEN(M786)-FIND(" ",M786))</f>
        <v/>
      </c>
      <c r="P786" t="inlineStr">
        <is>
          <t>WARREN</t>
        </is>
      </c>
      <c r="Q786" t="inlineStr">
        <is>
          <t>OH</t>
        </is>
      </c>
      <c r="R786" t="n">
        <v>44485</v>
      </c>
      <c r="AD786" t="inlineStr">
        <is>
          <t>TRUMBULL CAREER &amp; TECH CENTER</t>
        </is>
      </c>
      <c r="AE786" t="inlineStr">
        <is>
          <t>WARREN CITY</t>
        </is>
      </c>
      <c r="AF786" t="inlineStr">
        <is>
          <t>WARREN CITY SD</t>
        </is>
      </c>
      <c r="AH786" t="n">
        <v>14</v>
      </c>
      <c r="AI786" t="n">
        <v>11</v>
      </c>
      <c r="AN786" t="inlineStr">
        <is>
          <t>WARREN</t>
        </is>
      </c>
      <c r="AO786" t="inlineStr">
        <is>
          <t>WARREN CITY 1A</t>
        </is>
      </c>
      <c r="AP786" t="inlineStr">
        <is>
          <t>78-P-ACF</t>
        </is>
      </c>
      <c r="AQ786" t="n">
        <v>9</v>
      </c>
      <c r="AR786" t="n">
        <v>64</v>
      </c>
      <c r="AS786" t="n">
        <v>32</v>
      </c>
      <c r="AU786">
        <f>COUNTA($BA$786:$EH$786)</f>
        <v/>
      </c>
      <c r="AV786">
        <f>COUNTIF($BA$786:$EH$786,"D")</f>
        <v/>
      </c>
      <c r="AW786">
        <f>COUNTIF($BA$786:$EH$786,"R")</f>
        <v/>
      </c>
      <c r="AX786">
        <f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/>
      </c>
      <c r="AY786">
        <f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/>
      </c>
      <c r="AZ786">
        <f>IF(EH786&lt;&gt;"",1,0)</f>
        <v/>
      </c>
      <c r="BB786" t="inlineStr">
        <is>
          <t>WARREN-WARD 1</t>
        </is>
      </c>
      <c r="BC786" t="inlineStr">
        <is>
          <t>X</t>
        </is>
      </c>
      <c r="BD786" t="inlineStr">
        <is>
          <t>X</t>
        </is>
      </c>
      <c r="BE786" t="inlineStr">
        <is>
          <t>X</t>
        </is>
      </c>
      <c r="BH786" t="inlineStr">
        <is>
          <t>X</t>
        </is>
      </c>
      <c r="BI786" t="inlineStr">
        <is>
          <t>X</t>
        </is>
      </c>
      <c r="BJ786" t="inlineStr">
        <is>
          <t>X</t>
        </is>
      </c>
      <c r="BK786" t="inlineStr">
        <is>
          <t>X</t>
        </is>
      </c>
      <c r="BL786" t="inlineStr">
        <is>
          <t>X</t>
        </is>
      </c>
      <c r="BP786" t="inlineStr">
        <is>
          <t>X</t>
        </is>
      </c>
      <c r="BR786" t="inlineStr">
        <is>
          <t>X</t>
        </is>
      </c>
      <c r="BS786" t="inlineStr">
        <is>
          <t>X</t>
        </is>
      </c>
      <c r="BY786" t="inlineStr">
        <is>
          <t>R</t>
        </is>
      </c>
      <c r="CA786" t="inlineStr">
        <is>
          <t>X</t>
        </is>
      </c>
      <c r="CG786" t="inlineStr">
        <is>
          <t>X</t>
        </is>
      </c>
      <c r="CK786" t="inlineStr">
        <is>
          <t>X</t>
        </is>
      </c>
      <c r="CN786" t="inlineStr">
        <is>
          <t>X</t>
        </is>
      </c>
      <c r="CO786" t="inlineStr">
        <is>
          <t>R</t>
        </is>
      </c>
      <c r="CP786" t="inlineStr">
        <is>
          <t>X</t>
        </is>
      </c>
      <c r="CY786" t="inlineStr">
        <is>
          <t>X</t>
        </is>
      </c>
      <c r="CZ786" t="inlineStr">
        <is>
          <t>R</t>
        </is>
      </c>
      <c r="DC786" t="inlineStr">
        <is>
          <t>X</t>
        </is>
      </c>
      <c r="DL786" t="inlineStr">
        <is>
          <t>X</t>
        </is>
      </c>
      <c r="DM786" t="inlineStr">
        <is>
          <t>R</t>
        </is>
      </c>
      <c r="DN786" t="inlineStr">
        <is>
          <t>X</t>
        </is>
      </c>
      <c r="DU786" t="inlineStr">
        <is>
          <t>X</t>
        </is>
      </c>
      <c r="DW786" t="inlineStr">
        <is>
          <t>X</t>
        </is>
      </c>
      <c r="DX786" t="inlineStr">
        <is>
          <t>X</t>
        </is>
      </c>
      <c r="EA786" t="inlineStr">
        <is>
          <t>X</t>
        </is>
      </c>
      <c r="ED786" t="inlineStr">
        <is>
          <t>R</t>
        </is>
      </c>
      <c r="EF786" t="inlineStr">
        <is>
          <t>X</t>
        </is>
      </c>
      <c r="EH786" t="inlineStr">
        <is>
          <t>D</t>
        </is>
      </c>
    </row>
    <row r="787">
      <c r="A787" t="inlineStr">
        <is>
          <t>OH0015718591</t>
        </is>
      </c>
      <c r="B787" t="n">
        <v>78</v>
      </c>
      <c r="C787" t="n">
        <v>196989</v>
      </c>
      <c r="D787" t="inlineStr">
        <is>
          <t>FLANAGAN</t>
        </is>
      </c>
      <c r="E787" t="inlineStr">
        <is>
          <t>STEPHANIE</t>
        </is>
      </c>
      <c r="F787">
        <f>CONCATENATE(D787," ",LEFT(H787,4),"T=",AU787,"D=",AV787,"R=",AW787,"M=",AX787,"L=",AY787,"B=",AZ787)</f>
        <v/>
      </c>
      <c r="G787" t="inlineStr">
        <is>
          <t>L</t>
        </is>
      </c>
      <c r="I787" t="inlineStr">
        <is>
          <t>1968-06-01</t>
        </is>
      </c>
      <c r="J787" t="inlineStr">
        <is>
          <t>2010-11-24</t>
        </is>
      </c>
      <c r="K787" t="inlineStr">
        <is>
          <t>ACTIVE</t>
        </is>
      </c>
      <c r="L787" t="inlineStr">
        <is>
          <t>D</t>
        </is>
      </c>
      <c r="M787" t="inlineStr">
        <is>
          <t>1451 BEECHCREST ST NW</t>
        </is>
      </c>
      <c r="N787">
        <f>RIGHT(M787,LEN(M787)-FIND(" ",M787))</f>
        <v/>
      </c>
      <c r="P787" t="inlineStr">
        <is>
          <t>WARREN</t>
        </is>
      </c>
      <c r="Q787" t="inlineStr">
        <is>
          <t>OH</t>
        </is>
      </c>
      <c r="R787" t="n">
        <v>44485</v>
      </c>
      <c r="AD787" t="inlineStr">
        <is>
          <t>TRUMBULL CAREER &amp; TECH CENTER</t>
        </is>
      </c>
      <c r="AE787" t="inlineStr">
        <is>
          <t>WARREN CITY</t>
        </is>
      </c>
      <c r="AF787" t="inlineStr">
        <is>
          <t>WARREN CITY SD</t>
        </is>
      </c>
      <c r="AH787" t="n">
        <v>14</v>
      </c>
      <c r="AI787" t="n">
        <v>11</v>
      </c>
      <c r="AN787" t="inlineStr">
        <is>
          <t>WARREN</t>
        </is>
      </c>
      <c r="AO787" t="inlineStr">
        <is>
          <t>WARREN CITY 1A</t>
        </is>
      </c>
      <c r="AP787" t="inlineStr">
        <is>
          <t>78-P-ACF</t>
        </is>
      </c>
      <c r="AQ787" t="n">
        <v>9</v>
      </c>
      <c r="AR787" t="n">
        <v>64</v>
      </c>
      <c r="AS787" t="n">
        <v>32</v>
      </c>
      <c r="AU787">
        <f>COUNTA($BA$787:$EH$787)</f>
        <v/>
      </c>
      <c r="AV787">
        <f>COUNTIF($BA$787:$EH$787,"D")</f>
        <v/>
      </c>
      <c r="AW787">
        <f>COUNTIF($BA$787:$EH$787,"R")</f>
        <v/>
      </c>
      <c r="AX787">
        <f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/>
      </c>
      <c r="AY787">
        <f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/>
      </c>
      <c r="AZ787">
        <f>IF(EH787&lt;&gt;"",1,0)</f>
        <v/>
      </c>
      <c r="BB787" t="inlineStr">
        <is>
          <t>WARREN-WARD 1</t>
        </is>
      </c>
      <c r="BC787" t="inlineStr">
        <is>
          <t>X</t>
        </is>
      </c>
      <c r="BD787" t="inlineStr">
        <is>
          <t>X</t>
        </is>
      </c>
      <c r="BE787" t="inlineStr">
        <is>
          <t>X</t>
        </is>
      </c>
      <c r="BG787" t="inlineStr">
        <is>
          <t>X</t>
        </is>
      </c>
      <c r="BH787" t="inlineStr">
        <is>
          <t>X</t>
        </is>
      </c>
      <c r="BI787" t="inlineStr">
        <is>
          <t>X</t>
        </is>
      </c>
      <c r="BJ787" t="inlineStr">
        <is>
          <t>X</t>
        </is>
      </c>
      <c r="BK787" t="inlineStr">
        <is>
          <t>X</t>
        </is>
      </c>
      <c r="BL787" t="inlineStr">
        <is>
          <t>X</t>
        </is>
      </c>
      <c r="BP787" t="inlineStr">
        <is>
          <t>X</t>
        </is>
      </c>
      <c r="BR787" t="inlineStr">
        <is>
          <t>X</t>
        </is>
      </c>
      <c r="BS787" t="inlineStr">
        <is>
          <t>X</t>
        </is>
      </c>
      <c r="BV787" t="inlineStr">
        <is>
          <t>X</t>
        </is>
      </c>
      <c r="BY787" t="inlineStr">
        <is>
          <t>D</t>
        </is>
      </c>
      <c r="CA787" t="inlineStr">
        <is>
          <t>X</t>
        </is>
      </c>
      <c r="CG787" t="inlineStr">
        <is>
          <t>X</t>
        </is>
      </c>
      <c r="CK787" t="inlineStr">
        <is>
          <t>X</t>
        </is>
      </c>
      <c r="CL787" t="inlineStr">
        <is>
          <t>D</t>
        </is>
      </c>
      <c r="CN787" t="inlineStr">
        <is>
          <t>X</t>
        </is>
      </c>
      <c r="CO787" t="inlineStr">
        <is>
          <t>D</t>
        </is>
      </c>
      <c r="CP787" t="inlineStr">
        <is>
          <t>X</t>
        </is>
      </c>
      <c r="CQ787" t="inlineStr">
        <is>
          <t>D</t>
        </is>
      </c>
      <c r="CT787" t="inlineStr">
        <is>
          <t>X</t>
        </is>
      </c>
      <c r="CV787" t="inlineStr">
        <is>
          <t>X</t>
        </is>
      </c>
      <c r="CW787" t="inlineStr">
        <is>
          <t>D</t>
        </is>
      </c>
      <c r="CY787" t="inlineStr">
        <is>
          <t>X</t>
        </is>
      </c>
      <c r="CZ787" t="inlineStr">
        <is>
          <t>D</t>
        </is>
      </c>
      <c r="DC787" t="inlineStr">
        <is>
          <t>X</t>
        </is>
      </c>
      <c r="DD787" t="inlineStr">
        <is>
          <t>D</t>
        </is>
      </c>
      <c r="DF787" t="inlineStr">
        <is>
          <t>X</t>
        </is>
      </c>
      <c r="DG787" t="inlineStr">
        <is>
          <t>D</t>
        </is>
      </c>
      <c r="DI787" t="inlineStr">
        <is>
          <t>X</t>
        </is>
      </c>
      <c r="DL787" t="inlineStr">
        <is>
          <t>X</t>
        </is>
      </c>
      <c r="DM787" t="inlineStr">
        <is>
          <t>D</t>
        </is>
      </c>
      <c r="DN787" t="inlineStr">
        <is>
          <t>X</t>
        </is>
      </c>
      <c r="DR787" t="inlineStr">
        <is>
          <t>X</t>
        </is>
      </c>
      <c r="DS787" t="inlineStr">
        <is>
          <t>D</t>
        </is>
      </c>
      <c r="DT787" t="inlineStr">
        <is>
          <t>D</t>
        </is>
      </c>
      <c r="DU787" t="inlineStr">
        <is>
          <t>X</t>
        </is>
      </c>
      <c r="DW787" t="inlineStr">
        <is>
          <t>D</t>
        </is>
      </c>
      <c r="DX787" t="inlineStr">
        <is>
          <t>X</t>
        </is>
      </c>
      <c r="EA787" t="inlineStr">
        <is>
          <t>X</t>
        </is>
      </c>
      <c r="ED787" t="inlineStr">
        <is>
          <t>D</t>
        </is>
      </c>
      <c r="EF787" t="inlineStr">
        <is>
          <t>X</t>
        </is>
      </c>
      <c r="EH787" t="inlineStr">
        <is>
          <t>D</t>
        </is>
      </c>
    </row>
    <row r="788">
      <c r="A788" t="inlineStr">
        <is>
          <t>OH0015770614</t>
        </is>
      </c>
      <c r="B788" t="n">
        <v>78</v>
      </c>
      <c r="C788" t="n">
        <v>28852</v>
      </c>
      <c r="D788" t="inlineStr">
        <is>
          <t>WILLIAMS</t>
        </is>
      </c>
      <c r="E788" t="inlineStr">
        <is>
          <t>DIANE</t>
        </is>
      </c>
      <c r="F788">
        <f>CONCATENATE(D788," ",LEFT(H788,4),"T=",AU788,"D=",AV788,"R=",AW788,"M=",AX788,"L=",AY788,"B=",AZ788)</f>
        <v/>
      </c>
      <c r="G788" t="inlineStr">
        <is>
          <t>E</t>
        </is>
      </c>
      <c r="I788" t="inlineStr">
        <is>
          <t>1951-08-01</t>
        </is>
      </c>
      <c r="J788" t="inlineStr">
        <is>
          <t>1976-10-02</t>
        </is>
      </c>
      <c r="K788" t="inlineStr">
        <is>
          <t>ACTIVE</t>
        </is>
      </c>
      <c r="M788" t="inlineStr">
        <is>
          <t>1419 BEECHCREST ST NW</t>
        </is>
      </c>
      <c r="N788">
        <f>RIGHT(M788,LEN(M788)-FIND(" ",M788))</f>
        <v/>
      </c>
      <c r="P788" t="inlineStr">
        <is>
          <t>WARREN</t>
        </is>
      </c>
      <c r="Q788" t="inlineStr">
        <is>
          <t>OH</t>
        </is>
      </c>
      <c r="R788" t="n">
        <v>44485</v>
      </c>
      <c r="AD788" t="inlineStr">
        <is>
          <t>TRUMBULL CAREER &amp; TECH CENTER</t>
        </is>
      </c>
      <c r="AE788" t="inlineStr">
        <is>
          <t>WARREN CITY</t>
        </is>
      </c>
      <c r="AF788" t="inlineStr">
        <is>
          <t>WARREN CITY SD</t>
        </is>
      </c>
      <c r="AH788" t="n">
        <v>14</v>
      </c>
      <c r="AI788" t="n">
        <v>11</v>
      </c>
      <c r="AN788" t="inlineStr">
        <is>
          <t>WARREN</t>
        </is>
      </c>
      <c r="AO788" t="inlineStr">
        <is>
          <t>WARREN CITY 1A</t>
        </is>
      </c>
      <c r="AP788" t="inlineStr">
        <is>
          <t>78-P-ACF</t>
        </is>
      </c>
      <c r="AQ788" t="n">
        <v>9</v>
      </c>
      <c r="AR788" t="n">
        <v>64</v>
      </c>
      <c r="AS788" t="n">
        <v>32</v>
      </c>
      <c r="AU788">
        <f>COUNTA($BA$788:$EH$788)</f>
        <v/>
      </c>
      <c r="AV788">
        <f>COUNTIF($BA$788:$EH$788,"D")</f>
        <v/>
      </c>
      <c r="AW788">
        <f>COUNTIF($BA$788:$EH$788,"R")</f>
        <v/>
      </c>
      <c r="AX788">
        <f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/>
      </c>
      <c r="AY788">
        <f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/>
      </c>
      <c r="AZ788">
        <f>IF(EH788&lt;&gt;"",1,0)</f>
        <v/>
      </c>
      <c r="BB788" t="inlineStr">
        <is>
          <t>WARREN-WARD 1</t>
        </is>
      </c>
      <c r="BC788" t="inlineStr">
        <is>
          <t>X</t>
        </is>
      </c>
      <c r="BD788" t="inlineStr">
        <is>
          <t>X</t>
        </is>
      </c>
      <c r="BE788" t="inlineStr">
        <is>
          <t>X</t>
        </is>
      </c>
      <c r="BH788" t="inlineStr">
        <is>
          <t>X</t>
        </is>
      </c>
      <c r="BI788" t="inlineStr">
        <is>
          <t>X</t>
        </is>
      </c>
      <c r="BJ788" t="inlineStr">
        <is>
          <t>X</t>
        </is>
      </c>
      <c r="BK788" t="inlineStr">
        <is>
          <t>X</t>
        </is>
      </c>
      <c r="BL788" t="inlineStr">
        <is>
          <t>X</t>
        </is>
      </c>
      <c r="BS788" t="inlineStr">
        <is>
          <t>X</t>
        </is>
      </c>
      <c r="BV788" t="inlineStr">
        <is>
          <t>X</t>
        </is>
      </c>
      <c r="BY788" t="inlineStr">
        <is>
          <t>R</t>
        </is>
      </c>
      <c r="CA788" t="inlineStr">
        <is>
          <t>X</t>
        </is>
      </c>
      <c r="CG788" t="inlineStr">
        <is>
          <t>X</t>
        </is>
      </c>
      <c r="CK788" t="inlineStr">
        <is>
          <t>X</t>
        </is>
      </c>
      <c r="CL788" t="inlineStr">
        <is>
          <t>D</t>
        </is>
      </c>
      <c r="CN788" t="inlineStr">
        <is>
          <t>X</t>
        </is>
      </c>
      <c r="CP788" t="inlineStr">
        <is>
          <t>X</t>
        </is>
      </c>
      <c r="CV788" t="inlineStr">
        <is>
          <t>X</t>
        </is>
      </c>
      <c r="DC788" t="inlineStr">
        <is>
          <t>X</t>
        </is>
      </c>
      <c r="DI788" t="inlineStr">
        <is>
          <t>X</t>
        </is>
      </c>
      <c r="DN788" t="inlineStr">
        <is>
          <t>X</t>
        </is>
      </c>
      <c r="DU788" t="inlineStr">
        <is>
          <t>X</t>
        </is>
      </c>
      <c r="EF788" t="inlineStr">
        <is>
          <t>X</t>
        </is>
      </c>
    </row>
    <row r="789">
      <c r="A789" t="inlineStr">
        <is>
          <t>OH0027500863</t>
        </is>
      </c>
      <c r="B789" t="n">
        <v>78</v>
      </c>
      <c r="C789" t="n">
        <v>487221</v>
      </c>
      <c r="D789" t="inlineStr">
        <is>
          <t>PINKERTON</t>
        </is>
      </c>
      <c r="E789" t="inlineStr">
        <is>
          <t>MARAYA</t>
        </is>
      </c>
      <c r="F789">
        <f>CONCATENATE(D789," ",LEFT(H789,4),"T=",AU789,"D=",AV789,"R=",AW789,"M=",AX789,"L=",AY789,"B=",AZ789)</f>
        <v/>
      </c>
      <c r="G789" t="inlineStr">
        <is>
          <t>RAE</t>
        </is>
      </c>
      <c r="I789" t="inlineStr">
        <is>
          <t>1996-08-13</t>
        </is>
      </c>
      <c r="J789" t="inlineStr">
        <is>
          <t>2024-08-05</t>
        </is>
      </c>
      <c r="K789" t="inlineStr">
        <is>
          <t>ACTIVE</t>
        </is>
      </c>
      <c r="M789" t="inlineStr">
        <is>
          <t>1420 ARTHUR DR NW</t>
        </is>
      </c>
      <c r="N789">
        <f>RIGHT(M789,LEN(M789)-FIND(" ",M789))</f>
        <v/>
      </c>
      <c r="P789" t="inlineStr">
        <is>
          <t>WARREN</t>
        </is>
      </c>
      <c r="Q789" t="inlineStr">
        <is>
          <t>OH</t>
        </is>
      </c>
      <c r="R789" t="n">
        <v>44485</v>
      </c>
      <c r="AD789" t="inlineStr">
        <is>
          <t>TRUMBULL CAREER &amp; TECH CENTER</t>
        </is>
      </c>
      <c r="AE789" t="inlineStr">
        <is>
          <t>WARREN CITY</t>
        </is>
      </c>
      <c r="AF789" t="inlineStr">
        <is>
          <t>WARREN CITY SD</t>
        </is>
      </c>
      <c r="AH789" t="n">
        <v>14</v>
      </c>
      <c r="AI789" t="n">
        <v>11</v>
      </c>
      <c r="AN789" t="inlineStr">
        <is>
          <t>WARREN</t>
        </is>
      </c>
      <c r="AO789" t="inlineStr">
        <is>
          <t>WARREN CITY 1A</t>
        </is>
      </c>
      <c r="AP789" t="inlineStr">
        <is>
          <t>78-P-ACF</t>
        </is>
      </c>
      <c r="AQ789" t="n">
        <v>9</v>
      </c>
      <c r="AR789" t="n">
        <v>64</v>
      </c>
      <c r="AS789" t="n">
        <v>32</v>
      </c>
      <c r="AU789">
        <f>COUNTA($BA$789:$EH$789)</f>
        <v/>
      </c>
      <c r="AV789">
        <f>COUNTIF($BA$789:$EH$789,"D")</f>
        <v/>
      </c>
      <c r="AW789">
        <f>COUNTIF($BA$789:$EH$789,"R")</f>
        <v/>
      </c>
      <c r="AX789">
        <f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/>
      </c>
      <c r="AY789">
        <f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/>
      </c>
      <c r="AZ789">
        <f>IF(EH789&lt;&gt;"",1,0)</f>
        <v/>
      </c>
      <c r="BB789" t="inlineStr">
        <is>
          <t>WARREN-WARD 1</t>
        </is>
      </c>
      <c r="EF789" t="inlineStr">
        <is>
          <t>X</t>
        </is>
      </c>
    </row>
    <row r="790">
      <c r="A790" t="inlineStr">
        <is>
          <t>OH0027500870</t>
        </is>
      </c>
      <c r="B790" t="n">
        <v>78</v>
      </c>
      <c r="C790" t="n">
        <v>487222</v>
      </c>
      <c r="D790" t="inlineStr">
        <is>
          <t>PINKERTON</t>
        </is>
      </c>
      <c r="E790" t="inlineStr">
        <is>
          <t>AUSTIN</t>
        </is>
      </c>
      <c r="F790">
        <f>CONCATENATE(D790," ",LEFT(H790,4),"T=",AU790,"D=",AV790,"R=",AW790,"M=",AX790,"L=",AY790,"B=",AZ790)</f>
        <v/>
      </c>
      <c r="G790" t="inlineStr">
        <is>
          <t>ERIC</t>
        </is>
      </c>
      <c r="I790" t="inlineStr">
        <is>
          <t>1996-08-02</t>
        </is>
      </c>
      <c r="J790" t="inlineStr">
        <is>
          <t>2024-08-05</t>
        </is>
      </c>
      <c r="K790" t="inlineStr">
        <is>
          <t>ACTIVE</t>
        </is>
      </c>
      <c r="M790" t="inlineStr">
        <is>
          <t>1420 ARTHUR DR NW</t>
        </is>
      </c>
      <c r="N790">
        <f>RIGHT(M790,LEN(M790)-FIND(" ",M790))</f>
        <v/>
      </c>
      <c r="P790" t="inlineStr">
        <is>
          <t>WARREN</t>
        </is>
      </c>
      <c r="Q790" t="inlineStr">
        <is>
          <t>OH</t>
        </is>
      </c>
      <c r="R790" t="n">
        <v>44485</v>
      </c>
      <c r="AD790" t="inlineStr">
        <is>
          <t>TRUMBULL CAREER &amp; TECH CENTER</t>
        </is>
      </c>
      <c r="AE790" t="inlineStr">
        <is>
          <t>WARREN CITY</t>
        </is>
      </c>
      <c r="AF790" t="inlineStr">
        <is>
          <t>WARREN CITY SD</t>
        </is>
      </c>
      <c r="AH790" t="n">
        <v>14</v>
      </c>
      <c r="AI790" t="n">
        <v>11</v>
      </c>
      <c r="AN790" t="inlineStr">
        <is>
          <t>WARREN</t>
        </is>
      </c>
      <c r="AO790" t="inlineStr">
        <is>
          <t>WARREN CITY 1A</t>
        </is>
      </c>
      <c r="AP790" t="inlineStr">
        <is>
          <t>78-P-ACF</t>
        </is>
      </c>
      <c r="AQ790" t="n">
        <v>9</v>
      </c>
      <c r="AR790" t="n">
        <v>64</v>
      </c>
      <c r="AS790" t="n">
        <v>32</v>
      </c>
      <c r="AU790">
        <f>COUNTA($BA$790:$EH$790)</f>
        <v/>
      </c>
      <c r="AV790">
        <f>COUNTIF($BA$790:$EH$790,"D")</f>
        <v/>
      </c>
      <c r="AW790">
        <f>COUNTIF($BA$790:$EH$790,"R")</f>
        <v/>
      </c>
      <c r="AX790">
        <f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/>
      </c>
      <c r="AY790">
        <f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/>
      </c>
      <c r="AZ790">
        <f>IF(EH790&lt;&gt;"",1,0)</f>
        <v/>
      </c>
      <c r="BB790" t="inlineStr">
        <is>
          <t>WARREN-WARD 1</t>
        </is>
      </c>
      <c r="EF790" t="inlineStr">
        <is>
          <t>X</t>
        </is>
      </c>
    </row>
    <row r="791">
      <c r="A791" t="inlineStr">
        <is>
          <t>OH0015725176</t>
        </is>
      </c>
      <c r="B791" t="n">
        <v>78</v>
      </c>
      <c r="C791" t="n">
        <v>209089</v>
      </c>
      <c r="D791" t="inlineStr">
        <is>
          <t>MOFFETT</t>
        </is>
      </c>
      <c r="E791" t="inlineStr">
        <is>
          <t>ROBERT</t>
        </is>
      </c>
      <c r="F791">
        <f>CONCATENATE(D791," ",LEFT(H791,4),"T=",AU791,"D=",AV791,"R=",AW791,"M=",AX791,"L=",AY791,"B=",AZ791)</f>
        <v/>
      </c>
      <c r="G791" t="inlineStr">
        <is>
          <t>LEE</t>
        </is>
      </c>
      <c r="I791" t="inlineStr">
        <is>
          <t>1956-08-12</t>
        </is>
      </c>
      <c r="J791" t="inlineStr">
        <is>
          <t>2015-08-31</t>
        </is>
      </c>
      <c r="K791" t="inlineStr">
        <is>
          <t>ACTIVE</t>
        </is>
      </c>
      <c r="L791" t="inlineStr">
        <is>
          <t>D</t>
        </is>
      </c>
      <c r="M791" t="inlineStr">
        <is>
          <t>1373 BEECHCREST ST NW</t>
        </is>
      </c>
      <c r="N791">
        <f>RIGHT(M791,LEN(M791)-FIND(" ",M791))</f>
        <v/>
      </c>
      <c r="P791" t="inlineStr">
        <is>
          <t>WARREN</t>
        </is>
      </c>
      <c r="Q791" t="inlineStr">
        <is>
          <t>OH</t>
        </is>
      </c>
      <c r="R791" t="n">
        <v>44485</v>
      </c>
      <c r="AD791" t="inlineStr">
        <is>
          <t>TRUMBULL CAREER &amp; TECH CENTER</t>
        </is>
      </c>
      <c r="AE791" t="inlineStr">
        <is>
          <t>WARREN CITY</t>
        </is>
      </c>
      <c r="AF791" t="inlineStr">
        <is>
          <t>WARREN CITY SD</t>
        </is>
      </c>
      <c r="AH791" t="n">
        <v>14</v>
      </c>
      <c r="AI791" t="n">
        <v>11</v>
      </c>
      <c r="AN791" t="inlineStr">
        <is>
          <t>WARREN</t>
        </is>
      </c>
      <c r="AO791" t="inlineStr">
        <is>
          <t>WARREN CITY 1A</t>
        </is>
      </c>
      <c r="AP791" t="inlineStr">
        <is>
          <t>78-P-ACF</t>
        </is>
      </c>
      <c r="AQ791" t="n">
        <v>9</v>
      </c>
      <c r="AR791" t="n">
        <v>64</v>
      </c>
      <c r="AS791" t="n">
        <v>32</v>
      </c>
      <c r="AU791">
        <f>COUNTA($BA$791:$EH$791)</f>
        <v/>
      </c>
      <c r="AV791">
        <f>COUNTIF($BA$791:$EH$791,"D")</f>
        <v/>
      </c>
      <c r="AW791">
        <f>COUNTIF($BA$791:$EH$791,"R")</f>
        <v/>
      </c>
      <c r="AX791">
        <f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/>
      </c>
      <c r="AY791">
        <f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/>
      </c>
      <c r="AZ791">
        <f>IF(EH791&lt;&gt;"",1,0)</f>
        <v/>
      </c>
      <c r="BB791" t="inlineStr">
        <is>
          <t>WARREN-WARD 1</t>
        </is>
      </c>
      <c r="BC791" t="inlineStr">
        <is>
          <t>X</t>
        </is>
      </c>
      <c r="BD791" t="inlineStr">
        <is>
          <t>X</t>
        </is>
      </c>
      <c r="BE791" t="inlineStr">
        <is>
          <t>X</t>
        </is>
      </c>
      <c r="BI791" t="inlineStr">
        <is>
          <t>X</t>
        </is>
      </c>
      <c r="BK791" t="inlineStr">
        <is>
          <t>X</t>
        </is>
      </c>
      <c r="BL791" t="inlineStr">
        <is>
          <t>X</t>
        </is>
      </c>
      <c r="BP791" t="inlineStr">
        <is>
          <t>X</t>
        </is>
      </c>
      <c r="BR791" t="inlineStr">
        <is>
          <t>X</t>
        </is>
      </c>
      <c r="BS791" t="inlineStr">
        <is>
          <t>X</t>
        </is>
      </c>
      <c r="BY791" t="inlineStr">
        <is>
          <t>D</t>
        </is>
      </c>
      <c r="CA791" t="inlineStr">
        <is>
          <t>X</t>
        </is>
      </c>
      <c r="CK791" t="inlineStr">
        <is>
          <t>X</t>
        </is>
      </c>
      <c r="CN791" t="inlineStr">
        <is>
          <t>X</t>
        </is>
      </c>
      <c r="CO791" t="inlineStr">
        <is>
          <t>R</t>
        </is>
      </c>
      <c r="CP791" t="inlineStr">
        <is>
          <t>X</t>
        </is>
      </c>
      <c r="CY791" t="inlineStr">
        <is>
          <t>X</t>
        </is>
      </c>
      <c r="CZ791" t="inlineStr">
        <is>
          <t>D</t>
        </is>
      </c>
      <c r="DC791" t="inlineStr">
        <is>
          <t>X</t>
        </is>
      </c>
      <c r="DI791" t="inlineStr">
        <is>
          <t>X</t>
        </is>
      </c>
      <c r="DL791" t="inlineStr">
        <is>
          <t>X</t>
        </is>
      </c>
      <c r="DM791" t="inlineStr">
        <is>
          <t>R</t>
        </is>
      </c>
      <c r="DN791" t="inlineStr">
        <is>
          <t>X</t>
        </is>
      </c>
      <c r="DU791" t="inlineStr">
        <is>
          <t>X</t>
        </is>
      </c>
      <c r="DW791" t="inlineStr">
        <is>
          <t>D</t>
        </is>
      </c>
      <c r="DX791" t="inlineStr">
        <is>
          <t>X</t>
        </is>
      </c>
      <c r="EA791" t="inlineStr">
        <is>
          <t>X</t>
        </is>
      </c>
      <c r="ED791" t="inlineStr">
        <is>
          <t>D</t>
        </is>
      </c>
      <c r="EF791" t="inlineStr">
        <is>
          <t>X</t>
        </is>
      </c>
      <c r="EH791" t="inlineStr">
        <is>
          <t>D</t>
        </is>
      </c>
    </row>
    <row r="792">
      <c r="A792" t="inlineStr">
        <is>
          <t>OH0015730718</t>
        </is>
      </c>
      <c r="B792" t="n">
        <v>78</v>
      </c>
      <c r="C792" t="n">
        <v>298952</v>
      </c>
      <c r="D792" t="inlineStr">
        <is>
          <t>MALOY</t>
        </is>
      </c>
      <c r="E792" t="inlineStr">
        <is>
          <t>GAIL</t>
        </is>
      </c>
      <c r="F792">
        <f>CONCATENATE(D792," ",LEFT(H792,4),"T=",AU792,"D=",AV792,"R=",AW792,"M=",AX792,"L=",AY792,"B=",AZ792)</f>
        <v/>
      </c>
      <c r="G792" t="inlineStr">
        <is>
          <t>A</t>
        </is>
      </c>
      <c r="I792" t="inlineStr">
        <is>
          <t>1958-04-05</t>
        </is>
      </c>
      <c r="J792" t="inlineStr">
        <is>
          <t>2000-10-13</t>
        </is>
      </c>
      <c r="K792" t="inlineStr">
        <is>
          <t>ACTIVE</t>
        </is>
      </c>
      <c r="L792" t="inlineStr">
        <is>
          <t>D</t>
        </is>
      </c>
      <c r="M792" t="inlineStr">
        <is>
          <t>1356 BEECHCREST ST NW</t>
        </is>
      </c>
      <c r="N792">
        <f>RIGHT(M792,LEN(M792)-FIND(" ",M792))</f>
        <v/>
      </c>
      <c r="P792" t="inlineStr">
        <is>
          <t>WARREN</t>
        </is>
      </c>
      <c r="Q792" t="inlineStr">
        <is>
          <t>OH</t>
        </is>
      </c>
      <c r="R792" t="n">
        <v>44485</v>
      </c>
      <c r="AD792" t="inlineStr">
        <is>
          <t>TRUMBULL CAREER &amp; TECH CENTER</t>
        </is>
      </c>
      <c r="AE792" t="inlineStr">
        <is>
          <t>WARREN CITY</t>
        </is>
      </c>
      <c r="AF792" t="inlineStr">
        <is>
          <t>WARREN CITY SD</t>
        </is>
      </c>
      <c r="AH792" t="n">
        <v>14</v>
      </c>
      <c r="AI792" t="n">
        <v>11</v>
      </c>
      <c r="AN792" t="inlineStr">
        <is>
          <t>WARREN</t>
        </is>
      </c>
      <c r="AO792" t="inlineStr">
        <is>
          <t>WARREN CITY 1A</t>
        </is>
      </c>
      <c r="AP792" t="inlineStr">
        <is>
          <t>78-P-ACF</t>
        </is>
      </c>
      <c r="AQ792" t="n">
        <v>9</v>
      </c>
      <c r="AR792" t="n">
        <v>64</v>
      </c>
      <c r="AS792" t="n">
        <v>32</v>
      </c>
      <c r="AU792">
        <f>COUNTA($BA$792:$EH$792)</f>
        <v/>
      </c>
      <c r="AV792">
        <f>COUNTIF($BA$792:$EH$792,"D")</f>
        <v/>
      </c>
      <c r="AW792">
        <f>COUNTIF($BA$792:$EH$792,"R")</f>
        <v/>
      </c>
      <c r="AX792">
        <f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/>
      </c>
      <c r="AY792">
        <f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/>
      </c>
      <c r="AZ792">
        <f>IF(EH792&lt;&gt;"",1,0)</f>
        <v/>
      </c>
      <c r="BB792" t="inlineStr">
        <is>
          <t>WARREN-WARD 1</t>
        </is>
      </c>
      <c r="BD792" t="inlineStr">
        <is>
          <t>X</t>
        </is>
      </c>
      <c r="BH792" t="inlineStr">
        <is>
          <t>X</t>
        </is>
      </c>
      <c r="BJ792" t="inlineStr">
        <is>
          <t>X</t>
        </is>
      </c>
      <c r="BK792" t="inlineStr">
        <is>
          <t>X</t>
        </is>
      </c>
      <c r="BL792" t="inlineStr">
        <is>
          <t>X</t>
        </is>
      </c>
      <c r="BS792" t="inlineStr">
        <is>
          <t>X</t>
        </is>
      </c>
      <c r="BY792" t="inlineStr">
        <is>
          <t>D</t>
        </is>
      </c>
      <c r="CA792" t="inlineStr">
        <is>
          <t>X</t>
        </is>
      </c>
      <c r="CG792" t="inlineStr">
        <is>
          <t>X</t>
        </is>
      </c>
      <c r="CK792" t="inlineStr">
        <is>
          <t>X</t>
        </is>
      </c>
      <c r="CL792" t="inlineStr">
        <is>
          <t>D</t>
        </is>
      </c>
      <c r="CN792" t="inlineStr">
        <is>
          <t>X</t>
        </is>
      </c>
      <c r="CP792" t="inlineStr">
        <is>
          <t>X</t>
        </is>
      </c>
      <c r="CY792" t="inlineStr">
        <is>
          <t>X</t>
        </is>
      </c>
      <c r="DC792" t="inlineStr">
        <is>
          <t>X</t>
        </is>
      </c>
      <c r="DI792" t="inlineStr">
        <is>
          <t>X</t>
        </is>
      </c>
      <c r="DL792" t="inlineStr">
        <is>
          <t>X</t>
        </is>
      </c>
      <c r="DN792" t="inlineStr">
        <is>
          <t>X</t>
        </is>
      </c>
      <c r="DS792" t="inlineStr">
        <is>
          <t>D</t>
        </is>
      </c>
      <c r="DU792" t="inlineStr">
        <is>
          <t>X</t>
        </is>
      </c>
      <c r="DW792" t="inlineStr">
        <is>
          <t>D</t>
        </is>
      </c>
      <c r="EA792" t="inlineStr">
        <is>
          <t>X</t>
        </is>
      </c>
      <c r="EF792" t="inlineStr">
        <is>
          <t>X</t>
        </is>
      </c>
      <c r="EH792" t="inlineStr">
        <is>
          <t>D</t>
        </is>
      </c>
    </row>
    <row r="793">
      <c r="A793" t="inlineStr">
        <is>
          <t>OH0020118495</t>
        </is>
      </c>
      <c r="B793" t="n">
        <v>78</v>
      </c>
      <c r="C793" t="n">
        <v>363034</v>
      </c>
      <c r="D793" t="inlineStr">
        <is>
          <t>KOMORA</t>
        </is>
      </c>
      <c r="E793" t="inlineStr">
        <is>
          <t>STEPHAN</t>
        </is>
      </c>
      <c r="F793">
        <f>CONCATENATE(D793," ",LEFT(H793,4),"T=",AU793,"D=",AV793,"R=",AW793,"M=",AX793,"L=",AY793,"B=",AZ793)</f>
        <v/>
      </c>
      <c r="G793" t="inlineStr">
        <is>
          <t>M</t>
        </is>
      </c>
      <c r="I793" t="inlineStr">
        <is>
          <t>1985-11-14</t>
        </is>
      </c>
      <c r="J793" t="inlineStr">
        <is>
          <t>2011-05-18</t>
        </is>
      </c>
      <c r="K793" t="inlineStr">
        <is>
          <t>ACTIVE</t>
        </is>
      </c>
      <c r="M793" t="inlineStr">
        <is>
          <t>1530 OAKDALE DR NW</t>
        </is>
      </c>
      <c r="N793">
        <f>RIGHT(M793,LEN(M793)-FIND(" ",M793))</f>
        <v/>
      </c>
      <c r="P793" t="inlineStr">
        <is>
          <t>WARREN</t>
        </is>
      </c>
      <c r="Q793" t="inlineStr">
        <is>
          <t>OH</t>
        </is>
      </c>
      <c r="R793" t="n">
        <v>44485</v>
      </c>
      <c r="AD793" t="inlineStr">
        <is>
          <t>TRUMBULL CAREER &amp; TECH CENTER</t>
        </is>
      </c>
      <c r="AE793" t="inlineStr">
        <is>
          <t>WARREN CITY</t>
        </is>
      </c>
      <c r="AF793" t="inlineStr">
        <is>
          <t>WARREN CITY SD</t>
        </is>
      </c>
      <c r="AH793" t="n">
        <v>14</v>
      </c>
      <c r="AI793" t="n">
        <v>11</v>
      </c>
      <c r="AN793" t="inlineStr">
        <is>
          <t>WARREN</t>
        </is>
      </c>
      <c r="AO793" t="inlineStr">
        <is>
          <t>WARREN CITY 1A</t>
        </is>
      </c>
      <c r="AP793" t="inlineStr">
        <is>
          <t>78-P-ACF</t>
        </is>
      </c>
      <c r="AQ793" t="n">
        <v>9</v>
      </c>
      <c r="AR793" t="n">
        <v>64</v>
      </c>
      <c r="AS793" t="n">
        <v>32</v>
      </c>
      <c r="AU793">
        <f>COUNTA($BA$793:$EH$793)</f>
        <v/>
      </c>
      <c r="AV793">
        <f>COUNTIF($BA$793:$EH$793,"D")</f>
        <v/>
      </c>
      <c r="AW793">
        <f>COUNTIF($BA$793:$EH$793,"R")</f>
        <v/>
      </c>
      <c r="AX793">
        <f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/>
      </c>
      <c r="AY793">
        <f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/>
      </c>
      <c r="AZ793">
        <f>IF(EH793&lt;&gt;"",1,0)</f>
        <v/>
      </c>
      <c r="BB793" t="inlineStr">
        <is>
          <t>WARREN-WARD 1</t>
        </is>
      </c>
      <c r="BL793" t="inlineStr">
        <is>
          <t>X</t>
        </is>
      </c>
      <c r="CA793" t="inlineStr">
        <is>
          <t>X</t>
        </is>
      </c>
      <c r="CL793" t="inlineStr">
        <is>
          <t>D</t>
        </is>
      </c>
      <c r="CN793" t="inlineStr">
        <is>
          <t>X</t>
        </is>
      </c>
      <c r="CO793" t="inlineStr">
        <is>
          <t>D</t>
        </is>
      </c>
      <c r="CP793" t="inlineStr">
        <is>
          <t>X</t>
        </is>
      </c>
      <c r="CV793" t="inlineStr">
        <is>
          <t>X</t>
        </is>
      </c>
      <c r="CY793" t="inlineStr">
        <is>
          <t>X</t>
        </is>
      </c>
      <c r="CZ793" t="inlineStr">
        <is>
          <t>D</t>
        </is>
      </c>
      <c r="DC793" t="inlineStr">
        <is>
          <t>X</t>
        </is>
      </c>
      <c r="DI793" t="inlineStr">
        <is>
          <t>X</t>
        </is>
      </c>
      <c r="DL793" t="inlineStr">
        <is>
          <t>X</t>
        </is>
      </c>
      <c r="DM793" t="inlineStr">
        <is>
          <t>D</t>
        </is>
      </c>
      <c r="DN793" t="inlineStr">
        <is>
          <t>X</t>
        </is>
      </c>
      <c r="DR793" t="inlineStr">
        <is>
          <t>X</t>
        </is>
      </c>
      <c r="EA793" t="inlineStr">
        <is>
          <t>X</t>
        </is>
      </c>
      <c r="EF793" t="inlineStr">
        <is>
          <t>X</t>
        </is>
      </c>
    </row>
    <row r="794">
      <c r="A794" t="inlineStr">
        <is>
          <t>OH0015780973</t>
        </is>
      </c>
      <c r="B794" t="n">
        <v>78</v>
      </c>
      <c r="C794" t="n">
        <v>500</v>
      </c>
      <c r="D794" t="inlineStr">
        <is>
          <t>WONDERS</t>
        </is>
      </c>
      <c r="E794" t="inlineStr">
        <is>
          <t>SHELLEY</t>
        </is>
      </c>
      <c r="F794">
        <f>CONCATENATE(D794," ",LEFT(H794,4),"T=",AU794,"D=",AV794,"R=",AW794,"M=",AX794,"L=",AY794,"B=",AZ794)</f>
        <v/>
      </c>
      <c r="G794" t="inlineStr">
        <is>
          <t>D</t>
        </is>
      </c>
      <c r="I794" t="inlineStr">
        <is>
          <t>1954-09-26</t>
        </is>
      </c>
      <c r="J794" t="inlineStr">
        <is>
          <t>1973-09-04</t>
        </is>
      </c>
      <c r="K794" t="inlineStr">
        <is>
          <t>ACTIVE</t>
        </is>
      </c>
      <c r="L794" t="inlineStr">
        <is>
          <t>D</t>
        </is>
      </c>
      <c r="M794" t="inlineStr">
        <is>
          <t>1349 BEECHCREST ST NW</t>
        </is>
      </c>
      <c r="N794">
        <f>RIGHT(M794,LEN(M794)-FIND(" ",M794))</f>
        <v/>
      </c>
      <c r="P794" t="inlineStr">
        <is>
          <t>WARREN</t>
        </is>
      </c>
      <c r="Q794" t="inlineStr">
        <is>
          <t>OH</t>
        </is>
      </c>
      <c r="R794" t="n">
        <v>44485</v>
      </c>
      <c r="AD794" t="inlineStr">
        <is>
          <t>TRUMBULL CAREER &amp; TECH CENTER</t>
        </is>
      </c>
      <c r="AE794" t="inlineStr">
        <is>
          <t>WARREN CITY</t>
        </is>
      </c>
      <c r="AF794" t="inlineStr">
        <is>
          <t>WARREN CITY SD</t>
        </is>
      </c>
      <c r="AH794" t="n">
        <v>14</v>
      </c>
      <c r="AI794" t="n">
        <v>11</v>
      </c>
      <c r="AN794" t="inlineStr">
        <is>
          <t>WARREN</t>
        </is>
      </c>
      <c r="AO794" t="inlineStr">
        <is>
          <t>WARREN CITY 1A</t>
        </is>
      </c>
      <c r="AP794" t="inlineStr">
        <is>
          <t>78-P-ACF</t>
        </is>
      </c>
      <c r="AQ794" t="n">
        <v>9</v>
      </c>
      <c r="AR794" t="n">
        <v>64</v>
      </c>
      <c r="AS794" t="n">
        <v>32</v>
      </c>
      <c r="AU794">
        <f>COUNTA($BA$794:$EH$794)</f>
        <v/>
      </c>
      <c r="AV794">
        <f>COUNTIF($BA$794:$EH$794,"D")</f>
        <v/>
      </c>
      <c r="AW794">
        <f>COUNTIF($BA$794:$EH$794,"R")</f>
        <v/>
      </c>
      <c r="AX794">
        <f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/>
      </c>
      <c r="AY794">
        <f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/>
      </c>
      <c r="AZ794">
        <f>IF(EH794&lt;&gt;"",1,0)</f>
        <v/>
      </c>
      <c r="BB794" t="inlineStr">
        <is>
          <t>WARREN-WARD 1</t>
        </is>
      </c>
      <c r="BC794" t="inlineStr">
        <is>
          <t>X</t>
        </is>
      </c>
      <c r="BD794" t="inlineStr">
        <is>
          <t>X</t>
        </is>
      </c>
      <c r="BE794" t="inlineStr">
        <is>
          <t>X</t>
        </is>
      </c>
      <c r="BF794" t="inlineStr">
        <is>
          <t>X</t>
        </is>
      </c>
      <c r="BG794" t="inlineStr">
        <is>
          <t>X</t>
        </is>
      </c>
      <c r="BH794" t="inlineStr">
        <is>
          <t>X</t>
        </is>
      </c>
      <c r="BI794" t="inlineStr">
        <is>
          <t>X</t>
        </is>
      </c>
      <c r="BJ794" t="inlineStr">
        <is>
          <t>X</t>
        </is>
      </c>
      <c r="BK794" t="inlineStr">
        <is>
          <t>X</t>
        </is>
      </c>
      <c r="BL794" t="inlineStr">
        <is>
          <t>X</t>
        </is>
      </c>
      <c r="BP794" t="inlineStr">
        <is>
          <t>X</t>
        </is>
      </c>
      <c r="BR794" t="inlineStr">
        <is>
          <t>X</t>
        </is>
      </c>
      <c r="BS794" t="inlineStr">
        <is>
          <t>X</t>
        </is>
      </c>
      <c r="BV794" t="inlineStr">
        <is>
          <t>X</t>
        </is>
      </c>
      <c r="BY794" t="inlineStr">
        <is>
          <t>D</t>
        </is>
      </c>
      <c r="CA794" t="inlineStr">
        <is>
          <t>X</t>
        </is>
      </c>
      <c r="CG794" t="inlineStr">
        <is>
          <t>X</t>
        </is>
      </c>
      <c r="CH794" t="inlineStr">
        <is>
          <t>D</t>
        </is>
      </c>
      <c r="CK794" t="inlineStr">
        <is>
          <t>X</t>
        </is>
      </c>
      <c r="CL794" t="inlineStr">
        <is>
          <t>D</t>
        </is>
      </c>
      <c r="CN794" t="inlineStr">
        <is>
          <t>X</t>
        </is>
      </c>
      <c r="CO794" t="inlineStr">
        <is>
          <t>D</t>
        </is>
      </c>
      <c r="CP794" t="inlineStr">
        <is>
          <t>X</t>
        </is>
      </c>
      <c r="CQ794" t="inlineStr">
        <is>
          <t>D</t>
        </is>
      </c>
      <c r="CT794" t="inlineStr">
        <is>
          <t>X</t>
        </is>
      </c>
      <c r="CU794" t="inlineStr">
        <is>
          <t>D</t>
        </is>
      </c>
      <c r="CV794" t="inlineStr">
        <is>
          <t>X</t>
        </is>
      </c>
      <c r="CW794" t="inlineStr">
        <is>
          <t>D</t>
        </is>
      </c>
      <c r="CY794" t="inlineStr">
        <is>
          <t>X</t>
        </is>
      </c>
      <c r="CZ794" t="inlineStr">
        <is>
          <t>D</t>
        </is>
      </c>
      <c r="DC794" t="inlineStr">
        <is>
          <t>X</t>
        </is>
      </c>
      <c r="DD794" t="inlineStr">
        <is>
          <t>D</t>
        </is>
      </c>
      <c r="DF794" t="inlineStr">
        <is>
          <t>X</t>
        </is>
      </c>
      <c r="DG794" t="inlineStr">
        <is>
          <t>D</t>
        </is>
      </c>
      <c r="DI794" t="inlineStr">
        <is>
          <t>X</t>
        </is>
      </c>
      <c r="DJ794" t="inlineStr">
        <is>
          <t>D</t>
        </is>
      </c>
      <c r="DL794" t="inlineStr">
        <is>
          <t>X</t>
        </is>
      </c>
      <c r="DM794" t="inlineStr">
        <is>
          <t>D</t>
        </is>
      </c>
      <c r="DN794" t="inlineStr">
        <is>
          <t>X</t>
        </is>
      </c>
      <c r="DO794" t="inlineStr">
        <is>
          <t>D</t>
        </is>
      </c>
      <c r="DR794" t="inlineStr">
        <is>
          <t>X</t>
        </is>
      </c>
      <c r="DS794" t="inlineStr">
        <is>
          <t>D</t>
        </is>
      </c>
      <c r="DU794" t="inlineStr">
        <is>
          <t>X</t>
        </is>
      </c>
      <c r="DW794" t="inlineStr">
        <is>
          <t>D</t>
        </is>
      </c>
      <c r="DX794" t="inlineStr">
        <is>
          <t>X</t>
        </is>
      </c>
      <c r="EA794" t="inlineStr">
        <is>
          <t>X</t>
        </is>
      </c>
      <c r="ED794" t="inlineStr">
        <is>
          <t>D</t>
        </is>
      </c>
      <c r="EF794" t="inlineStr">
        <is>
          <t>X</t>
        </is>
      </c>
      <c r="EH794" t="inlineStr">
        <is>
          <t>D</t>
        </is>
      </c>
    </row>
    <row r="795">
      <c r="A795" t="inlineStr">
        <is>
          <t>OH0015744456</t>
        </is>
      </c>
      <c r="B795" t="n">
        <v>78</v>
      </c>
      <c r="C795" t="n">
        <v>230810</v>
      </c>
      <c r="D795" t="inlineStr">
        <is>
          <t>MALOY</t>
        </is>
      </c>
      <c r="E795" t="inlineStr">
        <is>
          <t>BRIAN</t>
        </is>
      </c>
      <c r="F795">
        <f>CONCATENATE(D795," ",LEFT(H795,4),"T=",AU795,"D=",AV795,"R=",AW795,"M=",AX795,"L=",AY795,"B=",AZ795)</f>
        <v/>
      </c>
      <c r="I795" t="inlineStr">
        <is>
          <t>1958-04-29</t>
        </is>
      </c>
      <c r="J795" t="inlineStr">
        <is>
          <t>2018-08-07</t>
        </is>
      </c>
      <c r="K795" t="inlineStr">
        <is>
          <t>ACTIVE</t>
        </is>
      </c>
      <c r="L795" t="inlineStr">
        <is>
          <t>D</t>
        </is>
      </c>
      <c r="M795" t="inlineStr">
        <is>
          <t>1356 BEECHCREST ST NW</t>
        </is>
      </c>
      <c r="N795">
        <f>RIGHT(M795,LEN(M795)-FIND(" ",M795))</f>
        <v/>
      </c>
      <c r="P795" t="inlineStr">
        <is>
          <t>WARREN</t>
        </is>
      </c>
      <c r="Q795" t="inlineStr">
        <is>
          <t>OH</t>
        </is>
      </c>
      <c r="R795" t="n">
        <v>44485</v>
      </c>
      <c r="AD795" t="inlineStr">
        <is>
          <t>TRUMBULL CAREER &amp; TECH CENTER</t>
        </is>
      </c>
      <c r="AE795" t="inlineStr">
        <is>
          <t>WARREN CITY</t>
        </is>
      </c>
      <c r="AF795" t="inlineStr">
        <is>
          <t>WARREN CITY SD</t>
        </is>
      </c>
      <c r="AH795" t="n">
        <v>14</v>
      </c>
      <c r="AI795" t="n">
        <v>11</v>
      </c>
      <c r="AN795" t="inlineStr">
        <is>
          <t>WARREN</t>
        </is>
      </c>
      <c r="AO795" t="inlineStr">
        <is>
          <t>WARREN CITY 1A</t>
        </is>
      </c>
      <c r="AP795" t="inlineStr">
        <is>
          <t>78-P-ACF</t>
        </is>
      </c>
      <c r="AQ795" t="n">
        <v>9</v>
      </c>
      <c r="AR795" t="n">
        <v>64</v>
      </c>
      <c r="AS795" t="n">
        <v>32</v>
      </c>
      <c r="AU795">
        <f>COUNTA($BA$795:$EH$795)</f>
        <v/>
      </c>
      <c r="AV795">
        <f>COUNTIF($BA$795:$EH$795,"D")</f>
        <v/>
      </c>
      <c r="AW795">
        <f>COUNTIF($BA$795:$EH$795,"R")</f>
        <v/>
      </c>
      <c r="AX795">
        <f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/>
      </c>
      <c r="AY795">
        <f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/>
      </c>
      <c r="AZ795">
        <f>IF(EH795&lt;&gt;"",1,0)</f>
        <v/>
      </c>
      <c r="BB795" t="inlineStr">
        <is>
          <t>WARREN-WARD 1</t>
        </is>
      </c>
      <c r="BD795" t="inlineStr">
        <is>
          <t>X</t>
        </is>
      </c>
      <c r="BH795" t="inlineStr">
        <is>
          <t>X</t>
        </is>
      </c>
      <c r="BJ795" t="inlineStr">
        <is>
          <t>X</t>
        </is>
      </c>
      <c r="BK795" t="inlineStr">
        <is>
          <t>X</t>
        </is>
      </c>
      <c r="BL795" t="inlineStr">
        <is>
          <t>X</t>
        </is>
      </c>
      <c r="BP795" t="inlineStr">
        <is>
          <t>X</t>
        </is>
      </c>
      <c r="BS795" t="inlineStr">
        <is>
          <t>X</t>
        </is>
      </c>
      <c r="BV795" t="inlineStr">
        <is>
          <t>X</t>
        </is>
      </c>
      <c r="CA795" t="inlineStr">
        <is>
          <t>X</t>
        </is>
      </c>
      <c r="CC795" t="inlineStr">
        <is>
          <t>D</t>
        </is>
      </c>
      <c r="CG795" t="inlineStr">
        <is>
          <t>X</t>
        </is>
      </c>
      <c r="CK795" t="inlineStr">
        <is>
          <t>X</t>
        </is>
      </c>
      <c r="CL795" t="inlineStr">
        <is>
          <t>D</t>
        </is>
      </c>
      <c r="CN795" t="inlineStr">
        <is>
          <t>X</t>
        </is>
      </c>
      <c r="CP795" t="inlineStr">
        <is>
          <t>X</t>
        </is>
      </c>
      <c r="CV795" t="inlineStr">
        <is>
          <t>X</t>
        </is>
      </c>
      <c r="CY795" t="inlineStr">
        <is>
          <t>X</t>
        </is>
      </c>
      <c r="DC795" t="inlineStr">
        <is>
          <t>X</t>
        </is>
      </c>
      <c r="DI795" t="inlineStr">
        <is>
          <t>X</t>
        </is>
      </c>
      <c r="DL795" t="inlineStr">
        <is>
          <t>X</t>
        </is>
      </c>
      <c r="DN795" t="inlineStr">
        <is>
          <t>X</t>
        </is>
      </c>
      <c r="DR795" t="inlineStr">
        <is>
          <t>X</t>
        </is>
      </c>
      <c r="DS795" t="inlineStr">
        <is>
          <t>D</t>
        </is>
      </c>
      <c r="DU795" t="inlineStr">
        <is>
          <t>X</t>
        </is>
      </c>
      <c r="DW795" t="inlineStr">
        <is>
          <t>D</t>
        </is>
      </c>
      <c r="DX795" t="inlineStr">
        <is>
          <t>X</t>
        </is>
      </c>
      <c r="EA795" t="inlineStr">
        <is>
          <t>X</t>
        </is>
      </c>
      <c r="EF795" t="inlineStr">
        <is>
          <t>X</t>
        </is>
      </c>
      <c r="EH795" t="inlineStr">
        <is>
          <t>D</t>
        </is>
      </c>
    </row>
    <row r="796">
      <c r="A796" t="inlineStr">
        <is>
          <t>OH0015780931</t>
        </is>
      </c>
      <c r="B796" t="n">
        <v>78</v>
      </c>
      <c r="C796" t="n">
        <v>499</v>
      </c>
      <c r="D796" t="inlineStr">
        <is>
          <t>WONDERS</t>
        </is>
      </c>
      <c r="E796" t="inlineStr">
        <is>
          <t>JOHN</t>
        </is>
      </c>
      <c r="F796">
        <f>CONCATENATE(D796," ",LEFT(H796,4),"T=",AU796,"D=",AV796,"R=",AW796,"M=",AX796,"L=",AY796,"B=",AZ796)</f>
        <v/>
      </c>
      <c r="G796" t="inlineStr">
        <is>
          <t>P</t>
        </is>
      </c>
      <c r="I796" t="inlineStr">
        <is>
          <t>1950-04-17</t>
        </is>
      </c>
      <c r="J796" t="inlineStr">
        <is>
          <t>1971-03-23</t>
        </is>
      </c>
      <c r="K796" t="inlineStr">
        <is>
          <t>ACTIVE</t>
        </is>
      </c>
      <c r="L796" t="inlineStr">
        <is>
          <t>D</t>
        </is>
      </c>
      <c r="M796" t="inlineStr">
        <is>
          <t>1349 BEECHCREST ST NW</t>
        </is>
      </c>
      <c r="N796">
        <f>RIGHT(M796,LEN(M796)-FIND(" ",M796))</f>
        <v/>
      </c>
      <c r="P796" t="inlineStr">
        <is>
          <t>WARREN</t>
        </is>
      </c>
      <c r="Q796" t="inlineStr">
        <is>
          <t>OH</t>
        </is>
      </c>
      <c r="R796" t="n">
        <v>44485</v>
      </c>
      <c r="AD796" t="inlineStr">
        <is>
          <t>TRUMBULL CAREER &amp; TECH CENTER</t>
        </is>
      </c>
      <c r="AE796" t="inlineStr">
        <is>
          <t>WARREN CITY</t>
        </is>
      </c>
      <c r="AF796" t="inlineStr">
        <is>
          <t>WARREN CITY SD</t>
        </is>
      </c>
      <c r="AH796" t="n">
        <v>14</v>
      </c>
      <c r="AI796" t="n">
        <v>11</v>
      </c>
      <c r="AN796" t="inlineStr">
        <is>
          <t>WARREN</t>
        </is>
      </c>
      <c r="AO796" t="inlineStr">
        <is>
          <t>WARREN CITY 1A</t>
        </is>
      </c>
      <c r="AP796" t="inlineStr">
        <is>
          <t>78-P-ACF</t>
        </is>
      </c>
      <c r="AQ796" t="n">
        <v>9</v>
      </c>
      <c r="AR796" t="n">
        <v>64</v>
      </c>
      <c r="AS796" t="n">
        <v>32</v>
      </c>
      <c r="AU796">
        <f>COUNTA($BA$796:$EH$796)</f>
        <v/>
      </c>
      <c r="AV796">
        <f>COUNTIF($BA$796:$EH$796,"D")</f>
        <v/>
      </c>
      <c r="AW796">
        <f>COUNTIF($BA$796:$EH$796,"R")</f>
        <v/>
      </c>
      <c r="AX796">
        <f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/>
      </c>
      <c r="AY796">
        <f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/>
      </c>
      <c r="AZ796">
        <f>IF(EH796&lt;&gt;"",1,0)</f>
        <v/>
      </c>
      <c r="BB796" t="inlineStr">
        <is>
          <t>WARREN-WARD 1</t>
        </is>
      </c>
      <c r="BC796" t="inlineStr">
        <is>
          <t>X</t>
        </is>
      </c>
      <c r="BD796" t="inlineStr">
        <is>
          <t>X</t>
        </is>
      </c>
      <c r="BE796" t="inlineStr">
        <is>
          <t>X</t>
        </is>
      </c>
      <c r="BF796" t="inlineStr">
        <is>
          <t>X</t>
        </is>
      </c>
      <c r="BG796" t="inlineStr">
        <is>
          <t>X</t>
        </is>
      </c>
      <c r="BH796" t="inlineStr">
        <is>
          <t>X</t>
        </is>
      </c>
      <c r="BI796" t="inlineStr">
        <is>
          <t>X</t>
        </is>
      </c>
      <c r="BJ796" t="inlineStr">
        <is>
          <t>X</t>
        </is>
      </c>
      <c r="BK796" t="inlineStr">
        <is>
          <t>X</t>
        </is>
      </c>
      <c r="BL796" t="inlineStr">
        <is>
          <t>X</t>
        </is>
      </c>
      <c r="BP796" t="inlineStr">
        <is>
          <t>X</t>
        </is>
      </c>
      <c r="BR796" t="inlineStr">
        <is>
          <t>X</t>
        </is>
      </c>
      <c r="BS796" t="inlineStr">
        <is>
          <t>X</t>
        </is>
      </c>
      <c r="BV796" t="inlineStr">
        <is>
          <t>X</t>
        </is>
      </c>
      <c r="BY796" t="inlineStr">
        <is>
          <t>D</t>
        </is>
      </c>
      <c r="CA796" t="inlineStr">
        <is>
          <t>X</t>
        </is>
      </c>
      <c r="CG796" t="inlineStr">
        <is>
          <t>X</t>
        </is>
      </c>
      <c r="CH796" t="inlineStr">
        <is>
          <t>D</t>
        </is>
      </c>
      <c r="CK796" t="inlineStr">
        <is>
          <t>X</t>
        </is>
      </c>
      <c r="CL796" t="inlineStr">
        <is>
          <t>D</t>
        </is>
      </c>
      <c r="CN796" t="inlineStr">
        <is>
          <t>X</t>
        </is>
      </c>
      <c r="CO796" t="inlineStr">
        <is>
          <t>D</t>
        </is>
      </c>
      <c r="CP796" t="inlineStr">
        <is>
          <t>X</t>
        </is>
      </c>
      <c r="CQ796" t="inlineStr">
        <is>
          <t>D</t>
        </is>
      </c>
      <c r="CT796" t="inlineStr">
        <is>
          <t>X</t>
        </is>
      </c>
      <c r="CU796" t="inlineStr">
        <is>
          <t>D</t>
        </is>
      </c>
      <c r="CV796" t="inlineStr">
        <is>
          <t>X</t>
        </is>
      </c>
      <c r="CW796" t="inlineStr">
        <is>
          <t>D</t>
        </is>
      </c>
      <c r="CY796" t="inlineStr">
        <is>
          <t>X</t>
        </is>
      </c>
      <c r="CZ796" t="inlineStr">
        <is>
          <t>D</t>
        </is>
      </c>
      <c r="DC796" t="inlineStr">
        <is>
          <t>X</t>
        </is>
      </c>
      <c r="DD796" t="inlineStr">
        <is>
          <t>D</t>
        </is>
      </c>
      <c r="DF796" t="inlineStr">
        <is>
          <t>X</t>
        </is>
      </c>
      <c r="DG796" t="inlineStr">
        <is>
          <t>D</t>
        </is>
      </c>
      <c r="DI796" t="inlineStr">
        <is>
          <t>X</t>
        </is>
      </c>
      <c r="DJ796" t="inlineStr">
        <is>
          <t>D</t>
        </is>
      </c>
      <c r="DL796" t="inlineStr">
        <is>
          <t>X</t>
        </is>
      </c>
      <c r="DM796" t="inlineStr">
        <is>
          <t>D</t>
        </is>
      </c>
      <c r="DN796" t="inlineStr">
        <is>
          <t>X</t>
        </is>
      </c>
      <c r="DO796" t="inlineStr">
        <is>
          <t>D</t>
        </is>
      </c>
      <c r="DR796" t="inlineStr">
        <is>
          <t>X</t>
        </is>
      </c>
      <c r="DS796" t="inlineStr">
        <is>
          <t>D</t>
        </is>
      </c>
      <c r="DU796" t="inlineStr">
        <is>
          <t>X</t>
        </is>
      </c>
      <c r="DW796" t="inlineStr">
        <is>
          <t>D</t>
        </is>
      </c>
      <c r="DX796" t="inlineStr">
        <is>
          <t>X</t>
        </is>
      </c>
      <c r="EA796" t="inlineStr">
        <is>
          <t>X</t>
        </is>
      </c>
      <c r="ED796" t="inlineStr">
        <is>
          <t>D</t>
        </is>
      </c>
      <c r="EF796" t="inlineStr">
        <is>
          <t>X</t>
        </is>
      </c>
      <c r="EH796" t="inlineStr">
        <is>
          <t>D</t>
        </is>
      </c>
    </row>
    <row r="797">
      <c r="A797" t="inlineStr">
        <is>
          <t>OH0026843463</t>
        </is>
      </c>
      <c r="B797" t="n">
        <v>78</v>
      </c>
      <c r="C797" t="n">
        <v>472302</v>
      </c>
      <c r="D797" t="inlineStr">
        <is>
          <t>DYER</t>
        </is>
      </c>
      <c r="E797" t="inlineStr">
        <is>
          <t>MAGALINE</t>
        </is>
      </c>
      <c r="F797">
        <f>CONCATENATE(D797," ",LEFT(H797,4),"T=",AU797,"D=",AV797,"R=",AW797,"M=",AX797,"L=",AY797,"B=",AZ797)</f>
        <v/>
      </c>
      <c r="I797" t="inlineStr">
        <is>
          <t>1955-08-08</t>
        </is>
      </c>
      <c r="J797" t="inlineStr">
        <is>
          <t>2023-03-08</t>
        </is>
      </c>
      <c r="K797" t="inlineStr">
        <is>
          <t>ACTIVE</t>
        </is>
      </c>
      <c r="L797" t="inlineStr">
        <is>
          <t>D</t>
        </is>
      </c>
      <c r="M797" t="inlineStr">
        <is>
          <t>2977 DUNSTAN DR NW</t>
        </is>
      </c>
      <c r="N797">
        <f>RIGHT(M797,LEN(M797)-FIND(" ",M797))</f>
        <v/>
      </c>
      <c r="P797" t="inlineStr">
        <is>
          <t>WARREN</t>
        </is>
      </c>
      <c r="Q797" t="inlineStr">
        <is>
          <t>OH</t>
        </is>
      </c>
      <c r="R797" t="n">
        <v>44485</v>
      </c>
      <c r="AD797" t="inlineStr">
        <is>
          <t>TRUMBULL CAREER &amp; TECH CENTER</t>
        </is>
      </c>
      <c r="AE797" t="inlineStr">
        <is>
          <t>WARREN CITY</t>
        </is>
      </c>
      <c r="AF797" t="inlineStr">
        <is>
          <t>WARREN CITY SD</t>
        </is>
      </c>
      <c r="AH797" t="n">
        <v>14</v>
      </c>
      <c r="AI797" t="n">
        <v>11</v>
      </c>
      <c r="AN797" t="inlineStr">
        <is>
          <t>WARREN</t>
        </is>
      </c>
      <c r="AO797" t="inlineStr">
        <is>
          <t>WARREN CITY 1A</t>
        </is>
      </c>
      <c r="AP797" t="inlineStr">
        <is>
          <t>78-P-ACF</t>
        </is>
      </c>
      <c r="AQ797" t="n">
        <v>9</v>
      </c>
      <c r="AR797" t="n">
        <v>64</v>
      </c>
      <c r="AS797" t="n">
        <v>32</v>
      </c>
      <c r="AU797">
        <f>COUNTA($BA$797:$EH$797)</f>
        <v/>
      </c>
      <c r="AV797">
        <f>COUNTIF($BA$797:$EH$797,"D")</f>
        <v/>
      </c>
      <c r="AW797">
        <f>COUNTIF($BA$797:$EH$797,"R")</f>
        <v/>
      </c>
      <c r="AX797">
        <f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/>
      </c>
      <c r="AY797">
        <f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/>
      </c>
      <c r="AZ797">
        <f>IF(EH797&lt;&gt;"",1,0)</f>
        <v/>
      </c>
      <c r="BB797" t="inlineStr">
        <is>
          <t>WARREN-WARD 1</t>
        </is>
      </c>
      <c r="DX797" t="inlineStr">
        <is>
          <t>X</t>
        </is>
      </c>
      <c r="EA797" t="inlineStr">
        <is>
          <t>X</t>
        </is>
      </c>
      <c r="ED797" t="inlineStr">
        <is>
          <t>D</t>
        </is>
      </c>
      <c r="EF797" t="inlineStr">
        <is>
          <t>X</t>
        </is>
      </c>
    </row>
    <row r="798">
      <c r="A798" t="inlineStr">
        <is>
          <t>OH0026806432</t>
        </is>
      </c>
      <c r="B798" t="n">
        <v>78</v>
      </c>
      <c r="C798" t="n">
        <v>470723</v>
      </c>
      <c r="D798" t="inlineStr">
        <is>
          <t>PRUITT</t>
        </is>
      </c>
      <c r="E798" t="inlineStr">
        <is>
          <t>BRITTANY</t>
        </is>
      </c>
      <c r="F798">
        <f>CONCATENATE(D798," ",LEFT(H798,4),"T=",AU798,"D=",AV798,"R=",AW798,"M=",AX798,"L=",AY798,"B=",AZ798)</f>
        <v/>
      </c>
      <c r="G798" t="inlineStr">
        <is>
          <t>LEVADA</t>
        </is>
      </c>
      <c r="I798" t="inlineStr">
        <is>
          <t>1985-05-07</t>
        </is>
      </c>
      <c r="J798" t="inlineStr">
        <is>
          <t>2023-02-01</t>
        </is>
      </c>
      <c r="K798" t="inlineStr">
        <is>
          <t>ACTIVE</t>
        </is>
      </c>
      <c r="L798" t="inlineStr">
        <is>
          <t>D</t>
        </is>
      </c>
      <c r="M798" t="inlineStr">
        <is>
          <t>1178 NORWOOD ST NW</t>
        </is>
      </c>
      <c r="N798">
        <f>RIGHT(M798,LEN(M798)-FIND(" ",M798))</f>
        <v/>
      </c>
      <c r="P798" t="inlineStr">
        <is>
          <t>WARREN</t>
        </is>
      </c>
      <c r="Q798" t="inlineStr">
        <is>
          <t>OH</t>
        </is>
      </c>
      <c r="R798" t="n">
        <v>44485</v>
      </c>
      <c r="AD798" t="inlineStr">
        <is>
          <t>TRUMBULL CAREER &amp; TECH CENTER</t>
        </is>
      </c>
      <c r="AE798" t="inlineStr">
        <is>
          <t>WARREN CITY</t>
        </is>
      </c>
      <c r="AF798" t="inlineStr">
        <is>
          <t>WARREN CITY SD</t>
        </is>
      </c>
      <c r="AH798" t="n">
        <v>14</v>
      </c>
      <c r="AI798" t="n">
        <v>11</v>
      </c>
      <c r="AN798" t="inlineStr">
        <is>
          <t>WARREN</t>
        </is>
      </c>
      <c r="AO798" t="inlineStr">
        <is>
          <t>WARREN CITY 1A</t>
        </is>
      </c>
      <c r="AP798" t="inlineStr">
        <is>
          <t>78-P-ACF</t>
        </is>
      </c>
      <c r="AQ798" t="n">
        <v>9</v>
      </c>
      <c r="AR798" t="n">
        <v>64</v>
      </c>
      <c r="AS798" t="n">
        <v>32</v>
      </c>
      <c r="AU798">
        <f>COUNTA($BA$798:$EH$798)</f>
        <v/>
      </c>
      <c r="AV798">
        <f>COUNTIF($BA$798:$EH$798,"D")</f>
        <v/>
      </c>
      <c r="AW798">
        <f>COUNTIF($BA$798:$EH$798,"R")</f>
        <v/>
      </c>
      <c r="AX798">
        <f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/>
      </c>
      <c r="AY798">
        <f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/>
      </c>
      <c r="AZ798">
        <f>IF(EH798&lt;&gt;"",1,0)</f>
        <v/>
      </c>
      <c r="BB798" t="inlineStr">
        <is>
          <t>WARREN-WARD 1</t>
        </is>
      </c>
      <c r="BL798" t="inlineStr">
        <is>
          <t>X</t>
        </is>
      </c>
      <c r="CA798" t="inlineStr">
        <is>
          <t>X</t>
        </is>
      </c>
      <c r="CK798" t="inlineStr">
        <is>
          <t>X</t>
        </is>
      </c>
      <c r="CN798" t="inlineStr">
        <is>
          <t>X</t>
        </is>
      </c>
      <c r="CP798" t="inlineStr">
        <is>
          <t>X</t>
        </is>
      </c>
      <c r="DC798" t="inlineStr">
        <is>
          <t>X</t>
        </is>
      </c>
      <c r="DE798" t="inlineStr">
        <is>
          <t>X</t>
        </is>
      </c>
      <c r="DF798" t="inlineStr">
        <is>
          <t>X</t>
        </is>
      </c>
      <c r="DI798" t="inlineStr">
        <is>
          <t>X</t>
        </is>
      </c>
      <c r="DN798" t="inlineStr">
        <is>
          <t>X</t>
        </is>
      </c>
      <c r="DQ798" t="inlineStr">
        <is>
          <t>X</t>
        </is>
      </c>
      <c r="DR798" t="inlineStr">
        <is>
          <t>X</t>
        </is>
      </c>
      <c r="EA798" t="inlineStr">
        <is>
          <t>X</t>
        </is>
      </c>
      <c r="EF798" t="inlineStr">
        <is>
          <t>X</t>
        </is>
      </c>
      <c r="EH798" t="inlineStr">
        <is>
          <t>D</t>
        </is>
      </c>
    </row>
    <row r="799">
      <c r="A799" t="inlineStr">
        <is>
          <t>OH0026789203</t>
        </is>
      </c>
      <c r="B799" t="n">
        <v>78</v>
      </c>
      <c r="C799" t="n">
        <v>469466</v>
      </c>
      <c r="D799" t="inlineStr">
        <is>
          <t>CABANA</t>
        </is>
      </c>
      <c r="E799" t="inlineStr">
        <is>
          <t>ELSA</t>
        </is>
      </c>
      <c r="F799">
        <f>CONCATENATE(D799," ",LEFT(H799,4),"T=",AU799,"D=",AV799,"R=",AW799,"M=",AX799,"L=",AY799,"B=",AZ799)</f>
        <v/>
      </c>
      <c r="G799" t="inlineStr">
        <is>
          <t>LINDA</t>
        </is>
      </c>
      <c r="H799" t="inlineStr">
        <is>
          <t>JR</t>
        </is>
      </c>
      <c r="I799" t="inlineStr">
        <is>
          <t>1983-07-13</t>
        </is>
      </c>
      <c r="J799" t="inlineStr">
        <is>
          <t>2023-01-05</t>
        </is>
      </c>
      <c r="K799" t="inlineStr">
        <is>
          <t>ACTIVE</t>
        </is>
      </c>
      <c r="M799" t="inlineStr">
        <is>
          <t>1370 TOD AVE NW</t>
        </is>
      </c>
      <c r="N799">
        <f>RIGHT(M799,LEN(M799)-FIND(" ",M799))</f>
        <v/>
      </c>
      <c r="P799" t="inlineStr">
        <is>
          <t>WARREN</t>
        </is>
      </c>
      <c r="Q799" t="inlineStr">
        <is>
          <t>OH</t>
        </is>
      </c>
      <c r="R799" t="n">
        <v>44485</v>
      </c>
      <c r="AD799" t="inlineStr">
        <is>
          <t>TRUMBULL CAREER &amp; TECH CENTER</t>
        </is>
      </c>
      <c r="AE799" t="inlineStr">
        <is>
          <t>WARREN CITY</t>
        </is>
      </c>
      <c r="AF799" t="inlineStr">
        <is>
          <t>WARREN CITY SD</t>
        </is>
      </c>
      <c r="AH799" t="n">
        <v>14</v>
      </c>
      <c r="AI799" t="n">
        <v>11</v>
      </c>
      <c r="AN799" t="inlineStr">
        <is>
          <t>WARREN</t>
        </is>
      </c>
      <c r="AO799" t="inlineStr">
        <is>
          <t>WARREN CITY 1A</t>
        </is>
      </c>
      <c r="AP799" t="inlineStr">
        <is>
          <t>78-P-ACF</t>
        </is>
      </c>
      <c r="AQ799" t="n">
        <v>9</v>
      </c>
      <c r="AR799" t="n">
        <v>64</v>
      </c>
      <c r="AS799" t="n">
        <v>32</v>
      </c>
      <c r="AU799">
        <f>COUNTA($BA$799:$EH$799)</f>
        <v/>
      </c>
      <c r="AV799">
        <f>COUNTIF($BA$799:$EH$799,"D")</f>
        <v/>
      </c>
      <c r="AW799">
        <f>COUNTIF($BA$799:$EH$799,"R")</f>
        <v/>
      </c>
      <c r="AX799">
        <f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/>
      </c>
      <c r="AY799">
        <f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/>
      </c>
      <c r="AZ799">
        <f>IF(EH799&lt;&gt;"",1,0)</f>
        <v/>
      </c>
      <c r="BB799" t="inlineStr">
        <is>
          <t>WARREN-WARD 1</t>
        </is>
      </c>
    </row>
    <row r="800">
      <c r="A800" t="inlineStr">
        <is>
          <t>OH0022180403</t>
        </is>
      </c>
      <c r="B800" t="n">
        <v>78</v>
      </c>
      <c r="C800" t="n">
        <v>392057</v>
      </c>
      <c r="D800" t="inlineStr">
        <is>
          <t>DOUGLAS</t>
        </is>
      </c>
      <c r="E800" t="inlineStr">
        <is>
          <t>MAURICE</t>
        </is>
      </c>
      <c r="F800">
        <f>CONCATENATE(D800," ",LEFT(H800,4),"T=",AU800,"D=",AV800,"R=",AW800,"M=",AX800,"L=",AY800,"B=",AZ800)</f>
        <v/>
      </c>
      <c r="G800" t="inlineStr">
        <is>
          <t>T</t>
        </is>
      </c>
      <c r="I800" t="inlineStr">
        <is>
          <t>1976-09-11</t>
        </is>
      </c>
      <c r="J800" t="inlineStr">
        <is>
          <t>2013-09-20</t>
        </is>
      </c>
      <c r="K800" t="inlineStr">
        <is>
          <t>ACTIVE</t>
        </is>
      </c>
      <c r="M800" t="inlineStr">
        <is>
          <t>2713 DUNSTAN DR NW</t>
        </is>
      </c>
      <c r="N800">
        <f>RIGHT(M800,LEN(M800)-FIND(" ",M800))</f>
        <v/>
      </c>
      <c r="P800" t="inlineStr">
        <is>
          <t>WARREN</t>
        </is>
      </c>
      <c r="Q800" t="inlineStr">
        <is>
          <t>OH</t>
        </is>
      </c>
      <c r="R800" t="n">
        <v>44485</v>
      </c>
      <c r="AD800" t="inlineStr">
        <is>
          <t>TRUMBULL CAREER &amp; TECH CENTER</t>
        </is>
      </c>
      <c r="AE800" t="inlineStr">
        <is>
          <t>WARREN CITY</t>
        </is>
      </c>
      <c r="AF800" t="inlineStr">
        <is>
          <t>WARREN CITY SD</t>
        </is>
      </c>
      <c r="AH800" t="n">
        <v>14</v>
      </c>
      <c r="AI800" t="n">
        <v>11</v>
      </c>
      <c r="AN800" t="inlineStr">
        <is>
          <t>WARREN</t>
        </is>
      </c>
      <c r="AO800" t="inlineStr">
        <is>
          <t>WARREN CITY 1A</t>
        </is>
      </c>
      <c r="AP800" t="inlineStr">
        <is>
          <t>78-P-ACF</t>
        </is>
      </c>
      <c r="AQ800" t="n">
        <v>9</v>
      </c>
      <c r="AR800" t="n">
        <v>64</v>
      </c>
      <c r="AS800" t="n">
        <v>32</v>
      </c>
      <c r="AU800">
        <f>COUNTA($BA$800:$EH$800)</f>
        <v/>
      </c>
      <c r="AV800">
        <f>COUNTIF($BA$800:$EH$800,"D")</f>
        <v/>
      </c>
      <c r="AW800">
        <f>COUNTIF($BA$800:$EH$800,"R")</f>
        <v/>
      </c>
      <c r="AX800">
        <f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/>
      </c>
      <c r="AY800">
        <f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/>
      </c>
      <c r="AZ800">
        <f>IF(EH800&lt;&gt;"",1,0)</f>
        <v/>
      </c>
      <c r="BB800" t="inlineStr">
        <is>
          <t>WARREN-WARD 1</t>
        </is>
      </c>
      <c r="BD800" t="inlineStr">
        <is>
          <t>X</t>
        </is>
      </c>
      <c r="CP800" t="inlineStr">
        <is>
          <t>X</t>
        </is>
      </c>
      <c r="DC800" t="inlineStr">
        <is>
          <t>X</t>
        </is>
      </c>
      <c r="DI800" t="inlineStr">
        <is>
          <t>X</t>
        </is>
      </c>
      <c r="DN800" t="inlineStr">
        <is>
          <t>X</t>
        </is>
      </c>
      <c r="EF800" t="inlineStr">
        <is>
          <t>X</t>
        </is>
      </c>
    </row>
    <row r="801">
      <c r="A801" t="inlineStr">
        <is>
          <t>OH0023230191</t>
        </is>
      </c>
      <c r="B801" t="n">
        <v>78</v>
      </c>
      <c r="C801" t="n">
        <v>408891</v>
      </c>
      <c r="D801" t="inlineStr">
        <is>
          <t>LAWRENCE</t>
        </is>
      </c>
      <c r="E801" t="inlineStr">
        <is>
          <t>BRADLEY</t>
        </is>
      </c>
      <c r="F801">
        <f>CONCATENATE(D801," ",LEFT(H801,4),"T=",AU801,"D=",AV801,"R=",AW801,"M=",AX801,"L=",AY801,"B=",AZ801)</f>
        <v/>
      </c>
      <c r="I801" t="inlineStr">
        <is>
          <t>1985-08-31</t>
        </is>
      </c>
      <c r="J801" t="inlineStr">
        <is>
          <t>2016-07-19</t>
        </is>
      </c>
      <c r="K801" t="inlineStr">
        <is>
          <t>ACTIVE</t>
        </is>
      </c>
      <c r="M801" t="inlineStr">
        <is>
          <t>1436 WESTWOOD DR NW</t>
        </is>
      </c>
      <c r="N801">
        <f>RIGHT(M801,LEN(M801)-FIND(" ",M801))</f>
        <v/>
      </c>
      <c r="P801" t="inlineStr">
        <is>
          <t>WARREN</t>
        </is>
      </c>
      <c r="Q801" t="inlineStr">
        <is>
          <t>OH</t>
        </is>
      </c>
      <c r="R801" t="n">
        <v>44485</v>
      </c>
      <c r="AD801" t="inlineStr">
        <is>
          <t>TRUMBULL CAREER &amp; TECH CENTER</t>
        </is>
      </c>
      <c r="AE801" t="inlineStr">
        <is>
          <t>WARREN CITY</t>
        </is>
      </c>
      <c r="AF801" t="inlineStr">
        <is>
          <t>WARREN CITY SD</t>
        </is>
      </c>
      <c r="AH801" t="n">
        <v>14</v>
      </c>
      <c r="AI801" t="n">
        <v>11</v>
      </c>
      <c r="AN801" t="inlineStr">
        <is>
          <t>WARREN</t>
        </is>
      </c>
      <c r="AO801" t="inlineStr">
        <is>
          <t>WARREN CITY 1A</t>
        </is>
      </c>
      <c r="AP801" t="inlineStr">
        <is>
          <t>78-P-ACF</t>
        </is>
      </c>
      <c r="AQ801" t="n">
        <v>9</v>
      </c>
      <c r="AR801" t="n">
        <v>64</v>
      </c>
      <c r="AS801" t="n">
        <v>32</v>
      </c>
      <c r="AU801">
        <f>COUNTA($BA$801:$EH$801)</f>
        <v/>
      </c>
      <c r="AV801">
        <f>COUNTIF($BA$801:$EH$801,"D")</f>
        <v/>
      </c>
      <c r="AW801">
        <f>COUNTIF($BA$801:$EH$801,"R")</f>
        <v/>
      </c>
      <c r="AX801">
        <f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/>
      </c>
      <c r="AY801">
        <f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/>
      </c>
      <c r="AZ801">
        <f>IF(EH801&lt;&gt;"",1,0)</f>
        <v/>
      </c>
      <c r="BB801" t="inlineStr">
        <is>
          <t>WARREN-WARD 1</t>
        </is>
      </c>
      <c r="EF801" t="inlineStr">
        <is>
          <t>X</t>
        </is>
      </c>
    </row>
    <row r="802">
      <c r="A802" t="inlineStr">
        <is>
          <t>OH0015703243</t>
        </is>
      </c>
      <c r="B802" t="n">
        <v>78</v>
      </c>
      <c r="C802" t="n">
        <v>163631</v>
      </c>
      <c r="D802" t="inlineStr">
        <is>
          <t>FLANAGAN</t>
        </is>
      </c>
      <c r="E802" t="inlineStr">
        <is>
          <t>PATRICK</t>
        </is>
      </c>
      <c r="F802">
        <f>CONCATENATE(D802," ",LEFT(H802,4),"T=",AU802,"D=",AV802,"R=",AW802,"M=",AX802,"L=",AY802,"B=",AZ802)</f>
        <v/>
      </c>
      <c r="I802" t="inlineStr">
        <is>
          <t>1966-03-23</t>
        </is>
      </c>
      <c r="J802" t="inlineStr">
        <is>
          <t>1984-02-24</t>
        </is>
      </c>
      <c r="K802" t="inlineStr">
        <is>
          <t>ACTIVE</t>
        </is>
      </c>
      <c r="L802" t="inlineStr">
        <is>
          <t>D</t>
        </is>
      </c>
      <c r="M802" t="inlineStr">
        <is>
          <t>1451 BEECHCREST ST NW</t>
        </is>
      </c>
      <c r="N802">
        <f>RIGHT(M802,LEN(M802)-FIND(" ",M802))</f>
        <v/>
      </c>
      <c r="P802" t="inlineStr">
        <is>
          <t>WARREN</t>
        </is>
      </c>
      <c r="Q802" t="inlineStr">
        <is>
          <t>OH</t>
        </is>
      </c>
      <c r="R802" t="n">
        <v>44485</v>
      </c>
      <c r="AD802" t="inlineStr">
        <is>
          <t>TRUMBULL CAREER &amp; TECH CENTER</t>
        </is>
      </c>
      <c r="AE802" t="inlineStr">
        <is>
          <t>WARREN CITY</t>
        </is>
      </c>
      <c r="AF802" t="inlineStr">
        <is>
          <t>WARREN CITY SD</t>
        </is>
      </c>
      <c r="AH802" t="n">
        <v>14</v>
      </c>
      <c r="AI802" t="n">
        <v>11</v>
      </c>
      <c r="AN802" t="inlineStr">
        <is>
          <t>WARREN</t>
        </is>
      </c>
      <c r="AO802" t="inlineStr">
        <is>
          <t>WARREN CITY 1A</t>
        </is>
      </c>
      <c r="AP802" t="inlineStr">
        <is>
          <t>78-P-ACF</t>
        </is>
      </c>
      <c r="AQ802" t="n">
        <v>9</v>
      </c>
      <c r="AR802" t="n">
        <v>64</v>
      </c>
      <c r="AS802" t="n">
        <v>32</v>
      </c>
      <c r="AU802">
        <f>COUNTA($BA$802:$EH$802)</f>
        <v/>
      </c>
      <c r="AV802">
        <f>COUNTIF($BA$802:$EH$802,"D")</f>
        <v/>
      </c>
      <c r="AW802">
        <f>COUNTIF($BA$802:$EH$802,"R")</f>
        <v/>
      </c>
      <c r="AX802">
        <f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/>
      </c>
      <c r="AY802">
        <f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/>
      </c>
      <c r="AZ802">
        <f>IF(EH802&lt;&gt;"",1,0)</f>
        <v/>
      </c>
      <c r="BB802" t="inlineStr">
        <is>
          <t>WARREN-WARD 1</t>
        </is>
      </c>
      <c r="BC802" t="inlineStr">
        <is>
          <t>X</t>
        </is>
      </c>
      <c r="BD802" t="inlineStr">
        <is>
          <t>X</t>
        </is>
      </c>
      <c r="BE802" t="inlineStr">
        <is>
          <t>X</t>
        </is>
      </c>
      <c r="BG802" t="inlineStr">
        <is>
          <t>X</t>
        </is>
      </c>
      <c r="BI802" t="inlineStr">
        <is>
          <t>X</t>
        </is>
      </c>
      <c r="BJ802" t="inlineStr">
        <is>
          <t>X</t>
        </is>
      </c>
      <c r="BK802" t="inlineStr">
        <is>
          <t>X</t>
        </is>
      </c>
      <c r="BL802" t="inlineStr">
        <is>
          <t>X</t>
        </is>
      </c>
      <c r="BP802" t="inlineStr">
        <is>
          <t>X</t>
        </is>
      </c>
      <c r="BR802" t="inlineStr">
        <is>
          <t>X</t>
        </is>
      </c>
      <c r="BS802" t="inlineStr">
        <is>
          <t>X</t>
        </is>
      </c>
      <c r="BV802" t="inlineStr">
        <is>
          <t>X</t>
        </is>
      </c>
      <c r="BY802" t="inlineStr">
        <is>
          <t>D</t>
        </is>
      </c>
      <c r="CA802" t="inlineStr">
        <is>
          <t>X</t>
        </is>
      </c>
      <c r="CC802" t="inlineStr">
        <is>
          <t>D</t>
        </is>
      </c>
      <c r="CG802" t="inlineStr">
        <is>
          <t>X</t>
        </is>
      </c>
      <c r="CK802" t="inlineStr">
        <is>
          <t>X</t>
        </is>
      </c>
      <c r="CL802" t="inlineStr">
        <is>
          <t>D</t>
        </is>
      </c>
      <c r="CN802" t="inlineStr">
        <is>
          <t>X</t>
        </is>
      </c>
      <c r="CP802" t="inlineStr">
        <is>
          <t>X</t>
        </is>
      </c>
      <c r="CQ802" t="inlineStr">
        <is>
          <t>D</t>
        </is>
      </c>
      <c r="CV802" t="inlineStr">
        <is>
          <t>X</t>
        </is>
      </c>
      <c r="CW802" t="inlineStr">
        <is>
          <t>D</t>
        </is>
      </c>
      <c r="CY802" t="inlineStr">
        <is>
          <t>X</t>
        </is>
      </c>
      <c r="CZ802" t="inlineStr">
        <is>
          <t>D</t>
        </is>
      </c>
      <c r="DC802" t="inlineStr">
        <is>
          <t>X</t>
        </is>
      </c>
      <c r="DD802" t="inlineStr">
        <is>
          <t>D</t>
        </is>
      </c>
      <c r="DF802" t="inlineStr">
        <is>
          <t>X</t>
        </is>
      </c>
      <c r="DI802" t="inlineStr">
        <is>
          <t>X</t>
        </is>
      </c>
      <c r="DL802" t="inlineStr">
        <is>
          <t>X</t>
        </is>
      </c>
      <c r="DM802" t="inlineStr">
        <is>
          <t>D</t>
        </is>
      </c>
      <c r="DN802" t="inlineStr">
        <is>
          <t>X</t>
        </is>
      </c>
      <c r="DR802" t="inlineStr">
        <is>
          <t>X</t>
        </is>
      </c>
      <c r="DS802" t="inlineStr">
        <is>
          <t>D</t>
        </is>
      </c>
      <c r="DT802" t="inlineStr">
        <is>
          <t>D</t>
        </is>
      </c>
      <c r="DU802" t="inlineStr">
        <is>
          <t>X</t>
        </is>
      </c>
      <c r="DW802" t="inlineStr">
        <is>
          <t>D</t>
        </is>
      </c>
      <c r="DX802" t="inlineStr">
        <is>
          <t>X</t>
        </is>
      </c>
      <c r="EA802" t="inlineStr">
        <is>
          <t>X</t>
        </is>
      </c>
      <c r="ED802" t="inlineStr">
        <is>
          <t>D</t>
        </is>
      </c>
      <c r="EF802" t="inlineStr">
        <is>
          <t>X</t>
        </is>
      </c>
      <c r="EH802" t="inlineStr">
        <is>
          <t>D</t>
        </is>
      </c>
    </row>
    <row r="803">
      <c r="A803" t="inlineStr">
        <is>
          <t>OH0015771290</t>
        </is>
      </c>
      <c r="B803" t="n">
        <v>78</v>
      </c>
      <c r="C803" t="n">
        <v>3016</v>
      </c>
      <c r="D803" t="inlineStr">
        <is>
          <t>OGRADY</t>
        </is>
      </c>
      <c r="E803" t="inlineStr">
        <is>
          <t>DONNA</t>
        </is>
      </c>
      <c r="F803">
        <f>CONCATENATE(D803," ",LEFT(H803,4),"T=",AU803,"D=",AV803,"R=",AW803,"M=",AX803,"L=",AY803,"B=",AZ803)</f>
        <v/>
      </c>
      <c r="G803" t="inlineStr">
        <is>
          <t>E</t>
        </is>
      </c>
      <c r="I803" t="inlineStr">
        <is>
          <t>1939-05-05</t>
        </is>
      </c>
      <c r="J803" t="inlineStr">
        <is>
          <t>1963-09-23</t>
        </is>
      </c>
      <c r="K803" t="inlineStr">
        <is>
          <t>ACTIVE</t>
        </is>
      </c>
      <c r="L803" t="inlineStr">
        <is>
          <t>R</t>
        </is>
      </c>
      <c r="M803" t="inlineStr">
        <is>
          <t>1890 ESTABROOK AVE NW</t>
        </is>
      </c>
      <c r="N803">
        <f>RIGHT(M803,LEN(M803)-FIND(" ",M803))</f>
        <v/>
      </c>
      <c r="P803" t="inlineStr">
        <is>
          <t>WARREN</t>
        </is>
      </c>
      <c r="Q803" t="inlineStr">
        <is>
          <t>OH</t>
        </is>
      </c>
      <c r="R803" t="n">
        <v>44485</v>
      </c>
      <c r="AD803" t="inlineStr">
        <is>
          <t>TRUMBULL CAREER &amp; TECH CENTER</t>
        </is>
      </c>
      <c r="AE803" t="inlineStr">
        <is>
          <t>WARREN CITY</t>
        </is>
      </c>
      <c r="AF803" t="inlineStr">
        <is>
          <t>WARREN CITY SD</t>
        </is>
      </c>
      <c r="AH803" t="n">
        <v>14</v>
      </c>
      <c r="AI803" t="n">
        <v>11</v>
      </c>
      <c r="AN803" t="inlineStr">
        <is>
          <t>WARREN</t>
        </is>
      </c>
      <c r="AO803" t="inlineStr">
        <is>
          <t>WARREN CITY 1A</t>
        </is>
      </c>
      <c r="AP803" t="inlineStr">
        <is>
          <t>78-P-ACF</t>
        </is>
      </c>
      <c r="AQ803" t="n">
        <v>9</v>
      </c>
      <c r="AR803" t="n">
        <v>64</v>
      </c>
      <c r="AS803" t="n">
        <v>32</v>
      </c>
      <c r="AU803">
        <f>COUNTA($BA$803:$EH$803)</f>
        <v/>
      </c>
      <c r="AV803">
        <f>COUNTIF($BA$803:$EH$803,"D")</f>
        <v/>
      </c>
      <c r="AW803">
        <f>COUNTIF($BA$803:$EH$803,"R")</f>
        <v/>
      </c>
      <c r="AX803">
        <f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/>
      </c>
      <c r="AY803">
        <f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/>
      </c>
      <c r="AZ803">
        <f>IF(EH803&lt;&gt;"",1,0)</f>
        <v/>
      </c>
      <c r="BB803" t="inlineStr">
        <is>
          <t>WARREN-WARD 1</t>
        </is>
      </c>
      <c r="BC803" t="inlineStr">
        <is>
          <t>X</t>
        </is>
      </c>
      <c r="BD803" t="inlineStr">
        <is>
          <t>X</t>
        </is>
      </c>
      <c r="BE803" t="inlineStr">
        <is>
          <t>X</t>
        </is>
      </c>
      <c r="BF803" t="inlineStr">
        <is>
          <t>X</t>
        </is>
      </c>
      <c r="BG803" t="inlineStr">
        <is>
          <t>X</t>
        </is>
      </c>
      <c r="BH803" t="inlineStr">
        <is>
          <t>X</t>
        </is>
      </c>
      <c r="BI803" t="inlineStr">
        <is>
          <t>X</t>
        </is>
      </c>
      <c r="BJ803" t="inlineStr">
        <is>
          <t>X</t>
        </is>
      </c>
      <c r="BK803" t="inlineStr">
        <is>
          <t>X</t>
        </is>
      </c>
      <c r="BL803" t="inlineStr">
        <is>
          <t>X</t>
        </is>
      </c>
      <c r="BP803" t="inlineStr">
        <is>
          <t>X</t>
        </is>
      </c>
      <c r="BR803" t="inlineStr">
        <is>
          <t>X</t>
        </is>
      </c>
      <c r="BS803" t="inlineStr">
        <is>
          <t>X</t>
        </is>
      </c>
      <c r="BV803" t="inlineStr">
        <is>
          <t>X</t>
        </is>
      </c>
      <c r="BY803" t="inlineStr">
        <is>
          <t>D</t>
        </is>
      </c>
      <c r="CA803" t="inlineStr">
        <is>
          <t>X</t>
        </is>
      </c>
      <c r="CC803" t="inlineStr">
        <is>
          <t>D</t>
        </is>
      </c>
      <c r="CG803" t="inlineStr">
        <is>
          <t>X</t>
        </is>
      </c>
      <c r="CH803" t="inlineStr">
        <is>
          <t>D</t>
        </is>
      </c>
      <c r="CK803" t="inlineStr">
        <is>
          <t>X</t>
        </is>
      </c>
      <c r="CL803" t="inlineStr">
        <is>
          <t>D</t>
        </is>
      </c>
      <c r="CN803" t="inlineStr">
        <is>
          <t>X</t>
        </is>
      </c>
      <c r="CO803" t="inlineStr">
        <is>
          <t>D</t>
        </is>
      </c>
      <c r="CP803" t="inlineStr">
        <is>
          <t>X</t>
        </is>
      </c>
      <c r="CQ803" t="inlineStr">
        <is>
          <t>D</t>
        </is>
      </c>
      <c r="CT803" t="inlineStr">
        <is>
          <t>X</t>
        </is>
      </c>
      <c r="CU803" t="inlineStr">
        <is>
          <t>D</t>
        </is>
      </c>
      <c r="CV803" t="inlineStr">
        <is>
          <t>X</t>
        </is>
      </c>
      <c r="CW803" t="inlineStr">
        <is>
          <t>D</t>
        </is>
      </c>
      <c r="CY803" t="inlineStr">
        <is>
          <t>X</t>
        </is>
      </c>
      <c r="CZ803" t="inlineStr">
        <is>
          <t>R</t>
        </is>
      </c>
      <c r="DC803" t="inlineStr">
        <is>
          <t>X</t>
        </is>
      </c>
      <c r="DD803" t="inlineStr">
        <is>
          <t>D</t>
        </is>
      </c>
      <c r="DF803" t="inlineStr">
        <is>
          <t>X</t>
        </is>
      </c>
      <c r="DG803" t="inlineStr">
        <is>
          <t>D</t>
        </is>
      </c>
      <c r="DI803" t="inlineStr">
        <is>
          <t>X</t>
        </is>
      </c>
      <c r="DJ803" t="inlineStr">
        <is>
          <t>D</t>
        </is>
      </c>
      <c r="DL803" t="inlineStr">
        <is>
          <t>X</t>
        </is>
      </c>
      <c r="DN803" t="inlineStr">
        <is>
          <t>X</t>
        </is>
      </c>
      <c r="DO803" t="inlineStr">
        <is>
          <t>D</t>
        </is>
      </c>
      <c r="DR803" t="inlineStr">
        <is>
          <t>X</t>
        </is>
      </c>
      <c r="DS803" t="inlineStr">
        <is>
          <t>R</t>
        </is>
      </c>
      <c r="DT803" t="inlineStr">
        <is>
          <t>R</t>
        </is>
      </c>
      <c r="DU803" t="inlineStr">
        <is>
          <t>X</t>
        </is>
      </c>
      <c r="DW803" t="inlineStr">
        <is>
          <t>D</t>
        </is>
      </c>
      <c r="DX803" t="inlineStr">
        <is>
          <t>X</t>
        </is>
      </c>
      <c r="EA803" t="inlineStr">
        <is>
          <t>X</t>
        </is>
      </c>
      <c r="ED803" t="inlineStr">
        <is>
          <t>R</t>
        </is>
      </c>
      <c r="EF803" t="inlineStr">
        <is>
          <t>X</t>
        </is>
      </c>
    </row>
    <row r="804">
      <c r="A804" t="inlineStr">
        <is>
          <t>OH0015792453</t>
        </is>
      </c>
      <c r="B804" t="n">
        <v>78</v>
      </c>
      <c r="C804" t="n">
        <v>7243</v>
      </c>
      <c r="D804" t="inlineStr">
        <is>
          <t>SCHOCH</t>
        </is>
      </c>
      <c r="E804" t="inlineStr">
        <is>
          <t>KAREN</t>
        </is>
      </c>
      <c r="F804">
        <f>CONCATENATE(D804," ",LEFT(H804,4),"T=",AU804,"D=",AV804,"R=",AW804,"M=",AX804,"L=",AY804,"B=",AZ804)</f>
        <v/>
      </c>
      <c r="G804" t="inlineStr">
        <is>
          <t>D</t>
        </is>
      </c>
      <c r="I804" t="inlineStr">
        <is>
          <t>1948-11-16</t>
        </is>
      </c>
      <c r="J804" t="inlineStr">
        <is>
          <t>1974-08-03</t>
        </is>
      </c>
      <c r="K804" t="inlineStr">
        <is>
          <t>ACTIVE</t>
        </is>
      </c>
      <c r="L804" t="inlineStr">
        <is>
          <t>D</t>
        </is>
      </c>
      <c r="M804" t="inlineStr">
        <is>
          <t>1911 ESTABROOK AVE NW</t>
        </is>
      </c>
      <c r="N804">
        <f>RIGHT(M804,LEN(M804)-FIND(" ",M804))</f>
        <v/>
      </c>
      <c r="P804" t="inlineStr">
        <is>
          <t>WARREN</t>
        </is>
      </c>
      <c r="Q804" t="inlineStr">
        <is>
          <t>OH</t>
        </is>
      </c>
      <c r="R804" t="n">
        <v>44485</v>
      </c>
      <c r="AD804" t="inlineStr">
        <is>
          <t>TRUMBULL CAREER &amp; TECH CENTER</t>
        </is>
      </c>
      <c r="AE804" t="inlineStr">
        <is>
          <t>WARREN CITY</t>
        </is>
      </c>
      <c r="AF804" t="inlineStr">
        <is>
          <t>WARREN CITY SD</t>
        </is>
      </c>
      <c r="AH804" t="n">
        <v>14</v>
      </c>
      <c r="AI804" t="n">
        <v>11</v>
      </c>
      <c r="AN804" t="inlineStr">
        <is>
          <t>WARREN</t>
        </is>
      </c>
      <c r="AO804" t="inlineStr">
        <is>
          <t>WARREN CITY 1A</t>
        </is>
      </c>
      <c r="AP804" t="inlineStr">
        <is>
          <t>78-P-ACF</t>
        </is>
      </c>
      <c r="AQ804" t="n">
        <v>9</v>
      </c>
      <c r="AR804" t="n">
        <v>64</v>
      </c>
      <c r="AS804" t="n">
        <v>32</v>
      </c>
      <c r="AU804">
        <f>COUNTA($BA$804:$EH$804)</f>
        <v/>
      </c>
      <c r="AV804">
        <f>COUNTIF($BA$804:$EH$804,"D")</f>
        <v/>
      </c>
      <c r="AW804">
        <f>COUNTIF($BA$804:$EH$804,"R")</f>
        <v/>
      </c>
      <c r="AX804">
        <f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/>
      </c>
      <c r="AY804">
        <f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/>
      </c>
      <c r="AZ804">
        <f>IF(EH804&lt;&gt;"",1,0)</f>
        <v/>
      </c>
      <c r="BB804" t="inlineStr">
        <is>
          <t>WARREN-WARD 1</t>
        </is>
      </c>
      <c r="BC804" t="inlineStr">
        <is>
          <t>X</t>
        </is>
      </c>
      <c r="BD804" t="inlineStr">
        <is>
          <t>X</t>
        </is>
      </c>
      <c r="BE804" t="inlineStr">
        <is>
          <t>X</t>
        </is>
      </c>
      <c r="BG804" t="inlineStr">
        <is>
          <t>X</t>
        </is>
      </c>
      <c r="BH804" t="inlineStr">
        <is>
          <t>X</t>
        </is>
      </c>
      <c r="BI804" t="inlineStr">
        <is>
          <t>X</t>
        </is>
      </c>
      <c r="BJ804" t="inlineStr">
        <is>
          <t>X</t>
        </is>
      </c>
      <c r="BK804" t="inlineStr">
        <is>
          <t>X</t>
        </is>
      </c>
      <c r="BL804" t="inlineStr">
        <is>
          <t>X</t>
        </is>
      </c>
      <c r="BP804" t="inlineStr">
        <is>
          <t>X</t>
        </is>
      </c>
      <c r="BR804" t="inlineStr">
        <is>
          <t>X</t>
        </is>
      </c>
      <c r="BS804" t="inlineStr">
        <is>
          <t>X</t>
        </is>
      </c>
      <c r="BV804" t="inlineStr">
        <is>
          <t>X</t>
        </is>
      </c>
      <c r="BY804" t="inlineStr">
        <is>
          <t>D</t>
        </is>
      </c>
      <c r="CA804" t="inlineStr">
        <is>
          <t>X</t>
        </is>
      </c>
      <c r="CH804" t="inlineStr">
        <is>
          <t>D</t>
        </is>
      </c>
      <c r="CK804" t="inlineStr">
        <is>
          <t>X</t>
        </is>
      </c>
      <c r="CL804" t="inlineStr">
        <is>
          <t>D</t>
        </is>
      </c>
      <c r="CN804" t="inlineStr">
        <is>
          <t>X</t>
        </is>
      </c>
      <c r="CO804" t="inlineStr">
        <is>
          <t>D</t>
        </is>
      </c>
      <c r="CP804" t="inlineStr">
        <is>
          <t>X</t>
        </is>
      </c>
      <c r="CQ804" t="inlineStr">
        <is>
          <t>D</t>
        </is>
      </c>
      <c r="CT804" t="inlineStr">
        <is>
          <t>X</t>
        </is>
      </c>
      <c r="CV804" t="inlineStr">
        <is>
          <t>X</t>
        </is>
      </c>
      <c r="CW804" t="inlineStr">
        <is>
          <t>D</t>
        </is>
      </c>
      <c r="CY804" t="inlineStr">
        <is>
          <t>X</t>
        </is>
      </c>
      <c r="CZ804" t="inlineStr">
        <is>
          <t>D</t>
        </is>
      </c>
      <c r="DC804" t="inlineStr">
        <is>
          <t>X</t>
        </is>
      </c>
      <c r="DG804" t="inlineStr">
        <is>
          <t>D</t>
        </is>
      </c>
      <c r="DI804" t="inlineStr">
        <is>
          <t>X</t>
        </is>
      </c>
      <c r="DL804" t="inlineStr">
        <is>
          <t>X</t>
        </is>
      </c>
      <c r="DM804" t="inlineStr">
        <is>
          <t>D</t>
        </is>
      </c>
      <c r="DN804" t="inlineStr">
        <is>
          <t>X</t>
        </is>
      </c>
      <c r="DR804" t="inlineStr">
        <is>
          <t>X</t>
        </is>
      </c>
      <c r="DS804" t="inlineStr">
        <is>
          <t>D</t>
        </is>
      </c>
      <c r="DU804" t="inlineStr">
        <is>
          <t>X</t>
        </is>
      </c>
      <c r="DX804" t="inlineStr">
        <is>
          <t>X</t>
        </is>
      </c>
      <c r="EA804" t="inlineStr">
        <is>
          <t>X</t>
        </is>
      </c>
      <c r="ED804" t="inlineStr">
        <is>
          <t>D</t>
        </is>
      </c>
      <c r="EF804" t="inlineStr">
        <is>
          <t>X</t>
        </is>
      </c>
    </row>
    <row r="805">
      <c r="A805" t="inlineStr">
        <is>
          <t>OH0027068602</t>
        </is>
      </c>
      <c r="B805" t="n">
        <v>78</v>
      </c>
      <c r="C805" t="n">
        <v>463155</v>
      </c>
      <c r="D805" t="inlineStr">
        <is>
          <t>JONES</t>
        </is>
      </c>
      <c r="E805" t="inlineStr">
        <is>
          <t>KORY</t>
        </is>
      </c>
      <c r="F805">
        <f>CONCATENATE(D805," ",LEFT(H805,4),"T=",AU805,"D=",AV805,"R=",AW805,"M=",AX805,"L=",AY805,"B=",AZ805)</f>
        <v/>
      </c>
      <c r="G805" t="inlineStr">
        <is>
          <t>D</t>
        </is>
      </c>
      <c r="I805" t="inlineStr">
        <is>
          <t>1999-12-23</t>
        </is>
      </c>
      <c r="J805" t="inlineStr">
        <is>
          <t>2023-09-26</t>
        </is>
      </c>
      <c r="K805" t="inlineStr">
        <is>
          <t>ACTIVE</t>
        </is>
      </c>
      <c r="M805" t="inlineStr">
        <is>
          <t>1404 DODGE DR NW</t>
        </is>
      </c>
      <c r="N805">
        <f>RIGHT(M805,LEN(M805)-FIND(" ",M805))</f>
        <v/>
      </c>
      <c r="P805" t="inlineStr">
        <is>
          <t>WARREN</t>
        </is>
      </c>
      <c r="Q805" t="inlineStr">
        <is>
          <t>OH</t>
        </is>
      </c>
      <c r="R805" t="n">
        <v>44485</v>
      </c>
      <c r="AD805" t="inlineStr">
        <is>
          <t>TRUMBULL CAREER &amp; TECH CENTER</t>
        </is>
      </c>
      <c r="AE805" t="inlineStr">
        <is>
          <t>WARREN CITY</t>
        </is>
      </c>
      <c r="AF805" t="inlineStr">
        <is>
          <t>WARREN CITY SD</t>
        </is>
      </c>
      <c r="AH805" t="n">
        <v>14</v>
      </c>
      <c r="AI805" t="n">
        <v>11</v>
      </c>
      <c r="AN805" t="inlineStr">
        <is>
          <t>WARREN</t>
        </is>
      </c>
      <c r="AO805" t="inlineStr">
        <is>
          <t>WARREN CITY 1A</t>
        </is>
      </c>
      <c r="AP805" t="inlineStr">
        <is>
          <t>78-P-ACF</t>
        </is>
      </c>
      <c r="AQ805" t="n">
        <v>9</v>
      </c>
      <c r="AR805" t="n">
        <v>64</v>
      </c>
      <c r="AS805" t="n">
        <v>32</v>
      </c>
      <c r="AU805">
        <f>COUNTA($BA$805:$EH$805)</f>
        <v/>
      </c>
      <c r="AV805">
        <f>COUNTIF($BA$805:$EH$805,"D")</f>
        <v/>
      </c>
      <c r="AW805">
        <f>COUNTIF($BA$805:$EH$805,"R")</f>
        <v/>
      </c>
      <c r="AX805">
        <f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/>
      </c>
      <c r="AY805">
        <f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/>
      </c>
      <c r="AZ805">
        <f>IF(EH805&lt;&gt;"",1,0)</f>
        <v/>
      </c>
      <c r="BB805" t="inlineStr">
        <is>
          <t>WARREN-WARD 1</t>
        </is>
      </c>
    </row>
    <row r="806">
      <c r="A806" t="inlineStr">
        <is>
          <t>OH0021212259</t>
        </is>
      </c>
      <c r="B806" t="n">
        <v>78</v>
      </c>
      <c r="C806" t="n">
        <v>377306</v>
      </c>
      <c r="D806" t="inlineStr">
        <is>
          <t>ROSE</t>
        </is>
      </c>
      <c r="E806" t="inlineStr">
        <is>
          <t>ELLEN</t>
        </is>
      </c>
      <c r="F806">
        <f>CONCATENATE(D806," ",LEFT(H806,4),"T=",AU806,"D=",AV806,"R=",AW806,"M=",AX806,"L=",AY806,"B=",AZ806)</f>
        <v/>
      </c>
      <c r="G806" t="inlineStr">
        <is>
          <t>MAY</t>
        </is>
      </c>
      <c r="I806" t="inlineStr">
        <is>
          <t>1992-05-18</t>
        </is>
      </c>
      <c r="J806" t="inlineStr">
        <is>
          <t>2010-10-04</t>
        </is>
      </c>
      <c r="K806" t="inlineStr">
        <is>
          <t>ACTIVE</t>
        </is>
      </c>
      <c r="L806" t="inlineStr">
        <is>
          <t>D</t>
        </is>
      </c>
      <c r="M806" t="inlineStr">
        <is>
          <t>2222 ESTABROOK AVE NW</t>
        </is>
      </c>
      <c r="N806">
        <f>RIGHT(M806,LEN(M806)-FIND(" ",M806))</f>
        <v/>
      </c>
      <c r="P806" t="inlineStr">
        <is>
          <t>WARREN</t>
        </is>
      </c>
      <c r="Q806" t="inlineStr">
        <is>
          <t>OH</t>
        </is>
      </c>
      <c r="R806" t="n">
        <v>44485</v>
      </c>
      <c r="AD806" t="inlineStr">
        <is>
          <t>TRUMBULL CAREER &amp; TECH CENTER</t>
        </is>
      </c>
      <c r="AE806" t="inlineStr">
        <is>
          <t>WARREN CITY</t>
        </is>
      </c>
      <c r="AF806" t="inlineStr">
        <is>
          <t>WARREN CITY SD</t>
        </is>
      </c>
      <c r="AH806" t="n">
        <v>14</v>
      </c>
      <c r="AI806" t="n">
        <v>11</v>
      </c>
      <c r="AN806" t="inlineStr">
        <is>
          <t>WARREN</t>
        </is>
      </c>
      <c r="AO806" t="inlineStr">
        <is>
          <t>WARREN CITY 1A</t>
        </is>
      </c>
      <c r="AP806" t="inlineStr">
        <is>
          <t>78-P-ACF</t>
        </is>
      </c>
      <c r="AQ806" t="n">
        <v>9</v>
      </c>
      <c r="AR806" t="n">
        <v>64</v>
      </c>
      <c r="AS806" t="n">
        <v>32</v>
      </c>
      <c r="AU806">
        <f>COUNTA($BA$806:$EH$806)</f>
        <v/>
      </c>
      <c r="AV806">
        <f>COUNTIF($BA$806:$EH$806,"D")</f>
        <v/>
      </c>
      <c r="AW806">
        <f>COUNTIF($BA$806:$EH$806,"R")</f>
        <v/>
      </c>
      <c r="AX806">
        <f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/>
      </c>
      <c r="AY806">
        <f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/>
      </c>
      <c r="AZ806">
        <f>IF(EH806&lt;&gt;"",1,0)</f>
        <v/>
      </c>
      <c r="BB806" t="inlineStr">
        <is>
          <t>WARREN-WARD 1</t>
        </is>
      </c>
      <c r="CK806" t="inlineStr">
        <is>
          <t>X</t>
        </is>
      </c>
      <c r="CN806" t="inlineStr">
        <is>
          <t>X</t>
        </is>
      </c>
      <c r="CO806" t="inlineStr">
        <is>
          <t>R</t>
        </is>
      </c>
      <c r="CP806" t="inlineStr">
        <is>
          <t>X</t>
        </is>
      </c>
      <c r="CT806" t="inlineStr">
        <is>
          <t>X</t>
        </is>
      </c>
      <c r="CV806" t="inlineStr">
        <is>
          <t>X</t>
        </is>
      </c>
      <c r="CY806" t="inlineStr">
        <is>
          <t>X</t>
        </is>
      </c>
      <c r="CZ806" t="inlineStr">
        <is>
          <t>R</t>
        </is>
      </c>
      <c r="DC806" t="inlineStr">
        <is>
          <t>X</t>
        </is>
      </c>
      <c r="DF806" t="inlineStr">
        <is>
          <t>X</t>
        </is>
      </c>
      <c r="DG806" t="inlineStr">
        <is>
          <t>D</t>
        </is>
      </c>
      <c r="DI806" t="inlineStr">
        <is>
          <t>X</t>
        </is>
      </c>
      <c r="DJ806" t="inlineStr">
        <is>
          <t>D</t>
        </is>
      </c>
      <c r="DL806" t="inlineStr">
        <is>
          <t>X</t>
        </is>
      </c>
      <c r="DM806" t="inlineStr">
        <is>
          <t>R</t>
        </is>
      </c>
      <c r="DN806" t="inlineStr">
        <is>
          <t>X</t>
        </is>
      </c>
      <c r="DS806" t="inlineStr">
        <is>
          <t>R</t>
        </is>
      </c>
      <c r="DU806" t="inlineStr">
        <is>
          <t>X</t>
        </is>
      </c>
      <c r="DW806" t="inlineStr">
        <is>
          <t>D</t>
        </is>
      </c>
      <c r="EA806" t="inlineStr">
        <is>
          <t>X</t>
        </is>
      </c>
      <c r="EF806" t="inlineStr">
        <is>
          <t>X</t>
        </is>
      </c>
    </row>
    <row r="807">
      <c r="A807" t="inlineStr">
        <is>
          <t>OH0015769586</t>
        </is>
      </c>
      <c r="B807" t="n">
        <v>78</v>
      </c>
      <c r="C807" t="n">
        <v>26814</v>
      </c>
      <c r="D807" t="inlineStr">
        <is>
          <t>ROSE</t>
        </is>
      </c>
      <c r="E807" t="inlineStr">
        <is>
          <t>ANN</t>
        </is>
      </c>
      <c r="F807">
        <f>CONCATENATE(D807," ",LEFT(H807,4),"T=",AU807,"D=",AV807,"R=",AW807,"M=",AX807,"L=",AY807,"B=",AZ807)</f>
        <v/>
      </c>
      <c r="G807" t="inlineStr">
        <is>
          <t>T</t>
        </is>
      </c>
      <c r="I807" t="inlineStr">
        <is>
          <t>1959-08-17</t>
        </is>
      </c>
      <c r="J807" t="inlineStr">
        <is>
          <t>1987-10-05</t>
        </is>
      </c>
      <c r="K807" t="inlineStr">
        <is>
          <t>ACTIVE</t>
        </is>
      </c>
      <c r="L807" t="inlineStr">
        <is>
          <t>D</t>
        </is>
      </c>
      <c r="M807" t="inlineStr">
        <is>
          <t>2222 ESTABROOK AVE NW</t>
        </is>
      </c>
      <c r="N807">
        <f>RIGHT(M807,LEN(M807)-FIND(" ",M807))</f>
        <v/>
      </c>
      <c r="P807" t="inlineStr">
        <is>
          <t>WARREN</t>
        </is>
      </c>
      <c r="Q807" t="inlineStr">
        <is>
          <t>OH</t>
        </is>
      </c>
      <c r="R807" t="n">
        <v>44485</v>
      </c>
      <c r="AD807" t="inlineStr">
        <is>
          <t>TRUMBULL CAREER &amp; TECH CENTER</t>
        </is>
      </c>
      <c r="AE807" t="inlineStr">
        <is>
          <t>WARREN CITY</t>
        </is>
      </c>
      <c r="AF807" t="inlineStr">
        <is>
          <t>WARREN CITY SD</t>
        </is>
      </c>
      <c r="AH807" t="n">
        <v>14</v>
      </c>
      <c r="AI807" t="n">
        <v>11</v>
      </c>
      <c r="AN807" t="inlineStr">
        <is>
          <t>WARREN</t>
        </is>
      </c>
      <c r="AO807" t="inlineStr">
        <is>
          <t>WARREN CITY 1A</t>
        </is>
      </c>
      <c r="AP807" t="inlineStr">
        <is>
          <t>78-P-ACF</t>
        </is>
      </c>
      <c r="AQ807" t="n">
        <v>9</v>
      </c>
      <c r="AR807" t="n">
        <v>64</v>
      </c>
      <c r="AS807" t="n">
        <v>32</v>
      </c>
      <c r="AU807">
        <f>COUNTA($BA$807:$EH$807)</f>
        <v/>
      </c>
      <c r="AV807">
        <f>COUNTIF($BA$807:$EH$807,"D")</f>
        <v/>
      </c>
      <c r="AW807">
        <f>COUNTIF($BA$807:$EH$807,"R")</f>
        <v/>
      </c>
      <c r="AX807">
        <f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/>
      </c>
      <c r="AY807">
        <f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/>
      </c>
      <c r="AZ807">
        <f>IF(EH807&lt;&gt;"",1,0)</f>
        <v/>
      </c>
      <c r="BB807" t="inlineStr">
        <is>
          <t>WARREN-WARD 1</t>
        </is>
      </c>
      <c r="BC807" t="inlineStr">
        <is>
          <t>X</t>
        </is>
      </c>
      <c r="BD807" t="inlineStr">
        <is>
          <t>X</t>
        </is>
      </c>
      <c r="BF807" t="inlineStr">
        <is>
          <t>X</t>
        </is>
      </c>
      <c r="BG807" t="inlineStr">
        <is>
          <t>X</t>
        </is>
      </c>
      <c r="BJ807" t="inlineStr">
        <is>
          <t>X</t>
        </is>
      </c>
      <c r="BK807" t="inlineStr">
        <is>
          <t>X</t>
        </is>
      </c>
      <c r="BL807" t="inlineStr">
        <is>
          <t>X</t>
        </is>
      </c>
      <c r="BP807" t="inlineStr">
        <is>
          <t>X</t>
        </is>
      </c>
      <c r="BR807" t="inlineStr">
        <is>
          <t>X</t>
        </is>
      </c>
      <c r="BS807" t="inlineStr">
        <is>
          <t>X</t>
        </is>
      </c>
      <c r="BY807" t="inlineStr">
        <is>
          <t>R</t>
        </is>
      </c>
      <c r="CA807" t="inlineStr">
        <is>
          <t>X</t>
        </is>
      </c>
      <c r="CC807" t="inlineStr">
        <is>
          <t>D</t>
        </is>
      </c>
      <c r="CG807" t="inlineStr">
        <is>
          <t>X</t>
        </is>
      </c>
      <c r="CH807" t="inlineStr">
        <is>
          <t>D</t>
        </is>
      </c>
      <c r="CK807" t="inlineStr">
        <is>
          <t>X</t>
        </is>
      </c>
      <c r="CO807" t="inlineStr">
        <is>
          <t>R</t>
        </is>
      </c>
      <c r="CP807" t="inlineStr">
        <is>
          <t>X</t>
        </is>
      </c>
      <c r="CT807" t="inlineStr">
        <is>
          <t>X</t>
        </is>
      </c>
      <c r="CV807" t="inlineStr">
        <is>
          <t>X</t>
        </is>
      </c>
      <c r="CY807" t="inlineStr">
        <is>
          <t>X</t>
        </is>
      </c>
      <c r="CZ807" t="inlineStr">
        <is>
          <t>R</t>
        </is>
      </c>
      <c r="DC807" t="inlineStr">
        <is>
          <t>X</t>
        </is>
      </c>
      <c r="DF807" t="inlineStr">
        <is>
          <t>X</t>
        </is>
      </c>
      <c r="DG807" t="inlineStr">
        <is>
          <t>R</t>
        </is>
      </c>
      <c r="DI807" t="inlineStr">
        <is>
          <t>X</t>
        </is>
      </c>
      <c r="DL807" t="inlineStr">
        <is>
          <t>X</t>
        </is>
      </c>
      <c r="DM807" t="inlineStr">
        <is>
          <t>R</t>
        </is>
      </c>
      <c r="DN807" t="inlineStr">
        <is>
          <t>X</t>
        </is>
      </c>
      <c r="DS807" t="inlineStr">
        <is>
          <t>R</t>
        </is>
      </c>
      <c r="DU807" t="inlineStr">
        <is>
          <t>X</t>
        </is>
      </c>
      <c r="DW807" t="inlineStr">
        <is>
          <t>D</t>
        </is>
      </c>
      <c r="DX807" t="inlineStr">
        <is>
          <t>X</t>
        </is>
      </c>
      <c r="EA807" t="inlineStr">
        <is>
          <t>X</t>
        </is>
      </c>
      <c r="ED807" t="inlineStr">
        <is>
          <t>R</t>
        </is>
      </c>
      <c r="EF807" t="inlineStr">
        <is>
          <t>X</t>
        </is>
      </c>
      <c r="EH807" t="inlineStr">
        <is>
          <t>D</t>
        </is>
      </c>
    </row>
    <row r="808">
      <c r="A808" t="inlineStr">
        <is>
          <t>OH0015769601</t>
        </is>
      </c>
      <c r="B808" t="n">
        <v>78</v>
      </c>
      <c r="C808" t="n">
        <v>26831</v>
      </c>
      <c r="D808" t="inlineStr">
        <is>
          <t>KENT</t>
        </is>
      </c>
      <c r="E808" t="inlineStr">
        <is>
          <t>ROBERT</t>
        </is>
      </c>
      <c r="F808">
        <f>CONCATENATE(D808," ",LEFT(H808,4),"T=",AU808,"D=",AV808,"R=",AW808,"M=",AX808,"L=",AY808,"B=",AZ808)</f>
        <v/>
      </c>
      <c r="G808" t="inlineStr">
        <is>
          <t>MICHAEL</t>
        </is>
      </c>
      <c r="I808" t="inlineStr">
        <is>
          <t>1941-08-25</t>
        </is>
      </c>
      <c r="J808" t="inlineStr">
        <is>
          <t>2011-08-02</t>
        </is>
      </c>
      <c r="K808" t="inlineStr">
        <is>
          <t>ACTIVE</t>
        </is>
      </c>
      <c r="L808" t="inlineStr">
        <is>
          <t>R</t>
        </is>
      </c>
      <c r="M808" t="inlineStr">
        <is>
          <t>2270 ESTABROOK AVE NW</t>
        </is>
      </c>
      <c r="N808">
        <f>RIGHT(M808,LEN(M808)-FIND(" ",M808))</f>
        <v/>
      </c>
      <c r="P808" t="inlineStr">
        <is>
          <t>WARREN</t>
        </is>
      </c>
      <c r="Q808" t="inlineStr">
        <is>
          <t>OH</t>
        </is>
      </c>
      <c r="R808" t="n">
        <v>44485</v>
      </c>
      <c r="AD808" t="inlineStr">
        <is>
          <t>TRUMBULL CAREER &amp; TECH CENTER</t>
        </is>
      </c>
      <c r="AE808" t="inlineStr">
        <is>
          <t>WARREN CITY</t>
        </is>
      </c>
      <c r="AF808" t="inlineStr">
        <is>
          <t>WARREN CITY SD</t>
        </is>
      </c>
      <c r="AH808" t="n">
        <v>14</v>
      </c>
      <c r="AI808" t="n">
        <v>11</v>
      </c>
      <c r="AN808" t="inlineStr">
        <is>
          <t>WARREN</t>
        </is>
      </c>
      <c r="AO808" t="inlineStr">
        <is>
          <t>WARREN CITY 1A</t>
        </is>
      </c>
      <c r="AP808" t="inlineStr">
        <is>
          <t>78-P-ACF</t>
        </is>
      </c>
      <c r="AQ808" t="n">
        <v>9</v>
      </c>
      <c r="AR808" t="n">
        <v>64</v>
      </c>
      <c r="AS808" t="n">
        <v>32</v>
      </c>
      <c r="AU808">
        <f>COUNTA($BA$808:$EH$808)</f>
        <v/>
      </c>
      <c r="AV808">
        <f>COUNTIF($BA$808:$EH$808,"D")</f>
        <v/>
      </c>
      <c r="AW808">
        <f>COUNTIF($BA$808:$EH$808,"R")</f>
        <v/>
      </c>
      <c r="AX808">
        <f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/>
      </c>
      <c r="AY808">
        <f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/>
      </c>
      <c r="AZ808">
        <f>IF(EH808&lt;&gt;"",1,0)</f>
        <v/>
      </c>
      <c r="BB808" t="inlineStr">
        <is>
          <t>WARREN-WARD 1</t>
        </is>
      </c>
      <c r="BC808" t="inlineStr">
        <is>
          <t>X</t>
        </is>
      </c>
      <c r="BD808" t="inlineStr">
        <is>
          <t>X</t>
        </is>
      </c>
      <c r="BE808" t="inlineStr">
        <is>
          <t>X</t>
        </is>
      </c>
      <c r="BL808" t="inlineStr">
        <is>
          <t>X</t>
        </is>
      </c>
      <c r="CP808" t="inlineStr">
        <is>
          <t>X</t>
        </is>
      </c>
      <c r="CV808" t="inlineStr">
        <is>
          <t>X</t>
        </is>
      </c>
      <c r="CY808" t="inlineStr">
        <is>
          <t>X</t>
        </is>
      </c>
      <c r="DC808" t="inlineStr">
        <is>
          <t>X</t>
        </is>
      </c>
      <c r="DF808" t="inlineStr">
        <is>
          <t>X</t>
        </is>
      </c>
      <c r="DG808" t="inlineStr">
        <is>
          <t>R</t>
        </is>
      </c>
      <c r="DI808" t="inlineStr">
        <is>
          <t>X</t>
        </is>
      </c>
      <c r="DJ808" t="inlineStr">
        <is>
          <t>D</t>
        </is>
      </c>
      <c r="DL808" t="inlineStr">
        <is>
          <t>X</t>
        </is>
      </c>
      <c r="DN808" t="inlineStr">
        <is>
          <t>X</t>
        </is>
      </c>
      <c r="DR808" t="inlineStr">
        <is>
          <t>X</t>
        </is>
      </c>
      <c r="DU808" t="inlineStr">
        <is>
          <t>X</t>
        </is>
      </c>
      <c r="DX808" t="inlineStr">
        <is>
          <t>X</t>
        </is>
      </c>
      <c r="ED808" t="inlineStr">
        <is>
          <t>R</t>
        </is>
      </c>
      <c r="EF808" t="inlineStr">
        <is>
          <t>X</t>
        </is>
      </c>
    </row>
    <row r="809">
      <c r="A809" t="inlineStr">
        <is>
          <t>OH0027601206</t>
        </is>
      </c>
      <c r="B809" t="n">
        <v>78</v>
      </c>
      <c r="C809" t="n">
        <v>489142</v>
      </c>
      <c r="D809" t="inlineStr">
        <is>
          <t>GATRELL</t>
        </is>
      </c>
      <c r="E809" t="inlineStr">
        <is>
          <t>LORRAINE</t>
        </is>
      </c>
      <c r="F809">
        <f>CONCATENATE(D809," ",LEFT(H809,4),"T=",AU809,"D=",AV809,"R=",AW809,"M=",AX809,"L=",AY809,"B=",AZ809)</f>
        <v/>
      </c>
      <c r="G809" t="inlineStr">
        <is>
          <t>J</t>
        </is>
      </c>
      <c r="I809" t="inlineStr">
        <is>
          <t>1962-10-18</t>
        </is>
      </c>
      <c r="J809" t="inlineStr">
        <is>
          <t>2024-09-13</t>
        </is>
      </c>
      <c r="K809" t="inlineStr">
        <is>
          <t>ACTIVE</t>
        </is>
      </c>
      <c r="M809" t="inlineStr">
        <is>
          <t>2341 TOD AVE NW</t>
        </is>
      </c>
      <c r="N809">
        <f>RIGHT(M809,LEN(M809)-FIND(" ",M809))</f>
        <v/>
      </c>
      <c r="P809" t="inlineStr">
        <is>
          <t>WARREN</t>
        </is>
      </c>
      <c r="Q809" t="inlineStr">
        <is>
          <t>OH</t>
        </is>
      </c>
      <c r="R809" t="n">
        <v>44485</v>
      </c>
      <c r="AD809" t="inlineStr">
        <is>
          <t>TRUMBULL CAREER &amp; TECH CENTER</t>
        </is>
      </c>
      <c r="AE809" t="inlineStr">
        <is>
          <t>WARREN CITY</t>
        </is>
      </c>
      <c r="AF809" t="inlineStr">
        <is>
          <t>WARREN CITY SD</t>
        </is>
      </c>
      <c r="AH809" t="n">
        <v>14</v>
      </c>
      <c r="AI809" t="n">
        <v>11</v>
      </c>
      <c r="AN809" t="inlineStr">
        <is>
          <t>WARREN</t>
        </is>
      </c>
      <c r="AO809" t="inlineStr">
        <is>
          <t>WARREN CITY 1A</t>
        </is>
      </c>
      <c r="AP809" t="inlineStr">
        <is>
          <t>78-P-ACF</t>
        </is>
      </c>
      <c r="AQ809" t="n">
        <v>9</v>
      </c>
      <c r="AR809" t="n">
        <v>64</v>
      </c>
      <c r="AS809" t="n">
        <v>32</v>
      </c>
      <c r="AU809">
        <f>COUNTA($BA$809:$EH$809)</f>
        <v/>
      </c>
      <c r="AV809">
        <f>COUNTIF($BA$809:$EH$809,"D")</f>
        <v/>
      </c>
      <c r="AW809">
        <f>COUNTIF($BA$809:$EH$809,"R")</f>
        <v/>
      </c>
      <c r="AX809">
        <f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/>
      </c>
      <c r="AY809">
        <f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/>
      </c>
      <c r="AZ809">
        <f>IF(EH809&lt;&gt;"",1,0)</f>
        <v/>
      </c>
      <c r="BB809" t="inlineStr">
        <is>
          <t>WARREN-WARD 1</t>
        </is>
      </c>
      <c r="EF809" t="inlineStr">
        <is>
          <t>X</t>
        </is>
      </c>
    </row>
    <row r="810">
      <c r="A810" t="inlineStr">
        <is>
          <t>OH0021950052</t>
        </is>
      </c>
      <c r="B810" t="n">
        <v>78</v>
      </c>
      <c r="C810" t="n">
        <v>389437</v>
      </c>
      <c r="D810" t="inlineStr">
        <is>
          <t>SMITH</t>
        </is>
      </c>
      <c r="E810" t="inlineStr">
        <is>
          <t>KARA</t>
        </is>
      </c>
      <c r="F810">
        <f>CONCATENATE(D810," ",LEFT(H810,4),"T=",AU810,"D=",AV810,"R=",AW810,"M=",AX810,"L=",AY810,"B=",AZ810)</f>
        <v/>
      </c>
      <c r="G810" t="inlineStr">
        <is>
          <t>ELLEN</t>
        </is>
      </c>
      <c r="I810" t="inlineStr">
        <is>
          <t>1982-03-26</t>
        </is>
      </c>
      <c r="J810" t="inlineStr">
        <is>
          <t>2012-09-07</t>
        </is>
      </c>
      <c r="K810" t="inlineStr">
        <is>
          <t>ACTIVE</t>
        </is>
      </c>
      <c r="M810" t="inlineStr">
        <is>
          <t>2713 DUNSTAN DR NW</t>
        </is>
      </c>
      <c r="N810">
        <f>RIGHT(M810,LEN(M810)-FIND(" ",M810))</f>
        <v/>
      </c>
      <c r="P810" t="inlineStr">
        <is>
          <t>WARREN</t>
        </is>
      </c>
      <c r="Q810" t="inlineStr">
        <is>
          <t>OH</t>
        </is>
      </c>
      <c r="R810" t="n">
        <v>44485</v>
      </c>
      <c r="AD810" t="inlineStr">
        <is>
          <t>TRUMBULL CAREER &amp; TECH CENTER</t>
        </is>
      </c>
      <c r="AE810" t="inlineStr">
        <is>
          <t>WARREN CITY</t>
        </is>
      </c>
      <c r="AF810" t="inlineStr">
        <is>
          <t>WARREN CITY SD</t>
        </is>
      </c>
      <c r="AH810" t="n">
        <v>14</v>
      </c>
      <c r="AI810" t="n">
        <v>11</v>
      </c>
      <c r="AN810" t="inlineStr">
        <is>
          <t>WARREN</t>
        </is>
      </c>
      <c r="AO810" t="inlineStr">
        <is>
          <t>WARREN CITY 1A</t>
        </is>
      </c>
      <c r="AP810" t="inlineStr">
        <is>
          <t>78-P-ACF</t>
        </is>
      </c>
      <c r="AQ810" t="n">
        <v>9</v>
      </c>
      <c r="AR810" t="n">
        <v>64</v>
      </c>
      <c r="AS810" t="n">
        <v>32</v>
      </c>
      <c r="AU810">
        <f>COUNTA($BA$810:$EH$810)</f>
        <v/>
      </c>
      <c r="AV810">
        <f>COUNTIF($BA$810:$EH$810,"D")</f>
        <v/>
      </c>
      <c r="AW810">
        <f>COUNTIF($BA$810:$EH$810,"R")</f>
        <v/>
      </c>
      <c r="AX810">
        <f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/>
      </c>
      <c r="AY810">
        <f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/>
      </c>
      <c r="AZ810">
        <f>IF(EH810&lt;&gt;"",1,0)</f>
        <v/>
      </c>
      <c r="BB810" t="inlineStr">
        <is>
          <t>WARREN-WARD 1</t>
        </is>
      </c>
      <c r="BL810" t="inlineStr">
        <is>
          <t>X</t>
        </is>
      </c>
      <c r="BN810" t="inlineStr">
        <is>
          <t>D</t>
        </is>
      </c>
      <c r="BP810" t="inlineStr">
        <is>
          <t>X</t>
        </is>
      </c>
      <c r="BY810" t="inlineStr">
        <is>
          <t>D</t>
        </is>
      </c>
      <c r="CA810" t="inlineStr">
        <is>
          <t>X</t>
        </is>
      </c>
      <c r="CP810" t="inlineStr">
        <is>
          <t>X</t>
        </is>
      </c>
      <c r="DC810" t="inlineStr">
        <is>
          <t>X</t>
        </is>
      </c>
      <c r="DN810" t="inlineStr">
        <is>
          <t>X</t>
        </is>
      </c>
      <c r="EF810" t="inlineStr">
        <is>
          <t>X</t>
        </is>
      </c>
    </row>
    <row r="811">
      <c r="A811" t="inlineStr">
        <is>
          <t>OH0027526063</t>
        </is>
      </c>
      <c r="B811" t="n">
        <v>78</v>
      </c>
      <c r="C811" t="n">
        <v>487865</v>
      </c>
      <c r="D811" t="inlineStr">
        <is>
          <t>FITZWATER</t>
        </is>
      </c>
      <c r="E811" t="inlineStr">
        <is>
          <t>CANADA</t>
        </is>
      </c>
      <c r="F811">
        <f>CONCATENATE(D811," ",LEFT(H811,4),"T=",AU811,"D=",AV811,"R=",AW811,"M=",AX811,"L=",AY811,"B=",AZ811)</f>
        <v/>
      </c>
      <c r="G811" t="inlineStr">
        <is>
          <t>MARIE</t>
        </is>
      </c>
      <c r="I811" t="inlineStr">
        <is>
          <t>1996-02-09</t>
        </is>
      </c>
      <c r="J811" t="inlineStr">
        <is>
          <t>2024-08-12</t>
        </is>
      </c>
      <c r="K811" t="inlineStr">
        <is>
          <t>ACTIVE</t>
        </is>
      </c>
      <c r="M811" t="inlineStr">
        <is>
          <t>1172 CLEARVIEW ST NW</t>
        </is>
      </c>
      <c r="N811">
        <f>RIGHT(M811,LEN(M811)-FIND(" ",M811))</f>
        <v/>
      </c>
      <c r="P811" t="inlineStr">
        <is>
          <t>WARREN</t>
        </is>
      </c>
      <c r="Q811" t="inlineStr">
        <is>
          <t>OH</t>
        </is>
      </c>
      <c r="R811" t="n">
        <v>44485</v>
      </c>
      <c r="AD811" t="inlineStr">
        <is>
          <t>TRUMBULL CAREER &amp; TECH CENTER</t>
        </is>
      </c>
      <c r="AE811" t="inlineStr">
        <is>
          <t>WARREN CITY</t>
        </is>
      </c>
      <c r="AF811" t="inlineStr">
        <is>
          <t>WARREN CITY SD</t>
        </is>
      </c>
      <c r="AH811" t="n">
        <v>14</v>
      </c>
      <c r="AI811" t="n">
        <v>11</v>
      </c>
      <c r="AN811" t="inlineStr">
        <is>
          <t>WARREN</t>
        </is>
      </c>
      <c r="AO811" t="inlineStr">
        <is>
          <t>WARREN CITY 1A</t>
        </is>
      </c>
      <c r="AP811" t="inlineStr">
        <is>
          <t>78-P-ACF</t>
        </is>
      </c>
      <c r="AQ811" t="n">
        <v>9</v>
      </c>
      <c r="AR811" t="n">
        <v>64</v>
      </c>
      <c r="AS811" t="n">
        <v>32</v>
      </c>
      <c r="AU811">
        <f>COUNTA($BA$811:$EH$811)</f>
        <v/>
      </c>
      <c r="AV811">
        <f>COUNTIF($BA$811:$EH$811,"D")</f>
        <v/>
      </c>
      <c r="AW811">
        <f>COUNTIF($BA$811:$EH$811,"R")</f>
        <v/>
      </c>
      <c r="AX811">
        <f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/>
      </c>
      <c r="AY811">
        <f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/>
      </c>
      <c r="AZ811">
        <f>IF(EH811&lt;&gt;"",1,0)</f>
        <v/>
      </c>
      <c r="BB811" t="inlineStr">
        <is>
          <t>WARREN-WARD 1</t>
        </is>
      </c>
    </row>
    <row r="812">
      <c r="A812" t="inlineStr">
        <is>
          <t>OH0015738613</t>
        </is>
      </c>
      <c r="B812" t="n">
        <v>78</v>
      </c>
      <c r="C812" t="n">
        <v>224560</v>
      </c>
      <c r="D812" t="inlineStr">
        <is>
          <t>YORK</t>
        </is>
      </c>
      <c r="E812" t="inlineStr">
        <is>
          <t>ALAN</t>
        </is>
      </c>
      <c r="F812">
        <f>CONCATENATE(D812," ",LEFT(H812,4),"T=",AU812,"D=",AV812,"R=",AW812,"M=",AX812,"L=",AY812,"B=",AZ812)</f>
        <v/>
      </c>
      <c r="G812" t="inlineStr">
        <is>
          <t>D</t>
        </is>
      </c>
      <c r="I812" t="inlineStr">
        <is>
          <t>1952-01-14</t>
        </is>
      </c>
      <c r="J812" t="inlineStr">
        <is>
          <t>1990-12-13</t>
        </is>
      </c>
      <c r="K812" t="inlineStr">
        <is>
          <t>ACTIVE</t>
        </is>
      </c>
      <c r="L812" t="inlineStr">
        <is>
          <t>D</t>
        </is>
      </c>
      <c r="M812" t="inlineStr">
        <is>
          <t>2244 ESTABROOK AVE NW</t>
        </is>
      </c>
      <c r="N812">
        <f>RIGHT(M812,LEN(M812)-FIND(" ",M812))</f>
        <v/>
      </c>
      <c r="P812" t="inlineStr">
        <is>
          <t>WARREN</t>
        </is>
      </c>
      <c r="Q812" t="inlineStr">
        <is>
          <t>OH</t>
        </is>
      </c>
      <c r="R812" t="n">
        <v>44485</v>
      </c>
      <c r="AD812" t="inlineStr">
        <is>
          <t>TRUMBULL CAREER &amp; TECH CENTER</t>
        </is>
      </c>
      <c r="AE812" t="inlineStr">
        <is>
          <t>WARREN CITY</t>
        </is>
      </c>
      <c r="AF812" t="inlineStr">
        <is>
          <t>WARREN CITY SD</t>
        </is>
      </c>
      <c r="AH812" t="n">
        <v>14</v>
      </c>
      <c r="AI812" t="n">
        <v>11</v>
      </c>
      <c r="AN812" t="inlineStr">
        <is>
          <t>WARREN</t>
        </is>
      </c>
      <c r="AO812" t="inlineStr">
        <is>
          <t>WARREN CITY 1A</t>
        </is>
      </c>
      <c r="AP812" t="inlineStr">
        <is>
          <t>78-P-ACF</t>
        </is>
      </c>
      <c r="AQ812" t="n">
        <v>9</v>
      </c>
      <c r="AR812" t="n">
        <v>64</v>
      </c>
      <c r="AS812" t="n">
        <v>32</v>
      </c>
      <c r="AU812">
        <f>COUNTA($BA$812:$EH$812)</f>
        <v/>
      </c>
      <c r="AV812">
        <f>COUNTIF($BA$812:$EH$812,"D")</f>
        <v/>
      </c>
      <c r="AW812">
        <f>COUNTIF($BA$812:$EH$812,"R")</f>
        <v/>
      </c>
      <c r="AX812">
        <f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/>
      </c>
      <c r="AY812">
        <f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/>
      </c>
      <c r="AZ812">
        <f>IF(EH812&lt;&gt;"",1,0)</f>
        <v/>
      </c>
      <c r="BB812" t="inlineStr">
        <is>
          <t>WARREN-WARD 1</t>
        </is>
      </c>
      <c r="BC812" t="inlineStr">
        <is>
          <t>X</t>
        </is>
      </c>
      <c r="BD812" t="inlineStr">
        <is>
          <t>X</t>
        </is>
      </c>
      <c r="BE812" t="inlineStr">
        <is>
          <t>X</t>
        </is>
      </c>
      <c r="BF812" t="inlineStr">
        <is>
          <t>X</t>
        </is>
      </c>
      <c r="BG812" t="inlineStr">
        <is>
          <t>X</t>
        </is>
      </c>
      <c r="BH812" t="inlineStr">
        <is>
          <t>X</t>
        </is>
      </c>
      <c r="BI812" t="inlineStr">
        <is>
          <t>X</t>
        </is>
      </c>
      <c r="BJ812" t="inlineStr">
        <is>
          <t>X</t>
        </is>
      </c>
      <c r="BK812" t="inlineStr">
        <is>
          <t>X</t>
        </is>
      </c>
      <c r="BL812" t="inlineStr">
        <is>
          <t>X</t>
        </is>
      </c>
      <c r="BS812" t="inlineStr">
        <is>
          <t>X</t>
        </is>
      </c>
      <c r="BY812" t="inlineStr">
        <is>
          <t>D</t>
        </is>
      </c>
      <c r="CA812" t="inlineStr">
        <is>
          <t>X</t>
        </is>
      </c>
      <c r="CL812" t="inlineStr">
        <is>
          <t>D</t>
        </is>
      </c>
      <c r="CP812" t="inlineStr">
        <is>
          <t>X</t>
        </is>
      </c>
      <c r="CQ812" t="inlineStr">
        <is>
          <t>D</t>
        </is>
      </c>
      <c r="CU812" t="inlineStr">
        <is>
          <t>D</t>
        </is>
      </c>
      <c r="CY812" t="inlineStr">
        <is>
          <t>X</t>
        </is>
      </c>
      <c r="CZ812" t="inlineStr">
        <is>
          <t>D</t>
        </is>
      </c>
      <c r="DC812" t="inlineStr">
        <is>
          <t>X</t>
        </is>
      </c>
      <c r="DG812" t="inlineStr">
        <is>
          <t>D</t>
        </is>
      </c>
      <c r="DI812" t="inlineStr">
        <is>
          <t>X</t>
        </is>
      </c>
      <c r="DJ812" t="inlineStr">
        <is>
          <t>D</t>
        </is>
      </c>
      <c r="DL812" t="inlineStr">
        <is>
          <t>X</t>
        </is>
      </c>
      <c r="DN812" t="inlineStr">
        <is>
          <t>X</t>
        </is>
      </c>
      <c r="DO812" t="inlineStr">
        <is>
          <t>D</t>
        </is>
      </c>
      <c r="DR812" t="inlineStr">
        <is>
          <t>X</t>
        </is>
      </c>
      <c r="DS812" t="inlineStr">
        <is>
          <t>R</t>
        </is>
      </c>
      <c r="DU812" t="inlineStr">
        <is>
          <t>X</t>
        </is>
      </c>
      <c r="DW812" t="inlineStr">
        <is>
          <t>D</t>
        </is>
      </c>
      <c r="DX812" t="inlineStr">
        <is>
          <t>X</t>
        </is>
      </c>
      <c r="EA812" t="inlineStr">
        <is>
          <t>X</t>
        </is>
      </c>
      <c r="ED812" t="inlineStr">
        <is>
          <t>D</t>
        </is>
      </c>
      <c r="EF812" t="inlineStr">
        <is>
          <t>X</t>
        </is>
      </c>
      <c r="EH812" t="inlineStr">
        <is>
          <t>D</t>
        </is>
      </c>
    </row>
    <row r="813">
      <c r="A813" t="inlineStr">
        <is>
          <t>OH0015755325</t>
        </is>
      </c>
      <c r="B813" t="n">
        <v>78</v>
      </c>
      <c r="C813" t="n">
        <v>242159</v>
      </c>
      <c r="D813" t="inlineStr">
        <is>
          <t>SYLVIA</t>
        </is>
      </c>
      <c r="E813" t="inlineStr">
        <is>
          <t>JAMES</t>
        </is>
      </c>
      <c r="F813">
        <f>CONCATENATE(D813," ",LEFT(H813,4),"T=",AU813,"D=",AV813,"R=",AW813,"M=",AX813,"L=",AY813,"B=",AZ813)</f>
        <v/>
      </c>
      <c r="I813" t="inlineStr">
        <is>
          <t>1943-11-27</t>
        </is>
      </c>
      <c r="J813" t="inlineStr">
        <is>
          <t>1992-10-05</t>
        </is>
      </c>
      <c r="K813" t="inlineStr">
        <is>
          <t>ACTIVE</t>
        </is>
      </c>
      <c r="L813" t="inlineStr">
        <is>
          <t>D</t>
        </is>
      </c>
      <c r="M813" t="inlineStr">
        <is>
          <t>2245 ESTABROOK AVE NW</t>
        </is>
      </c>
      <c r="N813">
        <f>RIGHT(M813,LEN(M813)-FIND(" ",M813))</f>
        <v/>
      </c>
      <c r="P813" t="inlineStr">
        <is>
          <t>WARREN</t>
        </is>
      </c>
      <c r="Q813" t="inlineStr">
        <is>
          <t>OH</t>
        </is>
      </c>
      <c r="R813" t="n">
        <v>44485</v>
      </c>
      <c r="AD813" t="inlineStr">
        <is>
          <t>TRUMBULL CAREER &amp; TECH CENTER</t>
        </is>
      </c>
      <c r="AE813" t="inlineStr">
        <is>
          <t>WARREN CITY</t>
        </is>
      </c>
      <c r="AF813" t="inlineStr">
        <is>
          <t>WARREN CITY SD</t>
        </is>
      </c>
      <c r="AH813" t="n">
        <v>14</v>
      </c>
      <c r="AI813" t="n">
        <v>11</v>
      </c>
      <c r="AN813" t="inlineStr">
        <is>
          <t>WARREN</t>
        </is>
      </c>
      <c r="AO813" t="inlineStr">
        <is>
          <t>WARREN CITY 1A</t>
        </is>
      </c>
      <c r="AP813" t="inlineStr">
        <is>
          <t>78-P-ACF</t>
        </is>
      </c>
      <c r="AQ813" t="n">
        <v>9</v>
      </c>
      <c r="AR813" t="n">
        <v>64</v>
      </c>
      <c r="AS813" t="n">
        <v>32</v>
      </c>
      <c r="AU813">
        <f>COUNTA($BA$813:$EH$813)</f>
        <v/>
      </c>
      <c r="AV813">
        <f>COUNTIF($BA$813:$EH$813,"D")</f>
        <v/>
      </c>
      <c r="AW813">
        <f>COUNTIF($BA$813:$EH$813,"R")</f>
        <v/>
      </c>
      <c r="AX813">
        <f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/>
      </c>
      <c r="AY813">
        <f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/>
      </c>
      <c r="AZ813">
        <f>IF(EH813&lt;&gt;"",1,0)</f>
        <v/>
      </c>
      <c r="BB813" t="inlineStr">
        <is>
          <t>WARREN-WARD 1</t>
        </is>
      </c>
      <c r="BC813" t="inlineStr">
        <is>
          <t>X</t>
        </is>
      </c>
      <c r="BD813" t="inlineStr">
        <is>
          <t>X</t>
        </is>
      </c>
      <c r="BL813" t="inlineStr">
        <is>
          <t>X</t>
        </is>
      </c>
      <c r="BP813" t="inlineStr">
        <is>
          <t>X</t>
        </is>
      </c>
      <c r="BS813" t="inlineStr">
        <is>
          <t>X</t>
        </is>
      </c>
      <c r="BY813" t="inlineStr">
        <is>
          <t>D</t>
        </is>
      </c>
      <c r="CA813" t="inlineStr">
        <is>
          <t>X</t>
        </is>
      </c>
      <c r="CG813" t="inlineStr">
        <is>
          <t>X</t>
        </is>
      </c>
      <c r="CK813" t="inlineStr">
        <is>
          <t>X</t>
        </is>
      </c>
      <c r="CN813" t="inlineStr">
        <is>
          <t>X</t>
        </is>
      </c>
      <c r="CP813" t="inlineStr">
        <is>
          <t>X</t>
        </is>
      </c>
      <c r="CQ813" t="inlineStr">
        <is>
          <t>D</t>
        </is>
      </c>
      <c r="CV813" t="inlineStr">
        <is>
          <t>X</t>
        </is>
      </c>
      <c r="CY813" t="inlineStr">
        <is>
          <t>X</t>
        </is>
      </c>
      <c r="CZ813" t="inlineStr">
        <is>
          <t>D</t>
        </is>
      </c>
      <c r="DC813" t="inlineStr">
        <is>
          <t>X</t>
        </is>
      </c>
      <c r="DF813" t="inlineStr">
        <is>
          <t>X</t>
        </is>
      </c>
      <c r="DI813" t="inlineStr">
        <is>
          <t>X</t>
        </is>
      </c>
      <c r="DL813" t="inlineStr">
        <is>
          <t>X</t>
        </is>
      </c>
      <c r="DM813" t="inlineStr">
        <is>
          <t>D</t>
        </is>
      </c>
      <c r="DN813" t="inlineStr">
        <is>
          <t>X</t>
        </is>
      </c>
      <c r="DR813" t="inlineStr">
        <is>
          <t>X</t>
        </is>
      </c>
      <c r="DS813" t="inlineStr">
        <is>
          <t>D</t>
        </is>
      </c>
      <c r="DU813" t="inlineStr">
        <is>
          <t>X</t>
        </is>
      </c>
      <c r="DW813" t="inlineStr">
        <is>
          <t>D</t>
        </is>
      </c>
      <c r="DX813" t="inlineStr">
        <is>
          <t>X</t>
        </is>
      </c>
      <c r="EA813" t="inlineStr">
        <is>
          <t>X</t>
        </is>
      </c>
      <c r="ED813" t="inlineStr">
        <is>
          <t>D</t>
        </is>
      </c>
      <c r="EF813" t="inlineStr">
        <is>
          <t>X</t>
        </is>
      </c>
    </row>
    <row r="814">
      <c r="A814" t="inlineStr">
        <is>
          <t>OH0015748818</t>
        </is>
      </c>
      <c r="B814" t="n">
        <v>78</v>
      </c>
      <c r="C814" t="n">
        <v>23534</v>
      </c>
      <c r="D814" t="inlineStr">
        <is>
          <t>KOMLOS</t>
        </is>
      </c>
      <c r="E814" t="inlineStr">
        <is>
          <t>STEPHANIE</t>
        </is>
      </c>
      <c r="F814">
        <f>CONCATENATE(D814," ",LEFT(H814,4),"T=",AU814,"D=",AV814,"R=",AW814,"M=",AX814,"L=",AY814,"B=",AZ814)</f>
        <v/>
      </c>
      <c r="I814" t="inlineStr">
        <is>
          <t>1954-10-22</t>
        </is>
      </c>
      <c r="J814" t="inlineStr">
        <is>
          <t>2017-04-13</t>
        </is>
      </c>
      <c r="K814" t="inlineStr">
        <is>
          <t>ACTIVE</t>
        </is>
      </c>
      <c r="L814" t="inlineStr">
        <is>
          <t>D</t>
        </is>
      </c>
      <c r="M814" t="inlineStr">
        <is>
          <t>1792 OAKDALE DR NW</t>
        </is>
      </c>
      <c r="N814">
        <f>RIGHT(M814,LEN(M814)-FIND(" ",M814))</f>
        <v/>
      </c>
      <c r="P814" t="inlineStr">
        <is>
          <t>WARREN</t>
        </is>
      </c>
      <c r="Q814" t="inlineStr">
        <is>
          <t>OH</t>
        </is>
      </c>
      <c r="R814" t="n">
        <v>44485</v>
      </c>
      <c r="AD814" t="inlineStr">
        <is>
          <t>TRUMBULL CAREER &amp; TECH CENTER</t>
        </is>
      </c>
      <c r="AE814" t="inlineStr">
        <is>
          <t>WARREN CITY</t>
        </is>
      </c>
      <c r="AF814" t="inlineStr">
        <is>
          <t>WARREN CITY SD</t>
        </is>
      </c>
      <c r="AH814" t="n">
        <v>14</v>
      </c>
      <c r="AI814" t="n">
        <v>11</v>
      </c>
      <c r="AN814" t="inlineStr">
        <is>
          <t>WARREN</t>
        </is>
      </c>
      <c r="AO814" t="inlineStr">
        <is>
          <t>WARREN CITY 1A</t>
        </is>
      </c>
      <c r="AP814" t="inlineStr">
        <is>
          <t>78-P-ACF</t>
        </is>
      </c>
      <c r="AQ814" t="n">
        <v>9</v>
      </c>
      <c r="AR814" t="n">
        <v>64</v>
      </c>
      <c r="AS814" t="n">
        <v>32</v>
      </c>
      <c r="AU814">
        <f>COUNTA($BA$814:$EH$814)</f>
        <v/>
      </c>
      <c r="AV814">
        <f>COUNTIF($BA$814:$EH$814,"D")</f>
        <v/>
      </c>
      <c r="AW814">
        <f>COUNTIF($BA$814:$EH$814,"R")</f>
        <v/>
      </c>
      <c r="AX814">
        <f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/>
      </c>
      <c r="AY814">
        <f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/>
      </c>
      <c r="AZ814">
        <f>IF(EH814&lt;&gt;"",1,0)</f>
        <v/>
      </c>
      <c r="BB814" t="inlineStr">
        <is>
          <t>WARREN-WARD 1</t>
        </is>
      </c>
      <c r="BD814" t="inlineStr">
        <is>
          <t>X</t>
        </is>
      </c>
      <c r="BE814" t="inlineStr">
        <is>
          <t>X</t>
        </is>
      </c>
      <c r="BG814" t="inlineStr">
        <is>
          <t>X</t>
        </is>
      </c>
      <c r="BH814" t="inlineStr">
        <is>
          <t>X</t>
        </is>
      </c>
      <c r="BI814" t="inlineStr">
        <is>
          <t>X</t>
        </is>
      </c>
      <c r="BJ814" t="inlineStr">
        <is>
          <t>X</t>
        </is>
      </c>
      <c r="BL814" t="inlineStr">
        <is>
          <t>X</t>
        </is>
      </c>
      <c r="BR814" t="inlineStr">
        <is>
          <t>X</t>
        </is>
      </c>
      <c r="BS814" t="inlineStr">
        <is>
          <t>X</t>
        </is>
      </c>
      <c r="BV814" t="inlineStr">
        <is>
          <t>X</t>
        </is>
      </c>
      <c r="BY814" t="inlineStr">
        <is>
          <t>R</t>
        </is>
      </c>
      <c r="CA814" t="inlineStr">
        <is>
          <t>X</t>
        </is>
      </c>
      <c r="CK814" t="inlineStr">
        <is>
          <t>X</t>
        </is>
      </c>
      <c r="CN814" t="inlineStr">
        <is>
          <t>X</t>
        </is>
      </c>
      <c r="CO814" t="inlineStr">
        <is>
          <t>R</t>
        </is>
      </c>
      <c r="CP814" t="inlineStr">
        <is>
          <t>X</t>
        </is>
      </c>
      <c r="CV814" t="inlineStr">
        <is>
          <t>X</t>
        </is>
      </c>
      <c r="CZ814" t="inlineStr">
        <is>
          <t>R</t>
        </is>
      </c>
      <c r="DC814" t="inlineStr">
        <is>
          <t>X</t>
        </is>
      </c>
      <c r="DD814" t="inlineStr">
        <is>
          <t>D</t>
        </is>
      </c>
      <c r="DF814" t="inlineStr">
        <is>
          <t>X</t>
        </is>
      </c>
      <c r="DG814" t="inlineStr">
        <is>
          <t>D</t>
        </is>
      </c>
      <c r="DI814" t="inlineStr">
        <is>
          <t>X</t>
        </is>
      </c>
      <c r="DJ814" t="inlineStr">
        <is>
          <t>D</t>
        </is>
      </c>
      <c r="DL814" t="inlineStr">
        <is>
          <t>X</t>
        </is>
      </c>
      <c r="DN814" t="inlineStr">
        <is>
          <t>X</t>
        </is>
      </c>
      <c r="DR814" t="inlineStr">
        <is>
          <t>X</t>
        </is>
      </c>
      <c r="DU814" t="inlineStr">
        <is>
          <t>X</t>
        </is>
      </c>
      <c r="DW814" t="inlineStr">
        <is>
          <t>D</t>
        </is>
      </c>
      <c r="DX814" t="inlineStr">
        <is>
          <t>X</t>
        </is>
      </c>
      <c r="EA814" t="inlineStr">
        <is>
          <t>X</t>
        </is>
      </c>
      <c r="ED814" t="inlineStr">
        <is>
          <t>D</t>
        </is>
      </c>
      <c r="EF814" t="inlineStr">
        <is>
          <t>X</t>
        </is>
      </c>
    </row>
    <row r="815">
      <c r="A815" t="inlineStr">
        <is>
          <t>OH0026853896</t>
        </is>
      </c>
      <c r="B815" t="n">
        <v>78</v>
      </c>
      <c r="C815" t="n">
        <v>472482</v>
      </c>
      <c r="D815" t="inlineStr">
        <is>
          <t>LIPKINS</t>
        </is>
      </c>
      <c r="E815" t="inlineStr">
        <is>
          <t>CRYSTAL</t>
        </is>
      </c>
      <c r="F815">
        <f>CONCATENATE(D815," ",LEFT(H815,4),"T=",AU815,"D=",AV815,"R=",AW815,"M=",AX815,"L=",AY815,"B=",AZ815)</f>
        <v/>
      </c>
      <c r="G815" t="inlineStr">
        <is>
          <t>LYNN</t>
        </is>
      </c>
      <c r="I815" t="inlineStr">
        <is>
          <t>1982-09-23</t>
        </is>
      </c>
      <c r="J815" t="inlineStr">
        <is>
          <t>2023-03-23</t>
        </is>
      </c>
      <c r="K815" t="inlineStr">
        <is>
          <t>ACTIVE</t>
        </is>
      </c>
      <c r="M815" t="inlineStr">
        <is>
          <t>1370 TOD AVE NW</t>
        </is>
      </c>
      <c r="N815">
        <f>RIGHT(M815,LEN(M815)-FIND(" ",M815))</f>
        <v/>
      </c>
      <c r="P815" t="inlineStr">
        <is>
          <t>WARREN</t>
        </is>
      </c>
      <c r="Q815" t="inlineStr">
        <is>
          <t>OH</t>
        </is>
      </c>
      <c r="R815" t="n">
        <v>44485</v>
      </c>
      <c r="AD815" t="inlineStr">
        <is>
          <t>TRUMBULL CAREER &amp; TECH CENTER</t>
        </is>
      </c>
      <c r="AE815" t="inlineStr">
        <is>
          <t>WARREN CITY</t>
        </is>
      </c>
      <c r="AF815" t="inlineStr">
        <is>
          <t>WARREN CITY SD</t>
        </is>
      </c>
      <c r="AH815" t="n">
        <v>14</v>
      </c>
      <c r="AI815" t="n">
        <v>11</v>
      </c>
      <c r="AN815" t="inlineStr">
        <is>
          <t>WARREN</t>
        </is>
      </c>
      <c r="AO815" t="inlineStr">
        <is>
          <t>WARREN CITY 1A</t>
        </is>
      </c>
      <c r="AP815" t="inlineStr">
        <is>
          <t>78-P-ACF</t>
        </is>
      </c>
      <c r="AQ815" t="n">
        <v>9</v>
      </c>
      <c r="AR815" t="n">
        <v>64</v>
      </c>
      <c r="AS815" t="n">
        <v>32</v>
      </c>
      <c r="AU815">
        <f>COUNTA($BA$815:$EH$815)</f>
        <v/>
      </c>
      <c r="AV815">
        <f>COUNTIF($BA$815:$EH$815,"D")</f>
        <v/>
      </c>
      <c r="AW815">
        <f>COUNTIF($BA$815:$EH$815,"R")</f>
        <v/>
      </c>
      <c r="AX815">
        <f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/>
      </c>
      <c r="AY815">
        <f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/>
      </c>
      <c r="AZ815">
        <f>IF(EH815&lt;&gt;"",1,0)</f>
        <v/>
      </c>
      <c r="BB815" t="inlineStr">
        <is>
          <t>WARREN-WARD 1</t>
        </is>
      </c>
    </row>
    <row r="816">
      <c r="A816" t="inlineStr">
        <is>
          <t>OH0015714088</t>
        </is>
      </c>
      <c r="B816" t="n">
        <v>78</v>
      </c>
      <c r="C816" t="n">
        <v>324257</v>
      </c>
      <c r="D816" t="inlineStr">
        <is>
          <t>SKAGGS</t>
        </is>
      </c>
      <c r="E816" t="inlineStr">
        <is>
          <t>DOUGLAS</t>
        </is>
      </c>
      <c r="F816">
        <f>CONCATENATE(D816," ",LEFT(H816,4),"T=",AU816,"D=",AV816,"R=",AW816,"M=",AX816,"L=",AY816,"B=",AZ816)</f>
        <v/>
      </c>
      <c r="G816" t="inlineStr">
        <is>
          <t>M</t>
        </is>
      </c>
      <c r="I816" t="inlineStr">
        <is>
          <t>1943-05-23</t>
        </is>
      </c>
      <c r="J816" t="inlineStr">
        <is>
          <t>2004-05-20</t>
        </is>
      </c>
      <c r="K816" t="inlineStr">
        <is>
          <t>ACTIVE</t>
        </is>
      </c>
      <c r="L816" t="inlineStr">
        <is>
          <t>R</t>
        </is>
      </c>
      <c r="M816" t="inlineStr">
        <is>
          <t>2425 NORTHFIELD AVE NW</t>
        </is>
      </c>
      <c r="N816">
        <f>RIGHT(M816,LEN(M816)-FIND(" ",M816))</f>
        <v/>
      </c>
      <c r="P816" t="inlineStr">
        <is>
          <t>WARREN</t>
        </is>
      </c>
      <c r="Q816" t="inlineStr">
        <is>
          <t>OH</t>
        </is>
      </c>
      <c r="R816" t="n">
        <v>44485</v>
      </c>
      <c r="AD816" t="inlineStr">
        <is>
          <t>TRUMBULL CAREER &amp; TECH CENTER</t>
        </is>
      </c>
      <c r="AE816" t="inlineStr">
        <is>
          <t>WARREN CITY</t>
        </is>
      </c>
      <c r="AF816" t="inlineStr">
        <is>
          <t>WARREN CITY SD</t>
        </is>
      </c>
      <c r="AH816" t="n">
        <v>14</v>
      </c>
      <c r="AI816" t="n">
        <v>11</v>
      </c>
      <c r="AN816" t="inlineStr">
        <is>
          <t>WARREN</t>
        </is>
      </c>
      <c r="AO816" t="inlineStr">
        <is>
          <t>WARREN CITY 1A</t>
        </is>
      </c>
      <c r="AP816" t="inlineStr">
        <is>
          <t>78-P-ACF</t>
        </is>
      </c>
      <c r="AQ816" t="n">
        <v>9</v>
      </c>
      <c r="AR816" t="n">
        <v>64</v>
      </c>
      <c r="AS816" t="n">
        <v>32</v>
      </c>
      <c r="AU816">
        <f>COUNTA($BA$816:$EH$816)</f>
        <v/>
      </c>
      <c r="AV816">
        <f>COUNTIF($BA$816:$EH$816,"D")</f>
        <v/>
      </c>
      <c r="AW816">
        <f>COUNTIF($BA$816:$EH$816,"R")</f>
        <v/>
      </c>
      <c r="AX816">
        <f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/>
      </c>
      <c r="AY816">
        <f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/>
      </c>
      <c r="AZ816">
        <f>IF(EH816&lt;&gt;"",1,0)</f>
        <v/>
      </c>
      <c r="BB816" t="inlineStr">
        <is>
          <t>WARREN-WARD 1</t>
        </is>
      </c>
      <c r="BL816" t="inlineStr">
        <is>
          <t>X</t>
        </is>
      </c>
      <c r="BS816" t="inlineStr">
        <is>
          <t>X</t>
        </is>
      </c>
      <c r="BY816" t="inlineStr">
        <is>
          <t>R</t>
        </is>
      </c>
      <c r="CA816" t="inlineStr">
        <is>
          <t>X</t>
        </is>
      </c>
      <c r="CG816" t="inlineStr">
        <is>
          <t>X</t>
        </is>
      </c>
      <c r="CH816" t="inlineStr">
        <is>
          <t>R</t>
        </is>
      </c>
      <c r="CK816" t="inlineStr">
        <is>
          <t>X</t>
        </is>
      </c>
      <c r="CL816" t="inlineStr">
        <is>
          <t>D</t>
        </is>
      </c>
      <c r="CN816" t="inlineStr">
        <is>
          <t>X</t>
        </is>
      </c>
      <c r="CO816" t="inlineStr">
        <is>
          <t>R</t>
        </is>
      </c>
      <c r="CP816" t="inlineStr">
        <is>
          <t>X</t>
        </is>
      </c>
      <c r="CU816" t="inlineStr">
        <is>
          <t>R</t>
        </is>
      </c>
      <c r="CV816" t="inlineStr">
        <is>
          <t>X</t>
        </is>
      </c>
      <c r="CY816" t="inlineStr">
        <is>
          <t>X</t>
        </is>
      </c>
      <c r="CZ816" t="inlineStr">
        <is>
          <t>R</t>
        </is>
      </c>
      <c r="DC816" t="inlineStr">
        <is>
          <t>X</t>
        </is>
      </c>
      <c r="DG816" t="inlineStr">
        <is>
          <t>R</t>
        </is>
      </c>
      <c r="DI816" t="inlineStr">
        <is>
          <t>X</t>
        </is>
      </c>
      <c r="DL816" t="inlineStr">
        <is>
          <t>X</t>
        </is>
      </c>
      <c r="DM816" t="inlineStr">
        <is>
          <t>R</t>
        </is>
      </c>
      <c r="DN816" t="inlineStr">
        <is>
          <t>X</t>
        </is>
      </c>
      <c r="DR816" t="inlineStr">
        <is>
          <t>X</t>
        </is>
      </c>
      <c r="DS816" t="inlineStr">
        <is>
          <t>R</t>
        </is>
      </c>
      <c r="DT816" t="inlineStr">
        <is>
          <t>R</t>
        </is>
      </c>
      <c r="DU816" t="inlineStr">
        <is>
          <t>X</t>
        </is>
      </c>
      <c r="DX816" t="inlineStr">
        <is>
          <t>X</t>
        </is>
      </c>
      <c r="EA816" t="inlineStr">
        <is>
          <t>X</t>
        </is>
      </c>
      <c r="ED816" t="inlineStr">
        <is>
          <t>R</t>
        </is>
      </c>
      <c r="EF816" t="inlineStr">
        <is>
          <t>X</t>
        </is>
      </c>
    </row>
    <row r="817">
      <c r="A817" t="inlineStr">
        <is>
          <t>OH0022926133</t>
        </is>
      </c>
      <c r="B817" t="n">
        <v>78</v>
      </c>
      <c r="C817" t="n">
        <v>404226</v>
      </c>
      <c r="D817" t="inlineStr">
        <is>
          <t>JONES</t>
        </is>
      </c>
      <c r="E817" t="inlineStr">
        <is>
          <t>KAYLA</t>
        </is>
      </c>
      <c r="F817">
        <f>CONCATENATE(D817," ",LEFT(H817,4),"T=",AU817,"D=",AV817,"R=",AW817,"M=",AX817,"L=",AY817,"B=",AZ817)</f>
        <v/>
      </c>
      <c r="G817" t="inlineStr">
        <is>
          <t>M</t>
        </is>
      </c>
      <c r="I817" t="inlineStr">
        <is>
          <t>1995-09-02</t>
        </is>
      </c>
      <c r="J817" t="inlineStr">
        <is>
          <t>2023-09-14</t>
        </is>
      </c>
      <c r="K817" t="inlineStr">
        <is>
          <t>ACTIVE</t>
        </is>
      </c>
      <c r="M817" t="inlineStr">
        <is>
          <t>1404 DODGE DR NW</t>
        </is>
      </c>
      <c r="N817">
        <f>RIGHT(M817,LEN(M817)-FIND(" ",M817))</f>
        <v/>
      </c>
      <c r="P817" t="inlineStr">
        <is>
          <t>WARREN</t>
        </is>
      </c>
      <c r="Q817" t="inlineStr">
        <is>
          <t>OH</t>
        </is>
      </c>
      <c r="R817" t="n">
        <v>44485</v>
      </c>
      <c r="AD817" t="inlineStr">
        <is>
          <t>TRUMBULL CAREER &amp; TECH CENTER</t>
        </is>
      </c>
      <c r="AE817" t="inlineStr">
        <is>
          <t>WARREN CITY</t>
        </is>
      </c>
      <c r="AF817" t="inlineStr">
        <is>
          <t>WARREN CITY SD</t>
        </is>
      </c>
      <c r="AH817" t="n">
        <v>14</v>
      </c>
      <c r="AI817" t="n">
        <v>11</v>
      </c>
      <c r="AN817" t="inlineStr">
        <is>
          <t>WARREN</t>
        </is>
      </c>
      <c r="AO817" t="inlineStr">
        <is>
          <t>WARREN CITY 1A</t>
        </is>
      </c>
      <c r="AP817" t="inlineStr">
        <is>
          <t>78-P-ACF</t>
        </is>
      </c>
      <c r="AQ817" t="n">
        <v>9</v>
      </c>
      <c r="AR817" t="n">
        <v>64</v>
      </c>
      <c r="AS817" t="n">
        <v>32</v>
      </c>
      <c r="AU817">
        <f>COUNTA($BA$817:$EH$817)</f>
        <v/>
      </c>
      <c r="AV817">
        <f>COUNTIF($BA$817:$EH$817,"D")</f>
        <v/>
      </c>
      <c r="AW817">
        <f>COUNTIF($BA$817:$EH$817,"R")</f>
        <v/>
      </c>
      <c r="AX817">
        <f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/>
      </c>
      <c r="AY817">
        <f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/>
      </c>
      <c r="AZ817">
        <f>IF(EH817&lt;&gt;"",1,0)</f>
        <v/>
      </c>
      <c r="BB817" t="inlineStr">
        <is>
          <t>WARREN-WARD 1</t>
        </is>
      </c>
      <c r="DN817" t="inlineStr">
        <is>
          <t>X</t>
        </is>
      </c>
    </row>
    <row r="818">
      <c r="A818" t="inlineStr">
        <is>
          <t>OH0015744166</t>
        </is>
      </c>
      <c r="B818" t="n">
        <v>78</v>
      </c>
      <c r="C818" t="n">
        <v>230524</v>
      </c>
      <c r="D818" t="inlineStr">
        <is>
          <t>UTHE</t>
        </is>
      </c>
      <c r="E818" t="inlineStr">
        <is>
          <t>NICHOLE</t>
        </is>
      </c>
      <c r="F818">
        <f>CONCATENATE(D818," ",LEFT(H818,4),"T=",AU818,"D=",AV818,"R=",AW818,"M=",AX818,"L=",AY818,"B=",AZ818)</f>
        <v/>
      </c>
      <c r="G818" t="inlineStr">
        <is>
          <t>LYNN</t>
        </is>
      </c>
      <c r="I818" t="inlineStr">
        <is>
          <t>1973-02-26</t>
        </is>
      </c>
      <c r="J818" t="inlineStr">
        <is>
          <t>2014-01-26</t>
        </is>
      </c>
      <c r="K818" t="inlineStr">
        <is>
          <t>ACTIVE</t>
        </is>
      </c>
      <c r="M818" t="inlineStr">
        <is>
          <t>2417 TOD AVE NW</t>
        </is>
      </c>
      <c r="N818">
        <f>RIGHT(M818,LEN(M818)-FIND(" ",M818))</f>
        <v/>
      </c>
      <c r="P818" t="inlineStr">
        <is>
          <t>WARREN</t>
        </is>
      </c>
      <c r="Q818" t="inlineStr">
        <is>
          <t>OH</t>
        </is>
      </c>
      <c r="R818" t="n">
        <v>44485</v>
      </c>
      <c r="AD818" t="inlineStr">
        <is>
          <t>TRUMBULL CAREER &amp; TECH CENTER</t>
        </is>
      </c>
      <c r="AE818" t="inlineStr">
        <is>
          <t>WARREN CITY</t>
        </is>
      </c>
      <c r="AF818" t="inlineStr">
        <is>
          <t>WARREN CITY SD</t>
        </is>
      </c>
      <c r="AH818" t="n">
        <v>14</v>
      </c>
      <c r="AI818" t="n">
        <v>11</v>
      </c>
      <c r="AN818" t="inlineStr">
        <is>
          <t>WARREN</t>
        </is>
      </c>
      <c r="AO818" t="inlineStr">
        <is>
          <t>WARREN CITY 1A</t>
        </is>
      </c>
      <c r="AP818" t="inlineStr">
        <is>
          <t>78-P-ACF</t>
        </is>
      </c>
      <c r="AQ818" t="n">
        <v>9</v>
      </c>
      <c r="AR818" t="n">
        <v>64</v>
      </c>
      <c r="AS818" t="n">
        <v>32</v>
      </c>
      <c r="AU818">
        <f>COUNTA($BA$818:$EH$818)</f>
        <v/>
      </c>
      <c r="AV818">
        <f>COUNTIF($BA$818:$EH$818,"D")</f>
        <v/>
      </c>
      <c r="AW818">
        <f>COUNTIF($BA$818:$EH$818,"R")</f>
        <v/>
      </c>
      <c r="AX818">
        <f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/>
      </c>
      <c r="AY818">
        <f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/>
      </c>
      <c r="AZ818">
        <f>IF(EH818&lt;&gt;"",1,0)</f>
        <v/>
      </c>
      <c r="BB818" t="inlineStr">
        <is>
          <t>WARREN-WARD 1</t>
        </is>
      </c>
      <c r="BH818" t="inlineStr">
        <is>
          <t>X</t>
        </is>
      </c>
      <c r="BL818" t="inlineStr">
        <is>
          <t>X</t>
        </is>
      </c>
      <c r="BS818" t="inlineStr">
        <is>
          <t>X</t>
        </is>
      </c>
      <c r="BY818" t="inlineStr">
        <is>
          <t>D</t>
        </is>
      </c>
      <c r="CA818" t="inlineStr">
        <is>
          <t>X</t>
        </is>
      </c>
      <c r="CN818" t="inlineStr">
        <is>
          <t>X</t>
        </is>
      </c>
      <c r="CV818" t="inlineStr">
        <is>
          <t>X</t>
        </is>
      </c>
      <c r="CY818" t="inlineStr">
        <is>
          <t>X</t>
        </is>
      </c>
      <c r="CZ818" t="inlineStr">
        <is>
          <t>R</t>
        </is>
      </c>
      <c r="DC818" t="inlineStr">
        <is>
          <t>X</t>
        </is>
      </c>
      <c r="DD818" t="inlineStr">
        <is>
          <t>D</t>
        </is>
      </c>
      <c r="DF818" t="inlineStr">
        <is>
          <t>X</t>
        </is>
      </c>
      <c r="DI818" t="inlineStr">
        <is>
          <t>X</t>
        </is>
      </c>
      <c r="DN818" t="inlineStr">
        <is>
          <t>X</t>
        </is>
      </c>
      <c r="DX818" t="inlineStr">
        <is>
          <t>X</t>
        </is>
      </c>
      <c r="EF818" t="inlineStr">
        <is>
          <t>X</t>
        </is>
      </c>
    </row>
    <row r="819">
      <c r="A819" t="inlineStr">
        <is>
          <t>OH0022003842</t>
        </is>
      </c>
      <c r="B819" t="n">
        <v>78</v>
      </c>
      <c r="C819" t="n">
        <v>390033</v>
      </c>
      <c r="D819" t="inlineStr">
        <is>
          <t>STAMM</t>
        </is>
      </c>
      <c r="E819" t="inlineStr">
        <is>
          <t>KIMBERLY</t>
        </is>
      </c>
      <c r="F819">
        <f>CONCATENATE(D819," ",LEFT(H819,4),"T=",AU819,"D=",AV819,"R=",AW819,"M=",AX819,"L=",AY819,"B=",AZ819)</f>
        <v/>
      </c>
      <c r="G819" t="inlineStr">
        <is>
          <t>MAE</t>
        </is>
      </c>
      <c r="I819" t="inlineStr">
        <is>
          <t>1977-02-08</t>
        </is>
      </c>
      <c r="J819" t="inlineStr">
        <is>
          <t>2024-10-07</t>
        </is>
      </c>
      <c r="K819" t="inlineStr">
        <is>
          <t>ACTIVE</t>
        </is>
      </c>
      <c r="M819" t="inlineStr">
        <is>
          <t>2310 ESTABROOK AVE NW</t>
        </is>
      </c>
      <c r="N819">
        <f>RIGHT(M819,LEN(M819)-FIND(" ",M819))</f>
        <v/>
      </c>
      <c r="P819" t="inlineStr">
        <is>
          <t>WARREN</t>
        </is>
      </c>
      <c r="Q819" t="inlineStr">
        <is>
          <t>OH</t>
        </is>
      </c>
      <c r="R819" t="n">
        <v>44485</v>
      </c>
      <c r="AD819" t="inlineStr">
        <is>
          <t>TRUMBULL CAREER &amp; TECH CENTER</t>
        </is>
      </c>
      <c r="AE819" t="inlineStr">
        <is>
          <t>WARREN CITY</t>
        </is>
      </c>
      <c r="AF819" t="inlineStr">
        <is>
          <t>WARREN CITY SD</t>
        </is>
      </c>
      <c r="AH819" t="n">
        <v>14</v>
      </c>
      <c r="AI819" t="n">
        <v>11</v>
      </c>
      <c r="AN819" t="inlineStr">
        <is>
          <t>WARREN</t>
        </is>
      </c>
      <c r="AO819" t="inlineStr">
        <is>
          <t>WARREN CITY 1A</t>
        </is>
      </c>
      <c r="AP819" t="inlineStr">
        <is>
          <t>78-P-ACF</t>
        </is>
      </c>
      <c r="AQ819" t="n">
        <v>9</v>
      </c>
      <c r="AR819" t="n">
        <v>64</v>
      </c>
      <c r="AS819" t="n">
        <v>32</v>
      </c>
      <c r="AU819">
        <f>COUNTA($BA$819:$EH$819)</f>
        <v/>
      </c>
      <c r="AV819">
        <f>COUNTIF($BA$819:$EH$819,"D")</f>
        <v/>
      </c>
      <c r="AW819">
        <f>COUNTIF($BA$819:$EH$819,"R")</f>
        <v/>
      </c>
      <c r="AX819">
        <f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/>
      </c>
      <c r="AY819">
        <f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/>
      </c>
      <c r="AZ819">
        <f>IF(EH819&lt;&gt;"",1,0)</f>
        <v/>
      </c>
      <c r="BB819" t="inlineStr">
        <is>
          <t>WARREN-WARD 1</t>
        </is>
      </c>
    </row>
    <row r="820">
      <c r="A820" t="inlineStr">
        <is>
          <t>OH0019822310</t>
        </is>
      </c>
      <c r="B820" t="n">
        <v>78</v>
      </c>
      <c r="C820" t="n">
        <v>359621</v>
      </c>
      <c r="D820" t="inlineStr">
        <is>
          <t>ELLIS</t>
        </is>
      </c>
      <c r="E820" t="inlineStr">
        <is>
          <t>RICKEY</t>
        </is>
      </c>
      <c r="F820">
        <f>CONCATENATE(D820," ",LEFT(H820,4),"T=",AU820,"D=",AV820,"R=",AW820,"M=",AX820,"L=",AY820,"B=",AZ820)</f>
        <v/>
      </c>
      <c r="G820" t="inlineStr">
        <is>
          <t>L</t>
        </is>
      </c>
      <c r="I820" t="inlineStr">
        <is>
          <t>1988-07-13</t>
        </is>
      </c>
      <c r="J820" t="inlineStr">
        <is>
          <t>2012-11-21</t>
        </is>
      </c>
      <c r="K820" t="inlineStr">
        <is>
          <t>ACTIVE</t>
        </is>
      </c>
      <c r="M820" t="inlineStr">
        <is>
          <t>2661 DUNSTAN DR NW</t>
        </is>
      </c>
      <c r="N820">
        <f>RIGHT(M820,LEN(M820)-FIND(" ",M820))</f>
        <v/>
      </c>
      <c r="P820" t="inlineStr">
        <is>
          <t>WARREN</t>
        </is>
      </c>
      <c r="Q820" t="inlineStr">
        <is>
          <t>OH</t>
        </is>
      </c>
      <c r="R820" t="n">
        <v>44485</v>
      </c>
      <c r="AD820" t="inlineStr">
        <is>
          <t>TRUMBULL CAREER &amp; TECH CENTER</t>
        </is>
      </c>
      <c r="AE820" t="inlineStr">
        <is>
          <t>WARREN CITY</t>
        </is>
      </c>
      <c r="AF820" t="inlineStr">
        <is>
          <t>WARREN CITY SD</t>
        </is>
      </c>
      <c r="AH820" t="n">
        <v>14</v>
      </c>
      <c r="AI820" t="n">
        <v>11</v>
      </c>
      <c r="AN820" t="inlineStr">
        <is>
          <t>WARREN</t>
        </is>
      </c>
      <c r="AO820" t="inlineStr">
        <is>
          <t>WARREN CITY 1A</t>
        </is>
      </c>
      <c r="AP820" t="inlineStr">
        <is>
          <t>78-P-ACF</t>
        </is>
      </c>
      <c r="AQ820" t="n">
        <v>9</v>
      </c>
      <c r="AR820" t="n">
        <v>64</v>
      </c>
      <c r="AS820" t="n">
        <v>32</v>
      </c>
      <c r="AU820">
        <f>COUNTA($BA$820:$EH$820)</f>
        <v/>
      </c>
      <c r="AV820">
        <f>COUNTIF($BA$820:$EH$820,"D")</f>
        <v/>
      </c>
      <c r="AW820">
        <f>COUNTIF($BA$820:$EH$820,"R")</f>
        <v/>
      </c>
      <c r="AX820">
        <f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/>
      </c>
      <c r="AY820">
        <f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/>
      </c>
      <c r="AZ820">
        <f>IF(EH820&lt;&gt;"",1,0)</f>
        <v/>
      </c>
      <c r="BB820" t="inlineStr">
        <is>
          <t>WARREN-WARD 1</t>
        </is>
      </c>
      <c r="CN820" t="inlineStr">
        <is>
          <t>X</t>
        </is>
      </c>
      <c r="CP820" t="inlineStr">
        <is>
          <t>X</t>
        </is>
      </c>
      <c r="DC820" t="inlineStr">
        <is>
          <t>X</t>
        </is>
      </c>
      <c r="DI820" t="inlineStr">
        <is>
          <t>X</t>
        </is>
      </c>
      <c r="DN820" t="inlineStr">
        <is>
          <t>X</t>
        </is>
      </c>
      <c r="EF820" t="inlineStr">
        <is>
          <t>X</t>
        </is>
      </c>
    </row>
    <row r="821">
      <c r="A821" t="inlineStr">
        <is>
          <t>OH0020377750</t>
        </is>
      </c>
      <c r="B821" t="n">
        <v>78</v>
      </c>
      <c r="C821" t="n">
        <v>367339</v>
      </c>
      <c r="D821" t="inlineStr">
        <is>
          <t>KIRK</t>
        </is>
      </c>
      <c r="E821" t="inlineStr">
        <is>
          <t>ANDREW</t>
        </is>
      </c>
      <c r="F821">
        <f>CONCATENATE(D821," ",LEFT(H821,4),"T=",AU821,"D=",AV821,"R=",AW821,"M=",AX821,"L=",AY821,"B=",AZ821)</f>
        <v/>
      </c>
      <c r="G821" t="inlineStr">
        <is>
          <t>M</t>
        </is>
      </c>
      <c r="H821" t="inlineStr">
        <is>
          <t>SR</t>
        </is>
      </c>
      <c r="I821" t="inlineStr">
        <is>
          <t>1959-03-17</t>
        </is>
      </c>
      <c r="J821" t="inlineStr">
        <is>
          <t>2020-08-07</t>
        </is>
      </c>
      <c r="K821" t="inlineStr">
        <is>
          <t>CONFIRMATION</t>
        </is>
      </c>
      <c r="M821" t="inlineStr">
        <is>
          <t>1448 BEECHCREST ST NW</t>
        </is>
      </c>
      <c r="N821">
        <f>RIGHT(M821,LEN(M821)-FIND(" ",M821))</f>
        <v/>
      </c>
      <c r="P821" t="inlineStr">
        <is>
          <t>WARREN</t>
        </is>
      </c>
      <c r="Q821" t="inlineStr">
        <is>
          <t>OH</t>
        </is>
      </c>
      <c r="R821" t="n">
        <v>44485</v>
      </c>
      <c r="AD821" t="inlineStr">
        <is>
          <t>TRUMBULL CAREER &amp; TECH CENTER</t>
        </is>
      </c>
      <c r="AE821" t="inlineStr">
        <is>
          <t>WARREN CITY</t>
        </is>
      </c>
      <c r="AF821" t="inlineStr">
        <is>
          <t>WARREN CITY SD</t>
        </is>
      </c>
      <c r="AH821" t="n">
        <v>14</v>
      </c>
      <c r="AI821" t="n">
        <v>11</v>
      </c>
      <c r="AN821" t="inlineStr">
        <is>
          <t>WARREN</t>
        </is>
      </c>
      <c r="AO821" t="inlineStr">
        <is>
          <t>WARREN CITY 1A</t>
        </is>
      </c>
      <c r="AP821" t="inlineStr">
        <is>
          <t>78-P-ACF</t>
        </is>
      </c>
      <c r="AQ821" t="n">
        <v>9</v>
      </c>
      <c r="AR821" t="n">
        <v>64</v>
      </c>
      <c r="AS821" t="n">
        <v>32</v>
      </c>
      <c r="AU821">
        <f>COUNTA($BA$821:$EH$821)</f>
        <v/>
      </c>
      <c r="AV821">
        <f>COUNTIF($BA$821:$EH$821,"D")</f>
        <v/>
      </c>
      <c r="AW821">
        <f>COUNTIF($BA$821:$EH$821,"R")</f>
        <v/>
      </c>
      <c r="AX821">
        <f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/>
      </c>
      <c r="AY821">
        <f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/>
      </c>
      <c r="AZ821">
        <f>IF(EH821&lt;&gt;"",1,0)</f>
        <v/>
      </c>
      <c r="BB821" t="inlineStr">
        <is>
          <t>WARREN-WARD 1</t>
        </is>
      </c>
      <c r="BD821" t="inlineStr">
        <is>
          <t>X</t>
        </is>
      </c>
      <c r="CK821" t="inlineStr">
        <is>
          <t>X</t>
        </is>
      </c>
      <c r="CP821" t="inlineStr">
        <is>
          <t>X</t>
        </is>
      </c>
    </row>
    <row r="822">
      <c r="A822" t="inlineStr">
        <is>
          <t>OH0015714017</t>
        </is>
      </c>
      <c r="B822" t="n">
        <v>78</v>
      </c>
      <c r="C822" t="n">
        <v>187125</v>
      </c>
      <c r="D822" t="inlineStr">
        <is>
          <t>OSWALD</t>
        </is>
      </c>
      <c r="E822" t="inlineStr">
        <is>
          <t>RUTH</t>
        </is>
      </c>
      <c r="F822">
        <f>CONCATENATE(D822," ",LEFT(H822,4),"T=",AU822,"D=",AV822,"R=",AW822,"M=",AX822,"L=",AY822,"B=",AZ822)</f>
        <v/>
      </c>
      <c r="G822" t="inlineStr">
        <is>
          <t>A</t>
        </is>
      </c>
      <c r="H822" t="inlineStr">
        <is>
          <t>II</t>
        </is>
      </c>
      <c r="I822" t="inlineStr">
        <is>
          <t>1967-01-12</t>
        </is>
      </c>
      <c r="J822" t="inlineStr">
        <is>
          <t>2014-01-25</t>
        </is>
      </c>
      <c r="K822" t="inlineStr">
        <is>
          <t>ACTIVE</t>
        </is>
      </c>
      <c r="M822" t="inlineStr">
        <is>
          <t>3499 DUNSTAN DR NW</t>
        </is>
      </c>
      <c r="N822">
        <f>RIGHT(M822,LEN(M822)-FIND(" ",M822))</f>
        <v/>
      </c>
      <c r="P822" t="inlineStr">
        <is>
          <t>WARREN</t>
        </is>
      </c>
      <c r="Q822" t="inlineStr">
        <is>
          <t>OH</t>
        </is>
      </c>
      <c r="R822" t="n">
        <v>44485</v>
      </c>
      <c r="AD822" t="inlineStr">
        <is>
          <t>TRUMBULL CAREER &amp; TECH CENTER</t>
        </is>
      </c>
      <c r="AE822" t="inlineStr">
        <is>
          <t>WARREN CITY</t>
        </is>
      </c>
      <c r="AF822" t="inlineStr">
        <is>
          <t>WARREN CITY SD</t>
        </is>
      </c>
      <c r="AH822" t="n">
        <v>14</v>
      </c>
      <c r="AI822" t="n">
        <v>11</v>
      </c>
      <c r="AN822" t="inlineStr">
        <is>
          <t>WARREN</t>
        </is>
      </c>
      <c r="AO822" t="inlineStr">
        <is>
          <t>WARREN CITY 1A</t>
        </is>
      </c>
      <c r="AP822" t="inlineStr">
        <is>
          <t>78-P-ACF</t>
        </is>
      </c>
      <c r="AQ822" t="n">
        <v>9</v>
      </c>
      <c r="AR822" t="n">
        <v>64</v>
      </c>
      <c r="AS822" t="n">
        <v>32</v>
      </c>
      <c r="AU822">
        <f>COUNTA($BA$822:$EH$822)</f>
        <v/>
      </c>
      <c r="AV822">
        <f>COUNTIF($BA$822:$EH$822,"D")</f>
        <v/>
      </c>
      <c r="AW822">
        <f>COUNTIF($BA$822:$EH$822,"R")</f>
        <v/>
      </c>
      <c r="AX822">
        <f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/>
      </c>
      <c r="AY822">
        <f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/>
      </c>
      <c r="AZ822">
        <f>IF(EH822&lt;&gt;"",1,0)</f>
        <v/>
      </c>
      <c r="BB822" t="inlineStr">
        <is>
          <t>WARREN-WARD 1</t>
        </is>
      </c>
      <c r="BC822" t="inlineStr">
        <is>
          <t>X</t>
        </is>
      </c>
      <c r="BD822" t="inlineStr">
        <is>
          <t>X</t>
        </is>
      </c>
      <c r="BH822" t="inlineStr">
        <is>
          <t>X</t>
        </is>
      </c>
      <c r="BI822" t="inlineStr">
        <is>
          <t>X</t>
        </is>
      </c>
      <c r="BJ822" t="inlineStr">
        <is>
          <t>X</t>
        </is>
      </c>
      <c r="BK822" t="inlineStr">
        <is>
          <t>X</t>
        </is>
      </c>
      <c r="BL822" t="inlineStr">
        <is>
          <t>X</t>
        </is>
      </c>
      <c r="BP822" t="inlineStr">
        <is>
          <t>X</t>
        </is>
      </c>
      <c r="BR822" t="inlineStr">
        <is>
          <t>X</t>
        </is>
      </c>
      <c r="BS822" t="inlineStr">
        <is>
          <t>X</t>
        </is>
      </c>
      <c r="BY822" t="inlineStr">
        <is>
          <t>D</t>
        </is>
      </c>
      <c r="CA822" t="inlineStr">
        <is>
          <t>X</t>
        </is>
      </c>
      <c r="CG822" t="inlineStr">
        <is>
          <t>X</t>
        </is>
      </c>
      <c r="CP822" t="inlineStr">
        <is>
          <t>X</t>
        </is>
      </c>
      <c r="CY822" t="inlineStr">
        <is>
          <t>X</t>
        </is>
      </c>
      <c r="DC822" t="inlineStr">
        <is>
          <t>X</t>
        </is>
      </c>
      <c r="DI822" t="inlineStr">
        <is>
          <t>X</t>
        </is>
      </c>
      <c r="DN822" t="inlineStr">
        <is>
          <t>X</t>
        </is>
      </c>
      <c r="DU822" t="inlineStr">
        <is>
          <t>X</t>
        </is>
      </c>
      <c r="DX822" t="inlineStr">
        <is>
          <t>X</t>
        </is>
      </c>
      <c r="EA822" t="inlineStr">
        <is>
          <t>X</t>
        </is>
      </c>
      <c r="EF822" t="inlineStr">
        <is>
          <t>X</t>
        </is>
      </c>
    </row>
    <row r="823">
      <c r="A823" t="inlineStr">
        <is>
          <t>OH0026992137</t>
        </is>
      </c>
      <c r="B823" t="n">
        <v>78</v>
      </c>
      <c r="C823" t="n">
        <v>475050</v>
      </c>
      <c r="D823" t="inlineStr">
        <is>
          <t>HERLINGER</t>
        </is>
      </c>
      <c r="E823" t="inlineStr">
        <is>
          <t>DIANNA</t>
        </is>
      </c>
      <c r="F823">
        <f>CONCATENATE(D823," ",LEFT(H823,4),"T=",AU823,"D=",AV823,"R=",AW823,"M=",AX823,"L=",AY823,"B=",AZ823)</f>
        <v/>
      </c>
      <c r="G823" t="inlineStr">
        <is>
          <t>LYNN</t>
        </is>
      </c>
      <c r="I823" t="inlineStr">
        <is>
          <t>1951-09-02</t>
        </is>
      </c>
      <c r="J823" t="inlineStr">
        <is>
          <t>2023-08-08</t>
        </is>
      </c>
      <c r="K823" t="inlineStr">
        <is>
          <t>ACTIVE</t>
        </is>
      </c>
      <c r="L823" t="inlineStr">
        <is>
          <t>R</t>
        </is>
      </c>
      <c r="M823" t="inlineStr">
        <is>
          <t>1128 TOD AVE NW</t>
        </is>
      </c>
      <c r="N823">
        <f>RIGHT(M823,LEN(M823)-FIND(" ",M823))</f>
        <v/>
      </c>
      <c r="P823" t="inlineStr">
        <is>
          <t>WARREN</t>
        </is>
      </c>
      <c r="Q823" t="inlineStr">
        <is>
          <t>OH</t>
        </is>
      </c>
      <c r="R823" t="n">
        <v>44485</v>
      </c>
      <c r="AD823" t="inlineStr">
        <is>
          <t>TRUMBULL CAREER &amp; TECH CENTER</t>
        </is>
      </c>
      <c r="AE823" t="inlineStr">
        <is>
          <t>WARREN CITY</t>
        </is>
      </c>
      <c r="AF823" t="inlineStr">
        <is>
          <t>WARREN CITY SD</t>
        </is>
      </c>
      <c r="AH823" t="n">
        <v>14</v>
      </c>
      <c r="AI823" t="n">
        <v>11</v>
      </c>
      <c r="AN823" t="inlineStr">
        <is>
          <t>WARREN</t>
        </is>
      </c>
      <c r="AO823" t="inlineStr">
        <is>
          <t>WARREN CITY 1A</t>
        </is>
      </c>
      <c r="AP823" t="inlineStr">
        <is>
          <t>78-P-ACF</t>
        </is>
      </c>
      <c r="AQ823" t="n">
        <v>9</v>
      </c>
      <c r="AR823" t="n">
        <v>64</v>
      </c>
      <c r="AS823" t="n">
        <v>32</v>
      </c>
      <c r="AU823">
        <f>COUNTA($BA$823:$EH$823)</f>
        <v/>
      </c>
      <c r="AV823">
        <f>COUNTIF($BA$823:$EH$823,"D")</f>
        <v/>
      </c>
      <c r="AW823">
        <f>COUNTIF($BA$823:$EH$823,"R")</f>
        <v/>
      </c>
      <c r="AX823">
        <f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/>
      </c>
      <c r="AY823">
        <f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/>
      </c>
      <c r="AZ823">
        <f>IF(EH823&lt;&gt;"",1,0)</f>
        <v/>
      </c>
      <c r="BB823" t="inlineStr">
        <is>
          <t>WARREN-WARD 1</t>
        </is>
      </c>
      <c r="BC823" t="inlineStr">
        <is>
          <t>X</t>
        </is>
      </c>
      <c r="BD823" t="inlineStr">
        <is>
          <t>X</t>
        </is>
      </c>
      <c r="BE823" t="inlineStr">
        <is>
          <t>X</t>
        </is>
      </c>
      <c r="BK823" t="inlineStr">
        <is>
          <t>X</t>
        </is>
      </c>
      <c r="BL823" t="inlineStr">
        <is>
          <t>X</t>
        </is>
      </c>
      <c r="DC823" t="inlineStr">
        <is>
          <t>X</t>
        </is>
      </c>
      <c r="DG823" t="inlineStr">
        <is>
          <t>R</t>
        </is>
      </c>
      <c r="DI823" t="inlineStr">
        <is>
          <t>X</t>
        </is>
      </c>
      <c r="DJ823" t="inlineStr">
        <is>
          <t>X</t>
        </is>
      </c>
      <c r="DM823" t="inlineStr">
        <is>
          <t>R</t>
        </is>
      </c>
      <c r="DN823" t="inlineStr">
        <is>
          <t>X</t>
        </is>
      </c>
      <c r="DR823" t="inlineStr">
        <is>
          <t>X</t>
        </is>
      </c>
      <c r="DS823" t="inlineStr">
        <is>
          <t>R</t>
        </is>
      </c>
      <c r="DT823" t="inlineStr">
        <is>
          <t>R</t>
        </is>
      </c>
      <c r="DU823" t="inlineStr">
        <is>
          <t>X</t>
        </is>
      </c>
      <c r="DX823" t="inlineStr">
        <is>
          <t>X</t>
        </is>
      </c>
      <c r="EA823" t="inlineStr">
        <is>
          <t>X</t>
        </is>
      </c>
      <c r="ED823" t="inlineStr">
        <is>
          <t>R</t>
        </is>
      </c>
      <c r="EF823" t="inlineStr">
        <is>
          <t>X</t>
        </is>
      </c>
    </row>
    <row r="824">
      <c r="A824" t="inlineStr">
        <is>
          <t>OH0027751307</t>
        </is>
      </c>
      <c r="B824" t="n">
        <v>78</v>
      </c>
      <c r="C824" t="n">
        <v>491620</v>
      </c>
      <c r="D824" t="inlineStr">
        <is>
          <t>SHAFFER</t>
        </is>
      </c>
      <c r="E824" t="inlineStr">
        <is>
          <t>KYLER</t>
        </is>
      </c>
      <c r="F824">
        <f>CONCATENATE(D824," ",LEFT(H824,4),"T=",AU824,"D=",AV824,"R=",AW824,"M=",AX824,"L=",AY824,"B=",AZ824)</f>
        <v/>
      </c>
      <c r="G824" t="inlineStr">
        <is>
          <t>J</t>
        </is>
      </c>
      <c r="I824" t="inlineStr">
        <is>
          <t>2004-05-08</t>
        </is>
      </c>
      <c r="J824" t="inlineStr">
        <is>
          <t>2024-09-30</t>
        </is>
      </c>
      <c r="K824" t="inlineStr">
        <is>
          <t>CONFIRMATION</t>
        </is>
      </c>
      <c r="M824" t="inlineStr">
        <is>
          <t>998 RIVERVIEW ST NW</t>
        </is>
      </c>
      <c r="N824">
        <f>RIGHT(M824,LEN(M824)-FIND(" ",M824))</f>
        <v/>
      </c>
      <c r="P824" t="inlineStr">
        <is>
          <t>WARREN</t>
        </is>
      </c>
      <c r="Q824" t="inlineStr">
        <is>
          <t>OH</t>
        </is>
      </c>
      <c r="R824" t="n">
        <v>44485</v>
      </c>
      <c r="AD824" t="inlineStr">
        <is>
          <t>TRUMBULL CAREER &amp; TECH CENTER</t>
        </is>
      </c>
      <c r="AE824" t="inlineStr">
        <is>
          <t>WARREN CITY</t>
        </is>
      </c>
      <c r="AF824" t="inlineStr">
        <is>
          <t>WARREN CITY SD</t>
        </is>
      </c>
      <c r="AH824" t="n">
        <v>14</v>
      </c>
      <c r="AI824" t="n">
        <v>11</v>
      </c>
      <c r="AN824" t="inlineStr">
        <is>
          <t>WARREN</t>
        </is>
      </c>
      <c r="AO824" t="inlineStr">
        <is>
          <t>WARREN CITY 1A</t>
        </is>
      </c>
      <c r="AP824" t="inlineStr">
        <is>
          <t>78-P-ACF</t>
        </is>
      </c>
      <c r="AQ824" t="n">
        <v>9</v>
      </c>
      <c r="AR824" t="n">
        <v>64</v>
      </c>
      <c r="AS824" t="n">
        <v>32</v>
      </c>
      <c r="AU824">
        <f>COUNTA($BA$824:$EH$824)</f>
        <v/>
      </c>
      <c r="AV824">
        <f>COUNTIF($BA$824:$EH$824,"D")</f>
        <v/>
      </c>
      <c r="AW824">
        <f>COUNTIF($BA$824:$EH$824,"R")</f>
        <v/>
      </c>
      <c r="AX824">
        <f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/>
      </c>
      <c r="AY824">
        <f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/>
      </c>
      <c r="AZ824">
        <f>IF(EH824&lt;&gt;"",1,0)</f>
        <v/>
      </c>
      <c r="BB824" t="inlineStr">
        <is>
          <t>WARREN-WARD 1</t>
        </is>
      </c>
    </row>
    <row r="825">
      <c r="A825" t="inlineStr">
        <is>
          <t>OH0015792460</t>
        </is>
      </c>
      <c r="B825" t="n">
        <v>78</v>
      </c>
      <c r="C825" t="n">
        <v>7244</v>
      </c>
      <c r="D825" t="inlineStr">
        <is>
          <t>SCHOCH</t>
        </is>
      </c>
      <c r="E825" t="inlineStr">
        <is>
          <t>RONALD</t>
        </is>
      </c>
      <c r="F825">
        <f>CONCATENATE(D825," ",LEFT(H825,4),"T=",AU825,"D=",AV825,"R=",AW825,"M=",AX825,"L=",AY825,"B=",AZ825)</f>
        <v/>
      </c>
      <c r="G825" t="inlineStr">
        <is>
          <t>L</t>
        </is>
      </c>
      <c r="I825" t="inlineStr">
        <is>
          <t>1950-07-09</t>
        </is>
      </c>
      <c r="J825" t="inlineStr">
        <is>
          <t>1971-09-22</t>
        </is>
      </c>
      <c r="K825" t="inlineStr">
        <is>
          <t>ACTIVE</t>
        </is>
      </c>
      <c r="L825" t="inlineStr">
        <is>
          <t>D</t>
        </is>
      </c>
      <c r="M825" t="inlineStr">
        <is>
          <t>1911 ESTABROOK AVE NW</t>
        </is>
      </c>
      <c r="N825">
        <f>RIGHT(M825,LEN(M825)-FIND(" ",M825))</f>
        <v/>
      </c>
      <c r="P825" t="inlineStr">
        <is>
          <t>WARREN</t>
        </is>
      </c>
      <c r="Q825" t="inlineStr">
        <is>
          <t>OH</t>
        </is>
      </c>
      <c r="R825" t="n">
        <v>44485</v>
      </c>
      <c r="AD825" t="inlineStr">
        <is>
          <t>TRUMBULL CAREER &amp; TECH CENTER</t>
        </is>
      </c>
      <c r="AE825" t="inlineStr">
        <is>
          <t>WARREN CITY</t>
        </is>
      </c>
      <c r="AF825" t="inlineStr">
        <is>
          <t>WARREN CITY SD</t>
        </is>
      </c>
      <c r="AH825" t="n">
        <v>14</v>
      </c>
      <c r="AI825" t="n">
        <v>11</v>
      </c>
      <c r="AN825" t="inlineStr">
        <is>
          <t>WARREN</t>
        </is>
      </c>
      <c r="AO825" t="inlineStr">
        <is>
          <t>WARREN CITY 1A</t>
        </is>
      </c>
      <c r="AP825" t="inlineStr">
        <is>
          <t>78-P-ACF</t>
        </is>
      </c>
      <c r="AQ825" t="n">
        <v>9</v>
      </c>
      <c r="AR825" t="n">
        <v>64</v>
      </c>
      <c r="AS825" t="n">
        <v>32</v>
      </c>
      <c r="AU825">
        <f>COUNTA($BA$825:$EH$825)</f>
        <v/>
      </c>
      <c r="AV825">
        <f>COUNTIF($BA$825:$EH$825,"D")</f>
        <v/>
      </c>
      <c r="AW825">
        <f>COUNTIF($BA$825:$EH$825,"R")</f>
        <v/>
      </c>
      <c r="AX825">
        <f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/>
      </c>
      <c r="AY825">
        <f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/>
      </c>
      <c r="AZ825">
        <f>IF(EH825&lt;&gt;"",1,0)</f>
        <v/>
      </c>
      <c r="BB825" t="inlineStr">
        <is>
          <t>WARREN-WARD 1</t>
        </is>
      </c>
      <c r="BC825" t="inlineStr">
        <is>
          <t>X</t>
        </is>
      </c>
      <c r="BD825" t="inlineStr">
        <is>
          <t>X</t>
        </is>
      </c>
      <c r="BE825" t="inlineStr">
        <is>
          <t>X</t>
        </is>
      </c>
      <c r="BF825" t="inlineStr">
        <is>
          <t>X</t>
        </is>
      </c>
      <c r="BG825" t="inlineStr">
        <is>
          <t>X</t>
        </is>
      </c>
      <c r="BH825" t="inlineStr">
        <is>
          <t>X</t>
        </is>
      </c>
      <c r="BI825" t="inlineStr">
        <is>
          <t>X</t>
        </is>
      </c>
      <c r="BJ825" t="inlineStr">
        <is>
          <t>X</t>
        </is>
      </c>
      <c r="BK825" t="inlineStr">
        <is>
          <t>X</t>
        </is>
      </c>
      <c r="BL825" t="inlineStr">
        <is>
          <t>X</t>
        </is>
      </c>
      <c r="BP825" t="inlineStr">
        <is>
          <t>X</t>
        </is>
      </c>
      <c r="BR825" t="inlineStr">
        <is>
          <t>X</t>
        </is>
      </c>
      <c r="BS825" t="inlineStr">
        <is>
          <t>X</t>
        </is>
      </c>
      <c r="BV825" t="inlineStr">
        <is>
          <t>X</t>
        </is>
      </c>
      <c r="BY825" t="inlineStr">
        <is>
          <t>D</t>
        </is>
      </c>
      <c r="CA825" t="inlineStr">
        <is>
          <t>X</t>
        </is>
      </c>
      <c r="CG825" t="inlineStr">
        <is>
          <t>X</t>
        </is>
      </c>
      <c r="CH825" t="inlineStr">
        <is>
          <t>D</t>
        </is>
      </c>
      <c r="CK825" t="inlineStr">
        <is>
          <t>X</t>
        </is>
      </c>
      <c r="CL825" t="inlineStr">
        <is>
          <t>D</t>
        </is>
      </c>
      <c r="CN825" t="inlineStr">
        <is>
          <t>X</t>
        </is>
      </c>
      <c r="CO825" t="inlineStr">
        <is>
          <t>D</t>
        </is>
      </c>
      <c r="CP825" t="inlineStr">
        <is>
          <t>X</t>
        </is>
      </c>
      <c r="CQ825" t="inlineStr">
        <is>
          <t>D</t>
        </is>
      </c>
      <c r="CT825" t="inlineStr">
        <is>
          <t>X</t>
        </is>
      </c>
      <c r="CV825" t="inlineStr">
        <is>
          <t>X</t>
        </is>
      </c>
      <c r="CW825" t="inlineStr">
        <is>
          <t>D</t>
        </is>
      </c>
      <c r="CY825" t="inlineStr">
        <is>
          <t>X</t>
        </is>
      </c>
      <c r="CZ825" t="inlineStr">
        <is>
          <t>D</t>
        </is>
      </c>
      <c r="DC825" t="inlineStr">
        <is>
          <t>X</t>
        </is>
      </c>
      <c r="DD825" t="inlineStr">
        <is>
          <t>D</t>
        </is>
      </c>
      <c r="DF825" t="inlineStr">
        <is>
          <t>X</t>
        </is>
      </c>
      <c r="DG825" t="inlineStr">
        <is>
          <t>D</t>
        </is>
      </c>
      <c r="DI825" t="inlineStr">
        <is>
          <t>X</t>
        </is>
      </c>
      <c r="DL825" t="inlineStr">
        <is>
          <t>X</t>
        </is>
      </c>
      <c r="DM825" t="inlineStr">
        <is>
          <t>D</t>
        </is>
      </c>
      <c r="DN825" t="inlineStr">
        <is>
          <t>X</t>
        </is>
      </c>
      <c r="DR825" t="inlineStr">
        <is>
          <t>X</t>
        </is>
      </c>
      <c r="DS825" t="inlineStr">
        <is>
          <t>D</t>
        </is>
      </c>
      <c r="DU825" t="inlineStr">
        <is>
          <t>X</t>
        </is>
      </c>
      <c r="DW825" t="inlineStr">
        <is>
          <t>D</t>
        </is>
      </c>
      <c r="DX825" t="inlineStr">
        <is>
          <t>X</t>
        </is>
      </c>
      <c r="EA825" t="inlineStr">
        <is>
          <t>X</t>
        </is>
      </c>
      <c r="ED825" t="inlineStr">
        <is>
          <t>D</t>
        </is>
      </c>
      <c r="EF825" t="inlineStr">
        <is>
          <t>X</t>
        </is>
      </c>
      <c r="EH825" t="inlineStr">
        <is>
          <t>D</t>
        </is>
      </c>
    </row>
    <row r="826">
      <c r="A826" t="inlineStr">
        <is>
          <t>OH0015693412</t>
        </is>
      </c>
      <c r="B826" t="n">
        <v>78</v>
      </c>
      <c r="C826" t="n">
        <v>268603</v>
      </c>
      <c r="D826" t="inlineStr">
        <is>
          <t>DONKO</t>
        </is>
      </c>
      <c r="E826" t="inlineStr">
        <is>
          <t>LARA</t>
        </is>
      </c>
      <c r="F826">
        <f>CONCATENATE(D826," ",LEFT(H826,4),"T=",AU826,"D=",AV826,"R=",AW826,"M=",AX826,"L=",AY826,"B=",AZ826)</f>
        <v/>
      </c>
      <c r="G826" t="inlineStr">
        <is>
          <t>D</t>
        </is>
      </c>
      <c r="I826" t="inlineStr">
        <is>
          <t>1968-08-17</t>
        </is>
      </c>
      <c r="J826" t="inlineStr">
        <is>
          <t>2024-10-02</t>
        </is>
      </c>
      <c r="K826" t="inlineStr">
        <is>
          <t>ACTIVE</t>
        </is>
      </c>
      <c r="M826" t="inlineStr">
        <is>
          <t>1910 ESTABROOK AVE NW</t>
        </is>
      </c>
      <c r="N826">
        <f>RIGHT(M826,LEN(M826)-FIND(" ",M826))</f>
        <v/>
      </c>
      <c r="P826" t="inlineStr">
        <is>
          <t>WARREN</t>
        </is>
      </c>
      <c r="Q826" t="inlineStr">
        <is>
          <t>OH</t>
        </is>
      </c>
      <c r="R826" t="n">
        <v>44485</v>
      </c>
      <c r="AD826" t="inlineStr">
        <is>
          <t>TRUMBULL CAREER &amp; TECH CENTER</t>
        </is>
      </c>
      <c r="AE826" t="inlineStr">
        <is>
          <t>WARREN CITY</t>
        </is>
      </c>
      <c r="AF826" t="inlineStr">
        <is>
          <t>WARREN CITY SD</t>
        </is>
      </c>
      <c r="AH826" t="n">
        <v>14</v>
      </c>
      <c r="AI826" t="n">
        <v>11</v>
      </c>
      <c r="AN826" t="inlineStr">
        <is>
          <t>WARREN</t>
        </is>
      </c>
      <c r="AO826" t="inlineStr">
        <is>
          <t>WARREN CITY 1A</t>
        </is>
      </c>
      <c r="AP826" t="inlineStr">
        <is>
          <t>78-P-ACF</t>
        </is>
      </c>
      <c r="AQ826" t="n">
        <v>9</v>
      </c>
      <c r="AR826" t="n">
        <v>64</v>
      </c>
      <c r="AS826" t="n">
        <v>32</v>
      </c>
      <c r="AU826">
        <f>COUNTA($BA$826:$EH$826)</f>
        <v/>
      </c>
      <c r="AV826">
        <f>COUNTIF($BA$826:$EH$826,"D")</f>
        <v/>
      </c>
      <c r="AW826">
        <f>COUNTIF($BA$826:$EH$826,"R")</f>
        <v/>
      </c>
      <c r="AX826">
        <f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/>
      </c>
      <c r="AY826">
        <f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/>
      </c>
      <c r="AZ826">
        <f>IF(EH826&lt;&gt;"",1,0)</f>
        <v/>
      </c>
      <c r="BB826" t="inlineStr">
        <is>
          <t>WARREN-WARD 1</t>
        </is>
      </c>
      <c r="BD826" t="inlineStr">
        <is>
          <t>X</t>
        </is>
      </c>
      <c r="BL826" t="inlineStr">
        <is>
          <t>X</t>
        </is>
      </c>
      <c r="CA826" t="inlineStr">
        <is>
          <t>X</t>
        </is>
      </c>
      <c r="CP826" t="inlineStr">
        <is>
          <t>X</t>
        </is>
      </c>
      <c r="EF826" t="inlineStr">
        <is>
          <t>X</t>
        </is>
      </c>
    </row>
    <row r="827">
      <c r="A827" t="inlineStr">
        <is>
          <t>OH0015771447</t>
        </is>
      </c>
      <c r="B827" t="n">
        <v>78</v>
      </c>
      <c r="C827" t="n">
        <v>309789</v>
      </c>
      <c r="D827" t="inlineStr">
        <is>
          <t>COKRLIC</t>
        </is>
      </c>
      <c r="E827" t="inlineStr">
        <is>
          <t>DEBORAH</t>
        </is>
      </c>
      <c r="F827">
        <f>CONCATENATE(D827," ",LEFT(H827,4),"T=",AU827,"D=",AV827,"R=",AW827,"M=",AX827,"L=",AY827,"B=",AZ827)</f>
        <v/>
      </c>
      <c r="G827" t="inlineStr">
        <is>
          <t>S</t>
        </is>
      </c>
      <c r="I827" t="inlineStr">
        <is>
          <t>1973-05-18</t>
        </is>
      </c>
      <c r="J827" t="inlineStr">
        <is>
          <t>2008-01-14</t>
        </is>
      </c>
      <c r="K827" t="inlineStr">
        <is>
          <t>ACTIVE</t>
        </is>
      </c>
      <c r="M827" t="inlineStr">
        <is>
          <t>1772 ESTABROOK AVE NW</t>
        </is>
      </c>
      <c r="N827">
        <f>RIGHT(M827,LEN(M827)-FIND(" ",M827))</f>
        <v/>
      </c>
      <c r="P827" t="inlineStr">
        <is>
          <t>WARREN</t>
        </is>
      </c>
      <c r="Q827" t="inlineStr">
        <is>
          <t>OH</t>
        </is>
      </c>
      <c r="R827" t="n">
        <v>44485</v>
      </c>
      <c r="AD827" t="inlineStr">
        <is>
          <t>TRUMBULL CAREER &amp; TECH CENTER</t>
        </is>
      </c>
      <c r="AE827" t="inlineStr">
        <is>
          <t>WARREN CITY</t>
        </is>
      </c>
      <c r="AF827" t="inlineStr">
        <is>
          <t>WARREN CITY SD</t>
        </is>
      </c>
      <c r="AH827" t="n">
        <v>14</v>
      </c>
      <c r="AI827" t="n">
        <v>11</v>
      </c>
      <c r="AN827" t="inlineStr">
        <is>
          <t>WARREN</t>
        </is>
      </c>
      <c r="AO827" t="inlineStr">
        <is>
          <t>WARREN CITY 1A</t>
        </is>
      </c>
      <c r="AP827" t="inlineStr">
        <is>
          <t>78-P-ACF</t>
        </is>
      </c>
      <c r="AQ827" t="n">
        <v>9</v>
      </c>
      <c r="AR827" t="n">
        <v>64</v>
      </c>
      <c r="AS827" t="n">
        <v>32</v>
      </c>
      <c r="AU827">
        <f>COUNTA($BA$827:$EH$827)</f>
        <v/>
      </c>
      <c r="AV827">
        <f>COUNTIF($BA$827:$EH$827,"D")</f>
        <v/>
      </c>
      <c r="AW827">
        <f>COUNTIF($BA$827:$EH$827,"R")</f>
        <v/>
      </c>
      <c r="AX827">
        <f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/>
      </c>
      <c r="AY827">
        <f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/>
      </c>
      <c r="AZ827">
        <f>IF(EH827&lt;&gt;"",1,0)</f>
        <v/>
      </c>
      <c r="BB827" t="inlineStr">
        <is>
          <t>WARREN-WARD 1</t>
        </is>
      </c>
      <c r="BL827" t="inlineStr">
        <is>
          <t>X</t>
        </is>
      </c>
      <c r="BY827" t="inlineStr">
        <is>
          <t>D</t>
        </is>
      </c>
      <c r="CA827" t="inlineStr">
        <is>
          <t>X</t>
        </is>
      </c>
      <c r="CG827" t="inlineStr">
        <is>
          <t>X</t>
        </is>
      </c>
      <c r="CK827" t="inlineStr">
        <is>
          <t>X</t>
        </is>
      </c>
      <c r="CN827" t="inlineStr">
        <is>
          <t>X</t>
        </is>
      </c>
      <c r="CP827" t="inlineStr">
        <is>
          <t>X</t>
        </is>
      </c>
      <c r="CV827" t="inlineStr">
        <is>
          <t>X</t>
        </is>
      </c>
      <c r="DC827" t="inlineStr">
        <is>
          <t>X</t>
        </is>
      </c>
      <c r="DI827" t="inlineStr">
        <is>
          <t>X</t>
        </is>
      </c>
      <c r="DN827" t="inlineStr">
        <is>
          <t>X</t>
        </is>
      </c>
      <c r="DU827" t="inlineStr">
        <is>
          <t>X</t>
        </is>
      </c>
      <c r="DX827" t="inlineStr">
        <is>
          <t>X</t>
        </is>
      </c>
      <c r="EA827" t="inlineStr">
        <is>
          <t>X</t>
        </is>
      </c>
      <c r="EF827" t="inlineStr">
        <is>
          <t>X</t>
        </is>
      </c>
    </row>
    <row r="828">
      <c r="A828" t="inlineStr">
        <is>
          <t>OH0018586997</t>
        </is>
      </c>
      <c r="B828" t="n">
        <v>78</v>
      </c>
      <c r="C828" t="n">
        <v>340740</v>
      </c>
      <c r="D828" t="inlineStr">
        <is>
          <t>NAPLES</t>
        </is>
      </c>
      <c r="E828" t="inlineStr">
        <is>
          <t>JAMES</t>
        </is>
      </c>
      <c r="F828">
        <f>CONCATENATE(D828," ",LEFT(H828,4),"T=",AU828,"D=",AV828,"R=",AW828,"M=",AX828,"L=",AY828,"B=",AZ828)</f>
        <v/>
      </c>
      <c r="G828" t="inlineStr">
        <is>
          <t>ANDREW</t>
        </is>
      </c>
      <c r="I828" t="inlineStr">
        <is>
          <t>1987-11-08</t>
        </is>
      </c>
      <c r="J828" t="inlineStr">
        <is>
          <t>2023-10-17</t>
        </is>
      </c>
      <c r="K828" t="inlineStr">
        <is>
          <t>ACTIVE</t>
        </is>
      </c>
      <c r="M828" t="inlineStr">
        <is>
          <t>1646 WESTWOOD DR NW</t>
        </is>
      </c>
      <c r="N828">
        <f>RIGHT(M828,LEN(M828)-FIND(" ",M828))</f>
        <v/>
      </c>
      <c r="P828" t="inlineStr">
        <is>
          <t>WARREN</t>
        </is>
      </c>
      <c r="Q828" t="inlineStr">
        <is>
          <t>OH</t>
        </is>
      </c>
      <c r="R828" t="n">
        <v>44485</v>
      </c>
      <c r="AD828" t="inlineStr">
        <is>
          <t>TRUMBULL CAREER &amp; TECH CENTER</t>
        </is>
      </c>
      <c r="AE828" t="inlineStr">
        <is>
          <t>WARREN CITY</t>
        </is>
      </c>
      <c r="AF828" t="inlineStr">
        <is>
          <t>WARREN CITY SD</t>
        </is>
      </c>
      <c r="AH828" t="n">
        <v>14</v>
      </c>
      <c r="AI828" t="n">
        <v>11</v>
      </c>
      <c r="AN828" t="inlineStr">
        <is>
          <t>WARREN</t>
        </is>
      </c>
      <c r="AO828" t="inlineStr">
        <is>
          <t>WARREN CITY 1A</t>
        </is>
      </c>
      <c r="AP828" t="inlineStr">
        <is>
          <t>78-P-ACF</t>
        </is>
      </c>
      <c r="AQ828" t="n">
        <v>9</v>
      </c>
      <c r="AR828" t="n">
        <v>64</v>
      </c>
      <c r="AS828" t="n">
        <v>32</v>
      </c>
      <c r="AU828">
        <f>COUNTA($BA$828:$EH$828)</f>
        <v/>
      </c>
      <c r="AV828">
        <f>COUNTIF($BA$828:$EH$828,"D")</f>
        <v/>
      </c>
      <c r="AW828">
        <f>COUNTIF($BA$828:$EH$828,"R")</f>
        <v/>
      </c>
      <c r="AX828">
        <f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/>
      </c>
      <c r="AY828">
        <f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/>
      </c>
      <c r="AZ828">
        <f>IF(EH828&lt;&gt;"",1,0)</f>
        <v/>
      </c>
      <c r="BB828" t="inlineStr">
        <is>
          <t>WARREN-WARD 1</t>
        </is>
      </c>
      <c r="BP828" t="inlineStr">
        <is>
          <t>X</t>
        </is>
      </c>
      <c r="BR828" t="inlineStr">
        <is>
          <t>X</t>
        </is>
      </c>
      <c r="BS828" t="inlineStr">
        <is>
          <t>X</t>
        </is>
      </c>
      <c r="BV828" t="inlineStr">
        <is>
          <t>X</t>
        </is>
      </c>
      <c r="BY828" t="inlineStr">
        <is>
          <t>R</t>
        </is>
      </c>
      <c r="CA828" t="inlineStr">
        <is>
          <t>X</t>
        </is>
      </c>
      <c r="CK828" t="inlineStr">
        <is>
          <t>X</t>
        </is>
      </c>
      <c r="CN828" t="inlineStr">
        <is>
          <t>X</t>
        </is>
      </c>
      <c r="CP828" t="inlineStr">
        <is>
          <t>X</t>
        </is>
      </c>
      <c r="CY828" t="inlineStr">
        <is>
          <t>X</t>
        </is>
      </c>
      <c r="CZ828" t="inlineStr">
        <is>
          <t>R</t>
        </is>
      </c>
      <c r="DC828" t="inlineStr">
        <is>
          <t>X</t>
        </is>
      </c>
      <c r="DN828" t="inlineStr">
        <is>
          <t>X</t>
        </is>
      </c>
      <c r="DR828" t="inlineStr">
        <is>
          <t>X</t>
        </is>
      </c>
      <c r="DU828" t="inlineStr">
        <is>
          <t>X</t>
        </is>
      </c>
      <c r="EA828" t="inlineStr">
        <is>
          <t>X</t>
        </is>
      </c>
      <c r="EF828" t="inlineStr">
        <is>
          <t>X</t>
        </is>
      </c>
    </row>
    <row r="829">
      <c r="A829" t="inlineStr">
        <is>
          <t>OH0019922605</t>
        </is>
      </c>
      <c r="B829" t="n">
        <v>78</v>
      </c>
      <c r="C829" t="n">
        <v>360743</v>
      </c>
      <c r="D829" t="inlineStr">
        <is>
          <t>KALE</t>
        </is>
      </c>
      <c r="E829" t="inlineStr">
        <is>
          <t>JAMES</t>
        </is>
      </c>
      <c r="F829">
        <f>CONCATENATE(D829," ",LEFT(H829,4),"T=",AU829,"D=",AV829,"R=",AW829,"M=",AX829,"L=",AY829,"B=",AZ829)</f>
        <v/>
      </c>
      <c r="G829" t="inlineStr">
        <is>
          <t>T</t>
        </is>
      </c>
      <c r="I829" t="inlineStr">
        <is>
          <t>1956-10-23</t>
        </is>
      </c>
      <c r="J829" t="inlineStr">
        <is>
          <t>2024-11-05</t>
        </is>
      </c>
      <c r="K829" t="inlineStr">
        <is>
          <t>ACTIVE</t>
        </is>
      </c>
      <c r="L829" t="inlineStr">
        <is>
          <t>D</t>
        </is>
      </c>
      <c r="M829" t="inlineStr">
        <is>
          <t>1871 ESTABROOK AVE NW</t>
        </is>
      </c>
      <c r="N829">
        <f>RIGHT(M829,LEN(M829)-FIND(" ",M829))</f>
        <v/>
      </c>
      <c r="P829" t="inlineStr">
        <is>
          <t>WARREN</t>
        </is>
      </c>
      <c r="Q829" t="inlineStr">
        <is>
          <t>OH</t>
        </is>
      </c>
      <c r="R829" t="n">
        <v>44485</v>
      </c>
      <c r="AD829" t="inlineStr">
        <is>
          <t>TRUMBULL CAREER &amp; TECH CENTER</t>
        </is>
      </c>
      <c r="AE829" t="inlineStr">
        <is>
          <t>WARREN CITY</t>
        </is>
      </c>
      <c r="AF829" t="inlineStr">
        <is>
          <t>WARREN CITY SD</t>
        </is>
      </c>
      <c r="AH829" t="n">
        <v>14</v>
      </c>
      <c r="AI829" t="n">
        <v>11</v>
      </c>
      <c r="AN829" t="inlineStr">
        <is>
          <t>WARREN</t>
        </is>
      </c>
      <c r="AO829" t="inlineStr">
        <is>
          <t>WARREN CITY 1A</t>
        </is>
      </c>
      <c r="AP829" t="inlineStr">
        <is>
          <t>78-P-ACF</t>
        </is>
      </c>
      <c r="AQ829" t="n">
        <v>9</v>
      </c>
      <c r="AR829" t="n">
        <v>64</v>
      </c>
      <c r="AS829" t="n">
        <v>32</v>
      </c>
      <c r="AU829">
        <f>COUNTA($BA$829:$EH$829)</f>
        <v/>
      </c>
      <c r="AV829">
        <f>COUNTIF($BA$829:$EH$829,"D")</f>
        <v/>
      </c>
      <c r="AW829">
        <f>COUNTIF($BA$829:$EH$829,"R")</f>
        <v/>
      </c>
      <c r="AX829">
        <f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/>
      </c>
      <c r="AY829">
        <f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/>
      </c>
      <c r="AZ829">
        <f>IF(EH829&lt;&gt;"",1,0)</f>
        <v/>
      </c>
      <c r="BB829" t="inlineStr">
        <is>
          <t>WARREN-WARD 1</t>
        </is>
      </c>
      <c r="CA829" t="inlineStr">
        <is>
          <t>X</t>
        </is>
      </c>
      <c r="CG829" t="inlineStr">
        <is>
          <t>X</t>
        </is>
      </c>
      <c r="CK829" t="inlineStr">
        <is>
          <t>X</t>
        </is>
      </c>
      <c r="DI829" t="inlineStr">
        <is>
          <t>X</t>
        </is>
      </c>
      <c r="DM829" t="inlineStr">
        <is>
          <t>D</t>
        </is>
      </c>
      <c r="DN829" t="inlineStr">
        <is>
          <t>X</t>
        </is>
      </c>
      <c r="DS829" t="inlineStr">
        <is>
          <t>D</t>
        </is>
      </c>
      <c r="DT829" t="inlineStr">
        <is>
          <t>D</t>
        </is>
      </c>
      <c r="DU829" t="inlineStr">
        <is>
          <t>X</t>
        </is>
      </c>
      <c r="DW829" t="inlineStr">
        <is>
          <t>D</t>
        </is>
      </c>
      <c r="DX829" t="inlineStr">
        <is>
          <t>X</t>
        </is>
      </c>
      <c r="EA829" t="inlineStr">
        <is>
          <t>X</t>
        </is>
      </c>
      <c r="EF829" t="inlineStr">
        <is>
          <t>X</t>
        </is>
      </c>
      <c r="EH829" t="inlineStr">
        <is>
          <t>D</t>
        </is>
      </c>
    </row>
    <row r="830">
      <c r="A830" t="inlineStr">
        <is>
          <t>OH0015696417</t>
        </is>
      </c>
      <c r="B830" t="n">
        <v>78</v>
      </c>
      <c r="C830" t="n">
        <v>151141</v>
      </c>
      <c r="D830" t="inlineStr">
        <is>
          <t>KALE</t>
        </is>
      </c>
      <c r="E830" t="inlineStr">
        <is>
          <t>MARY</t>
        </is>
      </c>
      <c r="F830">
        <f>CONCATENATE(D830," ",LEFT(H830,4),"T=",AU830,"D=",AV830,"R=",AW830,"M=",AX830,"L=",AY830,"B=",AZ830)</f>
        <v/>
      </c>
      <c r="G830" t="inlineStr">
        <is>
          <t>A</t>
        </is>
      </c>
      <c r="I830" t="inlineStr">
        <is>
          <t>1955-10-12</t>
        </is>
      </c>
      <c r="J830" t="inlineStr">
        <is>
          <t>2024-11-05</t>
        </is>
      </c>
      <c r="K830" t="inlineStr">
        <is>
          <t>ACTIVE</t>
        </is>
      </c>
      <c r="L830" t="inlineStr">
        <is>
          <t>D</t>
        </is>
      </c>
      <c r="M830" t="inlineStr">
        <is>
          <t>1871 ESTABROOK AVE NW</t>
        </is>
      </c>
      <c r="N830">
        <f>RIGHT(M830,LEN(M830)-FIND(" ",M830))</f>
        <v/>
      </c>
      <c r="P830" t="inlineStr">
        <is>
          <t>WARREN</t>
        </is>
      </c>
      <c r="Q830" t="inlineStr">
        <is>
          <t>OH</t>
        </is>
      </c>
      <c r="R830" t="n">
        <v>44485</v>
      </c>
      <c r="AD830" t="inlineStr">
        <is>
          <t>TRUMBULL CAREER &amp; TECH CENTER</t>
        </is>
      </c>
      <c r="AE830" t="inlineStr">
        <is>
          <t>WARREN CITY</t>
        </is>
      </c>
      <c r="AF830" t="inlineStr">
        <is>
          <t>WARREN CITY SD</t>
        </is>
      </c>
      <c r="AH830" t="n">
        <v>14</v>
      </c>
      <c r="AI830" t="n">
        <v>11</v>
      </c>
      <c r="AN830" t="inlineStr">
        <is>
          <t>WARREN</t>
        </is>
      </c>
      <c r="AO830" t="inlineStr">
        <is>
          <t>WARREN CITY 1A</t>
        </is>
      </c>
      <c r="AP830" t="inlineStr">
        <is>
          <t>78-P-ACF</t>
        </is>
      </c>
      <c r="AQ830" t="n">
        <v>9</v>
      </c>
      <c r="AR830" t="n">
        <v>64</v>
      </c>
      <c r="AS830" t="n">
        <v>32</v>
      </c>
      <c r="AU830">
        <f>COUNTA($BA$830:$EH$830)</f>
        <v/>
      </c>
      <c r="AV830">
        <f>COUNTIF($BA$830:$EH$830,"D")</f>
        <v/>
      </c>
      <c r="AW830">
        <f>COUNTIF($BA$830:$EH$830,"R")</f>
        <v/>
      </c>
      <c r="AX830">
        <f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/>
      </c>
      <c r="AY830">
        <f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/>
      </c>
      <c r="AZ830">
        <f>IF(EH830&lt;&gt;"",1,0)</f>
        <v/>
      </c>
      <c r="BB830" t="inlineStr">
        <is>
          <t>WARREN-WARD 1</t>
        </is>
      </c>
      <c r="BC830" t="inlineStr">
        <is>
          <t>X</t>
        </is>
      </c>
      <c r="BD830" t="inlineStr">
        <is>
          <t>X</t>
        </is>
      </c>
      <c r="BE830" t="inlineStr">
        <is>
          <t>X</t>
        </is>
      </c>
      <c r="BH830" t="inlineStr">
        <is>
          <t>X</t>
        </is>
      </c>
      <c r="BI830" t="inlineStr">
        <is>
          <t>X</t>
        </is>
      </c>
      <c r="BJ830" t="inlineStr">
        <is>
          <t>X</t>
        </is>
      </c>
      <c r="BK830" t="inlineStr">
        <is>
          <t>X</t>
        </is>
      </c>
      <c r="BL830" t="inlineStr">
        <is>
          <t>X</t>
        </is>
      </c>
      <c r="BP830" t="inlineStr">
        <is>
          <t>X</t>
        </is>
      </c>
      <c r="BR830" t="inlineStr">
        <is>
          <t>X</t>
        </is>
      </c>
      <c r="BS830" t="inlineStr">
        <is>
          <t>X</t>
        </is>
      </c>
      <c r="BV830" t="inlineStr">
        <is>
          <t>X</t>
        </is>
      </c>
      <c r="BY830" t="inlineStr">
        <is>
          <t>D</t>
        </is>
      </c>
      <c r="CA830" t="inlineStr">
        <is>
          <t>X</t>
        </is>
      </c>
      <c r="CC830" t="inlineStr">
        <is>
          <t>D</t>
        </is>
      </c>
      <c r="CG830" t="inlineStr">
        <is>
          <t>X</t>
        </is>
      </c>
      <c r="CK830" t="inlineStr">
        <is>
          <t>X</t>
        </is>
      </c>
      <c r="CN830" t="inlineStr">
        <is>
          <t>X</t>
        </is>
      </c>
      <c r="CO830" t="inlineStr">
        <is>
          <t>D</t>
        </is>
      </c>
      <c r="CP830" t="inlineStr">
        <is>
          <t>X</t>
        </is>
      </c>
      <c r="CQ830" t="inlineStr">
        <is>
          <t>D</t>
        </is>
      </c>
      <c r="CU830" t="inlineStr">
        <is>
          <t>D</t>
        </is>
      </c>
      <c r="CV830" t="inlineStr">
        <is>
          <t>X</t>
        </is>
      </c>
      <c r="CY830" t="inlineStr">
        <is>
          <t>X</t>
        </is>
      </c>
      <c r="CZ830" t="inlineStr">
        <is>
          <t>D</t>
        </is>
      </c>
      <c r="DC830" t="inlineStr">
        <is>
          <t>X</t>
        </is>
      </c>
      <c r="DD830" t="inlineStr">
        <is>
          <t>D</t>
        </is>
      </c>
      <c r="DG830" t="inlineStr">
        <is>
          <t>D</t>
        </is>
      </c>
      <c r="DI830" t="inlineStr">
        <is>
          <t>X</t>
        </is>
      </c>
      <c r="DL830" t="inlineStr">
        <is>
          <t>X</t>
        </is>
      </c>
      <c r="DM830" t="inlineStr">
        <is>
          <t>D</t>
        </is>
      </c>
      <c r="DN830" t="inlineStr">
        <is>
          <t>X</t>
        </is>
      </c>
      <c r="DR830" t="inlineStr">
        <is>
          <t>X</t>
        </is>
      </c>
      <c r="DS830" t="inlineStr">
        <is>
          <t>D</t>
        </is>
      </c>
      <c r="DT830" t="inlineStr">
        <is>
          <t>D</t>
        </is>
      </c>
      <c r="DU830" t="inlineStr">
        <is>
          <t>X</t>
        </is>
      </c>
      <c r="DW830" t="inlineStr">
        <is>
          <t>D</t>
        </is>
      </c>
      <c r="DX830" t="inlineStr">
        <is>
          <t>X</t>
        </is>
      </c>
      <c r="EA830" t="inlineStr">
        <is>
          <t>X</t>
        </is>
      </c>
      <c r="ED830" t="inlineStr">
        <is>
          <t>D</t>
        </is>
      </c>
      <c r="EF830" t="inlineStr">
        <is>
          <t>X</t>
        </is>
      </c>
      <c r="EH830" t="inlineStr">
        <is>
          <t>D</t>
        </is>
      </c>
    </row>
    <row r="831">
      <c r="A831" t="inlineStr">
        <is>
          <t>OH0021649456</t>
        </is>
      </c>
      <c r="B831" t="n">
        <v>78</v>
      </c>
      <c r="C831" t="n">
        <v>384059</v>
      </c>
      <c r="D831" t="inlineStr">
        <is>
          <t>PALM</t>
        </is>
      </c>
      <c r="E831" t="inlineStr">
        <is>
          <t>LINDSEY</t>
        </is>
      </c>
      <c r="F831">
        <f>CONCATENATE(D831," ",LEFT(H831,4),"T=",AU831,"D=",AV831,"R=",AW831,"M=",AX831,"L=",AY831,"B=",AZ831)</f>
        <v/>
      </c>
      <c r="G831" t="inlineStr">
        <is>
          <t>JO</t>
        </is>
      </c>
      <c r="I831" t="inlineStr">
        <is>
          <t>1992-09-11</t>
        </is>
      </c>
      <c r="J831" t="inlineStr">
        <is>
          <t>2022-09-13</t>
        </is>
      </c>
      <c r="K831" t="inlineStr">
        <is>
          <t>ACTIVE</t>
        </is>
      </c>
      <c r="M831" t="inlineStr">
        <is>
          <t>1361 BRADFORD ST NW</t>
        </is>
      </c>
      <c r="N831">
        <f>RIGHT(M831,LEN(M831)-FIND(" ",M831))</f>
        <v/>
      </c>
      <c r="P831" t="inlineStr">
        <is>
          <t>WARREN</t>
        </is>
      </c>
      <c r="Q831" t="inlineStr">
        <is>
          <t>OH</t>
        </is>
      </c>
      <c r="R831" t="n">
        <v>44485</v>
      </c>
      <c r="AD831" t="inlineStr">
        <is>
          <t>TRUMBULL CAREER &amp; TECH CENTER</t>
        </is>
      </c>
      <c r="AE831" t="inlineStr">
        <is>
          <t>WARREN CITY</t>
        </is>
      </c>
      <c r="AF831" t="inlineStr">
        <is>
          <t>WARREN CITY SD</t>
        </is>
      </c>
      <c r="AH831" t="n">
        <v>14</v>
      </c>
      <c r="AI831" t="n">
        <v>11</v>
      </c>
      <c r="AN831" t="inlineStr">
        <is>
          <t>WARREN</t>
        </is>
      </c>
      <c r="AO831" t="inlineStr">
        <is>
          <t>WARREN CITY 1A</t>
        </is>
      </c>
      <c r="AP831" t="inlineStr">
        <is>
          <t>78-P-ACF</t>
        </is>
      </c>
      <c r="AQ831" t="n">
        <v>9</v>
      </c>
      <c r="AR831" t="n">
        <v>64</v>
      </c>
      <c r="AS831" t="n">
        <v>32</v>
      </c>
      <c r="AU831">
        <f>COUNTA($BA$831:$EH$831)</f>
        <v/>
      </c>
      <c r="AV831">
        <f>COUNTIF($BA$831:$EH$831,"D")</f>
        <v/>
      </c>
      <c r="AW831">
        <f>COUNTIF($BA$831:$EH$831,"R")</f>
        <v/>
      </c>
      <c r="AX831">
        <f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/>
      </c>
      <c r="AY831">
        <f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/>
      </c>
      <c r="AZ831">
        <f>IF(EH831&lt;&gt;"",1,0)</f>
        <v/>
      </c>
      <c r="BB831" t="inlineStr">
        <is>
          <t>WARREN-WARD 1</t>
        </is>
      </c>
      <c r="CO831" t="inlineStr">
        <is>
          <t>R</t>
        </is>
      </c>
      <c r="CP831" t="inlineStr">
        <is>
          <t>X</t>
        </is>
      </c>
      <c r="CZ831" t="inlineStr">
        <is>
          <t>R</t>
        </is>
      </c>
      <c r="DC831" t="inlineStr">
        <is>
          <t>X</t>
        </is>
      </c>
      <c r="DI831" t="inlineStr">
        <is>
          <t>X</t>
        </is>
      </c>
      <c r="DN831" t="inlineStr">
        <is>
          <t>X</t>
        </is>
      </c>
      <c r="DU831" t="inlineStr">
        <is>
          <t>X</t>
        </is>
      </c>
      <c r="EF831" t="inlineStr">
        <is>
          <t>X</t>
        </is>
      </c>
    </row>
    <row r="832">
      <c r="A832" t="inlineStr">
        <is>
          <t>OH0027105780</t>
        </is>
      </c>
      <c r="B832" t="n">
        <v>78</v>
      </c>
      <c r="C832" t="n">
        <v>477077</v>
      </c>
      <c r="D832" t="inlineStr">
        <is>
          <t>LESLIE</t>
        </is>
      </c>
      <c r="E832" t="inlineStr">
        <is>
          <t>JOHN</t>
        </is>
      </c>
      <c r="F832">
        <f>CONCATENATE(D832," ",LEFT(H832,4),"T=",AU832,"D=",AV832,"R=",AW832,"M=",AX832,"L=",AY832,"B=",AZ832)</f>
        <v/>
      </c>
      <c r="G832" t="inlineStr">
        <is>
          <t>M</t>
        </is>
      </c>
      <c r="H832" t="inlineStr">
        <is>
          <t>JR</t>
        </is>
      </c>
      <c r="I832" t="inlineStr">
        <is>
          <t>1982-11-27</t>
        </is>
      </c>
      <c r="J832" t="inlineStr">
        <is>
          <t>2023-10-10</t>
        </is>
      </c>
      <c r="K832" t="inlineStr">
        <is>
          <t>ACTIVE</t>
        </is>
      </c>
      <c r="M832" t="inlineStr">
        <is>
          <t>1401 MONCREST DR NW</t>
        </is>
      </c>
      <c r="N832">
        <f>RIGHT(M832,LEN(M832)-FIND(" ",M832))</f>
        <v/>
      </c>
      <c r="P832" t="inlineStr">
        <is>
          <t>WARREN</t>
        </is>
      </c>
      <c r="Q832" t="inlineStr">
        <is>
          <t>OH</t>
        </is>
      </c>
      <c r="R832" t="n">
        <v>44485</v>
      </c>
      <c r="AD832" t="inlineStr">
        <is>
          <t>TRUMBULL CAREER &amp; TECH CENTER</t>
        </is>
      </c>
      <c r="AE832" t="inlineStr">
        <is>
          <t>WARREN CITY</t>
        </is>
      </c>
      <c r="AF832" t="inlineStr">
        <is>
          <t>WARREN CITY SD</t>
        </is>
      </c>
      <c r="AH832" t="n">
        <v>14</v>
      </c>
      <c r="AI832" t="n">
        <v>11</v>
      </c>
      <c r="AN832" t="inlineStr">
        <is>
          <t>WARREN</t>
        </is>
      </c>
      <c r="AO832" t="inlineStr">
        <is>
          <t>WARREN CITY 1A</t>
        </is>
      </c>
      <c r="AP832" t="inlineStr">
        <is>
          <t>78-P-ACF</t>
        </is>
      </c>
      <c r="AQ832" t="n">
        <v>9</v>
      </c>
      <c r="AR832" t="n">
        <v>64</v>
      </c>
      <c r="AS832" t="n">
        <v>32</v>
      </c>
      <c r="AU832">
        <f>COUNTA($BA$832:$EH$832)</f>
        <v/>
      </c>
      <c r="AV832">
        <f>COUNTIF($BA$832:$EH$832,"D")</f>
        <v/>
      </c>
      <c r="AW832">
        <f>COUNTIF($BA$832:$EH$832,"R")</f>
        <v/>
      </c>
      <c r="AX832">
        <f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/>
      </c>
      <c r="AY832">
        <f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/>
      </c>
      <c r="AZ832">
        <f>IF(EH832&lt;&gt;"",1,0)</f>
        <v/>
      </c>
      <c r="BB832" t="inlineStr">
        <is>
          <t>WARREN-WARD 1</t>
        </is>
      </c>
      <c r="DI832" t="inlineStr">
        <is>
          <t>X</t>
        </is>
      </c>
      <c r="EF832" t="inlineStr">
        <is>
          <t>X</t>
        </is>
      </c>
    </row>
    <row r="833">
      <c r="A833" t="inlineStr">
        <is>
          <t>OH0015685684</t>
        </is>
      </c>
      <c r="B833" t="n">
        <v>78</v>
      </c>
      <c r="C833" t="n">
        <v>283729</v>
      </c>
      <c r="D833" t="inlineStr">
        <is>
          <t>LOVAS</t>
        </is>
      </c>
      <c r="E833" t="inlineStr">
        <is>
          <t>DEBORAH</t>
        </is>
      </c>
      <c r="F833">
        <f>CONCATENATE(D833," ",LEFT(H833,4),"T=",AU833,"D=",AV833,"R=",AW833,"M=",AX833,"L=",AY833,"B=",AZ833)</f>
        <v/>
      </c>
      <c r="G833" t="inlineStr">
        <is>
          <t>A</t>
        </is>
      </c>
      <c r="I833" t="inlineStr">
        <is>
          <t>1954-03-09</t>
        </is>
      </c>
      <c r="J833" t="inlineStr">
        <is>
          <t>1998-06-03</t>
        </is>
      </c>
      <c r="K833" t="inlineStr">
        <is>
          <t>ACTIVE</t>
        </is>
      </c>
      <c r="L833" t="inlineStr">
        <is>
          <t>R</t>
        </is>
      </c>
      <c r="M833" t="inlineStr">
        <is>
          <t>1747 ESTABROOK AVE NW</t>
        </is>
      </c>
      <c r="N833">
        <f>RIGHT(M833,LEN(M833)-FIND(" ",M833))</f>
        <v/>
      </c>
      <c r="P833" t="inlineStr">
        <is>
          <t>WARREN</t>
        </is>
      </c>
      <c r="Q833" t="inlineStr">
        <is>
          <t>OH</t>
        </is>
      </c>
      <c r="R833" t="n">
        <v>44485</v>
      </c>
      <c r="AD833" t="inlineStr">
        <is>
          <t>TRUMBULL CAREER &amp; TECH CENTER</t>
        </is>
      </c>
      <c r="AE833" t="inlineStr">
        <is>
          <t>WARREN CITY</t>
        </is>
      </c>
      <c r="AF833" t="inlineStr">
        <is>
          <t>WARREN CITY SD</t>
        </is>
      </c>
      <c r="AH833" t="n">
        <v>14</v>
      </c>
      <c r="AI833" t="n">
        <v>11</v>
      </c>
      <c r="AN833" t="inlineStr">
        <is>
          <t>WARREN</t>
        </is>
      </c>
      <c r="AO833" t="inlineStr">
        <is>
          <t>WARREN CITY 1A</t>
        </is>
      </c>
      <c r="AP833" t="inlineStr">
        <is>
          <t>78-P-ACF</t>
        </is>
      </c>
      <c r="AQ833" t="n">
        <v>9</v>
      </c>
      <c r="AR833" t="n">
        <v>64</v>
      </c>
      <c r="AS833" t="n">
        <v>32</v>
      </c>
      <c r="AU833">
        <f>COUNTA($BA$833:$EH$833)</f>
        <v/>
      </c>
      <c r="AV833">
        <f>COUNTIF($BA$833:$EH$833,"D")</f>
        <v/>
      </c>
      <c r="AW833">
        <f>COUNTIF($BA$833:$EH$833,"R")</f>
        <v/>
      </c>
      <c r="AX833">
        <f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/>
      </c>
      <c r="AY833">
        <f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/>
      </c>
      <c r="AZ833">
        <f>IF(EH833&lt;&gt;"",1,0)</f>
        <v/>
      </c>
      <c r="BB833" t="inlineStr">
        <is>
          <t>WARREN-WARD 1</t>
        </is>
      </c>
      <c r="BD833" t="inlineStr">
        <is>
          <t>X</t>
        </is>
      </c>
      <c r="BE833" t="inlineStr">
        <is>
          <t>X</t>
        </is>
      </c>
      <c r="BJ833" t="inlineStr">
        <is>
          <t>X</t>
        </is>
      </c>
      <c r="BK833" t="inlineStr">
        <is>
          <t>X</t>
        </is>
      </c>
      <c r="BL833" t="inlineStr">
        <is>
          <t>X</t>
        </is>
      </c>
      <c r="BS833" t="inlineStr">
        <is>
          <t>X</t>
        </is>
      </c>
      <c r="BV833" t="inlineStr">
        <is>
          <t>X</t>
        </is>
      </c>
      <c r="BY833" t="inlineStr">
        <is>
          <t>D</t>
        </is>
      </c>
      <c r="CA833" t="inlineStr">
        <is>
          <t>X</t>
        </is>
      </c>
      <c r="CC833" t="inlineStr">
        <is>
          <t>D</t>
        </is>
      </c>
      <c r="CG833" t="inlineStr">
        <is>
          <t>X</t>
        </is>
      </c>
      <c r="CH833" t="inlineStr">
        <is>
          <t>D</t>
        </is>
      </c>
      <c r="CK833" t="inlineStr">
        <is>
          <t>X</t>
        </is>
      </c>
      <c r="CN833" t="inlineStr">
        <is>
          <t>X</t>
        </is>
      </c>
      <c r="CP833" t="inlineStr">
        <is>
          <t>X</t>
        </is>
      </c>
      <c r="CQ833" t="inlineStr">
        <is>
          <t>D</t>
        </is>
      </c>
      <c r="CT833" t="inlineStr">
        <is>
          <t>X</t>
        </is>
      </c>
      <c r="CV833" t="inlineStr">
        <is>
          <t>X</t>
        </is>
      </c>
      <c r="CZ833" t="inlineStr">
        <is>
          <t>R</t>
        </is>
      </c>
      <c r="DC833" t="inlineStr">
        <is>
          <t>X</t>
        </is>
      </c>
      <c r="DI833" t="inlineStr">
        <is>
          <t>X</t>
        </is>
      </c>
      <c r="DL833" t="inlineStr">
        <is>
          <t>X</t>
        </is>
      </c>
      <c r="DM833" t="inlineStr">
        <is>
          <t>R</t>
        </is>
      </c>
      <c r="DN833" t="inlineStr">
        <is>
          <t>X</t>
        </is>
      </c>
      <c r="DS833" t="inlineStr">
        <is>
          <t>R</t>
        </is>
      </c>
      <c r="DU833" t="inlineStr">
        <is>
          <t>X</t>
        </is>
      </c>
      <c r="DX833" t="inlineStr">
        <is>
          <t>X</t>
        </is>
      </c>
      <c r="EA833" t="inlineStr">
        <is>
          <t>X</t>
        </is>
      </c>
      <c r="ED833" t="inlineStr">
        <is>
          <t>R</t>
        </is>
      </c>
      <c r="EF833" t="inlineStr">
        <is>
          <t>X</t>
        </is>
      </c>
      <c r="EH833" t="inlineStr">
        <is>
          <t>X</t>
        </is>
      </c>
    </row>
    <row r="834">
      <c r="A834" t="inlineStr">
        <is>
          <t>OH0027044017</t>
        </is>
      </c>
      <c r="B834" t="n">
        <v>78</v>
      </c>
      <c r="C834" t="n">
        <v>476211</v>
      </c>
      <c r="D834" t="inlineStr">
        <is>
          <t>WENGER</t>
        </is>
      </c>
      <c r="E834" t="inlineStr">
        <is>
          <t>BAZ</t>
        </is>
      </c>
      <c r="F834">
        <f>CONCATENATE(D834," ",LEFT(H834,4),"T=",AU834,"D=",AV834,"R=",AW834,"M=",AX834,"L=",AY834,"B=",AZ834)</f>
        <v/>
      </c>
      <c r="I834" t="inlineStr">
        <is>
          <t>1985-07-31</t>
        </is>
      </c>
      <c r="J834" t="inlineStr">
        <is>
          <t>2023-08-26</t>
        </is>
      </c>
      <c r="K834" t="inlineStr">
        <is>
          <t>ACTIVE</t>
        </is>
      </c>
      <c r="M834" t="inlineStr">
        <is>
          <t>3379 DUNSTAN DR NW</t>
        </is>
      </c>
      <c r="N834">
        <f>RIGHT(M834,LEN(M834)-FIND(" ",M834))</f>
        <v/>
      </c>
      <c r="P834" t="inlineStr">
        <is>
          <t>WARREN</t>
        </is>
      </c>
      <c r="Q834" t="inlineStr">
        <is>
          <t>OH</t>
        </is>
      </c>
      <c r="R834" t="n">
        <v>44485</v>
      </c>
      <c r="AD834" t="inlineStr">
        <is>
          <t>TRUMBULL CAREER &amp; TECH CENTER</t>
        </is>
      </c>
      <c r="AE834" t="inlineStr">
        <is>
          <t>WARREN CITY</t>
        </is>
      </c>
      <c r="AF834" t="inlineStr">
        <is>
          <t>WARREN CITY SD</t>
        </is>
      </c>
      <c r="AH834" t="n">
        <v>14</v>
      </c>
      <c r="AI834" t="n">
        <v>11</v>
      </c>
      <c r="AN834" t="inlineStr">
        <is>
          <t>WARREN</t>
        </is>
      </c>
      <c r="AO834" t="inlineStr">
        <is>
          <t>WARREN CITY 1A</t>
        </is>
      </c>
      <c r="AP834" t="inlineStr">
        <is>
          <t>78-P-ACF</t>
        </is>
      </c>
      <c r="AQ834" t="n">
        <v>9</v>
      </c>
      <c r="AR834" t="n">
        <v>64</v>
      </c>
      <c r="AS834" t="n">
        <v>32</v>
      </c>
      <c r="AU834">
        <f>COUNTA($BA$834:$EH$834)</f>
        <v/>
      </c>
      <c r="AV834">
        <f>COUNTIF($BA$834:$EH$834,"D")</f>
        <v/>
      </c>
      <c r="AW834">
        <f>COUNTIF($BA$834:$EH$834,"R")</f>
        <v/>
      </c>
      <c r="AX834">
        <f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/>
      </c>
      <c r="AY834">
        <f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/>
      </c>
      <c r="AZ834">
        <f>IF(EH834&lt;&gt;"",1,0)</f>
        <v/>
      </c>
      <c r="BB834" t="inlineStr">
        <is>
          <t>WARREN-WARD 1</t>
        </is>
      </c>
      <c r="BL834" t="inlineStr">
        <is>
          <t>X</t>
        </is>
      </c>
      <c r="BP834" t="inlineStr">
        <is>
          <t>X</t>
        </is>
      </c>
      <c r="BR834" t="inlineStr">
        <is>
          <t>D</t>
        </is>
      </c>
      <c r="BS834" t="inlineStr">
        <is>
          <t>X</t>
        </is>
      </c>
      <c r="BY834" t="inlineStr">
        <is>
          <t>D</t>
        </is>
      </c>
      <c r="CA834" t="inlineStr">
        <is>
          <t>X</t>
        </is>
      </c>
      <c r="CG834" t="inlineStr">
        <is>
          <t>X</t>
        </is>
      </c>
      <c r="DM834" t="inlineStr">
        <is>
          <t>D</t>
        </is>
      </c>
      <c r="DN834" t="inlineStr">
        <is>
          <t>X</t>
        </is>
      </c>
      <c r="EA834" t="inlineStr">
        <is>
          <t>X</t>
        </is>
      </c>
      <c r="EF834" t="inlineStr">
        <is>
          <t>X</t>
        </is>
      </c>
    </row>
    <row r="835">
      <c r="A835" t="inlineStr">
        <is>
          <t>OH0024735797</t>
        </is>
      </c>
      <c r="B835" t="n">
        <v>78</v>
      </c>
      <c r="C835" t="n">
        <v>434367</v>
      </c>
      <c r="D835" t="inlineStr">
        <is>
          <t>MCKINNEY</t>
        </is>
      </c>
      <c r="E835" t="inlineStr">
        <is>
          <t>KELLIE</t>
        </is>
      </c>
      <c r="F835">
        <f>CONCATENATE(D835," ",LEFT(H835,4),"T=",AU835,"D=",AV835,"R=",AW835,"M=",AX835,"L=",AY835,"B=",AZ835)</f>
        <v/>
      </c>
      <c r="G835" t="inlineStr">
        <is>
          <t>ANN MARIE</t>
        </is>
      </c>
      <c r="I835" t="inlineStr">
        <is>
          <t>1999-03-09</t>
        </is>
      </c>
      <c r="J835" t="inlineStr">
        <is>
          <t>2020-03-03</t>
        </is>
      </c>
      <c r="K835" t="inlineStr">
        <is>
          <t>CONFIRMATION</t>
        </is>
      </c>
      <c r="M835" t="inlineStr">
        <is>
          <t>2368 MONTGOMERY AVE NW</t>
        </is>
      </c>
      <c r="N835">
        <f>RIGHT(M835,LEN(M835)-FIND(" ",M835))</f>
        <v/>
      </c>
      <c r="P835" t="inlineStr">
        <is>
          <t>WARREN</t>
        </is>
      </c>
      <c r="Q835" t="inlineStr">
        <is>
          <t>OH</t>
        </is>
      </c>
      <c r="R835" t="n">
        <v>44485</v>
      </c>
      <c r="AD835" t="inlineStr">
        <is>
          <t>TRUMBULL CAREER &amp; TECH CENTER</t>
        </is>
      </c>
      <c r="AE835" t="inlineStr">
        <is>
          <t>WARREN CITY</t>
        </is>
      </c>
      <c r="AF835" t="inlineStr">
        <is>
          <t>WARREN CITY SD</t>
        </is>
      </c>
      <c r="AH835" t="n">
        <v>14</v>
      </c>
      <c r="AI835" t="n">
        <v>11</v>
      </c>
      <c r="AN835" t="inlineStr">
        <is>
          <t>WARREN</t>
        </is>
      </c>
      <c r="AO835" t="inlineStr">
        <is>
          <t>WARREN CITY 1A</t>
        </is>
      </c>
      <c r="AP835" t="inlineStr">
        <is>
          <t>78-P-ACF</t>
        </is>
      </c>
      <c r="AQ835" t="n">
        <v>9</v>
      </c>
      <c r="AR835" t="n">
        <v>64</v>
      </c>
      <c r="AS835" t="n">
        <v>32</v>
      </c>
      <c r="AU835">
        <f>COUNTA($BA$835:$EH$835)</f>
        <v/>
      </c>
      <c r="AV835">
        <f>COUNTIF($BA$835:$EH$835,"D")</f>
        <v/>
      </c>
      <c r="AW835">
        <f>COUNTIF($BA$835:$EH$835,"R")</f>
        <v/>
      </c>
      <c r="AX835">
        <f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/>
      </c>
      <c r="AY835">
        <f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/>
      </c>
      <c r="AZ835">
        <f>IF(EH835&lt;&gt;"",1,0)</f>
        <v/>
      </c>
      <c r="BB835" t="inlineStr">
        <is>
          <t>WARREN-WARD 1</t>
        </is>
      </c>
      <c r="DI835" t="inlineStr">
        <is>
          <t>X</t>
        </is>
      </c>
    </row>
    <row r="836">
      <c r="A836" t="inlineStr">
        <is>
          <t>OH0015766010</t>
        </is>
      </c>
      <c r="B836" t="n">
        <v>78</v>
      </c>
      <c r="C836" t="n">
        <v>25341</v>
      </c>
      <c r="D836" t="inlineStr">
        <is>
          <t>WINTERS</t>
        </is>
      </c>
      <c r="E836" t="inlineStr">
        <is>
          <t>J</t>
        </is>
      </c>
      <c r="F836">
        <f>CONCATENATE(D836," ",LEFT(H836,4),"T=",AU836,"D=",AV836,"R=",AW836,"M=",AX836,"L=",AY836,"B=",AZ836)</f>
        <v/>
      </c>
      <c r="G836" t="inlineStr">
        <is>
          <t>C</t>
        </is>
      </c>
      <c r="I836" t="inlineStr">
        <is>
          <t>1944-10-15</t>
        </is>
      </c>
      <c r="J836" t="inlineStr">
        <is>
          <t>1978-05-04</t>
        </is>
      </c>
      <c r="K836" t="inlineStr">
        <is>
          <t>ACTIVE</t>
        </is>
      </c>
      <c r="L836" t="inlineStr">
        <is>
          <t>D</t>
        </is>
      </c>
      <c r="M836" t="inlineStr">
        <is>
          <t>2326 ESTABROOK AVE NW</t>
        </is>
      </c>
      <c r="N836">
        <f>RIGHT(M836,LEN(M836)-FIND(" ",M836))</f>
        <v/>
      </c>
      <c r="P836" t="inlineStr">
        <is>
          <t>WARREN</t>
        </is>
      </c>
      <c r="Q836" t="inlineStr">
        <is>
          <t>OH</t>
        </is>
      </c>
      <c r="R836" t="n">
        <v>44485</v>
      </c>
      <c r="AD836" t="inlineStr">
        <is>
          <t>TRUMBULL CAREER &amp; TECH CENTER</t>
        </is>
      </c>
      <c r="AE836" t="inlineStr">
        <is>
          <t>WARREN CITY</t>
        </is>
      </c>
      <c r="AF836" t="inlineStr">
        <is>
          <t>WARREN CITY SD</t>
        </is>
      </c>
      <c r="AH836" t="n">
        <v>14</v>
      </c>
      <c r="AI836" t="n">
        <v>11</v>
      </c>
      <c r="AN836" t="inlineStr">
        <is>
          <t>WARREN</t>
        </is>
      </c>
      <c r="AO836" t="inlineStr">
        <is>
          <t>WARREN CITY 1A</t>
        </is>
      </c>
      <c r="AP836" t="inlineStr">
        <is>
          <t>78-P-ACF</t>
        </is>
      </c>
      <c r="AQ836" t="n">
        <v>9</v>
      </c>
      <c r="AR836" t="n">
        <v>64</v>
      </c>
      <c r="AS836" t="n">
        <v>32</v>
      </c>
      <c r="AU836">
        <f>COUNTA($BA$836:$EH$836)</f>
        <v/>
      </c>
      <c r="AV836">
        <f>COUNTIF($BA$836:$EH$836,"D")</f>
        <v/>
      </c>
      <c r="AW836">
        <f>COUNTIF($BA$836:$EH$836,"R")</f>
        <v/>
      </c>
      <c r="AX836">
        <f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/>
      </c>
      <c r="AY836">
        <f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/>
      </c>
      <c r="AZ836">
        <f>IF(EH836&lt;&gt;"",1,0)</f>
        <v/>
      </c>
      <c r="BB836" t="inlineStr">
        <is>
          <t>WARREN-WARD 1</t>
        </is>
      </c>
      <c r="BD836" t="inlineStr">
        <is>
          <t>X</t>
        </is>
      </c>
      <c r="BF836" t="inlineStr">
        <is>
          <t>X</t>
        </is>
      </c>
      <c r="BH836" t="inlineStr">
        <is>
          <t>X</t>
        </is>
      </c>
      <c r="BI836" t="inlineStr">
        <is>
          <t>X</t>
        </is>
      </c>
      <c r="BJ836" t="inlineStr">
        <is>
          <t>X</t>
        </is>
      </c>
      <c r="BK836" t="inlineStr">
        <is>
          <t>X</t>
        </is>
      </c>
      <c r="BL836" t="inlineStr">
        <is>
          <t>X</t>
        </is>
      </c>
      <c r="BP836" t="inlineStr">
        <is>
          <t>X</t>
        </is>
      </c>
      <c r="BS836" t="inlineStr">
        <is>
          <t>X</t>
        </is>
      </c>
      <c r="BV836" t="inlineStr">
        <is>
          <t>X</t>
        </is>
      </c>
      <c r="BY836" t="inlineStr">
        <is>
          <t>D</t>
        </is>
      </c>
      <c r="CA836" t="inlineStr">
        <is>
          <t>X</t>
        </is>
      </c>
      <c r="CG836" t="inlineStr">
        <is>
          <t>X</t>
        </is>
      </c>
      <c r="CK836" t="inlineStr">
        <is>
          <t>X</t>
        </is>
      </c>
      <c r="CL836" t="inlineStr">
        <is>
          <t>D</t>
        </is>
      </c>
      <c r="CN836" t="inlineStr">
        <is>
          <t>X</t>
        </is>
      </c>
      <c r="CO836" t="inlineStr">
        <is>
          <t>D</t>
        </is>
      </c>
      <c r="CP836" t="inlineStr">
        <is>
          <t>X</t>
        </is>
      </c>
      <c r="CV836" t="inlineStr">
        <is>
          <t>X</t>
        </is>
      </c>
      <c r="CY836" t="inlineStr">
        <is>
          <t>X</t>
        </is>
      </c>
      <c r="CZ836" t="inlineStr">
        <is>
          <t>D</t>
        </is>
      </c>
      <c r="DC836" t="inlineStr">
        <is>
          <t>X</t>
        </is>
      </c>
      <c r="DD836" t="inlineStr">
        <is>
          <t>D</t>
        </is>
      </c>
      <c r="DF836" t="inlineStr">
        <is>
          <t>X</t>
        </is>
      </c>
      <c r="DI836" t="inlineStr">
        <is>
          <t>X</t>
        </is>
      </c>
      <c r="DL836" t="inlineStr">
        <is>
          <t>X</t>
        </is>
      </c>
      <c r="DM836" t="inlineStr">
        <is>
          <t>D</t>
        </is>
      </c>
      <c r="DN836" t="inlineStr">
        <is>
          <t>X</t>
        </is>
      </c>
      <c r="DR836" t="inlineStr">
        <is>
          <t>X</t>
        </is>
      </c>
      <c r="DS836" t="inlineStr">
        <is>
          <t>D</t>
        </is>
      </c>
      <c r="DU836" t="inlineStr">
        <is>
          <t>X</t>
        </is>
      </c>
      <c r="DX836" t="inlineStr">
        <is>
          <t>X</t>
        </is>
      </c>
      <c r="EA836" t="inlineStr">
        <is>
          <t>X</t>
        </is>
      </c>
      <c r="ED836" t="inlineStr">
        <is>
          <t>D</t>
        </is>
      </c>
      <c r="EF836" t="inlineStr">
        <is>
          <t>X</t>
        </is>
      </c>
    </row>
    <row r="837">
      <c r="A837" t="inlineStr">
        <is>
          <t>OH0015716890</t>
        </is>
      </c>
      <c r="B837" t="n">
        <v>78</v>
      </c>
      <c r="C837" t="n">
        <v>193207</v>
      </c>
      <c r="D837" t="inlineStr">
        <is>
          <t>ROSE</t>
        </is>
      </c>
      <c r="E837" t="inlineStr">
        <is>
          <t>JOHN</t>
        </is>
      </c>
      <c r="F837">
        <f>CONCATENATE(D837," ",LEFT(H837,4),"T=",AU837,"D=",AV837,"R=",AW837,"M=",AX837,"L=",AY837,"B=",AZ837)</f>
        <v/>
      </c>
      <c r="G837" t="inlineStr">
        <is>
          <t>J</t>
        </is>
      </c>
      <c r="I837" t="inlineStr">
        <is>
          <t>1959-02-23</t>
        </is>
      </c>
      <c r="J837" t="inlineStr">
        <is>
          <t>1986-12-30</t>
        </is>
      </c>
      <c r="K837" t="inlineStr">
        <is>
          <t>ACTIVE</t>
        </is>
      </c>
      <c r="L837" t="inlineStr">
        <is>
          <t>R</t>
        </is>
      </c>
      <c r="M837" t="inlineStr">
        <is>
          <t>2222 ESTABROOK AVE NW</t>
        </is>
      </c>
      <c r="N837">
        <f>RIGHT(M837,LEN(M837)-FIND(" ",M837))</f>
        <v/>
      </c>
      <c r="P837" t="inlineStr">
        <is>
          <t>WARREN</t>
        </is>
      </c>
      <c r="Q837" t="inlineStr">
        <is>
          <t>OH</t>
        </is>
      </c>
      <c r="R837" t="n">
        <v>44485</v>
      </c>
      <c r="AD837" t="inlineStr">
        <is>
          <t>TRUMBULL CAREER &amp; TECH CENTER</t>
        </is>
      </c>
      <c r="AE837" t="inlineStr">
        <is>
          <t>WARREN CITY</t>
        </is>
      </c>
      <c r="AF837" t="inlineStr">
        <is>
          <t>WARREN CITY SD</t>
        </is>
      </c>
      <c r="AH837" t="n">
        <v>14</v>
      </c>
      <c r="AI837" t="n">
        <v>11</v>
      </c>
      <c r="AN837" t="inlineStr">
        <is>
          <t>WARREN</t>
        </is>
      </c>
      <c r="AO837" t="inlineStr">
        <is>
          <t>WARREN CITY 1A</t>
        </is>
      </c>
      <c r="AP837" t="inlineStr">
        <is>
          <t>78-P-ACF</t>
        </is>
      </c>
      <c r="AQ837" t="n">
        <v>9</v>
      </c>
      <c r="AR837" t="n">
        <v>64</v>
      </c>
      <c r="AS837" t="n">
        <v>32</v>
      </c>
      <c r="AU837">
        <f>COUNTA($BA$837:$EH$837)</f>
        <v/>
      </c>
      <c r="AV837">
        <f>COUNTIF($BA$837:$EH$837,"D")</f>
        <v/>
      </c>
      <c r="AW837">
        <f>COUNTIF($BA$837:$EH$837,"R")</f>
        <v/>
      </c>
      <c r="AX837">
        <f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/>
      </c>
      <c r="AY837">
        <f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/>
      </c>
      <c r="AZ837">
        <f>IF(EH837&lt;&gt;"",1,0)</f>
        <v/>
      </c>
      <c r="BB837" t="inlineStr">
        <is>
          <t>WARREN-WARD 1</t>
        </is>
      </c>
      <c r="BC837" t="inlineStr">
        <is>
          <t>X</t>
        </is>
      </c>
      <c r="BD837" t="inlineStr">
        <is>
          <t>X</t>
        </is>
      </c>
      <c r="BF837" t="inlineStr">
        <is>
          <t>X</t>
        </is>
      </c>
      <c r="BG837" t="inlineStr">
        <is>
          <t>X</t>
        </is>
      </c>
      <c r="BH837" t="inlineStr">
        <is>
          <t>X</t>
        </is>
      </c>
      <c r="BJ837" t="inlineStr">
        <is>
          <t>X</t>
        </is>
      </c>
      <c r="BK837" t="inlineStr">
        <is>
          <t>X</t>
        </is>
      </c>
      <c r="BL837" t="inlineStr">
        <is>
          <t>X</t>
        </is>
      </c>
      <c r="BP837" t="inlineStr">
        <is>
          <t>X</t>
        </is>
      </c>
      <c r="BS837" t="inlineStr">
        <is>
          <t>X</t>
        </is>
      </c>
      <c r="BV837" t="inlineStr">
        <is>
          <t>X</t>
        </is>
      </c>
      <c r="BY837" t="inlineStr">
        <is>
          <t>R</t>
        </is>
      </c>
      <c r="CA837" t="inlineStr">
        <is>
          <t>X</t>
        </is>
      </c>
      <c r="CG837" t="inlineStr">
        <is>
          <t>X</t>
        </is>
      </c>
      <c r="CH837" t="inlineStr">
        <is>
          <t>R</t>
        </is>
      </c>
      <c r="CK837" t="inlineStr">
        <is>
          <t>X</t>
        </is>
      </c>
      <c r="CN837" t="inlineStr">
        <is>
          <t>X</t>
        </is>
      </c>
      <c r="CO837" t="inlineStr">
        <is>
          <t>R</t>
        </is>
      </c>
      <c r="CP837" t="inlineStr">
        <is>
          <t>X</t>
        </is>
      </c>
      <c r="CV837" t="inlineStr">
        <is>
          <t>X</t>
        </is>
      </c>
      <c r="CY837" t="inlineStr">
        <is>
          <t>X</t>
        </is>
      </c>
      <c r="CZ837" t="inlineStr">
        <is>
          <t>R</t>
        </is>
      </c>
      <c r="DC837" t="inlineStr">
        <is>
          <t>X</t>
        </is>
      </c>
      <c r="DI837" t="inlineStr">
        <is>
          <t>X</t>
        </is>
      </c>
      <c r="DL837" t="inlineStr">
        <is>
          <t>X</t>
        </is>
      </c>
      <c r="DM837" t="inlineStr">
        <is>
          <t>R</t>
        </is>
      </c>
      <c r="DN837" t="inlineStr">
        <is>
          <t>X</t>
        </is>
      </c>
      <c r="DS837" t="inlineStr">
        <is>
          <t>R</t>
        </is>
      </c>
      <c r="DU837" t="inlineStr">
        <is>
          <t>X</t>
        </is>
      </c>
      <c r="DX837" t="inlineStr">
        <is>
          <t>X</t>
        </is>
      </c>
      <c r="EA837" t="inlineStr">
        <is>
          <t>X</t>
        </is>
      </c>
      <c r="ED837" t="inlineStr">
        <is>
          <t>R</t>
        </is>
      </c>
      <c r="EF837" t="inlineStr">
        <is>
          <t>X</t>
        </is>
      </c>
      <c r="EH837" t="inlineStr">
        <is>
          <t>X</t>
        </is>
      </c>
    </row>
    <row r="838">
      <c r="A838" t="inlineStr">
        <is>
          <t>OH0019770378</t>
        </is>
      </c>
      <c r="B838" t="n">
        <v>78</v>
      </c>
      <c r="C838" t="n">
        <v>358870</v>
      </c>
      <c r="D838" t="inlineStr">
        <is>
          <t>NEWSOME</t>
        </is>
      </c>
      <c r="E838" t="inlineStr">
        <is>
          <t>GARY</t>
        </is>
      </c>
      <c r="F838">
        <f>CONCATENATE(D838," ",LEFT(H838,4),"T=",AU838,"D=",AV838,"R=",AW838,"M=",AX838,"L=",AY838,"B=",AZ838)</f>
        <v/>
      </c>
      <c r="G838" t="inlineStr">
        <is>
          <t>R</t>
        </is>
      </c>
      <c r="I838" t="inlineStr">
        <is>
          <t>1975-05-15</t>
        </is>
      </c>
      <c r="J838" t="inlineStr">
        <is>
          <t>2015-07-06</t>
        </is>
      </c>
      <c r="K838" t="inlineStr">
        <is>
          <t>ACTIVE</t>
        </is>
      </c>
      <c r="M838" t="inlineStr">
        <is>
          <t>2124 ESTABROOK AVE NW</t>
        </is>
      </c>
      <c r="N838">
        <f>RIGHT(M838,LEN(M838)-FIND(" ",M838))</f>
        <v/>
      </c>
      <c r="P838" t="inlineStr">
        <is>
          <t>WARREN</t>
        </is>
      </c>
      <c r="Q838" t="inlineStr">
        <is>
          <t>OH</t>
        </is>
      </c>
      <c r="R838" t="n">
        <v>44485</v>
      </c>
      <c r="AD838" t="inlineStr">
        <is>
          <t>TRUMBULL CAREER &amp; TECH CENTER</t>
        </is>
      </c>
      <c r="AE838" t="inlineStr">
        <is>
          <t>WARREN CITY</t>
        </is>
      </c>
      <c r="AF838" t="inlineStr">
        <is>
          <t>WARREN CITY SD</t>
        </is>
      </c>
      <c r="AH838" t="n">
        <v>14</v>
      </c>
      <c r="AI838" t="n">
        <v>11</v>
      </c>
      <c r="AN838" t="inlineStr">
        <is>
          <t>WARREN</t>
        </is>
      </c>
      <c r="AO838" t="inlineStr">
        <is>
          <t>WARREN CITY 1A</t>
        </is>
      </c>
      <c r="AP838" t="inlineStr">
        <is>
          <t>78-P-ACF</t>
        </is>
      </c>
      <c r="AQ838" t="n">
        <v>9</v>
      </c>
      <c r="AR838" t="n">
        <v>64</v>
      </c>
      <c r="AS838" t="n">
        <v>32</v>
      </c>
      <c r="AU838">
        <f>COUNTA($BA$838:$EH$838)</f>
        <v/>
      </c>
      <c r="AV838">
        <f>COUNTIF($BA$838:$EH$838,"D")</f>
        <v/>
      </c>
      <c r="AW838">
        <f>COUNTIF($BA$838:$EH$838,"R")</f>
        <v/>
      </c>
      <c r="AX838">
        <f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/>
      </c>
      <c r="AY838">
        <f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/>
      </c>
      <c r="AZ838">
        <f>IF(EH838&lt;&gt;"",1,0)</f>
        <v/>
      </c>
      <c r="BB838" t="inlineStr">
        <is>
          <t>WARREN-WARD 1</t>
        </is>
      </c>
      <c r="CA838" t="inlineStr">
        <is>
          <t>X</t>
        </is>
      </c>
      <c r="CP838" t="inlineStr">
        <is>
          <t>X</t>
        </is>
      </c>
      <c r="DC838" t="inlineStr">
        <is>
          <t>X</t>
        </is>
      </c>
      <c r="DI838" t="inlineStr">
        <is>
          <t>X</t>
        </is>
      </c>
      <c r="DN838" t="inlineStr">
        <is>
          <t>X</t>
        </is>
      </c>
      <c r="DU838" t="inlineStr">
        <is>
          <t>X</t>
        </is>
      </c>
      <c r="EA838" t="inlineStr">
        <is>
          <t>X</t>
        </is>
      </c>
      <c r="EF838" t="inlineStr">
        <is>
          <t>X</t>
        </is>
      </c>
    </row>
    <row r="839">
      <c r="A839" t="inlineStr">
        <is>
          <t>OH0025944727</t>
        </is>
      </c>
      <c r="B839" t="n">
        <v>78</v>
      </c>
      <c r="C839" t="n">
        <v>453064</v>
      </c>
      <c r="D839" t="inlineStr">
        <is>
          <t>HOYSACK</t>
        </is>
      </c>
      <c r="E839" t="inlineStr">
        <is>
          <t>MEGAN</t>
        </is>
      </c>
      <c r="F839">
        <f>CONCATENATE(D839," ",LEFT(H839,4),"T=",AU839,"D=",AV839,"R=",AW839,"M=",AX839,"L=",AY839,"B=",AZ839)</f>
        <v/>
      </c>
      <c r="G839" t="inlineStr">
        <is>
          <t>S</t>
        </is>
      </c>
      <c r="I839" t="inlineStr">
        <is>
          <t>1994-01-28</t>
        </is>
      </c>
      <c r="J839" t="inlineStr">
        <is>
          <t>2023-08-18</t>
        </is>
      </c>
      <c r="K839" t="inlineStr">
        <is>
          <t>ACTIVE</t>
        </is>
      </c>
      <c r="M839" t="inlineStr">
        <is>
          <t>2653 DUNSTAN DR NW</t>
        </is>
      </c>
      <c r="N839">
        <f>RIGHT(M839,LEN(M839)-FIND(" ",M839))</f>
        <v/>
      </c>
      <c r="P839" t="inlineStr">
        <is>
          <t>WARREN</t>
        </is>
      </c>
      <c r="Q839" t="inlineStr">
        <is>
          <t>OH</t>
        </is>
      </c>
      <c r="R839" t="n">
        <v>44485</v>
      </c>
      <c r="AD839" t="inlineStr">
        <is>
          <t>TRUMBULL CAREER &amp; TECH CENTER</t>
        </is>
      </c>
      <c r="AE839" t="inlineStr">
        <is>
          <t>WARREN CITY</t>
        </is>
      </c>
      <c r="AF839" t="inlineStr">
        <is>
          <t>WARREN CITY SD</t>
        </is>
      </c>
      <c r="AH839" t="n">
        <v>14</v>
      </c>
      <c r="AI839" t="n">
        <v>11</v>
      </c>
      <c r="AN839" t="inlineStr">
        <is>
          <t>WARREN</t>
        </is>
      </c>
      <c r="AO839" t="inlineStr">
        <is>
          <t>WARREN CITY 1A</t>
        </is>
      </c>
      <c r="AP839" t="inlineStr">
        <is>
          <t>78-P-ACF</t>
        </is>
      </c>
      <c r="AQ839" t="n">
        <v>9</v>
      </c>
      <c r="AR839" t="n">
        <v>64</v>
      </c>
      <c r="AS839" t="n">
        <v>32</v>
      </c>
      <c r="AU839">
        <f>COUNTA($BA$839:$EH$839)</f>
        <v/>
      </c>
      <c r="AV839">
        <f>COUNTIF($BA$839:$EH$839,"D")</f>
        <v/>
      </c>
      <c r="AW839">
        <f>COUNTIF($BA$839:$EH$839,"R")</f>
        <v/>
      </c>
      <c r="AX839">
        <f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/>
      </c>
      <c r="AY839">
        <f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/>
      </c>
      <c r="AZ839">
        <f>IF(EH839&lt;&gt;"",1,0)</f>
        <v/>
      </c>
      <c r="BB839" t="inlineStr">
        <is>
          <t>WARREN-WARD 1</t>
        </is>
      </c>
      <c r="CP839" t="inlineStr">
        <is>
          <t>X</t>
        </is>
      </c>
      <c r="DN839" t="inlineStr">
        <is>
          <t>X</t>
        </is>
      </c>
      <c r="EF839" t="inlineStr">
        <is>
          <t>X</t>
        </is>
      </c>
    </row>
    <row r="840">
      <c r="A840" t="inlineStr">
        <is>
          <t>OH0015700084</t>
        </is>
      </c>
      <c r="B840" t="n">
        <v>78</v>
      </c>
      <c r="C840" t="n">
        <v>158467</v>
      </c>
      <c r="D840" t="inlineStr">
        <is>
          <t>SYLVIA</t>
        </is>
      </c>
      <c r="E840" t="inlineStr">
        <is>
          <t>AMY</t>
        </is>
      </c>
      <c r="F840">
        <f>CONCATENATE(D840," ",LEFT(H840,4),"T=",AU840,"D=",AV840,"R=",AW840,"M=",AX840,"L=",AY840,"B=",AZ840)</f>
        <v/>
      </c>
      <c r="G840" t="inlineStr">
        <is>
          <t>A</t>
        </is>
      </c>
      <c r="I840" t="inlineStr">
        <is>
          <t>1964-12-03</t>
        </is>
      </c>
      <c r="J840" t="inlineStr">
        <is>
          <t>1983-10-11</t>
        </is>
      </c>
      <c r="K840" t="inlineStr">
        <is>
          <t>ACTIVE</t>
        </is>
      </c>
      <c r="L840" t="inlineStr">
        <is>
          <t>D</t>
        </is>
      </c>
      <c r="M840" t="inlineStr">
        <is>
          <t>2245 ESTABROOK AVE NW</t>
        </is>
      </c>
      <c r="N840">
        <f>RIGHT(M840,LEN(M840)-FIND(" ",M840))</f>
        <v/>
      </c>
      <c r="P840" t="inlineStr">
        <is>
          <t>WARREN</t>
        </is>
      </c>
      <c r="Q840" t="inlineStr">
        <is>
          <t>OH</t>
        </is>
      </c>
      <c r="R840" t="n">
        <v>44485</v>
      </c>
      <c r="AD840" t="inlineStr">
        <is>
          <t>TRUMBULL CAREER &amp; TECH CENTER</t>
        </is>
      </c>
      <c r="AE840" t="inlineStr">
        <is>
          <t>WARREN CITY</t>
        </is>
      </c>
      <c r="AF840" t="inlineStr">
        <is>
          <t>WARREN CITY SD</t>
        </is>
      </c>
      <c r="AH840" t="n">
        <v>14</v>
      </c>
      <c r="AI840" t="n">
        <v>11</v>
      </c>
      <c r="AN840" t="inlineStr">
        <is>
          <t>WARREN</t>
        </is>
      </c>
      <c r="AO840" t="inlineStr">
        <is>
          <t>WARREN CITY 1A</t>
        </is>
      </c>
      <c r="AP840" t="inlineStr">
        <is>
          <t>78-P-ACF</t>
        </is>
      </c>
      <c r="AQ840" t="n">
        <v>9</v>
      </c>
      <c r="AR840" t="n">
        <v>64</v>
      </c>
      <c r="AS840" t="n">
        <v>32</v>
      </c>
      <c r="AU840">
        <f>COUNTA($BA$840:$EH$840)</f>
        <v/>
      </c>
      <c r="AV840">
        <f>COUNTIF($BA$840:$EH$840,"D")</f>
        <v/>
      </c>
      <c r="AW840">
        <f>COUNTIF($BA$840:$EH$840,"R")</f>
        <v/>
      </c>
      <c r="AX840">
        <f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/>
      </c>
      <c r="AY840">
        <f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/>
      </c>
      <c r="AZ840">
        <f>IF(EH840&lt;&gt;"",1,0)</f>
        <v/>
      </c>
      <c r="BB840" t="inlineStr">
        <is>
          <t>WARREN-WARD 1</t>
        </is>
      </c>
      <c r="BD840" t="inlineStr">
        <is>
          <t>X</t>
        </is>
      </c>
      <c r="BL840" t="inlineStr">
        <is>
          <t>X</t>
        </is>
      </c>
      <c r="BP840" t="inlineStr">
        <is>
          <t>X</t>
        </is>
      </c>
      <c r="BS840" t="inlineStr">
        <is>
          <t>X</t>
        </is>
      </c>
      <c r="BY840" t="inlineStr">
        <is>
          <t>D</t>
        </is>
      </c>
      <c r="CA840" t="inlineStr">
        <is>
          <t>X</t>
        </is>
      </c>
      <c r="CG840" t="inlineStr">
        <is>
          <t>X</t>
        </is>
      </c>
      <c r="CK840" t="inlineStr">
        <is>
          <t>X</t>
        </is>
      </c>
      <c r="CN840" t="inlineStr">
        <is>
          <t>X</t>
        </is>
      </c>
      <c r="CP840" t="inlineStr">
        <is>
          <t>X</t>
        </is>
      </c>
      <c r="CQ840" t="inlineStr">
        <is>
          <t>D</t>
        </is>
      </c>
      <c r="CV840" t="inlineStr">
        <is>
          <t>X</t>
        </is>
      </c>
      <c r="CY840" t="inlineStr">
        <is>
          <t>X</t>
        </is>
      </c>
      <c r="CZ840" t="inlineStr">
        <is>
          <t>R</t>
        </is>
      </c>
      <c r="DC840" t="inlineStr">
        <is>
          <t>X</t>
        </is>
      </c>
      <c r="DF840" t="inlineStr">
        <is>
          <t>X</t>
        </is>
      </c>
      <c r="DI840" t="inlineStr">
        <is>
          <t>X</t>
        </is>
      </c>
      <c r="DL840" t="inlineStr">
        <is>
          <t>X</t>
        </is>
      </c>
      <c r="DM840" t="inlineStr">
        <is>
          <t>R</t>
        </is>
      </c>
      <c r="DN840" t="inlineStr">
        <is>
          <t>X</t>
        </is>
      </c>
      <c r="DR840" t="inlineStr">
        <is>
          <t>X</t>
        </is>
      </c>
      <c r="DS840" t="inlineStr">
        <is>
          <t>R</t>
        </is>
      </c>
      <c r="DU840" t="inlineStr">
        <is>
          <t>X</t>
        </is>
      </c>
      <c r="DX840" t="inlineStr">
        <is>
          <t>X</t>
        </is>
      </c>
      <c r="EA840" t="inlineStr">
        <is>
          <t>X</t>
        </is>
      </c>
      <c r="ED840" t="inlineStr">
        <is>
          <t>D</t>
        </is>
      </c>
      <c r="EF840" t="inlineStr">
        <is>
          <t>X</t>
        </is>
      </c>
    </row>
    <row r="841">
      <c r="A841" t="inlineStr">
        <is>
          <t>OH0026722374</t>
        </is>
      </c>
      <c r="B841" t="n">
        <v>78</v>
      </c>
      <c r="C841" t="n">
        <v>466362</v>
      </c>
      <c r="D841" t="inlineStr">
        <is>
          <t>DUKES</t>
        </is>
      </c>
      <c r="E841" t="inlineStr">
        <is>
          <t>JANEA</t>
        </is>
      </c>
      <c r="F841">
        <f>CONCATENATE(D841," ",LEFT(H841,4),"T=",AU841,"D=",AV841,"R=",AW841,"M=",AX841,"L=",AY841,"B=",AZ841)</f>
        <v/>
      </c>
      <c r="G841" t="inlineStr">
        <is>
          <t>ANNICE</t>
        </is>
      </c>
      <c r="I841" t="inlineStr">
        <is>
          <t>1997-11-18</t>
        </is>
      </c>
      <c r="J841" t="inlineStr">
        <is>
          <t>2022-11-08</t>
        </is>
      </c>
      <c r="K841" t="inlineStr">
        <is>
          <t>ACTIVE</t>
        </is>
      </c>
      <c r="L841" t="inlineStr">
        <is>
          <t>D</t>
        </is>
      </c>
      <c r="M841" t="inlineStr">
        <is>
          <t>1350 WESTWOOD DR NW</t>
        </is>
      </c>
      <c r="N841">
        <f>RIGHT(M841,LEN(M841)-FIND(" ",M841))</f>
        <v/>
      </c>
      <c r="P841" t="inlineStr">
        <is>
          <t>WARREN</t>
        </is>
      </c>
      <c r="Q841" t="inlineStr">
        <is>
          <t>OH</t>
        </is>
      </c>
      <c r="R841" t="n">
        <v>44485</v>
      </c>
      <c r="AD841" t="inlineStr">
        <is>
          <t>TRUMBULL CAREER &amp; TECH CENTER</t>
        </is>
      </c>
      <c r="AE841" t="inlineStr">
        <is>
          <t>WARREN CITY</t>
        </is>
      </c>
      <c r="AF841" t="inlineStr">
        <is>
          <t>WARREN CITY SD</t>
        </is>
      </c>
      <c r="AH841" t="n">
        <v>14</v>
      </c>
      <c r="AI841" t="n">
        <v>11</v>
      </c>
      <c r="AN841" t="inlineStr">
        <is>
          <t>WARREN</t>
        </is>
      </c>
      <c r="AO841" t="inlineStr">
        <is>
          <t>WARREN CITY 1A</t>
        </is>
      </c>
      <c r="AP841" t="inlineStr">
        <is>
          <t>78-P-ACF</t>
        </is>
      </c>
      <c r="AQ841" t="n">
        <v>9</v>
      </c>
      <c r="AR841" t="n">
        <v>64</v>
      </c>
      <c r="AS841" t="n">
        <v>32</v>
      </c>
      <c r="AU841">
        <f>COUNTA($BA$841:$EH$841)</f>
        <v/>
      </c>
      <c r="AV841">
        <f>COUNTIF($BA$841:$EH$841,"D")</f>
        <v/>
      </c>
      <c r="AW841">
        <f>COUNTIF($BA$841:$EH$841,"R")</f>
        <v/>
      </c>
      <c r="AX841">
        <f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/>
      </c>
      <c r="AY841">
        <f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/>
      </c>
      <c r="AZ841">
        <f>IF(EH841&lt;&gt;"",1,0)</f>
        <v/>
      </c>
      <c r="BB841" t="inlineStr">
        <is>
          <t>WARREN-WARD 1</t>
        </is>
      </c>
      <c r="DC841" t="inlineStr">
        <is>
          <t>X</t>
        </is>
      </c>
      <c r="DI841" t="inlineStr">
        <is>
          <t>X</t>
        </is>
      </c>
      <c r="DN841" t="inlineStr">
        <is>
          <t>X</t>
        </is>
      </c>
      <c r="DS841" t="inlineStr">
        <is>
          <t>D</t>
        </is>
      </c>
      <c r="DU841" t="inlineStr">
        <is>
          <t>X</t>
        </is>
      </c>
      <c r="DX841" t="inlineStr">
        <is>
          <t>X</t>
        </is>
      </c>
      <c r="EA841" t="inlineStr">
        <is>
          <t>X</t>
        </is>
      </c>
      <c r="ED841" t="inlineStr">
        <is>
          <t>D</t>
        </is>
      </c>
      <c r="EF841" t="inlineStr">
        <is>
          <t>X</t>
        </is>
      </c>
      <c r="EH841" t="inlineStr">
        <is>
          <t>D</t>
        </is>
      </c>
    </row>
    <row r="842">
      <c r="A842" t="inlineStr">
        <is>
          <t>OH0025896976</t>
        </is>
      </c>
      <c r="B842" t="n">
        <v>78</v>
      </c>
      <c r="C842" t="n">
        <v>452337</v>
      </c>
      <c r="D842" t="inlineStr">
        <is>
          <t>WORKLEY</t>
        </is>
      </c>
      <c r="E842" t="inlineStr">
        <is>
          <t>DEBORAH</t>
        </is>
      </c>
      <c r="F842">
        <f>CONCATENATE(D842," ",LEFT(H842,4),"T=",AU842,"D=",AV842,"R=",AW842,"M=",AX842,"L=",AY842,"B=",AZ842)</f>
        <v/>
      </c>
      <c r="G842" t="inlineStr">
        <is>
          <t>LEE</t>
        </is>
      </c>
      <c r="I842" t="inlineStr">
        <is>
          <t>1959-03-04</t>
        </is>
      </c>
      <c r="J842" t="inlineStr">
        <is>
          <t>2023-02-06</t>
        </is>
      </c>
      <c r="K842" t="inlineStr">
        <is>
          <t>ACTIVE</t>
        </is>
      </c>
      <c r="M842" t="inlineStr">
        <is>
          <t>2051 DODGE DR NW</t>
        </is>
      </c>
      <c r="N842">
        <f>RIGHT(M842,LEN(M842)-FIND(" ",M842))</f>
        <v/>
      </c>
      <c r="P842" t="inlineStr">
        <is>
          <t>WARREN</t>
        </is>
      </c>
      <c r="Q842" t="inlineStr">
        <is>
          <t>OH</t>
        </is>
      </c>
      <c r="R842" t="n">
        <v>44485</v>
      </c>
      <c r="AD842" t="inlineStr">
        <is>
          <t>TRUMBULL CAREER &amp; TECH CENTER</t>
        </is>
      </c>
      <c r="AE842" t="inlineStr">
        <is>
          <t>WARREN CITY</t>
        </is>
      </c>
      <c r="AF842" t="inlineStr">
        <is>
          <t>WARREN CITY SD</t>
        </is>
      </c>
      <c r="AH842" t="n">
        <v>14</v>
      </c>
      <c r="AI842" t="n">
        <v>11</v>
      </c>
      <c r="AN842" t="inlineStr">
        <is>
          <t>WARREN</t>
        </is>
      </c>
      <c r="AO842" t="inlineStr">
        <is>
          <t>WARREN CITY 1A</t>
        </is>
      </c>
      <c r="AP842" t="inlineStr">
        <is>
          <t>78-P-ACF</t>
        </is>
      </c>
      <c r="AQ842" t="n">
        <v>9</v>
      </c>
      <c r="AR842" t="n">
        <v>64</v>
      </c>
      <c r="AS842" t="n">
        <v>32</v>
      </c>
      <c r="AU842">
        <f>COUNTA($BA$842:$EH$842)</f>
        <v/>
      </c>
      <c r="AV842">
        <f>COUNTIF($BA$842:$EH$842,"D")</f>
        <v/>
      </c>
      <c r="AW842">
        <f>COUNTIF($BA$842:$EH$842,"R")</f>
        <v/>
      </c>
      <c r="AX842">
        <f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/>
      </c>
      <c r="AY842">
        <f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/>
      </c>
      <c r="AZ842">
        <f>IF(EH842&lt;&gt;"",1,0)</f>
        <v/>
      </c>
      <c r="BB842" t="inlineStr">
        <is>
          <t>WARREN-WARD 1</t>
        </is>
      </c>
      <c r="BC842" t="inlineStr">
        <is>
          <t>X</t>
        </is>
      </c>
      <c r="BD842" t="inlineStr">
        <is>
          <t>X</t>
        </is>
      </c>
      <c r="BF842" t="inlineStr">
        <is>
          <t>X</t>
        </is>
      </c>
      <c r="BH842" t="inlineStr">
        <is>
          <t>X</t>
        </is>
      </c>
      <c r="BJ842" t="inlineStr">
        <is>
          <t>X</t>
        </is>
      </c>
      <c r="BL842" t="inlineStr">
        <is>
          <t>X</t>
        </is>
      </c>
      <c r="BS842" t="inlineStr">
        <is>
          <t>X</t>
        </is>
      </c>
      <c r="BV842" t="inlineStr">
        <is>
          <t>X</t>
        </is>
      </c>
      <c r="BW842" t="inlineStr">
        <is>
          <t>X</t>
        </is>
      </c>
      <c r="BX842" t="inlineStr">
        <is>
          <t>X</t>
        </is>
      </c>
      <c r="BY842" t="inlineStr">
        <is>
          <t>R</t>
        </is>
      </c>
      <c r="CA842" t="inlineStr">
        <is>
          <t>X</t>
        </is>
      </c>
      <c r="CN842" t="inlineStr">
        <is>
          <t>X</t>
        </is>
      </c>
      <c r="CP842" t="inlineStr">
        <is>
          <t>X</t>
        </is>
      </c>
      <c r="DC842" t="inlineStr">
        <is>
          <t>X</t>
        </is>
      </c>
      <c r="DI842" t="inlineStr">
        <is>
          <t>X</t>
        </is>
      </c>
      <c r="DN842" t="inlineStr">
        <is>
          <t>X</t>
        </is>
      </c>
      <c r="DU842" t="inlineStr">
        <is>
          <t>X</t>
        </is>
      </c>
      <c r="EA842" t="inlineStr">
        <is>
          <t>X</t>
        </is>
      </c>
      <c r="EF842" t="inlineStr">
        <is>
          <t>X</t>
        </is>
      </c>
    </row>
    <row r="843">
      <c r="A843" t="inlineStr">
        <is>
          <t>OH0018766037</t>
        </is>
      </c>
      <c r="B843" t="n">
        <v>78</v>
      </c>
      <c r="C843" t="n">
        <v>344475</v>
      </c>
      <c r="D843" t="inlineStr">
        <is>
          <t>SAUER</t>
        </is>
      </c>
      <c r="E843" t="inlineStr">
        <is>
          <t>JACQUELYN</t>
        </is>
      </c>
      <c r="F843">
        <f>CONCATENATE(D843," ",LEFT(H843,4),"T=",AU843,"D=",AV843,"R=",AW843,"M=",AX843,"L=",AY843,"B=",AZ843)</f>
        <v/>
      </c>
      <c r="G843" t="inlineStr">
        <is>
          <t>K</t>
        </is>
      </c>
      <c r="I843" t="inlineStr">
        <is>
          <t>1962-06-19</t>
        </is>
      </c>
      <c r="J843" t="inlineStr">
        <is>
          <t>2023-06-21</t>
        </is>
      </c>
      <c r="K843" t="inlineStr">
        <is>
          <t>ACTIVE</t>
        </is>
      </c>
      <c r="M843" t="inlineStr">
        <is>
          <t>2135 ESTABROOK AVE NW</t>
        </is>
      </c>
      <c r="N843">
        <f>RIGHT(M843,LEN(M843)-FIND(" ",M843))</f>
        <v/>
      </c>
      <c r="P843" t="inlineStr">
        <is>
          <t>WARREN</t>
        </is>
      </c>
      <c r="Q843" t="inlineStr">
        <is>
          <t>OH</t>
        </is>
      </c>
      <c r="R843" t="n">
        <v>44485</v>
      </c>
      <c r="AD843" t="inlineStr">
        <is>
          <t>TRUMBULL CAREER &amp; TECH CENTER</t>
        </is>
      </c>
      <c r="AE843" t="inlineStr">
        <is>
          <t>WARREN CITY</t>
        </is>
      </c>
      <c r="AF843" t="inlineStr">
        <is>
          <t>WARREN CITY SD</t>
        </is>
      </c>
      <c r="AH843" t="n">
        <v>14</v>
      </c>
      <c r="AI843" t="n">
        <v>11</v>
      </c>
      <c r="AN843" t="inlineStr">
        <is>
          <t>WARREN</t>
        </is>
      </c>
      <c r="AO843" t="inlineStr">
        <is>
          <t>WARREN CITY 1A</t>
        </is>
      </c>
      <c r="AP843" t="inlineStr">
        <is>
          <t>78-P-ACF</t>
        </is>
      </c>
      <c r="AQ843" t="n">
        <v>9</v>
      </c>
      <c r="AR843" t="n">
        <v>64</v>
      </c>
      <c r="AS843" t="n">
        <v>32</v>
      </c>
      <c r="AU843">
        <f>COUNTA($BA$843:$EH$843)</f>
        <v/>
      </c>
      <c r="AV843">
        <f>COUNTIF($BA$843:$EH$843,"D")</f>
        <v/>
      </c>
      <c r="AW843">
        <f>COUNTIF($BA$843:$EH$843,"R")</f>
        <v/>
      </c>
      <c r="AX843">
        <f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/>
      </c>
      <c r="AY843">
        <f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/>
      </c>
      <c r="AZ843">
        <f>IF(EH843&lt;&gt;"",1,0)</f>
        <v/>
      </c>
      <c r="BB843" t="inlineStr">
        <is>
          <t>WARREN-WARD 1</t>
        </is>
      </c>
      <c r="BY843" t="inlineStr">
        <is>
          <t>D</t>
        </is>
      </c>
      <c r="DC843" t="inlineStr">
        <is>
          <t>X</t>
        </is>
      </c>
      <c r="DN843" t="inlineStr">
        <is>
          <t>X</t>
        </is>
      </c>
      <c r="DU843" t="inlineStr">
        <is>
          <t>X</t>
        </is>
      </c>
      <c r="EF843" t="inlineStr">
        <is>
          <t>X</t>
        </is>
      </c>
    </row>
    <row r="844">
      <c r="A844" t="inlineStr">
        <is>
          <t>OH0021466900</t>
        </is>
      </c>
      <c r="B844" t="n">
        <v>78</v>
      </c>
      <c r="C844" t="n">
        <v>381662</v>
      </c>
      <c r="D844" t="inlineStr">
        <is>
          <t>RUCKMAN</t>
        </is>
      </c>
      <c r="E844" t="inlineStr">
        <is>
          <t>RYANN</t>
        </is>
      </c>
      <c r="F844">
        <f>CONCATENATE(D844," ",LEFT(H844,4),"T=",AU844,"D=",AV844,"R=",AW844,"M=",AX844,"L=",AY844,"B=",AZ844)</f>
        <v/>
      </c>
      <c r="G844" t="inlineStr">
        <is>
          <t>SHELDON</t>
        </is>
      </c>
      <c r="I844" t="inlineStr">
        <is>
          <t>1986-08-31</t>
        </is>
      </c>
      <c r="J844" t="inlineStr">
        <is>
          <t>2024-07-03</t>
        </is>
      </c>
      <c r="K844" t="inlineStr">
        <is>
          <t>ACTIVE</t>
        </is>
      </c>
      <c r="L844" t="inlineStr">
        <is>
          <t>R</t>
        </is>
      </c>
      <c r="M844" t="inlineStr">
        <is>
          <t>2534 TOD AVE NW</t>
        </is>
      </c>
      <c r="N844">
        <f>RIGHT(M844,LEN(M844)-FIND(" ",M844))</f>
        <v/>
      </c>
      <c r="P844" t="inlineStr">
        <is>
          <t>WARREN</t>
        </is>
      </c>
      <c r="Q844" t="inlineStr">
        <is>
          <t>OH</t>
        </is>
      </c>
      <c r="R844" t="n">
        <v>44485</v>
      </c>
      <c r="AD844" t="inlineStr">
        <is>
          <t>TRUMBULL CAREER &amp; TECH CENTER</t>
        </is>
      </c>
      <c r="AE844" t="inlineStr">
        <is>
          <t>WARREN CITY</t>
        </is>
      </c>
      <c r="AF844" t="inlineStr">
        <is>
          <t>WARREN CITY SD</t>
        </is>
      </c>
      <c r="AH844" t="n">
        <v>14</v>
      </c>
      <c r="AI844" t="n">
        <v>11</v>
      </c>
      <c r="AN844" t="inlineStr">
        <is>
          <t>WARREN</t>
        </is>
      </c>
      <c r="AO844" t="inlineStr">
        <is>
          <t>WARREN CITY 1A</t>
        </is>
      </c>
      <c r="AP844" t="inlineStr">
        <is>
          <t>78-P-ACF</t>
        </is>
      </c>
      <c r="AQ844" t="n">
        <v>9</v>
      </c>
      <c r="AR844" t="n">
        <v>64</v>
      </c>
      <c r="AS844" t="n">
        <v>32</v>
      </c>
      <c r="AU844">
        <f>COUNTA($BA$844:$EH$844)</f>
        <v/>
      </c>
      <c r="AV844">
        <f>COUNTIF($BA$844:$EH$844,"D")</f>
        <v/>
      </c>
      <c r="AW844">
        <f>COUNTIF($BA$844:$EH$844,"R")</f>
        <v/>
      </c>
      <c r="AX844">
        <f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/>
      </c>
      <c r="AY844">
        <f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/>
      </c>
      <c r="AZ844">
        <f>IF(EH844&lt;&gt;"",1,0)</f>
        <v/>
      </c>
      <c r="BB844" t="inlineStr">
        <is>
          <t>WARREN-WARD 1</t>
        </is>
      </c>
      <c r="CN844" t="inlineStr">
        <is>
          <t>X</t>
        </is>
      </c>
      <c r="CO844" t="inlineStr">
        <is>
          <t>R</t>
        </is>
      </c>
      <c r="CP844" t="inlineStr">
        <is>
          <t>X</t>
        </is>
      </c>
      <c r="CV844" t="inlineStr">
        <is>
          <t>X</t>
        </is>
      </c>
      <c r="CY844" t="inlineStr">
        <is>
          <t>X</t>
        </is>
      </c>
      <c r="CZ844" t="inlineStr">
        <is>
          <t>R</t>
        </is>
      </c>
      <c r="DC844" t="inlineStr">
        <is>
          <t>X</t>
        </is>
      </c>
      <c r="DI844" t="inlineStr">
        <is>
          <t>X</t>
        </is>
      </c>
      <c r="DN844" t="inlineStr">
        <is>
          <t>X</t>
        </is>
      </c>
      <c r="DT844" t="inlineStr">
        <is>
          <t>R</t>
        </is>
      </c>
      <c r="DU844" t="inlineStr">
        <is>
          <t>X</t>
        </is>
      </c>
      <c r="DX844" t="inlineStr">
        <is>
          <t>X</t>
        </is>
      </c>
      <c r="EA844" t="inlineStr">
        <is>
          <t>X</t>
        </is>
      </c>
      <c r="ED844" t="inlineStr">
        <is>
          <t>R</t>
        </is>
      </c>
      <c r="EF844" t="inlineStr">
        <is>
          <t>X</t>
        </is>
      </c>
    </row>
    <row r="845">
      <c r="A845" t="inlineStr">
        <is>
          <t>OH0019761063</t>
        </is>
      </c>
      <c r="B845" t="n">
        <v>78</v>
      </c>
      <c r="C845" t="n">
        <v>358432</v>
      </c>
      <c r="D845" t="inlineStr">
        <is>
          <t>MCDONOUGH</t>
        </is>
      </c>
      <c r="E845" t="inlineStr">
        <is>
          <t>GERALD</t>
        </is>
      </c>
      <c r="F845">
        <f>CONCATENATE(D845," ",LEFT(H845,4),"T=",AU845,"D=",AV845,"R=",AW845,"M=",AX845,"L=",AY845,"B=",AZ845)</f>
        <v/>
      </c>
      <c r="G845" t="inlineStr">
        <is>
          <t>L</t>
        </is>
      </c>
      <c r="H845" t="inlineStr">
        <is>
          <t>JR</t>
        </is>
      </c>
      <c r="I845" t="inlineStr">
        <is>
          <t>1973-12-18</t>
        </is>
      </c>
      <c r="J845" t="inlineStr">
        <is>
          <t>2024-04-30</t>
        </is>
      </c>
      <c r="K845" t="inlineStr">
        <is>
          <t>ACTIVE</t>
        </is>
      </c>
      <c r="M845" t="inlineStr">
        <is>
          <t>1308 RIVERVIEW ST NW</t>
        </is>
      </c>
      <c r="N845">
        <f>RIGHT(M845,LEN(M845)-FIND(" ",M845))</f>
        <v/>
      </c>
      <c r="P845" t="inlineStr">
        <is>
          <t>WARREN</t>
        </is>
      </c>
      <c r="Q845" t="inlineStr">
        <is>
          <t>OH</t>
        </is>
      </c>
      <c r="R845" t="n">
        <v>44485</v>
      </c>
      <c r="AD845" t="inlineStr">
        <is>
          <t>TRUMBULL CAREER &amp; TECH CENTER</t>
        </is>
      </c>
      <c r="AE845" t="inlineStr">
        <is>
          <t>WARREN CITY</t>
        </is>
      </c>
      <c r="AF845" t="inlineStr">
        <is>
          <t>WARREN CITY SD</t>
        </is>
      </c>
      <c r="AH845" t="n">
        <v>14</v>
      </c>
      <c r="AI845" t="n">
        <v>11</v>
      </c>
      <c r="AN845" t="inlineStr">
        <is>
          <t>WARREN</t>
        </is>
      </c>
      <c r="AO845" t="inlineStr">
        <is>
          <t>WARREN CITY 1A</t>
        </is>
      </c>
      <c r="AP845" t="inlineStr">
        <is>
          <t>78-P-ACF</t>
        </is>
      </c>
      <c r="AQ845" t="n">
        <v>9</v>
      </c>
      <c r="AR845" t="n">
        <v>64</v>
      </c>
      <c r="AS845" t="n">
        <v>32</v>
      </c>
      <c r="AU845">
        <f>COUNTA($BA$845:$EH$845)</f>
        <v/>
      </c>
      <c r="AV845">
        <f>COUNTIF($BA$845:$EH$845,"D")</f>
        <v/>
      </c>
      <c r="AW845">
        <f>COUNTIF($BA$845:$EH$845,"R")</f>
        <v/>
      </c>
      <c r="AX845">
        <f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/>
      </c>
      <c r="AY845">
        <f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/>
      </c>
      <c r="AZ845">
        <f>IF(EH845&lt;&gt;"",1,0)</f>
        <v/>
      </c>
      <c r="BB845" t="inlineStr">
        <is>
          <t>WARREN-WARD 1</t>
        </is>
      </c>
      <c r="BL845" t="inlineStr">
        <is>
          <t>X</t>
        </is>
      </c>
      <c r="CP845" t="inlineStr">
        <is>
          <t>X</t>
        </is>
      </c>
      <c r="DC845" t="inlineStr">
        <is>
          <t>X</t>
        </is>
      </c>
      <c r="DI845" t="inlineStr">
        <is>
          <t>X</t>
        </is>
      </c>
      <c r="DN845" t="inlineStr">
        <is>
          <t>X</t>
        </is>
      </c>
      <c r="DU845" t="inlineStr">
        <is>
          <t>X</t>
        </is>
      </c>
      <c r="EF845" t="inlineStr">
        <is>
          <t>X</t>
        </is>
      </c>
    </row>
    <row r="846">
      <c r="A846" t="inlineStr">
        <is>
          <t>OH0022885566</t>
        </is>
      </c>
      <c r="B846" t="n">
        <v>78</v>
      </c>
      <c r="C846" t="n">
        <v>403659</v>
      </c>
      <c r="D846" t="inlineStr">
        <is>
          <t>LAMBERT</t>
        </is>
      </c>
      <c r="E846" t="inlineStr">
        <is>
          <t>BRENDON</t>
        </is>
      </c>
      <c r="F846">
        <f>CONCATENATE(D846," ",LEFT(H846,4),"T=",AU846,"D=",AV846,"R=",AW846,"M=",AX846,"L=",AY846,"B=",AZ846)</f>
        <v/>
      </c>
      <c r="G846" t="inlineStr">
        <is>
          <t>MICHAEL</t>
        </is>
      </c>
      <c r="I846" t="inlineStr">
        <is>
          <t>1996-03-22</t>
        </is>
      </c>
      <c r="J846" t="inlineStr">
        <is>
          <t>2024-05-02</t>
        </is>
      </c>
      <c r="K846" t="inlineStr">
        <is>
          <t>ACTIVE</t>
        </is>
      </c>
      <c r="M846" t="inlineStr">
        <is>
          <t>1540 NORWOOD ST NW</t>
        </is>
      </c>
      <c r="N846">
        <f>RIGHT(M846,LEN(M846)-FIND(" ",M846))</f>
        <v/>
      </c>
      <c r="P846" t="inlineStr">
        <is>
          <t>WARREN</t>
        </is>
      </c>
      <c r="Q846" t="inlineStr">
        <is>
          <t>OH</t>
        </is>
      </c>
      <c r="R846" t="n">
        <v>44485</v>
      </c>
      <c r="AD846" t="inlineStr">
        <is>
          <t>TRUMBULL CAREER &amp; TECH CENTER</t>
        </is>
      </c>
      <c r="AE846" t="inlineStr">
        <is>
          <t>WARREN CITY</t>
        </is>
      </c>
      <c r="AF846" t="inlineStr">
        <is>
          <t>WARREN CITY SD</t>
        </is>
      </c>
      <c r="AH846" t="n">
        <v>14</v>
      </c>
      <c r="AI846" t="n">
        <v>11</v>
      </c>
      <c r="AN846" t="inlineStr">
        <is>
          <t>WARREN</t>
        </is>
      </c>
      <c r="AO846" t="inlineStr">
        <is>
          <t>WARREN CITY 1A</t>
        </is>
      </c>
      <c r="AP846" t="inlineStr">
        <is>
          <t>78-P-ACF</t>
        </is>
      </c>
      <c r="AQ846" t="n">
        <v>9</v>
      </c>
      <c r="AR846" t="n">
        <v>64</v>
      </c>
      <c r="AS846" t="n">
        <v>32</v>
      </c>
      <c r="AU846">
        <f>COUNTA($BA$846:$EH$846)</f>
        <v/>
      </c>
      <c r="AV846">
        <f>COUNTIF($BA$846:$EH$846,"D")</f>
        <v/>
      </c>
      <c r="AW846">
        <f>COUNTIF($BA$846:$EH$846,"R")</f>
        <v/>
      </c>
      <c r="AX846">
        <f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/>
      </c>
      <c r="AY846">
        <f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/>
      </c>
      <c r="AZ846">
        <f>IF(EH846&lt;&gt;"",1,0)</f>
        <v/>
      </c>
      <c r="BB846" t="inlineStr">
        <is>
          <t>WARREN-WARD 1</t>
        </is>
      </c>
      <c r="CY846" t="inlineStr">
        <is>
          <t>X</t>
        </is>
      </c>
      <c r="CZ846" t="inlineStr">
        <is>
          <t>D</t>
        </is>
      </c>
      <c r="DC846" t="inlineStr">
        <is>
          <t>X</t>
        </is>
      </c>
    </row>
    <row r="847">
      <c r="A847" t="inlineStr">
        <is>
          <t>OH0021177694</t>
        </is>
      </c>
      <c r="B847" t="n">
        <v>78</v>
      </c>
      <c r="C847" t="n">
        <v>376509</v>
      </c>
      <c r="D847" t="inlineStr">
        <is>
          <t>SHERMAN</t>
        </is>
      </c>
      <c r="E847" t="inlineStr">
        <is>
          <t>MICHAEL</t>
        </is>
      </c>
      <c r="F847">
        <f>CONCATENATE(D847," ",LEFT(H847,4),"T=",AU847,"D=",AV847,"R=",AW847,"M=",AX847,"L=",AY847,"B=",AZ847)</f>
        <v/>
      </c>
      <c r="G847" t="inlineStr">
        <is>
          <t>E</t>
        </is>
      </c>
      <c r="H847" t="inlineStr">
        <is>
          <t>JR</t>
        </is>
      </c>
      <c r="I847" t="inlineStr">
        <is>
          <t>1991-04-16</t>
        </is>
      </c>
      <c r="J847" t="inlineStr">
        <is>
          <t>2024-03-28</t>
        </is>
      </c>
      <c r="K847" t="inlineStr">
        <is>
          <t>ACTIVE</t>
        </is>
      </c>
      <c r="M847" t="inlineStr">
        <is>
          <t>2125 ESTABROOK AVE NW</t>
        </is>
      </c>
      <c r="N847">
        <f>RIGHT(M847,LEN(M847)-FIND(" ",M847))</f>
        <v/>
      </c>
      <c r="P847" t="inlineStr">
        <is>
          <t>WARREN</t>
        </is>
      </c>
      <c r="Q847" t="inlineStr">
        <is>
          <t>OH</t>
        </is>
      </c>
      <c r="R847" t="n">
        <v>44485</v>
      </c>
      <c r="AD847" t="inlineStr">
        <is>
          <t>TRUMBULL CAREER &amp; TECH CENTER</t>
        </is>
      </c>
      <c r="AE847" t="inlineStr">
        <is>
          <t>WARREN CITY</t>
        </is>
      </c>
      <c r="AF847" t="inlineStr">
        <is>
          <t>WARREN CITY SD</t>
        </is>
      </c>
      <c r="AH847" t="n">
        <v>14</v>
      </c>
      <c r="AI847" t="n">
        <v>11</v>
      </c>
      <c r="AN847" t="inlineStr">
        <is>
          <t>WARREN</t>
        </is>
      </c>
      <c r="AO847" t="inlineStr">
        <is>
          <t>WARREN CITY 1A</t>
        </is>
      </c>
      <c r="AP847" t="inlineStr">
        <is>
          <t>78-P-ACF</t>
        </is>
      </c>
      <c r="AQ847" t="n">
        <v>9</v>
      </c>
      <c r="AR847" t="n">
        <v>64</v>
      </c>
      <c r="AS847" t="n">
        <v>32</v>
      </c>
      <c r="AU847">
        <f>COUNTA($BA$847:$EH$847)</f>
        <v/>
      </c>
      <c r="AV847">
        <f>COUNTIF($BA$847:$EH$847,"D")</f>
        <v/>
      </c>
      <c r="AW847">
        <f>COUNTIF($BA$847:$EH$847,"R")</f>
        <v/>
      </c>
      <c r="AX847">
        <f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/>
      </c>
      <c r="AY847">
        <f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/>
      </c>
      <c r="AZ847">
        <f>IF(EH847&lt;&gt;"",1,0)</f>
        <v/>
      </c>
      <c r="BB847" t="inlineStr">
        <is>
          <t>WARREN-WARD 1</t>
        </is>
      </c>
      <c r="DN847" t="inlineStr">
        <is>
          <t>X</t>
        </is>
      </c>
    </row>
    <row r="848">
      <c r="A848" t="inlineStr">
        <is>
          <t>OH0024004223</t>
        </is>
      </c>
      <c r="B848" t="n">
        <v>78</v>
      </c>
      <c r="C848" t="n">
        <v>420952</v>
      </c>
      <c r="D848" t="inlineStr">
        <is>
          <t>ELSER</t>
        </is>
      </c>
      <c r="E848" t="inlineStr">
        <is>
          <t>DYLAN</t>
        </is>
      </c>
      <c r="F848">
        <f>CONCATENATE(D848," ",LEFT(H848,4),"T=",AU848,"D=",AV848,"R=",AW848,"M=",AX848,"L=",AY848,"B=",AZ848)</f>
        <v/>
      </c>
      <c r="G848" t="inlineStr">
        <is>
          <t>CHARLES</t>
        </is>
      </c>
      <c r="I848" t="inlineStr">
        <is>
          <t>1997-01-07</t>
        </is>
      </c>
      <c r="J848" t="inlineStr">
        <is>
          <t>2016-09-24</t>
        </is>
      </c>
      <c r="K848" t="inlineStr">
        <is>
          <t>ACTIVE</t>
        </is>
      </c>
      <c r="M848" t="inlineStr">
        <is>
          <t>1540 MONCREST DR NW</t>
        </is>
      </c>
      <c r="N848">
        <f>RIGHT(M848,LEN(M848)-FIND(" ",M848))</f>
        <v/>
      </c>
      <c r="P848" t="inlineStr">
        <is>
          <t>WARREN</t>
        </is>
      </c>
      <c r="Q848" t="inlineStr">
        <is>
          <t>OH</t>
        </is>
      </c>
      <c r="R848" t="n">
        <v>44485</v>
      </c>
      <c r="AD848" t="inlineStr">
        <is>
          <t>TRUMBULL CAREER &amp; TECH CENTER</t>
        </is>
      </c>
      <c r="AE848" t="inlineStr">
        <is>
          <t>WARREN CITY</t>
        </is>
      </c>
      <c r="AF848" t="inlineStr">
        <is>
          <t>WARREN CITY SD</t>
        </is>
      </c>
      <c r="AH848" t="n">
        <v>14</v>
      </c>
      <c r="AI848" t="n">
        <v>11</v>
      </c>
      <c r="AN848" t="inlineStr">
        <is>
          <t>WARREN</t>
        </is>
      </c>
      <c r="AO848" t="inlineStr">
        <is>
          <t>WARREN CITY 1A</t>
        </is>
      </c>
      <c r="AP848" t="inlineStr">
        <is>
          <t>78-P-ACF</t>
        </is>
      </c>
      <c r="AQ848" t="n">
        <v>9</v>
      </c>
      <c r="AR848" t="n">
        <v>64</v>
      </c>
      <c r="AS848" t="n">
        <v>32</v>
      </c>
      <c r="AU848">
        <f>COUNTA($BA$848:$EH$848)</f>
        <v/>
      </c>
      <c r="AV848">
        <f>COUNTIF($BA$848:$EH$848,"D")</f>
        <v/>
      </c>
      <c r="AW848">
        <f>COUNTIF($BA$848:$EH$848,"R")</f>
        <v/>
      </c>
      <c r="AX848">
        <f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/>
      </c>
      <c r="AY848">
        <f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/>
      </c>
      <c r="AZ848">
        <f>IF(EH848&lt;&gt;"",1,0)</f>
        <v/>
      </c>
      <c r="BB848" t="inlineStr">
        <is>
          <t>WARREN-WARD 1</t>
        </is>
      </c>
    </row>
    <row r="849">
      <c r="A849" t="inlineStr">
        <is>
          <t>OH0022581508</t>
        </is>
      </c>
      <c r="B849" t="n">
        <v>78</v>
      </c>
      <c r="C849" t="n">
        <v>398822</v>
      </c>
      <c r="D849" t="inlineStr">
        <is>
          <t>THORNTON</t>
        </is>
      </c>
      <c r="E849" t="inlineStr">
        <is>
          <t>AMBER</t>
        </is>
      </c>
      <c r="F849">
        <f>CONCATENATE(D849," ",LEFT(H849,4),"T=",AU849,"D=",AV849,"R=",AW849,"M=",AX849,"L=",AY849,"B=",AZ849)</f>
        <v/>
      </c>
      <c r="G849" t="inlineStr">
        <is>
          <t>NICOLE</t>
        </is>
      </c>
      <c r="I849" t="inlineStr">
        <is>
          <t>1995-08-10</t>
        </is>
      </c>
      <c r="J849" t="inlineStr">
        <is>
          <t>2024-10-08</t>
        </is>
      </c>
      <c r="K849" t="inlineStr">
        <is>
          <t>ACTIVE</t>
        </is>
      </c>
      <c r="M849" t="inlineStr">
        <is>
          <t>3147 DUNSTAN DR NW</t>
        </is>
      </c>
      <c r="N849">
        <f>RIGHT(M849,LEN(M849)-FIND(" ",M849))</f>
        <v/>
      </c>
      <c r="O849" t="inlineStr">
        <is>
          <t>APT 4</t>
        </is>
      </c>
      <c r="P849" t="inlineStr">
        <is>
          <t>WARREN</t>
        </is>
      </c>
      <c r="Q849" t="inlineStr">
        <is>
          <t>OH</t>
        </is>
      </c>
      <c r="R849" t="n">
        <v>44485</v>
      </c>
      <c r="AD849" t="inlineStr">
        <is>
          <t>TRUMBULL CAREER &amp; TECH CENTER</t>
        </is>
      </c>
      <c r="AE849" t="inlineStr">
        <is>
          <t>WARREN CITY</t>
        </is>
      </c>
      <c r="AF849" t="inlineStr">
        <is>
          <t>WARREN CITY SD</t>
        </is>
      </c>
      <c r="AH849" t="n">
        <v>14</v>
      </c>
      <c r="AI849" t="n">
        <v>11</v>
      </c>
      <c r="AN849" t="inlineStr">
        <is>
          <t>WARREN</t>
        </is>
      </c>
      <c r="AO849" t="inlineStr">
        <is>
          <t>WARREN CITY 1A</t>
        </is>
      </c>
      <c r="AP849" t="inlineStr">
        <is>
          <t>78-P-ACF</t>
        </is>
      </c>
      <c r="AQ849" t="n">
        <v>9</v>
      </c>
      <c r="AR849" t="n">
        <v>64</v>
      </c>
      <c r="AS849" t="n">
        <v>32</v>
      </c>
      <c r="AU849">
        <f>COUNTA($BA$849:$EH$849)</f>
        <v/>
      </c>
      <c r="AV849">
        <f>COUNTIF($BA$849:$EH$849,"D")</f>
        <v/>
      </c>
      <c r="AW849">
        <f>COUNTIF($BA$849:$EH$849,"R")</f>
        <v/>
      </c>
      <c r="AX849">
        <f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/>
      </c>
      <c r="AY849">
        <f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/>
      </c>
      <c r="AZ849">
        <f>IF(EH849&lt;&gt;"",1,0)</f>
        <v/>
      </c>
      <c r="BB849" t="inlineStr">
        <is>
          <t>WARREN-WARD 1</t>
        </is>
      </c>
      <c r="CT849" t="inlineStr">
        <is>
          <t>X</t>
        </is>
      </c>
      <c r="CU849" t="inlineStr">
        <is>
          <t>R</t>
        </is>
      </c>
      <c r="CV849" t="inlineStr">
        <is>
          <t>X</t>
        </is>
      </c>
      <c r="CW849" t="inlineStr">
        <is>
          <t>X</t>
        </is>
      </c>
      <c r="CY849" t="inlineStr">
        <is>
          <t>X</t>
        </is>
      </c>
      <c r="CZ849" t="inlineStr">
        <is>
          <t>R</t>
        </is>
      </c>
      <c r="DC849" t="inlineStr">
        <is>
          <t>X</t>
        </is>
      </c>
      <c r="EF849" t="inlineStr">
        <is>
          <t>X</t>
        </is>
      </c>
    </row>
    <row r="850">
      <c r="A850" t="inlineStr">
        <is>
          <t>OH0019832307</t>
        </is>
      </c>
      <c r="B850" t="n">
        <v>78</v>
      </c>
      <c r="C850" t="n">
        <v>359832</v>
      </c>
      <c r="D850" t="inlineStr">
        <is>
          <t>BUCCI</t>
        </is>
      </c>
      <c r="E850" t="inlineStr">
        <is>
          <t>JOSHUA</t>
        </is>
      </c>
      <c r="F850">
        <f>CONCATENATE(D850," ",LEFT(H850,4),"T=",AU850,"D=",AV850,"R=",AW850,"M=",AX850,"L=",AY850,"B=",AZ850)</f>
        <v/>
      </c>
      <c r="G850" t="inlineStr">
        <is>
          <t>NEIL</t>
        </is>
      </c>
      <c r="I850" t="inlineStr">
        <is>
          <t>1990-05-18</t>
        </is>
      </c>
      <c r="J850" t="inlineStr">
        <is>
          <t>2010-02-22</t>
        </is>
      </c>
      <c r="K850" t="inlineStr">
        <is>
          <t>ACTIVE</t>
        </is>
      </c>
      <c r="M850" t="inlineStr">
        <is>
          <t>1959 TOD AVE NW</t>
        </is>
      </c>
      <c r="N850">
        <f>RIGHT(M850,LEN(M850)-FIND(" ",M850))</f>
        <v/>
      </c>
      <c r="P850" t="inlineStr">
        <is>
          <t>WARREN</t>
        </is>
      </c>
      <c r="Q850" t="inlineStr">
        <is>
          <t>OH</t>
        </is>
      </c>
      <c r="R850" t="n">
        <v>44485</v>
      </c>
      <c r="AD850" t="inlineStr">
        <is>
          <t>TRUMBULL CAREER &amp; TECH CENTER</t>
        </is>
      </c>
      <c r="AE850" t="inlineStr">
        <is>
          <t>WARREN CITY</t>
        </is>
      </c>
      <c r="AF850" t="inlineStr">
        <is>
          <t>WARREN CITY SD</t>
        </is>
      </c>
      <c r="AH850" t="n">
        <v>14</v>
      </c>
      <c r="AI850" t="n">
        <v>11</v>
      </c>
      <c r="AN850" t="inlineStr">
        <is>
          <t>WARREN</t>
        </is>
      </c>
      <c r="AO850" t="inlineStr">
        <is>
          <t>WARREN CITY 1A</t>
        </is>
      </c>
      <c r="AP850" t="inlineStr">
        <is>
          <t>78-P-ACF</t>
        </is>
      </c>
      <c r="AQ850" t="n">
        <v>9</v>
      </c>
      <c r="AR850" t="n">
        <v>64</v>
      </c>
      <c r="AS850" t="n">
        <v>32</v>
      </c>
      <c r="AU850">
        <f>COUNTA($BA$850:$EH$850)</f>
        <v/>
      </c>
      <c r="AV850">
        <f>COUNTIF($BA$850:$EH$850,"D")</f>
        <v/>
      </c>
      <c r="AW850">
        <f>COUNTIF($BA$850:$EH$850,"R")</f>
        <v/>
      </c>
      <c r="AX850">
        <f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/>
      </c>
      <c r="AY850">
        <f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/>
      </c>
      <c r="AZ850">
        <f>IF(EH850&lt;&gt;"",1,0)</f>
        <v/>
      </c>
      <c r="BB850" t="inlineStr">
        <is>
          <t>WARREN-WARD 1</t>
        </is>
      </c>
      <c r="CZ850" t="inlineStr">
        <is>
          <t>D</t>
        </is>
      </c>
      <c r="DC850" t="inlineStr">
        <is>
          <t>X</t>
        </is>
      </c>
      <c r="DN850" t="inlineStr">
        <is>
          <t>X</t>
        </is>
      </c>
      <c r="EA850" t="inlineStr">
        <is>
          <t>X</t>
        </is>
      </c>
      <c r="EF850" t="inlineStr">
        <is>
          <t>X</t>
        </is>
      </c>
    </row>
    <row r="851">
      <c r="A851" t="inlineStr">
        <is>
          <t>OH0015769041</t>
        </is>
      </c>
      <c r="B851" t="n">
        <v>78</v>
      </c>
      <c r="C851" t="n">
        <v>2576</v>
      </c>
      <c r="D851" t="inlineStr">
        <is>
          <t>PRINCIPI</t>
        </is>
      </c>
      <c r="E851" t="inlineStr">
        <is>
          <t>RENO</t>
        </is>
      </c>
      <c r="F851">
        <f>CONCATENATE(D851," ",LEFT(H851,4),"T=",AU851,"D=",AV851,"R=",AW851,"M=",AX851,"L=",AY851,"B=",AZ851)</f>
        <v/>
      </c>
      <c r="G851" t="inlineStr">
        <is>
          <t>A</t>
        </is>
      </c>
      <c r="I851" t="inlineStr">
        <is>
          <t>1943-05-15</t>
        </is>
      </c>
      <c r="J851" t="inlineStr">
        <is>
          <t>1964-09-19</t>
        </is>
      </c>
      <c r="K851" t="inlineStr">
        <is>
          <t>ACTIVE</t>
        </is>
      </c>
      <c r="L851" t="inlineStr">
        <is>
          <t>R</t>
        </is>
      </c>
      <c r="M851" t="inlineStr">
        <is>
          <t>1565 TOD AVE NW</t>
        </is>
      </c>
      <c r="N851">
        <f>RIGHT(M851,LEN(M851)-FIND(" ",M851))</f>
        <v/>
      </c>
      <c r="P851" t="inlineStr">
        <is>
          <t>WARREN</t>
        </is>
      </c>
      <c r="Q851" t="inlineStr">
        <is>
          <t>OH</t>
        </is>
      </c>
      <c r="R851" t="n">
        <v>44485</v>
      </c>
      <c r="AD851" t="inlineStr">
        <is>
          <t>TRUMBULL CAREER &amp; TECH CENTER</t>
        </is>
      </c>
      <c r="AE851" t="inlineStr">
        <is>
          <t>WARREN CITY</t>
        </is>
      </c>
      <c r="AF851" t="inlineStr">
        <is>
          <t>WARREN CITY SD</t>
        </is>
      </c>
      <c r="AH851" t="n">
        <v>14</v>
      </c>
      <c r="AI851" t="n">
        <v>11</v>
      </c>
      <c r="AN851" t="inlineStr">
        <is>
          <t>WARREN</t>
        </is>
      </c>
      <c r="AO851" t="inlineStr">
        <is>
          <t>WARREN CITY 1A</t>
        </is>
      </c>
      <c r="AP851" t="inlineStr">
        <is>
          <t>78-P-ACF</t>
        </is>
      </c>
      <c r="AQ851" t="n">
        <v>9</v>
      </c>
      <c r="AR851" t="n">
        <v>64</v>
      </c>
      <c r="AS851" t="n">
        <v>32</v>
      </c>
      <c r="AU851">
        <f>COUNTA($BA$851:$EH$851)</f>
        <v/>
      </c>
      <c r="AV851">
        <f>COUNTIF($BA$851:$EH$851,"D")</f>
        <v/>
      </c>
      <c r="AW851">
        <f>COUNTIF($BA$851:$EH$851,"R")</f>
        <v/>
      </c>
      <c r="AX851">
        <f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/>
      </c>
      <c r="AY851">
        <f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/>
      </c>
      <c r="AZ851">
        <f>IF(EH851&lt;&gt;"",1,0)</f>
        <v/>
      </c>
      <c r="BB851" t="inlineStr">
        <is>
          <t>WARREN-WARD 1</t>
        </is>
      </c>
      <c r="BC851" t="inlineStr">
        <is>
          <t>X</t>
        </is>
      </c>
      <c r="BD851" t="inlineStr">
        <is>
          <t>X</t>
        </is>
      </c>
      <c r="BE851" t="inlineStr">
        <is>
          <t>X</t>
        </is>
      </c>
      <c r="BF851" t="inlineStr">
        <is>
          <t>X</t>
        </is>
      </c>
      <c r="BG851" t="inlineStr">
        <is>
          <t>X</t>
        </is>
      </c>
      <c r="BH851" t="inlineStr">
        <is>
          <t>X</t>
        </is>
      </c>
      <c r="BI851" t="inlineStr">
        <is>
          <t>X</t>
        </is>
      </c>
      <c r="BJ851" t="inlineStr">
        <is>
          <t>X</t>
        </is>
      </c>
      <c r="BK851" t="inlineStr">
        <is>
          <t>X</t>
        </is>
      </c>
      <c r="BL851" t="inlineStr">
        <is>
          <t>X</t>
        </is>
      </c>
      <c r="BP851" t="inlineStr">
        <is>
          <t>X</t>
        </is>
      </c>
      <c r="BR851" t="inlineStr">
        <is>
          <t>X</t>
        </is>
      </c>
      <c r="BS851" t="inlineStr">
        <is>
          <t>X</t>
        </is>
      </c>
      <c r="BV851" t="inlineStr">
        <is>
          <t>X</t>
        </is>
      </c>
      <c r="BY851" t="inlineStr">
        <is>
          <t>R</t>
        </is>
      </c>
      <c r="CA851" t="inlineStr">
        <is>
          <t>X</t>
        </is>
      </c>
      <c r="CG851" t="inlineStr">
        <is>
          <t>X</t>
        </is>
      </c>
      <c r="CH851" t="inlineStr">
        <is>
          <t>R</t>
        </is>
      </c>
      <c r="CK851" t="inlineStr">
        <is>
          <t>X</t>
        </is>
      </c>
      <c r="CN851" t="inlineStr">
        <is>
          <t>X</t>
        </is>
      </c>
      <c r="CO851" t="inlineStr">
        <is>
          <t>R</t>
        </is>
      </c>
      <c r="CP851" t="inlineStr">
        <is>
          <t>X</t>
        </is>
      </c>
      <c r="CT851" t="inlineStr">
        <is>
          <t>X</t>
        </is>
      </c>
      <c r="CU851" t="inlineStr">
        <is>
          <t>R</t>
        </is>
      </c>
      <c r="CV851" t="inlineStr">
        <is>
          <t>X</t>
        </is>
      </c>
      <c r="CY851" t="inlineStr">
        <is>
          <t>X</t>
        </is>
      </c>
      <c r="CZ851" t="inlineStr">
        <is>
          <t>R</t>
        </is>
      </c>
      <c r="DC851" t="inlineStr">
        <is>
          <t>X</t>
        </is>
      </c>
      <c r="DD851" t="inlineStr">
        <is>
          <t>D</t>
        </is>
      </c>
      <c r="DF851" t="inlineStr">
        <is>
          <t>X</t>
        </is>
      </c>
      <c r="DG851" t="inlineStr">
        <is>
          <t>R</t>
        </is>
      </c>
      <c r="DI851" t="inlineStr">
        <is>
          <t>X</t>
        </is>
      </c>
      <c r="DL851" t="inlineStr">
        <is>
          <t>X</t>
        </is>
      </c>
      <c r="DM851" t="inlineStr">
        <is>
          <t>R</t>
        </is>
      </c>
      <c r="DN851" t="inlineStr">
        <is>
          <t>X</t>
        </is>
      </c>
      <c r="DR851" t="inlineStr">
        <is>
          <t>X</t>
        </is>
      </c>
      <c r="DS851" t="inlineStr">
        <is>
          <t>R</t>
        </is>
      </c>
      <c r="DT851" t="inlineStr">
        <is>
          <t>R</t>
        </is>
      </c>
      <c r="DU851" t="inlineStr">
        <is>
          <t>X</t>
        </is>
      </c>
      <c r="DW851" t="inlineStr">
        <is>
          <t>X</t>
        </is>
      </c>
      <c r="DX851" t="inlineStr">
        <is>
          <t>X</t>
        </is>
      </c>
      <c r="EA851" t="inlineStr">
        <is>
          <t>X</t>
        </is>
      </c>
      <c r="ED851" t="inlineStr">
        <is>
          <t>R</t>
        </is>
      </c>
      <c r="EF851" t="inlineStr">
        <is>
          <t>X</t>
        </is>
      </c>
      <c r="EH851" t="inlineStr">
        <is>
          <t>X</t>
        </is>
      </c>
    </row>
    <row r="852">
      <c r="A852" t="inlineStr">
        <is>
          <t>OH0018597180</t>
        </is>
      </c>
      <c r="B852" t="n">
        <v>78</v>
      </c>
      <c r="C852" t="n">
        <v>338765</v>
      </c>
      <c r="D852" t="inlineStr">
        <is>
          <t>STEPHENS</t>
        </is>
      </c>
      <c r="E852" t="inlineStr">
        <is>
          <t>TIMOTHY</t>
        </is>
      </c>
      <c r="F852">
        <f>CONCATENATE(D852," ",LEFT(H852,4),"T=",AU852,"D=",AV852,"R=",AW852,"M=",AX852,"L=",AY852,"B=",AZ852)</f>
        <v/>
      </c>
      <c r="G852" t="inlineStr">
        <is>
          <t>P</t>
        </is>
      </c>
      <c r="I852" t="inlineStr">
        <is>
          <t>1946-02-03</t>
        </is>
      </c>
      <c r="J852" t="inlineStr">
        <is>
          <t>2016-09-09</t>
        </is>
      </c>
      <c r="K852" t="inlineStr">
        <is>
          <t>ACTIVE</t>
        </is>
      </c>
      <c r="L852" t="inlineStr">
        <is>
          <t>R</t>
        </is>
      </c>
      <c r="M852" t="inlineStr">
        <is>
          <t>2348 TOD AVE NW</t>
        </is>
      </c>
      <c r="N852">
        <f>RIGHT(M852,LEN(M852)-FIND(" ",M852))</f>
        <v/>
      </c>
      <c r="P852" t="inlineStr">
        <is>
          <t>WARREN</t>
        </is>
      </c>
      <c r="Q852" t="inlineStr">
        <is>
          <t>OH</t>
        </is>
      </c>
      <c r="R852" t="n">
        <v>44485</v>
      </c>
      <c r="AD852" t="inlineStr">
        <is>
          <t>TRUMBULL CAREER &amp; TECH CENTER</t>
        </is>
      </c>
      <c r="AE852" t="inlineStr">
        <is>
          <t>WARREN CITY</t>
        </is>
      </c>
      <c r="AF852" t="inlineStr">
        <is>
          <t>WARREN CITY SD</t>
        </is>
      </c>
      <c r="AH852" t="n">
        <v>14</v>
      </c>
      <c r="AI852" t="n">
        <v>11</v>
      </c>
      <c r="AN852" t="inlineStr">
        <is>
          <t>WARREN</t>
        </is>
      </c>
      <c r="AO852" t="inlineStr">
        <is>
          <t>WARREN CITY 1A</t>
        </is>
      </c>
      <c r="AP852" t="inlineStr">
        <is>
          <t>78-P-ACF</t>
        </is>
      </c>
      <c r="AQ852" t="n">
        <v>9</v>
      </c>
      <c r="AR852" t="n">
        <v>64</v>
      </c>
      <c r="AS852" t="n">
        <v>32</v>
      </c>
      <c r="AU852">
        <f>COUNTA($BA$852:$EH$852)</f>
        <v/>
      </c>
      <c r="AV852">
        <f>COUNTIF($BA$852:$EH$852,"D")</f>
        <v/>
      </c>
      <c r="AW852">
        <f>COUNTIF($BA$852:$EH$852,"R")</f>
        <v/>
      </c>
      <c r="AX852">
        <f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/>
      </c>
      <c r="AY852">
        <f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/>
      </c>
      <c r="AZ852">
        <f>IF(EH852&lt;&gt;"",1,0)</f>
        <v/>
      </c>
      <c r="BB852" t="inlineStr">
        <is>
          <t>WARREN-WARD 1</t>
        </is>
      </c>
      <c r="BC852" t="inlineStr">
        <is>
          <t>D</t>
        </is>
      </c>
      <c r="BD852" t="inlineStr">
        <is>
          <t>X</t>
        </is>
      </c>
      <c r="BF852" t="inlineStr">
        <is>
          <t>X</t>
        </is>
      </c>
      <c r="BJ852" t="inlineStr">
        <is>
          <t>X</t>
        </is>
      </c>
      <c r="BK852" t="inlineStr">
        <is>
          <t>D</t>
        </is>
      </c>
      <c r="BL852" t="inlineStr">
        <is>
          <t>X</t>
        </is>
      </c>
      <c r="BS852" t="inlineStr">
        <is>
          <t>X</t>
        </is>
      </c>
      <c r="BY852" t="inlineStr">
        <is>
          <t>D</t>
        </is>
      </c>
      <c r="CA852" t="inlineStr">
        <is>
          <t>X</t>
        </is>
      </c>
      <c r="CG852" t="inlineStr">
        <is>
          <t>X</t>
        </is>
      </c>
      <c r="CP852" t="inlineStr">
        <is>
          <t>X</t>
        </is>
      </c>
      <c r="CT852" t="inlineStr">
        <is>
          <t>X</t>
        </is>
      </c>
      <c r="DC852" t="inlineStr">
        <is>
          <t>X</t>
        </is>
      </c>
      <c r="DD852" t="inlineStr">
        <is>
          <t>D</t>
        </is>
      </c>
      <c r="DI852" t="inlineStr">
        <is>
          <t>X</t>
        </is>
      </c>
      <c r="DL852" t="inlineStr">
        <is>
          <t>X</t>
        </is>
      </c>
      <c r="DM852" t="inlineStr">
        <is>
          <t>R</t>
        </is>
      </c>
      <c r="DN852" t="inlineStr">
        <is>
          <t>X</t>
        </is>
      </c>
      <c r="DR852" t="inlineStr">
        <is>
          <t>X</t>
        </is>
      </c>
      <c r="DS852" t="inlineStr">
        <is>
          <t>R</t>
        </is>
      </c>
      <c r="DU852" t="inlineStr">
        <is>
          <t>X</t>
        </is>
      </c>
      <c r="DX852" t="inlineStr">
        <is>
          <t>X</t>
        </is>
      </c>
      <c r="EA852" t="inlineStr">
        <is>
          <t>X</t>
        </is>
      </c>
      <c r="ED852" t="inlineStr">
        <is>
          <t>R</t>
        </is>
      </c>
      <c r="EF852" t="inlineStr">
        <is>
          <t>X</t>
        </is>
      </c>
    </row>
    <row r="853">
      <c r="A853" t="inlineStr">
        <is>
          <t>OH0027252335</t>
        </is>
      </c>
      <c r="B853" t="n">
        <v>78</v>
      </c>
      <c r="C853" t="n">
        <v>483602</v>
      </c>
      <c r="D853" t="inlineStr">
        <is>
          <t>MCCABE</t>
        </is>
      </c>
      <c r="E853" t="inlineStr">
        <is>
          <t>BRIDGET</t>
        </is>
      </c>
      <c r="F853">
        <f>CONCATENATE(D853," ",LEFT(H853,4),"T=",AU853,"D=",AV853,"R=",AW853,"M=",AX853,"L=",AY853,"B=",AZ853)</f>
        <v/>
      </c>
      <c r="G853" t="inlineStr">
        <is>
          <t>ROSE</t>
        </is>
      </c>
      <c r="I853" t="inlineStr">
        <is>
          <t>1975-01-10</t>
        </is>
      </c>
      <c r="J853" t="inlineStr">
        <is>
          <t>2024-02-20</t>
        </is>
      </c>
      <c r="K853" t="inlineStr">
        <is>
          <t>ACTIVE</t>
        </is>
      </c>
      <c r="M853" t="inlineStr">
        <is>
          <t>1910 ESTABROOK AVE NW</t>
        </is>
      </c>
      <c r="N853">
        <f>RIGHT(M853,LEN(M853)-FIND(" ",M853))</f>
        <v/>
      </c>
      <c r="P853" t="inlineStr">
        <is>
          <t>WARREN</t>
        </is>
      </c>
      <c r="Q853" t="inlineStr">
        <is>
          <t>OH</t>
        </is>
      </c>
      <c r="R853" t="n">
        <v>44485</v>
      </c>
      <c r="AD853" t="inlineStr">
        <is>
          <t>TRUMBULL CAREER &amp; TECH CENTER</t>
        </is>
      </c>
      <c r="AE853" t="inlineStr">
        <is>
          <t>WARREN CITY</t>
        </is>
      </c>
      <c r="AF853" t="inlineStr">
        <is>
          <t>WARREN CITY SD</t>
        </is>
      </c>
      <c r="AH853" t="n">
        <v>14</v>
      </c>
      <c r="AI853" t="n">
        <v>11</v>
      </c>
      <c r="AN853" t="inlineStr">
        <is>
          <t>WARREN</t>
        </is>
      </c>
      <c r="AO853" t="inlineStr">
        <is>
          <t>WARREN CITY 1A</t>
        </is>
      </c>
      <c r="AP853" t="inlineStr">
        <is>
          <t>78-P-ACF</t>
        </is>
      </c>
      <c r="AQ853" t="n">
        <v>9</v>
      </c>
      <c r="AR853" t="n">
        <v>64</v>
      </c>
      <c r="AS853" t="n">
        <v>32</v>
      </c>
      <c r="AU853">
        <f>COUNTA($BA$853:$EH$853)</f>
        <v/>
      </c>
      <c r="AV853">
        <f>COUNTIF($BA$853:$EH$853,"D")</f>
        <v/>
      </c>
      <c r="AW853">
        <f>COUNTIF($BA$853:$EH$853,"R")</f>
        <v/>
      </c>
      <c r="AX853">
        <f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/>
      </c>
      <c r="AY853">
        <f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/>
      </c>
      <c r="AZ853">
        <f>IF(EH853&lt;&gt;"",1,0)</f>
        <v/>
      </c>
      <c r="BB853" t="inlineStr">
        <is>
          <t>WARREN-WARD 1</t>
        </is>
      </c>
      <c r="BC853" t="inlineStr">
        <is>
          <t>D</t>
        </is>
      </c>
      <c r="BD853" t="inlineStr">
        <is>
          <t>X</t>
        </is>
      </c>
      <c r="BL853" t="inlineStr">
        <is>
          <t>X</t>
        </is>
      </c>
      <c r="EF853" t="inlineStr">
        <is>
          <t>X</t>
        </is>
      </c>
    </row>
    <row r="854">
      <c r="A854" t="inlineStr">
        <is>
          <t>OH0015688070</t>
        </is>
      </c>
      <c r="B854" t="n">
        <v>78</v>
      </c>
      <c r="C854" t="n">
        <v>128610</v>
      </c>
      <c r="D854" t="inlineStr">
        <is>
          <t>JONES</t>
        </is>
      </c>
      <c r="E854" t="inlineStr">
        <is>
          <t>BELINDA</t>
        </is>
      </c>
      <c r="F854">
        <f>CONCATENATE(D854," ",LEFT(H854,4),"T=",AU854,"D=",AV854,"R=",AW854,"M=",AX854,"L=",AY854,"B=",AZ854)</f>
        <v/>
      </c>
      <c r="I854" t="inlineStr">
        <is>
          <t>1953-08-15</t>
        </is>
      </c>
      <c r="J854" t="inlineStr">
        <is>
          <t>2015-07-23</t>
        </is>
      </c>
      <c r="K854" t="inlineStr">
        <is>
          <t>CONFIRMATION</t>
        </is>
      </c>
      <c r="M854" t="inlineStr">
        <is>
          <t>1752 ARTHUR DR NW</t>
        </is>
      </c>
      <c r="N854">
        <f>RIGHT(M854,LEN(M854)-FIND(" ",M854))</f>
        <v/>
      </c>
      <c r="P854" t="inlineStr">
        <is>
          <t>WARREN</t>
        </is>
      </c>
      <c r="Q854" t="inlineStr">
        <is>
          <t>OH</t>
        </is>
      </c>
      <c r="R854" t="n">
        <v>44485</v>
      </c>
      <c r="AD854" t="inlineStr">
        <is>
          <t>TRUMBULL CAREER &amp; TECH CENTER</t>
        </is>
      </c>
      <c r="AE854" t="inlineStr">
        <is>
          <t>WARREN CITY</t>
        </is>
      </c>
      <c r="AF854" t="inlineStr">
        <is>
          <t>WARREN CITY SD</t>
        </is>
      </c>
      <c r="AH854" t="n">
        <v>14</v>
      </c>
      <c r="AI854" t="n">
        <v>11</v>
      </c>
      <c r="AN854" t="inlineStr">
        <is>
          <t>WARREN</t>
        </is>
      </c>
      <c r="AO854" t="inlineStr">
        <is>
          <t>WARREN CITY 1A</t>
        </is>
      </c>
      <c r="AP854" t="inlineStr">
        <is>
          <t>78-P-ACF</t>
        </is>
      </c>
      <c r="AQ854" t="n">
        <v>9</v>
      </c>
      <c r="AR854" t="n">
        <v>64</v>
      </c>
      <c r="AS854" t="n">
        <v>32</v>
      </c>
      <c r="AU854">
        <f>COUNTA($BA$854:$EH$854)</f>
        <v/>
      </c>
      <c r="AV854">
        <f>COUNTIF($BA$854:$EH$854,"D")</f>
        <v/>
      </c>
      <c r="AW854">
        <f>COUNTIF($BA$854:$EH$854,"R")</f>
        <v/>
      </c>
      <c r="AX854">
        <f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/>
      </c>
      <c r="AY854">
        <f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/>
      </c>
      <c r="AZ854">
        <f>IF(EH854&lt;&gt;"",1,0)</f>
        <v/>
      </c>
      <c r="BB854" t="inlineStr">
        <is>
          <t>WARREN-WARD 1</t>
        </is>
      </c>
      <c r="BD854" t="inlineStr">
        <is>
          <t>X</t>
        </is>
      </c>
      <c r="BF854" t="inlineStr">
        <is>
          <t>X</t>
        </is>
      </c>
      <c r="CP854" t="inlineStr">
        <is>
          <t>X</t>
        </is>
      </c>
      <c r="DC854" t="inlineStr">
        <is>
          <t>X</t>
        </is>
      </c>
      <c r="DI854" t="inlineStr">
        <is>
          <t>X</t>
        </is>
      </c>
      <c r="DN854" t="inlineStr">
        <is>
          <t>X</t>
        </is>
      </c>
    </row>
    <row r="855">
      <c r="A855" t="inlineStr">
        <is>
          <t>OH0025378761</t>
        </is>
      </c>
      <c r="B855" t="n">
        <v>78</v>
      </c>
      <c r="C855" t="n">
        <v>443589</v>
      </c>
      <c r="D855" t="inlineStr">
        <is>
          <t>ROLFE</t>
        </is>
      </c>
      <c r="E855" t="inlineStr">
        <is>
          <t>TAMMY</t>
        </is>
      </c>
      <c r="F855">
        <f>CONCATENATE(D855," ",LEFT(H855,4),"T=",AU855,"D=",AV855,"R=",AW855,"M=",AX855,"L=",AY855,"B=",AZ855)</f>
        <v/>
      </c>
      <c r="G855" t="inlineStr">
        <is>
          <t>JEAN</t>
        </is>
      </c>
      <c r="I855" t="inlineStr">
        <is>
          <t>1964-12-14</t>
        </is>
      </c>
      <c r="J855" t="inlineStr">
        <is>
          <t>2024-01-18</t>
        </is>
      </c>
      <c r="K855" t="inlineStr">
        <is>
          <t>ACTIVE</t>
        </is>
      </c>
      <c r="L855" t="inlineStr">
        <is>
          <t>D</t>
        </is>
      </c>
      <c r="M855" t="inlineStr">
        <is>
          <t>3453 DUNSTAN DR NW</t>
        </is>
      </c>
      <c r="N855">
        <f>RIGHT(M855,LEN(M855)-FIND(" ",M855))</f>
        <v/>
      </c>
      <c r="P855" t="inlineStr">
        <is>
          <t>WARREN</t>
        </is>
      </c>
      <c r="Q855" t="inlineStr">
        <is>
          <t>OH</t>
        </is>
      </c>
      <c r="R855" t="n">
        <v>44485</v>
      </c>
      <c r="AD855" t="inlineStr">
        <is>
          <t>TRUMBULL CAREER &amp; TECH CENTER</t>
        </is>
      </c>
      <c r="AE855" t="inlineStr">
        <is>
          <t>WARREN CITY</t>
        </is>
      </c>
      <c r="AF855" t="inlineStr">
        <is>
          <t>WARREN CITY SD</t>
        </is>
      </c>
      <c r="AH855" t="n">
        <v>14</v>
      </c>
      <c r="AI855" t="n">
        <v>11</v>
      </c>
      <c r="AN855" t="inlineStr">
        <is>
          <t>WARREN</t>
        </is>
      </c>
      <c r="AO855" t="inlineStr">
        <is>
          <t>WARREN CITY 1A</t>
        </is>
      </c>
      <c r="AP855" t="inlineStr">
        <is>
          <t>78-P-ACF</t>
        </is>
      </c>
      <c r="AQ855" t="n">
        <v>9</v>
      </c>
      <c r="AR855" t="n">
        <v>64</v>
      </c>
      <c r="AS855" t="n">
        <v>32</v>
      </c>
      <c r="AU855">
        <f>COUNTA($BA$855:$EH$855)</f>
        <v/>
      </c>
      <c r="AV855">
        <f>COUNTIF($BA$855:$EH$855,"D")</f>
        <v/>
      </c>
      <c r="AW855">
        <f>COUNTIF($BA$855:$EH$855,"R")</f>
        <v/>
      </c>
      <c r="AX855">
        <f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/>
      </c>
      <c r="AY855">
        <f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/>
      </c>
      <c r="AZ855">
        <f>IF(EH855&lt;&gt;"",1,0)</f>
        <v/>
      </c>
      <c r="BB855" t="inlineStr">
        <is>
          <t>WARREN-WARD 1</t>
        </is>
      </c>
      <c r="ED855" t="inlineStr">
        <is>
          <t>D</t>
        </is>
      </c>
    </row>
    <row r="856">
      <c r="A856" t="inlineStr">
        <is>
          <t>OH0015729022</t>
        </is>
      </c>
      <c r="B856" t="n">
        <v>78</v>
      </c>
      <c r="C856" t="n">
        <v>323108</v>
      </c>
      <c r="D856" t="inlineStr">
        <is>
          <t>BALL</t>
        </is>
      </c>
      <c r="E856" t="inlineStr">
        <is>
          <t>DELSHAWN</t>
        </is>
      </c>
      <c r="F856">
        <f>CONCATENATE(D856," ",LEFT(H856,4),"T=",AU856,"D=",AV856,"R=",AW856,"M=",AX856,"L=",AY856,"B=",AZ856)</f>
        <v/>
      </c>
      <c r="I856" t="inlineStr">
        <is>
          <t>1976-02-03</t>
        </is>
      </c>
      <c r="J856" t="inlineStr">
        <is>
          <t>2012-11-21</t>
        </is>
      </c>
      <c r="K856" t="inlineStr">
        <is>
          <t>CONFIRMATION</t>
        </is>
      </c>
      <c r="M856" t="inlineStr">
        <is>
          <t>2242 MONTICELLO AVE NW</t>
        </is>
      </c>
      <c r="N856">
        <f>RIGHT(M856,LEN(M856)-FIND(" ",M856))</f>
        <v/>
      </c>
      <c r="P856" t="inlineStr">
        <is>
          <t>WARREN</t>
        </is>
      </c>
      <c r="Q856" t="inlineStr">
        <is>
          <t>OH</t>
        </is>
      </c>
      <c r="R856" t="n">
        <v>44485</v>
      </c>
      <c r="AD856" t="inlineStr">
        <is>
          <t>TRUMBULL CAREER &amp; TECH CENTER</t>
        </is>
      </c>
      <c r="AE856" t="inlineStr">
        <is>
          <t>WARREN CITY</t>
        </is>
      </c>
      <c r="AF856" t="inlineStr">
        <is>
          <t>WARREN CITY SD</t>
        </is>
      </c>
      <c r="AH856" t="n">
        <v>14</v>
      </c>
      <c r="AI856" t="n">
        <v>11</v>
      </c>
      <c r="AN856" t="inlineStr">
        <is>
          <t>WARREN</t>
        </is>
      </c>
      <c r="AO856" t="inlineStr">
        <is>
          <t>WARREN CITY 1A</t>
        </is>
      </c>
      <c r="AP856" t="inlineStr">
        <is>
          <t>78-P-ACF</t>
        </is>
      </c>
      <c r="AQ856" t="n">
        <v>9</v>
      </c>
      <c r="AR856" t="n">
        <v>64</v>
      </c>
      <c r="AS856" t="n">
        <v>32</v>
      </c>
      <c r="AU856">
        <f>COUNTA($BA$856:$EH$856)</f>
        <v/>
      </c>
      <c r="AV856">
        <f>COUNTIF($BA$856:$EH$856,"D")</f>
        <v/>
      </c>
      <c r="AW856">
        <f>COUNTIF($BA$856:$EH$856,"R")</f>
        <v/>
      </c>
      <c r="AX856">
        <f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/>
      </c>
      <c r="AY856">
        <f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/>
      </c>
      <c r="AZ856">
        <f>IF(EH856&lt;&gt;"",1,0)</f>
        <v/>
      </c>
      <c r="BB856" t="inlineStr">
        <is>
          <t>WARREN-WARD 1</t>
        </is>
      </c>
      <c r="CA856" t="inlineStr">
        <is>
          <t>X</t>
        </is>
      </c>
      <c r="CP856" t="inlineStr">
        <is>
          <t>X</t>
        </is>
      </c>
      <c r="CZ856" t="inlineStr">
        <is>
          <t>D</t>
        </is>
      </c>
      <c r="DC856" t="inlineStr">
        <is>
          <t>X</t>
        </is>
      </c>
      <c r="DN856" t="inlineStr">
        <is>
          <t>X</t>
        </is>
      </c>
    </row>
    <row r="857">
      <c r="A857" t="inlineStr">
        <is>
          <t>OH0019696181</t>
        </is>
      </c>
      <c r="B857" t="n">
        <v>78</v>
      </c>
      <c r="C857" t="n">
        <v>357652</v>
      </c>
      <c r="D857" t="inlineStr">
        <is>
          <t>CRENSHAW</t>
        </is>
      </c>
      <c r="E857" t="inlineStr">
        <is>
          <t>ROBERT</t>
        </is>
      </c>
      <c r="F857">
        <f>CONCATENATE(D857," ",LEFT(H857,4),"T=",AU857,"D=",AV857,"R=",AW857,"M=",AX857,"L=",AY857,"B=",AZ857)</f>
        <v/>
      </c>
      <c r="G857" t="inlineStr">
        <is>
          <t>L</t>
        </is>
      </c>
      <c r="I857" t="inlineStr">
        <is>
          <t>1982-01-18</t>
        </is>
      </c>
      <c r="J857" t="inlineStr">
        <is>
          <t>2023-10-10</t>
        </is>
      </c>
      <c r="K857" t="inlineStr">
        <is>
          <t>ACTIVE</t>
        </is>
      </c>
      <c r="M857" t="inlineStr">
        <is>
          <t>1406 WESTWOOD DR NW</t>
        </is>
      </c>
      <c r="N857">
        <f>RIGHT(M857,LEN(M857)-FIND(" ",M857))</f>
        <v/>
      </c>
      <c r="P857" t="inlineStr">
        <is>
          <t>WARREN</t>
        </is>
      </c>
      <c r="Q857" t="inlineStr">
        <is>
          <t>OH</t>
        </is>
      </c>
      <c r="R857" t="n">
        <v>44485</v>
      </c>
      <c r="AD857" t="inlineStr">
        <is>
          <t>TRUMBULL CAREER &amp; TECH CENTER</t>
        </is>
      </c>
      <c r="AE857" t="inlineStr">
        <is>
          <t>WARREN CITY</t>
        </is>
      </c>
      <c r="AF857" t="inlineStr">
        <is>
          <t>WARREN CITY SD</t>
        </is>
      </c>
      <c r="AH857" t="n">
        <v>14</v>
      </c>
      <c r="AI857" t="n">
        <v>11</v>
      </c>
      <c r="AN857" t="inlineStr">
        <is>
          <t>WARREN</t>
        </is>
      </c>
      <c r="AO857" t="inlineStr">
        <is>
          <t>WARREN CITY 1A</t>
        </is>
      </c>
      <c r="AP857" t="inlineStr">
        <is>
          <t>78-P-ACF</t>
        </is>
      </c>
      <c r="AQ857" t="n">
        <v>9</v>
      </c>
      <c r="AR857" t="n">
        <v>64</v>
      </c>
      <c r="AS857" t="n">
        <v>32</v>
      </c>
      <c r="AU857">
        <f>COUNTA($BA$857:$EH$857)</f>
        <v/>
      </c>
      <c r="AV857">
        <f>COUNTIF($BA$857:$EH$857,"D")</f>
        <v/>
      </c>
      <c r="AW857">
        <f>COUNTIF($BA$857:$EH$857,"R")</f>
        <v/>
      </c>
      <c r="AX857">
        <f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/>
      </c>
      <c r="AY857">
        <f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/>
      </c>
      <c r="AZ857">
        <f>IF(EH857&lt;&gt;"",1,0)</f>
        <v/>
      </c>
      <c r="BB857" t="inlineStr">
        <is>
          <t>WARREN-WARD 1</t>
        </is>
      </c>
      <c r="CA857" t="inlineStr">
        <is>
          <t>X</t>
        </is>
      </c>
      <c r="CP857" t="inlineStr">
        <is>
          <t>X</t>
        </is>
      </c>
      <c r="CY857" t="inlineStr">
        <is>
          <t>X</t>
        </is>
      </c>
      <c r="EA857" t="inlineStr">
        <is>
          <t>X</t>
        </is>
      </c>
    </row>
    <row r="858">
      <c r="A858" t="inlineStr">
        <is>
          <t>OH0018597190</t>
        </is>
      </c>
      <c r="B858" t="n">
        <v>78</v>
      </c>
      <c r="C858" t="n">
        <v>339352</v>
      </c>
      <c r="D858" t="inlineStr">
        <is>
          <t>MOTLEY</t>
        </is>
      </c>
      <c r="E858" t="inlineStr">
        <is>
          <t>DONALD</t>
        </is>
      </c>
      <c r="F858">
        <f>CONCATENATE(D858," ",LEFT(H858,4),"T=",AU858,"D=",AV858,"R=",AW858,"M=",AX858,"L=",AY858,"B=",AZ858)</f>
        <v/>
      </c>
      <c r="G858" t="inlineStr">
        <is>
          <t>L</t>
        </is>
      </c>
      <c r="H858" t="inlineStr">
        <is>
          <t>II</t>
        </is>
      </c>
      <c r="I858" t="inlineStr">
        <is>
          <t>1987-06-13</t>
        </is>
      </c>
      <c r="J858" t="inlineStr">
        <is>
          <t>2005-06-27</t>
        </is>
      </c>
      <c r="K858" t="inlineStr">
        <is>
          <t>ACTIVE</t>
        </is>
      </c>
      <c r="L858" t="inlineStr">
        <is>
          <t>D</t>
        </is>
      </c>
      <c r="M858" t="inlineStr">
        <is>
          <t>1620 TOD AVE NW</t>
        </is>
      </c>
      <c r="N858">
        <f>RIGHT(M858,LEN(M858)-FIND(" ",M858))</f>
        <v/>
      </c>
      <c r="P858" t="inlineStr">
        <is>
          <t>WARREN</t>
        </is>
      </c>
      <c r="Q858" t="inlineStr">
        <is>
          <t>OH</t>
        </is>
      </c>
      <c r="R858" t="n">
        <v>44485</v>
      </c>
      <c r="AD858" t="inlineStr">
        <is>
          <t>TRUMBULL CAREER &amp; TECH CENTER</t>
        </is>
      </c>
      <c r="AE858" t="inlineStr">
        <is>
          <t>WARREN CITY</t>
        </is>
      </c>
      <c r="AF858" t="inlineStr">
        <is>
          <t>WARREN CITY SD</t>
        </is>
      </c>
      <c r="AH858" t="n">
        <v>14</v>
      </c>
      <c r="AI858" t="n">
        <v>11</v>
      </c>
      <c r="AN858" t="inlineStr">
        <is>
          <t>WARREN</t>
        </is>
      </c>
      <c r="AO858" t="inlineStr">
        <is>
          <t>WARREN CITY 1A</t>
        </is>
      </c>
      <c r="AP858" t="inlineStr">
        <is>
          <t>78-P-ACF</t>
        </is>
      </c>
      <c r="AQ858" t="n">
        <v>9</v>
      </c>
      <c r="AR858" t="n">
        <v>64</v>
      </c>
      <c r="AS858" t="n">
        <v>32</v>
      </c>
      <c r="AU858">
        <f>COUNTA($BA$858:$EH$858)</f>
        <v/>
      </c>
      <c r="AV858">
        <f>COUNTIF($BA$858:$EH$858,"D")</f>
        <v/>
      </c>
      <c r="AW858">
        <f>COUNTIF($BA$858:$EH$858,"R")</f>
        <v/>
      </c>
      <c r="AX858">
        <f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/>
      </c>
      <c r="AY858">
        <f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/>
      </c>
      <c r="AZ858">
        <f>IF(EH858&lt;&gt;"",1,0)</f>
        <v/>
      </c>
      <c r="BB858" t="inlineStr">
        <is>
          <t>WARREN-WARD 1</t>
        </is>
      </c>
      <c r="BP858" t="inlineStr">
        <is>
          <t>X</t>
        </is>
      </c>
      <c r="BR858" t="inlineStr">
        <is>
          <t>X</t>
        </is>
      </c>
      <c r="BS858" t="inlineStr">
        <is>
          <t>X</t>
        </is>
      </c>
      <c r="BV858" t="inlineStr">
        <is>
          <t>X</t>
        </is>
      </c>
      <c r="BY858" t="inlineStr">
        <is>
          <t>D</t>
        </is>
      </c>
      <c r="CA858" t="inlineStr">
        <is>
          <t>X</t>
        </is>
      </c>
      <c r="CC858" t="inlineStr">
        <is>
          <t>D</t>
        </is>
      </c>
      <c r="CG858" t="inlineStr">
        <is>
          <t>X</t>
        </is>
      </c>
      <c r="CH858" t="inlineStr">
        <is>
          <t>D</t>
        </is>
      </c>
      <c r="CK858" t="inlineStr">
        <is>
          <t>X</t>
        </is>
      </c>
      <c r="CL858" t="inlineStr">
        <is>
          <t>D</t>
        </is>
      </c>
      <c r="CN858" t="inlineStr">
        <is>
          <t>X</t>
        </is>
      </c>
      <c r="CO858" t="inlineStr">
        <is>
          <t>D</t>
        </is>
      </c>
      <c r="CP858" t="inlineStr">
        <is>
          <t>X</t>
        </is>
      </c>
      <c r="CQ858" t="inlineStr">
        <is>
          <t>D</t>
        </is>
      </c>
      <c r="CU858" t="inlineStr">
        <is>
          <t>D</t>
        </is>
      </c>
      <c r="CV858" t="inlineStr">
        <is>
          <t>X</t>
        </is>
      </c>
      <c r="CW858" t="inlineStr">
        <is>
          <t>D</t>
        </is>
      </c>
      <c r="CY858" t="inlineStr">
        <is>
          <t>X</t>
        </is>
      </c>
      <c r="CZ858" t="inlineStr">
        <is>
          <t>D</t>
        </is>
      </c>
      <c r="DC858" t="inlineStr">
        <is>
          <t>X</t>
        </is>
      </c>
      <c r="DD858" t="inlineStr">
        <is>
          <t>D</t>
        </is>
      </c>
      <c r="DF858" t="inlineStr">
        <is>
          <t>X</t>
        </is>
      </c>
      <c r="DG858" t="inlineStr">
        <is>
          <t>D</t>
        </is>
      </c>
      <c r="DI858" t="inlineStr">
        <is>
          <t>X</t>
        </is>
      </c>
      <c r="DJ858" t="inlineStr">
        <is>
          <t>D</t>
        </is>
      </c>
      <c r="DL858" t="inlineStr">
        <is>
          <t>X</t>
        </is>
      </c>
      <c r="DM858" t="inlineStr">
        <is>
          <t>D</t>
        </is>
      </c>
      <c r="DN858" t="inlineStr">
        <is>
          <t>X</t>
        </is>
      </c>
      <c r="DO858" t="inlineStr">
        <is>
          <t>D</t>
        </is>
      </c>
      <c r="DR858" t="inlineStr">
        <is>
          <t>X</t>
        </is>
      </c>
      <c r="DS858" t="inlineStr">
        <is>
          <t>D</t>
        </is>
      </c>
      <c r="DT858" t="inlineStr">
        <is>
          <t>D</t>
        </is>
      </c>
      <c r="DU858" t="inlineStr">
        <is>
          <t>X</t>
        </is>
      </c>
      <c r="DW858" t="inlineStr">
        <is>
          <t>D</t>
        </is>
      </c>
      <c r="DX858" t="inlineStr">
        <is>
          <t>X</t>
        </is>
      </c>
      <c r="EA858" t="inlineStr">
        <is>
          <t>X</t>
        </is>
      </c>
      <c r="ED858" t="inlineStr">
        <is>
          <t>D</t>
        </is>
      </c>
      <c r="EF858" t="inlineStr">
        <is>
          <t>X</t>
        </is>
      </c>
      <c r="EH858" t="inlineStr">
        <is>
          <t>D</t>
        </is>
      </c>
    </row>
    <row r="859">
      <c r="A859" t="inlineStr">
        <is>
          <t>OH0022885492</t>
        </is>
      </c>
      <c r="B859" t="n">
        <v>78</v>
      </c>
      <c r="C859" t="n">
        <v>403656</v>
      </c>
      <c r="D859" t="inlineStr">
        <is>
          <t>BROWN</t>
        </is>
      </c>
      <c r="E859" t="inlineStr">
        <is>
          <t>DENNIS</t>
        </is>
      </c>
      <c r="F859">
        <f>CONCATENATE(D859," ",LEFT(H859,4),"T=",AU859,"D=",AV859,"R=",AW859,"M=",AX859,"L=",AY859,"B=",AZ859)</f>
        <v/>
      </c>
      <c r="G859" t="inlineStr">
        <is>
          <t>M</t>
        </is>
      </c>
      <c r="I859" t="inlineStr">
        <is>
          <t>1951-08-14</t>
        </is>
      </c>
      <c r="J859" t="inlineStr">
        <is>
          <t>2018-08-24</t>
        </is>
      </c>
      <c r="K859" t="inlineStr">
        <is>
          <t>CONFIRMATION</t>
        </is>
      </c>
      <c r="M859" t="inlineStr">
        <is>
          <t>1416 MAXWELL AVE NW</t>
        </is>
      </c>
      <c r="N859">
        <f>RIGHT(M859,LEN(M859)-FIND(" ",M859))</f>
        <v/>
      </c>
      <c r="P859" t="inlineStr">
        <is>
          <t>WARREN</t>
        </is>
      </c>
      <c r="Q859" t="inlineStr">
        <is>
          <t>OH</t>
        </is>
      </c>
      <c r="R859" t="n">
        <v>44485</v>
      </c>
      <c r="AD859" t="inlineStr">
        <is>
          <t>TRUMBULL CAREER &amp; TECH CENTER</t>
        </is>
      </c>
      <c r="AE859" t="inlineStr">
        <is>
          <t>WARREN CITY</t>
        </is>
      </c>
      <c r="AF859" t="inlineStr">
        <is>
          <t>WARREN CITY SD</t>
        </is>
      </c>
      <c r="AH859" t="n">
        <v>14</v>
      </c>
      <c r="AI859" t="n">
        <v>11</v>
      </c>
      <c r="AN859" t="inlineStr">
        <is>
          <t>WARREN</t>
        </is>
      </c>
      <c r="AO859" t="inlineStr">
        <is>
          <t>WARREN CITY 1A</t>
        </is>
      </c>
      <c r="AP859" t="inlineStr">
        <is>
          <t>78-P-ACF</t>
        </is>
      </c>
      <c r="AQ859" t="n">
        <v>9</v>
      </c>
      <c r="AR859" t="n">
        <v>64</v>
      </c>
      <c r="AS859" t="n">
        <v>32</v>
      </c>
      <c r="AU859">
        <f>COUNTA($BA$859:$EH$859)</f>
        <v/>
      </c>
      <c r="AV859">
        <f>COUNTIF($BA$859:$EH$859,"D")</f>
        <v/>
      </c>
      <c r="AW859">
        <f>COUNTIF($BA$859:$EH$859,"R")</f>
        <v/>
      </c>
      <c r="AX859">
        <f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/>
      </c>
      <c r="AY859">
        <f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/>
      </c>
      <c r="AZ859">
        <f>IF(EH859&lt;&gt;"",1,0)</f>
        <v/>
      </c>
      <c r="BB859" t="inlineStr">
        <is>
          <t>WARREN-WARD 1</t>
        </is>
      </c>
    </row>
    <row r="860">
      <c r="A860" t="inlineStr">
        <is>
          <t>OH0026912954</t>
        </is>
      </c>
      <c r="B860" t="n">
        <v>78</v>
      </c>
      <c r="C860" t="n">
        <v>474151</v>
      </c>
      <c r="D860" t="inlineStr">
        <is>
          <t>KALE</t>
        </is>
      </c>
      <c r="E860" t="inlineStr">
        <is>
          <t>PATRICK</t>
        </is>
      </c>
      <c r="F860">
        <f>CONCATENATE(D860," ",LEFT(H860,4),"T=",AU860,"D=",AV860,"R=",AW860,"M=",AX860,"L=",AY860,"B=",AZ860)</f>
        <v/>
      </c>
      <c r="G860" t="inlineStr">
        <is>
          <t>LATHAM</t>
        </is>
      </c>
      <c r="I860" t="inlineStr">
        <is>
          <t>1994-04-28</t>
        </is>
      </c>
      <c r="J860" t="inlineStr">
        <is>
          <t>2023-05-23</t>
        </is>
      </c>
      <c r="K860" t="inlineStr">
        <is>
          <t>ACTIVE</t>
        </is>
      </c>
      <c r="M860" t="inlineStr">
        <is>
          <t>1871 ESTABROOK AVE NW</t>
        </is>
      </c>
      <c r="N860">
        <f>RIGHT(M860,LEN(M860)-FIND(" ",M860))</f>
        <v/>
      </c>
      <c r="P860" t="inlineStr">
        <is>
          <t>WARREN</t>
        </is>
      </c>
      <c r="Q860" t="inlineStr">
        <is>
          <t>OH</t>
        </is>
      </c>
      <c r="R860" t="n">
        <v>44485</v>
      </c>
      <c r="AD860" t="inlineStr">
        <is>
          <t>TRUMBULL CAREER &amp; TECH CENTER</t>
        </is>
      </c>
      <c r="AE860" t="inlineStr">
        <is>
          <t>WARREN CITY</t>
        </is>
      </c>
      <c r="AF860" t="inlineStr">
        <is>
          <t>WARREN CITY SD</t>
        </is>
      </c>
      <c r="AH860" t="n">
        <v>14</v>
      </c>
      <c r="AI860" t="n">
        <v>11</v>
      </c>
      <c r="AN860" t="inlineStr">
        <is>
          <t>WARREN</t>
        </is>
      </c>
      <c r="AO860" t="inlineStr">
        <is>
          <t>WARREN CITY 1A</t>
        </is>
      </c>
      <c r="AP860" t="inlineStr">
        <is>
          <t>78-P-ACF</t>
        </is>
      </c>
      <c r="AQ860" t="n">
        <v>9</v>
      </c>
      <c r="AR860" t="n">
        <v>64</v>
      </c>
      <c r="AS860" t="n">
        <v>32</v>
      </c>
      <c r="AU860">
        <f>COUNTA($BA$860:$EH$860)</f>
        <v/>
      </c>
      <c r="AV860">
        <f>COUNTIF($BA$860:$EH$860,"D")</f>
        <v/>
      </c>
      <c r="AW860">
        <f>COUNTIF($BA$860:$EH$860,"R")</f>
        <v/>
      </c>
      <c r="AX860">
        <f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/>
      </c>
      <c r="AY860">
        <f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/>
      </c>
      <c r="AZ860">
        <f>IF(EH860&lt;&gt;"",1,0)</f>
        <v/>
      </c>
      <c r="BB860" t="inlineStr">
        <is>
          <t>WARREN-WARD 1</t>
        </is>
      </c>
      <c r="EF860" t="inlineStr">
        <is>
          <t>X</t>
        </is>
      </c>
    </row>
    <row r="861">
      <c r="A861" t="inlineStr">
        <is>
          <t>OH0022021622</t>
        </is>
      </c>
      <c r="B861" t="n">
        <v>78</v>
      </c>
      <c r="C861" t="n">
        <v>390426</v>
      </c>
      <c r="D861" t="inlineStr">
        <is>
          <t>SYLVESTER</t>
        </is>
      </c>
      <c r="E861" t="inlineStr">
        <is>
          <t>KELLI</t>
        </is>
      </c>
      <c r="F861">
        <f>CONCATENATE(D861," ",LEFT(H861,4),"T=",AU861,"D=",AV861,"R=",AW861,"M=",AX861,"L=",AY861,"B=",AZ861)</f>
        <v/>
      </c>
      <c r="G861" t="inlineStr">
        <is>
          <t>M</t>
        </is>
      </c>
      <c r="I861" t="inlineStr">
        <is>
          <t>1981-01-16</t>
        </is>
      </c>
      <c r="J861" t="inlineStr">
        <is>
          <t>2022-05-28</t>
        </is>
      </c>
      <c r="K861" t="inlineStr">
        <is>
          <t>ACTIVE</t>
        </is>
      </c>
      <c r="M861" t="inlineStr">
        <is>
          <t>1365 DODGE DR NW</t>
        </is>
      </c>
      <c r="N861">
        <f>RIGHT(M861,LEN(M861)-FIND(" ",M861))</f>
        <v/>
      </c>
      <c r="P861" t="inlineStr">
        <is>
          <t>WARREN</t>
        </is>
      </c>
      <c r="Q861" t="inlineStr">
        <is>
          <t>OH</t>
        </is>
      </c>
      <c r="R861" t="n">
        <v>44485</v>
      </c>
      <c r="AD861" t="inlineStr">
        <is>
          <t>TRUMBULL CAREER &amp; TECH CENTER</t>
        </is>
      </c>
      <c r="AE861" t="inlineStr">
        <is>
          <t>WARREN CITY</t>
        </is>
      </c>
      <c r="AF861" t="inlineStr">
        <is>
          <t>WARREN CITY SD</t>
        </is>
      </c>
      <c r="AH861" t="n">
        <v>14</v>
      </c>
      <c r="AI861" t="n">
        <v>11</v>
      </c>
      <c r="AN861" t="inlineStr">
        <is>
          <t>WARREN</t>
        </is>
      </c>
      <c r="AO861" t="inlineStr">
        <is>
          <t>WARREN CITY 1A</t>
        </is>
      </c>
      <c r="AP861" t="inlineStr">
        <is>
          <t>78-P-ACF</t>
        </is>
      </c>
      <c r="AQ861" t="n">
        <v>9</v>
      </c>
      <c r="AR861" t="n">
        <v>64</v>
      </c>
      <c r="AS861" t="n">
        <v>32</v>
      </c>
      <c r="AU861">
        <f>COUNTA($BA$861:$EH$861)</f>
        <v/>
      </c>
      <c r="AV861">
        <f>COUNTIF($BA$861:$EH$861,"D")</f>
        <v/>
      </c>
      <c r="AW861">
        <f>COUNTIF($BA$861:$EH$861,"R")</f>
        <v/>
      </c>
      <c r="AX861">
        <f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/>
      </c>
      <c r="AY861">
        <f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/>
      </c>
      <c r="AZ861">
        <f>IF(EH861&lt;&gt;"",1,0)</f>
        <v/>
      </c>
      <c r="BB861" t="inlineStr">
        <is>
          <t>WARREN-WARD 1</t>
        </is>
      </c>
      <c r="BD861" t="inlineStr">
        <is>
          <t>X</t>
        </is>
      </c>
      <c r="BF861" t="inlineStr">
        <is>
          <t>X</t>
        </is>
      </c>
      <c r="BH861" t="inlineStr">
        <is>
          <t>X</t>
        </is>
      </c>
      <c r="BI861" t="inlineStr">
        <is>
          <t>X</t>
        </is>
      </c>
      <c r="BJ861" t="inlineStr">
        <is>
          <t>X</t>
        </is>
      </c>
      <c r="BL861" t="inlineStr">
        <is>
          <t>X</t>
        </is>
      </c>
      <c r="BP861" t="inlineStr">
        <is>
          <t>X</t>
        </is>
      </c>
      <c r="BS861" t="inlineStr">
        <is>
          <t>X</t>
        </is>
      </c>
      <c r="BY861" t="inlineStr">
        <is>
          <t>D</t>
        </is>
      </c>
      <c r="CA861" t="inlineStr">
        <is>
          <t>X</t>
        </is>
      </c>
      <c r="CG861" t="inlineStr">
        <is>
          <t>X</t>
        </is>
      </c>
      <c r="CN861" t="inlineStr">
        <is>
          <t>X</t>
        </is>
      </c>
      <c r="CP861" t="inlineStr">
        <is>
          <t>X</t>
        </is>
      </c>
    </row>
    <row r="862">
      <c r="A862" t="inlineStr">
        <is>
          <t>OH0023207258</t>
        </is>
      </c>
      <c r="B862" t="n">
        <v>78</v>
      </c>
      <c r="C862" t="n">
        <v>408543</v>
      </c>
      <c r="D862" t="inlineStr">
        <is>
          <t>MCNAMARA</t>
        </is>
      </c>
      <c r="E862" t="inlineStr">
        <is>
          <t>KEVIN</t>
        </is>
      </c>
      <c r="F862">
        <f>CONCATENATE(D862," ",LEFT(H862,4),"T=",AU862,"D=",AV862,"R=",AW862,"M=",AX862,"L=",AY862,"B=",AZ862)</f>
        <v/>
      </c>
      <c r="G862" t="inlineStr">
        <is>
          <t>FRANCIS</t>
        </is>
      </c>
      <c r="I862" t="inlineStr">
        <is>
          <t>1967-05-07</t>
        </is>
      </c>
      <c r="J862" t="inlineStr">
        <is>
          <t>2015-07-02</t>
        </is>
      </c>
      <c r="K862" t="inlineStr">
        <is>
          <t>ACTIVE</t>
        </is>
      </c>
      <c r="L862" t="inlineStr">
        <is>
          <t>D</t>
        </is>
      </c>
      <c r="M862" t="inlineStr">
        <is>
          <t>1161 WESTWOOD DR NW</t>
        </is>
      </c>
      <c r="N862">
        <f>RIGHT(M862,LEN(M862)-FIND(" ",M862))</f>
        <v/>
      </c>
      <c r="P862" t="inlineStr">
        <is>
          <t>WARREN</t>
        </is>
      </c>
      <c r="Q862" t="inlineStr">
        <is>
          <t>OH</t>
        </is>
      </c>
      <c r="R862" t="n">
        <v>44485</v>
      </c>
      <c r="AD862" t="inlineStr">
        <is>
          <t>TRUMBULL CAREER &amp; TECH CENTER</t>
        </is>
      </c>
      <c r="AE862" t="inlineStr">
        <is>
          <t>WARREN CITY</t>
        </is>
      </c>
      <c r="AF862" t="inlineStr">
        <is>
          <t>WARREN CITY SD</t>
        </is>
      </c>
      <c r="AH862" t="n">
        <v>14</v>
      </c>
      <c r="AI862" t="n">
        <v>11</v>
      </c>
      <c r="AN862" t="inlineStr">
        <is>
          <t>WARREN</t>
        </is>
      </c>
      <c r="AO862" t="inlineStr">
        <is>
          <t>WARREN CITY 1A</t>
        </is>
      </c>
      <c r="AP862" t="inlineStr">
        <is>
          <t>78-P-ACF</t>
        </is>
      </c>
      <c r="AQ862" t="n">
        <v>9</v>
      </c>
      <c r="AR862" t="n">
        <v>64</v>
      </c>
      <c r="AS862" t="n">
        <v>32</v>
      </c>
      <c r="AU862">
        <f>COUNTA($BA$862:$EH$862)</f>
        <v/>
      </c>
      <c r="AV862">
        <f>COUNTIF($BA$862:$EH$862,"D")</f>
        <v/>
      </c>
      <c r="AW862">
        <f>COUNTIF($BA$862:$EH$862,"R")</f>
        <v/>
      </c>
      <c r="AX862">
        <f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/>
      </c>
      <c r="AY862">
        <f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/>
      </c>
      <c r="AZ862">
        <f>IF(EH862&lt;&gt;"",1,0)</f>
        <v/>
      </c>
      <c r="BB862" t="inlineStr">
        <is>
          <t>WARREN-WARD 1</t>
        </is>
      </c>
      <c r="BL862" t="inlineStr">
        <is>
          <t>X</t>
        </is>
      </c>
      <c r="BN862" t="inlineStr">
        <is>
          <t>D</t>
        </is>
      </c>
      <c r="BP862" t="inlineStr">
        <is>
          <t>X</t>
        </is>
      </c>
      <c r="BY862" t="inlineStr">
        <is>
          <t>R</t>
        </is>
      </c>
      <c r="CY862" t="inlineStr">
        <is>
          <t>X</t>
        </is>
      </c>
      <c r="DC862" t="inlineStr">
        <is>
          <t>X</t>
        </is>
      </c>
      <c r="DI862" t="inlineStr">
        <is>
          <t>X</t>
        </is>
      </c>
      <c r="DM862" t="inlineStr">
        <is>
          <t>D</t>
        </is>
      </c>
      <c r="DN862" t="inlineStr">
        <is>
          <t>X</t>
        </is>
      </c>
      <c r="DU862" t="inlineStr">
        <is>
          <t>X</t>
        </is>
      </c>
      <c r="DW862" t="inlineStr">
        <is>
          <t>D</t>
        </is>
      </c>
      <c r="EF862" t="inlineStr">
        <is>
          <t>X</t>
        </is>
      </c>
    </row>
    <row r="863">
      <c r="A863" t="inlineStr">
        <is>
          <t>OH0025399146</t>
        </is>
      </c>
      <c r="B863" t="n">
        <v>78</v>
      </c>
      <c r="C863" t="n">
        <v>444123</v>
      </c>
      <c r="D863" t="inlineStr">
        <is>
          <t>MEADOWS</t>
        </is>
      </c>
      <c r="E863" t="inlineStr">
        <is>
          <t>CARA</t>
        </is>
      </c>
      <c r="F863">
        <f>CONCATENATE(D863," ",LEFT(H863,4),"T=",AU863,"D=",AV863,"R=",AW863,"M=",AX863,"L=",AY863,"B=",AZ863)</f>
        <v/>
      </c>
      <c r="G863" t="inlineStr">
        <is>
          <t>J</t>
        </is>
      </c>
      <c r="I863" t="inlineStr">
        <is>
          <t>1974-12-22</t>
        </is>
      </c>
      <c r="J863" t="inlineStr">
        <is>
          <t>2022-12-30</t>
        </is>
      </c>
      <c r="K863" t="inlineStr">
        <is>
          <t>ACTIVE</t>
        </is>
      </c>
      <c r="M863" t="inlineStr">
        <is>
          <t>1396 NORWOOD ST NW</t>
        </is>
      </c>
      <c r="N863">
        <f>RIGHT(M863,LEN(M863)-FIND(" ",M863))</f>
        <v/>
      </c>
      <c r="P863" t="inlineStr">
        <is>
          <t>WARREN</t>
        </is>
      </c>
      <c r="Q863" t="inlineStr">
        <is>
          <t>OH</t>
        </is>
      </c>
      <c r="R863" t="n">
        <v>44485</v>
      </c>
      <c r="AD863" t="inlineStr">
        <is>
          <t>TRUMBULL CAREER &amp; TECH CENTER</t>
        </is>
      </c>
      <c r="AE863" t="inlineStr">
        <is>
          <t>WARREN CITY</t>
        </is>
      </c>
      <c r="AF863" t="inlineStr">
        <is>
          <t>WARREN CITY SD</t>
        </is>
      </c>
      <c r="AH863" t="n">
        <v>14</v>
      </c>
      <c r="AI863" t="n">
        <v>11</v>
      </c>
      <c r="AN863" t="inlineStr">
        <is>
          <t>WARREN</t>
        </is>
      </c>
      <c r="AO863" t="inlineStr">
        <is>
          <t>WARREN CITY 1A</t>
        </is>
      </c>
      <c r="AP863" t="inlineStr">
        <is>
          <t>78-P-ACF</t>
        </is>
      </c>
      <c r="AQ863" t="n">
        <v>9</v>
      </c>
      <c r="AR863" t="n">
        <v>64</v>
      </c>
      <c r="AS863" t="n">
        <v>32</v>
      </c>
      <c r="AU863">
        <f>COUNTA($BA$863:$EH$863)</f>
        <v/>
      </c>
      <c r="AV863">
        <f>COUNTIF($BA$863:$EH$863,"D")</f>
        <v/>
      </c>
      <c r="AW863">
        <f>COUNTIF($BA$863:$EH$863,"R")</f>
        <v/>
      </c>
      <c r="AX863">
        <f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/>
      </c>
      <c r="AY863">
        <f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/>
      </c>
      <c r="AZ863">
        <f>IF(EH863&lt;&gt;"",1,0)</f>
        <v/>
      </c>
      <c r="BB863" t="inlineStr">
        <is>
          <t>WARREN-WARD 1</t>
        </is>
      </c>
      <c r="BD863" t="inlineStr">
        <is>
          <t>X</t>
        </is>
      </c>
      <c r="CA863" t="inlineStr">
        <is>
          <t>X</t>
        </is>
      </c>
      <c r="CC863" t="inlineStr">
        <is>
          <t>X</t>
        </is>
      </c>
      <c r="CG863" t="inlineStr">
        <is>
          <t>X</t>
        </is>
      </c>
      <c r="CK863" t="inlineStr">
        <is>
          <t>X</t>
        </is>
      </c>
      <c r="CP863" t="inlineStr">
        <is>
          <t>X</t>
        </is>
      </c>
      <c r="DC863" t="inlineStr">
        <is>
          <t>X</t>
        </is>
      </c>
      <c r="DN863" t="inlineStr">
        <is>
          <t>X</t>
        </is>
      </c>
      <c r="EF863" t="inlineStr">
        <is>
          <t>X</t>
        </is>
      </c>
    </row>
    <row r="864">
      <c r="A864" t="inlineStr">
        <is>
          <t>OH0024308504</t>
        </is>
      </c>
      <c r="B864" t="n">
        <v>78</v>
      </c>
      <c r="C864" t="n">
        <v>426802</v>
      </c>
      <c r="D864" t="inlineStr">
        <is>
          <t>GILCHER</t>
        </is>
      </c>
      <c r="E864" t="inlineStr">
        <is>
          <t>RAYMOND</t>
        </is>
      </c>
      <c r="F864">
        <f>CONCATENATE(D864," ",LEFT(H864,4),"T=",AU864,"D=",AV864,"R=",AW864,"M=",AX864,"L=",AY864,"B=",AZ864)</f>
        <v/>
      </c>
      <c r="G864" t="inlineStr">
        <is>
          <t>DONALD</t>
        </is>
      </c>
      <c r="H864" t="inlineStr">
        <is>
          <t>III</t>
        </is>
      </c>
      <c r="I864" t="inlineStr">
        <is>
          <t>1998-05-14</t>
        </is>
      </c>
      <c r="J864" t="inlineStr">
        <is>
          <t>2020-09-29</t>
        </is>
      </c>
      <c r="K864" t="inlineStr">
        <is>
          <t>CONFIRMATION</t>
        </is>
      </c>
      <c r="M864" t="inlineStr">
        <is>
          <t>1499 MAXWELL AVE NW</t>
        </is>
      </c>
      <c r="N864">
        <f>RIGHT(M864,LEN(M864)-FIND(" ",M864))</f>
        <v/>
      </c>
      <c r="P864" t="inlineStr">
        <is>
          <t>WARREN</t>
        </is>
      </c>
      <c r="Q864" t="inlineStr">
        <is>
          <t>OH</t>
        </is>
      </c>
      <c r="R864" t="n">
        <v>44485</v>
      </c>
      <c r="V864" t="inlineStr">
        <is>
          <t>PO BOX 4103</t>
        </is>
      </c>
      <c r="X864" t="inlineStr">
        <is>
          <t>WARREN</t>
        </is>
      </c>
      <c r="Y864" t="inlineStr">
        <is>
          <t>OH</t>
        </is>
      </c>
      <c r="Z864" t="n">
        <v>44485</v>
      </c>
      <c r="AD864" t="inlineStr">
        <is>
          <t>TRUMBULL CAREER &amp; TECH CENTER</t>
        </is>
      </c>
      <c r="AE864" t="inlineStr">
        <is>
          <t>WARREN CITY</t>
        </is>
      </c>
      <c r="AF864" t="inlineStr">
        <is>
          <t>WARREN CITY SD</t>
        </is>
      </c>
      <c r="AH864" t="n">
        <v>14</v>
      </c>
      <c r="AI864" t="n">
        <v>11</v>
      </c>
      <c r="AN864" t="inlineStr">
        <is>
          <t>WARREN</t>
        </is>
      </c>
      <c r="AO864" t="inlineStr">
        <is>
          <t>WARREN CITY 1A</t>
        </is>
      </c>
      <c r="AP864" t="inlineStr">
        <is>
          <t>78-P-ACF</t>
        </is>
      </c>
      <c r="AQ864" t="n">
        <v>9</v>
      </c>
      <c r="AR864" t="n">
        <v>64</v>
      </c>
      <c r="AS864" t="n">
        <v>32</v>
      </c>
      <c r="AU864">
        <f>COUNTA($BA$864:$EH$864)</f>
        <v/>
      </c>
      <c r="AV864">
        <f>COUNTIF($BA$864:$EH$864,"D")</f>
        <v/>
      </c>
      <c r="AW864">
        <f>COUNTIF($BA$864:$EH$864,"R")</f>
        <v/>
      </c>
      <c r="AX864">
        <f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/>
      </c>
      <c r="AY864">
        <f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/>
      </c>
      <c r="AZ864">
        <f>IF(EH864&lt;&gt;"",1,0)</f>
        <v/>
      </c>
      <c r="BB864" t="inlineStr">
        <is>
          <t>WARREN-WARD 1</t>
        </is>
      </c>
    </row>
    <row r="865">
      <c r="A865" t="inlineStr">
        <is>
          <t>OH0024304321</t>
        </is>
      </c>
      <c r="B865" t="n">
        <v>78</v>
      </c>
      <c r="C865" t="n">
        <v>426745</v>
      </c>
      <c r="D865" t="inlineStr">
        <is>
          <t>TROYER</t>
        </is>
      </c>
      <c r="E865" t="inlineStr">
        <is>
          <t>MARVIN</t>
        </is>
      </c>
      <c r="F865">
        <f>CONCATENATE(D865," ",LEFT(H865,4),"T=",AU865,"D=",AV865,"R=",AW865,"M=",AX865,"L=",AY865,"B=",AZ865)</f>
        <v/>
      </c>
      <c r="G865" t="inlineStr">
        <is>
          <t>S</t>
        </is>
      </c>
      <c r="I865" t="inlineStr">
        <is>
          <t>1965-05-04</t>
        </is>
      </c>
      <c r="J865" t="inlineStr">
        <is>
          <t>2018-02-12</t>
        </is>
      </c>
      <c r="K865" t="inlineStr">
        <is>
          <t>CONFIRMATION</t>
        </is>
      </c>
      <c r="M865" t="inlineStr">
        <is>
          <t>1439 MAXWELL AVE NW</t>
        </is>
      </c>
      <c r="N865">
        <f>RIGHT(M865,LEN(M865)-FIND(" ",M865))</f>
        <v/>
      </c>
      <c r="P865" t="inlineStr">
        <is>
          <t>WARREN</t>
        </is>
      </c>
      <c r="Q865" t="inlineStr">
        <is>
          <t>OH</t>
        </is>
      </c>
      <c r="R865" t="n">
        <v>44485</v>
      </c>
      <c r="AD865" t="inlineStr">
        <is>
          <t>TRUMBULL CAREER &amp; TECH CENTER</t>
        </is>
      </c>
      <c r="AE865" t="inlineStr">
        <is>
          <t>WARREN CITY</t>
        </is>
      </c>
      <c r="AF865" t="inlineStr">
        <is>
          <t>WARREN CITY SD</t>
        </is>
      </c>
      <c r="AH865" t="n">
        <v>14</v>
      </c>
      <c r="AI865" t="n">
        <v>11</v>
      </c>
      <c r="AN865" t="inlineStr">
        <is>
          <t>WARREN</t>
        </is>
      </c>
      <c r="AO865" t="inlineStr">
        <is>
          <t>WARREN CITY 1A</t>
        </is>
      </c>
      <c r="AP865" t="inlineStr">
        <is>
          <t>78-P-ACF</t>
        </is>
      </c>
      <c r="AQ865" t="n">
        <v>9</v>
      </c>
      <c r="AR865" t="n">
        <v>64</v>
      </c>
      <c r="AS865" t="n">
        <v>32</v>
      </c>
      <c r="AU865">
        <f>COUNTA($BA$865:$EH$865)</f>
        <v/>
      </c>
      <c r="AV865">
        <f>COUNTIF($BA$865:$EH$865,"D")</f>
        <v/>
      </c>
      <c r="AW865">
        <f>COUNTIF($BA$865:$EH$865,"R")</f>
        <v/>
      </c>
      <c r="AX865">
        <f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/>
      </c>
      <c r="AY865">
        <f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/>
      </c>
      <c r="AZ865">
        <f>IF(EH865&lt;&gt;"",1,0)</f>
        <v/>
      </c>
      <c r="BB865" t="inlineStr">
        <is>
          <t>WARREN-WARD 1</t>
        </is>
      </c>
    </row>
    <row r="866">
      <c r="A866" t="inlineStr">
        <is>
          <t>OH0015749314</t>
        </is>
      </c>
      <c r="B866" t="n">
        <v>78</v>
      </c>
      <c r="C866" t="n">
        <v>235860</v>
      </c>
      <c r="D866" t="inlineStr">
        <is>
          <t>LASHER</t>
        </is>
      </c>
      <c r="E866" t="inlineStr">
        <is>
          <t>PATRICIA</t>
        </is>
      </c>
      <c r="F866">
        <f>CONCATENATE(D866," ",LEFT(H866,4),"T=",AU866,"D=",AV866,"R=",AW866,"M=",AX866,"L=",AY866,"B=",AZ866)</f>
        <v/>
      </c>
      <c r="G866" t="inlineStr">
        <is>
          <t>L</t>
        </is>
      </c>
      <c r="I866" t="inlineStr">
        <is>
          <t>1954-11-08</t>
        </is>
      </c>
      <c r="J866" t="inlineStr">
        <is>
          <t>1992-04-28</t>
        </is>
      </c>
      <c r="K866" t="inlineStr">
        <is>
          <t>ACTIVE</t>
        </is>
      </c>
      <c r="L866" t="inlineStr">
        <is>
          <t>R</t>
        </is>
      </c>
      <c r="M866" t="inlineStr">
        <is>
          <t>1190 NORWOOD ST NW</t>
        </is>
      </c>
      <c r="N866">
        <f>RIGHT(M866,LEN(M866)-FIND(" ",M866))</f>
        <v/>
      </c>
      <c r="P866" t="inlineStr">
        <is>
          <t>WARREN</t>
        </is>
      </c>
      <c r="Q866" t="inlineStr">
        <is>
          <t>OH</t>
        </is>
      </c>
      <c r="R866" t="n">
        <v>44485</v>
      </c>
      <c r="AD866" t="inlineStr">
        <is>
          <t>TRUMBULL CAREER &amp; TECH CENTER</t>
        </is>
      </c>
      <c r="AE866" t="inlineStr">
        <is>
          <t>WARREN CITY</t>
        </is>
      </c>
      <c r="AF866" t="inlineStr">
        <is>
          <t>WARREN CITY SD</t>
        </is>
      </c>
      <c r="AH866" t="n">
        <v>14</v>
      </c>
      <c r="AI866" t="n">
        <v>11</v>
      </c>
      <c r="AN866" t="inlineStr">
        <is>
          <t>WARREN</t>
        </is>
      </c>
      <c r="AO866" t="inlineStr">
        <is>
          <t>WARREN CITY 1A</t>
        </is>
      </c>
      <c r="AP866" t="inlineStr">
        <is>
          <t>78-P-ACF</t>
        </is>
      </c>
      <c r="AQ866" t="n">
        <v>9</v>
      </c>
      <c r="AR866" t="n">
        <v>64</v>
      </c>
      <c r="AS866" t="n">
        <v>32</v>
      </c>
      <c r="AU866">
        <f>COUNTA($BA$866:$EH$866)</f>
        <v/>
      </c>
      <c r="AV866">
        <f>COUNTIF($BA$866:$EH$866,"D")</f>
        <v/>
      </c>
      <c r="AW866">
        <f>COUNTIF($BA$866:$EH$866,"R")</f>
        <v/>
      </c>
      <c r="AX866">
        <f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/>
      </c>
      <c r="AY866">
        <f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/>
      </c>
      <c r="AZ866">
        <f>IF(EH866&lt;&gt;"",1,0)</f>
        <v/>
      </c>
      <c r="BB866" t="inlineStr">
        <is>
          <t>WARREN-WARD 1</t>
        </is>
      </c>
      <c r="BC866" t="inlineStr">
        <is>
          <t>X</t>
        </is>
      </c>
      <c r="BD866" t="inlineStr">
        <is>
          <t>X</t>
        </is>
      </c>
      <c r="BE866" t="inlineStr">
        <is>
          <t>X</t>
        </is>
      </c>
      <c r="BF866" t="inlineStr">
        <is>
          <t>X</t>
        </is>
      </c>
      <c r="BG866" t="inlineStr">
        <is>
          <t>X</t>
        </is>
      </c>
      <c r="BH866" t="inlineStr">
        <is>
          <t>X</t>
        </is>
      </c>
      <c r="BI866" t="inlineStr">
        <is>
          <t>X</t>
        </is>
      </c>
      <c r="BJ866" t="inlineStr">
        <is>
          <t>X</t>
        </is>
      </c>
      <c r="BK866" t="inlineStr">
        <is>
          <t>X</t>
        </is>
      </c>
      <c r="BL866" t="inlineStr">
        <is>
          <t>X</t>
        </is>
      </c>
      <c r="BP866" t="inlineStr">
        <is>
          <t>X</t>
        </is>
      </c>
      <c r="BR866" t="inlineStr">
        <is>
          <t>X</t>
        </is>
      </c>
      <c r="BS866" t="inlineStr">
        <is>
          <t>X</t>
        </is>
      </c>
      <c r="BV866" t="inlineStr">
        <is>
          <t>X</t>
        </is>
      </c>
      <c r="BY866" t="inlineStr">
        <is>
          <t>D</t>
        </is>
      </c>
      <c r="CA866" t="inlineStr">
        <is>
          <t>X</t>
        </is>
      </c>
      <c r="CG866" t="inlineStr">
        <is>
          <t>X</t>
        </is>
      </c>
      <c r="CH866" t="inlineStr">
        <is>
          <t>D</t>
        </is>
      </c>
      <c r="CK866" t="inlineStr">
        <is>
          <t>X</t>
        </is>
      </c>
      <c r="CL866" t="inlineStr">
        <is>
          <t>D</t>
        </is>
      </c>
      <c r="CN866" t="inlineStr">
        <is>
          <t>X</t>
        </is>
      </c>
      <c r="CO866" t="inlineStr">
        <is>
          <t>D</t>
        </is>
      </c>
      <c r="CP866" t="inlineStr">
        <is>
          <t>X</t>
        </is>
      </c>
      <c r="CQ866" t="inlineStr">
        <is>
          <t>D</t>
        </is>
      </c>
      <c r="CT866" t="inlineStr">
        <is>
          <t>X</t>
        </is>
      </c>
      <c r="CU866" t="inlineStr">
        <is>
          <t>D</t>
        </is>
      </c>
      <c r="CV866" t="inlineStr">
        <is>
          <t>X</t>
        </is>
      </c>
      <c r="CW866" t="inlineStr">
        <is>
          <t>D</t>
        </is>
      </c>
      <c r="CY866" t="inlineStr">
        <is>
          <t>X</t>
        </is>
      </c>
      <c r="CZ866" t="inlineStr">
        <is>
          <t>D</t>
        </is>
      </c>
      <c r="DC866" t="inlineStr">
        <is>
          <t>X</t>
        </is>
      </c>
      <c r="DD866" t="inlineStr">
        <is>
          <t>D</t>
        </is>
      </c>
      <c r="DG866" t="inlineStr">
        <is>
          <t>D</t>
        </is>
      </c>
      <c r="DI866" t="inlineStr">
        <is>
          <t>X</t>
        </is>
      </c>
      <c r="DJ866" t="inlineStr">
        <is>
          <t>D</t>
        </is>
      </c>
      <c r="DL866" t="inlineStr">
        <is>
          <t>X</t>
        </is>
      </c>
      <c r="DN866" t="inlineStr">
        <is>
          <t>X</t>
        </is>
      </c>
      <c r="DR866" t="inlineStr">
        <is>
          <t>X</t>
        </is>
      </c>
      <c r="DS866" t="inlineStr">
        <is>
          <t>R</t>
        </is>
      </c>
      <c r="DU866" t="inlineStr">
        <is>
          <t>X</t>
        </is>
      </c>
      <c r="DW866" t="inlineStr">
        <is>
          <t>D</t>
        </is>
      </c>
      <c r="DX866" t="inlineStr">
        <is>
          <t>X</t>
        </is>
      </c>
      <c r="EA866" t="inlineStr">
        <is>
          <t>X</t>
        </is>
      </c>
      <c r="ED866" t="inlineStr">
        <is>
          <t>R</t>
        </is>
      </c>
      <c r="EF866" t="inlineStr">
        <is>
          <t>X</t>
        </is>
      </c>
    </row>
    <row r="867">
      <c r="A867" t="inlineStr">
        <is>
          <t>OH0015770764</t>
        </is>
      </c>
      <c r="B867" t="n">
        <v>78</v>
      </c>
      <c r="C867" t="n">
        <v>29160</v>
      </c>
      <c r="D867" t="inlineStr">
        <is>
          <t>REED</t>
        </is>
      </c>
      <c r="E867" t="inlineStr">
        <is>
          <t>GUSSIE</t>
        </is>
      </c>
      <c r="F867">
        <f>CONCATENATE(D867," ",LEFT(H867,4),"T=",AU867,"D=",AV867,"R=",AW867,"M=",AX867,"L=",AY867,"B=",AZ867)</f>
        <v/>
      </c>
      <c r="G867" t="inlineStr">
        <is>
          <t>M</t>
        </is>
      </c>
      <c r="I867" t="inlineStr">
        <is>
          <t>1941-06-25</t>
        </is>
      </c>
      <c r="J867" t="inlineStr">
        <is>
          <t>1969-11-25</t>
        </is>
      </c>
      <c r="K867" t="inlineStr">
        <is>
          <t>ACTIVE</t>
        </is>
      </c>
      <c r="L867" t="inlineStr">
        <is>
          <t>D</t>
        </is>
      </c>
      <c r="M867" t="inlineStr">
        <is>
          <t>1315 NORWOOD ST NW</t>
        </is>
      </c>
      <c r="N867">
        <f>RIGHT(M867,LEN(M867)-FIND(" ",M867))</f>
        <v/>
      </c>
      <c r="P867" t="inlineStr">
        <is>
          <t>WARREN</t>
        </is>
      </c>
      <c r="Q867" t="inlineStr">
        <is>
          <t>OH</t>
        </is>
      </c>
      <c r="R867" t="n">
        <v>44485</v>
      </c>
      <c r="AD867" t="inlineStr">
        <is>
          <t>TRUMBULL CAREER &amp; TECH CENTER</t>
        </is>
      </c>
      <c r="AE867" t="inlineStr">
        <is>
          <t>WARREN CITY</t>
        </is>
      </c>
      <c r="AF867" t="inlineStr">
        <is>
          <t>WARREN CITY SD</t>
        </is>
      </c>
      <c r="AH867" t="n">
        <v>14</v>
      </c>
      <c r="AI867" t="n">
        <v>11</v>
      </c>
      <c r="AN867" t="inlineStr">
        <is>
          <t>WARREN</t>
        </is>
      </c>
      <c r="AO867" t="inlineStr">
        <is>
          <t>WARREN CITY 1A</t>
        </is>
      </c>
      <c r="AP867" t="inlineStr">
        <is>
          <t>78-P-ACF</t>
        </is>
      </c>
      <c r="AQ867" t="n">
        <v>9</v>
      </c>
      <c r="AR867" t="n">
        <v>64</v>
      </c>
      <c r="AS867" t="n">
        <v>32</v>
      </c>
      <c r="AU867">
        <f>COUNTA($BA$867:$EH$867)</f>
        <v/>
      </c>
      <c r="AV867">
        <f>COUNTIF($BA$867:$EH$867,"D")</f>
        <v/>
      </c>
      <c r="AW867">
        <f>COUNTIF($BA$867:$EH$867,"R")</f>
        <v/>
      </c>
      <c r="AX867">
        <f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/>
      </c>
      <c r="AY867">
        <f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/>
      </c>
      <c r="AZ867">
        <f>IF(EH867&lt;&gt;"",1,0)</f>
        <v/>
      </c>
      <c r="BB867" t="inlineStr">
        <is>
          <t>WARREN-WARD 1</t>
        </is>
      </c>
      <c r="BC867" t="inlineStr">
        <is>
          <t>X</t>
        </is>
      </c>
      <c r="BD867" t="inlineStr">
        <is>
          <t>X</t>
        </is>
      </c>
      <c r="BE867" t="inlineStr">
        <is>
          <t>X</t>
        </is>
      </c>
      <c r="BF867" t="inlineStr">
        <is>
          <t>X</t>
        </is>
      </c>
      <c r="BG867" t="inlineStr">
        <is>
          <t>X</t>
        </is>
      </c>
      <c r="BH867" t="inlineStr">
        <is>
          <t>X</t>
        </is>
      </c>
      <c r="BI867" t="inlineStr">
        <is>
          <t>X</t>
        </is>
      </c>
      <c r="BJ867" t="inlineStr">
        <is>
          <t>X</t>
        </is>
      </c>
      <c r="BK867" t="inlineStr">
        <is>
          <t>X</t>
        </is>
      </c>
      <c r="BL867" t="inlineStr">
        <is>
          <t>X</t>
        </is>
      </c>
      <c r="BP867" t="inlineStr">
        <is>
          <t>X</t>
        </is>
      </c>
      <c r="BR867" t="inlineStr">
        <is>
          <t>X</t>
        </is>
      </c>
      <c r="BS867" t="inlineStr">
        <is>
          <t>X</t>
        </is>
      </c>
      <c r="BV867" t="inlineStr">
        <is>
          <t>X</t>
        </is>
      </c>
      <c r="BY867" t="inlineStr">
        <is>
          <t>D</t>
        </is>
      </c>
      <c r="CA867" t="inlineStr">
        <is>
          <t>X</t>
        </is>
      </c>
      <c r="CC867" t="inlineStr">
        <is>
          <t>D</t>
        </is>
      </c>
      <c r="CG867" t="inlineStr">
        <is>
          <t>X</t>
        </is>
      </c>
      <c r="CH867" t="inlineStr">
        <is>
          <t>D</t>
        </is>
      </c>
      <c r="CK867" t="inlineStr">
        <is>
          <t>X</t>
        </is>
      </c>
      <c r="CL867" t="inlineStr">
        <is>
          <t>D</t>
        </is>
      </c>
      <c r="CN867" t="inlineStr">
        <is>
          <t>X</t>
        </is>
      </c>
      <c r="CO867" t="inlineStr">
        <is>
          <t>D</t>
        </is>
      </c>
      <c r="CP867" t="inlineStr">
        <is>
          <t>X</t>
        </is>
      </c>
      <c r="CQ867" t="inlineStr">
        <is>
          <t>D</t>
        </is>
      </c>
      <c r="CT867" t="inlineStr">
        <is>
          <t>X</t>
        </is>
      </c>
      <c r="CU867" t="inlineStr">
        <is>
          <t>D</t>
        </is>
      </c>
      <c r="CV867" t="inlineStr">
        <is>
          <t>X</t>
        </is>
      </c>
      <c r="CW867" t="inlineStr">
        <is>
          <t>D</t>
        </is>
      </c>
      <c r="CY867" t="inlineStr">
        <is>
          <t>X</t>
        </is>
      </c>
      <c r="CZ867" t="inlineStr">
        <is>
          <t>D</t>
        </is>
      </c>
      <c r="DC867" t="inlineStr">
        <is>
          <t>X</t>
        </is>
      </c>
      <c r="DD867" t="inlineStr">
        <is>
          <t>D</t>
        </is>
      </c>
      <c r="DF867" t="inlineStr">
        <is>
          <t>X</t>
        </is>
      </c>
      <c r="DG867" t="inlineStr">
        <is>
          <t>D</t>
        </is>
      </c>
      <c r="DI867" t="inlineStr">
        <is>
          <t>X</t>
        </is>
      </c>
      <c r="DJ867" t="inlineStr">
        <is>
          <t>D</t>
        </is>
      </c>
      <c r="DL867" t="inlineStr">
        <is>
          <t>X</t>
        </is>
      </c>
      <c r="DM867" t="inlineStr">
        <is>
          <t>D</t>
        </is>
      </c>
      <c r="DN867" t="inlineStr">
        <is>
          <t>X</t>
        </is>
      </c>
      <c r="DR867" t="inlineStr">
        <is>
          <t>X</t>
        </is>
      </c>
      <c r="DS867" t="inlineStr">
        <is>
          <t>D</t>
        </is>
      </c>
      <c r="DT867" t="inlineStr">
        <is>
          <t>D</t>
        </is>
      </c>
      <c r="DU867" t="inlineStr">
        <is>
          <t>X</t>
        </is>
      </c>
      <c r="DW867" t="inlineStr">
        <is>
          <t>D</t>
        </is>
      </c>
      <c r="DX867" t="inlineStr">
        <is>
          <t>X</t>
        </is>
      </c>
      <c r="EA867" t="inlineStr">
        <is>
          <t>X</t>
        </is>
      </c>
      <c r="ED867" t="inlineStr">
        <is>
          <t>D</t>
        </is>
      </c>
      <c r="EF867" t="inlineStr">
        <is>
          <t>X</t>
        </is>
      </c>
      <c r="EH867" t="inlineStr">
        <is>
          <t>D</t>
        </is>
      </c>
    </row>
    <row r="868">
      <c r="A868" t="inlineStr">
        <is>
          <t>OH0015698907</t>
        </is>
      </c>
      <c r="B868" t="n">
        <v>78</v>
      </c>
      <c r="C868" t="n">
        <v>156492</v>
      </c>
      <c r="D868" t="inlineStr">
        <is>
          <t>FOWLER</t>
        </is>
      </c>
      <c r="E868" t="inlineStr">
        <is>
          <t>DONNA</t>
        </is>
      </c>
      <c r="F868">
        <f>CONCATENATE(D868," ",LEFT(H868,4),"T=",AU868,"D=",AV868,"R=",AW868,"M=",AX868,"L=",AY868,"B=",AZ868)</f>
        <v/>
      </c>
      <c r="G868" t="inlineStr">
        <is>
          <t>J</t>
        </is>
      </c>
      <c r="I868" t="inlineStr">
        <is>
          <t>1938-11-10</t>
        </is>
      </c>
      <c r="J868" t="inlineStr">
        <is>
          <t>2023-10-02</t>
        </is>
      </c>
      <c r="K868" t="inlineStr">
        <is>
          <t>ACTIVE</t>
        </is>
      </c>
      <c r="L868" t="inlineStr">
        <is>
          <t>D</t>
        </is>
      </c>
      <c r="M868" t="inlineStr">
        <is>
          <t>1356 NORWOOD ST NW</t>
        </is>
      </c>
      <c r="N868">
        <f>RIGHT(M868,LEN(M868)-FIND(" ",M868))</f>
        <v/>
      </c>
      <c r="P868" t="inlineStr">
        <is>
          <t>WARREN</t>
        </is>
      </c>
      <c r="Q868" t="inlineStr">
        <is>
          <t>OH</t>
        </is>
      </c>
      <c r="R868" t="n">
        <v>44485</v>
      </c>
      <c r="AD868" t="inlineStr">
        <is>
          <t>TRUMBULL CAREER &amp; TECH CENTER</t>
        </is>
      </c>
      <c r="AE868" t="inlineStr">
        <is>
          <t>WARREN CITY</t>
        </is>
      </c>
      <c r="AF868" t="inlineStr">
        <is>
          <t>WARREN CITY SD</t>
        </is>
      </c>
      <c r="AH868" t="n">
        <v>14</v>
      </c>
      <c r="AI868" t="n">
        <v>11</v>
      </c>
      <c r="AN868" t="inlineStr">
        <is>
          <t>WARREN</t>
        </is>
      </c>
      <c r="AO868" t="inlineStr">
        <is>
          <t>WARREN CITY 1A</t>
        </is>
      </c>
      <c r="AP868" t="inlineStr">
        <is>
          <t>78-P-ACF</t>
        </is>
      </c>
      <c r="AQ868" t="n">
        <v>9</v>
      </c>
      <c r="AR868" t="n">
        <v>64</v>
      </c>
      <c r="AS868" t="n">
        <v>32</v>
      </c>
      <c r="AU868">
        <f>COUNTA($BA$868:$EH$868)</f>
        <v/>
      </c>
      <c r="AV868">
        <f>COUNTIF($BA$868:$EH$868,"D")</f>
        <v/>
      </c>
      <c r="AW868">
        <f>COUNTIF($BA$868:$EH$868,"R")</f>
        <v/>
      </c>
      <c r="AX868">
        <f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/>
      </c>
      <c r="AY868">
        <f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/>
      </c>
      <c r="AZ868">
        <f>IF(EH868&lt;&gt;"",1,0)</f>
        <v/>
      </c>
      <c r="BB868" t="inlineStr">
        <is>
          <t>WARREN-WARD 1</t>
        </is>
      </c>
      <c r="BC868" t="inlineStr">
        <is>
          <t>X</t>
        </is>
      </c>
      <c r="BD868" t="inlineStr">
        <is>
          <t>X</t>
        </is>
      </c>
      <c r="BE868" t="inlineStr">
        <is>
          <t>X</t>
        </is>
      </c>
      <c r="BF868" t="inlineStr">
        <is>
          <t>X</t>
        </is>
      </c>
      <c r="BG868" t="inlineStr">
        <is>
          <t>X</t>
        </is>
      </c>
      <c r="BH868" t="inlineStr">
        <is>
          <t>X</t>
        </is>
      </c>
      <c r="BI868" t="inlineStr">
        <is>
          <t>X</t>
        </is>
      </c>
      <c r="BJ868" t="inlineStr">
        <is>
          <t>X</t>
        </is>
      </c>
      <c r="BK868" t="inlineStr">
        <is>
          <t>X</t>
        </is>
      </c>
      <c r="BL868" t="inlineStr">
        <is>
          <t>X</t>
        </is>
      </c>
      <c r="BP868" t="inlineStr">
        <is>
          <t>X</t>
        </is>
      </c>
      <c r="BR868" t="inlineStr">
        <is>
          <t>X</t>
        </is>
      </c>
      <c r="BS868" t="inlineStr">
        <is>
          <t>X</t>
        </is>
      </c>
      <c r="BV868" t="inlineStr">
        <is>
          <t>X</t>
        </is>
      </c>
      <c r="BY868" t="inlineStr">
        <is>
          <t>D</t>
        </is>
      </c>
      <c r="CA868" t="inlineStr">
        <is>
          <t>X</t>
        </is>
      </c>
      <c r="CG868" t="inlineStr">
        <is>
          <t>X</t>
        </is>
      </c>
      <c r="CK868" t="inlineStr">
        <is>
          <t>X</t>
        </is>
      </c>
      <c r="CL868" t="inlineStr">
        <is>
          <t>D</t>
        </is>
      </c>
      <c r="CN868" t="inlineStr">
        <is>
          <t>X</t>
        </is>
      </c>
      <c r="CO868" t="inlineStr">
        <is>
          <t>D</t>
        </is>
      </c>
      <c r="CP868" t="inlineStr">
        <is>
          <t>X</t>
        </is>
      </c>
      <c r="CQ868" t="inlineStr">
        <is>
          <t>D</t>
        </is>
      </c>
      <c r="CT868" t="inlineStr">
        <is>
          <t>X</t>
        </is>
      </c>
      <c r="CV868" t="inlineStr">
        <is>
          <t>X</t>
        </is>
      </c>
      <c r="CY868" t="inlineStr">
        <is>
          <t>X</t>
        </is>
      </c>
      <c r="DC868" t="inlineStr">
        <is>
          <t>X</t>
        </is>
      </c>
      <c r="DI868" t="inlineStr">
        <is>
          <t>X</t>
        </is>
      </c>
      <c r="DL868" t="inlineStr">
        <is>
          <t>X</t>
        </is>
      </c>
      <c r="DM868" t="inlineStr">
        <is>
          <t>D</t>
        </is>
      </c>
      <c r="DN868" t="inlineStr">
        <is>
          <t>X</t>
        </is>
      </c>
      <c r="DR868" t="inlineStr">
        <is>
          <t>X</t>
        </is>
      </c>
      <c r="DU868" t="inlineStr">
        <is>
          <t>X</t>
        </is>
      </c>
      <c r="DW868" t="inlineStr">
        <is>
          <t>D</t>
        </is>
      </c>
      <c r="EA868" t="inlineStr">
        <is>
          <t>X</t>
        </is>
      </c>
      <c r="ED868" t="inlineStr">
        <is>
          <t>D</t>
        </is>
      </c>
      <c r="EF868" t="inlineStr">
        <is>
          <t>X</t>
        </is>
      </c>
      <c r="EH868" t="inlineStr">
        <is>
          <t>D</t>
        </is>
      </c>
    </row>
    <row r="869">
      <c r="A869" t="inlineStr">
        <is>
          <t>OH0015690382</t>
        </is>
      </c>
      <c r="B869" t="n">
        <v>78</v>
      </c>
      <c r="C869" t="n">
        <v>134764</v>
      </c>
      <c r="D869" t="inlineStr">
        <is>
          <t>TRASK</t>
        </is>
      </c>
      <c r="E869" t="inlineStr">
        <is>
          <t>JEAN</t>
        </is>
      </c>
      <c r="F869">
        <f>CONCATENATE(D869," ",LEFT(H869,4),"T=",AU869,"D=",AV869,"R=",AW869,"M=",AX869,"L=",AY869,"B=",AZ869)</f>
        <v/>
      </c>
      <c r="G869" t="inlineStr">
        <is>
          <t>A</t>
        </is>
      </c>
      <c r="I869" t="inlineStr">
        <is>
          <t>1947-10-09</t>
        </is>
      </c>
      <c r="J869" t="inlineStr">
        <is>
          <t>1980-10-06</t>
        </is>
      </c>
      <c r="K869" t="inlineStr">
        <is>
          <t>ACTIVE</t>
        </is>
      </c>
      <c r="L869" t="inlineStr">
        <is>
          <t>D</t>
        </is>
      </c>
      <c r="M869" t="inlineStr">
        <is>
          <t>1366 NORWOOD ST NW</t>
        </is>
      </c>
      <c r="N869">
        <f>RIGHT(M869,LEN(M869)-FIND(" ",M869))</f>
        <v/>
      </c>
      <c r="P869" t="inlineStr">
        <is>
          <t>WARREN</t>
        </is>
      </c>
      <c r="Q869" t="inlineStr">
        <is>
          <t>OH</t>
        </is>
      </c>
      <c r="R869" t="n">
        <v>44485</v>
      </c>
      <c r="AD869" t="inlineStr">
        <is>
          <t>TRUMBULL CAREER &amp; TECH CENTER</t>
        </is>
      </c>
      <c r="AE869" t="inlineStr">
        <is>
          <t>WARREN CITY</t>
        </is>
      </c>
      <c r="AF869" t="inlineStr">
        <is>
          <t>WARREN CITY SD</t>
        </is>
      </c>
      <c r="AH869" t="n">
        <v>14</v>
      </c>
      <c r="AI869" t="n">
        <v>11</v>
      </c>
      <c r="AN869" t="inlineStr">
        <is>
          <t>WARREN</t>
        </is>
      </c>
      <c r="AO869" t="inlineStr">
        <is>
          <t>WARREN CITY 1A</t>
        </is>
      </c>
      <c r="AP869" t="inlineStr">
        <is>
          <t>78-P-ACF</t>
        </is>
      </c>
      <c r="AQ869" t="n">
        <v>9</v>
      </c>
      <c r="AR869" t="n">
        <v>64</v>
      </c>
      <c r="AS869" t="n">
        <v>32</v>
      </c>
      <c r="AU869">
        <f>COUNTA($BA$869:$EH$869)</f>
        <v/>
      </c>
      <c r="AV869">
        <f>COUNTIF($BA$869:$EH$869,"D")</f>
        <v/>
      </c>
      <c r="AW869">
        <f>COUNTIF($BA$869:$EH$869,"R")</f>
        <v/>
      </c>
      <c r="AX869">
        <f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/>
      </c>
      <c r="AY869">
        <f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/>
      </c>
      <c r="AZ869">
        <f>IF(EH869&lt;&gt;"",1,0)</f>
        <v/>
      </c>
      <c r="BB869" t="inlineStr">
        <is>
          <t>WARREN-WARD 1</t>
        </is>
      </c>
      <c r="BC869" t="inlineStr">
        <is>
          <t>X</t>
        </is>
      </c>
      <c r="BD869" t="inlineStr">
        <is>
          <t>X</t>
        </is>
      </c>
      <c r="BE869" t="inlineStr">
        <is>
          <t>X</t>
        </is>
      </c>
      <c r="BF869" t="inlineStr">
        <is>
          <t>X</t>
        </is>
      </c>
      <c r="BG869" t="inlineStr">
        <is>
          <t>X</t>
        </is>
      </c>
      <c r="BH869" t="inlineStr">
        <is>
          <t>X</t>
        </is>
      </c>
      <c r="BI869" t="inlineStr">
        <is>
          <t>X</t>
        </is>
      </c>
      <c r="BJ869" t="inlineStr">
        <is>
          <t>X</t>
        </is>
      </c>
      <c r="BK869" t="inlineStr">
        <is>
          <t>X</t>
        </is>
      </c>
      <c r="BL869" t="inlineStr">
        <is>
          <t>X</t>
        </is>
      </c>
      <c r="BP869" t="inlineStr">
        <is>
          <t>X</t>
        </is>
      </c>
      <c r="BR869" t="inlineStr">
        <is>
          <t>X</t>
        </is>
      </c>
      <c r="BS869" t="inlineStr">
        <is>
          <t>X</t>
        </is>
      </c>
      <c r="BV869" t="inlineStr">
        <is>
          <t>X</t>
        </is>
      </c>
      <c r="BY869" t="inlineStr">
        <is>
          <t>D</t>
        </is>
      </c>
      <c r="CA869" t="inlineStr">
        <is>
          <t>X</t>
        </is>
      </c>
      <c r="CG869" t="inlineStr">
        <is>
          <t>X</t>
        </is>
      </c>
      <c r="CH869" t="inlineStr">
        <is>
          <t>D</t>
        </is>
      </c>
      <c r="CK869" t="inlineStr">
        <is>
          <t>X</t>
        </is>
      </c>
      <c r="CL869" t="inlineStr">
        <is>
          <t>D</t>
        </is>
      </c>
      <c r="CN869" t="inlineStr">
        <is>
          <t>X</t>
        </is>
      </c>
      <c r="CP869" t="inlineStr">
        <is>
          <t>X</t>
        </is>
      </c>
      <c r="CT869" t="inlineStr">
        <is>
          <t>X</t>
        </is>
      </c>
      <c r="CU869" t="inlineStr">
        <is>
          <t>D</t>
        </is>
      </c>
      <c r="CV869" t="inlineStr">
        <is>
          <t>X</t>
        </is>
      </c>
      <c r="CW869" t="inlineStr">
        <is>
          <t>D</t>
        </is>
      </c>
      <c r="CY869" t="inlineStr">
        <is>
          <t>X</t>
        </is>
      </c>
      <c r="CZ869" t="inlineStr">
        <is>
          <t>D</t>
        </is>
      </c>
      <c r="DC869" t="inlineStr">
        <is>
          <t>X</t>
        </is>
      </c>
      <c r="DF869" t="inlineStr">
        <is>
          <t>X</t>
        </is>
      </c>
      <c r="DG869" t="inlineStr">
        <is>
          <t>D</t>
        </is>
      </c>
      <c r="DI869" t="inlineStr">
        <is>
          <t>X</t>
        </is>
      </c>
      <c r="DJ869" t="inlineStr">
        <is>
          <t>D</t>
        </is>
      </c>
      <c r="DL869" t="inlineStr">
        <is>
          <t>X</t>
        </is>
      </c>
      <c r="DM869" t="inlineStr">
        <is>
          <t>D</t>
        </is>
      </c>
      <c r="DN869" t="inlineStr">
        <is>
          <t>X</t>
        </is>
      </c>
      <c r="DS869" t="inlineStr">
        <is>
          <t>D</t>
        </is>
      </c>
      <c r="DT869" t="inlineStr">
        <is>
          <t>D</t>
        </is>
      </c>
      <c r="DU869" t="inlineStr">
        <is>
          <t>X</t>
        </is>
      </c>
      <c r="DW869" t="inlineStr">
        <is>
          <t>D</t>
        </is>
      </c>
      <c r="DX869" t="inlineStr">
        <is>
          <t>X</t>
        </is>
      </c>
      <c r="EA869" t="inlineStr">
        <is>
          <t>X</t>
        </is>
      </c>
      <c r="ED869" t="inlineStr">
        <is>
          <t>D</t>
        </is>
      </c>
      <c r="EF869" t="inlineStr">
        <is>
          <t>X</t>
        </is>
      </c>
      <c r="EH869" t="inlineStr">
        <is>
          <t>D</t>
        </is>
      </c>
    </row>
    <row r="870">
      <c r="A870" t="inlineStr">
        <is>
          <t>OH0015720652</t>
        </is>
      </c>
      <c r="B870" t="n">
        <v>78</v>
      </c>
      <c r="C870" t="n">
        <v>201037</v>
      </c>
      <c r="D870" t="inlineStr">
        <is>
          <t>REDMOND</t>
        </is>
      </c>
      <c r="E870" t="inlineStr">
        <is>
          <t>JILL</t>
        </is>
      </c>
      <c r="F870">
        <f>CONCATENATE(D870," ",LEFT(H870,4),"T=",AU870,"D=",AV870,"R=",AW870,"M=",AX870,"L=",AY870,"B=",AZ870)</f>
        <v/>
      </c>
      <c r="G870" t="inlineStr">
        <is>
          <t>J</t>
        </is>
      </c>
      <c r="I870" t="inlineStr">
        <is>
          <t>1969-01-11</t>
        </is>
      </c>
      <c r="J870" t="inlineStr">
        <is>
          <t>1988-02-21</t>
        </is>
      </c>
      <c r="K870" t="inlineStr">
        <is>
          <t>CONFIRMATION</t>
        </is>
      </c>
      <c r="L870" t="inlineStr">
        <is>
          <t>D</t>
        </is>
      </c>
      <c r="M870" t="inlineStr">
        <is>
          <t>1306 CLEARVIEW ST NW</t>
        </is>
      </c>
      <c r="N870">
        <f>RIGHT(M870,LEN(M870)-FIND(" ",M870))</f>
        <v/>
      </c>
      <c r="P870" t="inlineStr">
        <is>
          <t>WARREN</t>
        </is>
      </c>
      <c r="Q870" t="inlineStr">
        <is>
          <t>OH</t>
        </is>
      </c>
      <c r="R870" t="n">
        <v>44485</v>
      </c>
      <c r="AD870" t="inlineStr">
        <is>
          <t>TRUMBULL CAREER &amp; TECH CENTER</t>
        </is>
      </c>
      <c r="AE870" t="inlineStr">
        <is>
          <t>WARREN CITY</t>
        </is>
      </c>
      <c r="AF870" t="inlineStr">
        <is>
          <t>WARREN CITY SD</t>
        </is>
      </c>
      <c r="AH870" t="n">
        <v>14</v>
      </c>
      <c r="AI870" t="n">
        <v>11</v>
      </c>
      <c r="AN870" t="inlineStr">
        <is>
          <t>WARREN</t>
        </is>
      </c>
      <c r="AO870" t="inlineStr">
        <is>
          <t>WARREN CITY 1A</t>
        </is>
      </c>
      <c r="AP870" t="inlineStr">
        <is>
          <t>78-P-ACF</t>
        </is>
      </c>
      <c r="AQ870" t="n">
        <v>9</v>
      </c>
      <c r="AR870" t="n">
        <v>64</v>
      </c>
      <c r="AS870" t="n">
        <v>32</v>
      </c>
      <c r="AU870">
        <f>COUNTA($BA$870:$EH$870)</f>
        <v/>
      </c>
      <c r="AV870">
        <f>COUNTIF($BA$870:$EH$870,"D")</f>
        <v/>
      </c>
      <c r="AW870">
        <f>COUNTIF($BA$870:$EH$870,"R")</f>
        <v/>
      </c>
      <c r="AX870">
        <f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/>
      </c>
      <c r="AY870">
        <f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/>
      </c>
      <c r="AZ870">
        <f>IF(EH870&lt;&gt;"",1,0)</f>
        <v/>
      </c>
      <c r="BB870" t="inlineStr">
        <is>
          <t>WARREN-WARD 1</t>
        </is>
      </c>
      <c r="BC870" t="inlineStr">
        <is>
          <t>X</t>
        </is>
      </c>
      <c r="BD870" t="inlineStr">
        <is>
          <t>X</t>
        </is>
      </c>
      <c r="BE870" t="inlineStr">
        <is>
          <t>X</t>
        </is>
      </c>
      <c r="BF870" t="inlineStr">
        <is>
          <t>X</t>
        </is>
      </c>
      <c r="BG870" t="inlineStr">
        <is>
          <t>X</t>
        </is>
      </c>
      <c r="BH870" t="inlineStr">
        <is>
          <t>X</t>
        </is>
      </c>
      <c r="BI870" t="inlineStr">
        <is>
          <t>X</t>
        </is>
      </c>
      <c r="BJ870" t="inlineStr">
        <is>
          <t>X</t>
        </is>
      </c>
      <c r="BK870" t="inlineStr">
        <is>
          <t>X</t>
        </is>
      </c>
      <c r="BL870" t="inlineStr">
        <is>
          <t>X</t>
        </is>
      </c>
      <c r="BP870" t="inlineStr">
        <is>
          <t>X</t>
        </is>
      </c>
      <c r="BR870" t="inlineStr">
        <is>
          <t>X</t>
        </is>
      </c>
      <c r="BS870" t="inlineStr">
        <is>
          <t>X</t>
        </is>
      </c>
      <c r="BV870" t="inlineStr">
        <is>
          <t>X</t>
        </is>
      </c>
      <c r="BY870" t="inlineStr">
        <is>
          <t>D</t>
        </is>
      </c>
      <c r="CA870" t="inlineStr">
        <is>
          <t>X</t>
        </is>
      </c>
      <c r="CG870" t="inlineStr">
        <is>
          <t>X</t>
        </is>
      </c>
      <c r="CH870" t="inlineStr">
        <is>
          <t>D</t>
        </is>
      </c>
      <c r="CK870" t="inlineStr">
        <is>
          <t>X</t>
        </is>
      </c>
      <c r="CL870" t="inlineStr">
        <is>
          <t>D</t>
        </is>
      </c>
      <c r="CN870" t="inlineStr">
        <is>
          <t>X</t>
        </is>
      </c>
      <c r="CO870" t="inlineStr">
        <is>
          <t>D</t>
        </is>
      </c>
      <c r="CP870" t="inlineStr">
        <is>
          <t>X</t>
        </is>
      </c>
      <c r="CQ870" t="inlineStr">
        <is>
          <t>D</t>
        </is>
      </c>
      <c r="CT870" t="inlineStr">
        <is>
          <t>X</t>
        </is>
      </c>
      <c r="CU870" t="inlineStr">
        <is>
          <t>D</t>
        </is>
      </c>
      <c r="CV870" t="inlineStr">
        <is>
          <t>X</t>
        </is>
      </c>
      <c r="CY870" t="inlineStr">
        <is>
          <t>X</t>
        </is>
      </c>
      <c r="CZ870" t="inlineStr">
        <is>
          <t>D</t>
        </is>
      </c>
      <c r="DC870" t="inlineStr">
        <is>
          <t>X</t>
        </is>
      </c>
      <c r="DF870" t="inlineStr">
        <is>
          <t>X</t>
        </is>
      </c>
      <c r="DG870" t="inlineStr">
        <is>
          <t>D</t>
        </is>
      </c>
      <c r="DI870" t="inlineStr">
        <is>
          <t>X</t>
        </is>
      </c>
      <c r="DJ870" t="inlineStr">
        <is>
          <t>D</t>
        </is>
      </c>
      <c r="DL870" t="inlineStr">
        <is>
          <t>X</t>
        </is>
      </c>
      <c r="DM870" t="inlineStr">
        <is>
          <t>D</t>
        </is>
      </c>
      <c r="DN870" t="inlineStr">
        <is>
          <t>X</t>
        </is>
      </c>
      <c r="DR870" t="inlineStr">
        <is>
          <t>X</t>
        </is>
      </c>
      <c r="DS870" t="inlineStr">
        <is>
          <t>D</t>
        </is>
      </c>
      <c r="DT870" t="inlineStr">
        <is>
          <t>D</t>
        </is>
      </c>
      <c r="DU870" t="inlineStr">
        <is>
          <t>X</t>
        </is>
      </c>
      <c r="DW870" t="inlineStr">
        <is>
          <t>D</t>
        </is>
      </c>
      <c r="DX870" t="inlineStr">
        <is>
          <t>X</t>
        </is>
      </c>
      <c r="EA870" t="inlineStr">
        <is>
          <t>X</t>
        </is>
      </c>
      <c r="ED870" t="inlineStr">
        <is>
          <t>D</t>
        </is>
      </c>
    </row>
    <row r="871">
      <c r="A871" t="inlineStr">
        <is>
          <t>OH0015783281</t>
        </is>
      </c>
      <c r="B871" t="n">
        <v>78</v>
      </c>
      <c r="C871" t="n">
        <v>5475</v>
      </c>
      <c r="D871" t="inlineStr">
        <is>
          <t>RADZA</t>
        </is>
      </c>
      <c r="E871" t="inlineStr">
        <is>
          <t>JOSEPH</t>
        </is>
      </c>
      <c r="F871">
        <f>CONCATENATE(D871," ",LEFT(H871,4),"T=",AU871,"D=",AV871,"R=",AW871,"M=",AX871,"L=",AY871,"B=",AZ871)</f>
        <v/>
      </c>
      <c r="G871" t="inlineStr">
        <is>
          <t>E</t>
        </is>
      </c>
      <c r="I871" t="inlineStr">
        <is>
          <t>1956-11-11</t>
        </is>
      </c>
      <c r="J871" t="inlineStr">
        <is>
          <t>2009-08-27</t>
        </is>
      </c>
      <c r="K871" t="inlineStr">
        <is>
          <t>ACTIVE</t>
        </is>
      </c>
      <c r="L871" t="inlineStr">
        <is>
          <t>D</t>
        </is>
      </c>
      <c r="M871" t="inlineStr">
        <is>
          <t>1366 NORWOOD ST NW</t>
        </is>
      </c>
      <c r="N871">
        <f>RIGHT(M871,LEN(M871)-FIND(" ",M871))</f>
        <v/>
      </c>
      <c r="P871" t="inlineStr">
        <is>
          <t>WARREN</t>
        </is>
      </c>
      <c r="Q871" t="inlineStr">
        <is>
          <t>OH</t>
        </is>
      </c>
      <c r="R871" t="n">
        <v>44485</v>
      </c>
      <c r="AD871" t="inlineStr">
        <is>
          <t>TRUMBULL CAREER &amp; TECH CENTER</t>
        </is>
      </c>
      <c r="AE871" t="inlineStr">
        <is>
          <t>WARREN CITY</t>
        </is>
      </c>
      <c r="AF871" t="inlineStr">
        <is>
          <t>WARREN CITY SD</t>
        </is>
      </c>
      <c r="AH871" t="n">
        <v>14</v>
      </c>
      <c r="AI871" t="n">
        <v>11</v>
      </c>
      <c r="AN871" t="inlineStr">
        <is>
          <t>WARREN</t>
        </is>
      </c>
      <c r="AO871" t="inlineStr">
        <is>
          <t>WARREN CITY 1A</t>
        </is>
      </c>
      <c r="AP871" t="inlineStr">
        <is>
          <t>78-P-ACF</t>
        </is>
      </c>
      <c r="AQ871" t="n">
        <v>9</v>
      </c>
      <c r="AR871" t="n">
        <v>64</v>
      </c>
      <c r="AS871" t="n">
        <v>32</v>
      </c>
      <c r="AU871">
        <f>COUNTA($BA$871:$EH$871)</f>
        <v/>
      </c>
      <c r="AV871">
        <f>COUNTIF($BA$871:$EH$871,"D")</f>
        <v/>
      </c>
      <c r="AW871">
        <f>COUNTIF($BA$871:$EH$871,"R")</f>
        <v/>
      </c>
      <c r="AX871">
        <f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/>
      </c>
      <c r="AY871">
        <f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/>
      </c>
      <c r="AZ871">
        <f>IF(EH871&lt;&gt;"",1,0)</f>
        <v/>
      </c>
      <c r="BB871" t="inlineStr">
        <is>
          <t>WARREN-WARD 1</t>
        </is>
      </c>
      <c r="BC871" t="inlineStr">
        <is>
          <t>X</t>
        </is>
      </c>
      <c r="BD871" t="inlineStr">
        <is>
          <t>X</t>
        </is>
      </c>
      <c r="BE871" t="inlineStr">
        <is>
          <t>X</t>
        </is>
      </c>
      <c r="BF871" t="inlineStr">
        <is>
          <t>X</t>
        </is>
      </c>
      <c r="BG871" t="inlineStr">
        <is>
          <t>X</t>
        </is>
      </c>
      <c r="BH871" t="inlineStr">
        <is>
          <t>X</t>
        </is>
      </c>
      <c r="BK871" t="inlineStr">
        <is>
          <t>X</t>
        </is>
      </c>
      <c r="BL871" t="inlineStr">
        <is>
          <t>X</t>
        </is>
      </c>
      <c r="BP871" t="inlineStr">
        <is>
          <t>X</t>
        </is>
      </c>
      <c r="BR871" t="inlineStr">
        <is>
          <t>X</t>
        </is>
      </c>
      <c r="BS871" t="inlineStr">
        <is>
          <t>X</t>
        </is>
      </c>
      <c r="BY871" t="inlineStr">
        <is>
          <t>D</t>
        </is>
      </c>
      <c r="CA871" t="inlineStr">
        <is>
          <t>X</t>
        </is>
      </c>
      <c r="CG871" t="inlineStr">
        <is>
          <t>X</t>
        </is>
      </c>
      <c r="CK871" t="inlineStr">
        <is>
          <t>X</t>
        </is>
      </c>
      <c r="CN871" t="inlineStr">
        <is>
          <t>X</t>
        </is>
      </c>
      <c r="CP871" t="inlineStr">
        <is>
          <t>X</t>
        </is>
      </c>
      <c r="CT871" t="inlineStr">
        <is>
          <t>X</t>
        </is>
      </c>
      <c r="CV871" t="inlineStr">
        <is>
          <t>X</t>
        </is>
      </c>
      <c r="CW871" t="inlineStr">
        <is>
          <t>D</t>
        </is>
      </c>
      <c r="CY871" t="inlineStr">
        <is>
          <t>X</t>
        </is>
      </c>
      <c r="CZ871" t="inlineStr">
        <is>
          <t>D</t>
        </is>
      </c>
      <c r="DC871" t="inlineStr">
        <is>
          <t>X</t>
        </is>
      </c>
      <c r="DF871" t="inlineStr">
        <is>
          <t>X</t>
        </is>
      </c>
      <c r="DG871" t="inlineStr">
        <is>
          <t>D</t>
        </is>
      </c>
      <c r="DI871" t="inlineStr">
        <is>
          <t>X</t>
        </is>
      </c>
      <c r="DJ871" t="inlineStr">
        <is>
          <t>D</t>
        </is>
      </c>
      <c r="DL871" t="inlineStr">
        <is>
          <t>X</t>
        </is>
      </c>
      <c r="DM871" t="inlineStr">
        <is>
          <t>D</t>
        </is>
      </c>
      <c r="DN871" t="inlineStr">
        <is>
          <t>X</t>
        </is>
      </c>
      <c r="DR871" t="inlineStr">
        <is>
          <t>X</t>
        </is>
      </c>
      <c r="DS871" t="inlineStr">
        <is>
          <t>D</t>
        </is>
      </c>
      <c r="DT871" t="inlineStr">
        <is>
          <t>D</t>
        </is>
      </c>
      <c r="DU871" t="inlineStr">
        <is>
          <t>X</t>
        </is>
      </c>
      <c r="DW871" t="inlineStr">
        <is>
          <t>D</t>
        </is>
      </c>
      <c r="DX871" t="inlineStr">
        <is>
          <t>X</t>
        </is>
      </c>
      <c r="EA871" t="inlineStr">
        <is>
          <t>X</t>
        </is>
      </c>
      <c r="ED871" t="inlineStr">
        <is>
          <t>D</t>
        </is>
      </c>
      <c r="EF871" t="inlineStr">
        <is>
          <t>X</t>
        </is>
      </c>
      <c r="EH871" t="inlineStr">
        <is>
          <t>D</t>
        </is>
      </c>
    </row>
    <row r="872">
      <c r="A872" t="inlineStr">
        <is>
          <t>OH0015690887</t>
        </is>
      </c>
      <c r="B872" t="n">
        <v>78</v>
      </c>
      <c r="C872" t="n">
        <v>296773</v>
      </c>
      <c r="D872" t="inlineStr">
        <is>
          <t>JASKIEWICZ</t>
        </is>
      </c>
      <c r="E872" t="inlineStr">
        <is>
          <t>JUDY</t>
        </is>
      </c>
      <c r="F872">
        <f>CONCATENATE(D872," ",LEFT(H872,4),"T=",AU872,"D=",AV872,"R=",AW872,"M=",AX872,"L=",AY872,"B=",AZ872)</f>
        <v/>
      </c>
      <c r="I872" t="inlineStr">
        <is>
          <t>1960-04-27</t>
        </is>
      </c>
      <c r="J872" t="inlineStr">
        <is>
          <t>2018-08-03</t>
        </is>
      </c>
      <c r="K872" t="inlineStr">
        <is>
          <t>ACTIVE</t>
        </is>
      </c>
      <c r="M872" t="inlineStr">
        <is>
          <t>1345 NORWOOD ST NW</t>
        </is>
      </c>
      <c r="N872">
        <f>RIGHT(M872,LEN(M872)-FIND(" ",M872))</f>
        <v/>
      </c>
      <c r="P872" t="inlineStr">
        <is>
          <t>WARREN</t>
        </is>
      </c>
      <c r="Q872" t="inlineStr">
        <is>
          <t>OH</t>
        </is>
      </c>
      <c r="R872" t="n">
        <v>44485</v>
      </c>
      <c r="AD872" t="inlineStr">
        <is>
          <t>TRUMBULL CAREER &amp; TECH CENTER</t>
        </is>
      </c>
      <c r="AE872" t="inlineStr">
        <is>
          <t>WARREN CITY</t>
        </is>
      </c>
      <c r="AF872" t="inlineStr">
        <is>
          <t>WARREN CITY SD</t>
        </is>
      </c>
      <c r="AH872" t="n">
        <v>14</v>
      </c>
      <c r="AI872" t="n">
        <v>11</v>
      </c>
      <c r="AN872" t="inlineStr">
        <is>
          <t>WARREN</t>
        </is>
      </c>
      <c r="AO872" t="inlineStr">
        <is>
          <t>WARREN CITY 1A</t>
        </is>
      </c>
      <c r="AP872" t="inlineStr">
        <is>
          <t>78-P-ACF</t>
        </is>
      </c>
      <c r="AQ872" t="n">
        <v>9</v>
      </c>
      <c r="AR872" t="n">
        <v>64</v>
      </c>
      <c r="AS872" t="n">
        <v>32</v>
      </c>
      <c r="AU872">
        <f>COUNTA($BA$872:$EH$872)</f>
        <v/>
      </c>
      <c r="AV872">
        <f>COUNTIF($BA$872:$EH$872,"D")</f>
        <v/>
      </c>
      <c r="AW872">
        <f>COUNTIF($BA$872:$EH$872,"R")</f>
        <v/>
      </c>
      <c r="AX872">
        <f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/>
      </c>
      <c r="AY872">
        <f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/>
      </c>
      <c r="AZ872">
        <f>IF(EH872&lt;&gt;"",1,0)</f>
        <v/>
      </c>
      <c r="BB872" t="inlineStr">
        <is>
          <t>WARREN-WARD 1</t>
        </is>
      </c>
      <c r="BD872" t="inlineStr">
        <is>
          <t>X</t>
        </is>
      </c>
      <c r="BL872" t="inlineStr">
        <is>
          <t>X</t>
        </is>
      </c>
      <c r="CA872" t="inlineStr">
        <is>
          <t>X</t>
        </is>
      </c>
      <c r="CH872" t="inlineStr">
        <is>
          <t>R</t>
        </is>
      </c>
      <c r="CP872" t="inlineStr">
        <is>
          <t>X</t>
        </is>
      </c>
      <c r="DN872" t="inlineStr">
        <is>
          <t>X</t>
        </is>
      </c>
      <c r="DX872" t="inlineStr">
        <is>
          <t>X</t>
        </is>
      </c>
      <c r="EA872" t="inlineStr">
        <is>
          <t>X</t>
        </is>
      </c>
      <c r="EF872" t="inlineStr">
        <is>
          <t>X</t>
        </is>
      </c>
    </row>
    <row r="873">
      <c r="A873" t="inlineStr">
        <is>
          <t>OH0023084184</t>
        </is>
      </c>
      <c r="B873" t="n">
        <v>78</v>
      </c>
      <c r="C873" t="n">
        <v>406721</v>
      </c>
      <c r="D873" t="inlineStr">
        <is>
          <t>BROCIOUS</t>
        </is>
      </c>
      <c r="E873" t="inlineStr">
        <is>
          <t>ANTHONY</t>
        </is>
      </c>
      <c r="F873">
        <f>CONCATENATE(D873," ",LEFT(H873,4),"T=",AU873,"D=",AV873,"R=",AW873,"M=",AX873,"L=",AY873,"B=",AZ873)</f>
        <v/>
      </c>
      <c r="G873" t="inlineStr">
        <is>
          <t>M</t>
        </is>
      </c>
      <c r="I873" t="inlineStr">
        <is>
          <t>1997-06-22</t>
        </is>
      </c>
      <c r="J873" t="inlineStr">
        <is>
          <t>2015-03-30</t>
        </is>
      </c>
      <c r="K873" t="inlineStr">
        <is>
          <t>CONFIRMATION</t>
        </is>
      </c>
      <c r="M873" t="inlineStr">
        <is>
          <t>1352 BRADFORD ST NW</t>
        </is>
      </c>
      <c r="N873">
        <f>RIGHT(M873,LEN(M873)-FIND(" ",M873))</f>
        <v/>
      </c>
      <c r="P873" t="inlineStr">
        <is>
          <t>WARREN</t>
        </is>
      </c>
      <c r="Q873" t="inlineStr">
        <is>
          <t>OH</t>
        </is>
      </c>
      <c r="R873" t="n">
        <v>44485</v>
      </c>
      <c r="AD873" t="inlineStr">
        <is>
          <t>TRUMBULL CAREER &amp; TECH CENTER</t>
        </is>
      </c>
      <c r="AE873" t="inlineStr">
        <is>
          <t>WARREN CITY</t>
        </is>
      </c>
      <c r="AF873" t="inlineStr">
        <is>
          <t>WARREN CITY SD</t>
        </is>
      </c>
      <c r="AH873" t="n">
        <v>14</v>
      </c>
      <c r="AI873" t="n">
        <v>11</v>
      </c>
      <c r="AN873" t="inlineStr">
        <is>
          <t>WARREN</t>
        </is>
      </c>
      <c r="AO873" t="inlineStr">
        <is>
          <t>WARREN CITY 1A</t>
        </is>
      </c>
      <c r="AP873" t="inlineStr">
        <is>
          <t>78-P-ACF</t>
        </is>
      </c>
      <c r="AQ873" t="n">
        <v>9</v>
      </c>
      <c r="AR873" t="n">
        <v>64</v>
      </c>
      <c r="AS873" t="n">
        <v>32</v>
      </c>
      <c r="AU873">
        <f>COUNTA($BA$873:$EH$873)</f>
        <v/>
      </c>
      <c r="AV873">
        <f>COUNTIF($BA$873:$EH$873,"D")</f>
        <v/>
      </c>
      <c r="AW873">
        <f>COUNTIF($BA$873:$EH$873,"R")</f>
        <v/>
      </c>
      <c r="AX873">
        <f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/>
      </c>
      <c r="AY873">
        <f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/>
      </c>
      <c r="AZ873">
        <f>IF(EH873&lt;&gt;"",1,0)</f>
        <v/>
      </c>
      <c r="BB873" t="inlineStr">
        <is>
          <t>WARREN-WARD 1</t>
        </is>
      </c>
      <c r="CY873" t="inlineStr">
        <is>
          <t>X</t>
        </is>
      </c>
      <c r="DC873" t="inlineStr">
        <is>
          <t>X</t>
        </is>
      </c>
    </row>
    <row r="874">
      <c r="A874" t="inlineStr">
        <is>
          <t>OH0015688018</t>
        </is>
      </c>
      <c r="B874" t="n">
        <v>78</v>
      </c>
      <c r="C874" t="n">
        <v>128441</v>
      </c>
      <c r="D874" t="inlineStr">
        <is>
          <t>SCOTT LUOMA</t>
        </is>
      </c>
      <c r="E874" t="inlineStr">
        <is>
          <t>JANICE</t>
        </is>
      </c>
      <c r="F874">
        <f>CONCATENATE(D874," ",LEFT(H874,4),"T=",AU874,"D=",AV874,"R=",AW874,"M=",AX874,"L=",AY874,"B=",AZ874)</f>
        <v/>
      </c>
      <c r="G874" t="inlineStr">
        <is>
          <t>E</t>
        </is>
      </c>
      <c r="I874" t="inlineStr">
        <is>
          <t>1951-04-16</t>
        </is>
      </c>
      <c r="J874" t="inlineStr">
        <is>
          <t>2024-08-28</t>
        </is>
      </c>
      <c r="K874" t="inlineStr">
        <is>
          <t>ACTIVE</t>
        </is>
      </c>
      <c r="L874" t="inlineStr">
        <is>
          <t>D</t>
        </is>
      </c>
      <c r="M874" t="inlineStr">
        <is>
          <t>1361 NORWOOD ST NW</t>
        </is>
      </c>
      <c r="N874">
        <f>RIGHT(M874,LEN(M874)-FIND(" ",M874))</f>
        <v/>
      </c>
      <c r="P874" t="inlineStr">
        <is>
          <t>WARREN</t>
        </is>
      </c>
      <c r="Q874" t="inlineStr">
        <is>
          <t>OH</t>
        </is>
      </c>
      <c r="R874" t="n">
        <v>44485</v>
      </c>
      <c r="AD874" t="inlineStr">
        <is>
          <t>TRUMBULL CAREER &amp; TECH CENTER</t>
        </is>
      </c>
      <c r="AE874" t="inlineStr">
        <is>
          <t>WARREN CITY</t>
        </is>
      </c>
      <c r="AF874" t="inlineStr">
        <is>
          <t>WARREN CITY SD</t>
        </is>
      </c>
      <c r="AH874" t="n">
        <v>14</v>
      </c>
      <c r="AI874" t="n">
        <v>11</v>
      </c>
      <c r="AN874" t="inlineStr">
        <is>
          <t>WARREN</t>
        </is>
      </c>
      <c r="AO874" t="inlineStr">
        <is>
          <t>WARREN CITY 1A</t>
        </is>
      </c>
      <c r="AP874" t="inlineStr">
        <is>
          <t>78-P-ACF</t>
        </is>
      </c>
      <c r="AQ874" t="n">
        <v>9</v>
      </c>
      <c r="AR874" t="n">
        <v>64</v>
      </c>
      <c r="AS874" t="n">
        <v>32</v>
      </c>
      <c r="AU874">
        <f>COUNTA($BA$874:$EH$874)</f>
        <v/>
      </c>
      <c r="AV874">
        <f>COUNTIF($BA$874:$EH$874,"D")</f>
        <v/>
      </c>
      <c r="AW874">
        <f>COUNTIF($BA$874:$EH$874,"R")</f>
        <v/>
      </c>
      <c r="AX874">
        <f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/>
      </c>
      <c r="AY874">
        <f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/>
      </c>
      <c r="AZ874">
        <f>IF(EH874&lt;&gt;"",1,0)</f>
        <v/>
      </c>
      <c r="BB874" t="inlineStr">
        <is>
          <t>WARREN-WARD 1</t>
        </is>
      </c>
      <c r="BC874" t="inlineStr">
        <is>
          <t>X</t>
        </is>
      </c>
      <c r="BD874" t="inlineStr">
        <is>
          <t>X</t>
        </is>
      </c>
      <c r="BF874" t="inlineStr">
        <is>
          <t>X</t>
        </is>
      </c>
      <c r="BG874" t="inlineStr">
        <is>
          <t>X</t>
        </is>
      </c>
      <c r="BH874" t="inlineStr">
        <is>
          <t>X</t>
        </is>
      </c>
      <c r="BI874" t="inlineStr">
        <is>
          <t>X</t>
        </is>
      </c>
      <c r="BJ874" t="inlineStr">
        <is>
          <t>X</t>
        </is>
      </c>
      <c r="BK874" t="inlineStr">
        <is>
          <t>X</t>
        </is>
      </c>
      <c r="BL874" t="inlineStr">
        <is>
          <t>X</t>
        </is>
      </c>
      <c r="BP874" t="inlineStr">
        <is>
          <t>X</t>
        </is>
      </c>
      <c r="BR874" t="inlineStr">
        <is>
          <t>X</t>
        </is>
      </c>
      <c r="BS874" t="inlineStr">
        <is>
          <t>X</t>
        </is>
      </c>
      <c r="BV874" t="inlineStr">
        <is>
          <t>X</t>
        </is>
      </c>
      <c r="BY874" t="inlineStr">
        <is>
          <t>D</t>
        </is>
      </c>
      <c r="CA874" t="inlineStr">
        <is>
          <t>X</t>
        </is>
      </c>
      <c r="CG874" t="inlineStr">
        <is>
          <t>X</t>
        </is>
      </c>
      <c r="CH874" t="inlineStr">
        <is>
          <t>D</t>
        </is>
      </c>
      <c r="CK874" t="inlineStr">
        <is>
          <t>X</t>
        </is>
      </c>
      <c r="CL874" t="inlineStr">
        <is>
          <t>D</t>
        </is>
      </c>
      <c r="CN874" t="inlineStr">
        <is>
          <t>X</t>
        </is>
      </c>
      <c r="CP874" t="inlineStr">
        <is>
          <t>X</t>
        </is>
      </c>
      <c r="CQ874" t="inlineStr">
        <is>
          <t>D</t>
        </is>
      </c>
      <c r="CU874" t="inlineStr">
        <is>
          <t>D</t>
        </is>
      </c>
      <c r="CV874" t="inlineStr">
        <is>
          <t>X</t>
        </is>
      </c>
      <c r="CW874" t="inlineStr">
        <is>
          <t>D</t>
        </is>
      </c>
      <c r="CY874" t="inlineStr">
        <is>
          <t>X</t>
        </is>
      </c>
      <c r="CZ874" t="inlineStr">
        <is>
          <t>D</t>
        </is>
      </c>
      <c r="DC874" t="inlineStr">
        <is>
          <t>X</t>
        </is>
      </c>
      <c r="DD874" t="inlineStr">
        <is>
          <t>D</t>
        </is>
      </c>
      <c r="DG874" t="inlineStr">
        <is>
          <t>D</t>
        </is>
      </c>
      <c r="DI874" t="inlineStr">
        <is>
          <t>X</t>
        </is>
      </c>
      <c r="DJ874" t="inlineStr">
        <is>
          <t>D</t>
        </is>
      </c>
      <c r="DL874" t="inlineStr">
        <is>
          <t>X</t>
        </is>
      </c>
      <c r="DM874" t="inlineStr">
        <is>
          <t>D</t>
        </is>
      </c>
      <c r="DN874" t="inlineStr">
        <is>
          <t>X</t>
        </is>
      </c>
      <c r="DO874" t="inlineStr">
        <is>
          <t>D</t>
        </is>
      </c>
      <c r="DR874" t="inlineStr">
        <is>
          <t>X</t>
        </is>
      </c>
      <c r="DS874" t="inlineStr">
        <is>
          <t>D</t>
        </is>
      </c>
      <c r="DU874" t="inlineStr">
        <is>
          <t>X</t>
        </is>
      </c>
      <c r="DW874" t="inlineStr">
        <is>
          <t>D</t>
        </is>
      </c>
      <c r="EA874" t="inlineStr">
        <is>
          <t>X</t>
        </is>
      </c>
      <c r="ED874" t="inlineStr">
        <is>
          <t>D</t>
        </is>
      </c>
      <c r="EF874" t="inlineStr">
        <is>
          <t>X</t>
        </is>
      </c>
    </row>
    <row r="875">
      <c r="A875" t="inlineStr">
        <is>
          <t>OH0023206243</t>
        </is>
      </c>
      <c r="B875" t="n">
        <v>78</v>
      </c>
      <c r="C875" t="n">
        <v>408529</v>
      </c>
      <c r="D875" t="inlineStr">
        <is>
          <t>DIPAOLO</t>
        </is>
      </c>
      <c r="E875" t="inlineStr">
        <is>
          <t>CHELSEA</t>
        </is>
      </c>
      <c r="F875">
        <f>CONCATENATE(D875," ",LEFT(H875,4),"T=",AU875,"D=",AV875,"R=",AW875,"M=",AX875,"L=",AY875,"B=",AZ875)</f>
        <v/>
      </c>
      <c r="G875" t="inlineStr">
        <is>
          <t>MARIE</t>
        </is>
      </c>
      <c r="I875" t="inlineStr">
        <is>
          <t>1997-03-10</t>
        </is>
      </c>
      <c r="J875" t="inlineStr">
        <is>
          <t>2015-09-21</t>
        </is>
      </c>
      <c r="K875" t="inlineStr">
        <is>
          <t>ACTIVE</t>
        </is>
      </c>
      <c r="M875" t="inlineStr">
        <is>
          <t>1908 DODGE DR NW</t>
        </is>
      </c>
      <c r="N875">
        <f>RIGHT(M875,LEN(M875)-FIND(" ",M875))</f>
        <v/>
      </c>
      <c r="P875" t="inlineStr">
        <is>
          <t>WARREN</t>
        </is>
      </c>
      <c r="Q875" t="inlineStr">
        <is>
          <t>OH</t>
        </is>
      </c>
      <c r="R875" t="n">
        <v>44485</v>
      </c>
      <c r="AD875" t="inlineStr">
        <is>
          <t>TRUMBULL CAREER &amp; TECH CENTER</t>
        </is>
      </c>
      <c r="AE875" t="inlineStr">
        <is>
          <t>WARREN CITY</t>
        </is>
      </c>
      <c r="AF875" t="inlineStr">
        <is>
          <t>WARREN CITY SD</t>
        </is>
      </c>
      <c r="AH875" t="n">
        <v>14</v>
      </c>
      <c r="AI875" t="n">
        <v>11</v>
      </c>
      <c r="AN875" t="inlineStr">
        <is>
          <t>WARREN</t>
        </is>
      </c>
      <c r="AO875" t="inlineStr">
        <is>
          <t>WARREN CITY 1A</t>
        </is>
      </c>
      <c r="AP875" t="inlineStr">
        <is>
          <t>78-P-ACF</t>
        </is>
      </c>
      <c r="AQ875" t="n">
        <v>9</v>
      </c>
      <c r="AR875" t="n">
        <v>64</v>
      </c>
      <c r="AS875" t="n">
        <v>32</v>
      </c>
      <c r="AU875">
        <f>COUNTA($BA$875:$EH$875)</f>
        <v/>
      </c>
      <c r="AV875">
        <f>COUNTIF($BA$875:$EH$875,"D")</f>
        <v/>
      </c>
      <c r="AW875">
        <f>COUNTIF($BA$875:$EH$875,"R")</f>
        <v/>
      </c>
      <c r="AX875">
        <f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/>
      </c>
      <c r="AY875">
        <f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/>
      </c>
      <c r="AZ875">
        <f>IF(EH875&lt;&gt;"",1,0)</f>
        <v/>
      </c>
      <c r="BB875" t="inlineStr">
        <is>
          <t>WARREN-WARD 1</t>
        </is>
      </c>
      <c r="CY875" t="inlineStr">
        <is>
          <t>X</t>
        </is>
      </c>
      <c r="CZ875" t="inlineStr">
        <is>
          <t>D</t>
        </is>
      </c>
      <c r="DC875" t="inlineStr">
        <is>
          <t>X</t>
        </is>
      </c>
      <c r="DD875" t="inlineStr">
        <is>
          <t>D</t>
        </is>
      </c>
      <c r="DI875" t="inlineStr">
        <is>
          <t>X</t>
        </is>
      </c>
      <c r="DN875" t="inlineStr">
        <is>
          <t>X</t>
        </is>
      </c>
      <c r="DR875" t="inlineStr">
        <is>
          <t>X</t>
        </is>
      </c>
      <c r="EF875" t="inlineStr">
        <is>
          <t>X</t>
        </is>
      </c>
    </row>
    <row r="876">
      <c r="A876" t="inlineStr">
        <is>
          <t>OH0020660542</t>
        </is>
      </c>
      <c r="B876" t="n">
        <v>78</v>
      </c>
      <c r="C876" t="n">
        <v>369567</v>
      </c>
      <c r="D876" t="inlineStr">
        <is>
          <t>SPEAR</t>
        </is>
      </c>
      <c r="E876" t="inlineStr">
        <is>
          <t>KENNETH</t>
        </is>
      </c>
      <c r="F876">
        <f>CONCATENATE(D876," ",LEFT(H876,4),"T=",AU876,"D=",AV876,"R=",AW876,"M=",AX876,"L=",AY876,"B=",AZ876)</f>
        <v/>
      </c>
      <c r="G876" t="inlineStr">
        <is>
          <t>R</t>
        </is>
      </c>
      <c r="I876" t="inlineStr">
        <is>
          <t>1963-05-01</t>
        </is>
      </c>
      <c r="J876" t="inlineStr">
        <is>
          <t>2009-04-29</t>
        </is>
      </c>
      <c r="K876" t="inlineStr">
        <is>
          <t>ACTIVE</t>
        </is>
      </c>
      <c r="L876" t="inlineStr">
        <is>
          <t>D</t>
        </is>
      </c>
      <c r="M876" t="inlineStr">
        <is>
          <t>1444 NORWOOD ST NW</t>
        </is>
      </c>
      <c r="N876">
        <f>RIGHT(M876,LEN(M876)-FIND(" ",M876))</f>
        <v/>
      </c>
      <c r="P876" t="inlineStr">
        <is>
          <t>WARREN</t>
        </is>
      </c>
      <c r="Q876" t="inlineStr">
        <is>
          <t>OH</t>
        </is>
      </c>
      <c r="R876" t="n">
        <v>44485</v>
      </c>
      <c r="AD876" t="inlineStr">
        <is>
          <t>TRUMBULL CAREER &amp; TECH CENTER</t>
        </is>
      </c>
      <c r="AE876" t="inlineStr">
        <is>
          <t>WARREN CITY</t>
        </is>
      </c>
      <c r="AF876" t="inlineStr">
        <is>
          <t>WARREN CITY SD</t>
        </is>
      </c>
      <c r="AH876" t="n">
        <v>14</v>
      </c>
      <c r="AI876" t="n">
        <v>11</v>
      </c>
      <c r="AN876" t="inlineStr">
        <is>
          <t>WARREN</t>
        </is>
      </c>
      <c r="AO876" t="inlineStr">
        <is>
          <t>WARREN CITY 1A</t>
        </is>
      </c>
      <c r="AP876" t="inlineStr">
        <is>
          <t>78-P-ACF</t>
        </is>
      </c>
      <c r="AQ876" t="n">
        <v>9</v>
      </c>
      <c r="AR876" t="n">
        <v>64</v>
      </c>
      <c r="AS876" t="n">
        <v>32</v>
      </c>
      <c r="AU876">
        <f>COUNTA($BA$876:$EH$876)</f>
        <v/>
      </c>
      <c r="AV876">
        <f>COUNTIF($BA$876:$EH$876,"D")</f>
        <v/>
      </c>
      <c r="AW876">
        <f>COUNTIF($BA$876:$EH$876,"R")</f>
        <v/>
      </c>
      <c r="AX876">
        <f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/>
      </c>
      <c r="AY876">
        <f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/>
      </c>
      <c r="AZ876">
        <f>IF(EH876&lt;&gt;"",1,0)</f>
        <v/>
      </c>
      <c r="BB876" t="inlineStr">
        <is>
          <t>WARREN-WARD 1</t>
        </is>
      </c>
      <c r="CG876" t="inlineStr">
        <is>
          <t>X</t>
        </is>
      </c>
      <c r="CK876" t="inlineStr">
        <is>
          <t>X</t>
        </is>
      </c>
      <c r="CN876" t="inlineStr">
        <is>
          <t>X</t>
        </is>
      </c>
      <c r="CO876" t="inlineStr">
        <is>
          <t>D</t>
        </is>
      </c>
      <c r="CP876" t="inlineStr">
        <is>
          <t>X</t>
        </is>
      </c>
      <c r="CV876" t="inlineStr">
        <is>
          <t>X</t>
        </is>
      </c>
      <c r="CY876" t="inlineStr">
        <is>
          <t>X</t>
        </is>
      </c>
      <c r="CZ876" t="inlineStr">
        <is>
          <t>D</t>
        </is>
      </c>
      <c r="DC876" t="inlineStr">
        <is>
          <t>X</t>
        </is>
      </c>
      <c r="DF876" t="inlineStr">
        <is>
          <t>X</t>
        </is>
      </c>
      <c r="DG876" t="inlineStr">
        <is>
          <t>D</t>
        </is>
      </c>
      <c r="DI876" t="inlineStr">
        <is>
          <t>X</t>
        </is>
      </c>
      <c r="DL876" t="inlineStr">
        <is>
          <t>X</t>
        </is>
      </c>
      <c r="DN876" t="inlineStr">
        <is>
          <t>X</t>
        </is>
      </c>
      <c r="DR876" t="inlineStr">
        <is>
          <t>X</t>
        </is>
      </c>
      <c r="DU876" t="inlineStr">
        <is>
          <t>X</t>
        </is>
      </c>
      <c r="DX876" t="inlineStr">
        <is>
          <t>X</t>
        </is>
      </c>
      <c r="EA876" t="inlineStr">
        <is>
          <t>X</t>
        </is>
      </c>
      <c r="ED876" t="inlineStr">
        <is>
          <t>D</t>
        </is>
      </c>
      <c r="EF876" t="inlineStr">
        <is>
          <t>X</t>
        </is>
      </c>
    </row>
    <row r="877">
      <c r="A877" t="inlineStr">
        <is>
          <t>OH0015747312</t>
        </is>
      </c>
      <c r="B877" t="n">
        <v>78</v>
      </c>
      <c r="C877" t="n">
        <v>233811</v>
      </c>
      <c r="D877" t="inlineStr">
        <is>
          <t>PROX</t>
        </is>
      </c>
      <c r="E877" t="inlineStr">
        <is>
          <t>RONALD</t>
        </is>
      </c>
      <c r="F877">
        <f>CONCATENATE(D877," ",LEFT(H877,4),"T=",AU877,"D=",AV877,"R=",AW877,"M=",AX877,"L=",AY877,"B=",AZ877)</f>
        <v/>
      </c>
      <c r="G877" t="inlineStr">
        <is>
          <t>A</t>
        </is>
      </c>
      <c r="I877" t="inlineStr">
        <is>
          <t>1969-05-13</t>
        </is>
      </c>
      <c r="J877" t="inlineStr">
        <is>
          <t>2022-05-04</t>
        </is>
      </c>
      <c r="K877" t="inlineStr">
        <is>
          <t>ACTIVE</t>
        </is>
      </c>
      <c r="L877" t="inlineStr">
        <is>
          <t>D</t>
        </is>
      </c>
      <c r="M877" t="inlineStr">
        <is>
          <t>1821 TOD AVE NW</t>
        </is>
      </c>
      <c r="N877">
        <f>RIGHT(M877,LEN(M877)-FIND(" ",M877))</f>
        <v/>
      </c>
      <c r="P877" t="inlineStr">
        <is>
          <t>WARREN</t>
        </is>
      </c>
      <c r="Q877" t="inlineStr">
        <is>
          <t>OH</t>
        </is>
      </c>
      <c r="R877" t="n">
        <v>44485</v>
      </c>
      <c r="AD877" t="inlineStr">
        <is>
          <t>TRUMBULL CAREER &amp; TECH CENTER</t>
        </is>
      </c>
      <c r="AE877" t="inlineStr">
        <is>
          <t>WARREN CITY</t>
        </is>
      </c>
      <c r="AF877" t="inlineStr">
        <is>
          <t>WARREN CITY SD</t>
        </is>
      </c>
      <c r="AH877" t="n">
        <v>14</v>
      </c>
      <c r="AI877" t="n">
        <v>11</v>
      </c>
      <c r="AN877" t="inlineStr">
        <is>
          <t>WARREN</t>
        </is>
      </c>
      <c r="AO877" t="inlineStr">
        <is>
          <t>WARREN CITY 1A</t>
        </is>
      </c>
      <c r="AP877" t="inlineStr">
        <is>
          <t>78-P-ACF</t>
        </is>
      </c>
      <c r="AQ877" t="n">
        <v>9</v>
      </c>
      <c r="AR877" t="n">
        <v>64</v>
      </c>
      <c r="AS877" t="n">
        <v>32</v>
      </c>
      <c r="AU877">
        <f>COUNTA($BA$877:$EH$877)</f>
        <v/>
      </c>
      <c r="AV877">
        <f>COUNTIF($BA$877:$EH$877,"D")</f>
        <v/>
      </c>
      <c r="AW877">
        <f>COUNTIF($BA$877:$EH$877,"R")</f>
        <v/>
      </c>
      <c r="AX877">
        <f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/>
      </c>
      <c r="AY877">
        <f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/>
      </c>
      <c r="AZ877">
        <f>IF(EH877&lt;&gt;"",1,0)</f>
        <v/>
      </c>
      <c r="BB877" t="inlineStr">
        <is>
          <t>WARREN-WARD 1</t>
        </is>
      </c>
      <c r="BD877" t="inlineStr">
        <is>
          <t>X</t>
        </is>
      </c>
      <c r="BE877" t="inlineStr">
        <is>
          <t>X</t>
        </is>
      </c>
      <c r="BG877" t="inlineStr">
        <is>
          <t>X</t>
        </is>
      </c>
      <c r="BH877" t="inlineStr">
        <is>
          <t>X</t>
        </is>
      </c>
      <c r="BJ877" t="inlineStr">
        <is>
          <t>X</t>
        </is>
      </c>
      <c r="BK877" t="inlineStr">
        <is>
          <t>X</t>
        </is>
      </c>
      <c r="BL877" t="inlineStr">
        <is>
          <t>X</t>
        </is>
      </c>
      <c r="BS877" t="inlineStr">
        <is>
          <t>X</t>
        </is>
      </c>
      <c r="BY877" t="inlineStr">
        <is>
          <t>D</t>
        </is>
      </c>
      <c r="CA877" t="inlineStr">
        <is>
          <t>X</t>
        </is>
      </c>
      <c r="CK877" t="inlineStr">
        <is>
          <t>X</t>
        </is>
      </c>
      <c r="CN877" t="inlineStr">
        <is>
          <t>X</t>
        </is>
      </c>
      <c r="CP877" t="inlineStr">
        <is>
          <t>X</t>
        </is>
      </c>
      <c r="CU877" t="inlineStr">
        <is>
          <t>D</t>
        </is>
      </c>
      <c r="CV877" t="inlineStr">
        <is>
          <t>X</t>
        </is>
      </c>
      <c r="CY877" t="inlineStr">
        <is>
          <t>X</t>
        </is>
      </c>
      <c r="CZ877" t="inlineStr">
        <is>
          <t>D</t>
        </is>
      </c>
      <c r="DC877" t="inlineStr">
        <is>
          <t>X</t>
        </is>
      </c>
      <c r="DF877" t="inlineStr">
        <is>
          <t>X</t>
        </is>
      </c>
      <c r="DI877" t="inlineStr">
        <is>
          <t>X</t>
        </is>
      </c>
      <c r="DL877" t="inlineStr">
        <is>
          <t>X</t>
        </is>
      </c>
      <c r="DM877" t="inlineStr">
        <is>
          <t>D</t>
        </is>
      </c>
      <c r="DN877" t="inlineStr">
        <is>
          <t>X</t>
        </is>
      </c>
      <c r="DT877" t="inlineStr">
        <is>
          <t>D</t>
        </is>
      </c>
      <c r="DU877" t="inlineStr">
        <is>
          <t>X</t>
        </is>
      </c>
      <c r="DX877" t="inlineStr">
        <is>
          <t>X</t>
        </is>
      </c>
      <c r="EA877" t="inlineStr">
        <is>
          <t>X</t>
        </is>
      </c>
      <c r="ED877" t="inlineStr">
        <is>
          <t>D</t>
        </is>
      </c>
      <c r="EF877" t="inlineStr">
        <is>
          <t>X</t>
        </is>
      </c>
    </row>
    <row r="878">
      <c r="A878" t="inlineStr">
        <is>
          <t>OH0022357585</t>
        </is>
      </c>
      <c r="B878" t="n">
        <v>78</v>
      </c>
      <c r="C878" t="n">
        <v>395044</v>
      </c>
      <c r="D878" t="inlineStr">
        <is>
          <t>SCOTT</t>
        </is>
      </c>
      <c r="E878" t="inlineStr">
        <is>
          <t>KAMERON</t>
        </is>
      </c>
      <c r="F878">
        <f>CONCATENATE(D878," ",LEFT(H878,4),"T=",AU878,"D=",AV878,"R=",AW878,"M=",AX878,"L=",AY878,"B=",AZ878)</f>
        <v/>
      </c>
      <c r="G878" t="inlineStr">
        <is>
          <t>DEION</t>
        </is>
      </c>
      <c r="I878" t="inlineStr">
        <is>
          <t>1995-03-18</t>
        </is>
      </c>
      <c r="J878" t="inlineStr">
        <is>
          <t>2022-06-01</t>
        </is>
      </c>
      <c r="K878" t="inlineStr">
        <is>
          <t>ACTIVE</t>
        </is>
      </c>
      <c r="M878" t="inlineStr">
        <is>
          <t>3147 DUNSTAN DR NW</t>
        </is>
      </c>
      <c r="N878">
        <f>RIGHT(M878,LEN(M878)-FIND(" ",M878))</f>
        <v/>
      </c>
      <c r="O878" t="inlineStr">
        <is>
          <t>APT 4</t>
        </is>
      </c>
      <c r="P878" t="inlineStr">
        <is>
          <t>WARREN</t>
        </is>
      </c>
      <c r="Q878" t="inlineStr">
        <is>
          <t>OH</t>
        </is>
      </c>
      <c r="R878" t="n">
        <v>44485</v>
      </c>
      <c r="AD878" t="inlineStr">
        <is>
          <t>TRUMBULL CAREER &amp; TECH CENTER</t>
        </is>
      </c>
      <c r="AE878" t="inlineStr">
        <is>
          <t>WARREN CITY</t>
        </is>
      </c>
      <c r="AF878" t="inlineStr">
        <is>
          <t>WARREN CITY SD</t>
        </is>
      </c>
      <c r="AH878" t="n">
        <v>14</v>
      </c>
      <c r="AI878" t="n">
        <v>11</v>
      </c>
      <c r="AN878" t="inlineStr">
        <is>
          <t>WARREN</t>
        </is>
      </c>
      <c r="AO878" t="inlineStr">
        <is>
          <t>WARREN CITY 1A</t>
        </is>
      </c>
      <c r="AP878" t="inlineStr">
        <is>
          <t>78-P-ACF</t>
        </is>
      </c>
      <c r="AQ878" t="n">
        <v>9</v>
      </c>
      <c r="AR878" t="n">
        <v>64</v>
      </c>
      <c r="AS878" t="n">
        <v>32</v>
      </c>
      <c r="AU878">
        <f>COUNTA($BA$878:$EH$878)</f>
        <v/>
      </c>
      <c r="AV878">
        <f>COUNTIF($BA$878:$EH$878,"D")</f>
        <v/>
      </c>
      <c r="AW878">
        <f>COUNTIF($BA$878:$EH$878,"R")</f>
        <v/>
      </c>
      <c r="AX878">
        <f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/>
      </c>
      <c r="AY878">
        <f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/>
      </c>
      <c r="AZ878">
        <f>IF(EH878&lt;&gt;"",1,0)</f>
        <v/>
      </c>
      <c r="BB878" t="inlineStr">
        <is>
          <t>WARREN-WARD 1</t>
        </is>
      </c>
    </row>
    <row r="879">
      <c r="A879" t="inlineStr">
        <is>
          <t>OH0018589526</t>
        </is>
      </c>
      <c r="B879" t="n">
        <v>78</v>
      </c>
      <c r="C879" t="n">
        <v>337117</v>
      </c>
      <c r="D879" t="inlineStr">
        <is>
          <t>POWERS</t>
        </is>
      </c>
      <c r="E879" t="inlineStr">
        <is>
          <t>MARVIN</t>
        </is>
      </c>
      <c r="F879">
        <f>CONCATENATE(D879," ",LEFT(H879,4),"T=",AU879,"D=",AV879,"R=",AW879,"M=",AX879,"L=",AY879,"B=",AZ879)</f>
        <v/>
      </c>
      <c r="G879" t="inlineStr">
        <is>
          <t>K</t>
        </is>
      </c>
      <c r="I879" t="inlineStr">
        <is>
          <t>1960-01-19</t>
        </is>
      </c>
      <c r="J879" t="inlineStr">
        <is>
          <t>2023-07-08</t>
        </is>
      </c>
      <c r="K879" t="inlineStr">
        <is>
          <t>ACTIVE</t>
        </is>
      </c>
      <c r="M879" t="inlineStr">
        <is>
          <t>1025 CLEARVIEW ST NW</t>
        </is>
      </c>
      <c r="N879">
        <f>RIGHT(M879,LEN(M879)-FIND(" ",M879))</f>
        <v/>
      </c>
      <c r="P879" t="inlineStr">
        <is>
          <t>WARREN</t>
        </is>
      </c>
      <c r="Q879" t="inlineStr">
        <is>
          <t>OH</t>
        </is>
      </c>
      <c r="R879" t="n">
        <v>44485</v>
      </c>
      <c r="AD879" t="inlineStr">
        <is>
          <t>TRUMBULL CAREER &amp; TECH CENTER</t>
        </is>
      </c>
      <c r="AE879" t="inlineStr">
        <is>
          <t>WARREN CITY</t>
        </is>
      </c>
      <c r="AF879" t="inlineStr">
        <is>
          <t>WARREN CITY SD</t>
        </is>
      </c>
      <c r="AH879" t="n">
        <v>14</v>
      </c>
      <c r="AI879" t="n">
        <v>11</v>
      </c>
      <c r="AN879" t="inlineStr">
        <is>
          <t>WARREN</t>
        </is>
      </c>
      <c r="AO879" t="inlineStr">
        <is>
          <t>WARREN CITY 1A</t>
        </is>
      </c>
      <c r="AP879" t="inlineStr">
        <is>
          <t>78-P-ACF</t>
        </is>
      </c>
      <c r="AQ879" t="n">
        <v>9</v>
      </c>
      <c r="AR879" t="n">
        <v>64</v>
      </c>
      <c r="AS879" t="n">
        <v>32</v>
      </c>
      <c r="AU879">
        <f>COUNTA($BA$879:$EH$879)</f>
        <v/>
      </c>
      <c r="AV879">
        <f>COUNTIF($BA$879:$EH$879,"D")</f>
        <v/>
      </c>
      <c r="AW879">
        <f>COUNTIF($BA$879:$EH$879,"R")</f>
        <v/>
      </c>
      <c r="AX879">
        <f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/>
      </c>
      <c r="AY879">
        <f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/>
      </c>
      <c r="AZ879">
        <f>IF(EH879&lt;&gt;"",1,0)</f>
        <v/>
      </c>
      <c r="BB879" t="inlineStr">
        <is>
          <t>WARREN-WARD 1</t>
        </is>
      </c>
      <c r="DN879" t="inlineStr">
        <is>
          <t>X</t>
        </is>
      </c>
    </row>
    <row r="880">
      <c r="A880" t="inlineStr">
        <is>
          <t>OH0024897554</t>
        </is>
      </c>
      <c r="B880" t="n">
        <v>78</v>
      </c>
      <c r="C880" t="n">
        <v>436424</v>
      </c>
      <c r="D880" t="inlineStr">
        <is>
          <t>ALLISON</t>
        </is>
      </c>
      <c r="E880" t="inlineStr">
        <is>
          <t>HAYLE</t>
        </is>
      </c>
      <c r="F880">
        <f>CONCATENATE(D880," ",LEFT(H880,4),"T=",AU880,"D=",AV880,"R=",AW880,"M=",AX880,"L=",AY880,"B=",AZ880)</f>
        <v/>
      </c>
      <c r="G880" t="inlineStr">
        <is>
          <t>ELIZABETH</t>
        </is>
      </c>
      <c r="I880" t="inlineStr">
        <is>
          <t>1992-09-09</t>
        </is>
      </c>
      <c r="J880" t="inlineStr">
        <is>
          <t>2022-07-26</t>
        </is>
      </c>
      <c r="K880" t="inlineStr">
        <is>
          <t>ACTIVE</t>
        </is>
      </c>
      <c r="M880" t="inlineStr">
        <is>
          <t>1315 WESTWOOD DR NW</t>
        </is>
      </c>
      <c r="N880">
        <f>RIGHT(M880,LEN(M880)-FIND(" ",M880))</f>
        <v/>
      </c>
      <c r="P880" t="inlineStr">
        <is>
          <t>WARREN</t>
        </is>
      </c>
      <c r="Q880" t="inlineStr">
        <is>
          <t>OH</t>
        </is>
      </c>
      <c r="R880" t="n">
        <v>44485</v>
      </c>
      <c r="AD880" t="inlineStr">
        <is>
          <t>TRUMBULL CAREER &amp; TECH CENTER</t>
        </is>
      </c>
      <c r="AE880" t="inlineStr">
        <is>
          <t>WARREN CITY</t>
        </is>
      </c>
      <c r="AF880" t="inlineStr">
        <is>
          <t>WARREN CITY SD</t>
        </is>
      </c>
      <c r="AH880" t="n">
        <v>14</v>
      </c>
      <c r="AI880" t="n">
        <v>11</v>
      </c>
      <c r="AN880" t="inlineStr">
        <is>
          <t>WARREN</t>
        </is>
      </c>
      <c r="AO880" t="inlineStr">
        <is>
          <t>WARREN CITY 1A</t>
        </is>
      </c>
      <c r="AP880" t="inlineStr">
        <is>
          <t>78-P-ACF</t>
        </is>
      </c>
      <c r="AQ880" t="n">
        <v>9</v>
      </c>
      <c r="AR880" t="n">
        <v>64</v>
      </c>
      <c r="AS880" t="n">
        <v>32</v>
      </c>
      <c r="AU880">
        <f>COUNTA($BA$880:$EH$880)</f>
        <v/>
      </c>
      <c r="AV880">
        <f>COUNTIF($BA$880:$EH$880,"D")</f>
        <v/>
      </c>
      <c r="AW880">
        <f>COUNTIF($BA$880:$EH$880,"R")</f>
        <v/>
      </c>
      <c r="AX880">
        <f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/>
      </c>
      <c r="AY880">
        <f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/>
      </c>
      <c r="AZ880">
        <f>IF(EH880&lt;&gt;"",1,0)</f>
        <v/>
      </c>
      <c r="BB880" t="inlineStr">
        <is>
          <t>WARREN-WARD 1</t>
        </is>
      </c>
      <c r="DI880" t="inlineStr">
        <is>
          <t>X</t>
        </is>
      </c>
      <c r="DN880" t="inlineStr">
        <is>
          <t>X</t>
        </is>
      </c>
      <c r="EF880" t="inlineStr">
        <is>
          <t>X</t>
        </is>
      </c>
    </row>
    <row r="881">
      <c r="A881" t="inlineStr">
        <is>
          <t>OH0015700135</t>
        </is>
      </c>
      <c r="B881" t="n">
        <v>78</v>
      </c>
      <c r="C881" t="n">
        <v>268492</v>
      </c>
      <c r="D881" t="inlineStr">
        <is>
          <t>SPENCER</t>
        </is>
      </c>
      <c r="E881" t="inlineStr">
        <is>
          <t>DEBORAH</t>
        </is>
      </c>
      <c r="F881">
        <f>CONCATENATE(D881," ",LEFT(H881,4),"T=",AU881,"D=",AV881,"R=",AW881,"M=",AX881,"L=",AY881,"B=",AZ881)</f>
        <v/>
      </c>
      <c r="G881" t="inlineStr">
        <is>
          <t>ANN</t>
        </is>
      </c>
      <c r="I881" t="inlineStr">
        <is>
          <t>1968-07-19</t>
        </is>
      </c>
      <c r="J881" t="inlineStr">
        <is>
          <t>2012-11-13</t>
        </is>
      </c>
      <c r="K881" t="inlineStr">
        <is>
          <t>ACTIVE</t>
        </is>
      </c>
      <c r="L881" t="inlineStr">
        <is>
          <t>D</t>
        </is>
      </c>
      <c r="M881" t="inlineStr">
        <is>
          <t>1100 MAYWOOD ST NW</t>
        </is>
      </c>
      <c r="N881">
        <f>RIGHT(M881,LEN(M881)-FIND(" ",M881))</f>
        <v/>
      </c>
      <c r="P881" t="inlineStr">
        <is>
          <t>WARREN</t>
        </is>
      </c>
      <c r="Q881" t="inlineStr">
        <is>
          <t>OH</t>
        </is>
      </c>
      <c r="R881" t="n">
        <v>44485</v>
      </c>
      <c r="AD881" t="inlineStr">
        <is>
          <t>TRUMBULL CAREER &amp; TECH CENTER</t>
        </is>
      </c>
      <c r="AE881" t="inlineStr">
        <is>
          <t>WARREN CITY</t>
        </is>
      </c>
      <c r="AF881" t="inlineStr">
        <is>
          <t>WARREN CITY SD</t>
        </is>
      </c>
      <c r="AH881" t="n">
        <v>14</v>
      </c>
      <c r="AI881" t="n">
        <v>11</v>
      </c>
      <c r="AN881" t="inlineStr">
        <is>
          <t>WARREN</t>
        </is>
      </c>
      <c r="AO881" t="inlineStr">
        <is>
          <t>WARREN CITY 1A</t>
        </is>
      </c>
      <c r="AP881" t="inlineStr">
        <is>
          <t>78-P-ACF</t>
        </is>
      </c>
      <c r="AQ881" t="n">
        <v>9</v>
      </c>
      <c r="AR881" t="n">
        <v>64</v>
      </c>
      <c r="AS881" t="n">
        <v>32</v>
      </c>
      <c r="AU881">
        <f>COUNTA($BA$881:$EH$881)</f>
        <v/>
      </c>
      <c r="AV881">
        <f>COUNTIF($BA$881:$EH$881,"D")</f>
        <v/>
      </c>
      <c r="AW881">
        <f>COUNTIF($BA$881:$EH$881,"R")</f>
        <v/>
      </c>
      <c r="AX881">
        <f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/>
      </c>
      <c r="AY881">
        <f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/>
      </c>
      <c r="AZ881">
        <f>IF(EH881&lt;&gt;"",1,0)</f>
        <v/>
      </c>
      <c r="BB881" t="inlineStr">
        <is>
          <t>WARREN-WARD 1</t>
        </is>
      </c>
      <c r="BD881" t="inlineStr">
        <is>
          <t>X</t>
        </is>
      </c>
      <c r="BY881" t="inlineStr">
        <is>
          <t>D</t>
        </is>
      </c>
      <c r="CA881" t="inlineStr">
        <is>
          <t>X</t>
        </is>
      </c>
      <c r="CK881" t="inlineStr">
        <is>
          <t>X</t>
        </is>
      </c>
      <c r="CP881" t="inlineStr">
        <is>
          <t>X</t>
        </is>
      </c>
      <c r="CZ881" t="inlineStr">
        <is>
          <t>D</t>
        </is>
      </c>
      <c r="DC881" t="inlineStr">
        <is>
          <t>X</t>
        </is>
      </c>
      <c r="DI881" t="inlineStr">
        <is>
          <t>X</t>
        </is>
      </c>
      <c r="DJ881" t="inlineStr">
        <is>
          <t>D</t>
        </is>
      </c>
      <c r="DN881" t="inlineStr">
        <is>
          <t>X</t>
        </is>
      </c>
      <c r="DU881" t="inlineStr">
        <is>
          <t>X</t>
        </is>
      </c>
      <c r="DX881" t="inlineStr">
        <is>
          <t>X</t>
        </is>
      </c>
      <c r="EA881" t="inlineStr">
        <is>
          <t>X</t>
        </is>
      </c>
      <c r="ED881" t="inlineStr">
        <is>
          <t>D</t>
        </is>
      </c>
      <c r="EF881" t="inlineStr">
        <is>
          <t>X</t>
        </is>
      </c>
      <c r="EH881" t="inlineStr">
        <is>
          <t>D</t>
        </is>
      </c>
    </row>
    <row r="882">
      <c r="A882" t="inlineStr">
        <is>
          <t>OH0023189891</t>
        </is>
      </c>
      <c r="B882" t="n">
        <v>78</v>
      </c>
      <c r="C882" t="n">
        <v>408344</v>
      </c>
      <c r="D882" t="inlineStr">
        <is>
          <t>BLAS</t>
        </is>
      </c>
      <c r="E882" t="inlineStr">
        <is>
          <t>WILLIAM</t>
        </is>
      </c>
      <c r="F882">
        <f>CONCATENATE(D882," ",LEFT(H882,4),"T=",AU882,"D=",AV882,"R=",AW882,"M=",AX882,"L=",AY882,"B=",AZ882)</f>
        <v/>
      </c>
      <c r="G882" t="inlineStr">
        <is>
          <t>G</t>
        </is>
      </c>
      <c r="I882" t="inlineStr">
        <is>
          <t>1978-07-05</t>
        </is>
      </c>
      <c r="J882" t="inlineStr">
        <is>
          <t>2020-08-19</t>
        </is>
      </c>
      <c r="K882" t="inlineStr">
        <is>
          <t>CONFIRMATION</t>
        </is>
      </c>
      <c r="M882" t="inlineStr">
        <is>
          <t>1616 WESTWOOD DR NW</t>
        </is>
      </c>
      <c r="N882">
        <f>RIGHT(M882,LEN(M882)-FIND(" ",M882))</f>
        <v/>
      </c>
      <c r="P882" t="inlineStr">
        <is>
          <t>WARREN</t>
        </is>
      </c>
      <c r="Q882" t="inlineStr">
        <is>
          <t>OH</t>
        </is>
      </c>
      <c r="R882" t="n">
        <v>44485</v>
      </c>
      <c r="AD882" t="inlineStr">
        <is>
          <t>TRUMBULL CAREER &amp; TECH CENTER</t>
        </is>
      </c>
      <c r="AE882" t="inlineStr">
        <is>
          <t>WARREN CITY</t>
        </is>
      </c>
      <c r="AF882" t="inlineStr">
        <is>
          <t>WARREN CITY SD</t>
        </is>
      </c>
      <c r="AH882" t="n">
        <v>14</v>
      </c>
      <c r="AI882" t="n">
        <v>11</v>
      </c>
      <c r="AN882" t="inlineStr">
        <is>
          <t>WARREN</t>
        </is>
      </c>
      <c r="AO882" t="inlineStr">
        <is>
          <t>WARREN CITY 1A</t>
        </is>
      </c>
      <c r="AP882" t="inlineStr">
        <is>
          <t>78-P-ACF</t>
        </is>
      </c>
      <c r="AQ882" t="n">
        <v>9</v>
      </c>
      <c r="AR882" t="n">
        <v>64</v>
      </c>
      <c r="AS882" t="n">
        <v>32</v>
      </c>
      <c r="AU882">
        <f>COUNTA($BA$882:$EH$882)</f>
        <v/>
      </c>
      <c r="AV882">
        <f>COUNTIF($BA$882:$EH$882,"D")</f>
        <v/>
      </c>
      <c r="AW882">
        <f>COUNTIF($BA$882:$EH$882,"R")</f>
        <v/>
      </c>
      <c r="AX882">
        <f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/>
      </c>
      <c r="AY882">
        <f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/>
      </c>
      <c r="AZ882">
        <f>IF(EH882&lt;&gt;"",1,0)</f>
        <v/>
      </c>
      <c r="BB882" t="inlineStr">
        <is>
          <t>WARREN-WARD 1</t>
        </is>
      </c>
      <c r="DN882" t="inlineStr">
        <is>
          <t>X</t>
        </is>
      </c>
    </row>
    <row r="883">
      <c r="A883" t="inlineStr">
        <is>
          <t>OH0027665368</t>
        </is>
      </c>
      <c r="B883" t="n">
        <v>78</v>
      </c>
      <c r="C883" t="n">
        <v>490096</v>
      </c>
      <c r="D883" t="inlineStr">
        <is>
          <t>POSTLETHWAIT</t>
        </is>
      </c>
      <c r="E883" t="inlineStr">
        <is>
          <t>GLADYS</t>
        </is>
      </c>
      <c r="F883">
        <f>CONCATENATE(D883," ",LEFT(H883,4),"T=",AU883,"D=",AV883,"R=",AW883,"M=",AX883,"L=",AY883,"B=",AZ883)</f>
        <v/>
      </c>
      <c r="G883" t="inlineStr">
        <is>
          <t>ANN</t>
        </is>
      </c>
      <c r="I883" t="inlineStr">
        <is>
          <t>1972-12-12</t>
        </is>
      </c>
      <c r="J883" t="inlineStr">
        <is>
          <t>2024-09-28</t>
        </is>
      </c>
      <c r="K883" t="inlineStr">
        <is>
          <t>ACTIVE</t>
        </is>
      </c>
      <c r="M883" t="inlineStr">
        <is>
          <t>1607 WESTWOOD DR NW</t>
        </is>
      </c>
      <c r="N883">
        <f>RIGHT(M883,LEN(M883)-FIND(" ",M883))</f>
        <v/>
      </c>
      <c r="P883" t="inlineStr">
        <is>
          <t>WARREN</t>
        </is>
      </c>
      <c r="Q883" t="inlineStr">
        <is>
          <t>OH</t>
        </is>
      </c>
      <c r="R883" t="n">
        <v>44485</v>
      </c>
      <c r="AD883" t="inlineStr">
        <is>
          <t>TRUMBULL CAREER &amp; TECH CENTER</t>
        </is>
      </c>
      <c r="AE883" t="inlineStr">
        <is>
          <t>WARREN CITY</t>
        </is>
      </c>
      <c r="AF883" t="inlineStr">
        <is>
          <t>WARREN CITY SD</t>
        </is>
      </c>
      <c r="AH883" t="n">
        <v>14</v>
      </c>
      <c r="AI883" t="n">
        <v>11</v>
      </c>
      <c r="AN883" t="inlineStr">
        <is>
          <t>WARREN</t>
        </is>
      </c>
      <c r="AO883" t="inlineStr">
        <is>
          <t>WARREN CITY 1A</t>
        </is>
      </c>
      <c r="AP883" t="inlineStr">
        <is>
          <t>78-P-ACF</t>
        </is>
      </c>
      <c r="AQ883" t="n">
        <v>9</v>
      </c>
      <c r="AR883" t="n">
        <v>64</v>
      </c>
      <c r="AS883" t="n">
        <v>32</v>
      </c>
      <c r="AU883">
        <f>COUNTA($BA$883:$EH$883)</f>
        <v/>
      </c>
      <c r="AV883">
        <f>COUNTIF($BA$883:$EH$883,"D")</f>
        <v/>
      </c>
      <c r="AW883">
        <f>COUNTIF($BA$883:$EH$883,"R")</f>
        <v/>
      </c>
      <c r="AX883">
        <f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/>
      </c>
      <c r="AY883">
        <f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/>
      </c>
      <c r="AZ883">
        <f>IF(EH883&lt;&gt;"",1,0)</f>
        <v/>
      </c>
      <c r="BB883" t="inlineStr">
        <is>
          <t>WARREN-WARD 1</t>
        </is>
      </c>
      <c r="EF883" t="inlineStr">
        <is>
          <t>X</t>
        </is>
      </c>
    </row>
    <row r="884">
      <c r="A884" t="inlineStr">
        <is>
          <t>OH0020647481</t>
        </is>
      </c>
      <c r="B884" t="n">
        <v>78</v>
      </c>
      <c r="C884" t="n">
        <v>369511</v>
      </c>
      <c r="D884" t="inlineStr">
        <is>
          <t>YARGER</t>
        </is>
      </c>
      <c r="E884" t="inlineStr">
        <is>
          <t>KAYLA</t>
        </is>
      </c>
      <c r="F884">
        <f>CONCATENATE(D884," ",LEFT(H884,4),"T=",AU884,"D=",AV884,"R=",AW884,"M=",AX884,"L=",AY884,"B=",AZ884)</f>
        <v/>
      </c>
      <c r="G884" t="inlineStr">
        <is>
          <t>M</t>
        </is>
      </c>
      <c r="I884" t="inlineStr">
        <is>
          <t>1989-09-16</t>
        </is>
      </c>
      <c r="J884" t="inlineStr">
        <is>
          <t>2016-07-06</t>
        </is>
      </c>
      <c r="K884" t="inlineStr">
        <is>
          <t>ACTIVE</t>
        </is>
      </c>
      <c r="M884" t="inlineStr">
        <is>
          <t>1385 OAKDALE DR NW</t>
        </is>
      </c>
      <c r="N884">
        <f>RIGHT(M884,LEN(M884)-FIND(" ",M884))</f>
        <v/>
      </c>
      <c r="P884" t="inlineStr">
        <is>
          <t>WARREN</t>
        </is>
      </c>
      <c r="Q884" t="inlineStr">
        <is>
          <t>OH</t>
        </is>
      </c>
      <c r="R884" t="n">
        <v>44485</v>
      </c>
      <c r="AD884" t="inlineStr">
        <is>
          <t>TRUMBULL CAREER &amp; TECH CENTER</t>
        </is>
      </c>
      <c r="AE884" t="inlineStr">
        <is>
          <t>WARREN CITY</t>
        </is>
      </c>
      <c r="AF884" t="inlineStr">
        <is>
          <t>WARREN CITY SD</t>
        </is>
      </c>
      <c r="AH884" t="n">
        <v>14</v>
      </c>
      <c r="AI884" t="n">
        <v>11</v>
      </c>
      <c r="AN884" t="inlineStr">
        <is>
          <t>WARREN</t>
        </is>
      </c>
      <c r="AO884" t="inlineStr">
        <is>
          <t>WARREN CITY 1A</t>
        </is>
      </c>
      <c r="AP884" t="inlineStr">
        <is>
          <t>78-P-ACF</t>
        </is>
      </c>
      <c r="AQ884" t="n">
        <v>9</v>
      </c>
      <c r="AR884" t="n">
        <v>64</v>
      </c>
      <c r="AS884" t="n">
        <v>32</v>
      </c>
      <c r="AU884">
        <f>COUNTA($BA$884:$EH$884)</f>
        <v/>
      </c>
      <c r="AV884">
        <f>COUNTIF($BA$884:$EH$884,"D")</f>
        <v/>
      </c>
      <c r="AW884">
        <f>COUNTIF($BA$884:$EH$884,"R")</f>
        <v/>
      </c>
      <c r="AX884">
        <f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/>
      </c>
      <c r="AY884">
        <f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/>
      </c>
      <c r="AZ884">
        <f>IF(EH884&lt;&gt;"",1,0)</f>
        <v/>
      </c>
      <c r="BB884" t="inlineStr">
        <is>
          <t>WARREN-WARD 1</t>
        </is>
      </c>
      <c r="CN884" t="inlineStr">
        <is>
          <t>X</t>
        </is>
      </c>
      <c r="CP884" t="inlineStr">
        <is>
          <t>X</t>
        </is>
      </c>
      <c r="CZ884" t="inlineStr">
        <is>
          <t>D</t>
        </is>
      </c>
      <c r="DC884" t="inlineStr">
        <is>
          <t>X</t>
        </is>
      </c>
      <c r="DI884" t="inlineStr">
        <is>
          <t>X</t>
        </is>
      </c>
      <c r="DN884" t="inlineStr">
        <is>
          <t>X</t>
        </is>
      </c>
      <c r="EF884" t="inlineStr">
        <is>
          <t>X</t>
        </is>
      </c>
    </row>
    <row r="885">
      <c r="A885" t="inlineStr">
        <is>
          <t>OH0015805241</t>
        </is>
      </c>
      <c r="B885" t="n">
        <v>78</v>
      </c>
      <c r="C885" t="n">
        <v>317522</v>
      </c>
      <c r="D885" t="inlineStr">
        <is>
          <t>MORGAN</t>
        </is>
      </c>
      <c r="E885" t="inlineStr">
        <is>
          <t>BRION</t>
        </is>
      </c>
      <c r="F885">
        <f>CONCATENATE(D885," ",LEFT(H885,4),"T=",AU885,"D=",AV885,"R=",AW885,"M=",AX885,"L=",AY885,"B=",AZ885)</f>
        <v/>
      </c>
      <c r="G885" t="inlineStr">
        <is>
          <t>L</t>
        </is>
      </c>
      <c r="I885" t="inlineStr">
        <is>
          <t>1971-10-25</t>
        </is>
      </c>
      <c r="J885" t="inlineStr">
        <is>
          <t>2022-05-03</t>
        </is>
      </c>
      <c r="K885" t="inlineStr">
        <is>
          <t>ACTIVE</t>
        </is>
      </c>
      <c r="L885" t="inlineStr">
        <is>
          <t>D</t>
        </is>
      </c>
      <c r="M885" t="inlineStr">
        <is>
          <t>1522 BRADFORD ST NW</t>
        </is>
      </c>
      <c r="N885">
        <f>RIGHT(M885,LEN(M885)-FIND(" ",M885))</f>
        <v/>
      </c>
      <c r="P885" t="inlineStr">
        <is>
          <t>WARREN</t>
        </is>
      </c>
      <c r="Q885" t="inlineStr">
        <is>
          <t>OH</t>
        </is>
      </c>
      <c r="R885" t="n">
        <v>44485</v>
      </c>
      <c r="AD885" t="inlineStr">
        <is>
          <t>TRUMBULL CAREER &amp; TECH CENTER</t>
        </is>
      </c>
      <c r="AE885" t="inlineStr">
        <is>
          <t>WARREN CITY</t>
        </is>
      </c>
      <c r="AF885" t="inlineStr">
        <is>
          <t>WARREN CITY SD</t>
        </is>
      </c>
      <c r="AH885" t="n">
        <v>14</v>
      </c>
      <c r="AI885" t="n">
        <v>11</v>
      </c>
      <c r="AN885" t="inlineStr">
        <is>
          <t>WARREN</t>
        </is>
      </c>
      <c r="AO885" t="inlineStr">
        <is>
          <t>WARREN CITY 1A</t>
        </is>
      </c>
      <c r="AP885" t="inlineStr">
        <is>
          <t>78-P-ACF</t>
        </is>
      </c>
      <c r="AQ885" t="n">
        <v>9</v>
      </c>
      <c r="AR885" t="n">
        <v>64</v>
      </c>
      <c r="AS885" t="n">
        <v>32</v>
      </c>
      <c r="AU885">
        <f>COUNTA($BA$885:$EH$885)</f>
        <v/>
      </c>
      <c r="AV885">
        <f>COUNTIF($BA$885:$EH$885,"D")</f>
        <v/>
      </c>
      <c r="AW885">
        <f>COUNTIF($BA$885:$EH$885,"R")</f>
        <v/>
      </c>
      <c r="AX885">
        <f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/>
      </c>
      <c r="AY885">
        <f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/>
      </c>
      <c r="AZ885">
        <f>IF(EH885&lt;&gt;"",1,0)</f>
        <v/>
      </c>
      <c r="BB885" t="inlineStr">
        <is>
          <t>WARREN-WARD 1</t>
        </is>
      </c>
      <c r="BK885" t="inlineStr">
        <is>
          <t>X</t>
        </is>
      </c>
      <c r="BL885" t="inlineStr">
        <is>
          <t>X</t>
        </is>
      </c>
      <c r="BP885" t="inlineStr">
        <is>
          <t>X</t>
        </is>
      </c>
      <c r="BR885" t="inlineStr">
        <is>
          <t>X</t>
        </is>
      </c>
      <c r="BS885" t="inlineStr">
        <is>
          <t>X</t>
        </is>
      </c>
      <c r="BY885" t="inlineStr">
        <is>
          <t>D</t>
        </is>
      </c>
      <c r="CA885" t="inlineStr">
        <is>
          <t>X</t>
        </is>
      </c>
      <c r="CG885" t="inlineStr">
        <is>
          <t>X</t>
        </is>
      </c>
      <c r="CK885" t="inlineStr">
        <is>
          <t>X</t>
        </is>
      </c>
      <c r="CL885" t="inlineStr">
        <is>
          <t>D</t>
        </is>
      </c>
      <c r="CN885" t="inlineStr">
        <is>
          <t>X</t>
        </is>
      </c>
      <c r="CO885" t="inlineStr">
        <is>
          <t>D</t>
        </is>
      </c>
      <c r="CP885" t="inlineStr">
        <is>
          <t>X</t>
        </is>
      </c>
      <c r="CV885" t="inlineStr">
        <is>
          <t>X</t>
        </is>
      </c>
      <c r="CW885" t="inlineStr">
        <is>
          <t>D</t>
        </is>
      </c>
      <c r="CY885" t="inlineStr">
        <is>
          <t>X</t>
        </is>
      </c>
      <c r="CZ885" t="inlineStr">
        <is>
          <t>D</t>
        </is>
      </c>
      <c r="DC885" t="inlineStr">
        <is>
          <t>X</t>
        </is>
      </c>
      <c r="DD885" t="inlineStr">
        <is>
          <t>D</t>
        </is>
      </c>
      <c r="DF885" t="inlineStr">
        <is>
          <t>X</t>
        </is>
      </c>
      <c r="DG885" t="inlineStr">
        <is>
          <t>D</t>
        </is>
      </c>
      <c r="DI885" t="inlineStr">
        <is>
          <t>X</t>
        </is>
      </c>
      <c r="DJ885" t="inlineStr">
        <is>
          <t>D</t>
        </is>
      </c>
      <c r="DL885" t="inlineStr">
        <is>
          <t>X</t>
        </is>
      </c>
      <c r="DM885" t="inlineStr">
        <is>
          <t>D</t>
        </is>
      </c>
      <c r="DN885" t="inlineStr">
        <is>
          <t>X</t>
        </is>
      </c>
      <c r="DS885" t="inlineStr">
        <is>
          <t>D</t>
        </is>
      </c>
      <c r="DT885" t="inlineStr">
        <is>
          <t>D</t>
        </is>
      </c>
      <c r="DU885" t="inlineStr">
        <is>
          <t>X</t>
        </is>
      </c>
      <c r="DW885" t="inlineStr">
        <is>
          <t>D</t>
        </is>
      </c>
      <c r="DX885" t="inlineStr">
        <is>
          <t>X</t>
        </is>
      </c>
      <c r="EA885" t="inlineStr">
        <is>
          <t>X</t>
        </is>
      </c>
      <c r="ED885" t="inlineStr">
        <is>
          <t>D</t>
        </is>
      </c>
      <c r="EF885" t="inlineStr">
        <is>
          <t>X</t>
        </is>
      </c>
    </row>
    <row r="886">
      <c r="A886" t="inlineStr">
        <is>
          <t>OH0023440915</t>
        </is>
      </c>
      <c r="B886" t="n">
        <v>78</v>
      </c>
      <c r="C886" t="n">
        <v>411551</v>
      </c>
      <c r="D886" t="inlineStr">
        <is>
          <t>HERNON</t>
        </is>
      </c>
      <c r="E886" t="inlineStr">
        <is>
          <t>CARA</t>
        </is>
      </c>
      <c r="F886">
        <f>CONCATENATE(D886," ",LEFT(H886,4),"T=",AU886,"D=",AV886,"R=",AW886,"M=",AX886,"L=",AY886,"B=",AZ886)</f>
        <v/>
      </c>
      <c r="G886" t="inlineStr">
        <is>
          <t>M</t>
        </is>
      </c>
      <c r="I886" t="inlineStr">
        <is>
          <t>1997-03-31</t>
        </is>
      </c>
      <c r="J886" t="inlineStr">
        <is>
          <t>2016-02-16</t>
        </is>
      </c>
      <c r="K886" t="inlineStr">
        <is>
          <t>CONFIRMATION</t>
        </is>
      </c>
      <c r="M886" t="inlineStr">
        <is>
          <t>2320 TOD AVE NW</t>
        </is>
      </c>
      <c r="N886">
        <f>RIGHT(M886,LEN(M886)-FIND(" ",M886))</f>
        <v/>
      </c>
      <c r="P886" t="inlineStr">
        <is>
          <t>WARREN</t>
        </is>
      </c>
      <c r="Q886" t="inlineStr">
        <is>
          <t>OH</t>
        </is>
      </c>
      <c r="R886" t="n">
        <v>44485</v>
      </c>
      <c r="AD886" t="inlineStr">
        <is>
          <t>TRUMBULL CAREER &amp; TECH CENTER</t>
        </is>
      </c>
      <c r="AE886" t="inlineStr">
        <is>
          <t>WARREN CITY</t>
        </is>
      </c>
      <c r="AF886" t="inlineStr">
        <is>
          <t>WARREN CITY SD</t>
        </is>
      </c>
      <c r="AH886" t="n">
        <v>14</v>
      </c>
      <c r="AI886" t="n">
        <v>11</v>
      </c>
      <c r="AN886" t="inlineStr">
        <is>
          <t>WARREN</t>
        </is>
      </c>
      <c r="AO886" t="inlineStr">
        <is>
          <t>WARREN CITY 1A</t>
        </is>
      </c>
      <c r="AP886" t="inlineStr">
        <is>
          <t>78-P-ACF</t>
        </is>
      </c>
      <c r="AQ886" t="n">
        <v>9</v>
      </c>
      <c r="AR886" t="n">
        <v>64</v>
      </c>
      <c r="AS886" t="n">
        <v>32</v>
      </c>
      <c r="AU886">
        <f>COUNTA($BA$886:$EH$886)</f>
        <v/>
      </c>
      <c r="AV886">
        <f>COUNTIF($BA$886:$EH$886,"D")</f>
        <v/>
      </c>
      <c r="AW886">
        <f>COUNTIF($BA$886:$EH$886,"R")</f>
        <v/>
      </c>
      <c r="AX886">
        <f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/>
      </c>
      <c r="AY886">
        <f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/>
      </c>
      <c r="AZ886">
        <f>IF(EH886&lt;&gt;"",1,0)</f>
        <v/>
      </c>
      <c r="BB886" t="inlineStr">
        <is>
          <t>WARREN-WARD 1</t>
        </is>
      </c>
      <c r="CZ886" t="inlineStr">
        <is>
          <t>D</t>
        </is>
      </c>
      <c r="DC886" t="inlineStr">
        <is>
          <t>X</t>
        </is>
      </c>
      <c r="DG886" t="inlineStr">
        <is>
          <t>D</t>
        </is>
      </c>
    </row>
    <row r="887">
      <c r="A887" t="inlineStr">
        <is>
          <t>OH0025187416</t>
        </is>
      </c>
      <c r="B887" t="n">
        <v>78</v>
      </c>
      <c r="C887" t="n">
        <v>441052</v>
      </c>
      <c r="D887" t="inlineStr">
        <is>
          <t>PERRY</t>
        </is>
      </c>
      <c r="E887" t="inlineStr">
        <is>
          <t>JACQUELYN</t>
        </is>
      </c>
      <c r="F887">
        <f>CONCATENATE(D887," ",LEFT(H887,4),"T=",AU887,"D=",AV887,"R=",AW887,"M=",AX887,"L=",AY887,"B=",AZ887)</f>
        <v/>
      </c>
      <c r="G887" t="inlineStr">
        <is>
          <t>E</t>
        </is>
      </c>
      <c r="I887" t="inlineStr">
        <is>
          <t>1995-05-26</t>
        </is>
      </c>
      <c r="J887" t="inlineStr">
        <is>
          <t>2024-06-22</t>
        </is>
      </c>
      <c r="K887" t="inlineStr">
        <is>
          <t>ACTIVE</t>
        </is>
      </c>
      <c r="L887" t="inlineStr">
        <is>
          <t>D</t>
        </is>
      </c>
      <c r="M887" t="inlineStr">
        <is>
          <t>2997 DUNSTAN DR NW</t>
        </is>
      </c>
      <c r="N887">
        <f>RIGHT(M887,LEN(M887)-FIND(" ",M887))</f>
        <v/>
      </c>
      <c r="P887" t="inlineStr">
        <is>
          <t>WARREN</t>
        </is>
      </c>
      <c r="Q887" t="inlineStr">
        <is>
          <t>OH</t>
        </is>
      </c>
      <c r="R887" t="n">
        <v>44485</v>
      </c>
      <c r="AD887" t="inlineStr">
        <is>
          <t>TRUMBULL CAREER &amp; TECH CENTER</t>
        </is>
      </c>
      <c r="AE887" t="inlineStr">
        <is>
          <t>WARREN CITY</t>
        </is>
      </c>
      <c r="AF887" t="inlineStr">
        <is>
          <t>WARREN CITY SD</t>
        </is>
      </c>
      <c r="AH887" t="n">
        <v>14</v>
      </c>
      <c r="AI887" t="n">
        <v>11</v>
      </c>
      <c r="AN887" t="inlineStr">
        <is>
          <t>WARREN</t>
        </is>
      </c>
      <c r="AO887" t="inlineStr">
        <is>
          <t>WARREN CITY 1A</t>
        </is>
      </c>
      <c r="AP887" t="inlineStr">
        <is>
          <t>78-P-ACF</t>
        </is>
      </c>
      <c r="AQ887" t="n">
        <v>9</v>
      </c>
      <c r="AR887" t="n">
        <v>64</v>
      </c>
      <c r="AS887" t="n">
        <v>32</v>
      </c>
      <c r="AU887">
        <f>COUNTA($BA$887:$EH$887)</f>
        <v/>
      </c>
      <c r="AV887">
        <f>COUNTIF($BA$887:$EH$887,"D")</f>
        <v/>
      </c>
      <c r="AW887">
        <f>COUNTIF($BA$887:$EH$887,"R")</f>
        <v/>
      </c>
      <c r="AX887">
        <f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/>
      </c>
      <c r="AY887">
        <f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/>
      </c>
      <c r="AZ887">
        <f>IF(EH887&lt;&gt;"",1,0)</f>
        <v/>
      </c>
      <c r="BB887" t="inlineStr">
        <is>
          <t>WARREN-WARD 1</t>
        </is>
      </c>
      <c r="CZ887" t="inlineStr">
        <is>
          <t>D</t>
        </is>
      </c>
      <c r="DC887" t="inlineStr">
        <is>
          <t>X</t>
        </is>
      </c>
      <c r="DI887" t="inlineStr">
        <is>
          <t>X</t>
        </is>
      </c>
      <c r="DN887" t="inlineStr">
        <is>
          <t>X</t>
        </is>
      </c>
      <c r="DR887" t="inlineStr">
        <is>
          <t>X</t>
        </is>
      </c>
      <c r="DS887" t="inlineStr">
        <is>
          <t>D</t>
        </is>
      </c>
      <c r="DU887" t="inlineStr">
        <is>
          <t>X</t>
        </is>
      </c>
      <c r="EF887" t="inlineStr">
        <is>
          <t>X</t>
        </is>
      </c>
    </row>
    <row r="888">
      <c r="A888" t="inlineStr">
        <is>
          <t>OH0021760430</t>
        </is>
      </c>
      <c r="B888" t="n">
        <v>78</v>
      </c>
      <c r="C888" t="n">
        <v>386416</v>
      </c>
      <c r="D888" t="inlineStr">
        <is>
          <t>ARMISTEAD</t>
        </is>
      </c>
      <c r="E888" t="inlineStr">
        <is>
          <t>SHAUN</t>
        </is>
      </c>
      <c r="F888">
        <f>CONCATENATE(D888," ",LEFT(H888,4),"T=",AU888,"D=",AV888,"R=",AW888,"M=",AX888,"L=",AY888,"B=",AZ888)</f>
        <v/>
      </c>
      <c r="G888" t="inlineStr">
        <is>
          <t>J</t>
        </is>
      </c>
      <c r="I888" t="inlineStr">
        <is>
          <t>1982-01-14</t>
        </is>
      </c>
      <c r="J888" t="inlineStr">
        <is>
          <t>2017-08-04</t>
        </is>
      </c>
      <c r="K888" t="inlineStr">
        <is>
          <t>CONFIRMATION</t>
        </is>
      </c>
      <c r="M888" t="inlineStr">
        <is>
          <t>1350 DODGE DR NW</t>
        </is>
      </c>
      <c r="N888">
        <f>RIGHT(M888,LEN(M888)-FIND(" ",M888))</f>
        <v/>
      </c>
      <c r="P888" t="inlineStr">
        <is>
          <t>WARREN</t>
        </is>
      </c>
      <c r="Q888" t="inlineStr">
        <is>
          <t>OH</t>
        </is>
      </c>
      <c r="R888" t="n">
        <v>44485</v>
      </c>
      <c r="AD888" t="inlineStr">
        <is>
          <t>TRUMBULL CAREER &amp; TECH CENTER</t>
        </is>
      </c>
      <c r="AE888" t="inlineStr">
        <is>
          <t>WARREN CITY</t>
        </is>
      </c>
      <c r="AF888" t="inlineStr">
        <is>
          <t>WARREN CITY SD</t>
        </is>
      </c>
      <c r="AH888" t="n">
        <v>14</v>
      </c>
      <c r="AI888" t="n">
        <v>11</v>
      </c>
      <c r="AN888" t="inlineStr">
        <is>
          <t>WARREN</t>
        </is>
      </c>
      <c r="AO888" t="inlineStr">
        <is>
          <t>WARREN CITY 1A</t>
        </is>
      </c>
      <c r="AP888" t="inlineStr">
        <is>
          <t>78-P-ACF</t>
        </is>
      </c>
      <c r="AQ888" t="n">
        <v>9</v>
      </c>
      <c r="AR888" t="n">
        <v>64</v>
      </c>
      <c r="AS888" t="n">
        <v>32</v>
      </c>
      <c r="AU888">
        <f>COUNTA($BA$888:$EH$888)</f>
        <v/>
      </c>
      <c r="AV888">
        <f>COUNTIF($BA$888:$EH$888,"D")</f>
        <v/>
      </c>
      <c r="AW888">
        <f>COUNTIF($BA$888:$EH$888,"R")</f>
        <v/>
      </c>
      <c r="AX888">
        <f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/>
      </c>
      <c r="AY888">
        <f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/>
      </c>
      <c r="AZ888">
        <f>IF(EH888&lt;&gt;"",1,0)</f>
        <v/>
      </c>
      <c r="BB888" t="inlineStr">
        <is>
          <t>WARREN-WARD 1</t>
        </is>
      </c>
      <c r="CA888" t="inlineStr">
        <is>
          <t>X</t>
        </is>
      </c>
    </row>
    <row r="889">
      <c r="A889" t="inlineStr">
        <is>
          <t>OH0015768888</t>
        </is>
      </c>
      <c r="B889" t="n">
        <v>78</v>
      </c>
      <c r="C889" t="n">
        <v>256347</v>
      </c>
      <c r="D889" t="inlineStr">
        <is>
          <t>LIEBAL</t>
        </is>
      </c>
      <c r="E889" t="inlineStr">
        <is>
          <t>KATHY</t>
        </is>
      </c>
      <c r="F889">
        <f>CONCATENATE(D889," ",LEFT(H889,4),"T=",AU889,"D=",AV889,"R=",AW889,"M=",AX889,"L=",AY889,"B=",AZ889)</f>
        <v/>
      </c>
      <c r="G889" t="inlineStr">
        <is>
          <t>S</t>
        </is>
      </c>
      <c r="I889" t="inlineStr">
        <is>
          <t>1958-11-11</t>
        </is>
      </c>
      <c r="J889" t="inlineStr">
        <is>
          <t>2017-11-18</t>
        </is>
      </c>
      <c r="K889" t="inlineStr">
        <is>
          <t>ACTIVE</t>
        </is>
      </c>
      <c r="L889" t="inlineStr">
        <is>
          <t>R</t>
        </is>
      </c>
      <c r="M889" t="inlineStr">
        <is>
          <t>2412 MONTGOMERY AVE NW</t>
        </is>
      </c>
      <c r="N889">
        <f>RIGHT(M889,LEN(M889)-FIND(" ",M889))</f>
        <v/>
      </c>
      <c r="P889" t="inlineStr">
        <is>
          <t>WARREN</t>
        </is>
      </c>
      <c r="Q889" t="inlineStr">
        <is>
          <t>OH</t>
        </is>
      </c>
      <c r="R889" t="n">
        <v>44485</v>
      </c>
      <c r="AD889" t="inlineStr">
        <is>
          <t>TRUMBULL CAREER &amp; TECH CENTER</t>
        </is>
      </c>
      <c r="AE889" t="inlineStr">
        <is>
          <t>WARREN CITY</t>
        </is>
      </c>
      <c r="AF889" t="inlineStr">
        <is>
          <t>WARREN CITY SD</t>
        </is>
      </c>
      <c r="AH889" t="n">
        <v>14</v>
      </c>
      <c r="AI889" t="n">
        <v>11</v>
      </c>
      <c r="AN889" t="inlineStr">
        <is>
          <t>WARREN</t>
        </is>
      </c>
      <c r="AO889" t="inlineStr">
        <is>
          <t>WARREN CITY 1A</t>
        </is>
      </c>
      <c r="AP889" t="inlineStr">
        <is>
          <t>78-P-ACF</t>
        </is>
      </c>
      <c r="AQ889" t="n">
        <v>9</v>
      </c>
      <c r="AR889" t="n">
        <v>64</v>
      </c>
      <c r="AS889" t="n">
        <v>32</v>
      </c>
      <c r="AU889">
        <f>COUNTA($BA$889:$EH$889)</f>
        <v/>
      </c>
      <c r="AV889">
        <f>COUNTIF($BA$889:$EH$889,"D")</f>
        <v/>
      </c>
      <c r="AW889">
        <f>COUNTIF($BA$889:$EH$889,"R")</f>
        <v/>
      </c>
      <c r="AX889">
        <f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/>
      </c>
      <c r="AY889">
        <f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/>
      </c>
      <c r="AZ889">
        <f>IF(EH889&lt;&gt;"",1,0)</f>
        <v/>
      </c>
      <c r="BB889" t="inlineStr">
        <is>
          <t>WARREN-WARD 1</t>
        </is>
      </c>
      <c r="BL889" t="inlineStr">
        <is>
          <t>X</t>
        </is>
      </c>
      <c r="BS889" t="inlineStr">
        <is>
          <t>X</t>
        </is>
      </c>
      <c r="BY889" t="inlineStr">
        <is>
          <t>D</t>
        </is>
      </c>
      <c r="CA889" t="inlineStr">
        <is>
          <t>X</t>
        </is>
      </c>
      <c r="CG889" t="inlineStr">
        <is>
          <t>X</t>
        </is>
      </c>
      <c r="CO889" t="inlineStr">
        <is>
          <t>D</t>
        </is>
      </c>
      <c r="CP889" t="inlineStr">
        <is>
          <t>X</t>
        </is>
      </c>
      <c r="DC889" t="inlineStr">
        <is>
          <t>X</t>
        </is>
      </c>
      <c r="DN889" t="inlineStr">
        <is>
          <t>X</t>
        </is>
      </c>
      <c r="DR889" t="inlineStr">
        <is>
          <t>X</t>
        </is>
      </c>
      <c r="DU889" t="inlineStr">
        <is>
          <t>X</t>
        </is>
      </c>
      <c r="ED889" t="inlineStr">
        <is>
          <t>R</t>
        </is>
      </c>
      <c r="EF889" t="inlineStr">
        <is>
          <t>X</t>
        </is>
      </c>
    </row>
    <row r="890">
      <c r="A890" t="inlineStr">
        <is>
          <t>OH0022838619</t>
        </is>
      </c>
      <c r="B890" t="n">
        <v>78</v>
      </c>
      <c r="C890" t="n">
        <v>403057</v>
      </c>
      <c r="D890" t="inlineStr">
        <is>
          <t>LAWRENCE</t>
        </is>
      </c>
      <c r="E890" t="inlineStr">
        <is>
          <t>AIRICA</t>
        </is>
      </c>
      <c r="F890">
        <f>CONCATENATE(D890," ",LEFT(H890,4),"T=",AU890,"D=",AV890,"R=",AW890,"M=",AX890,"L=",AY890,"B=",AZ890)</f>
        <v/>
      </c>
      <c r="G890" t="inlineStr">
        <is>
          <t>T</t>
        </is>
      </c>
      <c r="I890" t="inlineStr">
        <is>
          <t>1985-04-23</t>
        </is>
      </c>
      <c r="J890" t="inlineStr">
        <is>
          <t>2015-05-08</t>
        </is>
      </c>
      <c r="K890" t="inlineStr">
        <is>
          <t>ACTIVE</t>
        </is>
      </c>
      <c r="M890" t="inlineStr">
        <is>
          <t>1436 WESTWOOD DR NW</t>
        </is>
      </c>
      <c r="N890">
        <f>RIGHT(M890,LEN(M890)-FIND(" ",M890))</f>
        <v/>
      </c>
      <c r="P890" t="inlineStr">
        <is>
          <t>WARREN</t>
        </is>
      </c>
      <c r="Q890" t="inlineStr">
        <is>
          <t>OH</t>
        </is>
      </c>
      <c r="R890" t="n">
        <v>44485</v>
      </c>
      <c r="AD890" t="inlineStr">
        <is>
          <t>TRUMBULL CAREER &amp; TECH CENTER</t>
        </is>
      </c>
      <c r="AE890" t="inlineStr">
        <is>
          <t>WARREN CITY</t>
        </is>
      </c>
      <c r="AF890" t="inlineStr">
        <is>
          <t>WARREN CITY SD</t>
        </is>
      </c>
      <c r="AH890" t="n">
        <v>14</v>
      </c>
      <c r="AI890" t="n">
        <v>11</v>
      </c>
      <c r="AN890" t="inlineStr">
        <is>
          <t>WARREN</t>
        </is>
      </c>
      <c r="AO890" t="inlineStr">
        <is>
          <t>WARREN CITY 1A</t>
        </is>
      </c>
      <c r="AP890" t="inlineStr">
        <is>
          <t>78-P-ACF</t>
        </is>
      </c>
      <c r="AQ890" t="n">
        <v>9</v>
      </c>
      <c r="AR890" t="n">
        <v>64</v>
      </c>
      <c r="AS890" t="n">
        <v>32</v>
      </c>
      <c r="AU890">
        <f>COUNTA($BA$890:$EH$890)</f>
        <v/>
      </c>
      <c r="AV890">
        <f>COUNTIF($BA$890:$EH$890,"D")</f>
        <v/>
      </c>
      <c r="AW890">
        <f>COUNTIF($BA$890:$EH$890,"R")</f>
        <v/>
      </c>
      <c r="AX890">
        <f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/>
      </c>
      <c r="AY890">
        <f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/>
      </c>
      <c r="AZ890">
        <f>IF(EH890&lt;&gt;"",1,0)</f>
        <v/>
      </c>
      <c r="BB890" t="inlineStr">
        <is>
          <t>WARREN-WARD 1</t>
        </is>
      </c>
      <c r="CZ890" t="inlineStr">
        <is>
          <t>D</t>
        </is>
      </c>
      <c r="DC890" t="inlineStr">
        <is>
          <t>X</t>
        </is>
      </c>
      <c r="DI890" t="inlineStr">
        <is>
          <t>X</t>
        </is>
      </c>
      <c r="DL890" t="inlineStr">
        <is>
          <t>X</t>
        </is>
      </c>
      <c r="DN890" t="inlineStr">
        <is>
          <t>X</t>
        </is>
      </c>
      <c r="EF890" t="inlineStr">
        <is>
          <t>X</t>
        </is>
      </c>
    </row>
    <row r="891">
      <c r="A891" t="inlineStr">
        <is>
          <t>OH0024648024</t>
        </is>
      </c>
      <c r="B891" t="n">
        <v>78</v>
      </c>
      <c r="C891" t="n">
        <v>432034</v>
      </c>
      <c r="D891" t="inlineStr">
        <is>
          <t>BEEMAN</t>
        </is>
      </c>
      <c r="E891" t="inlineStr">
        <is>
          <t>MATTHEW</t>
        </is>
      </c>
      <c r="F891">
        <f>CONCATENATE(D891," ",LEFT(H891,4),"T=",AU891,"D=",AV891,"R=",AW891,"M=",AX891,"L=",AY891,"B=",AZ891)</f>
        <v/>
      </c>
      <c r="G891" t="inlineStr">
        <is>
          <t>BRADLEY</t>
        </is>
      </c>
      <c r="I891" t="inlineStr">
        <is>
          <t>1997-04-25</t>
        </is>
      </c>
      <c r="J891" t="inlineStr">
        <is>
          <t>2018-04-25</t>
        </is>
      </c>
      <c r="K891" t="inlineStr">
        <is>
          <t>ACTIVE</t>
        </is>
      </c>
      <c r="M891" t="inlineStr">
        <is>
          <t>1515 OAKDALE DR NW</t>
        </is>
      </c>
      <c r="N891">
        <f>RIGHT(M891,LEN(M891)-FIND(" ",M891))</f>
        <v/>
      </c>
      <c r="P891" t="inlineStr">
        <is>
          <t>WARREN</t>
        </is>
      </c>
      <c r="Q891" t="inlineStr">
        <is>
          <t>OH</t>
        </is>
      </c>
      <c r="R891" t="n">
        <v>44485</v>
      </c>
      <c r="AD891" t="inlineStr">
        <is>
          <t>TRUMBULL CAREER &amp; TECH CENTER</t>
        </is>
      </c>
      <c r="AE891" t="inlineStr">
        <is>
          <t>WARREN CITY</t>
        </is>
      </c>
      <c r="AF891" t="inlineStr">
        <is>
          <t>WARREN CITY SD</t>
        </is>
      </c>
      <c r="AH891" t="n">
        <v>14</v>
      </c>
      <c r="AI891" t="n">
        <v>11</v>
      </c>
      <c r="AN891" t="inlineStr">
        <is>
          <t>WARREN</t>
        </is>
      </c>
      <c r="AO891" t="inlineStr">
        <is>
          <t>WARREN CITY 1A</t>
        </is>
      </c>
      <c r="AP891" t="inlineStr">
        <is>
          <t>78-P-ACF</t>
        </is>
      </c>
      <c r="AQ891" t="n">
        <v>9</v>
      </c>
      <c r="AR891" t="n">
        <v>64</v>
      </c>
      <c r="AS891" t="n">
        <v>32</v>
      </c>
      <c r="AU891">
        <f>COUNTA($BA$891:$EH$891)</f>
        <v/>
      </c>
      <c r="AV891">
        <f>COUNTIF($BA$891:$EH$891,"D")</f>
        <v/>
      </c>
      <c r="AW891">
        <f>COUNTIF($BA$891:$EH$891,"R")</f>
        <v/>
      </c>
      <c r="AX891">
        <f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/>
      </c>
      <c r="AY891">
        <f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/>
      </c>
      <c r="AZ891">
        <f>IF(EH891&lt;&gt;"",1,0)</f>
        <v/>
      </c>
      <c r="BB891" t="inlineStr">
        <is>
          <t>WARREN-WARD 1</t>
        </is>
      </c>
      <c r="DI891" t="inlineStr">
        <is>
          <t>X</t>
        </is>
      </c>
    </row>
    <row r="892">
      <c r="A892" t="inlineStr">
        <is>
          <t>OH0027410346</t>
        </is>
      </c>
      <c r="B892" t="n">
        <v>78</v>
      </c>
      <c r="C892" t="n">
        <v>485717</v>
      </c>
      <c r="D892" t="inlineStr">
        <is>
          <t>SHAFFER</t>
        </is>
      </c>
      <c r="E892" t="inlineStr">
        <is>
          <t>TYLER</t>
        </is>
      </c>
      <c r="F892">
        <f>CONCATENATE(D892," ",LEFT(H892,4),"T=",AU892,"D=",AV892,"R=",AW892,"M=",AX892,"L=",AY892,"B=",AZ892)</f>
        <v/>
      </c>
      <c r="G892" t="inlineStr">
        <is>
          <t>J</t>
        </is>
      </c>
      <c r="I892" t="inlineStr">
        <is>
          <t>1994-09-27</t>
        </is>
      </c>
      <c r="J892" t="inlineStr">
        <is>
          <t>2024-06-15</t>
        </is>
      </c>
      <c r="K892" t="inlineStr">
        <is>
          <t>ACTIVE</t>
        </is>
      </c>
      <c r="M892" t="inlineStr">
        <is>
          <t>1320 ARTHUR DR NW</t>
        </is>
      </c>
      <c r="N892">
        <f>RIGHT(M892,LEN(M892)-FIND(" ",M892))</f>
        <v/>
      </c>
      <c r="P892" t="inlineStr">
        <is>
          <t>WARREN</t>
        </is>
      </c>
      <c r="Q892" t="inlineStr">
        <is>
          <t>OH</t>
        </is>
      </c>
      <c r="R892" t="n">
        <v>44485</v>
      </c>
      <c r="AD892" t="inlineStr">
        <is>
          <t>TRUMBULL CAREER &amp; TECH CENTER</t>
        </is>
      </c>
      <c r="AE892" t="inlineStr">
        <is>
          <t>WARREN CITY</t>
        </is>
      </c>
      <c r="AF892" t="inlineStr">
        <is>
          <t>WARREN CITY SD</t>
        </is>
      </c>
      <c r="AH892" t="n">
        <v>14</v>
      </c>
      <c r="AI892" t="n">
        <v>11</v>
      </c>
      <c r="AN892" t="inlineStr">
        <is>
          <t>WARREN</t>
        </is>
      </c>
      <c r="AO892" t="inlineStr">
        <is>
          <t>WARREN CITY 1A</t>
        </is>
      </c>
      <c r="AP892" t="inlineStr">
        <is>
          <t>78-P-ACF</t>
        </is>
      </c>
      <c r="AQ892" t="n">
        <v>9</v>
      </c>
      <c r="AR892" t="n">
        <v>64</v>
      </c>
      <c r="AS892" t="n">
        <v>32</v>
      </c>
      <c r="AU892">
        <f>COUNTA($BA$892:$EH$892)</f>
        <v/>
      </c>
      <c r="AV892">
        <f>COUNTIF($BA$892:$EH$892,"D")</f>
        <v/>
      </c>
      <c r="AW892">
        <f>COUNTIF($BA$892:$EH$892,"R")</f>
        <v/>
      </c>
      <c r="AX892">
        <f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/>
      </c>
      <c r="AY892">
        <f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/>
      </c>
      <c r="AZ892">
        <f>IF(EH892&lt;&gt;"",1,0)</f>
        <v/>
      </c>
      <c r="BB892" t="inlineStr">
        <is>
          <t>WARREN-WARD 1</t>
        </is>
      </c>
    </row>
    <row r="893">
      <c r="A893" t="inlineStr">
        <is>
          <t>OH0015724068</t>
        </is>
      </c>
      <c r="B893" t="n">
        <v>78</v>
      </c>
      <c r="C893" t="n">
        <v>207237</v>
      </c>
      <c r="D893" t="inlineStr">
        <is>
          <t>ROGERS</t>
        </is>
      </c>
      <c r="E893" t="inlineStr">
        <is>
          <t>ARTHUR</t>
        </is>
      </c>
      <c r="F893">
        <f>CONCATENATE(D893," ",LEFT(H893,4),"T=",AU893,"D=",AV893,"R=",AW893,"M=",AX893,"L=",AY893,"B=",AZ893)</f>
        <v/>
      </c>
      <c r="G893" t="inlineStr">
        <is>
          <t>L</t>
        </is>
      </c>
      <c r="I893" t="inlineStr">
        <is>
          <t>1957-07-17</t>
        </is>
      </c>
      <c r="J893" t="inlineStr">
        <is>
          <t>2015-06-22</t>
        </is>
      </c>
      <c r="K893" t="inlineStr">
        <is>
          <t>ACTIVE</t>
        </is>
      </c>
      <c r="L893" t="inlineStr">
        <is>
          <t>D</t>
        </is>
      </c>
      <c r="M893" t="inlineStr">
        <is>
          <t>1749 MONTICELLO AVE NW</t>
        </is>
      </c>
      <c r="N893">
        <f>RIGHT(M893,LEN(M893)-FIND(" ",M893))</f>
        <v/>
      </c>
      <c r="P893" t="inlineStr">
        <is>
          <t>WARREN</t>
        </is>
      </c>
      <c r="Q893" t="inlineStr">
        <is>
          <t>OH</t>
        </is>
      </c>
      <c r="R893" t="n">
        <v>44485</v>
      </c>
      <c r="AD893" t="inlineStr">
        <is>
          <t>TRUMBULL CAREER &amp; TECH CENTER</t>
        </is>
      </c>
      <c r="AE893" t="inlineStr">
        <is>
          <t>WARREN CITY</t>
        </is>
      </c>
      <c r="AF893" t="inlineStr">
        <is>
          <t>WARREN CITY SD</t>
        </is>
      </c>
      <c r="AH893" t="n">
        <v>14</v>
      </c>
      <c r="AI893" t="n">
        <v>11</v>
      </c>
      <c r="AN893" t="inlineStr">
        <is>
          <t>WARREN</t>
        </is>
      </c>
      <c r="AO893" t="inlineStr">
        <is>
          <t>WARREN CITY 1A</t>
        </is>
      </c>
      <c r="AP893" t="inlineStr">
        <is>
          <t>78-P-ACF</t>
        </is>
      </c>
      <c r="AQ893" t="n">
        <v>9</v>
      </c>
      <c r="AR893" t="n">
        <v>64</v>
      </c>
      <c r="AS893" t="n">
        <v>32</v>
      </c>
      <c r="AU893">
        <f>COUNTA($BA$893:$EH$893)</f>
        <v/>
      </c>
      <c r="AV893">
        <f>COUNTIF($BA$893:$EH$893,"D")</f>
        <v/>
      </c>
      <c r="AW893">
        <f>COUNTIF($BA$893:$EH$893,"R")</f>
        <v/>
      </c>
      <c r="AX893">
        <f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/>
      </c>
      <c r="AY893">
        <f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/>
      </c>
      <c r="AZ893">
        <f>IF(EH893&lt;&gt;"",1,0)</f>
        <v/>
      </c>
      <c r="BB893" t="inlineStr">
        <is>
          <t>WARREN-WARD 1</t>
        </is>
      </c>
      <c r="BC893" t="inlineStr">
        <is>
          <t>X</t>
        </is>
      </c>
      <c r="BD893" t="inlineStr">
        <is>
          <t>X</t>
        </is>
      </c>
      <c r="BE893" t="inlineStr">
        <is>
          <t>X</t>
        </is>
      </c>
      <c r="BG893" t="inlineStr">
        <is>
          <t>X</t>
        </is>
      </c>
      <c r="BH893" t="inlineStr">
        <is>
          <t>X</t>
        </is>
      </c>
      <c r="BJ893" t="inlineStr">
        <is>
          <t>X</t>
        </is>
      </c>
      <c r="BL893" t="inlineStr">
        <is>
          <t>X</t>
        </is>
      </c>
      <c r="BS893" t="inlineStr">
        <is>
          <t>X</t>
        </is>
      </c>
      <c r="BY893" t="inlineStr">
        <is>
          <t>D</t>
        </is>
      </c>
      <c r="CA893" t="inlineStr">
        <is>
          <t>X</t>
        </is>
      </c>
      <c r="CL893" t="inlineStr">
        <is>
          <t>D</t>
        </is>
      </c>
      <c r="CO893" t="inlineStr">
        <is>
          <t>D</t>
        </is>
      </c>
      <c r="CP893" t="inlineStr">
        <is>
          <t>X</t>
        </is>
      </c>
      <c r="CZ893" t="inlineStr">
        <is>
          <t>D</t>
        </is>
      </c>
      <c r="DC893" t="inlineStr">
        <is>
          <t>X</t>
        </is>
      </c>
      <c r="DG893" t="inlineStr">
        <is>
          <t>D</t>
        </is>
      </c>
      <c r="DN893" t="inlineStr">
        <is>
          <t>X</t>
        </is>
      </c>
      <c r="DU893" t="inlineStr">
        <is>
          <t>X</t>
        </is>
      </c>
      <c r="DX893" t="inlineStr">
        <is>
          <t>X</t>
        </is>
      </c>
      <c r="EA893" t="inlineStr">
        <is>
          <t>X</t>
        </is>
      </c>
      <c r="ED893" t="inlineStr">
        <is>
          <t>D</t>
        </is>
      </c>
      <c r="EF893" t="inlineStr">
        <is>
          <t>X</t>
        </is>
      </c>
    </row>
    <row r="894">
      <c r="A894" t="inlineStr">
        <is>
          <t>OH0018993109</t>
        </is>
      </c>
      <c r="B894" t="n">
        <v>78</v>
      </c>
      <c r="C894" t="n">
        <v>347221</v>
      </c>
      <c r="D894" t="inlineStr">
        <is>
          <t>CRESSMAN</t>
        </is>
      </c>
      <c r="E894" t="inlineStr">
        <is>
          <t>DIANE</t>
        </is>
      </c>
      <c r="F894">
        <f>CONCATENATE(D894," ",LEFT(H894,4),"T=",AU894,"D=",AV894,"R=",AW894,"M=",AX894,"L=",AY894,"B=",AZ894)</f>
        <v/>
      </c>
      <c r="G894" t="inlineStr">
        <is>
          <t>H</t>
        </is>
      </c>
      <c r="I894" t="inlineStr">
        <is>
          <t>1944-12-02</t>
        </is>
      </c>
      <c r="J894" t="inlineStr">
        <is>
          <t>2023-09-19</t>
        </is>
      </c>
      <c r="K894" t="inlineStr">
        <is>
          <t>ACTIVE</t>
        </is>
      </c>
      <c r="L894" t="inlineStr">
        <is>
          <t>D</t>
        </is>
      </c>
      <c r="M894" t="inlineStr">
        <is>
          <t>1153 NORWOOD ST NW</t>
        </is>
      </c>
      <c r="N894">
        <f>RIGHT(M894,LEN(M894)-FIND(" ",M894))</f>
        <v/>
      </c>
      <c r="P894" t="inlineStr">
        <is>
          <t>WARREN</t>
        </is>
      </c>
      <c r="Q894" t="inlineStr">
        <is>
          <t>OH</t>
        </is>
      </c>
      <c r="R894" t="n">
        <v>44485</v>
      </c>
      <c r="AD894" t="inlineStr">
        <is>
          <t>TRUMBULL CAREER &amp; TECH CENTER</t>
        </is>
      </c>
      <c r="AE894" t="inlineStr">
        <is>
          <t>WARREN CITY</t>
        </is>
      </c>
      <c r="AF894" t="inlineStr">
        <is>
          <t>WARREN CITY SD</t>
        </is>
      </c>
      <c r="AH894" t="n">
        <v>14</v>
      </c>
      <c r="AI894" t="n">
        <v>11</v>
      </c>
      <c r="AN894" t="inlineStr">
        <is>
          <t>WARREN</t>
        </is>
      </c>
      <c r="AO894" t="inlineStr">
        <is>
          <t>WARREN CITY 1A</t>
        </is>
      </c>
      <c r="AP894" t="inlineStr">
        <is>
          <t>78-P-ACF</t>
        </is>
      </c>
      <c r="AQ894" t="n">
        <v>9</v>
      </c>
      <c r="AR894" t="n">
        <v>64</v>
      </c>
      <c r="AS894" t="n">
        <v>32</v>
      </c>
      <c r="AU894">
        <f>COUNTA($BA$894:$EH$894)</f>
        <v/>
      </c>
      <c r="AV894">
        <f>COUNTIF($BA$894:$EH$894,"D")</f>
        <v/>
      </c>
      <c r="AW894">
        <f>COUNTIF($BA$894:$EH$894,"R")</f>
        <v/>
      </c>
      <c r="AX894">
        <f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/>
      </c>
      <c r="AY894">
        <f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/>
      </c>
      <c r="AZ894">
        <f>IF(EH894&lt;&gt;"",1,0)</f>
        <v/>
      </c>
      <c r="BB894" t="inlineStr">
        <is>
          <t>WARREN-WARD 1</t>
        </is>
      </c>
      <c r="BS894" t="inlineStr">
        <is>
          <t>X</t>
        </is>
      </c>
      <c r="CK894" t="inlineStr">
        <is>
          <t>X</t>
        </is>
      </c>
      <c r="CL894" t="inlineStr">
        <is>
          <t>D</t>
        </is>
      </c>
      <c r="CP894" t="inlineStr">
        <is>
          <t>X</t>
        </is>
      </c>
      <c r="CY894" t="inlineStr">
        <is>
          <t>X</t>
        </is>
      </c>
      <c r="DC894" t="inlineStr">
        <is>
          <t>X</t>
        </is>
      </c>
      <c r="DI894" t="inlineStr">
        <is>
          <t>X</t>
        </is>
      </c>
      <c r="DN894" t="inlineStr">
        <is>
          <t>X</t>
        </is>
      </c>
      <c r="DU894" t="inlineStr">
        <is>
          <t>X</t>
        </is>
      </c>
      <c r="DW894" t="inlineStr">
        <is>
          <t>D</t>
        </is>
      </c>
      <c r="EA894" t="inlineStr">
        <is>
          <t>X</t>
        </is>
      </c>
      <c r="EF894" t="inlineStr">
        <is>
          <t>X</t>
        </is>
      </c>
    </row>
    <row r="895">
      <c r="A895" t="inlineStr">
        <is>
          <t>OH0015813128</t>
        </is>
      </c>
      <c r="B895" t="n">
        <v>78</v>
      </c>
      <c r="C895" t="n">
        <v>291211</v>
      </c>
      <c r="D895" t="inlineStr">
        <is>
          <t>WILKERSON</t>
        </is>
      </c>
      <c r="E895" t="inlineStr">
        <is>
          <t>CORTNEY</t>
        </is>
      </c>
      <c r="F895">
        <f>CONCATENATE(D895," ",LEFT(H895,4),"T=",AU895,"D=",AV895,"R=",AW895,"M=",AX895,"L=",AY895,"B=",AZ895)</f>
        <v/>
      </c>
      <c r="G895" t="inlineStr">
        <is>
          <t>RENEE</t>
        </is>
      </c>
      <c r="I895" t="inlineStr">
        <is>
          <t>1981-07-09</t>
        </is>
      </c>
      <c r="J895" t="inlineStr">
        <is>
          <t>2024-09-16</t>
        </is>
      </c>
      <c r="K895" t="inlineStr">
        <is>
          <t>ACTIVE</t>
        </is>
      </c>
      <c r="L895" t="inlineStr">
        <is>
          <t>D</t>
        </is>
      </c>
      <c r="M895" t="inlineStr">
        <is>
          <t>1090 CLEARVIEW ST NW</t>
        </is>
      </c>
      <c r="N895">
        <f>RIGHT(M895,LEN(M895)-FIND(" ",M895))</f>
        <v/>
      </c>
      <c r="P895" t="inlineStr">
        <is>
          <t>WARREN</t>
        </is>
      </c>
      <c r="Q895" t="inlineStr">
        <is>
          <t>OH</t>
        </is>
      </c>
      <c r="R895" t="n">
        <v>44485</v>
      </c>
      <c r="AD895" t="inlineStr">
        <is>
          <t>TRUMBULL CAREER &amp; TECH CENTER</t>
        </is>
      </c>
      <c r="AE895" t="inlineStr">
        <is>
          <t>WARREN CITY</t>
        </is>
      </c>
      <c r="AF895" t="inlineStr">
        <is>
          <t>WARREN CITY SD</t>
        </is>
      </c>
      <c r="AH895" t="n">
        <v>14</v>
      </c>
      <c r="AI895" t="n">
        <v>11</v>
      </c>
      <c r="AN895" t="inlineStr">
        <is>
          <t>WARREN</t>
        </is>
      </c>
      <c r="AO895" t="inlineStr">
        <is>
          <t>WARREN CITY 1A</t>
        </is>
      </c>
      <c r="AP895" t="inlineStr">
        <is>
          <t>78-P-ACF</t>
        </is>
      </c>
      <c r="AQ895" t="n">
        <v>9</v>
      </c>
      <c r="AR895" t="n">
        <v>64</v>
      </c>
      <c r="AS895" t="n">
        <v>32</v>
      </c>
      <c r="AU895">
        <f>COUNTA($BA$895:$EH$895)</f>
        <v/>
      </c>
      <c r="AV895">
        <f>COUNTIF($BA$895:$EH$895,"D")</f>
        <v/>
      </c>
      <c r="AW895">
        <f>COUNTIF($BA$895:$EH$895,"R")</f>
        <v/>
      </c>
      <c r="AX895">
        <f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/>
      </c>
      <c r="AY895">
        <f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/>
      </c>
      <c r="AZ895">
        <f>IF(EH895&lt;&gt;"",1,0)</f>
        <v/>
      </c>
      <c r="BB895" t="inlineStr">
        <is>
          <t>WARREN-WARD 1</t>
        </is>
      </c>
      <c r="BL895" t="inlineStr">
        <is>
          <t>X</t>
        </is>
      </c>
      <c r="CA895" t="inlineStr">
        <is>
          <t>X</t>
        </is>
      </c>
      <c r="CN895" t="inlineStr">
        <is>
          <t>X</t>
        </is>
      </c>
      <c r="CO895" t="inlineStr">
        <is>
          <t>D</t>
        </is>
      </c>
      <c r="CP895" t="inlineStr">
        <is>
          <t>X</t>
        </is>
      </c>
      <c r="CV895" t="inlineStr">
        <is>
          <t>X</t>
        </is>
      </c>
      <c r="CY895" t="inlineStr">
        <is>
          <t>X</t>
        </is>
      </c>
      <c r="CZ895" t="inlineStr">
        <is>
          <t>D</t>
        </is>
      </c>
      <c r="DC895" t="inlineStr">
        <is>
          <t>X</t>
        </is>
      </c>
      <c r="DI895" t="inlineStr">
        <is>
          <t>X</t>
        </is>
      </c>
      <c r="DL895" t="inlineStr">
        <is>
          <t>X</t>
        </is>
      </c>
      <c r="DM895" t="inlineStr">
        <is>
          <t>D</t>
        </is>
      </c>
      <c r="DN895" t="inlineStr">
        <is>
          <t>X</t>
        </is>
      </c>
      <c r="DO895" t="inlineStr">
        <is>
          <t>D</t>
        </is>
      </c>
      <c r="DS895" t="inlineStr">
        <is>
          <t>D</t>
        </is>
      </c>
      <c r="DU895" t="inlineStr">
        <is>
          <t>X</t>
        </is>
      </c>
      <c r="EA895" t="inlineStr">
        <is>
          <t>X</t>
        </is>
      </c>
      <c r="ED895" t="inlineStr">
        <is>
          <t>D</t>
        </is>
      </c>
      <c r="EF895" t="inlineStr">
        <is>
          <t>X</t>
        </is>
      </c>
    </row>
    <row r="896">
      <c r="A896" t="inlineStr">
        <is>
          <t>OH0015691387</t>
        </is>
      </c>
      <c r="B896" t="n">
        <v>78</v>
      </c>
      <c r="C896" t="n">
        <v>296770</v>
      </c>
      <c r="D896" t="inlineStr">
        <is>
          <t>JASKIEWICZ</t>
        </is>
      </c>
      <c r="E896" t="inlineStr">
        <is>
          <t>CHARLES</t>
        </is>
      </c>
      <c r="F896">
        <f>CONCATENATE(D896," ",LEFT(H896,4),"T=",AU896,"D=",AV896,"R=",AW896,"M=",AX896,"L=",AY896,"B=",AZ896)</f>
        <v/>
      </c>
      <c r="G896" t="inlineStr">
        <is>
          <t>R</t>
        </is>
      </c>
      <c r="I896" t="inlineStr">
        <is>
          <t>1954-06-02</t>
        </is>
      </c>
      <c r="J896" t="inlineStr">
        <is>
          <t>2023-07-11</t>
        </is>
      </c>
      <c r="K896" t="inlineStr">
        <is>
          <t>ACTIVE</t>
        </is>
      </c>
      <c r="M896" t="inlineStr">
        <is>
          <t>1345 NORWOOD ST NW</t>
        </is>
      </c>
      <c r="N896">
        <f>RIGHT(M896,LEN(M896)-FIND(" ",M896))</f>
        <v/>
      </c>
      <c r="P896" t="inlineStr">
        <is>
          <t>WARREN</t>
        </is>
      </c>
      <c r="Q896" t="inlineStr">
        <is>
          <t>OH</t>
        </is>
      </c>
      <c r="R896" t="n">
        <v>44485</v>
      </c>
      <c r="AD896" t="inlineStr">
        <is>
          <t>TRUMBULL CAREER &amp; TECH CENTER</t>
        </is>
      </c>
      <c r="AE896" t="inlineStr">
        <is>
          <t>WARREN CITY</t>
        </is>
      </c>
      <c r="AF896" t="inlineStr">
        <is>
          <t>WARREN CITY SD</t>
        </is>
      </c>
      <c r="AH896" t="n">
        <v>14</v>
      </c>
      <c r="AI896" t="n">
        <v>11</v>
      </c>
      <c r="AN896" t="inlineStr">
        <is>
          <t>WARREN</t>
        </is>
      </c>
      <c r="AO896" t="inlineStr">
        <is>
          <t>WARREN CITY 1A</t>
        </is>
      </c>
      <c r="AP896" t="inlineStr">
        <is>
          <t>78-P-ACF</t>
        </is>
      </c>
      <c r="AQ896" t="n">
        <v>9</v>
      </c>
      <c r="AR896" t="n">
        <v>64</v>
      </c>
      <c r="AS896" t="n">
        <v>32</v>
      </c>
      <c r="AU896">
        <f>COUNTA($BA$896:$EH$896)</f>
        <v/>
      </c>
      <c r="AV896">
        <f>COUNTIF($BA$896:$EH$896,"D")</f>
        <v/>
      </c>
      <c r="AW896">
        <f>COUNTIF($BA$896:$EH$896,"R")</f>
        <v/>
      </c>
      <c r="AX896">
        <f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/>
      </c>
      <c r="AY896">
        <f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/>
      </c>
      <c r="AZ896">
        <f>IF(EH896&lt;&gt;"",1,0)</f>
        <v/>
      </c>
      <c r="BB896" t="inlineStr">
        <is>
          <t>WARREN-WARD 1</t>
        </is>
      </c>
      <c r="BD896" t="inlineStr">
        <is>
          <t>X</t>
        </is>
      </c>
      <c r="BH896" t="inlineStr">
        <is>
          <t>X</t>
        </is>
      </c>
      <c r="BL896" t="inlineStr">
        <is>
          <t>X</t>
        </is>
      </c>
      <c r="BP896" t="inlineStr">
        <is>
          <t>X</t>
        </is>
      </c>
      <c r="BR896" t="inlineStr">
        <is>
          <t>X</t>
        </is>
      </c>
      <c r="BS896" t="inlineStr">
        <is>
          <t>X</t>
        </is>
      </c>
      <c r="CA896" t="inlineStr">
        <is>
          <t>X</t>
        </is>
      </c>
      <c r="CG896" t="inlineStr">
        <is>
          <t>X</t>
        </is>
      </c>
      <c r="CH896" t="inlineStr">
        <is>
          <t>R</t>
        </is>
      </c>
      <c r="CN896" t="inlineStr">
        <is>
          <t>X</t>
        </is>
      </c>
      <c r="CP896" t="inlineStr">
        <is>
          <t>X</t>
        </is>
      </c>
      <c r="CZ896" t="inlineStr">
        <is>
          <t>R</t>
        </is>
      </c>
      <c r="DC896" t="inlineStr">
        <is>
          <t>X</t>
        </is>
      </c>
      <c r="DI896" t="inlineStr">
        <is>
          <t>X</t>
        </is>
      </c>
      <c r="DN896" t="inlineStr">
        <is>
          <t>X</t>
        </is>
      </c>
      <c r="DX896" t="inlineStr">
        <is>
          <t>X</t>
        </is>
      </c>
      <c r="EA896" t="inlineStr">
        <is>
          <t>X</t>
        </is>
      </c>
      <c r="EF896" t="inlineStr">
        <is>
          <t>X</t>
        </is>
      </c>
    </row>
    <row r="897">
      <c r="A897" t="inlineStr">
        <is>
          <t>OH0015769975</t>
        </is>
      </c>
      <c r="B897" t="n">
        <v>78</v>
      </c>
      <c r="C897" t="n">
        <v>27553</v>
      </c>
      <c r="D897" t="inlineStr">
        <is>
          <t>CORK</t>
        </is>
      </c>
      <c r="E897" t="inlineStr">
        <is>
          <t>LINDA</t>
        </is>
      </c>
      <c r="F897">
        <f>CONCATENATE(D897," ",LEFT(H897,4),"T=",AU897,"D=",AV897,"R=",AW897,"M=",AX897,"L=",AY897,"B=",AZ897)</f>
        <v/>
      </c>
      <c r="G897" t="inlineStr">
        <is>
          <t>M</t>
        </is>
      </c>
      <c r="I897" t="inlineStr">
        <is>
          <t>1945-06-29</t>
        </is>
      </c>
      <c r="J897" t="inlineStr">
        <is>
          <t>1978-09-29</t>
        </is>
      </c>
      <c r="K897" t="inlineStr">
        <is>
          <t>ACTIVE</t>
        </is>
      </c>
      <c r="M897" t="inlineStr">
        <is>
          <t>1137 NORWOOD ST NW</t>
        </is>
      </c>
      <c r="N897">
        <f>RIGHT(M897,LEN(M897)-FIND(" ",M897))</f>
        <v/>
      </c>
      <c r="P897" t="inlineStr">
        <is>
          <t>WARREN</t>
        </is>
      </c>
      <c r="Q897" t="inlineStr">
        <is>
          <t>OH</t>
        </is>
      </c>
      <c r="R897" t="n">
        <v>44485</v>
      </c>
      <c r="AD897" t="inlineStr">
        <is>
          <t>TRUMBULL CAREER &amp; TECH CENTER</t>
        </is>
      </c>
      <c r="AE897" t="inlineStr">
        <is>
          <t>WARREN CITY</t>
        </is>
      </c>
      <c r="AF897" t="inlineStr">
        <is>
          <t>WARREN CITY SD</t>
        </is>
      </c>
      <c r="AH897" t="n">
        <v>14</v>
      </c>
      <c r="AI897" t="n">
        <v>11</v>
      </c>
      <c r="AN897" t="inlineStr">
        <is>
          <t>WARREN</t>
        </is>
      </c>
      <c r="AO897" t="inlineStr">
        <is>
          <t>WARREN CITY 1A</t>
        </is>
      </c>
      <c r="AP897" t="inlineStr">
        <is>
          <t>78-P-ACF</t>
        </is>
      </c>
      <c r="AQ897" t="n">
        <v>9</v>
      </c>
      <c r="AR897" t="n">
        <v>64</v>
      </c>
      <c r="AS897" t="n">
        <v>32</v>
      </c>
      <c r="AU897">
        <f>COUNTA($BA$897:$EH$897)</f>
        <v/>
      </c>
      <c r="AV897">
        <f>COUNTIF($BA$897:$EH$897,"D")</f>
        <v/>
      </c>
      <c r="AW897">
        <f>COUNTIF($BA$897:$EH$897,"R")</f>
        <v/>
      </c>
      <c r="AX897">
        <f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/>
      </c>
      <c r="AY897">
        <f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/>
      </c>
      <c r="AZ897">
        <f>IF(EH897&lt;&gt;"",1,0)</f>
        <v/>
      </c>
      <c r="BB897" t="inlineStr">
        <is>
          <t>WARREN-WARD 1</t>
        </is>
      </c>
      <c r="BC897" t="inlineStr">
        <is>
          <t>X</t>
        </is>
      </c>
      <c r="BD897" t="inlineStr">
        <is>
          <t>X</t>
        </is>
      </c>
      <c r="BE897" t="inlineStr">
        <is>
          <t>X</t>
        </is>
      </c>
      <c r="BG897" t="inlineStr">
        <is>
          <t>X</t>
        </is>
      </c>
      <c r="BH897" t="inlineStr">
        <is>
          <t>X</t>
        </is>
      </c>
      <c r="BI897" t="inlineStr">
        <is>
          <t>X</t>
        </is>
      </c>
      <c r="BJ897" t="inlineStr">
        <is>
          <t>X</t>
        </is>
      </c>
      <c r="BK897" t="inlineStr">
        <is>
          <t>X</t>
        </is>
      </c>
      <c r="BL897" t="inlineStr">
        <is>
          <t>X</t>
        </is>
      </c>
      <c r="BP897" t="inlineStr">
        <is>
          <t>X</t>
        </is>
      </c>
      <c r="BR897" t="inlineStr">
        <is>
          <t>X</t>
        </is>
      </c>
      <c r="BS897" t="inlineStr">
        <is>
          <t>X</t>
        </is>
      </c>
      <c r="BV897" t="inlineStr">
        <is>
          <t>X</t>
        </is>
      </c>
      <c r="BY897" t="inlineStr">
        <is>
          <t>D</t>
        </is>
      </c>
      <c r="CA897" t="inlineStr">
        <is>
          <t>X</t>
        </is>
      </c>
      <c r="CG897" t="inlineStr">
        <is>
          <t>X</t>
        </is>
      </c>
      <c r="CK897" t="inlineStr">
        <is>
          <t>X</t>
        </is>
      </c>
      <c r="CN897" t="inlineStr">
        <is>
          <t>X</t>
        </is>
      </c>
      <c r="CO897" t="inlineStr">
        <is>
          <t>D</t>
        </is>
      </c>
      <c r="CP897" t="inlineStr">
        <is>
          <t>X</t>
        </is>
      </c>
      <c r="CV897" t="inlineStr">
        <is>
          <t>X</t>
        </is>
      </c>
      <c r="CY897" t="inlineStr">
        <is>
          <t>X</t>
        </is>
      </c>
      <c r="DC897" t="inlineStr">
        <is>
          <t>X</t>
        </is>
      </c>
      <c r="DF897" t="inlineStr">
        <is>
          <t>X</t>
        </is>
      </c>
      <c r="DI897" t="inlineStr">
        <is>
          <t>X</t>
        </is>
      </c>
      <c r="DL897" t="inlineStr">
        <is>
          <t>X</t>
        </is>
      </c>
      <c r="DN897" t="inlineStr">
        <is>
          <t>X</t>
        </is>
      </c>
      <c r="DX897" t="inlineStr">
        <is>
          <t>X</t>
        </is>
      </c>
      <c r="EA897" t="inlineStr">
        <is>
          <t>X</t>
        </is>
      </c>
      <c r="EF897" t="inlineStr">
        <is>
          <t>X</t>
        </is>
      </c>
    </row>
    <row r="898">
      <c r="A898" t="inlineStr">
        <is>
          <t>OH0015792063</t>
        </is>
      </c>
      <c r="B898" t="n">
        <v>78</v>
      </c>
      <c r="C898" t="n">
        <v>289717</v>
      </c>
      <c r="D898" t="inlineStr">
        <is>
          <t>REESE</t>
        </is>
      </c>
      <c r="E898" t="inlineStr">
        <is>
          <t>ROBERT</t>
        </is>
      </c>
      <c r="F898">
        <f>CONCATENATE(D898," ",LEFT(H898,4),"T=",AU898,"D=",AV898,"R=",AW898,"M=",AX898,"L=",AY898,"B=",AZ898)</f>
        <v/>
      </c>
      <c r="G898" t="inlineStr">
        <is>
          <t>J</t>
        </is>
      </c>
      <c r="I898" t="inlineStr">
        <is>
          <t>1965-07-27</t>
        </is>
      </c>
      <c r="J898" t="inlineStr">
        <is>
          <t>2016-08-03</t>
        </is>
      </c>
      <c r="K898" t="inlineStr">
        <is>
          <t>CONFIRMATION</t>
        </is>
      </c>
      <c r="M898" t="inlineStr">
        <is>
          <t>3559 DUNSTAN DR NW</t>
        </is>
      </c>
      <c r="N898">
        <f>RIGHT(M898,LEN(M898)-FIND(" ",M898))</f>
        <v/>
      </c>
      <c r="P898" t="inlineStr">
        <is>
          <t>WARREN</t>
        </is>
      </c>
      <c r="Q898" t="inlineStr">
        <is>
          <t>OH</t>
        </is>
      </c>
      <c r="R898" t="n">
        <v>44485</v>
      </c>
      <c r="AD898" t="inlineStr">
        <is>
          <t>TRUMBULL CAREER &amp; TECH CENTER</t>
        </is>
      </c>
      <c r="AE898" t="inlineStr">
        <is>
          <t>WARREN CITY</t>
        </is>
      </c>
      <c r="AF898" t="inlineStr">
        <is>
          <t>WARREN CITY SD</t>
        </is>
      </c>
      <c r="AH898" t="n">
        <v>14</v>
      </c>
      <c r="AI898" t="n">
        <v>11</v>
      </c>
      <c r="AN898" t="inlineStr">
        <is>
          <t>WARREN</t>
        </is>
      </c>
      <c r="AO898" t="inlineStr">
        <is>
          <t>WARREN CITY 1A</t>
        </is>
      </c>
      <c r="AP898" t="inlineStr">
        <is>
          <t>78-P-ACF</t>
        </is>
      </c>
      <c r="AQ898" t="n">
        <v>9</v>
      </c>
      <c r="AR898" t="n">
        <v>64</v>
      </c>
      <c r="AS898" t="n">
        <v>32</v>
      </c>
      <c r="AU898">
        <f>COUNTA($BA$898:$EH$898)</f>
        <v/>
      </c>
      <c r="AV898">
        <f>COUNTIF($BA$898:$EH$898,"D")</f>
        <v/>
      </c>
      <c r="AW898">
        <f>COUNTIF($BA$898:$EH$898,"R")</f>
        <v/>
      </c>
      <c r="AX898">
        <f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/>
      </c>
      <c r="AY898">
        <f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/>
      </c>
      <c r="AZ898">
        <f>IF(EH898&lt;&gt;"",1,0)</f>
        <v/>
      </c>
      <c r="BB898" t="inlineStr">
        <is>
          <t>WARREN-WARD 1</t>
        </is>
      </c>
      <c r="BL898" t="inlineStr">
        <is>
          <t>X</t>
        </is>
      </c>
    </row>
    <row r="899">
      <c r="A899" t="inlineStr">
        <is>
          <t>OH0024180072</t>
        </is>
      </c>
      <c r="B899" t="n">
        <v>78</v>
      </c>
      <c r="C899" t="n">
        <v>423460</v>
      </c>
      <c r="D899" t="inlineStr">
        <is>
          <t>JOSEPH</t>
        </is>
      </c>
      <c r="E899" t="inlineStr">
        <is>
          <t>DAVID</t>
        </is>
      </c>
      <c r="F899">
        <f>CONCATENATE(D899," ",LEFT(H899,4),"T=",AU899,"D=",AV899,"R=",AW899,"M=",AX899,"L=",AY899,"B=",AZ899)</f>
        <v/>
      </c>
      <c r="G899" t="inlineStr">
        <is>
          <t>N</t>
        </is>
      </c>
      <c r="H899" t="inlineStr">
        <is>
          <t>JR</t>
        </is>
      </c>
      <c r="I899" t="inlineStr">
        <is>
          <t>1969-07-04</t>
        </is>
      </c>
      <c r="J899" t="inlineStr">
        <is>
          <t>2016-11-23</t>
        </is>
      </c>
      <c r="K899" t="inlineStr">
        <is>
          <t>CONFIRMATION</t>
        </is>
      </c>
      <c r="M899" t="inlineStr">
        <is>
          <t>1055 CLEARVIEW ST NW</t>
        </is>
      </c>
      <c r="N899">
        <f>RIGHT(M899,LEN(M899)-FIND(" ",M899))</f>
        <v/>
      </c>
      <c r="P899" t="inlineStr">
        <is>
          <t>WARREN</t>
        </is>
      </c>
      <c r="Q899" t="inlineStr">
        <is>
          <t>OH</t>
        </is>
      </c>
      <c r="R899" t="n">
        <v>44485</v>
      </c>
      <c r="AD899" t="inlineStr">
        <is>
          <t>TRUMBULL CAREER &amp; TECH CENTER</t>
        </is>
      </c>
      <c r="AE899" t="inlineStr">
        <is>
          <t>WARREN CITY</t>
        </is>
      </c>
      <c r="AF899" t="inlineStr">
        <is>
          <t>WARREN CITY SD</t>
        </is>
      </c>
      <c r="AH899" t="n">
        <v>14</v>
      </c>
      <c r="AI899" t="n">
        <v>11</v>
      </c>
      <c r="AN899" t="inlineStr">
        <is>
          <t>WARREN</t>
        </is>
      </c>
      <c r="AO899" t="inlineStr">
        <is>
          <t>WARREN CITY 1A</t>
        </is>
      </c>
      <c r="AP899" t="inlineStr">
        <is>
          <t>78-P-ACF</t>
        </is>
      </c>
      <c r="AQ899" t="n">
        <v>9</v>
      </c>
      <c r="AR899" t="n">
        <v>64</v>
      </c>
      <c r="AS899" t="n">
        <v>32</v>
      </c>
      <c r="AU899">
        <f>COUNTA($BA$899:$EH$899)</f>
        <v/>
      </c>
      <c r="AV899">
        <f>COUNTIF($BA$899:$EH$899,"D")</f>
        <v/>
      </c>
      <c r="AW899">
        <f>COUNTIF($BA$899:$EH$899,"R")</f>
        <v/>
      </c>
      <c r="AX899">
        <f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/>
      </c>
      <c r="AY899">
        <f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/>
      </c>
      <c r="AZ899">
        <f>IF(EH899&lt;&gt;"",1,0)</f>
        <v/>
      </c>
      <c r="BB899" t="inlineStr">
        <is>
          <t>WARREN-WARD 1</t>
        </is>
      </c>
    </row>
    <row r="900">
      <c r="A900" t="inlineStr">
        <is>
          <t>OH0025893397</t>
        </is>
      </c>
      <c r="B900" t="n">
        <v>78</v>
      </c>
      <c r="C900" t="n">
        <v>452209</v>
      </c>
      <c r="D900" t="inlineStr">
        <is>
          <t>CRAWFORD</t>
        </is>
      </c>
      <c r="E900" t="inlineStr">
        <is>
          <t>DAVERY</t>
        </is>
      </c>
      <c r="F900">
        <f>CONCATENATE(D900," ",LEFT(H900,4),"T=",AU900,"D=",AV900,"R=",AW900,"M=",AX900,"L=",AY900,"B=",AZ900)</f>
        <v/>
      </c>
      <c r="I900" t="inlineStr">
        <is>
          <t>1989-05-04</t>
        </is>
      </c>
      <c r="J900" t="inlineStr">
        <is>
          <t>2024-01-18</t>
        </is>
      </c>
      <c r="K900" t="inlineStr">
        <is>
          <t>ACTIVE</t>
        </is>
      </c>
      <c r="M900" t="inlineStr">
        <is>
          <t>2915 DUNSTAN DR NW</t>
        </is>
      </c>
      <c r="N900">
        <f>RIGHT(M900,LEN(M900)-FIND(" ",M900))</f>
        <v/>
      </c>
      <c r="O900" t="inlineStr">
        <is>
          <t>APT 3</t>
        </is>
      </c>
      <c r="P900" t="inlineStr">
        <is>
          <t>WARREN</t>
        </is>
      </c>
      <c r="Q900" t="inlineStr">
        <is>
          <t>OH</t>
        </is>
      </c>
      <c r="R900" t="n">
        <v>44485</v>
      </c>
      <c r="AD900" t="inlineStr">
        <is>
          <t>TRUMBULL CAREER &amp; TECH CENTER</t>
        </is>
      </c>
      <c r="AE900" t="inlineStr">
        <is>
          <t>WARREN CITY</t>
        </is>
      </c>
      <c r="AF900" t="inlineStr">
        <is>
          <t>WARREN CITY SD</t>
        </is>
      </c>
      <c r="AH900" t="n">
        <v>14</v>
      </c>
      <c r="AI900" t="n">
        <v>11</v>
      </c>
      <c r="AN900" t="inlineStr">
        <is>
          <t>WARREN</t>
        </is>
      </c>
      <c r="AO900" t="inlineStr">
        <is>
          <t>WARREN CITY 1A</t>
        </is>
      </c>
      <c r="AP900" t="inlineStr">
        <is>
          <t>78-P-ACF</t>
        </is>
      </c>
      <c r="AQ900" t="n">
        <v>9</v>
      </c>
      <c r="AR900" t="n">
        <v>64</v>
      </c>
      <c r="AS900" t="n">
        <v>32</v>
      </c>
      <c r="AU900">
        <f>COUNTA($BA$900:$EH$900)</f>
        <v/>
      </c>
      <c r="AV900">
        <f>COUNTIF($BA$900:$EH$900,"D")</f>
        <v/>
      </c>
      <c r="AW900">
        <f>COUNTIF($BA$900:$EH$900,"R")</f>
        <v/>
      </c>
      <c r="AX900">
        <f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/>
      </c>
      <c r="AY900">
        <f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/>
      </c>
      <c r="AZ900">
        <f>IF(EH900&lt;&gt;"",1,0)</f>
        <v/>
      </c>
      <c r="BB900" t="inlineStr">
        <is>
          <t>WARREN-WARD 1</t>
        </is>
      </c>
      <c r="CA900" t="inlineStr">
        <is>
          <t>X</t>
        </is>
      </c>
      <c r="CG900" t="inlineStr">
        <is>
          <t>X</t>
        </is>
      </c>
      <c r="EF900" t="inlineStr">
        <is>
          <t>X</t>
        </is>
      </c>
    </row>
    <row r="901">
      <c r="A901" t="inlineStr">
        <is>
          <t>OH0025063223</t>
        </is>
      </c>
      <c r="B901" t="n">
        <v>78</v>
      </c>
      <c r="C901" t="n">
        <v>439039</v>
      </c>
      <c r="D901" t="inlineStr">
        <is>
          <t>DEVAULT</t>
        </is>
      </c>
      <c r="E901" t="inlineStr">
        <is>
          <t>CALEB</t>
        </is>
      </c>
      <c r="F901">
        <f>CONCATENATE(D901," ",LEFT(H901,4),"T=",AU901,"D=",AV901,"R=",AW901,"M=",AX901,"L=",AY901,"B=",AZ901)</f>
        <v/>
      </c>
      <c r="G901" t="inlineStr">
        <is>
          <t>VINCENT</t>
        </is>
      </c>
      <c r="I901" t="inlineStr">
        <is>
          <t>2001-10-12</t>
        </is>
      </c>
      <c r="J901" t="inlineStr">
        <is>
          <t>2019-04-05</t>
        </is>
      </c>
      <c r="K901" t="inlineStr">
        <is>
          <t>CONFIRMATION</t>
        </is>
      </c>
      <c r="M901" t="inlineStr">
        <is>
          <t>1697 WESTWOOD DR NW</t>
        </is>
      </c>
      <c r="N901">
        <f>RIGHT(M901,LEN(M901)-FIND(" ",M901))</f>
        <v/>
      </c>
      <c r="P901" t="inlineStr">
        <is>
          <t>WARREN</t>
        </is>
      </c>
      <c r="Q901" t="inlineStr">
        <is>
          <t>OH</t>
        </is>
      </c>
      <c r="R901" t="n">
        <v>44485</v>
      </c>
      <c r="AD901" t="inlineStr">
        <is>
          <t>TRUMBULL CAREER &amp; TECH CENTER</t>
        </is>
      </c>
      <c r="AE901" t="inlineStr">
        <is>
          <t>WARREN CITY</t>
        </is>
      </c>
      <c r="AF901" t="inlineStr">
        <is>
          <t>WARREN CITY SD</t>
        </is>
      </c>
      <c r="AH901" t="n">
        <v>14</v>
      </c>
      <c r="AI901" t="n">
        <v>11</v>
      </c>
      <c r="AN901" t="inlineStr">
        <is>
          <t>WARREN</t>
        </is>
      </c>
      <c r="AO901" t="inlineStr">
        <is>
          <t>WARREN CITY 1A</t>
        </is>
      </c>
      <c r="AP901" t="inlineStr">
        <is>
          <t>78-P-ACF</t>
        </is>
      </c>
      <c r="AQ901" t="n">
        <v>9</v>
      </c>
      <c r="AR901" t="n">
        <v>64</v>
      </c>
      <c r="AS901" t="n">
        <v>32</v>
      </c>
      <c r="AU901">
        <f>COUNTA($BA$901:$EH$901)</f>
        <v/>
      </c>
      <c r="AV901">
        <f>COUNTIF($BA$901:$EH$901,"D")</f>
        <v/>
      </c>
      <c r="AW901">
        <f>COUNTIF($BA$901:$EH$901,"R")</f>
        <v/>
      </c>
      <c r="AX901">
        <f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/>
      </c>
      <c r="AY901">
        <f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/>
      </c>
      <c r="AZ901">
        <f>IF(EH901&lt;&gt;"",1,0)</f>
        <v/>
      </c>
      <c r="BB901" t="inlineStr">
        <is>
          <t>WARREN-WARD 1</t>
        </is>
      </c>
    </row>
    <row r="902">
      <c r="A902" t="inlineStr">
        <is>
          <t>OH0015767503</t>
        </is>
      </c>
      <c r="B902" t="n">
        <v>78</v>
      </c>
      <c r="C902" t="n">
        <v>254934</v>
      </c>
      <c r="D902" t="inlineStr">
        <is>
          <t>EBERHARD</t>
        </is>
      </c>
      <c r="E902" t="inlineStr">
        <is>
          <t>SUZANNE</t>
        </is>
      </c>
      <c r="F902">
        <f>CONCATENATE(D902," ",LEFT(H902,4),"T=",AU902,"D=",AV902,"R=",AW902,"M=",AX902,"L=",AY902,"B=",AZ902)</f>
        <v/>
      </c>
      <c r="I902" t="inlineStr">
        <is>
          <t>1968-08-14</t>
        </is>
      </c>
      <c r="J902" t="inlineStr">
        <is>
          <t>2011-07-02</t>
        </is>
      </c>
      <c r="K902" t="inlineStr">
        <is>
          <t>ACTIVE</t>
        </is>
      </c>
      <c r="L902" t="inlineStr">
        <is>
          <t>D</t>
        </is>
      </c>
      <c r="M902" t="inlineStr">
        <is>
          <t>1910 ESTABROOK AVE NW</t>
        </is>
      </c>
      <c r="N902">
        <f>RIGHT(M902,LEN(M902)-FIND(" ",M902))</f>
        <v/>
      </c>
      <c r="P902" t="inlineStr">
        <is>
          <t>WARREN</t>
        </is>
      </c>
      <c r="Q902" t="inlineStr">
        <is>
          <t>OH</t>
        </is>
      </c>
      <c r="R902" t="n">
        <v>44485</v>
      </c>
      <c r="AD902" t="inlineStr">
        <is>
          <t>TRUMBULL CAREER &amp; TECH CENTER</t>
        </is>
      </c>
      <c r="AE902" t="inlineStr">
        <is>
          <t>WARREN CITY</t>
        </is>
      </c>
      <c r="AF902" t="inlineStr">
        <is>
          <t>WARREN CITY SD</t>
        </is>
      </c>
      <c r="AH902" t="n">
        <v>14</v>
      </c>
      <c r="AI902" t="n">
        <v>11</v>
      </c>
      <c r="AN902" t="inlineStr">
        <is>
          <t>WARREN</t>
        </is>
      </c>
      <c r="AO902" t="inlineStr">
        <is>
          <t>WARREN CITY 1A</t>
        </is>
      </c>
      <c r="AP902" t="inlineStr">
        <is>
          <t>78-P-ACF</t>
        </is>
      </c>
      <c r="AQ902" t="n">
        <v>9</v>
      </c>
      <c r="AR902" t="n">
        <v>64</v>
      </c>
      <c r="AS902" t="n">
        <v>32</v>
      </c>
      <c r="AU902">
        <f>COUNTA($BA$902:$EH$902)</f>
        <v/>
      </c>
      <c r="AV902">
        <f>COUNTIF($BA$902:$EH$902,"D")</f>
        <v/>
      </c>
      <c r="AW902">
        <f>COUNTIF($BA$902:$EH$902,"R")</f>
        <v/>
      </c>
      <c r="AX902">
        <f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/>
      </c>
      <c r="AY902">
        <f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/>
      </c>
      <c r="AZ902">
        <f>IF(EH902&lt;&gt;"",1,0)</f>
        <v/>
      </c>
      <c r="BB902" t="inlineStr">
        <is>
          <t>WARREN-WARD 1</t>
        </is>
      </c>
      <c r="BD902" t="inlineStr">
        <is>
          <t>X</t>
        </is>
      </c>
      <c r="BH902" t="inlineStr">
        <is>
          <t>X</t>
        </is>
      </c>
      <c r="BL902" t="inlineStr">
        <is>
          <t>X</t>
        </is>
      </c>
      <c r="BS902" t="inlineStr">
        <is>
          <t>X</t>
        </is>
      </c>
      <c r="CA902" t="inlineStr">
        <is>
          <t>X</t>
        </is>
      </c>
      <c r="CP902" t="inlineStr">
        <is>
          <t>X</t>
        </is>
      </c>
      <c r="CY902" t="inlineStr">
        <is>
          <t>X</t>
        </is>
      </c>
      <c r="DC902" t="inlineStr">
        <is>
          <t>X</t>
        </is>
      </c>
      <c r="DI902" t="inlineStr">
        <is>
          <t>X</t>
        </is>
      </c>
      <c r="DN902" t="inlineStr">
        <is>
          <t>X</t>
        </is>
      </c>
      <c r="DU902" t="inlineStr">
        <is>
          <t>X</t>
        </is>
      </c>
      <c r="DX902" t="inlineStr">
        <is>
          <t>X</t>
        </is>
      </c>
      <c r="EA902" t="inlineStr">
        <is>
          <t>X</t>
        </is>
      </c>
      <c r="ED902" t="inlineStr">
        <is>
          <t>D</t>
        </is>
      </c>
      <c r="EF902" t="inlineStr">
        <is>
          <t>X</t>
        </is>
      </c>
    </row>
    <row r="903">
      <c r="A903" t="inlineStr">
        <is>
          <t>OH0020896453</t>
        </is>
      </c>
      <c r="B903" t="n">
        <v>78</v>
      </c>
      <c r="C903" t="n">
        <v>371605</v>
      </c>
      <c r="D903" t="inlineStr">
        <is>
          <t>YAUGER</t>
        </is>
      </c>
      <c r="E903" t="inlineStr">
        <is>
          <t>ZACK</t>
        </is>
      </c>
      <c r="F903">
        <f>CONCATENATE(D903," ",LEFT(H903,4),"T=",AU903,"D=",AV903,"R=",AW903,"M=",AX903,"L=",AY903,"B=",AZ903)</f>
        <v/>
      </c>
      <c r="G903" t="inlineStr">
        <is>
          <t>K</t>
        </is>
      </c>
      <c r="I903" t="inlineStr">
        <is>
          <t>1990-01-15</t>
        </is>
      </c>
      <c r="J903" t="inlineStr">
        <is>
          <t>2024-08-21</t>
        </is>
      </c>
      <c r="K903" t="inlineStr">
        <is>
          <t>ACTIVE</t>
        </is>
      </c>
      <c r="M903" t="inlineStr">
        <is>
          <t>1566 ARTHUR DR NW</t>
        </is>
      </c>
      <c r="N903">
        <f>RIGHT(M903,LEN(M903)-FIND(" ",M903))</f>
        <v/>
      </c>
      <c r="P903" t="inlineStr">
        <is>
          <t>WARREN</t>
        </is>
      </c>
      <c r="Q903" t="inlineStr">
        <is>
          <t>OH</t>
        </is>
      </c>
      <c r="R903" t="n">
        <v>44485</v>
      </c>
      <c r="AD903" t="inlineStr">
        <is>
          <t>TRUMBULL CAREER &amp; TECH CENTER</t>
        </is>
      </c>
      <c r="AE903" t="inlineStr">
        <is>
          <t>WARREN CITY</t>
        </is>
      </c>
      <c r="AF903" t="inlineStr">
        <is>
          <t>WARREN CITY SD</t>
        </is>
      </c>
      <c r="AH903" t="n">
        <v>14</v>
      </c>
      <c r="AI903" t="n">
        <v>11</v>
      </c>
      <c r="AN903" t="inlineStr">
        <is>
          <t>WARREN</t>
        </is>
      </c>
      <c r="AO903" t="inlineStr">
        <is>
          <t>WARREN CITY 1A</t>
        </is>
      </c>
      <c r="AP903" t="inlineStr">
        <is>
          <t>78-P-ACF</t>
        </is>
      </c>
      <c r="AQ903" t="n">
        <v>9</v>
      </c>
      <c r="AR903" t="n">
        <v>64</v>
      </c>
      <c r="AS903" t="n">
        <v>32</v>
      </c>
      <c r="AU903">
        <f>COUNTA($BA$903:$EH$903)</f>
        <v/>
      </c>
      <c r="AV903">
        <f>COUNTIF($BA$903:$EH$903,"D")</f>
        <v/>
      </c>
      <c r="AW903">
        <f>COUNTIF($BA$903:$EH$903,"R")</f>
        <v/>
      </c>
      <c r="AX903">
        <f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/>
      </c>
      <c r="AY903">
        <f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/>
      </c>
      <c r="AZ903">
        <f>IF(EH903&lt;&gt;"",1,0)</f>
        <v/>
      </c>
      <c r="BB903" t="inlineStr">
        <is>
          <t>WARREN-WARD 1</t>
        </is>
      </c>
      <c r="CN903" t="inlineStr">
        <is>
          <t>X</t>
        </is>
      </c>
      <c r="CT903" t="inlineStr">
        <is>
          <t>X</t>
        </is>
      </c>
      <c r="DN903" t="inlineStr">
        <is>
          <t>X</t>
        </is>
      </c>
      <c r="EA903" t="inlineStr">
        <is>
          <t>X</t>
        </is>
      </c>
    </row>
    <row r="904">
      <c r="A904" t="inlineStr">
        <is>
          <t>OH0015747391</t>
        </is>
      </c>
      <c r="B904" t="n">
        <v>78</v>
      </c>
      <c r="C904" t="n">
        <v>330577</v>
      </c>
      <c r="D904" t="inlineStr">
        <is>
          <t>SMITH</t>
        </is>
      </c>
      <c r="E904" t="inlineStr">
        <is>
          <t>WILLIAM</t>
        </is>
      </c>
      <c r="F904">
        <f>CONCATENATE(D904," ",LEFT(H904,4),"T=",AU904,"D=",AV904,"R=",AW904,"M=",AX904,"L=",AY904,"B=",AZ904)</f>
        <v/>
      </c>
      <c r="G904" t="inlineStr">
        <is>
          <t>J</t>
        </is>
      </c>
      <c r="I904" t="inlineStr">
        <is>
          <t>1951-04-03</t>
        </is>
      </c>
      <c r="J904" t="inlineStr">
        <is>
          <t>2004-09-25</t>
        </is>
      </c>
      <c r="K904" t="inlineStr">
        <is>
          <t>ACTIVE</t>
        </is>
      </c>
      <c r="L904" t="inlineStr">
        <is>
          <t>D</t>
        </is>
      </c>
      <c r="M904" t="inlineStr">
        <is>
          <t>1761 ESTABROOK AVE NW</t>
        </is>
      </c>
      <c r="N904">
        <f>RIGHT(M904,LEN(M904)-FIND(" ",M904))</f>
        <v/>
      </c>
      <c r="P904" t="inlineStr">
        <is>
          <t>WARREN</t>
        </is>
      </c>
      <c r="Q904" t="inlineStr">
        <is>
          <t>OH</t>
        </is>
      </c>
      <c r="R904" t="n">
        <v>44485</v>
      </c>
      <c r="AD904" t="inlineStr">
        <is>
          <t>TRUMBULL CAREER &amp; TECH CENTER</t>
        </is>
      </c>
      <c r="AE904" t="inlineStr">
        <is>
          <t>WARREN CITY</t>
        </is>
      </c>
      <c r="AF904" t="inlineStr">
        <is>
          <t>WARREN CITY SD</t>
        </is>
      </c>
      <c r="AH904" t="n">
        <v>14</v>
      </c>
      <c r="AI904" t="n">
        <v>11</v>
      </c>
      <c r="AN904" t="inlineStr">
        <is>
          <t>WARREN</t>
        </is>
      </c>
      <c r="AO904" t="inlineStr">
        <is>
          <t>WARREN CITY 1A</t>
        </is>
      </c>
      <c r="AP904" t="inlineStr">
        <is>
          <t>78-P-ACF</t>
        </is>
      </c>
      <c r="AQ904" t="n">
        <v>9</v>
      </c>
      <c r="AR904" t="n">
        <v>64</v>
      </c>
      <c r="AS904" t="n">
        <v>32</v>
      </c>
      <c r="AU904">
        <f>COUNTA($BA$904:$EH$904)</f>
        <v/>
      </c>
      <c r="AV904">
        <f>COUNTIF($BA$904:$EH$904,"D")</f>
        <v/>
      </c>
      <c r="AW904">
        <f>COUNTIF($BA$904:$EH$904,"R")</f>
        <v/>
      </c>
      <c r="AX904">
        <f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/>
      </c>
      <c r="AY904">
        <f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/>
      </c>
      <c r="AZ904">
        <f>IF(EH904&lt;&gt;"",1,0)</f>
        <v/>
      </c>
      <c r="BB904" t="inlineStr">
        <is>
          <t>WARREN-WARD 1</t>
        </is>
      </c>
      <c r="BL904" t="inlineStr">
        <is>
          <t>X</t>
        </is>
      </c>
      <c r="BP904" t="inlineStr">
        <is>
          <t>X</t>
        </is>
      </c>
      <c r="BR904" t="inlineStr">
        <is>
          <t>X</t>
        </is>
      </c>
      <c r="BS904" t="inlineStr">
        <is>
          <t>X</t>
        </is>
      </c>
      <c r="BV904" t="inlineStr">
        <is>
          <t>X</t>
        </is>
      </c>
      <c r="BY904" t="inlineStr">
        <is>
          <t>D</t>
        </is>
      </c>
      <c r="CA904" t="inlineStr">
        <is>
          <t>X</t>
        </is>
      </c>
      <c r="CG904" t="inlineStr">
        <is>
          <t>X</t>
        </is>
      </c>
      <c r="CH904" t="inlineStr">
        <is>
          <t>D</t>
        </is>
      </c>
      <c r="CK904" t="inlineStr">
        <is>
          <t>X</t>
        </is>
      </c>
      <c r="CL904" t="inlineStr">
        <is>
          <t>D</t>
        </is>
      </c>
      <c r="CN904" t="inlineStr">
        <is>
          <t>X</t>
        </is>
      </c>
      <c r="CO904" t="inlineStr">
        <is>
          <t>D</t>
        </is>
      </c>
      <c r="CP904" t="inlineStr">
        <is>
          <t>X</t>
        </is>
      </c>
      <c r="CQ904" t="inlineStr">
        <is>
          <t>D</t>
        </is>
      </c>
      <c r="CT904" t="inlineStr">
        <is>
          <t>X</t>
        </is>
      </c>
      <c r="CU904" t="inlineStr">
        <is>
          <t>D</t>
        </is>
      </c>
      <c r="CW904" t="inlineStr">
        <is>
          <t>D</t>
        </is>
      </c>
      <c r="CY904" t="inlineStr">
        <is>
          <t>X</t>
        </is>
      </c>
      <c r="CZ904" t="inlineStr">
        <is>
          <t>D</t>
        </is>
      </c>
      <c r="DC904" t="inlineStr">
        <is>
          <t>X</t>
        </is>
      </c>
      <c r="DD904" t="inlineStr">
        <is>
          <t>D</t>
        </is>
      </c>
      <c r="DF904" t="inlineStr">
        <is>
          <t>X</t>
        </is>
      </c>
      <c r="DG904" t="inlineStr">
        <is>
          <t>D</t>
        </is>
      </c>
      <c r="DI904" t="inlineStr">
        <is>
          <t>X</t>
        </is>
      </c>
      <c r="DJ904" t="inlineStr">
        <is>
          <t>D</t>
        </is>
      </c>
      <c r="DL904" t="inlineStr">
        <is>
          <t>X</t>
        </is>
      </c>
      <c r="DM904" t="inlineStr">
        <is>
          <t>D</t>
        </is>
      </c>
      <c r="DN904" t="inlineStr">
        <is>
          <t>X</t>
        </is>
      </c>
      <c r="DO904" t="inlineStr">
        <is>
          <t>D</t>
        </is>
      </c>
      <c r="DR904" t="inlineStr">
        <is>
          <t>X</t>
        </is>
      </c>
      <c r="DS904" t="inlineStr">
        <is>
          <t>D</t>
        </is>
      </c>
      <c r="DU904" t="inlineStr">
        <is>
          <t>X</t>
        </is>
      </c>
      <c r="DW904" t="inlineStr">
        <is>
          <t>D</t>
        </is>
      </c>
      <c r="DX904" t="inlineStr">
        <is>
          <t>X</t>
        </is>
      </c>
      <c r="EA904" t="inlineStr">
        <is>
          <t>X</t>
        </is>
      </c>
      <c r="ED904" t="inlineStr">
        <is>
          <t>D</t>
        </is>
      </c>
      <c r="EF904" t="inlineStr">
        <is>
          <t>X</t>
        </is>
      </c>
      <c r="EH904" t="inlineStr">
        <is>
          <t>D</t>
        </is>
      </c>
    </row>
    <row r="905">
      <c r="A905" t="inlineStr">
        <is>
          <t>OH0015769563</t>
        </is>
      </c>
      <c r="B905" t="n">
        <v>78</v>
      </c>
      <c r="C905" t="n">
        <v>26769</v>
      </c>
      <c r="D905" t="inlineStr">
        <is>
          <t>SMITH</t>
        </is>
      </c>
      <c r="E905" t="inlineStr">
        <is>
          <t>PAULA</t>
        </is>
      </c>
      <c r="F905">
        <f>CONCATENATE(D905," ",LEFT(H905,4),"T=",AU905,"D=",AV905,"R=",AW905,"M=",AX905,"L=",AY905,"B=",AZ905)</f>
        <v/>
      </c>
      <c r="G905" t="inlineStr">
        <is>
          <t>J</t>
        </is>
      </c>
      <c r="I905" t="inlineStr">
        <is>
          <t>1954-10-30</t>
        </is>
      </c>
      <c r="J905" t="inlineStr">
        <is>
          <t>1978-09-07</t>
        </is>
      </c>
      <c r="K905" t="inlineStr">
        <is>
          <t>ACTIVE</t>
        </is>
      </c>
      <c r="L905" t="inlineStr">
        <is>
          <t>D</t>
        </is>
      </c>
      <c r="M905" t="inlineStr">
        <is>
          <t>1761 ESTABROOK AVE NW</t>
        </is>
      </c>
      <c r="N905">
        <f>RIGHT(M905,LEN(M905)-FIND(" ",M905))</f>
        <v/>
      </c>
      <c r="P905" t="inlineStr">
        <is>
          <t>WARREN</t>
        </is>
      </c>
      <c r="Q905" t="inlineStr">
        <is>
          <t>OH</t>
        </is>
      </c>
      <c r="R905" t="n">
        <v>44485</v>
      </c>
      <c r="AD905" t="inlineStr">
        <is>
          <t>TRUMBULL CAREER &amp; TECH CENTER</t>
        </is>
      </c>
      <c r="AE905" t="inlineStr">
        <is>
          <t>WARREN CITY</t>
        </is>
      </c>
      <c r="AF905" t="inlineStr">
        <is>
          <t>WARREN CITY SD</t>
        </is>
      </c>
      <c r="AH905" t="n">
        <v>14</v>
      </c>
      <c r="AI905" t="n">
        <v>11</v>
      </c>
      <c r="AN905" t="inlineStr">
        <is>
          <t>WARREN</t>
        </is>
      </c>
      <c r="AO905" t="inlineStr">
        <is>
          <t>WARREN CITY 1A</t>
        </is>
      </c>
      <c r="AP905" t="inlineStr">
        <is>
          <t>78-P-ACF</t>
        </is>
      </c>
      <c r="AQ905" t="n">
        <v>9</v>
      </c>
      <c r="AR905" t="n">
        <v>64</v>
      </c>
      <c r="AS905" t="n">
        <v>32</v>
      </c>
      <c r="AU905">
        <f>COUNTA($BA$905:$EH$905)</f>
        <v/>
      </c>
      <c r="AV905">
        <f>COUNTIF($BA$905:$EH$905,"D")</f>
        <v/>
      </c>
      <c r="AW905">
        <f>COUNTIF($BA$905:$EH$905,"R")</f>
        <v/>
      </c>
      <c r="AX905">
        <f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/>
      </c>
      <c r="AY905">
        <f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/>
      </c>
      <c r="AZ905">
        <f>IF(EH905&lt;&gt;"",1,0)</f>
        <v/>
      </c>
      <c r="BB905" t="inlineStr">
        <is>
          <t>WARREN-WARD 1</t>
        </is>
      </c>
      <c r="BC905" t="inlineStr">
        <is>
          <t>X</t>
        </is>
      </c>
      <c r="BD905" t="inlineStr">
        <is>
          <t>X</t>
        </is>
      </c>
      <c r="BE905" t="inlineStr">
        <is>
          <t>X</t>
        </is>
      </c>
      <c r="BF905" t="inlineStr">
        <is>
          <t>X</t>
        </is>
      </c>
      <c r="BG905" t="inlineStr">
        <is>
          <t>X</t>
        </is>
      </c>
      <c r="BH905" t="inlineStr">
        <is>
          <t>X</t>
        </is>
      </c>
      <c r="BI905" t="inlineStr">
        <is>
          <t>X</t>
        </is>
      </c>
      <c r="BJ905" t="inlineStr">
        <is>
          <t>X</t>
        </is>
      </c>
      <c r="BK905" t="inlineStr">
        <is>
          <t>X</t>
        </is>
      </c>
      <c r="BL905" t="inlineStr">
        <is>
          <t>X</t>
        </is>
      </c>
      <c r="BP905" t="inlineStr">
        <is>
          <t>X</t>
        </is>
      </c>
      <c r="BR905" t="inlineStr">
        <is>
          <t>X</t>
        </is>
      </c>
      <c r="BS905" t="inlineStr">
        <is>
          <t>X</t>
        </is>
      </c>
      <c r="BV905" t="inlineStr">
        <is>
          <t>X</t>
        </is>
      </c>
      <c r="BY905" t="inlineStr">
        <is>
          <t>D</t>
        </is>
      </c>
      <c r="CA905" t="inlineStr">
        <is>
          <t>X</t>
        </is>
      </c>
      <c r="CC905" t="inlineStr">
        <is>
          <t>D</t>
        </is>
      </c>
      <c r="CG905" t="inlineStr">
        <is>
          <t>X</t>
        </is>
      </c>
      <c r="CH905" t="inlineStr">
        <is>
          <t>D</t>
        </is>
      </c>
      <c r="CK905" t="inlineStr">
        <is>
          <t>X</t>
        </is>
      </c>
      <c r="CL905" t="inlineStr">
        <is>
          <t>D</t>
        </is>
      </c>
      <c r="CN905" t="inlineStr">
        <is>
          <t>X</t>
        </is>
      </c>
      <c r="CO905" t="inlineStr">
        <is>
          <t>D</t>
        </is>
      </c>
      <c r="CP905" t="inlineStr">
        <is>
          <t>X</t>
        </is>
      </c>
      <c r="CQ905" t="inlineStr">
        <is>
          <t>D</t>
        </is>
      </c>
      <c r="CT905" t="inlineStr">
        <is>
          <t>X</t>
        </is>
      </c>
      <c r="CU905" t="inlineStr">
        <is>
          <t>D</t>
        </is>
      </c>
      <c r="CW905" t="inlineStr">
        <is>
          <t>D</t>
        </is>
      </c>
      <c r="CY905" t="inlineStr">
        <is>
          <t>X</t>
        </is>
      </c>
      <c r="CZ905" t="inlineStr">
        <is>
          <t>D</t>
        </is>
      </c>
      <c r="DC905" t="inlineStr">
        <is>
          <t>X</t>
        </is>
      </c>
      <c r="DD905" t="inlineStr">
        <is>
          <t>D</t>
        </is>
      </c>
      <c r="DF905" t="inlineStr">
        <is>
          <t>X</t>
        </is>
      </c>
      <c r="DG905" t="inlineStr">
        <is>
          <t>D</t>
        </is>
      </c>
      <c r="DI905" t="inlineStr">
        <is>
          <t>X</t>
        </is>
      </c>
      <c r="DJ905" t="inlineStr">
        <is>
          <t>D</t>
        </is>
      </c>
      <c r="DL905" t="inlineStr">
        <is>
          <t>X</t>
        </is>
      </c>
      <c r="DM905" t="inlineStr">
        <is>
          <t>D</t>
        </is>
      </c>
      <c r="DN905" t="inlineStr">
        <is>
          <t>X</t>
        </is>
      </c>
      <c r="DO905" t="inlineStr">
        <is>
          <t>D</t>
        </is>
      </c>
      <c r="DR905" t="inlineStr">
        <is>
          <t>X</t>
        </is>
      </c>
      <c r="DS905" t="inlineStr">
        <is>
          <t>D</t>
        </is>
      </c>
      <c r="DU905" t="inlineStr">
        <is>
          <t>X</t>
        </is>
      </c>
      <c r="DW905" t="inlineStr">
        <is>
          <t>D</t>
        </is>
      </c>
      <c r="DX905" t="inlineStr">
        <is>
          <t>X</t>
        </is>
      </c>
      <c r="EA905" t="inlineStr">
        <is>
          <t>X</t>
        </is>
      </c>
      <c r="ED905" t="inlineStr">
        <is>
          <t>D</t>
        </is>
      </c>
      <c r="EF905" t="inlineStr">
        <is>
          <t>X</t>
        </is>
      </c>
      <c r="EH905" t="inlineStr">
        <is>
          <t>D</t>
        </is>
      </c>
    </row>
    <row r="906">
      <c r="A906" t="inlineStr">
        <is>
          <t>OH0027358141</t>
        </is>
      </c>
      <c r="B906" t="n">
        <v>78</v>
      </c>
      <c r="C906" t="n">
        <v>485096</v>
      </c>
      <c r="D906" t="inlineStr">
        <is>
          <t>SCOTT</t>
        </is>
      </c>
      <c r="E906" t="inlineStr">
        <is>
          <t>JULIAN</t>
        </is>
      </c>
      <c r="F906">
        <f>CONCATENATE(D906," ",LEFT(H906,4),"T=",AU906,"D=",AV906,"R=",AW906,"M=",AX906,"L=",AY906,"B=",AZ906)</f>
        <v/>
      </c>
      <c r="G906" t="inlineStr">
        <is>
          <t>DEQUAN</t>
        </is>
      </c>
      <c r="I906" t="inlineStr">
        <is>
          <t>1997-03-05</t>
        </is>
      </c>
      <c r="J906" t="inlineStr">
        <is>
          <t>2024-05-28</t>
        </is>
      </c>
      <c r="K906" t="inlineStr">
        <is>
          <t>ACTIVE</t>
        </is>
      </c>
      <c r="M906" t="inlineStr">
        <is>
          <t>2715 DUNSTAN DR NW</t>
        </is>
      </c>
      <c r="N906">
        <f>RIGHT(M906,LEN(M906)-FIND(" ",M906))</f>
        <v/>
      </c>
      <c r="P906" t="inlineStr">
        <is>
          <t>WARREN</t>
        </is>
      </c>
      <c r="Q906" t="inlineStr">
        <is>
          <t>OH</t>
        </is>
      </c>
      <c r="R906" t="n">
        <v>44485</v>
      </c>
      <c r="AD906" t="inlineStr">
        <is>
          <t>TRUMBULL CAREER &amp; TECH CENTER</t>
        </is>
      </c>
      <c r="AE906" t="inlineStr">
        <is>
          <t>WARREN CITY</t>
        </is>
      </c>
      <c r="AF906" t="inlineStr">
        <is>
          <t>WARREN CITY SD</t>
        </is>
      </c>
      <c r="AH906" t="n">
        <v>14</v>
      </c>
      <c r="AI906" t="n">
        <v>11</v>
      </c>
      <c r="AN906" t="inlineStr">
        <is>
          <t>WARREN</t>
        </is>
      </c>
      <c r="AO906" t="inlineStr">
        <is>
          <t>WARREN CITY 1A</t>
        </is>
      </c>
      <c r="AP906" t="inlineStr">
        <is>
          <t>78-P-ACF</t>
        </is>
      </c>
      <c r="AQ906" t="n">
        <v>9</v>
      </c>
      <c r="AR906" t="n">
        <v>64</v>
      </c>
      <c r="AS906" t="n">
        <v>32</v>
      </c>
      <c r="AU906">
        <f>COUNTA($BA$906:$EH$906)</f>
        <v/>
      </c>
      <c r="AV906">
        <f>COUNTIF($BA$906:$EH$906,"D")</f>
        <v/>
      </c>
      <c r="AW906">
        <f>COUNTIF($BA$906:$EH$906,"R")</f>
        <v/>
      </c>
      <c r="AX906">
        <f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/>
      </c>
      <c r="AY906">
        <f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/>
      </c>
      <c r="AZ906">
        <f>IF(EH906&lt;&gt;"",1,0)</f>
        <v/>
      </c>
      <c r="BB906" t="inlineStr">
        <is>
          <t>WARREN-WARD 1</t>
        </is>
      </c>
      <c r="DI906" t="inlineStr">
        <is>
          <t>X</t>
        </is>
      </c>
      <c r="DL906" t="inlineStr">
        <is>
          <t>X</t>
        </is>
      </c>
      <c r="DM906" t="inlineStr">
        <is>
          <t>R</t>
        </is>
      </c>
      <c r="DN906" t="inlineStr">
        <is>
          <t>X</t>
        </is>
      </c>
      <c r="DS906" t="inlineStr">
        <is>
          <t>R</t>
        </is>
      </c>
      <c r="EF906" t="inlineStr">
        <is>
          <t>X</t>
        </is>
      </c>
    </row>
    <row r="907">
      <c r="A907" t="inlineStr">
        <is>
          <t>OH0015770082</t>
        </is>
      </c>
      <c r="B907" t="n">
        <v>78</v>
      </c>
      <c r="C907" t="n">
        <v>27162</v>
      </c>
      <c r="D907" t="inlineStr">
        <is>
          <t>DUEBER</t>
        </is>
      </c>
      <c r="E907" t="inlineStr">
        <is>
          <t>LARRY</t>
        </is>
      </c>
      <c r="F907">
        <f>CONCATENATE(D907," ",LEFT(H907,4),"T=",AU907,"D=",AV907,"R=",AW907,"M=",AX907,"L=",AY907,"B=",AZ907)</f>
        <v/>
      </c>
      <c r="G907" t="inlineStr">
        <is>
          <t>E</t>
        </is>
      </c>
      <c r="I907" t="inlineStr">
        <is>
          <t>1949-06-04</t>
        </is>
      </c>
      <c r="J907" t="inlineStr">
        <is>
          <t>1974-09-30</t>
        </is>
      </c>
      <c r="K907" t="inlineStr">
        <is>
          <t>ACTIVE</t>
        </is>
      </c>
      <c r="L907" t="inlineStr">
        <is>
          <t>D</t>
        </is>
      </c>
      <c r="M907" t="inlineStr">
        <is>
          <t>1747 ESTABROOK AVE NW</t>
        </is>
      </c>
      <c r="N907">
        <f>RIGHT(M907,LEN(M907)-FIND(" ",M907))</f>
        <v/>
      </c>
      <c r="P907" t="inlineStr">
        <is>
          <t>WARREN</t>
        </is>
      </c>
      <c r="Q907" t="inlineStr">
        <is>
          <t>OH</t>
        </is>
      </c>
      <c r="R907" t="n">
        <v>44485</v>
      </c>
      <c r="AD907" t="inlineStr">
        <is>
          <t>TRUMBULL CAREER &amp; TECH CENTER</t>
        </is>
      </c>
      <c r="AE907" t="inlineStr">
        <is>
          <t>WARREN CITY</t>
        </is>
      </c>
      <c r="AF907" t="inlineStr">
        <is>
          <t>WARREN CITY SD</t>
        </is>
      </c>
      <c r="AH907" t="n">
        <v>14</v>
      </c>
      <c r="AI907" t="n">
        <v>11</v>
      </c>
      <c r="AN907" t="inlineStr">
        <is>
          <t>WARREN</t>
        </is>
      </c>
      <c r="AO907" t="inlineStr">
        <is>
          <t>WARREN CITY 1A</t>
        </is>
      </c>
      <c r="AP907" t="inlineStr">
        <is>
          <t>78-P-ACF</t>
        </is>
      </c>
      <c r="AQ907" t="n">
        <v>9</v>
      </c>
      <c r="AR907" t="n">
        <v>64</v>
      </c>
      <c r="AS907" t="n">
        <v>32</v>
      </c>
      <c r="AU907">
        <f>COUNTA($BA$907:$EH$907)</f>
        <v/>
      </c>
      <c r="AV907">
        <f>COUNTIF($BA$907:$EH$907,"D")</f>
        <v/>
      </c>
      <c r="AW907">
        <f>COUNTIF($BA$907:$EH$907,"R")</f>
        <v/>
      </c>
      <c r="AX907">
        <f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/>
      </c>
      <c r="AY907">
        <f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/>
      </c>
      <c r="AZ907">
        <f>IF(EH907&lt;&gt;"",1,0)</f>
        <v/>
      </c>
      <c r="BB907" t="inlineStr">
        <is>
          <t>WARREN-WARD 1</t>
        </is>
      </c>
      <c r="BC907" t="inlineStr">
        <is>
          <t>X</t>
        </is>
      </c>
      <c r="BD907" t="inlineStr">
        <is>
          <t>X</t>
        </is>
      </c>
      <c r="BE907" t="inlineStr">
        <is>
          <t>X</t>
        </is>
      </c>
      <c r="BF907" t="inlineStr">
        <is>
          <t>X</t>
        </is>
      </c>
      <c r="BG907" t="inlineStr">
        <is>
          <t>X</t>
        </is>
      </c>
      <c r="BH907" t="inlineStr">
        <is>
          <t>X</t>
        </is>
      </c>
      <c r="BI907" t="inlineStr">
        <is>
          <t>X</t>
        </is>
      </c>
      <c r="BJ907" t="inlineStr">
        <is>
          <t>X</t>
        </is>
      </c>
      <c r="BK907" t="inlineStr">
        <is>
          <t>X</t>
        </is>
      </c>
      <c r="BL907" t="inlineStr">
        <is>
          <t>X</t>
        </is>
      </c>
      <c r="BR907" t="inlineStr">
        <is>
          <t>X</t>
        </is>
      </c>
      <c r="BS907" t="inlineStr">
        <is>
          <t>X</t>
        </is>
      </c>
      <c r="BV907" t="inlineStr">
        <is>
          <t>X</t>
        </is>
      </c>
      <c r="BY907" t="inlineStr">
        <is>
          <t>D</t>
        </is>
      </c>
      <c r="CA907" t="inlineStr">
        <is>
          <t>X</t>
        </is>
      </c>
      <c r="CC907" t="inlineStr">
        <is>
          <t>D</t>
        </is>
      </c>
      <c r="CG907" t="inlineStr">
        <is>
          <t>X</t>
        </is>
      </c>
      <c r="CH907" t="inlineStr">
        <is>
          <t>D</t>
        </is>
      </c>
      <c r="CK907" t="inlineStr">
        <is>
          <t>X</t>
        </is>
      </c>
      <c r="CL907" t="inlineStr">
        <is>
          <t>D</t>
        </is>
      </c>
      <c r="CN907" t="inlineStr">
        <is>
          <t>X</t>
        </is>
      </c>
      <c r="CO907" t="inlineStr">
        <is>
          <t>D</t>
        </is>
      </c>
      <c r="CP907" t="inlineStr">
        <is>
          <t>X</t>
        </is>
      </c>
      <c r="CQ907" t="inlineStr">
        <is>
          <t>D</t>
        </is>
      </c>
      <c r="CT907" t="inlineStr">
        <is>
          <t>X</t>
        </is>
      </c>
      <c r="CU907" t="inlineStr">
        <is>
          <t>D</t>
        </is>
      </c>
      <c r="CV907" t="inlineStr">
        <is>
          <t>X</t>
        </is>
      </c>
      <c r="CW907" t="inlineStr">
        <is>
          <t>D</t>
        </is>
      </c>
      <c r="CY907" t="inlineStr">
        <is>
          <t>X</t>
        </is>
      </c>
      <c r="CZ907" t="inlineStr">
        <is>
          <t>D</t>
        </is>
      </c>
      <c r="DC907" t="inlineStr">
        <is>
          <t>X</t>
        </is>
      </c>
      <c r="DD907" t="inlineStr">
        <is>
          <t>D</t>
        </is>
      </c>
      <c r="DF907" t="inlineStr">
        <is>
          <t>X</t>
        </is>
      </c>
      <c r="DG907" t="inlineStr">
        <is>
          <t>D</t>
        </is>
      </c>
      <c r="DI907" t="inlineStr">
        <is>
          <t>X</t>
        </is>
      </c>
      <c r="DJ907" t="inlineStr">
        <is>
          <t>D</t>
        </is>
      </c>
      <c r="DL907" t="inlineStr">
        <is>
          <t>X</t>
        </is>
      </c>
      <c r="DM907" t="inlineStr">
        <is>
          <t>D</t>
        </is>
      </c>
      <c r="DN907" t="inlineStr">
        <is>
          <t>X</t>
        </is>
      </c>
      <c r="DO907" t="inlineStr">
        <is>
          <t>D</t>
        </is>
      </c>
      <c r="DR907" t="inlineStr">
        <is>
          <t>X</t>
        </is>
      </c>
      <c r="DS907" t="inlineStr">
        <is>
          <t>D</t>
        </is>
      </c>
      <c r="DT907" t="inlineStr">
        <is>
          <t>D</t>
        </is>
      </c>
      <c r="DU907" t="inlineStr">
        <is>
          <t>X</t>
        </is>
      </c>
      <c r="DW907" t="inlineStr">
        <is>
          <t>D</t>
        </is>
      </c>
      <c r="DX907" t="inlineStr">
        <is>
          <t>X</t>
        </is>
      </c>
      <c r="EA907" t="inlineStr">
        <is>
          <t>X</t>
        </is>
      </c>
      <c r="ED907" t="inlineStr">
        <is>
          <t>D</t>
        </is>
      </c>
      <c r="EF907" t="inlineStr">
        <is>
          <t>X</t>
        </is>
      </c>
    </row>
    <row r="908">
      <c r="A908" t="inlineStr">
        <is>
          <t>OH0015771049</t>
        </is>
      </c>
      <c r="B908" t="n">
        <v>78</v>
      </c>
      <c r="C908" t="n">
        <v>2969</v>
      </c>
      <c r="D908" t="inlineStr">
        <is>
          <t>MARAS</t>
        </is>
      </c>
      <c r="E908" t="inlineStr">
        <is>
          <t>SALLY</t>
        </is>
      </c>
      <c r="F908">
        <f>CONCATENATE(D908," ",LEFT(H908,4),"T=",AU908,"D=",AV908,"R=",AW908,"M=",AX908,"L=",AY908,"B=",AZ908)</f>
        <v/>
      </c>
      <c r="G908" t="inlineStr">
        <is>
          <t>A</t>
        </is>
      </c>
      <c r="I908" t="inlineStr">
        <is>
          <t>1939-04-19</t>
        </is>
      </c>
      <c r="J908" t="inlineStr">
        <is>
          <t>2015-07-23</t>
        </is>
      </c>
      <c r="K908" t="inlineStr">
        <is>
          <t>ACTIVE</t>
        </is>
      </c>
      <c r="L908" t="inlineStr">
        <is>
          <t>D</t>
        </is>
      </c>
      <c r="M908" t="inlineStr">
        <is>
          <t>1931 ESTABROOK AVE NW</t>
        </is>
      </c>
      <c r="N908">
        <f>RIGHT(M908,LEN(M908)-FIND(" ",M908))</f>
        <v/>
      </c>
      <c r="P908" t="inlineStr">
        <is>
          <t>WARREN</t>
        </is>
      </c>
      <c r="Q908" t="inlineStr">
        <is>
          <t>OH</t>
        </is>
      </c>
      <c r="R908" t="n">
        <v>44485</v>
      </c>
      <c r="AD908" t="inlineStr">
        <is>
          <t>TRUMBULL CAREER &amp; TECH CENTER</t>
        </is>
      </c>
      <c r="AE908" t="inlineStr">
        <is>
          <t>WARREN CITY</t>
        </is>
      </c>
      <c r="AF908" t="inlineStr">
        <is>
          <t>WARREN CITY SD</t>
        </is>
      </c>
      <c r="AH908" t="n">
        <v>14</v>
      </c>
      <c r="AI908" t="n">
        <v>11</v>
      </c>
      <c r="AN908" t="inlineStr">
        <is>
          <t>WARREN</t>
        </is>
      </c>
      <c r="AO908" t="inlineStr">
        <is>
          <t>WARREN CITY 1A</t>
        </is>
      </c>
      <c r="AP908" t="inlineStr">
        <is>
          <t>78-P-ACF</t>
        </is>
      </c>
      <c r="AQ908" t="n">
        <v>9</v>
      </c>
      <c r="AR908" t="n">
        <v>64</v>
      </c>
      <c r="AS908" t="n">
        <v>32</v>
      </c>
      <c r="AU908">
        <f>COUNTA($BA$908:$EH$908)</f>
        <v/>
      </c>
      <c r="AV908">
        <f>COUNTIF($BA$908:$EH$908,"D")</f>
        <v/>
      </c>
      <c r="AW908">
        <f>COUNTIF($BA$908:$EH$908,"R")</f>
        <v/>
      </c>
      <c r="AX908">
        <f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/>
      </c>
      <c r="AY908">
        <f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/>
      </c>
      <c r="AZ908">
        <f>IF(EH908&lt;&gt;"",1,0)</f>
        <v/>
      </c>
      <c r="BB908" t="inlineStr">
        <is>
          <t>WARREN-WARD 1</t>
        </is>
      </c>
      <c r="BD908" t="inlineStr">
        <is>
          <t>X</t>
        </is>
      </c>
      <c r="BH908" t="inlineStr">
        <is>
          <t>X</t>
        </is>
      </c>
      <c r="BJ908" t="inlineStr">
        <is>
          <t>X</t>
        </is>
      </c>
      <c r="BL908" t="inlineStr">
        <is>
          <t>X</t>
        </is>
      </c>
      <c r="BP908" t="inlineStr">
        <is>
          <t>X</t>
        </is>
      </c>
      <c r="BS908" t="inlineStr">
        <is>
          <t>X</t>
        </is>
      </c>
      <c r="CA908" t="inlineStr">
        <is>
          <t>X</t>
        </is>
      </c>
      <c r="CG908" t="inlineStr">
        <is>
          <t>X</t>
        </is>
      </c>
      <c r="CH908" t="inlineStr">
        <is>
          <t>R</t>
        </is>
      </c>
      <c r="CK908" t="inlineStr">
        <is>
          <t>X</t>
        </is>
      </c>
      <c r="CN908" t="inlineStr">
        <is>
          <t>X</t>
        </is>
      </c>
      <c r="CO908" t="inlineStr">
        <is>
          <t>R</t>
        </is>
      </c>
      <c r="CP908" t="inlineStr">
        <is>
          <t>X</t>
        </is>
      </c>
      <c r="CY908" t="inlineStr">
        <is>
          <t>X</t>
        </is>
      </c>
      <c r="CZ908" t="inlineStr">
        <is>
          <t>R</t>
        </is>
      </c>
      <c r="DC908" t="inlineStr">
        <is>
          <t>X</t>
        </is>
      </c>
      <c r="DG908" t="inlineStr">
        <is>
          <t>D</t>
        </is>
      </c>
      <c r="DI908" t="inlineStr">
        <is>
          <t>X</t>
        </is>
      </c>
      <c r="DJ908" t="inlineStr">
        <is>
          <t>D</t>
        </is>
      </c>
      <c r="DL908" t="inlineStr">
        <is>
          <t>X</t>
        </is>
      </c>
      <c r="DN908" t="inlineStr">
        <is>
          <t>X</t>
        </is>
      </c>
      <c r="DR908" t="inlineStr">
        <is>
          <t>X</t>
        </is>
      </c>
      <c r="DT908" t="inlineStr">
        <is>
          <t>D</t>
        </is>
      </c>
      <c r="DU908" t="inlineStr">
        <is>
          <t>X</t>
        </is>
      </c>
      <c r="EF908" t="inlineStr">
        <is>
          <t>X</t>
        </is>
      </c>
    </row>
    <row r="909">
      <c r="A909" t="inlineStr">
        <is>
          <t>OH0015782504</t>
        </is>
      </c>
      <c r="B909" t="n">
        <v>78</v>
      </c>
      <c r="C909" t="n">
        <v>300258</v>
      </c>
      <c r="D909" t="inlineStr">
        <is>
          <t>PRESSELL</t>
        </is>
      </c>
      <c r="E909" t="inlineStr">
        <is>
          <t>SHELLY</t>
        </is>
      </c>
      <c r="F909">
        <f>CONCATENATE(D909," ",LEFT(H909,4),"T=",AU909,"D=",AV909,"R=",AW909,"M=",AX909,"L=",AY909,"B=",AZ909)</f>
        <v/>
      </c>
      <c r="G909" t="inlineStr">
        <is>
          <t>R</t>
        </is>
      </c>
      <c r="I909" t="inlineStr">
        <is>
          <t>1975-07-04</t>
        </is>
      </c>
      <c r="J909" t="inlineStr">
        <is>
          <t>2000-11-07</t>
        </is>
      </c>
      <c r="K909" t="inlineStr">
        <is>
          <t>ACTIVE</t>
        </is>
      </c>
      <c r="L909" t="inlineStr">
        <is>
          <t>D</t>
        </is>
      </c>
      <c r="M909" t="inlineStr">
        <is>
          <t>1621 TOD AVE NW</t>
        </is>
      </c>
      <c r="N909">
        <f>RIGHT(M909,LEN(M909)-FIND(" ",M909))</f>
        <v/>
      </c>
      <c r="P909" t="inlineStr">
        <is>
          <t>WARREN</t>
        </is>
      </c>
      <c r="Q909" t="inlineStr">
        <is>
          <t>OH</t>
        </is>
      </c>
      <c r="R909" t="n">
        <v>44485</v>
      </c>
      <c r="AD909" t="inlineStr">
        <is>
          <t>TRUMBULL CAREER &amp; TECH CENTER</t>
        </is>
      </c>
      <c r="AE909" t="inlineStr">
        <is>
          <t>WARREN CITY</t>
        </is>
      </c>
      <c r="AF909" t="inlineStr">
        <is>
          <t>WARREN CITY SD</t>
        </is>
      </c>
      <c r="AH909" t="n">
        <v>14</v>
      </c>
      <c r="AI909" t="n">
        <v>11</v>
      </c>
      <c r="AN909" t="inlineStr">
        <is>
          <t>WARREN</t>
        </is>
      </c>
      <c r="AO909" t="inlineStr">
        <is>
          <t>WARREN CITY 1A</t>
        </is>
      </c>
      <c r="AP909" t="inlineStr">
        <is>
          <t>78-P-ACF</t>
        </is>
      </c>
      <c r="AQ909" t="n">
        <v>9</v>
      </c>
      <c r="AR909" t="n">
        <v>64</v>
      </c>
      <c r="AS909" t="n">
        <v>32</v>
      </c>
      <c r="AU909">
        <f>COUNTA($BA$909:$EH$909)</f>
        <v/>
      </c>
      <c r="AV909">
        <f>COUNTIF($BA$909:$EH$909,"D")</f>
        <v/>
      </c>
      <c r="AW909">
        <f>COUNTIF($BA$909:$EH$909,"R")</f>
        <v/>
      </c>
      <c r="AX909">
        <f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/>
      </c>
      <c r="AY909">
        <f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/>
      </c>
      <c r="AZ909">
        <f>IF(EH909&lt;&gt;"",1,0)</f>
        <v/>
      </c>
      <c r="BB909" t="inlineStr">
        <is>
          <t>WARREN-WARD 1</t>
        </is>
      </c>
      <c r="BD909" t="inlineStr">
        <is>
          <t>X</t>
        </is>
      </c>
      <c r="BG909" t="inlineStr">
        <is>
          <t>X</t>
        </is>
      </c>
      <c r="BH909" t="inlineStr">
        <is>
          <t>X</t>
        </is>
      </c>
      <c r="BJ909" t="inlineStr">
        <is>
          <t>X</t>
        </is>
      </c>
      <c r="BK909" t="inlineStr">
        <is>
          <t>X</t>
        </is>
      </c>
      <c r="BL909" t="inlineStr">
        <is>
          <t>X</t>
        </is>
      </c>
      <c r="BP909" t="inlineStr">
        <is>
          <t>X</t>
        </is>
      </c>
      <c r="BR909" t="inlineStr">
        <is>
          <t>X</t>
        </is>
      </c>
      <c r="BS909" t="inlineStr">
        <is>
          <t>X</t>
        </is>
      </c>
      <c r="BV909" t="inlineStr">
        <is>
          <t>X</t>
        </is>
      </c>
      <c r="BY909" t="inlineStr">
        <is>
          <t>D</t>
        </is>
      </c>
      <c r="CA909" t="inlineStr">
        <is>
          <t>X</t>
        </is>
      </c>
      <c r="CC909" t="inlineStr">
        <is>
          <t>D</t>
        </is>
      </c>
      <c r="CG909" t="inlineStr">
        <is>
          <t>X</t>
        </is>
      </c>
      <c r="CK909" t="inlineStr">
        <is>
          <t>X</t>
        </is>
      </c>
      <c r="CN909" t="inlineStr">
        <is>
          <t>X</t>
        </is>
      </c>
      <c r="CP909" t="inlineStr">
        <is>
          <t>X</t>
        </is>
      </c>
      <c r="CT909" t="inlineStr">
        <is>
          <t>X</t>
        </is>
      </c>
      <c r="CU909" t="inlineStr">
        <is>
          <t>D</t>
        </is>
      </c>
      <c r="CV909" t="inlineStr">
        <is>
          <t>X</t>
        </is>
      </c>
      <c r="CY909" t="inlineStr">
        <is>
          <t>X</t>
        </is>
      </c>
      <c r="CZ909" t="inlineStr">
        <is>
          <t>D</t>
        </is>
      </c>
      <c r="DC909" t="inlineStr">
        <is>
          <t>X</t>
        </is>
      </c>
      <c r="DF909" t="inlineStr">
        <is>
          <t>X</t>
        </is>
      </c>
      <c r="DG909" t="inlineStr">
        <is>
          <t>D</t>
        </is>
      </c>
      <c r="DI909" t="inlineStr">
        <is>
          <t>X</t>
        </is>
      </c>
      <c r="DL909" t="inlineStr">
        <is>
          <t>X</t>
        </is>
      </c>
      <c r="DM909" t="inlineStr">
        <is>
          <t>D</t>
        </is>
      </c>
      <c r="DN909" t="inlineStr">
        <is>
          <t>X</t>
        </is>
      </c>
      <c r="DU909" t="inlineStr">
        <is>
          <t>X</t>
        </is>
      </c>
      <c r="DW909" t="inlineStr">
        <is>
          <t>D</t>
        </is>
      </c>
      <c r="DX909" t="inlineStr">
        <is>
          <t>X</t>
        </is>
      </c>
      <c r="EA909" t="inlineStr">
        <is>
          <t>X</t>
        </is>
      </c>
      <c r="ED909" t="inlineStr">
        <is>
          <t>X</t>
        </is>
      </c>
      <c r="EF909" t="inlineStr">
        <is>
          <t>X</t>
        </is>
      </c>
    </row>
    <row r="910">
      <c r="A910" t="inlineStr">
        <is>
          <t>OH0015719402</t>
        </is>
      </c>
      <c r="B910" t="n">
        <v>78</v>
      </c>
      <c r="C910" t="n">
        <v>198651</v>
      </c>
      <c r="D910" t="inlineStr">
        <is>
          <t>FENSTERMAKER</t>
        </is>
      </c>
      <c r="E910" t="inlineStr">
        <is>
          <t>LORI</t>
        </is>
      </c>
      <c r="F910">
        <f>CONCATENATE(D910," ",LEFT(H910,4),"T=",AU910,"D=",AV910,"R=",AW910,"M=",AX910,"L=",AY910,"B=",AZ910)</f>
        <v/>
      </c>
      <c r="G910" t="inlineStr">
        <is>
          <t>A</t>
        </is>
      </c>
      <c r="I910" t="inlineStr">
        <is>
          <t>1959-07-11</t>
        </is>
      </c>
      <c r="J910" t="inlineStr">
        <is>
          <t>2013-07-17</t>
        </is>
      </c>
      <c r="K910" t="inlineStr">
        <is>
          <t>ACTIVE</t>
        </is>
      </c>
      <c r="M910" t="inlineStr">
        <is>
          <t>1924 ESTABROOK AVE NW</t>
        </is>
      </c>
      <c r="N910">
        <f>RIGHT(M910,LEN(M910)-FIND(" ",M910))</f>
        <v/>
      </c>
      <c r="P910" t="inlineStr">
        <is>
          <t>WARREN</t>
        </is>
      </c>
      <c r="Q910" t="inlineStr">
        <is>
          <t>OH</t>
        </is>
      </c>
      <c r="R910" t="n">
        <v>44485</v>
      </c>
      <c r="AD910" t="inlineStr">
        <is>
          <t>TRUMBULL CAREER &amp; TECH CENTER</t>
        </is>
      </c>
      <c r="AE910" t="inlineStr">
        <is>
          <t>WARREN CITY</t>
        </is>
      </c>
      <c r="AF910" t="inlineStr">
        <is>
          <t>WARREN CITY SD</t>
        </is>
      </c>
      <c r="AH910" t="n">
        <v>14</v>
      </c>
      <c r="AI910" t="n">
        <v>11</v>
      </c>
      <c r="AN910" t="inlineStr">
        <is>
          <t>WARREN</t>
        </is>
      </c>
      <c r="AO910" t="inlineStr">
        <is>
          <t>WARREN CITY 1A</t>
        </is>
      </c>
      <c r="AP910" t="inlineStr">
        <is>
          <t>78-P-ACF</t>
        </is>
      </c>
      <c r="AQ910" t="n">
        <v>9</v>
      </c>
      <c r="AR910" t="n">
        <v>64</v>
      </c>
      <c r="AS910" t="n">
        <v>32</v>
      </c>
      <c r="AU910">
        <f>COUNTA($BA$910:$EH$910)</f>
        <v/>
      </c>
      <c r="AV910">
        <f>COUNTIF($BA$910:$EH$910,"D")</f>
        <v/>
      </c>
      <c r="AW910">
        <f>COUNTIF($BA$910:$EH$910,"R")</f>
        <v/>
      </c>
      <c r="AX910">
        <f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/>
      </c>
      <c r="AY910">
        <f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/>
      </c>
      <c r="AZ910">
        <f>IF(EH910&lt;&gt;"",1,0)</f>
        <v/>
      </c>
      <c r="BB910" t="inlineStr">
        <is>
          <t>WARREN-WARD 1</t>
        </is>
      </c>
      <c r="BD910" t="inlineStr">
        <is>
          <t>X</t>
        </is>
      </c>
      <c r="BE910" t="inlineStr">
        <is>
          <t>X</t>
        </is>
      </c>
      <c r="BF910" t="inlineStr">
        <is>
          <t>X</t>
        </is>
      </c>
      <c r="BH910" t="inlineStr">
        <is>
          <t>X</t>
        </is>
      </c>
      <c r="BI910" t="inlineStr">
        <is>
          <t>X</t>
        </is>
      </c>
      <c r="BJ910" t="inlineStr">
        <is>
          <t>X</t>
        </is>
      </c>
      <c r="BL910" t="inlineStr">
        <is>
          <t>X</t>
        </is>
      </c>
      <c r="BP910" t="inlineStr">
        <is>
          <t>X</t>
        </is>
      </c>
      <c r="BS910" t="inlineStr">
        <is>
          <t>X</t>
        </is>
      </c>
      <c r="CA910" t="inlineStr">
        <is>
          <t>X</t>
        </is>
      </c>
      <c r="CK910" t="inlineStr">
        <is>
          <t>X</t>
        </is>
      </c>
      <c r="CP910" t="inlineStr">
        <is>
          <t>X</t>
        </is>
      </c>
      <c r="DC910" t="inlineStr">
        <is>
          <t>X</t>
        </is>
      </c>
      <c r="DG910" t="inlineStr">
        <is>
          <t>R</t>
        </is>
      </c>
      <c r="DI910" t="inlineStr">
        <is>
          <t>X</t>
        </is>
      </c>
      <c r="DN910" t="inlineStr">
        <is>
          <t>X</t>
        </is>
      </c>
      <c r="DU910" t="inlineStr">
        <is>
          <t>X</t>
        </is>
      </c>
      <c r="DX910" t="inlineStr">
        <is>
          <t>X</t>
        </is>
      </c>
      <c r="EF910" t="inlineStr">
        <is>
          <t>X</t>
        </is>
      </c>
    </row>
    <row r="911">
      <c r="A911" t="inlineStr">
        <is>
          <t>OH0021702177</t>
        </is>
      </c>
      <c r="B911" t="n">
        <v>78</v>
      </c>
      <c r="C911" t="n">
        <v>385665</v>
      </c>
      <c r="D911" t="inlineStr">
        <is>
          <t>DAVIS</t>
        </is>
      </c>
      <c r="E911" t="inlineStr">
        <is>
          <t>CALEB</t>
        </is>
      </c>
      <c r="F911">
        <f>CONCATENATE(D911," ",LEFT(H911,4),"T=",AU911,"D=",AV911,"R=",AW911,"M=",AX911,"L=",AY911,"B=",AZ911)</f>
        <v/>
      </c>
      <c r="G911" t="inlineStr">
        <is>
          <t>ISAIAH</t>
        </is>
      </c>
      <c r="I911" t="inlineStr">
        <is>
          <t>1990-11-29</t>
        </is>
      </c>
      <c r="J911" t="inlineStr">
        <is>
          <t>2021-11-02</t>
        </is>
      </c>
      <c r="K911" t="inlineStr">
        <is>
          <t>CONFIRMATION</t>
        </is>
      </c>
      <c r="M911" t="inlineStr">
        <is>
          <t>2779 DUNSTAN DR NW</t>
        </is>
      </c>
      <c r="N911">
        <f>RIGHT(M911,LEN(M911)-FIND(" ",M911))</f>
        <v/>
      </c>
      <c r="P911" t="inlineStr">
        <is>
          <t>WARREN</t>
        </is>
      </c>
      <c r="Q911" t="inlineStr">
        <is>
          <t>OH</t>
        </is>
      </c>
      <c r="R911" t="n">
        <v>44485</v>
      </c>
      <c r="AD911" t="inlineStr">
        <is>
          <t>TRUMBULL CAREER &amp; TECH CENTER</t>
        </is>
      </c>
      <c r="AE911" t="inlineStr">
        <is>
          <t>WARREN CITY</t>
        </is>
      </c>
      <c r="AF911" t="inlineStr">
        <is>
          <t>WARREN CITY SD</t>
        </is>
      </c>
      <c r="AH911" t="n">
        <v>14</v>
      </c>
      <c r="AI911" t="n">
        <v>11</v>
      </c>
      <c r="AN911" t="inlineStr">
        <is>
          <t>WARREN</t>
        </is>
      </c>
      <c r="AO911" t="inlineStr">
        <is>
          <t>WARREN CITY 1A</t>
        </is>
      </c>
      <c r="AP911" t="inlineStr">
        <is>
          <t>78-P-ACF</t>
        </is>
      </c>
      <c r="AQ911" t="n">
        <v>9</v>
      </c>
      <c r="AR911" t="n">
        <v>64</v>
      </c>
      <c r="AS911" t="n">
        <v>32</v>
      </c>
      <c r="AU911">
        <f>COUNTA($BA$911:$EH$911)</f>
        <v/>
      </c>
      <c r="AV911">
        <f>COUNTIF($BA$911:$EH$911,"D")</f>
        <v/>
      </c>
      <c r="AW911">
        <f>COUNTIF($BA$911:$EH$911,"R")</f>
        <v/>
      </c>
      <c r="AX911">
        <f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/>
      </c>
      <c r="AY911">
        <f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/>
      </c>
      <c r="AZ911">
        <f>IF(EH911&lt;&gt;"",1,0)</f>
        <v/>
      </c>
      <c r="BB911" t="inlineStr">
        <is>
          <t>WARREN-WARD 1</t>
        </is>
      </c>
    </row>
    <row r="912">
      <c r="A912" t="inlineStr">
        <is>
          <t>OH0026521820</t>
        </is>
      </c>
      <c r="B912" t="n">
        <v>78</v>
      </c>
      <c r="C912" t="n">
        <v>463604</v>
      </c>
      <c r="D912" t="inlineStr">
        <is>
          <t>MILLS</t>
        </is>
      </c>
      <c r="E912" t="inlineStr">
        <is>
          <t>DAVID</t>
        </is>
      </c>
      <c r="F912">
        <f>CONCATENATE(D912," ",LEFT(H912,4),"T=",AU912,"D=",AV912,"R=",AW912,"M=",AX912,"L=",AY912,"B=",AZ912)</f>
        <v/>
      </c>
      <c r="G912" t="inlineStr">
        <is>
          <t>M</t>
        </is>
      </c>
      <c r="I912" t="inlineStr">
        <is>
          <t>1952-11-23</t>
        </is>
      </c>
      <c r="J912" t="inlineStr">
        <is>
          <t>2022-06-23</t>
        </is>
      </c>
      <c r="K912" t="inlineStr">
        <is>
          <t>ACTIVE</t>
        </is>
      </c>
      <c r="L912" t="inlineStr">
        <is>
          <t>R</t>
        </is>
      </c>
      <c r="M912" t="inlineStr">
        <is>
          <t>1786 WESTWOOD DR NW</t>
        </is>
      </c>
      <c r="N912">
        <f>RIGHT(M912,LEN(M912)-FIND(" ",M912))</f>
        <v/>
      </c>
      <c r="P912" t="inlineStr">
        <is>
          <t>WARREN</t>
        </is>
      </c>
      <c r="Q912" t="inlineStr">
        <is>
          <t>OH</t>
        </is>
      </c>
      <c r="R912" t="n">
        <v>44485</v>
      </c>
      <c r="AD912" t="inlineStr">
        <is>
          <t>TRUMBULL CAREER &amp; TECH CENTER</t>
        </is>
      </c>
      <c r="AE912" t="inlineStr">
        <is>
          <t>WARREN CITY</t>
        </is>
      </c>
      <c r="AF912" t="inlineStr">
        <is>
          <t>WARREN CITY SD</t>
        </is>
      </c>
      <c r="AH912" t="n">
        <v>14</v>
      </c>
      <c r="AI912" t="n">
        <v>11</v>
      </c>
      <c r="AN912" t="inlineStr">
        <is>
          <t>WARREN</t>
        </is>
      </c>
      <c r="AO912" t="inlineStr">
        <is>
          <t>WARREN CITY 1A</t>
        </is>
      </c>
      <c r="AP912" t="inlineStr">
        <is>
          <t>78-P-ACF</t>
        </is>
      </c>
      <c r="AQ912" t="n">
        <v>9</v>
      </c>
      <c r="AR912" t="n">
        <v>64</v>
      </c>
      <c r="AS912" t="n">
        <v>32</v>
      </c>
      <c r="AU912">
        <f>COUNTA($BA$912:$EH$912)</f>
        <v/>
      </c>
      <c r="AV912">
        <f>COUNTIF($BA$912:$EH$912,"D")</f>
        <v/>
      </c>
      <c r="AW912">
        <f>COUNTIF($BA$912:$EH$912,"R")</f>
        <v/>
      </c>
      <c r="AX912">
        <f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/>
      </c>
      <c r="AY912">
        <f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/>
      </c>
      <c r="AZ912">
        <f>IF(EH912&lt;&gt;"",1,0)</f>
        <v/>
      </c>
      <c r="BB912" t="inlineStr">
        <is>
          <t>WARREN-WARD 1</t>
        </is>
      </c>
      <c r="BD912" t="inlineStr">
        <is>
          <t>X</t>
        </is>
      </c>
      <c r="BF912" t="inlineStr">
        <is>
          <t>X</t>
        </is>
      </c>
      <c r="BH912" t="inlineStr">
        <is>
          <t>X</t>
        </is>
      </c>
      <c r="BL912" t="inlineStr">
        <is>
          <t>X</t>
        </is>
      </c>
      <c r="BS912" t="inlineStr">
        <is>
          <t>X</t>
        </is>
      </c>
      <c r="CG912" t="inlineStr">
        <is>
          <t>X</t>
        </is>
      </c>
      <c r="CK912" t="inlineStr">
        <is>
          <t>X</t>
        </is>
      </c>
      <c r="CP912" t="inlineStr">
        <is>
          <t>X</t>
        </is>
      </c>
      <c r="CV912" t="inlineStr">
        <is>
          <t>X</t>
        </is>
      </c>
      <c r="CY912" t="inlineStr">
        <is>
          <t>X</t>
        </is>
      </c>
      <c r="CZ912" t="inlineStr">
        <is>
          <t>R</t>
        </is>
      </c>
      <c r="DC912" t="inlineStr">
        <is>
          <t>X</t>
        </is>
      </c>
      <c r="DF912" t="inlineStr">
        <is>
          <t>X</t>
        </is>
      </c>
      <c r="DG912" t="inlineStr">
        <is>
          <t>R</t>
        </is>
      </c>
      <c r="DI912" t="inlineStr">
        <is>
          <t>X</t>
        </is>
      </c>
      <c r="DJ912" t="inlineStr">
        <is>
          <t>X</t>
        </is>
      </c>
      <c r="DL912" t="inlineStr">
        <is>
          <t>X</t>
        </is>
      </c>
      <c r="DM912" t="inlineStr">
        <is>
          <t>R</t>
        </is>
      </c>
      <c r="DN912" t="inlineStr">
        <is>
          <t>X</t>
        </is>
      </c>
      <c r="DR912" t="inlineStr">
        <is>
          <t>X</t>
        </is>
      </c>
      <c r="DT912" t="inlineStr">
        <is>
          <t>R</t>
        </is>
      </c>
      <c r="DU912" t="inlineStr">
        <is>
          <t>X</t>
        </is>
      </c>
      <c r="DX912" t="inlineStr">
        <is>
          <t>X</t>
        </is>
      </c>
      <c r="EA912" t="inlineStr">
        <is>
          <t>X</t>
        </is>
      </c>
      <c r="ED912" t="inlineStr">
        <is>
          <t>R</t>
        </is>
      </c>
      <c r="EF912" t="inlineStr">
        <is>
          <t>X</t>
        </is>
      </c>
    </row>
    <row r="913">
      <c r="A913" t="inlineStr">
        <is>
          <t>OH0024588455</t>
        </is>
      </c>
      <c r="B913" t="n">
        <v>78</v>
      </c>
      <c r="C913" t="n">
        <v>430991</v>
      </c>
      <c r="D913" t="inlineStr">
        <is>
          <t>GRAHAM</t>
        </is>
      </c>
      <c r="E913" t="inlineStr">
        <is>
          <t>MAKENZIE</t>
        </is>
      </c>
      <c r="F913">
        <f>CONCATENATE(D913," ",LEFT(H913,4),"T=",AU913,"D=",AV913,"R=",AW913,"M=",AX913,"L=",AY913,"B=",AZ913)</f>
        <v/>
      </c>
      <c r="G913" t="inlineStr">
        <is>
          <t>J</t>
        </is>
      </c>
      <c r="I913" t="inlineStr">
        <is>
          <t>1999-12-28</t>
        </is>
      </c>
      <c r="J913" t="inlineStr">
        <is>
          <t>2023-07-14</t>
        </is>
      </c>
      <c r="K913" t="inlineStr">
        <is>
          <t>ACTIVE</t>
        </is>
      </c>
      <c r="M913" t="inlineStr">
        <is>
          <t>2020 DODGE DR NW</t>
        </is>
      </c>
      <c r="N913">
        <f>RIGHT(M913,LEN(M913)-FIND(" ",M913))</f>
        <v/>
      </c>
      <c r="P913" t="inlineStr">
        <is>
          <t>WARREN</t>
        </is>
      </c>
      <c r="Q913" t="inlineStr">
        <is>
          <t>OH</t>
        </is>
      </c>
      <c r="R913" t="n">
        <v>44485</v>
      </c>
      <c r="AD913" t="inlineStr">
        <is>
          <t>TRUMBULL CAREER &amp; TECH CENTER</t>
        </is>
      </c>
      <c r="AE913" t="inlineStr">
        <is>
          <t>WARREN CITY</t>
        </is>
      </c>
      <c r="AF913" t="inlineStr">
        <is>
          <t>WARREN CITY SD</t>
        </is>
      </c>
      <c r="AH913" t="n">
        <v>14</v>
      </c>
      <c r="AI913" t="n">
        <v>11</v>
      </c>
      <c r="AN913" t="inlineStr">
        <is>
          <t>WARREN</t>
        </is>
      </c>
      <c r="AO913" t="inlineStr">
        <is>
          <t>WARREN CITY 1A</t>
        </is>
      </c>
      <c r="AP913" t="inlineStr">
        <is>
          <t>78-P-ACF</t>
        </is>
      </c>
      <c r="AQ913" t="n">
        <v>9</v>
      </c>
      <c r="AR913" t="n">
        <v>64</v>
      </c>
      <c r="AS913" t="n">
        <v>32</v>
      </c>
      <c r="AU913">
        <f>COUNTA($BA$913:$EH$913)</f>
        <v/>
      </c>
      <c r="AV913">
        <f>COUNTIF($BA$913:$EH$913,"D")</f>
        <v/>
      </c>
      <c r="AW913">
        <f>COUNTIF($BA$913:$EH$913,"R")</f>
        <v/>
      </c>
      <c r="AX913">
        <f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/>
      </c>
      <c r="AY913">
        <f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/>
      </c>
      <c r="AZ913">
        <f>IF(EH913&lt;&gt;"",1,0)</f>
        <v/>
      </c>
      <c r="BB913" t="inlineStr">
        <is>
          <t>WARREN-WARD 1</t>
        </is>
      </c>
      <c r="DG913" t="inlineStr">
        <is>
          <t>D</t>
        </is>
      </c>
      <c r="DI913" t="inlineStr">
        <is>
          <t>X</t>
        </is>
      </c>
      <c r="DN913" t="inlineStr">
        <is>
          <t>X</t>
        </is>
      </c>
      <c r="EA913" t="inlineStr">
        <is>
          <t>X</t>
        </is>
      </c>
    </row>
    <row r="914">
      <c r="A914" t="inlineStr">
        <is>
          <t>OH0027629611</t>
        </is>
      </c>
      <c r="B914" t="n">
        <v>78</v>
      </c>
      <c r="C914" t="n">
        <v>489613</v>
      </c>
      <c r="D914" t="inlineStr">
        <is>
          <t>REIDER</t>
        </is>
      </c>
      <c r="E914" t="inlineStr">
        <is>
          <t>ETHAN</t>
        </is>
      </c>
      <c r="F914">
        <f>CONCATENATE(D914," ",LEFT(H914,4),"T=",AU914,"D=",AV914,"R=",AW914,"M=",AX914,"L=",AY914,"B=",AZ914)</f>
        <v/>
      </c>
      <c r="G914" t="inlineStr">
        <is>
          <t>RAY</t>
        </is>
      </c>
      <c r="I914" t="inlineStr">
        <is>
          <t>2003-10-16</t>
        </is>
      </c>
      <c r="J914" t="inlineStr">
        <is>
          <t>2024-09-20</t>
        </is>
      </c>
      <c r="K914" t="inlineStr">
        <is>
          <t>ACTIVE</t>
        </is>
      </c>
      <c r="M914" t="inlineStr">
        <is>
          <t>1834 MONTICELLO AVE NW</t>
        </is>
      </c>
      <c r="N914">
        <f>RIGHT(M914,LEN(M914)-FIND(" ",M914))</f>
        <v/>
      </c>
      <c r="P914" t="inlineStr">
        <is>
          <t>WARREN</t>
        </is>
      </c>
      <c r="Q914" t="inlineStr">
        <is>
          <t>OH</t>
        </is>
      </c>
      <c r="R914" t="n">
        <v>44485</v>
      </c>
      <c r="V914" t="inlineStr">
        <is>
          <t>985 SNOWFALL SPIR APT A</t>
        </is>
      </c>
      <c r="X914" t="inlineStr">
        <is>
          <t>AKRON</t>
        </is>
      </c>
      <c r="Y914" t="inlineStr">
        <is>
          <t>OH</t>
        </is>
      </c>
      <c r="Z914" t="n">
        <v>44313</v>
      </c>
      <c r="AD914" t="inlineStr">
        <is>
          <t>TRUMBULL CAREER &amp; TECH CENTER</t>
        </is>
      </c>
      <c r="AE914" t="inlineStr">
        <is>
          <t>WARREN CITY</t>
        </is>
      </c>
      <c r="AF914" t="inlineStr">
        <is>
          <t>WARREN CITY SD</t>
        </is>
      </c>
      <c r="AH914" t="n">
        <v>14</v>
      </c>
      <c r="AI914" t="n">
        <v>11</v>
      </c>
      <c r="AN914" t="inlineStr">
        <is>
          <t>WARREN</t>
        </is>
      </c>
      <c r="AO914" t="inlineStr">
        <is>
          <t>WARREN CITY 1A</t>
        </is>
      </c>
      <c r="AP914" t="inlineStr">
        <is>
          <t>78-P-ACF</t>
        </is>
      </c>
      <c r="AQ914" t="n">
        <v>9</v>
      </c>
      <c r="AR914" t="n">
        <v>64</v>
      </c>
      <c r="AS914" t="n">
        <v>32</v>
      </c>
      <c r="AU914">
        <f>COUNTA($BA$914:$EH$914)</f>
        <v/>
      </c>
      <c r="AV914">
        <f>COUNTIF($BA$914:$EH$914,"D")</f>
        <v/>
      </c>
      <c r="AW914">
        <f>COUNTIF($BA$914:$EH$914,"R")</f>
        <v/>
      </c>
      <c r="AX914">
        <f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/>
      </c>
      <c r="AY914">
        <f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/>
      </c>
      <c r="AZ914">
        <f>IF(EH914&lt;&gt;"",1,0)</f>
        <v/>
      </c>
      <c r="BB914" t="inlineStr">
        <is>
          <t>WARREN-WARD 1</t>
        </is>
      </c>
    </row>
    <row r="915">
      <c r="A915" t="inlineStr">
        <is>
          <t>OH0015714031</t>
        </is>
      </c>
      <c r="B915" t="n">
        <v>78</v>
      </c>
      <c r="C915" t="n">
        <v>187178</v>
      </c>
      <c r="D915" t="inlineStr">
        <is>
          <t>FLANAGAN</t>
        </is>
      </c>
      <c r="E915" t="inlineStr">
        <is>
          <t>HOWARD</t>
        </is>
      </c>
      <c r="F915">
        <f>CONCATENATE(D915," ",LEFT(H915,4),"T=",AU915,"D=",AV915,"R=",AW915,"M=",AX915,"L=",AY915,"B=",AZ915)</f>
        <v/>
      </c>
      <c r="G915" t="inlineStr">
        <is>
          <t>R</t>
        </is>
      </c>
      <c r="I915" t="inlineStr">
        <is>
          <t>1963-12-12</t>
        </is>
      </c>
      <c r="J915" t="inlineStr">
        <is>
          <t>2013-11-04</t>
        </is>
      </c>
      <c r="K915" t="inlineStr">
        <is>
          <t>ACTIVE</t>
        </is>
      </c>
      <c r="L915" t="inlineStr">
        <is>
          <t>D</t>
        </is>
      </c>
      <c r="M915" t="inlineStr">
        <is>
          <t>1202 DODGE DR NW</t>
        </is>
      </c>
      <c r="N915">
        <f>RIGHT(M915,LEN(M915)-FIND(" ",M915))</f>
        <v/>
      </c>
      <c r="P915" t="inlineStr">
        <is>
          <t>WARREN</t>
        </is>
      </c>
      <c r="Q915" t="inlineStr">
        <is>
          <t>OH</t>
        </is>
      </c>
      <c r="R915" t="n">
        <v>44485</v>
      </c>
      <c r="S915" t="n">
        <v>1968</v>
      </c>
      <c r="AD915" t="inlineStr">
        <is>
          <t>TRUMBULL CAREER &amp; TECH CENTER</t>
        </is>
      </c>
      <c r="AE915" t="inlineStr">
        <is>
          <t>WARREN CITY</t>
        </is>
      </c>
      <c r="AF915" t="inlineStr">
        <is>
          <t>WARREN CITY SD</t>
        </is>
      </c>
      <c r="AH915" t="n">
        <v>14</v>
      </c>
      <c r="AI915" t="n">
        <v>11</v>
      </c>
      <c r="AN915" t="inlineStr">
        <is>
          <t>WARREN</t>
        </is>
      </c>
      <c r="AO915" t="inlineStr">
        <is>
          <t>WARREN CITY 1A</t>
        </is>
      </c>
      <c r="AP915" t="inlineStr">
        <is>
          <t>78-P-ACF</t>
        </is>
      </c>
      <c r="AQ915" t="n">
        <v>9</v>
      </c>
      <c r="AR915" t="n">
        <v>64</v>
      </c>
      <c r="AS915" t="n">
        <v>32</v>
      </c>
      <c r="AU915">
        <f>COUNTA($BA$915:$EH$915)</f>
        <v/>
      </c>
      <c r="AV915">
        <f>COUNTIF($BA$915:$EH$915,"D")</f>
        <v/>
      </c>
      <c r="AW915">
        <f>COUNTIF($BA$915:$EH$915,"R")</f>
        <v/>
      </c>
      <c r="AX915">
        <f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/>
      </c>
      <c r="AY915">
        <f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/>
      </c>
      <c r="AZ915">
        <f>IF(EH915&lt;&gt;"",1,0)</f>
        <v/>
      </c>
      <c r="BB915" t="inlineStr">
        <is>
          <t>WARREN-WARD 1</t>
        </is>
      </c>
      <c r="BC915" t="inlineStr">
        <is>
          <t>X</t>
        </is>
      </c>
      <c r="BD915" t="inlineStr">
        <is>
          <t>X</t>
        </is>
      </c>
      <c r="BF915" t="inlineStr">
        <is>
          <t>X</t>
        </is>
      </c>
      <c r="BH915" t="inlineStr">
        <is>
          <t>X</t>
        </is>
      </c>
      <c r="BI915" t="inlineStr">
        <is>
          <t>X</t>
        </is>
      </c>
      <c r="BK915" t="inlineStr">
        <is>
          <t>X</t>
        </is>
      </c>
      <c r="BL915" t="inlineStr">
        <is>
          <t>X</t>
        </is>
      </c>
      <c r="BP915" t="inlineStr">
        <is>
          <t>X</t>
        </is>
      </c>
      <c r="BS915" t="inlineStr">
        <is>
          <t>X</t>
        </is>
      </c>
      <c r="BY915" t="inlineStr">
        <is>
          <t>D</t>
        </is>
      </c>
      <c r="CA915" t="inlineStr">
        <is>
          <t>X</t>
        </is>
      </c>
      <c r="CG915" t="inlineStr">
        <is>
          <t>X</t>
        </is>
      </c>
      <c r="CK915" t="inlineStr">
        <is>
          <t>X</t>
        </is>
      </c>
      <c r="CN915" t="inlineStr">
        <is>
          <t>X</t>
        </is>
      </c>
      <c r="CP915" t="inlineStr">
        <is>
          <t>X</t>
        </is>
      </c>
      <c r="CU915" t="inlineStr">
        <is>
          <t>D</t>
        </is>
      </c>
      <c r="CV915" t="inlineStr">
        <is>
          <t>X</t>
        </is>
      </c>
      <c r="CW915" t="inlineStr">
        <is>
          <t>D</t>
        </is>
      </c>
      <c r="CY915" t="inlineStr">
        <is>
          <t>X</t>
        </is>
      </c>
      <c r="CZ915" t="inlineStr">
        <is>
          <t>D</t>
        </is>
      </c>
      <c r="DC915" t="inlineStr">
        <is>
          <t>X</t>
        </is>
      </c>
      <c r="DG915" t="inlineStr">
        <is>
          <t>D</t>
        </is>
      </c>
      <c r="DI915" t="inlineStr">
        <is>
          <t>X</t>
        </is>
      </c>
      <c r="DL915" t="inlineStr">
        <is>
          <t>X</t>
        </is>
      </c>
      <c r="DM915" t="inlineStr">
        <is>
          <t>D</t>
        </is>
      </c>
      <c r="DN915" t="inlineStr">
        <is>
          <t>X</t>
        </is>
      </c>
      <c r="DS915" t="inlineStr">
        <is>
          <t>D</t>
        </is>
      </c>
      <c r="DU915" t="inlineStr">
        <is>
          <t>X</t>
        </is>
      </c>
      <c r="DX915" t="inlineStr">
        <is>
          <t>X</t>
        </is>
      </c>
      <c r="EA915" t="inlineStr">
        <is>
          <t>X</t>
        </is>
      </c>
      <c r="EF915" t="inlineStr">
        <is>
          <t>X</t>
        </is>
      </c>
    </row>
    <row r="916">
      <c r="A916" t="inlineStr">
        <is>
          <t>OH0026801973</t>
        </is>
      </c>
      <c r="B916" t="n">
        <v>78</v>
      </c>
      <c r="C916" t="n">
        <v>470611</v>
      </c>
      <c r="D916" t="inlineStr">
        <is>
          <t>WILLIAMS</t>
        </is>
      </c>
      <c r="E916" t="inlineStr">
        <is>
          <t>YESENIA</t>
        </is>
      </c>
      <c r="F916">
        <f>CONCATENATE(D916," ",LEFT(H916,4),"T=",AU916,"D=",AV916,"R=",AW916,"M=",AX916,"L=",AY916,"B=",AZ916)</f>
        <v/>
      </c>
      <c r="G916" t="inlineStr">
        <is>
          <t>LINA</t>
        </is>
      </c>
      <c r="I916" t="inlineStr">
        <is>
          <t>1998-12-21</t>
        </is>
      </c>
      <c r="J916" t="inlineStr">
        <is>
          <t>2023-01-12</t>
        </is>
      </c>
      <c r="K916" t="inlineStr">
        <is>
          <t>ACTIVE</t>
        </is>
      </c>
      <c r="M916" t="inlineStr">
        <is>
          <t>1609 ARTHUR DR NW</t>
        </is>
      </c>
      <c r="N916">
        <f>RIGHT(M916,LEN(M916)-FIND(" ",M916))</f>
        <v/>
      </c>
      <c r="P916" t="inlineStr">
        <is>
          <t>WARREN</t>
        </is>
      </c>
      <c r="Q916" t="inlineStr">
        <is>
          <t>OH</t>
        </is>
      </c>
      <c r="R916" t="n">
        <v>44485</v>
      </c>
      <c r="AD916" t="inlineStr">
        <is>
          <t>TRUMBULL CAREER &amp; TECH CENTER</t>
        </is>
      </c>
      <c r="AE916" t="inlineStr">
        <is>
          <t>WARREN CITY</t>
        </is>
      </c>
      <c r="AF916" t="inlineStr">
        <is>
          <t>WARREN CITY SD</t>
        </is>
      </c>
      <c r="AH916" t="n">
        <v>14</v>
      </c>
      <c r="AI916" t="n">
        <v>11</v>
      </c>
      <c r="AN916" t="inlineStr">
        <is>
          <t>WARREN</t>
        </is>
      </c>
      <c r="AO916" t="inlineStr">
        <is>
          <t>WARREN CITY 1A</t>
        </is>
      </c>
      <c r="AP916" t="inlineStr">
        <is>
          <t>78-P-ACF</t>
        </is>
      </c>
      <c r="AQ916" t="n">
        <v>9</v>
      </c>
      <c r="AR916" t="n">
        <v>64</v>
      </c>
      <c r="AS916" t="n">
        <v>32</v>
      </c>
      <c r="AU916">
        <f>COUNTA($BA$916:$EH$916)</f>
        <v/>
      </c>
      <c r="AV916">
        <f>COUNTIF($BA$916:$EH$916,"D")</f>
        <v/>
      </c>
      <c r="AW916">
        <f>COUNTIF($BA$916:$EH$916,"R")</f>
        <v/>
      </c>
      <c r="AX916">
        <f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/>
      </c>
      <c r="AY916">
        <f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/>
      </c>
      <c r="AZ916">
        <f>IF(EH916&lt;&gt;"",1,0)</f>
        <v/>
      </c>
      <c r="BB916" t="inlineStr">
        <is>
          <t>WARREN-WARD 1</t>
        </is>
      </c>
      <c r="EF916" t="inlineStr">
        <is>
          <t>X</t>
        </is>
      </c>
    </row>
    <row r="917">
      <c r="A917" t="inlineStr">
        <is>
          <t>OH0027643656</t>
        </is>
      </c>
      <c r="B917" t="n">
        <v>78</v>
      </c>
      <c r="C917" t="n">
        <v>489850</v>
      </c>
      <c r="D917" t="inlineStr">
        <is>
          <t>FREELAND</t>
        </is>
      </c>
      <c r="E917" t="inlineStr">
        <is>
          <t>RYAN</t>
        </is>
      </c>
      <c r="F917">
        <f>CONCATENATE(D917," ",LEFT(H917,4),"T=",AU917,"D=",AV917,"R=",AW917,"M=",AX917,"L=",AY917,"B=",AZ917)</f>
        <v/>
      </c>
      <c r="G917" t="inlineStr">
        <is>
          <t>MICHAEL</t>
        </is>
      </c>
      <c r="H917" t="inlineStr">
        <is>
          <t>II</t>
        </is>
      </c>
      <c r="I917" t="inlineStr">
        <is>
          <t>1998-04-09</t>
        </is>
      </c>
      <c r="J917" t="inlineStr">
        <is>
          <t>2024-09-14</t>
        </is>
      </c>
      <c r="K917" t="inlineStr">
        <is>
          <t>ACTIVE</t>
        </is>
      </c>
      <c r="M917" t="inlineStr">
        <is>
          <t>1500 DODGE DR NW</t>
        </is>
      </c>
      <c r="N917">
        <f>RIGHT(M917,LEN(M917)-FIND(" ",M917))</f>
        <v/>
      </c>
      <c r="P917" t="inlineStr">
        <is>
          <t>WARREN</t>
        </is>
      </c>
      <c r="Q917" t="inlineStr">
        <is>
          <t>OH</t>
        </is>
      </c>
      <c r="R917" t="n">
        <v>44485</v>
      </c>
      <c r="AD917" t="inlineStr">
        <is>
          <t>TRUMBULL CAREER &amp; TECH CENTER</t>
        </is>
      </c>
      <c r="AE917" t="inlineStr">
        <is>
          <t>WARREN CITY</t>
        </is>
      </c>
      <c r="AF917" t="inlineStr">
        <is>
          <t>WARREN CITY SD</t>
        </is>
      </c>
      <c r="AH917" t="n">
        <v>14</v>
      </c>
      <c r="AI917" t="n">
        <v>11</v>
      </c>
      <c r="AN917" t="inlineStr">
        <is>
          <t>WARREN</t>
        </is>
      </c>
      <c r="AO917" t="inlineStr">
        <is>
          <t>WARREN CITY 1A</t>
        </is>
      </c>
      <c r="AP917" t="inlineStr">
        <is>
          <t>78-P-ACF</t>
        </is>
      </c>
      <c r="AQ917" t="n">
        <v>9</v>
      </c>
      <c r="AR917" t="n">
        <v>64</v>
      </c>
      <c r="AS917" t="n">
        <v>32</v>
      </c>
      <c r="AU917">
        <f>COUNTA($BA$917:$EH$917)</f>
        <v/>
      </c>
      <c r="AV917">
        <f>COUNTIF($BA$917:$EH$917,"D")</f>
        <v/>
      </c>
      <c r="AW917">
        <f>COUNTIF($BA$917:$EH$917,"R")</f>
        <v/>
      </c>
      <c r="AX917">
        <f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/>
      </c>
      <c r="AY917">
        <f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/>
      </c>
      <c r="AZ917">
        <f>IF(EH917&lt;&gt;"",1,0)</f>
        <v/>
      </c>
      <c r="BB917" t="inlineStr">
        <is>
          <t>WARREN-WARD 1</t>
        </is>
      </c>
    </row>
    <row r="918">
      <c r="A918" t="inlineStr">
        <is>
          <t>OH0027350612</t>
        </is>
      </c>
      <c r="B918" t="n">
        <v>78</v>
      </c>
      <c r="C918" t="n">
        <v>484991</v>
      </c>
      <c r="D918" t="inlineStr">
        <is>
          <t>COLE</t>
        </is>
      </c>
      <c r="E918" t="inlineStr">
        <is>
          <t>NATHANIAL</t>
        </is>
      </c>
      <c r="F918">
        <f>CONCATENATE(D918," ",LEFT(H918,4),"T=",AU918,"D=",AV918,"R=",AW918,"M=",AX918,"L=",AY918,"B=",AZ918)</f>
        <v/>
      </c>
      <c r="G918" t="inlineStr">
        <is>
          <t>PATRICK</t>
        </is>
      </c>
      <c r="I918" t="inlineStr">
        <is>
          <t>2000-11-25</t>
        </is>
      </c>
      <c r="J918" t="inlineStr">
        <is>
          <t>2024-05-11</t>
        </is>
      </c>
      <c r="K918" t="inlineStr">
        <is>
          <t>ACTIVE</t>
        </is>
      </c>
      <c r="M918" t="inlineStr">
        <is>
          <t>2775 DUNSTAN DR NW</t>
        </is>
      </c>
      <c r="N918">
        <f>RIGHT(M918,LEN(M918)-FIND(" ",M918))</f>
        <v/>
      </c>
      <c r="P918" t="inlineStr">
        <is>
          <t>WARREN</t>
        </is>
      </c>
      <c r="Q918" t="inlineStr">
        <is>
          <t>OH</t>
        </is>
      </c>
      <c r="R918" t="n">
        <v>44485</v>
      </c>
      <c r="S918" t="n">
        <v>1508</v>
      </c>
      <c r="AD918" t="inlineStr">
        <is>
          <t>TRUMBULL CAREER &amp; TECH CENTER</t>
        </is>
      </c>
      <c r="AE918" t="inlineStr">
        <is>
          <t>WARREN CITY</t>
        </is>
      </c>
      <c r="AF918" t="inlineStr">
        <is>
          <t>WARREN CITY SD</t>
        </is>
      </c>
      <c r="AH918" t="n">
        <v>14</v>
      </c>
      <c r="AI918" t="n">
        <v>11</v>
      </c>
      <c r="AN918" t="inlineStr">
        <is>
          <t>WARREN</t>
        </is>
      </c>
      <c r="AO918" t="inlineStr">
        <is>
          <t>WARREN CITY 1A</t>
        </is>
      </c>
      <c r="AP918" t="inlineStr">
        <is>
          <t>78-P-ACF</t>
        </is>
      </c>
      <c r="AQ918" t="n">
        <v>9</v>
      </c>
      <c r="AR918" t="n">
        <v>64</v>
      </c>
      <c r="AS918" t="n">
        <v>32</v>
      </c>
      <c r="AU918">
        <f>COUNTA($BA$918:$EH$918)</f>
        <v/>
      </c>
      <c r="AV918">
        <f>COUNTIF($BA$918:$EH$918,"D")</f>
        <v/>
      </c>
      <c r="AW918">
        <f>COUNTIF($BA$918:$EH$918,"R")</f>
        <v/>
      </c>
      <c r="AX918">
        <f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/>
      </c>
      <c r="AY918">
        <f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/>
      </c>
      <c r="AZ918">
        <f>IF(EH918&lt;&gt;"",1,0)</f>
        <v/>
      </c>
      <c r="BB918" t="inlineStr">
        <is>
          <t>WARREN-WARD 1</t>
        </is>
      </c>
      <c r="DM918" t="inlineStr">
        <is>
          <t>D</t>
        </is>
      </c>
      <c r="DN918" t="inlineStr">
        <is>
          <t>X</t>
        </is>
      </c>
      <c r="EF918" t="inlineStr">
        <is>
          <t>X</t>
        </is>
      </c>
    </row>
    <row r="919">
      <c r="A919" t="inlineStr">
        <is>
          <t>OH0023335231</t>
        </is>
      </c>
      <c r="B919" t="n">
        <v>78</v>
      </c>
      <c r="C919" t="n">
        <v>410534</v>
      </c>
      <c r="D919" t="inlineStr">
        <is>
          <t>WAZELLE</t>
        </is>
      </c>
      <c r="E919" t="inlineStr">
        <is>
          <t>ZACHARY</t>
        </is>
      </c>
      <c r="F919">
        <f>CONCATENATE(D919," ",LEFT(H919,4),"T=",AU919,"D=",AV919,"R=",AW919,"M=",AX919,"L=",AY919,"B=",AZ919)</f>
        <v/>
      </c>
      <c r="G919" t="inlineStr">
        <is>
          <t>JAMES</t>
        </is>
      </c>
      <c r="I919" t="inlineStr">
        <is>
          <t>1995-03-10</t>
        </is>
      </c>
      <c r="J919" t="inlineStr">
        <is>
          <t>2023-08-19</t>
        </is>
      </c>
      <c r="K919" t="inlineStr">
        <is>
          <t>ACTIVE</t>
        </is>
      </c>
      <c r="M919" t="inlineStr">
        <is>
          <t>1757 DODGE DR NW</t>
        </is>
      </c>
      <c r="N919">
        <f>RIGHT(M919,LEN(M919)-FIND(" ",M919))</f>
        <v/>
      </c>
      <c r="P919" t="inlineStr">
        <is>
          <t>WARREN</t>
        </is>
      </c>
      <c r="Q919" t="inlineStr">
        <is>
          <t>OH</t>
        </is>
      </c>
      <c r="R919" t="n">
        <v>44485</v>
      </c>
      <c r="AD919" t="inlineStr">
        <is>
          <t>TRUMBULL CAREER &amp; TECH CENTER</t>
        </is>
      </c>
      <c r="AE919" t="inlineStr">
        <is>
          <t>WARREN CITY</t>
        </is>
      </c>
      <c r="AF919" t="inlineStr">
        <is>
          <t>WARREN CITY SD</t>
        </is>
      </c>
      <c r="AH919" t="n">
        <v>14</v>
      </c>
      <c r="AI919" t="n">
        <v>11</v>
      </c>
      <c r="AN919" t="inlineStr">
        <is>
          <t>WARREN</t>
        </is>
      </c>
      <c r="AO919" t="inlineStr">
        <is>
          <t>WARREN CITY 1A</t>
        </is>
      </c>
      <c r="AP919" t="inlineStr">
        <is>
          <t>78-P-ACF</t>
        </is>
      </c>
      <c r="AQ919" t="n">
        <v>9</v>
      </c>
      <c r="AR919" t="n">
        <v>64</v>
      </c>
      <c r="AS919" t="n">
        <v>32</v>
      </c>
      <c r="AU919">
        <f>COUNTA($BA$919:$EH$919)</f>
        <v/>
      </c>
      <c r="AV919">
        <f>COUNTIF($BA$919:$EH$919,"D")</f>
        <v/>
      </c>
      <c r="AW919">
        <f>COUNTIF($BA$919:$EH$919,"R")</f>
        <v/>
      </c>
      <c r="AX919">
        <f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/>
      </c>
      <c r="AY919">
        <f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/>
      </c>
      <c r="AZ919">
        <f>IF(EH919&lt;&gt;"",1,0)</f>
        <v/>
      </c>
      <c r="BB919" t="inlineStr">
        <is>
          <t>WARREN-WARD 1</t>
        </is>
      </c>
      <c r="CY919" t="inlineStr">
        <is>
          <t>X</t>
        </is>
      </c>
      <c r="EF919" t="inlineStr">
        <is>
          <t>X</t>
        </is>
      </c>
    </row>
    <row r="920">
      <c r="A920" t="inlineStr">
        <is>
          <t>OH0015753767</t>
        </is>
      </c>
      <c r="B920" t="n">
        <v>78</v>
      </c>
      <c r="C920" t="n">
        <v>240503</v>
      </c>
      <c r="D920" t="inlineStr">
        <is>
          <t>ARTLE</t>
        </is>
      </c>
      <c r="E920" t="inlineStr">
        <is>
          <t>LANA</t>
        </is>
      </c>
      <c r="F920">
        <f>CONCATENATE(D920," ",LEFT(H920,4),"T=",AU920,"D=",AV920,"R=",AW920,"M=",AX920,"L=",AY920,"B=",AZ920)</f>
        <v/>
      </c>
      <c r="G920" t="inlineStr">
        <is>
          <t>L</t>
        </is>
      </c>
      <c r="I920" t="inlineStr">
        <is>
          <t>1957-09-15</t>
        </is>
      </c>
      <c r="J920" t="inlineStr">
        <is>
          <t>1992-09-15</t>
        </is>
      </c>
      <c r="K920" t="inlineStr">
        <is>
          <t>ACTIVE</t>
        </is>
      </c>
      <c r="L920" t="inlineStr">
        <is>
          <t>D</t>
        </is>
      </c>
      <c r="M920" t="inlineStr">
        <is>
          <t>1709 TOD AVE NW</t>
        </is>
      </c>
      <c r="N920">
        <f>RIGHT(M920,LEN(M920)-FIND(" ",M920))</f>
        <v/>
      </c>
      <c r="P920" t="inlineStr">
        <is>
          <t>WARREN</t>
        </is>
      </c>
      <c r="Q920" t="inlineStr">
        <is>
          <t>OH</t>
        </is>
      </c>
      <c r="R920" t="n">
        <v>44485</v>
      </c>
      <c r="AD920" t="inlineStr">
        <is>
          <t>TRUMBULL CAREER &amp; TECH CENTER</t>
        </is>
      </c>
      <c r="AE920" t="inlineStr">
        <is>
          <t>WARREN CITY</t>
        </is>
      </c>
      <c r="AF920" t="inlineStr">
        <is>
          <t>WARREN CITY SD</t>
        </is>
      </c>
      <c r="AH920" t="n">
        <v>14</v>
      </c>
      <c r="AI920" t="n">
        <v>11</v>
      </c>
      <c r="AN920" t="inlineStr">
        <is>
          <t>WARREN</t>
        </is>
      </c>
      <c r="AO920" t="inlineStr">
        <is>
          <t>WARREN CITY 1A</t>
        </is>
      </c>
      <c r="AP920" t="inlineStr">
        <is>
          <t>78-P-ACF</t>
        </is>
      </c>
      <c r="AQ920" t="n">
        <v>9</v>
      </c>
      <c r="AR920" t="n">
        <v>64</v>
      </c>
      <c r="AS920" t="n">
        <v>32</v>
      </c>
      <c r="AU920">
        <f>COUNTA($BA$920:$EH$920)</f>
        <v/>
      </c>
      <c r="AV920">
        <f>COUNTIF($BA$920:$EH$920,"D")</f>
        <v/>
      </c>
      <c r="AW920">
        <f>COUNTIF($BA$920:$EH$920,"R")</f>
        <v/>
      </c>
      <c r="AX920">
        <f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/>
      </c>
      <c r="AY920">
        <f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/>
      </c>
      <c r="AZ920">
        <f>IF(EH920&lt;&gt;"",1,0)</f>
        <v/>
      </c>
      <c r="BB920" t="inlineStr">
        <is>
          <t>WARREN-WARD 1</t>
        </is>
      </c>
      <c r="BD920" t="inlineStr">
        <is>
          <t>X</t>
        </is>
      </c>
      <c r="BH920" t="inlineStr">
        <is>
          <t>X</t>
        </is>
      </c>
      <c r="BJ920" t="inlineStr">
        <is>
          <t>X</t>
        </is>
      </c>
      <c r="BL920" t="inlineStr">
        <is>
          <t>X</t>
        </is>
      </c>
      <c r="BP920" t="inlineStr">
        <is>
          <t>X</t>
        </is>
      </c>
      <c r="BS920" t="inlineStr">
        <is>
          <t>X</t>
        </is>
      </c>
      <c r="BY920" t="inlineStr">
        <is>
          <t>D</t>
        </is>
      </c>
      <c r="CA920" t="inlineStr">
        <is>
          <t>X</t>
        </is>
      </c>
      <c r="CG920" t="inlineStr">
        <is>
          <t>X</t>
        </is>
      </c>
      <c r="CK920" t="inlineStr">
        <is>
          <t>X</t>
        </is>
      </c>
      <c r="CL920" t="inlineStr">
        <is>
          <t>D</t>
        </is>
      </c>
      <c r="CN920" t="inlineStr">
        <is>
          <t>X</t>
        </is>
      </c>
      <c r="CP920" t="inlineStr">
        <is>
          <t>X</t>
        </is>
      </c>
      <c r="CV920" t="inlineStr">
        <is>
          <t>X</t>
        </is>
      </c>
      <c r="CY920" t="inlineStr">
        <is>
          <t>X</t>
        </is>
      </c>
      <c r="CZ920" t="inlineStr">
        <is>
          <t>D</t>
        </is>
      </c>
      <c r="DC920" t="inlineStr">
        <is>
          <t>X</t>
        </is>
      </c>
      <c r="DF920" t="inlineStr">
        <is>
          <t>X</t>
        </is>
      </c>
      <c r="DG920" t="inlineStr">
        <is>
          <t>D</t>
        </is>
      </c>
      <c r="DI920" t="inlineStr">
        <is>
          <t>X</t>
        </is>
      </c>
      <c r="DL920" t="inlineStr">
        <is>
          <t>X</t>
        </is>
      </c>
      <c r="DM920" t="inlineStr">
        <is>
          <t>D</t>
        </is>
      </c>
      <c r="DN920" t="inlineStr">
        <is>
          <t>X</t>
        </is>
      </c>
      <c r="DO920" t="inlineStr">
        <is>
          <t>D</t>
        </is>
      </c>
      <c r="DR920" t="inlineStr">
        <is>
          <t>X</t>
        </is>
      </c>
      <c r="DS920" t="inlineStr">
        <is>
          <t>D</t>
        </is>
      </c>
      <c r="DU920" t="inlineStr">
        <is>
          <t>X</t>
        </is>
      </c>
      <c r="DW920" t="inlineStr">
        <is>
          <t>D</t>
        </is>
      </c>
      <c r="DX920" t="inlineStr">
        <is>
          <t>X</t>
        </is>
      </c>
      <c r="EA920" t="inlineStr">
        <is>
          <t>X</t>
        </is>
      </c>
      <c r="ED920" t="inlineStr">
        <is>
          <t>D</t>
        </is>
      </c>
      <c r="EF920" t="inlineStr">
        <is>
          <t>X</t>
        </is>
      </c>
      <c r="EH920" t="inlineStr">
        <is>
          <t>D</t>
        </is>
      </c>
    </row>
    <row r="921">
      <c r="A921" t="inlineStr">
        <is>
          <t>OH0015790246</t>
        </is>
      </c>
      <c r="B921" t="n">
        <v>78</v>
      </c>
      <c r="C921" t="n">
        <v>68156</v>
      </c>
      <c r="D921" t="inlineStr">
        <is>
          <t>REIDER</t>
        </is>
      </c>
      <c r="E921" t="inlineStr">
        <is>
          <t>GERALD</t>
        </is>
      </c>
      <c r="F921">
        <f>CONCATENATE(D921," ",LEFT(H921,4),"T=",AU921,"D=",AV921,"R=",AW921,"M=",AX921,"L=",AY921,"B=",AZ921)</f>
        <v/>
      </c>
      <c r="G921" t="inlineStr">
        <is>
          <t>J</t>
        </is>
      </c>
      <c r="I921" t="inlineStr">
        <is>
          <t>1944-04-29</t>
        </is>
      </c>
      <c r="J921" t="inlineStr">
        <is>
          <t>2017-10-10</t>
        </is>
      </c>
      <c r="K921" t="inlineStr">
        <is>
          <t>ACTIVE</t>
        </is>
      </c>
      <c r="L921" t="inlineStr">
        <is>
          <t>R</t>
        </is>
      </c>
      <c r="M921" t="inlineStr">
        <is>
          <t>1382 MONCREST DR NW</t>
        </is>
      </c>
      <c r="N921">
        <f>RIGHT(M921,LEN(M921)-FIND(" ",M921))</f>
        <v/>
      </c>
      <c r="P921" t="inlineStr">
        <is>
          <t>WARREN</t>
        </is>
      </c>
      <c r="Q921" t="inlineStr">
        <is>
          <t>OH</t>
        </is>
      </c>
      <c r="R921" t="n">
        <v>44485</v>
      </c>
      <c r="AD921" t="inlineStr">
        <is>
          <t>TRUMBULL CAREER &amp; TECH CENTER</t>
        </is>
      </c>
      <c r="AE921" t="inlineStr">
        <is>
          <t>WARREN CITY</t>
        </is>
      </c>
      <c r="AF921" t="inlineStr">
        <is>
          <t>WARREN CITY SD</t>
        </is>
      </c>
      <c r="AH921" t="n">
        <v>14</v>
      </c>
      <c r="AI921" t="n">
        <v>11</v>
      </c>
      <c r="AN921" t="inlineStr">
        <is>
          <t>WARREN</t>
        </is>
      </c>
      <c r="AO921" t="inlineStr">
        <is>
          <t>WARREN CITY 1A</t>
        </is>
      </c>
      <c r="AP921" t="inlineStr">
        <is>
          <t>78-P-ACF</t>
        </is>
      </c>
      <c r="AQ921" t="n">
        <v>9</v>
      </c>
      <c r="AR921" t="n">
        <v>64</v>
      </c>
      <c r="AS921" t="n">
        <v>32</v>
      </c>
      <c r="AU921">
        <f>COUNTA($BA$921:$EH$921)</f>
        <v/>
      </c>
      <c r="AV921">
        <f>COUNTIF($BA$921:$EH$921,"D")</f>
        <v/>
      </c>
      <c r="AW921">
        <f>COUNTIF($BA$921:$EH$921,"R")</f>
        <v/>
      </c>
      <c r="AX921">
        <f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/>
      </c>
      <c r="AY921">
        <f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/>
      </c>
      <c r="AZ921">
        <f>IF(EH921&lt;&gt;"",1,0)</f>
        <v/>
      </c>
      <c r="BB921" t="inlineStr">
        <is>
          <t>WARREN-WARD 1</t>
        </is>
      </c>
      <c r="BD921" t="inlineStr">
        <is>
          <t>X</t>
        </is>
      </c>
      <c r="BH921" t="inlineStr">
        <is>
          <t>X</t>
        </is>
      </c>
      <c r="BJ921" t="inlineStr">
        <is>
          <t>X</t>
        </is>
      </c>
      <c r="BK921" t="inlineStr">
        <is>
          <t>X</t>
        </is>
      </c>
      <c r="BL921" t="inlineStr">
        <is>
          <t>X</t>
        </is>
      </c>
      <c r="BR921" t="inlineStr">
        <is>
          <t>X</t>
        </is>
      </c>
      <c r="BS921" t="inlineStr">
        <is>
          <t>X</t>
        </is>
      </c>
      <c r="BV921" t="inlineStr">
        <is>
          <t>X</t>
        </is>
      </c>
      <c r="BY921" t="inlineStr">
        <is>
          <t>D</t>
        </is>
      </c>
      <c r="CA921" t="inlineStr">
        <is>
          <t>X</t>
        </is>
      </c>
      <c r="CG921" t="inlineStr">
        <is>
          <t>X</t>
        </is>
      </c>
      <c r="CK921" t="inlineStr">
        <is>
          <t>X</t>
        </is>
      </c>
      <c r="CN921" t="inlineStr">
        <is>
          <t>X</t>
        </is>
      </c>
      <c r="CP921" t="inlineStr">
        <is>
          <t>X</t>
        </is>
      </c>
      <c r="CV921" t="inlineStr">
        <is>
          <t>X</t>
        </is>
      </c>
      <c r="CY921" t="inlineStr">
        <is>
          <t>X</t>
        </is>
      </c>
      <c r="CZ921" t="inlineStr">
        <is>
          <t>D</t>
        </is>
      </c>
      <c r="DC921" t="inlineStr">
        <is>
          <t>X</t>
        </is>
      </c>
      <c r="DI921" t="inlineStr">
        <is>
          <t>X</t>
        </is>
      </c>
      <c r="DM921" t="inlineStr">
        <is>
          <t>D</t>
        </is>
      </c>
      <c r="DN921" t="inlineStr">
        <is>
          <t>X</t>
        </is>
      </c>
      <c r="DU921" t="inlineStr">
        <is>
          <t>X</t>
        </is>
      </c>
      <c r="DX921" t="inlineStr">
        <is>
          <t>X</t>
        </is>
      </c>
      <c r="EA921" t="inlineStr">
        <is>
          <t>X</t>
        </is>
      </c>
      <c r="ED921" t="inlineStr">
        <is>
          <t>R</t>
        </is>
      </c>
      <c r="EF921" t="inlineStr">
        <is>
          <t>X</t>
        </is>
      </c>
    </row>
    <row r="922">
      <c r="A922" t="inlineStr">
        <is>
          <t>OH0023708389</t>
        </is>
      </c>
      <c r="B922" t="n">
        <v>78</v>
      </c>
      <c r="C922" t="n">
        <v>417032</v>
      </c>
      <c r="D922" t="inlineStr">
        <is>
          <t>COLEMAN</t>
        </is>
      </c>
      <c r="E922" t="inlineStr">
        <is>
          <t>JERRELL</t>
        </is>
      </c>
      <c r="F922">
        <f>CONCATENATE(D922," ",LEFT(H922,4),"T=",AU922,"D=",AV922,"R=",AW922,"M=",AX922,"L=",AY922,"B=",AZ922)</f>
        <v/>
      </c>
      <c r="G922" t="inlineStr">
        <is>
          <t>E</t>
        </is>
      </c>
      <c r="I922" t="inlineStr">
        <is>
          <t>1998-10-29</t>
        </is>
      </c>
      <c r="J922" t="inlineStr">
        <is>
          <t>2016-05-31</t>
        </is>
      </c>
      <c r="K922" t="inlineStr">
        <is>
          <t>ACTIVE</t>
        </is>
      </c>
      <c r="M922" t="inlineStr">
        <is>
          <t>1726 WESTWOOD DR NW</t>
        </is>
      </c>
      <c r="N922">
        <f>RIGHT(M922,LEN(M922)-FIND(" ",M922))</f>
        <v/>
      </c>
      <c r="P922" t="inlineStr">
        <is>
          <t>WARREN</t>
        </is>
      </c>
      <c r="Q922" t="inlineStr">
        <is>
          <t>OH</t>
        </is>
      </c>
      <c r="R922" t="n">
        <v>44485</v>
      </c>
      <c r="AD922" t="inlineStr">
        <is>
          <t>TRUMBULL CAREER &amp; TECH CENTER</t>
        </is>
      </c>
      <c r="AE922" t="inlineStr">
        <is>
          <t>WARREN CITY</t>
        </is>
      </c>
      <c r="AF922" t="inlineStr">
        <is>
          <t>WARREN CITY SD</t>
        </is>
      </c>
      <c r="AH922" t="n">
        <v>14</v>
      </c>
      <c r="AI922" t="n">
        <v>11</v>
      </c>
      <c r="AN922" t="inlineStr">
        <is>
          <t>WARREN</t>
        </is>
      </c>
      <c r="AO922" t="inlineStr">
        <is>
          <t>WARREN CITY 1A</t>
        </is>
      </c>
      <c r="AP922" t="inlineStr">
        <is>
          <t>78-P-ACF</t>
        </is>
      </c>
      <c r="AQ922" t="n">
        <v>9</v>
      </c>
      <c r="AR922" t="n">
        <v>64</v>
      </c>
      <c r="AS922" t="n">
        <v>32</v>
      </c>
      <c r="AU922">
        <f>COUNTA($BA$922:$EH$922)</f>
        <v/>
      </c>
      <c r="AV922">
        <f>COUNTIF($BA$922:$EH$922,"D")</f>
        <v/>
      </c>
      <c r="AW922">
        <f>COUNTIF($BA$922:$EH$922,"R")</f>
        <v/>
      </c>
      <c r="AX922">
        <f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/>
      </c>
      <c r="AY922">
        <f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/>
      </c>
      <c r="AZ922">
        <f>IF(EH922&lt;&gt;"",1,0)</f>
        <v/>
      </c>
      <c r="BB922" t="inlineStr">
        <is>
          <t>WARREN-WARD 1</t>
        </is>
      </c>
      <c r="DC922" t="inlineStr">
        <is>
          <t>X</t>
        </is>
      </c>
      <c r="DI922" t="inlineStr">
        <is>
          <t>X</t>
        </is>
      </c>
      <c r="DL922" t="inlineStr">
        <is>
          <t>X</t>
        </is>
      </c>
      <c r="DN922" t="inlineStr">
        <is>
          <t>X</t>
        </is>
      </c>
      <c r="EA922" t="inlineStr">
        <is>
          <t>X</t>
        </is>
      </c>
      <c r="EF922" t="inlineStr">
        <is>
          <t>X</t>
        </is>
      </c>
    </row>
    <row r="923">
      <c r="A923" t="inlineStr">
        <is>
          <t>OH0027904943</t>
        </is>
      </c>
      <c r="B923" t="n">
        <v>78</v>
      </c>
      <c r="C923" t="n">
        <v>495123</v>
      </c>
      <c r="D923" t="inlineStr">
        <is>
          <t>RODRIGUEZ</t>
        </is>
      </c>
      <c r="E923" t="inlineStr">
        <is>
          <t>JESSICA</t>
        </is>
      </c>
      <c r="F923">
        <f>CONCATENATE(D923," ",LEFT(H923,4),"T=",AU923,"D=",AV923,"R=",AW923,"M=",AX923,"L=",AY923,"B=",AZ923)</f>
        <v/>
      </c>
      <c r="G923" t="inlineStr">
        <is>
          <t>ENID</t>
        </is>
      </c>
      <c r="I923" t="inlineStr">
        <is>
          <t>1988-02-27</t>
        </is>
      </c>
      <c r="J923" t="inlineStr">
        <is>
          <t>2025-02-28</t>
        </is>
      </c>
      <c r="K923" t="inlineStr">
        <is>
          <t>ACTIVE</t>
        </is>
      </c>
      <c r="M923" t="inlineStr">
        <is>
          <t>1868 DREXEL AVE NW</t>
        </is>
      </c>
      <c r="N923">
        <f>RIGHT(M923,LEN(M923)-FIND(" ",M923))</f>
        <v/>
      </c>
      <c r="P923" t="inlineStr">
        <is>
          <t>WARREN</t>
        </is>
      </c>
      <c r="Q923" t="inlineStr">
        <is>
          <t>OH</t>
        </is>
      </c>
      <c r="R923" t="n">
        <v>44485</v>
      </c>
      <c r="AD923" t="inlineStr">
        <is>
          <t>TRUMBULL CAREER &amp; TECH CENTER</t>
        </is>
      </c>
      <c r="AE923" t="inlineStr">
        <is>
          <t>WARREN CITY</t>
        </is>
      </c>
      <c r="AF923" t="inlineStr">
        <is>
          <t>WARREN CITY SD</t>
        </is>
      </c>
      <c r="AH923" t="n">
        <v>14</v>
      </c>
      <c r="AI923" t="n">
        <v>11</v>
      </c>
      <c r="AN923" t="inlineStr">
        <is>
          <t>WARREN</t>
        </is>
      </c>
      <c r="AO923" t="inlineStr">
        <is>
          <t>WARREN CITY 1A</t>
        </is>
      </c>
      <c r="AP923" t="inlineStr">
        <is>
          <t>78-P-ACF</t>
        </is>
      </c>
      <c r="AQ923" t="n">
        <v>9</v>
      </c>
      <c r="AR923" t="n">
        <v>64</v>
      </c>
      <c r="AS923" t="n">
        <v>32</v>
      </c>
      <c r="AU923">
        <f>COUNTA($BA$923:$EH$923)</f>
        <v/>
      </c>
      <c r="AV923">
        <f>COUNTIF($BA$923:$EH$923,"D")</f>
        <v/>
      </c>
      <c r="AW923">
        <f>COUNTIF($BA$923:$EH$923,"R")</f>
        <v/>
      </c>
      <c r="AX923">
        <f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/>
      </c>
      <c r="AY923">
        <f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/>
      </c>
      <c r="AZ923">
        <f>IF(EH923&lt;&gt;"",1,0)</f>
        <v/>
      </c>
      <c r="BB923" t="inlineStr">
        <is>
          <t>WARREN-WARD 1</t>
        </is>
      </c>
      <c r="BR923" t="inlineStr">
        <is>
          <t>D</t>
        </is>
      </c>
      <c r="BS923" t="inlineStr">
        <is>
          <t>X</t>
        </is>
      </c>
      <c r="BY923" t="inlineStr">
        <is>
          <t>D</t>
        </is>
      </c>
      <c r="CA923" t="inlineStr">
        <is>
          <t>X</t>
        </is>
      </c>
      <c r="CH923" t="inlineStr">
        <is>
          <t>D</t>
        </is>
      </c>
      <c r="CK923" t="inlineStr">
        <is>
          <t>X</t>
        </is>
      </c>
      <c r="CN923" t="inlineStr">
        <is>
          <t>X</t>
        </is>
      </c>
      <c r="CP923" t="inlineStr">
        <is>
          <t>X</t>
        </is>
      </c>
      <c r="CT923" t="inlineStr">
        <is>
          <t>X</t>
        </is>
      </c>
      <c r="CY923" t="inlineStr">
        <is>
          <t>X</t>
        </is>
      </c>
      <c r="DC923" t="inlineStr">
        <is>
          <t>X</t>
        </is>
      </c>
      <c r="DI923" t="inlineStr">
        <is>
          <t>X</t>
        </is>
      </c>
      <c r="DL923" t="inlineStr">
        <is>
          <t>X</t>
        </is>
      </c>
      <c r="DN923" t="inlineStr">
        <is>
          <t>X</t>
        </is>
      </c>
      <c r="DU923" t="inlineStr">
        <is>
          <t>X</t>
        </is>
      </c>
      <c r="DX923" t="inlineStr">
        <is>
          <t>X</t>
        </is>
      </c>
      <c r="EA923" t="inlineStr">
        <is>
          <t>X</t>
        </is>
      </c>
      <c r="EF923" t="inlineStr">
        <is>
          <t>X</t>
        </is>
      </c>
    </row>
    <row r="924">
      <c r="A924" t="inlineStr">
        <is>
          <t>OH0015711584</t>
        </is>
      </c>
      <c r="B924" t="n">
        <v>78</v>
      </c>
      <c r="C924" t="n">
        <v>180676</v>
      </c>
      <c r="D924" t="inlineStr">
        <is>
          <t>PUGH</t>
        </is>
      </c>
      <c r="E924" t="inlineStr">
        <is>
          <t>ANTOINE</t>
        </is>
      </c>
      <c r="F924">
        <f>CONCATENATE(D924," ",LEFT(H924,4),"T=",AU924,"D=",AV924,"R=",AW924,"M=",AX924,"L=",AY924,"B=",AZ924)</f>
        <v/>
      </c>
      <c r="G924" t="inlineStr">
        <is>
          <t>D</t>
        </is>
      </c>
      <c r="I924" t="inlineStr">
        <is>
          <t>1965-02-07</t>
        </is>
      </c>
      <c r="J924" t="inlineStr">
        <is>
          <t>2024-02-06</t>
        </is>
      </c>
      <c r="K924" t="inlineStr">
        <is>
          <t>ACTIVE</t>
        </is>
      </c>
      <c r="M924" t="inlineStr">
        <is>
          <t>1460 MONCREST DR NW</t>
        </is>
      </c>
      <c r="N924">
        <f>RIGHT(M924,LEN(M924)-FIND(" ",M924))</f>
        <v/>
      </c>
      <c r="P924" t="inlineStr">
        <is>
          <t>WARREN</t>
        </is>
      </c>
      <c r="Q924" t="inlineStr">
        <is>
          <t>OH</t>
        </is>
      </c>
      <c r="R924" t="n">
        <v>44485</v>
      </c>
      <c r="AD924" t="inlineStr">
        <is>
          <t>TRUMBULL CAREER &amp; TECH CENTER</t>
        </is>
      </c>
      <c r="AE924" t="inlineStr">
        <is>
          <t>WARREN CITY</t>
        </is>
      </c>
      <c r="AF924" t="inlineStr">
        <is>
          <t>WARREN CITY SD</t>
        </is>
      </c>
      <c r="AH924" t="n">
        <v>14</v>
      </c>
      <c r="AI924" t="n">
        <v>11</v>
      </c>
      <c r="AN924" t="inlineStr">
        <is>
          <t>WARREN</t>
        </is>
      </c>
      <c r="AO924" t="inlineStr">
        <is>
          <t>WARREN CITY 1A</t>
        </is>
      </c>
      <c r="AP924" t="inlineStr">
        <is>
          <t>78-P-ACF</t>
        </is>
      </c>
      <c r="AQ924" t="n">
        <v>9</v>
      </c>
      <c r="AR924" t="n">
        <v>64</v>
      </c>
      <c r="AS924" t="n">
        <v>32</v>
      </c>
      <c r="AU924">
        <f>COUNTA($BA$924:$EH$924)</f>
        <v/>
      </c>
      <c r="AV924">
        <f>COUNTIF($BA$924:$EH$924,"D")</f>
        <v/>
      </c>
      <c r="AW924">
        <f>COUNTIF($BA$924:$EH$924,"R")</f>
        <v/>
      </c>
      <c r="AX924">
        <f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/>
      </c>
      <c r="AY924">
        <f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/>
      </c>
      <c r="AZ924">
        <f>IF(EH924&lt;&gt;"",1,0)</f>
        <v/>
      </c>
      <c r="BB924" t="inlineStr">
        <is>
          <t>WARREN-WARD 1</t>
        </is>
      </c>
      <c r="BD924" t="inlineStr">
        <is>
          <t>X</t>
        </is>
      </c>
      <c r="BJ924" t="inlineStr">
        <is>
          <t>X</t>
        </is>
      </c>
      <c r="BK924" t="inlineStr">
        <is>
          <t>X</t>
        </is>
      </c>
      <c r="BL924" t="inlineStr">
        <is>
          <t>X</t>
        </is>
      </c>
      <c r="BS924" t="inlineStr">
        <is>
          <t>X</t>
        </is>
      </c>
      <c r="BY924" t="inlineStr">
        <is>
          <t>D</t>
        </is>
      </c>
      <c r="CA924" t="inlineStr">
        <is>
          <t>X</t>
        </is>
      </c>
      <c r="CG924" t="inlineStr">
        <is>
          <t>X</t>
        </is>
      </c>
      <c r="CK924" t="inlineStr">
        <is>
          <t>X</t>
        </is>
      </c>
      <c r="CL924" t="inlineStr">
        <is>
          <t>D</t>
        </is>
      </c>
      <c r="CP924" t="inlineStr">
        <is>
          <t>X</t>
        </is>
      </c>
      <c r="CW924" t="inlineStr">
        <is>
          <t>D</t>
        </is>
      </c>
      <c r="CY924" t="inlineStr">
        <is>
          <t>X</t>
        </is>
      </c>
      <c r="CZ924" t="inlineStr">
        <is>
          <t>D</t>
        </is>
      </c>
      <c r="DC924" t="inlineStr">
        <is>
          <t>X</t>
        </is>
      </c>
      <c r="DI924" t="inlineStr">
        <is>
          <t>X</t>
        </is>
      </c>
      <c r="DL924" t="inlineStr">
        <is>
          <t>X</t>
        </is>
      </c>
      <c r="DN924" t="inlineStr">
        <is>
          <t>X</t>
        </is>
      </c>
      <c r="DU924" t="inlineStr">
        <is>
          <t>X</t>
        </is>
      </c>
      <c r="EA924" t="inlineStr">
        <is>
          <t>X</t>
        </is>
      </c>
      <c r="EF924" t="inlineStr">
        <is>
          <t>X</t>
        </is>
      </c>
    </row>
    <row r="925">
      <c r="A925" t="inlineStr">
        <is>
          <t>OH0024623262</t>
        </is>
      </c>
      <c r="B925" t="n">
        <v>78</v>
      </c>
      <c r="C925" t="n">
        <v>431542</v>
      </c>
      <c r="D925" t="inlineStr">
        <is>
          <t>JORDAN</t>
        </is>
      </c>
      <c r="E925" t="inlineStr">
        <is>
          <t>RUTH</t>
        </is>
      </c>
      <c r="F925">
        <f>CONCATENATE(D925," ",LEFT(H925,4),"T=",AU925,"D=",AV925,"R=",AW925,"M=",AX925,"L=",AY925,"B=",AZ925)</f>
        <v/>
      </c>
      <c r="G925" t="inlineStr">
        <is>
          <t>ANNETTE</t>
        </is>
      </c>
      <c r="I925" t="inlineStr">
        <is>
          <t>1969-09-01</t>
        </is>
      </c>
      <c r="J925" t="inlineStr">
        <is>
          <t>2021-04-06</t>
        </is>
      </c>
      <c r="K925" t="inlineStr">
        <is>
          <t>CONFIRMATION</t>
        </is>
      </c>
      <c r="M925" t="inlineStr">
        <is>
          <t>2337 NORTHFIELD AVE NW</t>
        </is>
      </c>
      <c r="N925">
        <f>RIGHT(M925,LEN(M925)-FIND(" ",M925))</f>
        <v/>
      </c>
      <c r="P925" t="inlineStr">
        <is>
          <t>WARREN</t>
        </is>
      </c>
      <c r="Q925" t="inlineStr">
        <is>
          <t>OH</t>
        </is>
      </c>
      <c r="R925" t="n">
        <v>44485</v>
      </c>
      <c r="AD925" t="inlineStr">
        <is>
          <t>TRUMBULL CAREER &amp; TECH CENTER</t>
        </is>
      </c>
      <c r="AE925" t="inlineStr">
        <is>
          <t>WARREN CITY</t>
        </is>
      </c>
      <c r="AF925" t="inlineStr">
        <is>
          <t>WARREN CITY SD</t>
        </is>
      </c>
      <c r="AH925" t="n">
        <v>14</v>
      </c>
      <c r="AI925" t="n">
        <v>11</v>
      </c>
      <c r="AN925" t="inlineStr">
        <is>
          <t>WARREN</t>
        </is>
      </c>
      <c r="AO925" t="inlineStr">
        <is>
          <t>WARREN CITY 1A</t>
        </is>
      </c>
      <c r="AP925" t="inlineStr">
        <is>
          <t>78-P-ACF</t>
        </is>
      </c>
      <c r="AQ925" t="n">
        <v>9</v>
      </c>
      <c r="AR925" t="n">
        <v>64</v>
      </c>
      <c r="AS925" t="n">
        <v>32</v>
      </c>
      <c r="AU925">
        <f>COUNTA($BA$925:$EH$925)</f>
        <v/>
      </c>
      <c r="AV925">
        <f>COUNTIF($BA$925:$EH$925,"D")</f>
        <v/>
      </c>
      <c r="AW925">
        <f>COUNTIF($BA$925:$EH$925,"R")</f>
        <v/>
      </c>
      <c r="AX925">
        <f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/>
      </c>
      <c r="AY925">
        <f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/>
      </c>
      <c r="AZ925">
        <f>IF(EH925&lt;&gt;"",1,0)</f>
        <v/>
      </c>
      <c r="BB925" t="inlineStr">
        <is>
          <t>WARREN-WARD 1</t>
        </is>
      </c>
      <c r="BL925" t="inlineStr">
        <is>
          <t>X</t>
        </is>
      </c>
    </row>
    <row r="926">
      <c r="A926" t="inlineStr">
        <is>
          <t>OH0015756904</t>
        </is>
      </c>
      <c r="B926" t="n">
        <v>78</v>
      </c>
      <c r="C926" t="n">
        <v>243781</v>
      </c>
      <c r="D926" t="inlineStr">
        <is>
          <t>POPOVIC</t>
        </is>
      </c>
      <c r="E926" t="inlineStr">
        <is>
          <t>DENIS</t>
        </is>
      </c>
      <c r="F926">
        <f>CONCATENATE(D926," ",LEFT(H926,4),"T=",AU926,"D=",AV926,"R=",AW926,"M=",AX926,"L=",AY926,"B=",AZ926)</f>
        <v/>
      </c>
      <c r="G926" t="inlineStr">
        <is>
          <t>A</t>
        </is>
      </c>
      <c r="I926" t="inlineStr">
        <is>
          <t>1963-04-10</t>
        </is>
      </c>
      <c r="J926" t="inlineStr">
        <is>
          <t>2024-02-06</t>
        </is>
      </c>
      <c r="K926" t="inlineStr">
        <is>
          <t>ACTIVE</t>
        </is>
      </c>
      <c r="M926" t="inlineStr">
        <is>
          <t>2208 MONTICELLO AVE NW</t>
        </is>
      </c>
      <c r="N926">
        <f>RIGHT(M926,LEN(M926)-FIND(" ",M926))</f>
        <v/>
      </c>
      <c r="P926" t="inlineStr">
        <is>
          <t>WARREN</t>
        </is>
      </c>
      <c r="Q926" t="inlineStr">
        <is>
          <t>OH</t>
        </is>
      </c>
      <c r="R926" t="n">
        <v>44485</v>
      </c>
      <c r="AD926" t="inlineStr">
        <is>
          <t>TRUMBULL CAREER &amp; TECH CENTER</t>
        </is>
      </c>
      <c r="AE926" t="inlineStr">
        <is>
          <t>WARREN CITY</t>
        </is>
      </c>
      <c r="AF926" t="inlineStr">
        <is>
          <t>WARREN CITY SD</t>
        </is>
      </c>
      <c r="AH926" t="n">
        <v>14</v>
      </c>
      <c r="AI926" t="n">
        <v>11</v>
      </c>
      <c r="AN926" t="inlineStr">
        <is>
          <t>WARREN</t>
        </is>
      </c>
      <c r="AO926" t="inlineStr">
        <is>
          <t>WARREN CITY 1A</t>
        </is>
      </c>
      <c r="AP926" t="inlineStr">
        <is>
          <t>78-P-ACF</t>
        </is>
      </c>
      <c r="AQ926" t="n">
        <v>9</v>
      </c>
      <c r="AR926" t="n">
        <v>64</v>
      </c>
      <c r="AS926" t="n">
        <v>32</v>
      </c>
      <c r="AU926">
        <f>COUNTA($BA$926:$EH$926)</f>
        <v/>
      </c>
      <c r="AV926">
        <f>COUNTIF($BA$926:$EH$926,"D")</f>
        <v/>
      </c>
      <c r="AW926">
        <f>COUNTIF($BA$926:$EH$926,"R")</f>
        <v/>
      </c>
      <c r="AX926">
        <f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/>
      </c>
      <c r="AY926">
        <f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/>
      </c>
      <c r="AZ926">
        <f>IF(EH926&lt;&gt;"",1,0)</f>
        <v/>
      </c>
      <c r="BB926" t="inlineStr">
        <is>
          <t>WARREN-WARD 1</t>
        </is>
      </c>
      <c r="BD926" t="inlineStr">
        <is>
          <t>X</t>
        </is>
      </c>
      <c r="BL926" t="inlineStr">
        <is>
          <t>X</t>
        </is>
      </c>
      <c r="CA926" t="inlineStr">
        <is>
          <t>X</t>
        </is>
      </c>
      <c r="CT926" t="inlineStr">
        <is>
          <t>X</t>
        </is>
      </c>
    </row>
    <row r="927">
      <c r="A927" t="inlineStr">
        <is>
          <t>OH0020289529</t>
        </is>
      </c>
      <c r="B927" t="n">
        <v>78</v>
      </c>
      <c r="C927" t="n">
        <v>365273</v>
      </c>
      <c r="D927" t="inlineStr">
        <is>
          <t>BLAKE</t>
        </is>
      </c>
      <c r="E927" t="inlineStr">
        <is>
          <t>JAMES</t>
        </is>
      </c>
      <c r="F927">
        <f>CONCATENATE(D927," ",LEFT(H927,4),"T=",AU927,"D=",AV927,"R=",AW927,"M=",AX927,"L=",AY927,"B=",AZ927)</f>
        <v/>
      </c>
      <c r="G927" t="inlineStr">
        <is>
          <t>A</t>
        </is>
      </c>
      <c r="I927" t="inlineStr">
        <is>
          <t>1953-12-14</t>
        </is>
      </c>
      <c r="J927" t="inlineStr">
        <is>
          <t>2008-10-02</t>
        </is>
      </c>
      <c r="K927" t="inlineStr">
        <is>
          <t>ACTIVE</t>
        </is>
      </c>
      <c r="M927" t="inlineStr">
        <is>
          <t>1372 KENSINGTON ST NW</t>
        </is>
      </c>
      <c r="N927">
        <f>RIGHT(M927,LEN(M927)-FIND(" ",M927))</f>
        <v/>
      </c>
      <c r="P927" t="inlineStr">
        <is>
          <t>WARREN</t>
        </is>
      </c>
      <c r="Q927" t="inlineStr">
        <is>
          <t>OH</t>
        </is>
      </c>
      <c r="R927" t="n">
        <v>44485</v>
      </c>
      <c r="AD927" t="inlineStr">
        <is>
          <t>TRUMBULL CAREER &amp; TECH CENTER</t>
        </is>
      </c>
      <c r="AE927" t="inlineStr">
        <is>
          <t>WARREN CITY</t>
        </is>
      </c>
      <c r="AF927" t="inlineStr">
        <is>
          <t>WARREN CITY SD</t>
        </is>
      </c>
      <c r="AH927" t="n">
        <v>14</v>
      </c>
      <c r="AI927" t="n">
        <v>11</v>
      </c>
      <c r="AN927" t="inlineStr">
        <is>
          <t>WARREN</t>
        </is>
      </c>
      <c r="AO927" t="inlineStr">
        <is>
          <t>WARREN CITY 1A</t>
        </is>
      </c>
      <c r="AP927" t="inlineStr">
        <is>
          <t>78-P-ACF</t>
        </is>
      </c>
      <c r="AQ927" t="n">
        <v>9</v>
      </c>
      <c r="AR927" t="n">
        <v>64</v>
      </c>
      <c r="AS927" t="n">
        <v>32</v>
      </c>
      <c r="AU927">
        <f>COUNTA($BA$927:$EH$927)</f>
        <v/>
      </c>
      <c r="AV927">
        <f>COUNTIF($BA$927:$EH$927,"D")</f>
        <v/>
      </c>
      <c r="AW927">
        <f>COUNTIF($BA$927:$EH$927,"R")</f>
        <v/>
      </c>
      <c r="AX927">
        <f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/>
      </c>
      <c r="AY927">
        <f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/>
      </c>
      <c r="AZ927">
        <f>IF(EH927&lt;&gt;"",1,0)</f>
        <v/>
      </c>
      <c r="BB927" t="inlineStr">
        <is>
          <t>WARREN-WARD 1</t>
        </is>
      </c>
      <c r="CA927" t="inlineStr">
        <is>
          <t>X</t>
        </is>
      </c>
      <c r="CK927" t="inlineStr">
        <is>
          <t>X</t>
        </is>
      </c>
      <c r="CN927" t="inlineStr">
        <is>
          <t>X</t>
        </is>
      </c>
      <c r="CP927" t="inlineStr">
        <is>
          <t>X</t>
        </is>
      </c>
      <c r="DC927" t="inlineStr">
        <is>
          <t>X</t>
        </is>
      </c>
      <c r="DI927" t="inlineStr">
        <is>
          <t>X</t>
        </is>
      </c>
      <c r="DN927" t="inlineStr">
        <is>
          <t>X</t>
        </is>
      </c>
      <c r="DU927" t="inlineStr">
        <is>
          <t>X</t>
        </is>
      </c>
      <c r="DX927" t="inlineStr">
        <is>
          <t>X</t>
        </is>
      </c>
      <c r="EA927" t="inlineStr">
        <is>
          <t>X</t>
        </is>
      </c>
      <c r="EF927" t="inlineStr">
        <is>
          <t>X</t>
        </is>
      </c>
    </row>
    <row r="928">
      <c r="A928" t="inlineStr">
        <is>
          <t>OH0015693189</t>
        </is>
      </c>
      <c r="B928" t="n">
        <v>78</v>
      </c>
      <c r="C928" t="n">
        <v>14291</v>
      </c>
      <c r="D928" t="inlineStr">
        <is>
          <t>FRANKLIN</t>
        </is>
      </c>
      <c r="E928" t="inlineStr">
        <is>
          <t>WILLIAM</t>
        </is>
      </c>
      <c r="F928">
        <f>CONCATENATE(D928," ",LEFT(H928,4),"T=",AU928,"D=",AV928,"R=",AW928,"M=",AX928,"L=",AY928,"B=",AZ928)</f>
        <v/>
      </c>
      <c r="G928" t="inlineStr">
        <is>
          <t>DOUGLAS</t>
        </is>
      </c>
      <c r="I928" t="inlineStr">
        <is>
          <t>1957-02-18</t>
        </is>
      </c>
      <c r="J928" t="inlineStr">
        <is>
          <t>2016-09-07</t>
        </is>
      </c>
      <c r="K928" t="inlineStr">
        <is>
          <t>ACTIVE</t>
        </is>
      </c>
      <c r="L928" t="inlineStr">
        <is>
          <t>D</t>
        </is>
      </c>
      <c r="M928" t="inlineStr">
        <is>
          <t>1450 KENSINGTON ST NW</t>
        </is>
      </c>
      <c r="N928">
        <f>RIGHT(M928,LEN(M928)-FIND(" ",M928))</f>
        <v/>
      </c>
      <c r="P928" t="inlineStr">
        <is>
          <t>WARREN</t>
        </is>
      </c>
      <c r="Q928" t="inlineStr">
        <is>
          <t>OH</t>
        </is>
      </c>
      <c r="R928" t="n">
        <v>44485</v>
      </c>
      <c r="AD928" t="inlineStr">
        <is>
          <t>TRUMBULL CAREER &amp; TECH CENTER</t>
        </is>
      </c>
      <c r="AE928" t="inlineStr">
        <is>
          <t>WARREN CITY</t>
        </is>
      </c>
      <c r="AF928" t="inlineStr">
        <is>
          <t>WARREN CITY SD</t>
        </is>
      </c>
      <c r="AH928" t="n">
        <v>14</v>
      </c>
      <c r="AI928" t="n">
        <v>11</v>
      </c>
      <c r="AN928" t="inlineStr">
        <is>
          <t>WARREN</t>
        </is>
      </c>
      <c r="AO928" t="inlineStr">
        <is>
          <t>WARREN CITY 1A</t>
        </is>
      </c>
      <c r="AP928" t="inlineStr">
        <is>
          <t>78-P-ACF</t>
        </is>
      </c>
      <c r="AQ928" t="n">
        <v>9</v>
      </c>
      <c r="AR928" t="n">
        <v>64</v>
      </c>
      <c r="AS928" t="n">
        <v>32</v>
      </c>
      <c r="AU928">
        <f>COUNTA($BA$928:$EH$928)</f>
        <v/>
      </c>
      <c r="AV928">
        <f>COUNTIF($BA$928:$EH$928,"D")</f>
        <v/>
      </c>
      <c r="AW928">
        <f>COUNTIF($BA$928:$EH$928,"R")</f>
        <v/>
      </c>
      <c r="AX928">
        <f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/>
      </c>
      <c r="AY928">
        <f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/>
      </c>
      <c r="AZ928">
        <f>IF(EH928&lt;&gt;"",1,0)</f>
        <v/>
      </c>
      <c r="BB928" t="inlineStr">
        <is>
          <t>WARREN-WARD 1</t>
        </is>
      </c>
      <c r="BC928" t="inlineStr">
        <is>
          <t>X</t>
        </is>
      </c>
      <c r="BD928" t="inlineStr">
        <is>
          <t>X</t>
        </is>
      </c>
      <c r="BE928" t="inlineStr">
        <is>
          <t>X</t>
        </is>
      </c>
      <c r="BF928" t="inlineStr">
        <is>
          <t>X</t>
        </is>
      </c>
      <c r="BG928" t="inlineStr">
        <is>
          <t>X</t>
        </is>
      </c>
      <c r="BH928" t="inlineStr">
        <is>
          <t>X</t>
        </is>
      </c>
      <c r="BI928" t="inlineStr">
        <is>
          <t>X</t>
        </is>
      </c>
      <c r="BJ928" t="inlineStr">
        <is>
          <t>X</t>
        </is>
      </c>
      <c r="BK928" t="inlineStr">
        <is>
          <t>X</t>
        </is>
      </c>
      <c r="BL928" t="inlineStr">
        <is>
          <t>X</t>
        </is>
      </c>
      <c r="BP928" t="inlineStr">
        <is>
          <t>X</t>
        </is>
      </c>
      <c r="BR928" t="inlineStr">
        <is>
          <t>X</t>
        </is>
      </c>
      <c r="BS928" t="inlineStr">
        <is>
          <t>X</t>
        </is>
      </c>
      <c r="BT928" t="inlineStr">
        <is>
          <t>X</t>
        </is>
      </c>
      <c r="BV928" t="inlineStr">
        <is>
          <t>X</t>
        </is>
      </c>
      <c r="BY928" t="inlineStr">
        <is>
          <t>D</t>
        </is>
      </c>
      <c r="CA928" t="inlineStr">
        <is>
          <t>X</t>
        </is>
      </c>
      <c r="CC928" t="inlineStr">
        <is>
          <t>D</t>
        </is>
      </c>
      <c r="CG928" t="inlineStr">
        <is>
          <t>X</t>
        </is>
      </c>
      <c r="CH928" t="inlineStr">
        <is>
          <t>D</t>
        </is>
      </c>
      <c r="CK928" t="inlineStr">
        <is>
          <t>X</t>
        </is>
      </c>
      <c r="CL928" t="inlineStr">
        <is>
          <t>D</t>
        </is>
      </c>
      <c r="CN928" t="inlineStr">
        <is>
          <t>X</t>
        </is>
      </c>
      <c r="CO928" t="inlineStr">
        <is>
          <t>D</t>
        </is>
      </c>
      <c r="CP928" t="inlineStr">
        <is>
          <t>X</t>
        </is>
      </c>
      <c r="CQ928" t="inlineStr">
        <is>
          <t>D</t>
        </is>
      </c>
      <c r="CT928" t="inlineStr">
        <is>
          <t>X</t>
        </is>
      </c>
      <c r="CU928" t="inlineStr">
        <is>
          <t>D</t>
        </is>
      </c>
      <c r="CV928" t="inlineStr">
        <is>
          <t>X</t>
        </is>
      </c>
      <c r="CW928" t="inlineStr">
        <is>
          <t>D</t>
        </is>
      </c>
      <c r="CY928" t="inlineStr">
        <is>
          <t>X</t>
        </is>
      </c>
      <c r="DC928" t="inlineStr">
        <is>
          <t>X</t>
        </is>
      </c>
      <c r="DD928" t="inlineStr">
        <is>
          <t>D</t>
        </is>
      </c>
      <c r="DF928" t="inlineStr">
        <is>
          <t>X</t>
        </is>
      </c>
      <c r="DG928" t="inlineStr">
        <is>
          <t>D</t>
        </is>
      </c>
      <c r="DI928" t="inlineStr">
        <is>
          <t>X</t>
        </is>
      </c>
      <c r="DJ928" t="inlineStr">
        <is>
          <t>D</t>
        </is>
      </c>
      <c r="DL928" t="inlineStr">
        <is>
          <t>X</t>
        </is>
      </c>
      <c r="DM928" t="inlineStr">
        <is>
          <t>D</t>
        </is>
      </c>
      <c r="DN928" t="inlineStr">
        <is>
          <t>X</t>
        </is>
      </c>
      <c r="DO928" t="inlineStr">
        <is>
          <t>D</t>
        </is>
      </c>
      <c r="DR928" t="inlineStr">
        <is>
          <t>X</t>
        </is>
      </c>
      <c r="DS928" t="inlineStr">
        <is>
          <t>D</t>
        </is>
      </c>
      <c r="DT928" t="inlineStr">
        <is>
          <t>D</t>
        </is>
      </c>
      <c r="DU928" t="inlineStr">
        <is>
          <t>X</t>
        </is>
      </c>
      <c r="DW928" t="inlineStr">
        <is>
          <t>D</t>
        </is>
      </c>
      <c r="DX928" t="inlineStr">
        <is>
          <t>X</t>
        </is>
      </c>
      <c r="EA928" t="inlineStr">
        <is>
          <t>X</t>
        </is>
      </c>
      <c r="ED928" t="inlineStr">
        <is>
          <t>D</t>
        </is>
      </c>
      <c r="EF928" t="inlineStr">
        <is>
          <t>X</t>
        </is>
      </c>
      <c r="EH928" t="inlineStr">
        <is>
          <t>D</t>
        </is>
      </c>
    </row>
    <row r="929">
      <c r="A929" t="inlineStr">
        <is>
          <t>OH0027926215</t>
        </is>
      </c>
      <c r="B929" t="n">
        <v>78</v>
      </c>
      <c r="C929" t="n">
        <v>495511</v>
      </c>
      <c r="D929" t="inlineStr">
        <is>
          <t>GUERRIERI</t>
        </is>
      </c>
      <c r="E929" t="inlineStr">
        <is>
          <t>KAREN</t>
        </is>
      </c>
      <c r="F929">
        <f>CONCATENATE(D929," ",LEFT(H929,4),"T=",AU929,"D=",AV929,"R=",AW929,"M=",AX929,"L=",AY929,"B=",AZ929)</f>
        <v/>
      </c>
      <c r="G929" t="inlineStr">
        <is>
          <t>ANN</t>
        </is>
      </c>
      <c r="I929" t="inlineStr">
        <is>
          <t>1952-06-02</t>
        </is>
      </c>
      <c r="J929" t="inlineStr">
        <is>
          <t>2025-03-30</t>
        </is>
      </c>
      <c r="K929" t="inlineStr">
        <is>
          <t>ACTIVE</t>
        </is>
      </c>
      <c r="M929" t="inlineStr">
        <is>
          <t>1510 DODGE DR NW</t>
        </is>
      </c>
      <c r="N929">
        <f>RIGHT(M929,LEN(M929)-FIND(" ",M929))</f>
        <v/>
      </c>
      <c r="P929" t="inlineStr">
        <is>
          <t>WARREN</t>
        </is>
      </c>
      <c r="Q929" t="inlineStr">
        <is>
          <t>OH</t>
        </is>
      </c>
      <c r="R929" t="n">
        <v>44485</v>
      </c>
      <c r="AD929" t="inlineStr">
        <is>
          <t>TRUMBULL CAREER &amp; TECH CENTER</t>
        </is>
      </c>
      <c r="AE929" t="inlineStr">
        <is>
          <t>WARREN CITY</t>
        </is>
      </c>
      <c r="AF929" t="inlineStr">
        <is>
          <t>WARREN CITY SD</t>
        </is>
      </c>
      <c r="AH929" t="n">
        <v>14</v>
      </c>
      <c r="AI929" t="n">
        <v>11</v>
      </c>
      <c r="AN929" t="inlineStr">
        <is>
          <t>WARREN</t>
        </is>
      </c>
      <c r="AO929" t="inlineStr">
        <is>
          <t>WARREN CITY 1A</t>
        </is>
      </c>
      <c r="AP929" t="inlineStr">
        <is>
          <t>78-P-ACF</t>
        </is>
      </c>
      <c r="AQ929" t="n">
        <v>9</v>
      </c>
      <c r="AR929" t="n">
        <v>64</v>
      </c>
      <c r="AS929" t="n">
        <v>32</v>
      </c>
      <c r="AU929">
        <f>COUNTA($BA$929:$EH$929)</f>
        <v/>
      </c>
      <c r="AV929">
        <f>COUNTIF($BA$929:$EH$929,"D")</f>
        <v/>
      </c>
      <c r="AW929">
        <f>COUNTIF($BA$929:$EH$929,"R")</f>
        <v/>
      </c>
      <c r="AX929">
        <f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/>
      </c>
      <c r="AY929">
        <f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/>
      </c>
      <c r="AZ929">
        <f>IF(EH929&lt;&gt;"",1,0)</f>
        <v/>
      </c>
      <c r="BB929" t="inlineStr">
        <is>
          <t>WARREN-WARD 1</t>
        </is>
      </c>
      <c r="BL929" t="inlineStr">
        <is>
          <t>X</t>
        </is>
      </c>
      <c r="BV929" t="inlineStr">
        <is>
          <t>X</t>
        </is>
      </c>
      <c r="CA929" t="inlineStr">
        <is>
          <t>X</t>
        </is>
      </c>
    </row>
    <row r="930">
      <c r="A930" t="inlineStr">
        <is>
          <t>OH0027951607</t>
        </is>
      </c>
      <c r="B930" t="n">
        <v>78</v>
      </c>
      <c r="C930" t="n">
        <v>495874</v>
      </c>
      <c r="D930" t="inlineStr">
        <is>
          <t>SRBINOVICH</t>
        </is>
      </c>
      <c r="E930" t="inlineStr">
        <is>
          <t>HAYLIE</t>
        </is>
      </c>
      <c r="F930">
        <f>CONCATENATE(D930," ",LEFT(H930,4),"T=",AU930,"D=",AV930,"R=",AW930,"M=",AX930,"L=",AY930,"B=",AZ930)</f>
        <v/>
      </c>
      <c r="G930" t="inlineStr">
        <is>
          <t>JO</t>
        </is>
      </c>
      <c r="I930" t="inlineStr">
        <is>
          <t>2004-05-14</t>
        </is>
      </c>
      <c r="J930" t="inlineStr">
        <is>
          <t>2025-04-19</t>
        </is>
      </c>
      <c r="K930" t="inlineStr">
        <is>
          <t>ACTIVE</t>
        </is>
      </c>
      <c r="M930" t="inlineStr">
        <is>
          <t>1365 ARTHUR DR NW</t>
        </is>
      </c>
      <c r="N930">
        <f>RIGHT(M930,LEN(M930)-FIND(" ",M930))</f>
        <v/>
      </c>
      <c r="P930" t="inlineStr">
        <is>
          <t>WARREN</t>
        </is>
      </c>
      <c r="Q930" t="inlineStr">
        <is>
          <t>OH</t>
        </is>
      </c>
      <c r="R930" t="n">
        <v>44485</v>
      </c>
      <c r="AD930" t="inlineStr">
        <is>
          <t>TRUMBULL CAREER &amp; TECH CENTER</t>
        </is>
      </c>
      <c r="AE930" t="inlineStr">
        <is>
          <t>WARREN CITY</t>
        </is>
      </c>
      <c r="AF930" t="inlineStr">
        <is>
          <t>WARREN CITY SD</t>
        </is>
      </c>
      <c r="AH930" t="n">
        <v>14</v>
      </c>
      <c r="AI930" t="n">
        <v>11</v>
      </c>
      <c r="AN930" t="inlineStr">
        <is>
          <t>WARREN</t>
        </is>
      </c>
      <c r="AO930" t="inlineStr">
        <is>
          <t>WARREN CITY 1A</t>
        </is>
      </c>
      <c r="AP930" t="inlineStr">
        <is>
          <t>78-P-ACF</t>
        </is>
      </c>
      <c r="AQ930" t="n">
        <v>9</v>
      </c>
      <c r="AR930" t="n">
        <v>64</v>
      </c>
      <c r="AS930" t="n">
        <v>32</v>
      </c>
      <c r="AU930">
        <f>COUNTA($BA$930:$EH$930)</f>
        <v/>
      </c>
      <c r="AV930">
        <f>COUNTIF($BA$930:$EH$930,"D")</f>
        <v/>
      </c>
      <c r="AW930">
        <f>COUNTIF($BA$930:$EH$930,"R")</f>
        <v/>
      </c>
      <c r="AX930">
        <f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/>
      </c>
      <c r="AY930">
        <f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/>
      </c>
      <c r="AZ930">
        <f>IF(EH930&lt;&gt;"",1,0)</f>
        <v/>
      </c>
      <c r="BB930" t="inlineStr">
        <is>
          <t>WARREN-WARD 1</t>
        </is>
      </c>
    </row>
    <row r="931">
      <c r="A931" t="inlineStr">
        <is>
          <t>OH0019701562</t>
        </is>
      </c>
      <c r="B931" t="n">
        <v>78</v>
      </c>
      <c r="C931" t="n">
        <v>357829</v>
      </c>
      <c r="D931" t="inlineStr">
        <is>
          <t>JOHNSON</t>
        </is>
      </c>
      <c r="E931" t="inlineStr">
        <is>
          <t>LISA</t>
        </is>
      </c>
      <c r="F931">
        <f>CONCATENATE(D931," ",LEFT(H931,4),"T=",AU931,"D=",AV931,"R=",AW931,"M=",AX931,"L=",AY931,"B=",AZ931)</f>
        <v/>
      </c>
      <c r="G931" t="inlineStr">
        <is>
          <t>JEAN</t>
        </is>
      </c>
      <c r="I931" t="inlineStr">
        <is>
          <t>1976-03-24</t>
        </is>
      </c>
      <c r="J931" t="inlineStr">
        <is>
          <t>2008-04-28</t>
        </is>
      </c>
      <c r="K931" t="inlineStr">
        <is>
          <t>CONFIRMATION</t>
        </is>
      </c>
      <c r="M931" t="inlineStr">
        <is>
          <t>1905 MONTICELLO AVE NW</t>
        </is>
      </c>
      <c r="N931">
        <f>RIGHT(M931,LEN(M931)-FIND(" ",M931))</f>
        <v/>
      </c>
      <c r="P931" t="inlineStr">
        <is>
          <t>WARREN</t>
        </is>
      </c>
      <c r="Q931" t="inlineStr">
        <is>
          <t>OH</t>
        </is>
      </c>
      <c r="R931" t="n">
        <v>44485</v>
      </c>
      <c r="AD931" t="inlineStr">
        <is>
          <t>TRUMBULL CAREER &amp; TECH CENTER</t>
        </is>
      </c>
      <c r="AE931" t="inlineStr">
        <is>
          <t>WARREN CITY</t>
        </is>
      </c>
      <c r="AF931" t="inlineStr">
        <is>
          <t>WARREN CITY SD</t>
        </is>
      </c>
      <c r="AH931" t="n">
        <v>14</v>
      </c>
      <c r="AI931" t="n">
        <v>11</v>
      </c>
      <c r="AN931" t="inlineStr">
        <is>
          <t>WARREN</t>
        </is>
      </c>
      <c r="AO931" t="inlineStr">
        <is>
          <t>WARREN CITY 1A</t>
        </is>
      </c>
      <c r="AP931" t="inlineStr">
        <is>
          <t>78-P-ACF</t>
        </is>
      </c>
      <c r="AQ931" t="n">
        <v>9</v>
      </c>
      <c r="AR931" t="n">
        <v>64</v>
      </c>
      <c r="AS931" t="n">
        <v>32</v>
      </c>
      <c r="AU931">
        <f>COUNTA($BA$931:$EH$931)</f>
        <v/>
      </c>
      <c r="AV931">
        <f>COUNTIF($BA$931:$EH$931,"D")</f>
        <v/>
      </c>
      <c r="AW931">
        <f>COUNTIF($BA$931:$EH$931,"R")</f>
        <v/>
      </c>
      <c r="AX931">
        <f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/>
      </c>
      <c r="AY931">
        <f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/>
      </c>
      <c r="AZ931">
        <f>IF(EH931&lt;&gt;"",1,0)</f>
        <v/>
      </c>
      <c r="BB931" t="inlineStr">
        <is>
          <t>WARREN-WARD 1</t>
        </is>
      </c>
      <c r="CA931" t="inlineStr">
        <is>
          <t>X</t>
        </is>
      </c>
      <c r="CG931" t="inlineStr">
        <is>
          <t>X</t>
        </is>
      </c>
      <c r="CK931" t="inlineStr">
        <is>
          <t>X</t>
        </is>
      </c>
      <c r="CL931" t="inlineStr">
        <is>
          <t>D</t>
        </is>
      </c>
      <c r="CN931" t="inlineStr">
        <is>
          <t>X</t>
        </is>
      </c>
      <c r="CP931" t="inlineStr">
        <is>
          <t>X</t>
        </is>
      </c>
      <c r="CZ931" t="inlineStr">
        <is>
          <t>R</t>
        </is>
      </c>
      <c r="DC931" t="inlineStr">
        <is>
          <t>X</t>
        </is>
      </c>
      <c r="DI931" t="inlineStr">
        <is>
          <t>X</t>
        </is>
      </c>
      <c r="DN931" t="inlineStr">
        <is>
          <t>X</t>
        </is>
      </c>
    </row>
    <row r="932">
      <c r="A932" t="inlineStr">
        <is>
          <t>OH0015721946</t>
        </is>
      </c>
      <c r="B932" t="n">
        <v>78</v>
      </c>
      <c r="C932" t="n">
        <v>286350</v>
      </c>
      <c r="D932" t="inlineStr">
        <is>
          <t>WASHINGTON</t>
        </is>
      </c>
      <c r="E932" t="inlineStr">
        <is>
          <t>PHILIP</t>
        </is>
      </c>
      <c r="F932">
        <f>CONCATENATE(D932," ",LEFT(H932,4),"T=",AU932,"D=",AV932,"R=",AW932,"M=",AX932,"L=",AY932,"B=",AZ932)</f>
        <v/>
      </c>
      <c r="H932" t="inlineStr">
        <is>
          <t>SR</t>
        </is>
      </c>
      <c r="I932" t="inlineStr">
        <is>
          <t>1974-05-11</t>
        </is>
      </c>
      <c r="J932" t="inlineStr">
        <is>
          <t>2012-09-28</t>
        </is>
      </c>
      <c r="K932" t="inlineStr">
        <is>
          <t>ACTIVE</t>
        </is>
      </c>
      <c r="L932" t="inlineStr">
        <is>
          <t>D</t>
        </is>
      </c>
      <c r="M932" t="inlineStr">
        <is>
          <t>2500 TOD AVE NW</t>
        </is>
      </c>
      <c r="N932">
        <f>RIGHT(M932,LEN(M932)-FIND(" ",M932))</f>
        <v/>
      </c>
      <c r="P932" t="inlineStr">
        <is>
          <t>WARREN</t>
        </is>
      </c>
      <c r="Q932" t="inlineStr">
        <is>
          <t>OH</t>
        </is>
      </c>
      <c r="R932" t="n">
        <v>44485</v>
      </c>
      <c r="AD932" t="inlineStr">
        <is>
          <t>TRUMBULL CAREER &amp; TECH CENTER</t>
        </is>
      </c>
      <c r="AE932" t="inlineStr">
        <is>
          <t>WARREN CITY</t>
        </is>
      </c>
      <c r="AF932" t="inlineStr">
        <is>
          <t>WARREN CITY SD</t>
        </is>
      </c>
      <c r="AH932" t="n">
        <v>14</v>
      </c>
      <c r="AI932" t="n">
        <v>11</v>
      </c>
      <c r="AN932" t="inlineStr">
        <is>
          <t>WARREN</t>
        </is>
      </c>
      <c r="AO932" t="inlineStr">
        <is>
          <t>WARREN CITY 1A</t>
        </is>
      </c>
      <c r="AP932" t="inlineStr">
        <is>
          <t>78-P-ACF</t>
        </is>
      </c>
      <c r="AQ932" t="n">
        <v>9</v>
      </c>
      <c r="AR932" t="n">
        <v>64</v>
      </c>
      <c r="AS932" t="n">
        <v>32</v>
      </c>
      <c r="AU932">
        <f>COUNTA($BA$932:$EH$932)</f>
        <v/>
      </c>
      <c r="AV932">
        <f>COUNTIF($BA$932:$EH$932,"D")</f>
        <v/>
      </c>
      <c r="AW932">
        <f>COUNTIF($BA$932:$EH$932,"R")</f>
        <v/>
      </c>
      <c r="AX932">
        <f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/>
      </c>
      <c r="AY932">
        <f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/>
      </c>
      <c r="AZ932">
        <f>IF(EH932&lt;&gt;"",1,0)</f>
        <v/>
      </c>
      <c r="BB932" t="inlineStr">
        <is>
          <t>WARREN-WARD 1</t>
        </is>
      </c>
      <c r="CA932" t="inlineStr">
        <is>
          <t>X</t>
        </is>
      </c>
      <c r="CK932" t="inlineStr">
        <is>
          <t>X</t>
        </is>
      </c>
      <c r="CN932" t="inlineStr">
        <is>
          <t>X</t>
        </is>
      </c>
      <c r="CP932" t="inlineStr">
        <is>
          <t>X</t>
        </is>
      </c>
      <c r="CV932" t="inlineStr">
        <is>
          <t>X</t>
        </is>
      </c>
      <c r="CY932" t="inlineStr">
        <is>
          <t>X</t>
        </is>
      </c>
      <c r="DC932" t="inlineStr">
        <is>
          <t>X</t>
        </is>
      </c>
      <c r="DF932" t="inlineStr">
        <is>
          <t>X</t>
        </is>
      </c>
      <c r="DG932" t="inlineStr">
        <is>
          <t>D</t>
        </is>
      </c>
      <c r="DI932" t="inlineStr">
        <is>
          <t>X</t>
        </is>
      </c>
      <c r="DN932" t="inlineStr">
        <is>
          <t>X</t>
        </is>
      </c>
      <c r="DR932" t="inlineStr">
        <is>
          <t>X</t>
        </is>
      </c>
      <c r="DS932" t="inlineStr">
        <is>
          <t>D</t>
        </is>
      </c>
      <c r="DU932" t="inlineStr">
        <is>
          <t>X</t>
        </is>
      </c>
      <c r="DX932" t="inlineStr">
        <is>
          <t>X</t>
        </is>
      </c>
      <c r="EA932" t="inlineStr">
        <is>
          <t>X</t>
        </is>
      </c>
      <c r="EF932" t="inlineStr">
        <is>
          <t>X</t>
        </is>
      </c>
    </row>
    <row r="933">
      <c r="A933" t="inlineStr">
        <is>
          <t>OH0015769262</t>
        </is>
      </c>
      <c r="B933" t="n">
        <v>78</v>
      </c>
      <c r="C933" t="n">
        <v>280171</v>
      </c>
      <c r="D933" t="inlineStr">
        <is>
          <t>WILLIAMS</t>
        </is>
      </c>
      <c r="E933" t="inlineStr">
        <is>
          <t>FREDERICK</t>
        </is>
      </c>
      <c r="F933">
        <f>CONCATENATE(D933," ",LEFT(H933,4),"T=",AU933,"D=",AV933,"R=",AW933,"M=",AX933,"L=",AY933,"B=",AZ933)</f>
        <v/>
      </c>
      <c r="G933" t="inlineStr">
        <is>
          <t>R</t>
        </is>
      </c>
      <c r="I933" t="inlineStr">
        <is>
          <t>1964-08-23</t>
        </is>
      </c>
      <c r="J933" t="inlineStr">
        <is>
          <t>1997-10-30</t>
        </is>
      </c>
      <c r="K933" t="inlineStr">
        <is>
          <t>CONFIRMATION</t>
        </is>
      </c>
      <c r="M933" t="inlineStr">
        <is>
          <t>1328 MONCREST DR NW</t>
        </is>
      </c>
      <c r="N933">
        <f>RIGHT(M933,LEN(M933)-FIND(" ",M933))</f>
        <v/>
      </c>
      <c r="P933" t="inlineStr">
        <is>
          <t>WARREN</t>
        </is>
      </c>
      <c r="Q933" t="inlineStr">
        <is>
          <t>OH</t>
        </is>
      </c>
      <c r="R933" t="n">
        <v>44485</v>
      </c>
      <c r="AD933" t="inlineStr">
        <is>
          <t>TRUMBULL CAREER &amp; TECH CENTER</t>
        </is>
      </c>
      <c r="AE933" t="inlineStr">
        <is>
          <t>WARREN CITY</t>
        </is>
      </c>
      <c r="AF933" t="inlineStr">
        <is>
          <t>WARREN CITY SD</t>
        </is>
      </c>
      <c r="AH933" t="n">
        <v>14</v>
      </c>
      <c r="AI933" t="n">
        <v>11</v>
      </c>
      <c r="AN933" t="inlineStr">
        <is>
          <t>WARREN</t>
        </is>
      </c>
      <c r="AO933" t="inlineStr">
        <is>
          <t>WARREN CITY 1A</t>
        </is>
      </c>
      <c r="AP933" t="inlineStr">
        <is>
          <t>78-P-ACF</t>
        </is>
      </c>
      <c r="AQ933" t="n">
        <v>9</v>
      </c>
      <c r="AR933" t="n">
        <v>64</v>
      </c>
      <c r="AS933" t="n">
        <v>32</v>
      </c>
      <c r="AU933">
        <f>COUNTA($BA$933:$EH$933)</f>
        <v/>
      </c>
      <c r="AV933">
        <f>COUNTIF($BA$933:$EH$933,"D")</f>
        <v/>
      </c>
      <c r="AW933">
        <f>COUNTIF($BA$933:$EH$933,"R")</f>
        <v/>
      </c>
      <c r="AX933">
        <f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/>
      </c>
      <c r="AY933">
        <f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/>
      </c>
      <c r="AZ933">
        <f>IF(EH933&lt;&gt;"",1,0)</f>
        <v/>
      </c>
      <c r="BB933" t="inlineStr">
        <is>
          <t>WARREN-WARD 1</t>
        </is>
      </c>
      <c r="BH933" t="inlineStr">
        <is>
          <t>X</t>
        </is>
      </c>
      <c r="BP933" t="inlineStr">
        <is>
          <t>X</t>
        </is>
      </c>
      <c r="BS933" t="inlineStr">
        <is>
          <t>X</t>
        </is>
      </c>
      <c r="CK933" t="inlineStr">
        <is>
          <t>X</t>
        </is>
      </c>
      <c r="CP933" t="inlineStr">
        <is>
          <t>X</t>
        </is>
      </c>
      <c r="DC933" t="inlineStr">
        <is>
          <t>X</t>
        </is>
      </c>
      <c r="DN933" t="inlineStr">
        <is>
          <t>X</t>
        </is>
      </c>
    </row>
    <row r="934">
      <c r="A934" t="inlineStr">
        <is>
          <t>OH0023873499</t>
        </is>
      </c>
      <c r="B934" t="n">
        <v>78</v>
      </c>
      <c r="C934" t="n">
        <v>419337</v>
      </c>
      <c r="D934" t="inlineStr">
        <is>
          <t>CAMBRIDGE</t>
        </is>
      </c>
      <c r="E934" t="inlineStr">
        <is>
          <t>RONALD</t>
        </is>
      </c>
      <c r="F934">
        <f>CONCATENATE(D934," ",LEFT(H934,4),"T=",AU934,"D=",AV934,"R=",AW934,"M=",AX934,"L=",AY934,"B=",AZ934)</f>
        <v/>
      </c>
      <c r="G934" t="inlineStr">
        <is>
          <t>LEE</t>
        </is>
      </c>
      <c r="I934" t="inlineStr">
        <is>
          <t>1950-02-04</t>
        </is>
      </c>
      <c r="J934" t="inlineStr">
        <is>
          <t>2016-08-28</t>
        </is>
      </c>
      <c r="K934" t="inlineStr">
        <is>
          <t>ACTIVE</t>
        </is>
      </c>
      <c r="L934" t="inlineStr">
        <is>
          <t>D</t>
        </is>
      </c>
      <c r="M934" t="inlineStr">
        <is>
          <t>2741 DUNSTAN DR NW</t>
        </is>
      </c>
      <c r="N934">
        <f>RIGHT(M934,LEN(M934)-FIND(" ",M934))</f>
        <v/>
      </c>
      <c r="P934" t="inlineStr">
        <is>
          <t>WARREN</t>
        </is>
      </c>
      <c r="Q934" t="inlineStr">
        <is>
          <t>OH</t>
        </is>
      </c>
      <c r="R934" t="n">
        <v>44485</v>
      </c>
      <c r="AD934" t="inlineStr">
        <is>
          <t>TRUMBULL CAREER &amp; TECH CENTER</t>
        </is>
      </c>
      <c r="AE934" t="inlineStr">
        <is>
          <t>WARREN CITY</t>
        </is>
      </c>
      <c r="AF934" t="inlineStr">
        <is>
          <t>WARREN CITY SD</t>
        </is>
      </c>
      <c r="AH934" t="n">
        <v>14</v>
      </c>
      <c r="AI934" t="n">
        <v>11</v>
      </c>
      <c r="AN934" t="inlineStr">
        <is>
          <t>WARREN</t>
        </is>
      </c>
      <c r="AO934" t="inlineStr">
        <is>
          <t>WARREN CITY 1A</t>
        </is>
      </c>
      <c r="AP934" t="inlineStr">
        <is>
          <t>78-P-ACF</t>
        </is>
      </c>
      <c r="AQ934" t="n">
        <v>9</v>
      </c>
      <c r="AR934" t="n">
        <v>64</v>
      </c>
      <c r="AS934" t="n">
        <v>32</v>
      </c>
      <c r="AU934">
        <f>COUNTA($BA$934:$EH$934)</f>
        <v/>
      </c>
      <c r="AV934">
        <f>COUNTIF($BA$934:$EH$934,"D")</f>
        <v/>
      </c>
      <c r="AW934">
        <f>COUNTIF($BA$934:$EH$934,"R")</f>
        <v/>
      </c>
      <c r="AX934">
        <f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/>
      </c>
      <c r="AY934">
        <f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/>
      </c>
      <c r="AZ934">
        <f>IF(EH934&lt;&gt;"",1,0)</f>
        <v/>
      </c>
      <c r="BB934" t="inlineStr">
        <is>
          <t>WARREN-WARD 1</t>
        </is>
      </c>
      <c r="DC934" t="inlineStr">
        <is>
          <t>X</t>
        </is>
      </c>
      <c r="DI934" t="inlineStr">
        <is>
          <t>X</t>
        </is>
      </c>
      <c r="DJ934" t="inlineStr">
        <is>
          <t>D</t>
        </is>
      </c>
      <c r="DL934" t="inlineStr">
        <is>
          <t>X</t>
        </is>
      </c>
      <c r="DN934" t="inlineStr">
        <is>
          <t>X</t>
        </is>
      </c>
      <c r="DR934" t="inlineStr">
        <is>
          <t>X</t>
        </is>
      </c>
      <c r="DU934" t="inlineStr">
        <is>
          <t>X</t>
        </is>
      </c>
      <c r="DX934" t="inlineStr">
        <is>
          <t>X</t>
        </is>
      </c>
      <c r="EA934" t="inlineStr">
        <is>
          <t>X</t>
        </is>
      </c>
      <c r="ED934" t="inlineStr">
        <is>
          <t>D</t>
        </is>
      </c>
      <c r="EF934" t="inlineStr">
        <is>
          <t>X</t>
        </is>
      </c>
    </row>
    <row r="935">
      <c r="A935" t="inlineStr">
        <is>
          <t>OH0027477407</t>
        </is>
      </c>
      <c r="B935" t="n">
        <v>78</v>
      </c>
      <c r="C935" t="n">
        <v>486723</v>
      </c>
      <c r="D935" t="inlineStr">
        <is>
          <t>MIHALOV</t>
        </is>
      </c>
      <c r="E935" t="inlineStr">
        <is>
          <t>KRISTINA</t>
        </is>
      </c>
      <c r="F935">
        <f>CONCATENATE(D935," ",LEFT(H935,4),"T=",AU935,"D=",AV935,"R=",AW935,"M=",AX935,"L=",AY935,"B=",AZ935)</f>
        <v/>
      </c>
      <c r="G935" t="inlineStr">
        <is>
          <t>THERESA</t>
        </is>
      </c>
      <c r="I935" t="inlineStr">
        <is>
          <t>1990-11-02</t>
        </is>
      </c>
      <c r="J935" t="inlineStr">
        <is>
          <t>2024-08-04</t>
        </is>
      </c>
      <c r="K935" t="inlineStr">
        <is>
          <t>ACTIVE</t>
        </is>
      </c>
      <c r="M935" t="inlineStr">
        <is>
          <t>1563 DODGE DR NW</t>
        </is>
      </c>
      <c r="N935">
        <f>RIGHT(M935,LEN(M935)-FIND(" ",M935))</f>
        <v/>
      </c>
      <c r="P935" t="inlineStr">
        <is>
          <t>WARREN</t>
        </is>
      </c>
      <c r="Q935" t="inlineStr">
        <is>
          <t>OH</t>
        </is>
      </c>
      <c r="R935" t="n">
        <v>44485</v>
      </c>
      <c r="AD935" t="inlineStr">
        <is>
          <t>TRUMBULL CAREER &amp; TECH CENTER</t>
        </is>
      </c>
      <c r="AE935" t="inlineStr">
        <is>
          <t>WARREN CITY</t>
        </is>
      </c>
      <c r="AF935" t="inlineStr">
        <is>
          <t>WARREN CITY SD</t>
        </is>
      </c>
      <c r="AH935" t="n">
        <v>14</v>
      </c>
      <c r="AI935" t="n">
        <v>11</v>
      </c>
      <c r="AN935" t="inlineStr">
        <is>
          <t>WARREN</t>
        </is>
      </c>
      <c r="AO935" t="inlineStr">
        <is>
          <t>WARREN CITY 1A</t>
        </is>
      </c>
      <c r="AP935" t="inlineStr">
        <is>
          <t>78-P-ACF</t>
        </is>
      </c>
      <c r="AQ935" t="n">
        <v>9</v>
      </c>
      <c r="AR935" t="n">
        <v>64</v>
      </c>
      <c r="AS935" t="n">
        <v>32</v>
      </c>
      <c r="AU935">
        <f>COUNTA($BA$935:$EH$935)</f>
        <v/>
      </c>
      <c r="AV935">
        <f>COUNTIF($BA$935:$EH$935,"D")</f>
        <v/>
      </c>
      <c r="AW935">
        <f>COUNTIF($BA$935:$EH$935,"R")</f>
        <v/>
      </c>
      <c r="AX935">
        <f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/>
      </c>
      <c r="AY935">
        <f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/>
      </c>
      <c r="AZ935">
        <f>IF(EH935&lt;&gt;"",1,0)</f>
        <v/>
      </c>
      <c r="BB935" t="inlineStr">
        <is>
          <t>WARREN-WARD 1</t>
        </is>
      </c>
      <c r="EF935" t="inlineStr">
        <is>
          <t>X</t>
        </is>
      </c>
    </row>
    <row r="936">
      <c r="A936" t="inlineStr">
        <is>
          <t>OH0027501756</t>
        </is>
      </c>
      <c r="B936" t="n">
        <v>78</v>
      </c>
      <c r="C936" t="n">
        <v>487254</v>
      </c>
      <c r="D936" t="inlineStr">
        <is>
          <t>JETHROE</t>
        </is>
      </c>
      <c r="E936" t="inlineStr">
        <is>
          <t>VINCENT</t>
        </is>
      </c>
      <c r="F936">
        <f>CONCATENATE(D936," ",LEFT(H936,4),"T=",AU936,"D=",AV936,"R=",AW936,"M=",AX936,"L=",AY936,"B=",AZ936)</f>
        <v/>
      </c>
      <c r="G936" t="inlineStr">
        <is>
          <t>J</t>
        </is>
      </c>
      <c r="I936" t="inlineStr">
        <is>
          <t>1991-01-10</t>
        </is>
      </c>
      <c r="J936" t="inlineStr">
        <is>
          <t>2024-07-31</t>
        </is>
      </c>
      <c r="K936" t="inlineStr">
        <is>
          <t>ACTIVE</t>
        </is>
      </c>
      <c r="M936" t="inlineStr">
        <is>
          <t>1545 WESTWOOD DR NW</t>
        </is>
      </c>
      <c r="N936">
        <f>RIGHT(M936,LEN(M936)-FIND(" ",M936))</f>
        <v/>
      </c>
      <c r="P936" t="inlineStr">
        <is>
          <t>WARREN</t>
        </is>
      </c>
      <c r="Q936" t="inlineStr">
        <is>
          <t>OH</t>
        </is>
      </c>
      <c r="R936" t="n">
        <v>44485</v>
      </c>
      <c r="AD936" t="inlineStr">
        <is>
          <t>TRUMBULL CAREER &amp; TECH CENTER</t>
        </is>
      </c>
      <c r="AE936" t="inlineStr">
        <is>
          <t>WARREN CITY</t>
        </is>
      </c>
      <c r="AF936" t="inlineStr">
        <is>
          <t>WARREN CITY SD</t>
        </is>
      </c>
      <c r="AH936" t="n">
        <v>14</v>
      </c>
      <c r="AI936" t="n">
        <v>11</v>
      </c>
      <c r="AN936" t="inlineStr">
        <is>
          <t>WARREN</t>
        </is>
      </c>
      <c r="AO936" t="inlineStr">
        <is>
          <t>WARREN CITY 1A</t>
        </is>
      </c>
      <c r="AP936" t="inlineStr">
        <is>
          <t>78-P-ACF</t>
        </is>
      </c>
      <c r="AQ936" t="n">
        <v>9</v>
      </c>
      <c r="AR936" t="n">
        <v>64</v>
      </c>
      <c r="AS936" t="n">
        <v>32</v>
      </c>
      <c r="AU936">
        <f>COUNTA($BA$936:$EH$936)</f>
        <v/>
      </c>
      <c r="AV936">
        <f>COUNTIF($BA$936:$EH$936,"D")</f>
        <v/>
      </c>
      <c r="AW936">
        <f>COUNTIF($BA$936:$EH$936,"R")</f>
        <v/>
      </c>
      <c r="AX936">
        <f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/>
      </c>
      <c r="AY936">
        <f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/>
      </c>
      <c r="AZ936">
        <f>IF(EH936&lt;&gt;"",1,0)</f>
        <v/>
      </c>
      <c r="BB936" t="inlineStr">
        <is>
          <t>WARREN-WARD 1</t>
        </is>
      </c>
      <c r="CP936" t="inlineStr">
        <is>
          <t>X</t>
        </is>
      </c>
    </row>
    <row r="937">
      <c r="A937" t="inlineStr">
        <is>
          <t>OH0023718848</t>
        </is>
      </c>
      <c r="B937" t="n">
        <v>78</v>
      </c>
      <c r="C937" t="n">
        <v>417208</v>
      </c>
      <c r="D937" t="inlineStr">
        <is>
          <t>GATRELL</t>
        </is>
      </c>
      <c r="E937" t="inlineStr">
        <is>
          <t>RICHARD</t>
        </is>
      </c>
      <c r="F937">
        <f>CONCATENATE(D937," ",LEFT(H937,4),"T=",AU937,"D=",AV937,"R=",AW937,"M=",AX937,"L=",AY937,"B=",AZ937)</f>
        <v/>
      </c>
      <c r="G937" t="inlineStr">
        <is>
          <t>M</t>
        </is>
      </c>
      <c r="I937" t="inlineStr">
        <is>
          <t>1966-03-15</t>
        </is>
      </c>
      <c r="J937" t="inlineStr">
        <is>
          <t>2024-04-04</t>
        </is>
      </c>
      <c r="K937" t="inlineStr">
        <is>
          <t>ACTIVE</t>
        </is>
      </c>
      <c r="L937" t="inlineStr">
        <is>
          <t>D</t>
        </is>
      </c>
      <c r="M937" t="inlineStr">
        <is>
          <t>2341 TOD AVE NW</t>
        </is>
      </c>
      <c r="N937">
        <f>RIGHT(M937,LEN(M937)-FIND(" ",M937))</f>
        <v/>
      </c>
      <c r="P937" t="inlineStr">
        <is>
          <t>WARREN</t>
        </is>
      </c>
      <c r="Q937" t="inlineStr">
        <is>
          <t>OH</t>
        </is>
      </c>
      <c r="R937" t="n">
        <v>44485</v>
      </c>
      <c r="AD937" t="inlineStr">
        <is>
          <t>TRUMBULL CAREER &amp; TECH CENTER</t>
        </is>
      </c>
      <c r="AE937" t="inlineStr">
        <is>
          <t>WARREN CITY</t>
        </is>
      </c>
      <c r="AF937" t="inlineStr">
        <is>
          <t>WARREN CITY SD</t>
        </is>
      </c>
      <c r="AH937" t="n">
        <v>14</v>
      </c>
      <c r="AI937" t="n">
        <v>11</v>
      </c>
      <c r="AN937" t="inlineStr">
        <is>
          <t>WARREN</t>
        </is>
      </c>
      <c r="AO937" t="inlineStr">
        <is>
          <t>WARREN CITY 1A</t>
        </is>
      </c>
      <c r="AP937" t="inlineStr">
        <is>
          <t>78-P-ACF</t>
        </is>
      </c>
      <c r="AQ937" t="n">
        <v>9</v>
      </c>
      <c r="AR937" t="n">
        <v>64</v>
      </c>
      <c r="AS937" t="n">
        <v>32</v>
      </c>
      <c r="AU937">
        <f>COUNTA($BA$937:$EH$937)</f>
        <v/>
      </c>
      <c r="AV937">
        <f>COUNTIF($BA$937:$EH$937,"D")</f>
        <v/>
      </c>
      <c r="AW937">
        <f>COUNTIF($BA$937:$EH$937,"R")</f>
        <v/>
      </c>
      <c r="AX937">
        <f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/>
      </c>
      <c r="AY937">
        <f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/>
      </c>
      <c r="AZ937">
        <f>IF(EH937&lt;&gt;"",1,0)</f>
        <v/>
      </c>
      <c r="BB937" t="inlineStr">
        <is>
          <t>WARREN-WARD 1</t>
        </is>
      </c>
      <c r="DC937" t="inlineStr">
        <is>
          <t>X</t>
        </is>
      </c>
      <c r="DN937" t="inlineStr">
        <is>
          <t>X</t>
        </is>
      </c>
      <c r="DU937" t="inlineStr">
        <is>
          <t>X</t>
        </is>
      </c>
      <c r="DX937" t="inlineStr">
        <is>
          <t>X</t>
        </is>
      </c>
      <c r="EA937" t="inlineStr">
        <is>
          <t>X</t>
        </is>
      </c>
      <c r="ED937" t="inlineStr">
        <is>
          <t>D</t>
        </is>
      </c>
      <c r="EF937" t="inlineStr">
        <is>
          <t>X</t>
        </is>
      </c>
    </row>
    <row r="938">
      <c r="A938" t="inlineStr">
        <is>
          <t>OH0015812432</t>
        </is>
      </c>
      <c r="B938" t="n">
        <v>78</v>
      </c>
      <c r="C938" t="n">
        <v>262478</v>
      </c>
      <c r="D938" t="inlineStr">
        <is>
          <t>KNOWLTON</t>
        </is>
      </c>
      <c r="E938" t="inlineStr">
        <is>
          <t>DAVE</t>
        </is>
      </c>
      <c r="F938">
        <f>CONCATENATE(D938," ",LEFT(H938,4),"T=",AU938,"D=",AV938,"R=",AW938,"M=",AX938,"L=",AY938,"B=",AZ938)</f>
        <v/>
      </c>
      <c r="G938" t="inlineStr">
        <is>
          <t>R</t>
        </is>
      </c>
      <c r="I938" t="inlineStr">
        <is>
          <t>1967-04-02</t>
        </is>
      </c>
      <c r="J938" t="inlineStr">
        <is>
          <t>2016-09-28</t>
        </is>
      </c>
      <c r="K938" t="inlineStr">
        <is>
          <t>ACTIVE</t>
        </is>
      </c>
      <c r="M938" t="inlineStr">
        <is>
          <t>1648 DODGE DR NW</t>
        </is>
      </c>
      <c r="N938">
        <f>RIGHT(M938,LEN(M938)-FIND(" ",M938))</f>
        <v/>
      </c>
      <c r="P938" t="inlineStr">
        <is>
          <t>WARREN</t>
        </is>
      </c>
      <c r="Q938" t="inlineStr">
        <is>
          <t>OH</t>
        </is>
      </c>
      <c r="R938" t="n">
        <v>44485</v>
      </c>
      <c r="AD938" t="inlineStr">
        <is>
          <t>TRUMBULL CAREER &amp; TECH CENTER</t>
        </is>
      </c>
      <c r="AE938" t="inlineStr">
        <is>
          <t>WARREN CITY</t>
        </is>
      </c>
      <c r="AF938" t="inlineStr">
        <is>
          <t>WARREN CITY SD</t>
        </is>
      </c>
      <c r="AH938" t="n">
        <v>14</v>
      </c>
      <c r="AI938" t="n">
        <v>11</v>
      </c>
      <c r="AN938" t="inlineStr">
        <is>
          <t>WARREN</t>
        </is>
      </c>
      <c r="AO938" t="inlineStr">
        <is>
          <t>WARREN CITY 1A</t>
        </is>
      </c>
      <c r="AP938" t="inlineStr">
        <is>
          <t>78-P-ACF</t>
        </is>
      </c>
      <c r="AQ938" t="n">
        <v>9</v>
      </c>
      <c r="AR938" t="n">
        <v>64</v>
      </c>
      <c r="AS938" t="n">
        <v>32</v>
      </c>
      <c r="AU938">
        <f>COUNTA($BA$938:$EH$938)</f>
        <v/>
      </c>
      <c r="AV938">
        <f>COUNTIF($BA$938:$EH$938,"D")</f>
        <v/>
      </c>
      <c r="AW938">
        <f>COUNTIF($BA$938:$EH$938,"R")</f>
        <v/>
      </c>
      <c r="AX938">
        <f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/>
      </c>
      <c r="AY938">
        <f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/>
      </c>
      <c r="AZ938">
        <f>IF(EH938&lt;&gt;"",1,0)</f>
        <v/>
      </c>
      <c r="BB938" t="inlineStr">
        <is>
          <t>WARREN-WARD 1</t>
        </is>
      </c>
      <c r="BL938" t="inlineStr">
        <is>
          <t>X</t>
        </is>
      </c>
      <c r="BS938" t="inlineStr">
        <is>
          <t>X</t>
        </is>
      </c>
      <c r="BV938" t="inlineStr">
        <is>
          <t>X</t>
        </is>
      </c>
      <c r="CN938" t="inlineStr">
        <is>
          <t>X</t>
        </is>
      </c>
      <c r="CP938" t="inlineStr">
        <is>
          <t>X</t>
        </is>
      </c>
      <c r="DC938" t="inlineStr">
        <is>
          <t>X</t>
        </is>
      </c>
      <c r="DN938" t="inlineStr">
        <is>
          <t>X</t>
        </is>
      </c>
      <c r="DR938" t="inlineStr">
        <is>
          <t>X</t>
        </is>
      </c>
      <c r="DU938" t="inlineStr">
        <is>
          <t>X</t>
        </is>
      </c>
      <c r="DX938" t="inlineStr">
        <is>
          <t>X</t>
        </is>
      </c>
      <c r="EA938" t="inlineStr">
        <is>
          <t>X</t>
        </is>
      </c>
      <c r="EF938" t="inlineStr">
        <is>
          <t>X</t>
        </is>
      </c>
    </row>
    <row r="939">
      <c r="A939" t="inlineStr">
        <is>
          <t>OH0026339661</t>
        </is>
      </c>
      <c r="B939" t="n">
        <v>78</v>
      </c>
      <c r="C939" t="n">
        <v>460565</v>
      </c>
      <c r="D939" t="inlineStr">
        <is>
          <t>THOMAS</t>
        </is>
      </c>
      <c r="E939" t="inlineStr">
        <is>
          <t>JEWEL</t>
        </is>
      </c>
      <c r="F939">
        <f>CONCATENATE(D939," ",LEFT(H939,4),"T=",AU939,"D=",AV939,"R=",AW939,"M=",AX939,"L=",AY939,"B=",AZ939)</f>
        <v/>
      </c>
      <c r="G939" t="inlineStr">
        <is>
          <t>L</t>
        </is>
      </c>
      <c r="I939" t="inlineStr">
        <is>
          <t>2000-11-09</t>
        </is>
      </c>
      <c r="J939" t="inlineStr">
        <is>
          <t>2021-10-28</t>
        </is>
      </c>
      <c r="K939" t="inlineStr">
        <is>
          <t>CONFIRMATION</t>
        </is>
      </c>
      <c r="M939" t="inlineStr">
        <is>
          <t>3309 DUNSTAN DR NW</t>
        </is>
      </c>
      <c r="N939">
        <f>RIGHT(M939,LEN(M939)-FIND(" ",M939))</f>
        <v/>
      </c>
      <c r="P939" t="inlineStr">
        <is>
          <t>WARREN</t>
        </is>
      </c>
      <c r="Q939" t="inlineStr">
        <is>
          <t>OH</t>
        </is>
      </c>
      <c r="R939" t="n">
        <v>44485</v>
      </c>
      <c r="AD939" t="inlineStr">
        <is>
          <t>TRUMBULL CAREER &amp; TECH CENTER</t>
        </is>
      </c>
      <c r="AE939" t="inlineStr">
        <is>
          <t>WARREN CITY</t>
        </is>
      </c>
      <c r="AF939" t="inlineStr">
        <is>
          <t>WARREN CITY SD</t>
        </is>
      </c>
      <c r="AH939" t="n">
        <v>14</v>
      </c>
      <c r="AI939" t="n">
        <v>11</v>
      </c>
      <c r="AN939" t="inlineStr">
        <is>
          <t>WARREN</t>
        </is>
      </c>
      <c r="AO939" t="inlineStr">
        <is>
          <t>WARREN CITY 1A</t>
        </is>
      </c>
      <c r="AP939" t="inlineStr">
        <is>
          <t>78-P-ACF</t>
        </is>
      </c>
      <c r="AQ939" t="n">
        <v>9</v>
      </c>
      <c r="AR939" t="n">
        <v>64</v>
      </c>
      <c r="AS939" t="n">
        <v>32</v>
      </c>
      <c r="AU939">
        <f>COUNTA($BA$939:$EH$939)</f>
        <v/>
      </c>
      <c r="AV939">
        <f>COUNTIF($BA$939:$EH$939,"D")</f>
        <v/>
      </c>
      <c r="AW939">
        <f>COUNTIF($BA$939:$EH$939,"R")</f>
        <v/>
      </c>
      <c r="AX939">
        <f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/>
      </c>
      <c r="AY939">
        <f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/>
      </c>
      <c r="AZ939">
        <f>IF(EH939&lt;&gt;"",1,0)</f>
        <v/>
      </c>
      <c r="BB939" t="inlineStr">
        <is>
          <t>WARREN-WARD 1</t>
        </is>
      </c>
    </row>
    <row r="940">
      <c r="A940" t="inlineStr">
        <is>
          <t>OH0027270546</t>
        </is>
      </c>
      <c r="B940" t="n">
        <v>78</v>
      </c>
      <c r="C940" t="n">
        <v>484071</v>
      </c>
      <c r="D940" t="inlineStr">
        <is>
          <t>PHARES</t>
        </is>
      </c>
      <c r="E940" t="inlineStr">
        <is>
          <t>KIMBERLY</t>
        </is>
      </c>
      <c r="F940">
        <f>CONCATENATE(D940," ",LEFT(H940,4),"T=",AU940,"D=",AV940,"R=",AW940,"M=",AX940,"L=",AY940,"B=",AZ940)</f>
        <v/>
      </c>
      <c r="G940" t="inlineStr">
        <is>
          <t>RENEE</t>
        </is>
      </c>
      <c r="I940" t="inlineStr">
        <is>
          <t>1981-01-23</t>
        </is>
      </c>
      <c r="J940" t="inlineStr">
        <is>
          <t>2024-02-07</t>
        </is>
      </c>
      <c r="K940" t="inlineStr">
        <is>
          <t>ACTIVE</t>
        </is>
      </c>
      <c r="M940" t="inlineStr">
        <is>
          <t>1970 WESTWOOD DR NW</t>
        </is>
      </c>
      <c r="N940">
        <f>RIGHT(M940,LEN(M940)-FIND(" ",M940))</f>
        <v/>
      </c>
      <c r="P940" t="inlineStr">
        <is>
          <t>WARREN</t>
        </is>
      </c>
      <c r="Q940" t="inlineStr">
        <is>
          <t>OH</t>
        </is>
      </c>
      <c r="R940" t="n">
        <v>44485</v>
      </c>
      <c r="AD940" t="inlineStr">
        <is>
          <t>TRUMBULL CAREER &amp; TECH CENTER</t>
        </is>
      </c>
      <c r="AE940" t="inlineStr">
        <is>
          <t>WARREN CITY</t>
        </is>
      </c>
      <c r="AF940" t="inlineStr">
        <is>
          <t>WARREN CITY SD</t>
        </is>
      </c>
      <c r="AH940" t="n">
        <v>14</v>
      </c>
      <c r="AI940" t="n">
        <v>11</v>
      </c>
      <c r="AN940" t="inlineStr">
        <is>
          <t>WARREN</t>
        </is>
      </c>
      <c r="AO940" t="inlineStr">
        <is>
          <t>WARREN CITY 1A</t>
        </is>
      </c>
      <c r="AP940" t="inlineStr">
        <is>
          <t>78-P-ACF</t>
        </is>
      </c>
      <c r="AQ940" t="n">
        <v>9</v>
      </c>
      <c r="AR940" t="n">
        <v>64</v>
      </c>
      <c r="AS940" t="n">
        <v>32</v>
      </c>
      <c r="AU940">
        <f>COUNTA($BA$940:$EH$940)</f>
        <v/>
      </c>
      <c r="AV940">
        <f>COUNTIF($BA$940:$EH$940,"D")</f>
        <v/>
      </c>
      <c r="AW940">
        <f>COUNTIF($BA$940:$EH$940,"R")</f>
        <v/>
      </c>
      <c r="AX940">
        <f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/>
      </c>
      <c r="AY940">
        <f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/>
      </c>
      <c r="AZ940">
        <f>IF(EH940&lt;&gt;"",1,0)</f>
        <v/>
      </c>
      <c r="BB940" t="inlineStr">
        <is>
          <t>WARREN-WARD 1</t>
        </is>
      </c>
      <c r="BL940" t="inlineStr">
        <is>
          <t>X</t>
        </is>
      </c>
    </row>
    <row r="941">
      <c r="A941" t="inlineStr">
        <is>
          <t>OH0026626405</t>
        </is>
      </c>
      <c r="B941" t="n">
        <v>78</v>
      </c>
      <c r="C941" t="n">
        <v>464744</v>
      </c>
      <c r="D941" t="inlineStr">
        <is>
          <t>MORADA</t>
        </is>
      </c>
      <c r="E941" t="inlineStr">
        <is>
          <t>ADRIAN VINCENT J</t>
        </is>
      </c>
      <c r="F941">
        <f>CONCATENATE(D941," ",LEFT(H941,4),"T=",AU941,"D=",AV941,"R=",AW941,"M=",AX941,"L=",AY941,"B=",AZ941)</f>
        <v/>
      </c>
      <c r="G941" t="inlineStr">
        <is>
          <t>LADRA</t>
        </is>
      </c>
      <c r="I941" t="inlineStr">
        <is>
          <t>2003-11-19</t>
        </is>
      </c>
      <c r="J941" t="inlineStr">
        <is>
          <t>2022-07-14</t>
        </is>
      </c>
      <c r="K941" t="inlineStr">
        <is>
          <t>ACTIVE</t>
        </is>
      </c>
      <c r="M941" t="inlineStr">
        <is>
          <t>1413 NORWOOD ST NW</t>
        </is>
      </c>
      <c r="N941">
        <f>RIGHT(M941,LEN(M941)-FIND(" ",M941))</f>
        <v/>
      </c>
      <c r="P941" t="inlineStr">
        <is>
          <t>WARREN</t>
        </is>
      </c>
      <c r="Q941" t="inlineStr">
        <is>
          <t>OH</t>
        </is>
      </c>
      <c r="R941" t="n">
        <v>44485</v>
      </c>
      <c r="AD941" t="inlineStr">
        <is>
          <t>TRUMBULL CAREER &amp; TECH CENTER</t>
        </is>
      </c>
      <c r="AE941" t="inlineStr">
        <is>
          <t>WARREN CITY</t>
        </is>
      </c>
      <c r="AF941" t="inlineStr">
        <is>
          <t>WARREN CITY SD</t>
        </is>
      </c>
      <c r="AH941" t="n">
        <v>14</v>
      </c>
      <c r="AI941" t="n">
        <v>11</v>
      </c>
      <c r="AN941" t="inlineStr">
        <is>
          <t>WARREN</t>
        </is>
      </c>
      <c r="AO941" t="inlineStr">
        <is>
          <t>WARREN CITY 1A</t>
        </is>
      </c>
      <c r="AP941" t="inlineStr">
        <is>
          <t>78-P-ACF</t>
        </is>
      </c>
      <c r="AQ941" t="n">
        <v>9</v>
      </c>
      <c r="AR941" t="n">
        <v>64</v>
      </c>
      <c r="AS941" t="n">
        <v>32</v>
      </c>
      <c r="AU941">
        <f>COUNTA($BA$941:$EH$941)</f>
        <v/>
      </c>
      <c r="AV941">
        <f>COUNTIF($BA$941:$EH$941,"D")</f>
        <v/>
      </c>
      <c r="AW941">
        <f>COUNTIF($BA$941:$EH$941,"R")</f>
        <v/>
      </c>
      <c r="AX941">
        <f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/>
      </c>
      <c r="AY941">
        <f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/>
      </c>
      <c r="AZ941">
        <f>IF(EH941&lt;&gt;"",1,0)</f>
        <v/>
      </c>
      <c r="BB941" t="inlineStr">
        <is>
          <t>WARREN-WARD 1</t>
        </is>
      </c>
      <c r="DU941" t="inlineStr">
        <is>
          <t>X</t>
        </is>
      </c>
    </row>
    <row r="942">
      <c r="A942" t="inlineStr">
        <is>
          <t>OH0015727956</t>
        </is>
      </c>
      <c r="B942" t="n">
        <v>78</v>
      </c>
      <c r="C942" t="n">
        <v>213826</v>
      </c>
      <c r="D942" t="inlineStr">
        <is>
          <t>LEPOLA</t>
        </is>
      </c>
      <c r="E942" t="inlineStr">
        <is>
          <t>LUCY</t>
        </is>
      </c>
      <c r="F942">
        <f>CONCATENATE(D942," ",LEFT(H942,4),"T=",AU942,"D=",AV942,"R=",AW942,"M=",AX942,"L=",AY942,"B=",AZ942)</f>
        <v/>
      </c>
      <c r="G942" t="inlineStr">
        <is>
          <t>ANN</t>
        </is>
      </c>
      <c r="I942" t="inlineStr">
        <is>
          <t>1965-06-20</t>
        </is>
      </c>
      <c r="J942" t="inlineStr">
        <is>
          <t>2007-09-18</t>
        </is>
      </c>
      <c r="K942" t="inlineStr">
        <is>
          <t>ACTIVE</t>
        </is>
      </c>
      <c r="L942" t="inlineStr">
        <is>
          <t>D</t>
        </is>
      </c>
      <c r="M942" t="inlineStr">
        <is>
          <t>1949 TOD AVE NW</t>
        </is>
      </c>
      <c r="N942">
        <f>RIGHT(M942,LEN(M942)-FIND(" ",M942))</f>
        <v/>
      </c>
      <c r="P942" t="inlineStr">
        <is>
          <t>WARREN</t>
        </is>
      </c>
      <c r="Q942" t="inlineStr">
        <is>
          <t>OH</t>
        </is>
      </c>
      <c r="R942" t="n">
        <v>44485</v>
      </c>
      <c r="AD942" t="inlineStr">
        <is>
          <t>TRUMBULL CAREER &amp; TECH CENTER</t>
        </is>
      </c>
      <c r="AE942" t="inlineStr">
        <is>
          <t>WARREN CITY</t>
        </is>
      </c>
      <c r="AF942" t="inlineStr">
        <is>
          <t>WARREN CITY SD</t>
        </is>
      </c>
      <c r="AH942" t="n">
        <v>14</v>
      </c>
      <c r="AI942" t="n">
        <v>11</v>
      </c>
      <c r="AN942" t="inlineStr">
        <is>
          <t>WARREN</t>
        </is>
      </c>
      <c r="AO942" t="inlineStr">
        <is>
          <t>WARREN CITY 1A</t>
        </is>
      </c>
      <c r="AP942" t="inlineStr">
        <is>
          <t>78-P-ACF</t>
        </is>
      </c>
      <c r="AQ942" t="n">
        <v>9</v>
      </c>
      <c r="AR942" t="n">
        <v>64</v>
      </c>
      <c r="AS942" t="n">
        <v>32</v>
      </c>
      <c r="AU942">
        <f>COUNTA($BA$942:$EH$942)</f>
        <v/>
      </c>
      <c r="AV942">
        <f>COUNTIF($BA$942:$EH$942,"D")</f>
        <v/>
      </c>
      <c r="AW942">
        <f>COUNTIF($BA$942:$EH$942,"R")</f>
        <v/>
      </c>
      <c r="AX942">
        <f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/>
      </c>
      <c r="AY942">
        <f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/>
      </c>
      <c r="AZ942">
        <f>IF(EH942&lt;&gt;"",1,0)</f>
        <v/>
      </c>
      <c r="BB942" t="inlineStr">
        <is>
          <t>WARREN-WARD 1</t>
        </is>
      </c>
      <c r="BD942" t="inlineStr">
        <is>
          <t>X</t>
        </is>
      </c>
      <c r="BE942" t="inlineStr">
        <is>
          <t>X</t>
        </is>
      </c>
      <c r="BI942" t="inlineStr">
        <is>
          <t>X</t>
        </is>
      </c>
      <c r="BJ942" t="inlineStr">
        <is>
          <t>X</t>
        </is>
      </c>
      <c r="BK942" t="inlineStr">
        <is>
          <t>X</t>
        </is>
      </c>
      <c r="BL942" t="inlineStr">
        <is>
          <t>X</t>
        </is>
      </c>
      <c r="BP942" t="inlineStr">
        <is>
          <t>X</t>
        </is>
      </c>
      <c r="BS942" t="inlineStr">
        <is>
          <t>X</t>
        </is>
      </c>
      <c r="BV942" t="inlineStr">
        <is>
          <t>X</t>
        </is>
      </c>
      <c r="BY942" t="inlineStr">
        <is>
          <t>D</t>
        </is>
      </c>
      <c r="CA942" t="inlineStr">
        <is>
          <t>X</t>
        </is>
      </c>
      <c r="CK942" t="inlineStr">
        <is>
          <t>X</t>
        </is>
      </c>
      <c r="CL942" t="inlineStr">
        <is>
          <t>D</t>
        </is>
      </c>
      <c r="CN942" t="inlineStr">
        <is>
          <t>X</t>
        </is>
      </c>
      <c r="CP942" t="inlineStr">
        <is>
          <t>X</t>
        </is>
      </c>
      <c r="CQ942" t="inlineStr">
        <is>
          <t>D</t>
        </is>
      </c>
      <c r="CU942" t="inlineStr">
        <is>
          <t>D</t>
        </is>
      </c>
      <c r="CV942" t="inlineStr">
        <is>
          <t>X</t>
        </is>
      </c>
      <c r="CY942" t="inlineStr">
        <is>
          <t>X</t>
        </is>
      </c>
      <c r="CZ942" t="inlineStr">
        <is>
          <t>D</t>
        </is>
      </c>
      <c r="DC942" t="inlineStr">
        <is>
          <t>X</t>
        </is>
      </c>
      <c r="DF942" t="inlineStr">
        <is>
          <t>X</t>
        </is>
      </c>
      <c r="DI942" t="inlineStr">
        <is>
          <t>X</t>
        </is>
      </c>
      <c r="DL942" t="inlineStr">
        <is>
          <t>X</t>
        </is>
      </c>
      <c r="DM942" t="inlineStr">
        <is>
          <t>D</t>
        </is>
      </c>
      <c r="DN942" t="inlineStr">
        <is>
          <t>X</t>
        </is>
      </c>
      <c r="DU942" t="inlineStr">
        <is>
          <t>X</t>
        </is>
      </c>
      <c r="DW942" t="inlineStr">
        <is>
          <t>D</t>
        </is>
      </c>
      <c r="DX942" t="inlineStr">
        <is>
          <t>X</t>
        </is>
      </c>
      <c r="EA942" t="inlineStr">
        <is>
          <t>X</t>
        </is>
      </c>
      <c r="EF942" t="inlineStr">
        <is>
          <t>X</t>
        </is>
      </c>
    </row>
    <row r="943">
      <c r="A943" t="inlineStr">
        <is>
          <t>OH0015730795</t>
        </is>
      </c>
      <c r="B943" t="n">
        <v>78</v>
      </c>
      <c r="C943" t="n">
        <v>218506</v>
      </c>
      <c r="D943" t="inlineStr">
        <is>
          <t>MOTLEY</t>
        </is>
      </c>
      <c r="E943" t="inlineStr">
        <is>
          <t>EMMA</t>
        </is>
      </c>
      <c r="F943">
        <f>CONCATENATE(D943," ",LEFT(H943,4),"T=",AU943,"D=",AV943,"R=",AW943,"M=",AX943,"L=",AY943,"B=",AZ943)</f>
        <v/>
      </c>
      <c r="G943" t="inlineStr">
        <is>
          <t>RIVERS</t>
        </is>
      </c>
      <c r="I943" t="inlineStr">
        <is>
          <t>1949-12-10</t>
        </is>
      </c>
      <c r="J943" t="inlineStr">
        <is>
          <t>1989-12-11</t>
        </is>
      </c>
      <c r="K943" t="inlineStr">
        <is>
          <t>ACTIVE</t>
        </is>
      </c>
      <c r="L943" t="inlineStr">
        <is>
          <t>D</t>
        </is>
      </c>
      <c r="M943" t="inlineStr">
        <is>
          <t>1620 TOD AVE NW</t>
        </is>
      </c>
      <c r="N943">
        <f>RIGHT(M943,LEN(M943)-FIND(" ",M943))</f>
        <v/>
      </c>
      <c r="P943" t="inlineStr">
        <is>
          <t>WARREN</t>
        </is>
      </c>
      <c r="Q943" t="inlineStr">
        <is>
          <t>OH</t>
        </is>
      </c>
      <c r="R943" t="n">
        <v>44485</v>
      </c>
      <c r="AD943" t="inlineStr">
        <is>
          <t>TRUMBULL CAREER &amp; TECH CENTER</t>
        </is>
      </c>
      <c r="AE943" t="inlineStr">
        <is>
          <t>WARREN CITY</t>
        </is>
      </c>
      <c r="AF943" t="inlineStr">
        <is>
          <t>WARREN CITY SD</t>
        </is>
      </c>
      <c r="AH943" t="n">
        <v>14</v>
      </c>
      <c r="AI943" t="n">
        <v>11</v>
      </c>
      <c r="AN943" t="inlineStr">
        <is>
          <t>WARREN</t>
        </is>
      </c>
      <c r="AO943" t="inlineStr">
        <is>
          <t>WARREN CITY 1A</t>
        </is>
      </c>
      <c r="AP943" t="inlineStr">
        <is>
          <t>78-P-ACF</t>
        </is>
      </c>
      <c r="AQ943" t="n">
        <v>9</v>
      </c>
      <c r="AR943" t="n">
        <v>64</v>
      </c>
      <c r="AS943" t="n">
        <v>32</v>
      </c>
      <c r="AU943">
        <f>COUNTA($BA$943:$EH$943)</f>
        <v/>
      </c>
      <c r="AV943">
        <f>COUNTIF($BA$943:$EH$943,"D")</f>
        <v/>
      </c>
      <c r="AW943">
        <f>COUNTIF($BA$943:$EH$943,"R")</f>
        <v/>
      </c>
      <c r="AX943">
        <f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/>
      </c>
      <c r="AY943">
        <f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/>
      </c>
      <c r="AZ943">
        <f>IF(EH943&lt;&gt;"",1,0)</f>
        <v/>
      </c>
      <c r="BB943" t="inlineStr">
        <is>
          <t>WARREN-WARD 1</t>
        </is>
      </c>
      <c r="BC943" t="inlineStr">
        <is>
          <t>X</t>
        </is>
      </c>
      <c r="BD943" t="inlineStr">
        <is>
          <t>X</t>
        </is>
      </c>
      <c r="BE943" t="inlineStr">
        <is>
          <t>X</t>
        </is>
      </c>
      <c r="BF943" t="inlineStr">
        <is>
          <t>X</t>
        </is>
      </c>
      <c r="BG943" t="inlineStr">
        <is>
          <t>X</t>
        </is>
      </c>
      <c r="BH943" t="inlineStr">
        <is>
          <t>X</t>
        </is>
      </c>
      <c r="BI943" t="inlineStr">
        <is>
          <t>X</t>
        </is>
      </c>
      <c r="BJ943" t="inlineStr">
        <is>
          <t>X</t>
        </is>
      </c>
      <c r="BK943" t="inlineStr">
        <is>
          <t>X</t>
        </is>
      </c>
      <c r="BL943" t="inlineStr">
        <is>
          <t>X</t>
        </is>
      </c>
      <c r="BP943" t="inlineStr">
        <is>
          <t>X</t>
        </is>
      </c>
      <c r="BR943" t="inlineStr">
        <is>
          <t>X</t>
        </is>
      </c>
      <c r="BS943" t="inlineStr">
        <is>
          <t>X</t>
        </is>
      </c>
      <c r="BV943" t="inlineStr">
        <is>
          <t>X</t>
        </is>
      </c>
      <c r="BY943" t="inlineStr">
        <is>
          <t>D</t>
        </is>
      </c>
      <c r="CA943" t="inlineStr">
        <is>
          <t>X</t>
        </is>
      </c>
      <c r="CC943" t="inlineStr">
        <is>
          <t>D</t>
        </is>
      </c>
      <c r="CG943" t="inlineStr">
        <is>
          <t>X</t>
        </is>
      </c>
      <c r="CH943" t="inlineStr">
        <is>
          <t>D</t>
        </is>
      </c>
      <c r="CK943" t="inlineStr">
        <is>
          <t>X</t>
        </is>
      </c>
      <c r="CL943" t="inlineStr">
        <is>
          <t>D</t>
        </is>
      </c>
      <c r="CN943" t="inlineStr">
        <is>
          <t>X</t>
        </is>
      </c>
      <c r="CO943" t="inlineStr">
        <is>
          <t>D</t>
        </is>
      </c>
      <c r="CP943" t="inlineStr">
        <is>
          <t>X</t>
        </is>
      </c>
      <c r="CQ943" t="inlineStr">
        <is>
          <t>D</t>
        </is>
      </c>
      <c r="CU943" t="inlineStr">
        <is>
          <t>D</t>
        </is>
      </c>
      <c r="CV943" t="inlineStr">
        <is>
          <t>X</t>
        </is>
      </c>
      <c r="CW943" t="inlineStr">
        <is>
          <t>D</t>
        </is>
      </c>
      <c r="CY943" t="inlineStr">
        <is>
          <t>X</t>
        </is>
      </c>
      <c r="CZ943" t="inlineStr">
        <is>
          <t>D</t>
        </is>
      </c>
      <c r="DC943" t="inlineStr">
        <is>
          <t>X</t>
        </is>
      </c>
      <c r="DD943" t="inlineStr">
        <is>
          <t>D</t>
        </is>
      </c>
      <c r="DF943" t="inlineStr">
        <is>
          <t>X</t>
        </is>
      </c>
      <c r="DG943" t="inlineStr">
        <is>
          <t>D</t>
        </is>
      </c>
      <c r="DI943" t="inlineStr">
        <is>
          <t>X</t>
        </is>
      </c>
      <c r="DJ943" t="inlineStr">
        <is>
          <t>D</t>
        </is>
      </c>
      <c r="DL943" t="inlineStr">
        <is>
          <t>X</t>
        </is>
      </c>
      <c r="DM943" t="inlineStr">
        <is>
          <t>D</t>
        </is>
      </c>
      <c r="DN943" t="inlineStr">
        <is>
          <t>X</t>
        </is>
      </c>
      <c r="DO943" t="inlineStr">
        <is>
          <t>D</t>
        </is>
      </c>
      <c r="DR943" t="inlineStr">
        <is>
          <t>X</t>
        </is>
      </c>
      <c r="DS943" t="inlineStr">
        <is>
          <t>D</t>
        </is>
      </c>
      <c r="DT943" t="inlineStr">
        <is>
          <t>D</t>
        </is>
      </c>
      <c r="DU943" t="inlineStr">
        <is>
          <t>X</t>
        </is>
      </c>
      <c r="DW943" t="inlineStr">
        <is>
          <t>D</t>
        </is>
      </c>
      <c r="DX943" t="inlineStr">
        <is>
          <t>X</t>
        </is>
      </c>
      <c r="EA943" t="inlineStr">
        <is>
          <t>X</t>
        </is>
      </c>
      <c r="ED943" t="inlineStr">
        <is>
          <t>D</t>
        </is>
      </c>
      <c r="EF943" t="inlineStr">
        <is>
          <t>X</t>
        </is>
      </c>
      <c r="EH943" t="inlineStr">
        <is>
          <t>D</t>
        </is>
      </c>
    </row>
    <row r="944">
      <c r="A944" t="inlineStr">
        <is>
          <t>OH0018605076</t>
        </is>
      </c>
      <c r="B944" t="n">
        <v>78</v>
      </c>
      <c r="C944" t="n">
        <v>341535</v>
      </c>
      <c r="D944" t="inlineStr">
        <is>
          <t>YORK</t>
        </is>
      </c>
      <c r="E944" t="inlineStr">
        <is>
          <t>MARY ANN</t>
        </is>
      </c>
      <c r="F944">
        <f>CONCATENATE(D944," ",LEFT(H944,4),"T=",AU944,"D=",AV944,"R=",AW944,"M=",AX944,"L=",AY944,"B=",AZ944)</f>
        <v/>
      </c>
      <c r="I944" t="inlineStr">
        <is>
          <t>1961-11-08</t>
        </is>
      </c>
      <c r="J944" t="inlineStr">
        <is>
          <t>2011-07-27</t>
        </is>
      </c>
      <c r="K944" t="inlineStr">
        <is>
          <t>ACTIVE</t>
        </is>
      </c>
      <c r="L944" t="inlineStr">
        <is>
          <t>D</t>
        </is>
      </c>
      <c r="M944" t="inlineStr">
        <is>
          <t>2244 ESTABROOK AVE NW</t>
        </is>
      </c>
      <c r="N944">
        <f>RIGHT(M944,LEN(M944)-FIND(" ",M944))</f>
        <v/>
      </c>
      <c r="P944" t="inlineStr">
        <is>
          <t>WARREN</t>
        </is>
      </c>
      <c r="Q944" t="inlineStr">
        <is>
          <t>OH</t>
        </is>
      </c>
      <c r="R944" t="n">
        <v>44485</v>
      </c>
      <c r="AD944" t="inlineStr">
        <is>
          <t>TRUMBULL CAREER &amp; TECH CENTER</t>
        </is>
      </c>
      <c r="AE944" t="inlineStr">
        <is>
          <t>WARREN CITY</t>
        </is>
      </c>
      <c r="AF944" t="inlineStr">
        <is>
          <t>WARREN CITY SD</t>
        </is>
      </c>
      <c r="AH944" t="n">
        <v>14</v>
      </c>
      <c r="AI944" t="n">
        <v>11</v>
      </c>
      <c r="AN944" t="inlineStr">
        <is>
          <t>WARREN</t>
        </is>
      </c>
      <c r="AO944" t="inlineStr">
        <is>
          <t>WARREN CITY 1A</t>
        </is>
      </c>
      <c r="AP944" t="inlineStr">
        <is>
          <t>78-P-ACF</t>
        </is>
      </c>
      <c r="AQ944" t="n">
        <v>9</v>
      </c>
      <c r="AR944" t="n">
        <v>64</v>
      </c>
      <c r="AS944" t="n">
        <v>32</v>
      </c>
      <c r="AU944">
        <f>COUNTA($BA$944:$EH$944)</f>
        <v/>
      </c>
      <c r="AV944">
        <f>COUNTIF($BA$944:$EH$944,"D")</f>
        <v/>
      </c>
      <c r="AW944">
        <f>COUNTIF($BA$944:$EH$944,"R")</f>
        <v/>
      </c>
      <c r="AX944">
        <f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/>
      </c>
      <c r="AY944">
        <f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/>
      </c>
      <c r="AZ944">
        <f>IF(EH944&lt;&gt;"",1,0)</f>
        <v/>
      </c>
      <c r="BB944" t="inlineStr">
        <is>
          <t>WARREN-WARD 1</t>
        </is>
      </c>
      <c r="BS944" t="inlineStr">
        <is>
          <t>X</t>
        </is>
      </c>
      <c r="BY944" t="inlineStr">
        <is>
          <t>R</t>
        </is>
      </c>
      <c r="CA944" t="inlineStr">
        <is>
          <t>X</t>
        </is>
      </c>
      <c r="CP944" t="inlineStr">
        <is>
          <t>X</t>
        </is>
      </c>
      <c r="CQ944" t="inlineStr">
        <is>
          <t>D</t>
        </is>
      </c>
      <c r="CZ944" t="inlineStr">
        <is>
          <t>R</t>
        </is>
      </c>
      <c r="DC944" t="inlineStr">
        <is>
          <t>X</t>
        </is>
      </c>
      <c r="DI944" t="inlineStr">
        <is>
          <t>X</t>
        </is>
      </c>
      <c r="DJ944" t="inlineStr">
        <is>
          <t>D</t>
        </is>
      </c>
      <c r="DL944" t="inlineStr">
        <is>
          <t>X</t>
        </is>
      </c>
      <c r="DN944" t="inlineStr">
        <is>
          <t>X</t>
        </is>
      </c>
      <c r="DR944" t="inlineStr">
        <is>
          <t>X</t>
        </is>
      </c>
      <c r="DS944" t="inlineStr">
        <is>
          <t>D</t>
        </is>
      </c>
      <c r="DU944" t="inlineStr">
        <is>
          <t>X</t>
        </is>
      </c>
      <c r="DW944" t="inlineStr">
        <is>
          <t>D</t>
        </is>
      </c>
      <c r="DX944" t="inlineStr">
        <is>
          <t>X</t>
        </is>
      </c>
      <c r="EA944" t="inlineStr">
        <is>
          <t>X</t>
        </is>
      </c>
      <c r="ED944" t="inlineStr">
        <is>
          <t>D</t>
        </is>
      </c>
      <c r="EF944" t="inlineStr">
        <is>
          <t>X</t>
        </is>
      </c>
      <c r="EH944" t="inlineStr">
        <is>
          <t>X</t>
        </is>
      </c>
    </row>
    <row r="945">
      <c r="A945" t="inlineStr">
        <is>
          <t>OH0025797819</t>
        </is>
      </c>
      <c r="B945" t="n">
        <v>78</v>
      </c>
      <c r="C945" t="n">
        <v>450599</v>
      </c>
      <c r="D945" t="inlineStr">
        <is>
          <t>JOSEPH</t>
        </is>
      </c>
      <c r="E945" t="inlineStr">
        <is>
          <t>BERNICE</t>
        </is>
      </c>
      <c r="F945">
        <f>CONCATENATE(D945," ",LEFT(H945,4),"T=",AU945,"D=",AV945,"R=",AW945,"M=",AX945,"L=",AY945,"B=",AZ945)</f>
        <v/>
      </c>
      <c r="G945" t="inlineStr">
        <is>
          <t>E</t>
        </is>
      </c>
      <c r="I945" t="inlineStr">
        <is>
          <t>1941-12-27</t>
        </is>
      </c>
      <c r="J945" t="inlineStr">
        <is>
          <t>2020-09-09</t>
        </is>
      </c>
      <c r="K945" t="inlineStr">
        <is>
          <t>CONFIRMATION</t>
        </is>
      </c>
      <c r="M945" t="inlineStr">
        <is>
          <t>1067 CLEARVIEW ST NW</t>
        </is>
      </c>
      <c r="N945">
        <f>RIGHT(M945,LEN(M945)-FIND(" ",M945))</f>
        <v/>
      </c>
      <c r="P945" t="inlineStr">
        <is>
          <t>WARREN</t>
        </is>
      </c>
      <c r="Q945" t="inlineStr">
        <is>
          <t>OH</t>
        </is>
      </c>
      <c r="R945" t="n">
        <v>44485</v>
      </c>
      <c r="AD945" t="inlineStr">
        <is>
          <t>TRUMBULL CAREER &amp; TECH CENTER</t>
        </is>
      </c>
      <c r="AE945" t="inlineStr">
        <is>
          <t>WARREN CITY</t>
        </is>
      </c>
      <c r="AF945" t="inlineStr">
        <is>
          <t>WARREN CITY SD</t>
        </is>
      </c>
      <c r="AH945" t="n">
        <v>14</v>
      </c>
      <c r="AI945" t="n">
        <v>11</v>
      </c>
      <c r="AN945" t="inlineStr">
        <is>
          <t>WARREN</t>
        </is>
      </c>
      <c r="AO945" t="inlineStr">
        <is>
          <t>WARREN CITY 1A</t>
        </is>
      </c>
      <c r="AP945" t="inlineStr">
        <is>
          <t>78-P-ACF</t>
        </is>
      </c>
      <c r="AQ945" t="n">
        <v>9</v>
      </c>
      <c r="AR945" t="n">
        <v>64</v>
      </c>
      <c r="AS945" t="n">
        <v>32</v>
      </c>
      <c r="AU945">
        <f>COUNTA($BA$945:$EH$945)</f>
        <v/>
      </c>
      <c r="AV945">
        <f>COUNTIF($BA$945:$EH$945,"D")</f>
        <v/>
      </c>
      <c r="AW945">
        <f>COUNTIF($BA$945:$EH$945,"R")</f>
        <v/>
      </c>
      <c r="AX945">
        <f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/>
      </c>
      <c r="AY945">
        <f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/>
      </c>
      <c r="AZ945">
        <f>IF(EH945&lt;&gt;"",1,0)</f>
        <v/>
      </c>
      <c r="BB945" t="inlineStr">
        <is>
          <t>WARREN-WARD 1</t>
        </is>
      </c>
    </row>
    <row r="946">
      <c r="A946" t="inlineStr">
        <is>
          <t>OH0015808071</t>
        </is>
      </c>
      <c r="B946" t="n">
        <v>78</v>
      </c>
      <c r="C946" t="n">
        <v>257849</v>
      </c>
      <c r="D946" t="inlineStr">
        <is>
          <t>NEWSOME</t>
        </is>
      </c>
      <c r="E946" t="inlineStr">
        <is>
          <t>TRACY</t>
        </is>
      </c>
      <c r="F946">
        <f>CONCATENATE(D946," ",LEFT(H946,4),"T=",AU946,"D=",AV946,"R=",AW946,"M=",AX946,"L=",AY946,"B=",AZ946)</f>
        <v/>
      </c>
      <c r="G946" t="inlineStr">
        <is>
          <t>L</t>
        </is>
      </c>
      <c r="I946" t="inlineStr">
        <is>
          <t>1960-02-29</t>
        </is>
      </c>
      <c r="J946" t="inlineStr">
        <is>
          <t>2012-11-21</t>
        </is>
      </c>
      <c r="K946" t="inlineStr">
        <is>
          <t>ACTIVE</t>
        </is>
      </c>
      <c r="M946" t="inlineStr">
        <is>
          <t>2124 ESTABROOK AVE NW</t>
        </is>
      </c>
      <c r="N946">
        <f>RIGHT(M946,LEN(M946)-FIND(" ",M946))</f>
        <v/>
      </c>
      <c r="P946" t="inlineStr">
        <is>
          <t>WARREN</t>
        </is>
      </c>
      <c r="Q946" t="inlineStr">
        <is>
          <t>OH</t>
        </is>
      </c>
      <c r="R946" t="n">
        <v>44485</v>
      </c>
      <c r="AD946" t="inlineStr">
        <is>
          <t>TRUMBULL CAREER &amp; TECH CENTER</t>
        </is>
      </c>
      <c r="AE946" t="inlineStr">
        <is>
          <t>WARREN CITY</t>
        </is>
      </c>
      <c r="AF946" t="inlineStr">
        <is>
          <t>WARREN CITY SD</t>
        </is>
      </c>
      <c r="AH946" t="n">
        <v>14</v>
      </c>
      <c r="AI946" t="n">
        <v>11</v>
      </c>
      <c r="AN946" t="inlineStr">
        <is>
          <t>WARREN</t>
        </is>
      </c>
      <c r="AO946" t="inlineStr">
        <is>
          <t>WARREN CITY 1A</t>
        </is>
      </c>
      <c r="AP946" t="inlineStr">
        <is>
          <t>78-P-ACF</t>
        </is>
      </c>
      <c r="AQ946" t="n">
        <v>9</v>
      </c>
      <c r="AR946" t="n">
        <v>64</v>
      </c>
      <c r="AS946" t="n">
        <v>32</v>
      </c>
      <c r="AU946">
        <f>COUNTA($BA$946:$EH$946)</f>
        <v/>
      </c>
      <c r="AV946">
        <f>COUNTIF($BA$946:$EH$946,"D")</f>
        <v/>
      </c>
      <c r="AW946">
        <f>COUNTIF($BA$946:$EH$946,"R")</f>
        <v/>
      </c>
      <c r="AX946">
        <f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/>
      </c>
      <c r="AY946">
        <f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/>
      </c>
      <c r="AZ946">
        <f>IF(EH946&lt;&gt;"",1,0)</f>
        <v/>
      </c>
      <c r="BB946" t="inlineStr">
        <is>
          <t>WARREN-WARD 1</t>
        </is>
      </c>
      <c r="BC946" t="inlineStr">
        <is>
          <t>X</t>
        </is>
      </c>
      <c r="BD946" t="inlineStr">
        <is>
          <t>X</t>
        </is>
      </c>
      <c r="BI946" t="inlineStr">
        <is>
          <t>X</t>
        </is>
      </c>
      <c r="BJ946" t="inlineStr">
        <is>
          <t>X</t>
        </is>
      </c>
      <c r="BL946" t="inlineStr">
        <is>
          <t>X</t>
        </is>
      </c>
      <c r="BP946" t="inlineStr">
        <is>
          <t>X</t>
        </is>
      </c>
      <c r="CP946" t="inlineStr">
        <is>
          <t>X</t>
        </is>
      </c>
      <c r="CZ946" t="inlineStr">
        <is>
          <t>R</t>
        </is>
      </c>
      <c r="DC946" t="inlineStr">
        <is>
          <t>X</t>
        </is>
      </c>
      <c r="DI946" t="inlineStr">
        <is>
          <t>X</t>
        </is>
      </c>
      <c r="DN946" t="inlineStr">
        <is>
          <t>X</t>
        </is>
      </c>
      <c r="DU946" t="inlineStr">
        <is>
          <t>X</t>
        </is>
      </c>
      <c r="EA946" t="inlineStr">
        <is>
          <t>X</t>
        </is>
      </c>
      <c r="EF946" t="inlineStr">
        <is>
          <t>X</t>
        </is>
      </c>
    </row>
    <row r="947">
      <c r="A947" t="inlineStr">
        <is>
          <t>OH0018714933</t>
        </is>
      </c>
      <c r="B947" t="n">
        <v>78</v>
      </c>
      <c r="C947" t="n">
        <v>343491</v>
      </c>
      <c r="D947" t="inlineStr">
        <is>
          <t>JOHNS</t>
        </is>
      </c>
      <c r="E947" t="inlineStr">
        <is>
          <t>JESSICA</t>
        </is>
      </c>
      <c r="F947">
        <f>CONCATENATE(D947," ",LEFT(H947,4),"T=",AU947,"D=",AV947,"R=",AW947,"M=",AX947,"L=",AY947,"B=",AZ947)</f>
        <v/>
      </c>
      <c r="G947" t="inlineStr">
        <is>
          <t>ANN</t>
        </is>
      </c>
      <c r="I947" t="inlineStr">
        <is>
          <t>1988-01-25</t>
        </is>
      </c>
      <c r="J947" t="inlineStr">
        <is>
          <t>2016-12-08</t>
        </is>
      </c>
      <c r="K947" t="inlineStr">
        <is>
          <t>ACTIVE</t>
        </is>
      </c>
      <c r="M947" t="inlineStr">
        <is>
          <t>1704 OAKDALE DR NW</t>
        </is>
      </c>
      <c r="N947">
        <f>RIGHT(M947,LEN(M947)-FIND(" ",M947))</f>
        <v/>
      </c>
      <c r="P947" t="inlineStr">
        <is>
          <t>WARREN</t>
        </is>
      </c>
      <c r="Q947" t="inlineStr">
        <is>
          <t>OH</t>
        </is>
      </c>
      <c r="R947" t="n">
        <v>44485</v>
      </c>
      <c r="AD947" t="inlineStr">
        <is>
          <t>TRUMBULL CAREER &amp; TECH CENTER</t>
        </is>
      </c>
      <c r="AE947" t="inlineStr">
        <is>
          <t>WARREN CITY</t>
        </is>
      </c>
      <c r="AF947" t="inlineStr">
        <is>
          <t>WARREN CITY SD</t>
        </is>
      </c>
      <c r="AH947" t="n">
        <v>14</v>
      </c>
      <c r="AI947" t="n">
        <v>11</v>
      </c>
      <c r="AN947" t="inlineStr">
        <is>
          <t>WARREN</t>
        </is>
      </c>
      <c r="AO947" t="inlineStr">
        <is>
          <t>WARREN CITY 1A</t>
        </is>
      </c>
      <c r="AP947" t="inlineStr">
        <is>
          <t>78-P-ACF</t>
        </is>
      </c>
      <c r="AQ947" t="n">
        <v>9</v>
      </c>
      <c r="AR947" t="n">
        <v>64</v>
      </c>
      <c r="AS947" t="n">
        <v>32</v>
      </c>
      <c r="AU947">
        <f>COUNTA($BA$947:$EH$947)</f>
        <v/>
      </c>
      <c r="AV947">
        <f>COUNTIF($BA$947:$EH$947,"D")</f>
        <v/>
      </c>
      <c r="AW947">
        <f>COUNTIF($BA$947:$EH$947,"R")</f>
        <v/>
      </c>
      <c r="AX947">
        <f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/>
      </c>
      <c r="AY947">
        <f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/>
      </c>
      <c r="AZ947">
        <f>IF(EH947&lt;&gt;"",1,0)</f>
        <v/>
      </c>
      <c r="BB947" t="inlineStr">
        <is>
          <t>WARREN-WARD 1</t>
        </is>
      </c>
      <c r="BY947" t="inlineStr">
        <is>
          <t>D</t>
        </is>
      </c>
      <c r="CA947" t="inlineStr">
        <is>
          <t>X</t>
        </is>
      </c>
      <c r="DC947" t="inlineStr">
        <is>
          <t>X</t>
        </is>
      </c>
      <c r="DI947" t="inlineStr">
        <is>
          <t>X</t>
        </is>
      </c>
      <c r="DN947" t="inlineStr">
        <is>
          <t>X</t>
        </is>
      </c>
      <c r="EF947" t="inlineStr">
        <is>
          <t>X</t>
        </is>
      </c>
    </row>
    <row r="948">
      <c r="A948" t="inlineStr">
        <is>
          <t>OH0015790245</t>
        </is>
      </c>
      <c r="B948" t="n">
        <v>78</v>
      </c>
      <c r="C948" t="n">
        <v>68155</v>
      </c>
      <c r="D948" t="inlineStr">
        <is>
          <t>REIDER</t>
        </is>
      </c>
      <c r="E948" t="inlineStr">
        <is>
          <t>CHERYL</t>
        </is>
      </c>
      <c r="F948">
        <f>CONCATENATE(D948," ",LEFT(H948,4),"T=",AU948,"D=",AV948,"R=",AW948,"M=",AX948,"L=",AY948,"B=",AZ948)</f>
        <v/>
      </c>
      <c r="G948" t="inlineStr">
        <is>
          <t>A</t>
        </is>
      </c>
      <c r="I948" t="inlineStr">
        <is>
          <t>1945-06-02</t>
        </is>
      </c>
      <c r="J948" t="inlineStr">
        <is>
          <t>2017-10-10</t>
        </is>
      </c>
      <c r="K948" t="inlineStr">
        <is>
          <t>ACTIVE</t>
        </is>
      </c>
      <c r="L948" t="inlineStr">
        <is>
          <t>R</t>
        </is>
      </c>
      <c r="M948" t="inlineStr">
        <is>
          <t>1382 MONCREST DR NW</t>
        </is>
      </c>
      <c r="N948">
        <f>RIGHT(M948,LEN(M948)-FIND(" ",M948))</f>
        <v/>
      </c>
      <c r="P948" t="inlineStr">
        <is>
          <t>WARREN</t>
        </is>
      </c>
      <c r="Q948" t="inlineStr">
        <is>
          <t>OH</t>
        </is>
      </c>
      <c r="R948" t="n">
        <v>44485</v>
      </c>
      <c r="AD948" t="inlineStr">
        <is>
          <t>TRUMBULL CAREER &amp; TECH CENTER</t>
        </is>
      </c>
      <c r="AE948" t="inlineStr">
        <is>
          <t>WARREN CITY</t>
        </is>
      </c>
      <c r="AF948" t="inlineStr">
        <is>
          <t>WARREN CITY SD</t>
        </is>
      </c>
      <c r="AH948" t="n">
        <v>14</v>
      </c>
      <c r="AI948" t="n">
        <v>11</v>
      </c>
      <c r="AN948" t="inlineStr">
        <is>
          <t>WARREN</t>
        </is>
      </c>
      <c r="AO948" t="inlineStr">
        <is>
          <t>WARREN CITY 1A</t>
        </is>
      </c>
      <c r="AP948" t="inlineStr">
        <is>
          <t>78-P-ACF</t>
        </is>
      </c>
      <c r="AQ948" t="n">
        <v>9</v>
      </c>
      <c r="AR948" t="n">
        <v>64</v>
      </c>
      <c r="AS948" t="n">
        <v>32</v>
      </c>
      <c r="AU948">
        <f>COUNTA($BA$948:$EH$948)</f>
        <v/>
      </c>
      <c r="AV948">
        <f>COUNTIF($BA$948:$EH$948,"D")</f>
        <v/>
      </c>
      <c r="AW948">
        <f>COUNTIF($BA$948:$EH$948,"R")</f>
        <v/>
      </c>
      <c r="AX948">
        <f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/>
      </c>
      <c r="AY948">
        <f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/>
      </c>
      <c r="AZ948">
        <f>IF(EH948&lt;&gt;"",1,0)</f>
        <v/>
      </c>
      <c r="BB948" t="inlineStr">
        <is>
          <t>WARREN-WARD 1</t>
        </is>
      </c>
      <c r="BD948" t="inlineStr">
        <is>
          <t>X</t>
        </is>
      </c>
      <c r="BF948" t="inlineStr">
        <is>
          <t>X</t>
        </is>
      </c>
      <c r="BH948" t="inlineStr">
        <is>
          <t>X</t>
        </is>
      </c>
      <c r="BJ948" t="inlineStr">
        <is>
          <t>X</t>
        </is>
      </c>
      <c r="BK948" t="inlineStr">
        <is>
          <t>X</t>
        </is>
      </c>
      <c r="BL948" t="inlineStr">
        <is>
          <t>X</t>
        </is>
      </c>
      <c r="BS948" t="inlineStr">
        <is>
          <t>X</t>
        </is>
      </c>
      <c r="BV948" t="inlineStr">
        <is>
          <t>X</t>
        </is>
      </c>
      <c r="BY948" t="inlineStr">
        <is>
          <t>D</t>
        </is>
      </c>
      <c r="CA948" t="inlineStr">
        <is>
          <t>X</t>
        </is>
      </c>
      <c r="CG948" t="inlineStr">
        <is>
          <t>X</t>
        </is>
      </c>
      <c r="CK948" t="inlineStr">
        <is>
          <t>X</t>
        </is>
      </c>
      <c r="CN948" t="inlineStr">
        <is>
          <t>X</t>
        </is>
      </c>
      <c r="CP948" t="inlineStr">
        <is>
          <t>X</t>
        </is>
      </c>
      <c r="CV948" t="inlineStr">
        <is>
          <t>X</t>
        </is>
      </c>
      <c r="CY948" t="inlineStr">
        <is>
          <t>X</t>
        </is>
      </c>
      <c r="CZ948" t="inlineStr">
        <is>
          <t>D</t>
        </is>
      </c>
      <c r="DC948" t="inlineStr">
        <is>
          <t>X</t>
        </is>
      </c>
      <c r="DI948" t="inlineStr">
        <is>
          <t>X</t>
        </is>
      </c>
      <c r="DM948" t="inlineStr">
        <is>
          <t>D</t>
        </is>
      </c>
      <c r="DN948" t="inlineStr">
        <is>
          <t>X</t>
        </is>
      </c>
      <c r="DU948" t="inlineStr">
        <is>
          <t>X</t>
        </is>
      </c>
      <c r="DX948" t="inlineStr">
        <is>
          <t>X</t>
        </is>
      </c>
      <c r="EA948" t="inlineStr">
        <is>
          <t>X</t>
        </is>
      </c>
      <c r="ED948" t="inlineStr">
        <is>
          <t>R</t>
        </is>
      </c>
      <c r="EF948" t="inlineStr">
        <is>
          <t>X</t>
        </is>
      </c>
    </row>
    <row r="949">
      <c r="A949" t="inlineStr">
        <is>
          <t>OH0025875684</t>
        </is>
      </c>
      <c r="B949" t="n">
        <v>78</v>
      </c>
      <c r="C949" t="n">
        <v>451996</v>
      </c>
      <c r="D949" t="inlineStr">
        <is>
          <t>ELLENS</t>
        </is>
      </c>
      <c r="E949" t="inlineStr">
        <is>
          <t>MICHAEL</t>
        </is>
      </c>
      <c r="F949">
        <f>CONCATENATE(D949," ",LEFT(H949,4),"T=",AU949,"D=",AV949,"R=",AW949,"M=",AX949,"L=",AY949,"B=",AZ949)</f>
        <v/>
      </c>
      <c r="H949" t="inlineStr">
        <is>
          <t>SR</t>
        </is>
      </c>
      <c r="I949" t="inlineStr">
        <is>
          <t>1950-01-07</t>
        </is>
      </c>
      <c r="J949" t="inlineStr">
        <is>
          <t>2020-09-23</t>
        </is>
      </c>
      <c r="K949" t="inlineStr">
        <is>
          <t>CONFIRMATION</t>
        </is>
      </c>
      <c r="M949" t="inlineStr">
        <is>
          <t>2325 NORTHFIELD AVE NW</t>
        </is>
      </c>
      <c r="N949">
        <f>RIGHT(M949,LEN(M949)-FIND(" ",M949))</f>
        <v/>
      </c>
      <c r="P949" t="inlineStr">
        <is>
          <t>WARREN</t>
        </is>
      </c>
      <c r="Q949" t="inlineStr">
        <is>
          <t>OH</t>
        </is>
      </c>
      <c r="R949" t="n">
        <v>44485</v>
      </c>
      <c r="AD949" t="inlineStr">
        <is>
          <t>TRUMBULL CAREER &amp; TECH CENTER</t>
        </is>
      </c>
      <c r="AE949" t="inlineStr">
        <is>
          <t>WARREN CITY</t>
        </is>
      </c>
      <c r="AF949" t="inlineStr">
        <is>
          <t>WARREN CITY SD</t>
        </is>
      </c>
      <c r="AH949" t="n">
        <v>14</v>
      </c>
      <c r="AI949" t="n">
        <v>11</v>
      </c>
      <c r="AN949" t="inlineStr">
        <is>
          <t>WARREN</t>
        </is>
      </c>
      <c r="AO949" t="inlineStr">
        <is>
          <t>WARREN CITY 1A</t>
        </is>
      </c>
      <c r="AP949" t="inlineStr">
        <is>
          <t>78-P-ACF</t>
        </is>
      </c>
      <c r="AQ949" t="n">
        <v>9</v>
      </c>
      <c r="AR949" t="n">
        <v>64</v>
      </c>
      <c r="AS949" t="n">
        <v>32</v>
      </c>
      <c r="AU949">
        <f>COUNTA($BA$949:$EH$949)</f>
        <v/>
      </c>
      <c r="AV949">
        <f>COUNTIF($BA$949:$EH$949,"D")</f>
        <v/>
      </c>
      <c r="AW949">
        <f>COUNTIF($BA$949:$EH$949,"R")</f>
        <v/>
      </c>
      <c r="AX949">
        <f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/>
      </c>
      <c r="AY949">
        <f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/>
      </c>
      <c r="AZ949">
        <f>IF(EH949&lt;&gt;"",1,0)</f>
        <v/>
      </c>
      <c r="BB949" t="inlineStr">
        <is>
          <t>WARREN-WARD 1</t>
        </is>
      </c>
      <c r="BD949" t="inlineStr">
        <is>
          <t>X</t>
        </is>
      </c>
      <c r="CP949" t="inlineStr">
        <is>
          <t>X</t>
        </is>
      </c>
    </row>
    <row r="950">
      <c r="A950" t="inlineStr">
        <is>
          <t>OH0022648665</t>
        </is>
      </c>
      <c r="B950" t="n">
        <v>78</v>
      </c>
      <c r="C950" t="n">
        <v>399629</v>
      </c>
      <c r="D950" t="inlineStr">
        <is>
          <t>AYRES</t>
        </is>
      </c>
      <c r="E950" t="inlineStr">
        <is>
          <t>STEPHEN</t>
        </is>
      </c>
      <c r="F950">
        <f>CONCATENATE(D950," ",LEFT(H950,4),"T=",AU950,"D=",AV950,"R=",AW950,"M=",AX950,"L=",AY950,"B=",AZ950)</f>
        <v/>
      </c>
      <c r="G950" t="inlineStr">
        <is>
          <t>M</t>
        </is>
      </c>
      <c r="I950" t="inlineStr">
        <is>
          <t>1982-10-12</t>
        </is>
      </c>
      <c r="J950" t="inlineStr">
        <is>
          <t>2022-07-06</t>
        </is>
      </c>
      <c r="K950" t="inlineStr">
        <is>
          <t>ACTIVE</t>
        </is>
      </c>
      <c r="M950" t="inlineStr">
        <is>
          <t>1315 WESTWOOD DR NW</t>
        </is>
      </c>
      <c r="N950">
        <f>RIGHT(M950,LEN(M950)-FIND(" ",M950))</f>
        <v/>
      </c>
      <c r="P950" t="inlineStr">
        <is>
          <t>WARREN</t>
        </is>
      </c>
      <c r="Q950" t="inlineStr">
        <is>
          <t>OH</t>
        </is>
      </c>
      <c r="R950" t="n">
        <v>44485</v>
      </c>
      <c r="AD950" t="inlineStr">
        <is>
          <t>TRUMBULL CAREER &amp; TECH CENTER</t>
        </is>
      </c>
      <c r="AE950" t="inlineStr">
        <is>
          <t>WARREN CITY</t>
        </is>
      </c>
      <c r="AF950" t="inlineStr">
        <is>
          <t>WARREN CITY SD</t>
        </is>
      </c>
      <c r="AH950" t="n">
        <v>14</v>
      </c>
      <c r="AI950" t="n">
        <v>11</v>
      </c>
      <c r="AN950" t="inlineStr">
        <is>
          <t>WARREN</t>
        </is>
      </c>
      <c r="AO950" t="inlineStr">
        <is>
          <t>WARREN CITY 1A</t>
        </is>
      </c>
      <c r="AP950" t="inlineStr">
        <is>
          <t>78-P-ACF</t>
        </is>
      </c>
      <c r="AQ950" t="n">
        <v>9</v>
      </c>
      <c r="AR950" t="n">
        <v>64</v>
      </c>
      <c r="AS950" t="n">
        <v>32</v>
      </c>
      <c r="AU950">
        <f>COUNTA($BA$950:$EH$950)</f>
        <v/>
      </c>
      <c r="AV950">
        <f>COUNTIF($BA$950:$EH$950,"D")</f>
        <v/>
      </c>
      <c r="AW950">
        <f>COUNTIF($BA$950:$EH$950,"R")</f>
        <v/>
      </c>
      <c r="AX950">
        <f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/>
      </c>
      <c r="AY950">
        <f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/>
      </c>
      <c r="AZ950">
        <f>IF(EH950&lt;&gt;"",1,0)</f>
        <v/>
      </c>
      <c r="BB950" t="inlineStr">
        <is>
          <t>WARREN-WARD 1</t>
        </is>
      </c>
      <c r="CV950" t="inlineStr">
        <is>
          <t>X</t>
        </is>
      </c>
      <c r="DI950" t="inlineStr">
        <is>
          <t>X</t>
        </is>
      </c>
      <c r="DN950" t="inlineStr">
        <is>
          <t>X</t>
        </is>
      </c>
      <c r="DU950" t="inlineStr">
        <is>
          <t>X</t>
        </is>
      </c>
      <c r="EF950" t="inlineStr">
        <is>
          <t>X</t>
        </is>
      </c>
    </row>
    <row r="951">
      <c r="A951" t="inlineStr">
        <is>
          <t>OH0015909472</t>
        </is>
      </c>
      <c r="B951" t="n">
        <v>78</v>
      </c>
      <c r="C951" t="n">
        <v>334422</v>
      </c>
      <c r="D951" t="inlineStr">
        <is>
          <t>ELLISON</t>
        </is>
      </c>
      <c r="E951" t="inlineStr">
        <is>
          <t>FELICIA</t>
        </is>
      </c>
      <c r="F951">
        <f>CONCATENATE(D951," ",LEFT(H951,4),"T=",AU951,"D=",AV951,"R=",AW951,"M=",AX951,"L=",AY951,"B=",AZ951)</f>
        <v/>
      </c>
      <c r="G951" t="inlineStr">
        <is>
          <t>E</t>
        </is>
      </c>
      <c r="I951" t="inlineStr">
        <is>
          <t>1984-02-21</t>
        </is>
      </c>
      <c r="J951" t="inlineStr">
        <is>
          <t>2013-10-28</t>
        </is>
      </c>
      <c r="K951" t="inlineStr">
        <is>
          <t>ACTIVE</t>
        </is>
      </c>
      <c r="M951" t="inlineStr">
        <is>
          <t>1431 NORWOOD ST NW</t>
        </is>
      </c>
      <c r="N951">
        <f>RIGHT(M951,LEN(M951)-FIND(" ",M951))</f>
        <v/>
      </c>
      <c r="P951" t="inlineStr">
        <is>
          <t>WARREN</t>
        </is>
      </c>
      <c r="Q951" t="inlineStr">
        <is>
          <t>OH</t>
        </is>
      </c>
      <c r="R951" t="n">
        <v>44485</v>
      </c>
      <c r="AD951" t="inlineStr">
        <is>
          <t>TRUMBULL CAREER &amp; TECH CENTER</t>
        </is>
      </c>
      <c r="AE951" t="inlineStr">
        <is>
          <t>WARREN CITY</t>
        </is>
      </c>
      <c r="AF951" t="inlineStr">
        <is>
          <t>WARREN CITY SD</t>
        </is>
      </c>
      <c r="AH951" t="n">
        <v>14</v>
      </c>
      <c r="AI951" t="n">
        <v>11</v>
      </c>
      <c r="AN951" t="inlineStr">
        <is>
          <t>WARREN</t>
        </is>
      </c>
      <c r="AO951" t="inlineStr">
        <is>
          <t>WARREN CITY 1A</t>
        </is>
      </c>
      <c r="AP951" t="inlineStr">
        <is>
          <t>78-P-ACF</t>
        </is>
      </c>
      <c r="AQ951" t="n">
        <v>9</v>
      </c>
      <c r="AR951" t="n">
        <v>64</v>
      </c>
      <c r="AS951" t="n">
        <v>32</v>
      </c>
      <c r="AU951">
        <f>COUNTA($BA$951:$EH$951)</f>
        <v/>
      </c>
      <c r="AV951">
        <f>COUNTIF($BA$951:$EH$951,"D")</f>
        <v/>
      </c>
      <c r="AW951">
        <f>COUNTIF($BA$951:$EH$951,"R")</f>
        <v/>
      </c>
      <c r="AX951">
        <f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/>
      </c>
      <c r="AY951">
        <f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/>
      </c>
      <c r="AZ951">
        <f>IF(EH951&lt;&gt;"",1,0)</f>
        <v/>
      </c>
      <c r="BB951" t="inlineStr">
        <is>
          <t>WARREN-WARD 1</t>
        </is>
      </c>
      <c r="BL951" t="inlineStr">
        <is>
          <t>X</t>
        </is>
      </c>
      <c r="BY951" t="inlineStr">
        <is>
          <t>D</t>
        </is>
      </c>
      <c r="CA951" t="inlineStr">
        <is>
          <t>X</t>
        </is>
      </c>
      <c r="CL951" t="inlineStr">
        <is>
          <t>D</t>
        </is>
      </c>
      <c r="CP951" t="inlineStr">
        <is>
          <t>X</t>
        </is>
      </c>
      <c r="DC951" t="inlineStr">
        <is>
          <t>X</t>
        </is>
      </c>
      <c r="DI951" t="inlineStr">
        <is>
          <t>X</t>
        </is>
      </c>
      <c r="DN951" t="inlineStr">
        <is>
          <t>X</t>
        </is>
      </c>
      <c r="EF951" t="inlineStr">
        <is>
          <t>X</t>
        </is>
      </c>
    </row>
    <row r="952">
      <c r="A952" t="inlineStr">
        <is>
          <t>OH0015769886</t>
        </is>
      </c>
      <c r="B952" t="n">
        <v>78</v>
      </c>
      <c r="C952" t="n">
        <v>2739</v>
      </c>
      <c r="D952" t="inlineStr">
        <is>
          <t>ANGELO</t>
        </is>
      </c>
      <c r="E952" t="inlineStr">
        <is>
          <t>KATHLEEN</t>
        </is>
      </c>
      <c r="F952">
        <f>CONCATENATE(D952," ",LEFT(H952,4),"T=",AU952,"D=",AV952,"R=",AW952,"M=",AX952,"L=",AY952,"B=",AZ952)</f>
        <v/>
      </c>
      <c r="G952" t="inlineStr">
        <is>
          <t>M</t>
        </is>
      </c>
      <c r="I952" t="inlineStr">
        <is>
          <t>1940-03-13</t>
        </is>
      </c>
      <c r="J952" t="inlineStr">
        <is>
          <t>2024-04-04</t>
        </is>
      </c>
      <c r="K952" t="inlineStr">
        <is>
          <t>ACTIVE</t>
        </is>
      </c>
      <c r="L952" t="inlineStr">
        <is>
          <t>D</t>
        </is>
      </c>
      <c r="M952" t="inlineStr">
        <is>
          <t>1929 TOD AVE NW</t>
        </is>
      </c>
      <c r="N952">
        <f>RIGHT(M952,LEN(M952)-FIND(" ",M952))</f>
        <v/>
      </c>
      <c r="P952" t="inlineStr">
        <is>
          <t>WARREN</t>
        </is>
      </c>
      <c r="Q952" t="inlineStr">
        <is>
          <t>OH</t>
        </is>
      </c>
      <c r="R952" t="n">
        <v>44485</v>
      </c>
      <c r="AD952" t="inlineStr">
        <is>
          <t>TRUMBULL CAREER &amp; TECH CENTER</t>
        </is>
      </c>
      <c r="AE952" t="inlineStr">
        <is>
          <t>WARREN CITY</t>
        </is>
      </c>
      <c r="AF952" t="inlineStr">
        <is>
          <t>WARREN CITY SD</t>
        </is>
      </c>
      <c r="AH952" t="n">
        <v>14</v>
      </c>
      <c r="AI952" t="n">
        <v>11</v>
      </c>
      <c r="AN952" t="inlineStr">
        <is>
          <t>WARREN</t>
        </is>
      </c>
      <c r="AO952" t="inlineStr">
        <is>
          <t>WARREN CITY 1A</t>
        </is>
      </c>
      <c r="AP952" t="inlineStr">
        <is>
          <t>78-P-ACF</t>
        </is>
      </c>
      <c r="AQ952" t="n">
        <v>9</v>
      </c>
      <c r="AR952" t="n">
        <v>64</v>
      </c>
      <c r="AS952" t="n">
        <v>32</v>
      </c>
      <c r="AU952">
        <f>COUNTA($BA$952:$EH$952)</f>
        <v/>
      </c>
      <c r="AV952">
        <f>COUNTIF($BA$952:$EH$952,"D")</f>
        <v/>
      </c>
      <c r="AW952">
        <f>COUNTIF($BA$952:$EH$952,"R")</f>
        <v/>
      </c>
      <c r="AX952">
        <f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/>
      </c>
      <c r="AY952">
        <f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/>
      </c>
      <c r="AZ952">
        <f>IF(EH952&lt;&gt;"",1,0)</f>
        <v/>
      </c>
      <c r="BB952" t="inlineStr">
        <is>
          <t>WARREN-WARD 1</t>
        </is>
      </c>
      <c r="BC952" t="inlineStr">
        <is>
          <t>X</t>
        </is>
      </c>
      <c r="BD952" t="inlineStr">
        <is>
          <t>X</t>
        </is>
      </c>
      <c r="BE952" t="inlineStr">
        <is>
          <t>X</t>
        </is>
      </c>
      <c r="BG952" t="inlineStr">
        <is>
          <t>X</t>
        </is>
      </c>
      <c r="BH952" t="inlineStr">
        <is>
          <t>X</t>
        </is>
      </c>
      <c r="BI952" t="inlineStr">
        <is>
          <t>X</t>
        </is>
      </c>
      <c r="BJ952" t="inlineStr">
        <is>
          <t>X</t>
        </is>
      </c>
      <c r="BK952" t="inlineStr">
        <is>
          <t>X</t>
        </is>
      </c>
      <c r="BL952" t="inlineStr">
        <is>
          <t>X</t>
        </is>
      </c>
      <c r="BP952" t="inlineStr">
        <is>
          <t>X</t>
        </is>
      </c>
      <c r="BR952" t="inlineStr">
        <is>
          <t>X</t>
        </is>
      </c>
      <c r="BS952" t="inlineStr">
        <is>
          <t>X</t>
        </is>
      </c>
      <c r="BV952" t="inlineStr">
        <is>
          <t>X</t>
        </is>
      </c>
      <c r="BY952" t="inlineStr">
        <is>
          <t>D</t>
        </is>
      </c>
      <c r="CA952" t="inlineStr">
        <is>
          <t>X</t>
        </is>
      </c>
      <c r="CG952" t="inlineStr">
        <is>
          <t>X</t>
        </is>
      </c>
      <c r="CH952" t="inlineStr">
        <is>
          <t>D</t>
        </is>
      </c>
      <c r="CK952" t="inlineStr">
        <is>
          <t>X</t>
        </is>
      </c>
      <c r="CL952" t="inlineStr">
        <is>
          <t>D</t>
        </is>
      </c>
      <c r="CN952" t="inlineStr">
        <is>
          <t>X</t>
        </is>
      </c>
      <c r="CO952" t="inlineStr">
        <is>
          <t>D</t>
        </is>
      </c>
      <c r="CP952" t="inlineStr">
        <is>
          <t>X</t>
        </is>
      </c>
      <c r="CQ952" t="inlineStr">
        <is>
          <t>D</t>
        </is>
      </c>
      <c r="CT952" t="inlineStr">
        <is>
          <t>X</t>
        </is>
      </c>
      <c r="CU952" t="inlineStr">
        <is>
          <t>D</t>
        </is>
      </c>
      <c r="CV952" t="inlineStr">
        <is>
          <t>X</t>
        </is>
      </c>
      <c r="CW952" t="inlineStr">
        <is>
          <t>D</t>
        </is>
      </c>
      <c r="CY952" t="inlineStr">
        <is>
          <t>X</t>
        </is>
      </c>
      <c r="CZ952" t="inlineStr">
        <is>
          <t>D</t>
        </is>
      </c>
      <c r="DC952" t="inlineStr">
        <is>
          <t>X</t>
        </is>
      </c>
      <c r="DD952" t="inlineStr">
        <is>
          <t>D</t>
        </is>
      </c>
      <c r="DF952" t="inlineStr">
        <is>
          <t>X</t>
        </is>
      </c>
      <c r="DG952" t="inlineStr">
        <is>
          <t>D</t>
        </is>
      </c>
      <c r="DI952" t="inlineStr">
        <is>
          <t>X</t>
        </is>
      </c>
      <c r="DJ952" t="inlineStr">
        <is>
          <t>D</t>
        </is>
      </c>
      <c r="DL952" t="inlineStr">
        <is>
          <t>X</t>
        </is>
      </c>
      <c r="DN952" t="inlineStr">
        <is>
          <t>X</t>
        </is>
      </c>
      <c r="DR952" t="inlineStr">
        <is>
          <t>X</t>
        </is>
      </c>
      <c r="DU952" t="inlineStr">
        <is>
          <t>X</t>
        </is>
      </c>
      <c r="DW952" t="inlineStr">
        <is>
          <t>D</t>
        </is>
      </c>
      <c r="DX952" t="inlineStr">
        <is>
          <t>X</t>
        </is>
      </c>
      <c r="EA952" t="inlineStr">
        <is>
          <t>X</t>
        </is>
      </c>
      <c r="ED952" t="inlineStr">
        <is>
          <t>D</t>
        </is>
      </c>
      <c r="EF952" t="inlineStr">
        <is>
          <t>X</t>
        </is>
      </c>
      <c r="EH952" t="inlineStr">
        <is>
          <t>D</t>
        </is>
      </c>
    </row>
    <row r="953">
      <c r="A953" t="inlineStr">
        <is>
          <t>OH0027315075</t>
        </is>
      </c>
      <c r="B953" t="n">
        <v>78</v>
      </c>
      <c r="C953" t="n">
        <v>484236</v>
      </c>
      <c r="D953" t="inlineStr">
        <is>
          <t>FREDERICK</t>
        </is>
      </c>
      <c r="E953" t="inlineStr">
        <is>
          <t>RICK</t>
        </is>
      </c>
      <c r="F953">
        <f>CONCATENATE(D953," ",LEFT(H953,4),"T=",AU953,"D=",AV953,"R=",AW953,"M=",AX953,"L=",AY953,"B=",AZ953)</f>
        <v/>
      </c>
      <c r="G953" t="inlineStr">
        <is>
          <t>A</t>
        </is>
      </c>
      <c r="I953" t="inlineStr">
        <is>
          <t>1955-02-02</t>
        </is>
      </c>
      <c r="J953" t="inlineStr">
        <is>
          <t>2024-03-02</t>
        </is>
      </c>
      <c r="K953" t="inlineStr">
        <is>
          <t>ACTIVE</t>
        </is>
      </c>
      <c r="M953" t="inlineStr">
        <is>
          <t>1715 ESTABROOK AVE NW</t>
        </is>
      </c>
      <c r="N953">
        <f>RIGHT(M953,LEN(M953)-FIND(" ",M953))</f>
        <v/>
      </c>
      <c r="P953" t="inlineStr">
        <is>
          <t>WARREN</t>
        </is>
      </c>
      <c r="Q953" t="inlineStr">
        <is>
          <t>OH</t>
        </is>
      </c>
      <c r="R953" t="n">
        <v>44485</v>
      </c>
      <c r="AD953" t="inlineStr">
        <is>
          <t>TRUMBULL CAREER &amp; TECH CENTER</t>
        </is>
      </c>
      <c r="AE953" t="inlineStr">
        <is>
          <t>WARREN CITY</t>
        </is>
      </c>
      <c r="AF953" t="inlineStr">
        <is>
          <t>WARREN CITY SD</t>
        </is>
      </c>
      <c r="AH953" t="n">
        <v>14</v>
      </c>
      <c r="AI953" t="n">
        <v>11</v>
      </c>
      <c r="AN953" t="inlineStr">
        <is>
          <t>WARREN</t>
        </is>
      </c>
      <c r="AO953" t="inlineStr">
        <is>
          <t>WARREN CITY 1A</t>
        </is>
      </c>
      <c r="AP953" t="inlineStr">
        <is>
          <t>78-P-ACF</t>
        </is>
      </c>
      <c r="AQ953" t="n">
        <v>9</v>
      </c>
      <c r="AR953" t="n">
        <v>64</v>
      </c>
      <c r="AS953" t="n">
        <v>32</v>
      </c>
      <c r="AU953">
        <f>COUNTA($BA$953:$EH$953)</f>
        <v/>
      </c>
      <c r="AV953">
        <f>COUNTIF($BA$953:$EH$953,"D")</f>
        <v/>
      </c>
      <c r="AW953">
        <f>COUNTIF($BA$953:$EH$953,"R")</f>
        <v/>
      </c>
      <c r="AX953">
        <f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/>
      </c>
      <c r="AY953">
        <f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/>
      </c>
      <c r="AZ953">
        <f>IF(EH953&lt;&gt;"",1,0)</f>
        <v/>
      </c>
      <c r="BB953" t="inlineStr">
        <is>
          <t>WARREN-WARD 1</t>
        </is>
      </c>
    </row>
    <row r="954">
      <c r="A954" t="inlineStr">
        <is>
          <t>OH0024251973</t>
        </is>
      </c>
      <c r="B954" t="n">
        <v>78</v>
      </c>
      <c r="C954" t="n">
        <v>425712</v>
      </c>
      <c r="D954" t="inlineStr">
        <is>
          <t>WEBER</t>
        </is>
      </c>
      <c r="E954" t="inlineStr">
        <is>
          <t>ELIZABETH</t>
        </is>
      </c>
      <c r="F954">
        <f>CONCATENATE(D954," ",LEFT(H954,4),"T=",AU954,"D=",AV954,"R=",AW954,"M=",AX954,"L=",AY954,"B=",AZ954)</f>
        <v/>
      </c>
      <c r="G954" t="inlineStr">
        <is>
          <t>MICHELLE</t>
        </is>
      </c>
      <c r="I954" t="inlineStr">
        <is>
          <t>1999-03-23</t>
        </is>
      </c>
      <c r="J954" t="inlineStr">
        <is>
          <t>2017-03-29</t>
        </is>
      </c>
      <c r="K954" t="inlineStr">
        <is>
          <t>ACTIVE</t>
        </is>
      </c>
      <c r="M954" t="inlineStr">
        <is>
          <t>1662 DODGE DR NW</t>
        </is>
      </c>
      <c r="N954">
        <f>RIGHT(M954,LEN(M954)-FIND(" ",M954))</f>
        <v/>
      </c>
      <c r="P954" t="inlineStr">
        <is>
          <t>WARREN</t>
        </is>
      </c>
      <c r="Q954" t="inlineStr">
        <is>
          <t>OH</t>
        </is>
      </c>
      <c r="R954" t="n">
        <v>44485</v>
      </c>
      <c r="AD954" t="inlineStr">
        <is>
          <t>TRUMBULL CAREER &amp; TECH CENTER</t>
        </is>
      </c>
      <c r="AE954" t="inlineStr">
        <is>
          <t>WARREN CITY</t>
        </is>
      </c>
      <c r="AF954" t="inlineStr">
        <is>
          <t>WARREN CITY SD</t>
        </is>
      </c>
      <c r="AH954" t="n">
        <v>14</v>
      </c>
      <c r="AI954" t="n">
        <v>11</v>
      </c>
      <c r="AN954" t="inlineStr">
        <is>
          <t>WARREN</t>
        </is>
      </c>
      <c r="AO954" t="inlineStr">
        <is>
          <t>WARREN CITY 1A</t>
        </is>
      </c>
      <c r="AP954" t="inlineStr">
        <is>
          <t>78-P-ACF</t>
        </is>
      </c>
      <c r="AQ954" t="n">
        <v>9</v>
      </c>
      <c r="AR954" t="n">
        <v>64</v>
      </c>
      <c r="AS954" t="n">
        <v>32</v>
      </c>
      <c r="AU954">
        <f>COUNTA($BA$954:$EH$954)</f>
        <v/>
      </c>
      <c r="AV954">
        <f>COUNTIF($BA$954:$EH$954,"D")</f>
        <v/>
      </c>
      <c r="AW954">
        <f>COUNTIF($BA$954:$EH$954,"R")</f>
        <v/>
      </c>
      <c r="AX954">
        <f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/>
      </c>
      <c r="AY954">
        <f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/>
      </c>
      <c r="AZ954">
        <f>IF(EH954&lt;&gt;"",1,0)</f>
        <v/>
      </c>
      <c r="BB954" t="inlineStr">
        <is>
          <t>WARREN-WARD 1</t>
        </is>
      </c>
      <c r="DM954" t="inlineStr">
        <is>
          <t>D</t>
        </is>
      </c>
      <c r="DN954" t="inlineStr">
        <is>
          <t>X</t>
        </is>
      </c>
      <c r="DU954" t="inlineStr">
        <is>
          <t>X</t>
        </is>
      </c>
      <c r="EF954" t="inlineStr">
        <is>
          <t>X</t>
        </is>
      </c>
    </row>
    <row r="955">
      <c r="A955" t="inlineStr">
        <is>
          <t>OH0024615221</t>
        </is>
      </c>
      <c r="B955" t="n">
        <v>78</v>
      </c>
      <c r="C955" t="n">
        <v>431240</v>
      </c>
      <c r="D955" t="inlineStr">
        <is>
          <t>CLINE</t>
        </is>
      </c>
      <c r="E955" t="inlineStr">
        <is>
          <t>KEVIN</t>
        </is>
      </c>
      <c r="F955">
        <f>CONCATENATE(D955," ",LEFT(H955,4),"T=",AU955,"D=",AV955,"R=",AW955,"M=",AX955,"L=",AY955,"B=",AZ955)</f>
        <v/>
      </c>
      <c r="G955" t="inlineStr">
        <is>
          <t>SEAN</t>
        </is>
      </c>
      <c r="I955" t="inlineStr">
        <is>
          <t>1985-06-18</t>
        </is>
      </c>
      <c r="J955" t="inlineStr">
        <is>
          <t>2022-06-18</t>
        </is>
      </c>
      <c r="K955" t="inlineStr">
        <is>
          <t>ACTIVE</t>
        </is>
      </c>
      <c r="M955" t="inlineStr">
        <is>
          <t>1325 DODGE DR NW</t>
        </is>
      </c>
      <c r="N955">
        <f>RIGHT(M955,LEN(M955)-FIND(" ",M955))</f>
        <v/>
      </c>
      <c r="P955" t="inlineStr">
        <is>
          <t>WARREN</t>
        </is>
      </c>
      <c r="Q955" t="inlineStr">
        <is>
          <t>OH</t>
        </is>
      </c>
      <c r="R955" t="n">
        <v>44485</v>
      </c>
      <c r="AD955" t="inlineStr">
        <is>
          <t>TRUMBULL CAREER &amp; TECH CENTER</t>
        </is>
      </c>
      <c r="AE955" t="inlineStr">
        <is>
          <t>WARREN CITY</t>
        </is>
      </c>
      <c r="AF955" t="inlineStr">
        <is>
          <t>WARREN CITY SD</t>
        </is>
      </c>
      <c r="AH955" t="n">
        <v>14</v>
      </c>
      <c r="AI955" t="n">
        <v>11</v>
      </c>
      <c r="AN955" t="inlineStr">
        <is>
          <t>WARREN</t>
        </is>
      </c>
      <c r="AO955" t="inlineStr">
        <is>
          <t>WARREN CITY 1A</t>
        </is>
      </c>
      <c r="AP955" t="inlineStr">
        <is>
          <t>78-P-ACF</t>
        </is>
      </c>
      <c r="AQ955" t="n">
        <v>9</v>
      </c>
      <c r="AR955" t="n">
        <v>64</v>
      </c>
      <c r="AS955" t="n">
        <v>32</v>
      </c>
      <c r="AU955">
        <f>COUNTA($BA$955:$EH$955)</f>
        <v/>
      </c>
      <c r="AV955">
        <f>COUNTIF($BA$955:$EH$955,"D")</f>
        <v/>
      </c>
      <c r="AW955">
        <f>COUNTIF($BA$955:$EH$955,"R")</f>
        <v/>
      </c>
      <c r="AX955">
        <f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/>
      </c>
      <c r="AY955">
        <f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/>
      </c>
      <c r="AZ955">
        <f>IF(EH955&lt;&gt;"",1,0)</f>
        <v/>
      </c>
      <c r="BB955" t="inlineStr">
        <is>
          <t>WARREN-WARD 1</t>
        </is>
      </c>
      <c r="BL955" t="inlineStr">
        <is>
          <t>X</t>
        </is>
      </c>
      <c r="BP955" t="inlineStr">
        <is>
          <t>X</t>
        </is>
      </c>
      <c r="BQ955" t="inlineStr">
        <is>
          <t>X</t>
        </is>
      </c>
      <c r="BR955" t="inlineStr">
        <is>
          <t>D</t>
        </is>
      </c>
      <c r="BS955" t="inlineStr">
        <is>
          <t>X</t>
        </is>
      </c>
      <c r="BY955" t="inlineStr">
        <is>
          <t>D</t>
        </is>
      </c>
      <c r="CA955" t="inlineStr">
        <is>
          <t>X</t>
        </is>
      </c>
      <c r="CK955" t="inlineStr">
        <is>
          <t>X</t>
        </is>
      </c>
      <c r="CN955" t="inlineStr">
        <is>
          <t>X</t>
        </is>
      </c>
      <c r="CP955" t="inlineStr">
        <is>
          <t>X</t>
        </is>
      </c>
      <c r="CT955" t="inlineStr">
        <is>
          <t>X</t>
        </is>
      </c>
      <c r="CV955" t="inlineStr">
        <is>
          <t>X</t>
        </is>
      </c>
      <c r="CY955" t="inlineStr">
        <is>
          <t>X</t>
        </is>
      </c>
      <c r="DI955" t="inlineStr">
        <is>
          <t>X</t>
        </is>
      </c>
      <c r="DN955" t="inlineStr">
        <is>
          <t>X</t>
        </is>
      </c>
      <c r="DU955" t="inlineStr">
        <is>
          <t>X</t>
        </is>
      </c>
      <c r="DX955" t="inlineStr">
        <is>
          <t>X</t>
        </is>
      </c>
      <c r="EA955" t="inlineStr">
        <is>
          <t>X</t>
        </is>
      </c>
      <c r="EF955" t="inlineStr">
        <is>
          <t>X</t>
        </is>
      </c>
    </row>
    <row r="956">
      <c r="A956" t="inlineStr">
        <is>
          <t>OH0027291233</t>
        </is>
      </c>
      <c r="B956" t="n">
        <v>78</v>
      </c>
      <c r="C956" t="n">
        <v>484361</v>
      </c>
      <c r="D956" t="inlineStr">
        <is>
          <t>CLIFTON</t>
        </is>
      </c>
      <c r="E956" t="inlineStr">
        <is>
          <t>MATTHEW</t>
        </is>
      </c>
      <c r="F956">
        <f>CONCATENATE(D956," ",LEFT(H956,4),"T=",AU956,"D=",AV956,"R=",AW956,"M=",AX956,"L=",AY956,"B=",AZ956)</f>
        <v/>
      </c>
      <c r="G956" t="inlineStr">
        <is>
          <t>ALEXANDER</t>
        </is>
      </c>
      <c r="I956" t="inlineStr">
        <is>
          <t>2000-07-18</t>
        </is>
      </c>
      <c r="J956" t="inlineStr">
        <is>
          <t>2024-03-07</t>
        </is>
      </c>
      <c r="K956" t="inlineStr">
        <is>
          <t>ACTIVE</t>
        </is>
      </c>
      <c r="M956" t="inlineStr">
        <is>
          <t>1835 ESTABROOK AVE NW</t>
        </is>
      </c>
      <c r="N956">
        <f>RIGHT(M956,LEN(M956)-FIND(" ",M956))</f>
        <v/>
      </c>
      <c r="P956" t="inlineStr">
        <is>
          <t>WARREN</t>
        </is>
      </c>
      <c r="Q956" t="inlineStr">
        <is>
          <t>OH</t>
        </is>
      </c>
      <c r="R956" t="n">
        <v>44485</v>
      </c>
      <c r="S956" t="n">
        <v>1940</v>
      </c>
      <c r="AD956" t="inlineStr">
        <is>
          <t>TRUMBULL CAREER &amp; TECH CENTER</t>
        </is>
      </c>
      <c r="AE956" t="inlineStr">
        <is>
          <t>WARREN CITY</t>
        </is>
      </c>
      <c r="AF956" t="inlineStr">
        <is>
          <t>WARREN CITY SD</t>
        </is>
      </c>
      <c r="AH956" t="n">
        <v>14</v>
      </c>
      <c r="AI956" t="n">
        <v>11</v>
      </c>
      <c r="AN956" t="inlineStr">
        <is>
          <t>WARREN</t>
        </is>
      </c>
      <c r="AO956" t="inlineStr">
        <is>
          <t>WARREN CITY 1A</t>
        </is>
      </c>
      <c r="AP956" t="inlineStr">
        <is>
          <t>78-P-ACF</t>
        </is>
      </c>
      <c r="AQ956" t="n">
        <v>9</v>
      </c>
      <c r="AR956" t="n">
        <v>64</v>
      </c>
      <c r="AS956" t="n">
        <v>32</v>
      </c>
      <c r="AU956">
        <f>COUNTA($BA$956:$EH$956)</f>
        <v/>
      </c>
      <c r="AV956">
        <f>COUNTIF($BA$956:$EH$956,"D")</f>
        <v/>
      </c>
      <c r="AW956">
        <f>COUNTIF($BA$956:$EH$956,"R")</f>
        <v/>
      </c>
      <c r="AX956">
        <f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/>
      </c>
      <c r="AY956">
        <f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/>
      </c>
      <c r="AZ956">
        <f>IF(EH956&lt;&gt;"",1,0)</f>
        <v/>
      </c>
      <c r="BB956" t="inlineStr">
        <is>
          <t>WARREN-WARD 1</t>
        </is>
      </c>
    </row>
    <row r="957">
      <c r="A957" t="inlineStr">
        <is>
          <t>OH0027342376</t>
        </is>
      </c>
      <c r="B957" t="n">
        <v>78</v>
      </c>
      <c r="C957" t="n">
        <v>484882</v>
      </c>
      <c r="D957" t="inlineStr">
        <is>
          <t>PEELE</t>
        </is>
      </c>
      <c r="E957" t="inlineStr">
        <is>
          <t>CLAYTON</t>
        </is>
      </c>
      <c r="F957">
        <f>CONCATENATE(D957," ",LEFT(H957,4),"T=",AU957,"D=",AV957,"R=",AW957,"M=",AX957,"L=",AY957,"B=",AZ957)</f>
        <v/>
      </c>
      <c r="G957" t="inlineStr">
        <is>
          <t>CURTIS</t>
        </is>
      </c>
      <c r="H957" t="inlineStr">
        <is>
          <t>JR</t>
        </is>
      </c>
      <c r="I957" t="inlineStr">
        <is>
          <t>1983-06-07</t>
        </is>
      </c>
      <c r="J957" t="inlineStr">
        <is>
          <t>2024-05-06</t>
        </is>
      </c>
      <c r="K957" t="inlineStr">
        <is>
          <t>ACTIVE</t>
        </is>
      </c>
      <c r="M957" t="inlineStr">
        <is>
          <t>1352 BRADFORD ST NW</t>
        </is>
      </c>
      <c r="N957">
        <f>RIGHT(M957,LEN(M957)-FIND(" ",M957))</f>
        <v/>
      </c>
      <c r="P957" t="inlineStr">
        <is>
          <t>WARREN</t>
        </is>
      </c>
      <c r="Q957" t="inlineStr">
        <is>
          <t>OH</t>
        </is>
      </c>
      <c r="R957" t="n">
        <v>44485</v>
      </c>
      <c r="AD957" t="inlineStr">
        <is>
          <t>TRUMBULL CAREER &amp; TECH CENTER</t>
        </is>
      </c>
      <c r="AE957" t="inlineStr">
        <is>
          <t>WARREN CITY</t>
        </is>
      </c>
      <c r="AF957" t="inlineStr">
        <is>
          <t>WARREN CITY SD</t>
        </is>
      </c>
      <c r="AH957" t="n">
        <v>14</v>
      </c>
      <c r="AI957" t="n">
        <v>11</v>
      </c>
      <c r="AN957" t="inlineStr">
        <is>
          <t>WARREN</t>
        </is>
      </c>
      <c r="AO957" t="inlineStr">
        <is>
          <t>WARREN CITY 1A</t>
        </is>
      </c>
      <c r="AP957" t="inlineStr">
        <is>
          <t>78-P-ACF</t>
        </is>
      </c>
      <c r="AQ957" t="n">
        <v>9</v>
      </c>
      <c r="AR957" t="n">
        <v>64</v>
      </c>
      <c r="AS957" t="n">
        <v>32</v>
      </c>
      <c r="AU957">
        <f>COUNTA($BA$957:$EH$957)</f>
        <v/>
      </c>
      <c r="AV957">
        <f>COUNTIF($BA$957:$EH$957,"D")</f>
        <v/>
      </c>
      <c r="AW957">
        <f>COUNTIF($BA$957:$EH$957,"R")</f>
        <v/>
      </c>
      <c r="AX957">
        <f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/>
      </c>
      <c r="AY957">
        <f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/>
      </c>
      <c r="AZ957">
        <f>IF(EH957&lt;&gt;"",1,0)</f>
        <v/>
      </c>
      <c r="BB957" t="inlineStr">
        <is>
          <t>WARREN-WARD 1</t>
        </is>
      </c>
    </row>
    <row r="958">
      <c r="A958" t="inlineStr">
        <is>
          <t>OH0019656160</t>
        </is>
      </c>
      <c r="B958" t="n">
        <v>78</v>
      </c>
      <c r="C958" t="n">
        <v>356751</v>
      </c>
      <c r="D958" t="inlineStr">
        <is>
          <t>HOFMEISTER</t>
        </is>
      </c>
      <c r="E958" t="inlineStr">
        <is>
          <t>RICHARD</t>
        </is>
      </c>
      <c r="F958">
        <f>CONCATENATE(D958," ",LEFT(H958,4),"T=",AU958,"D=",AV958,"R=",AW958,"M=",AX958,"L=",AY958,"B=",AZ958)</f>
        <v/>
      </c>
      <c r="G958" t="inlineStr">
        <is>
          <t>L</t>
        </is>
      </c>
      <c r="I958" t="inlineStr">
        <is>
          <t>1947-11-14</t>
        </is>
      </c>
      <c r="J958" t="inlineStr">
        <is>
          <t>2024-05-30</t>
        </is>
      </c>
      <c r="K958" t="inlineStr">
        <is>
          <t>ACTIVE</t>
        </is>
      </c>
      <c r="M958" t="inlineStr">
        <is>
          <t>1500 DODGE DR NW</t>
        </is>
      </c>
      <c r="N958">
        <f>RIGHT(M958,LEN(M958)-FIND(" ",M958))</f>
        <v/>
      </c>
      <c r="P958" t="inlineStr">
        <is>
          <t>WARREN</t>
        </is>
      </c>
      <c r="Q958" t="inlineStr">
        <is>
          <t>OH</t>
        </is>
      </c>
      <c r="R958" t="n">
        <v>44485</v>
      </c>
      <c r="AD958" t="inlineStr">
        <is>
          <t>TRUMBULL CAREER &amp; TECH CENTER</t>
        </is>
      </c>
      <c r="AE958" t="inlineStr">
        <is>
          <t>WARREN CITY</t>
        </is>
      </c>
      <c r="AF958" t="inlineStr">
        <is>
          <t>WARREN CITY SD</t>
        </is>
      </c>
      <c r="AH958" t="n">
        <v>14</v>
      </c>
      <c r="AI958" t="n">
        <v>11</v>
      </c>
      <c r="AN958" t="inlineStr">
        <is>
          <t>WARREN</t>
        </is>
      </c>
      <c r="AO958" t="inlineStr">
        <is>
          <t>WARREN CITY 1A</t>
        </is>
      </c>
      <c r="AP958" t="inlineStr">
        <is>
          <t>78-P-ACF</t>
        </is>
      </c>
      <c r="AQ958" t="n">
        <v>9</v>
      </c>
      <c r="AR958" t="n">
        <v>64</v>
      </c>
      <c r="AS958" t="n">
        <v>32</v>
      </c>
      <c r="AU958">
        <f>COUNTA($BA$958:$EH$958)</f>
        <v/>
      </c>
      <c r="AV958">
        <f>COUNTIF($BA$958:$EH$958,"D")</f>
        <v/>
      </c>
      <c r="AW958">
        <f>COUNTIF($BA$958:$EH$958,"R")</f>
        <v/>
      </c>
      <c r="AX958">
        <f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/>
      </c>
      <c r="AY958">
        <f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/>
      </c>
      <c r="AZ958">
        <f>IF(EH958&lt;&gt;"",1,0)</f>
        <v/>
      </c>
      <c r="BB958" t="inlineStr">
        <is>
          <t>WARREN-WARD 1</t>
        </is>
      </c>
      <c r="BC958" t="inlineStr">
        <is>
          <t>R</t>
        </is>
      </c>
      <c r="BD958" t="inlineStr">
        <is>
          <t>X</t>
        </is>
      </c>
      <c r="BG958" t="inlineStr">
        <is>
          <t>R</t>
        </is>
      </c>
      <c r="BH958" t="inlineStr">
        <is>
          <t>X</t>
        </is>
      </c>
      <c r="CA958" t="inlineStr">
        <is>
          <t>X</t>
        </is>
      </c>
      <c r="CG958" t="inlineStr">
        <is>
          <t>X</t>
        </is>
      </c>
      <c r="DC958" t="inlineStr">
        <is>
          <t>X</t>
        </is>
      </c>
    </row>
    <row r="959">
      <c r="A959" t="inlineStr">
        <is>
          <t>OH0027496211</t>
        </is>
      </c>
      <c r="B959" t="n">
        <v>78</v>
      </c>
      <c r="C959" t="n">
        <v>487056</v>
      </c>
      <c r="D959" t="inlineStr">
        <is>
          <t>JONES</t>
        </is>
      </c>
      <c r="E959" t="inlineStr">
        <is>
          <t>KEAIRRA</t>
        </is>
      </c>
      <c r="F959">
        <f>CONCATENATE(D959," ",LEFT(H959,4),"T=",AU959,"D=",AV959,"R=",AW959,"M=",AX959,"L=",AY959,"B=",AZ959)</f>
        <v/>
      </c>
      <c r="G959" t="inlineStr">
        <is>
          <t>MONIQUE</t>
        </is>
      </c>
      <c r="I959" t="inlineStr">
        <is>
          <t>1990-07-16</t>
        </is>
      </c>
      <c r="J959" t="inlineStr">
        <is>
          <t>2024-07-31</t>
        </is>
      </c>
      <c r="K959" t="inlineStr">
        <is>
          <t>ACTIVE</t>
        </is>
      </c>
      <c r="M959" t="inlineStr">
        <is>
          <t>1635 DODGE DR NW</t>
        </is>
      </c>
      <c r="N959">
        <f>RIGHT(M959,LEN(M959)-FIND(" ",M959))</f>
        <v/>
      </c>
      <c r="P959" t="inlineStr">
        <is>
          <t>WARREN</t>
        </is>
      </c>
      <c r="Q959" t="inlineStr">
        <is>
          <t>OH</t>
        </is>
      </c>
      <c r="R959" t="n">
        <v>44485</v>
      </c>
      <c r="AD959" t="inlineStr">
        <is>
          <t>TRUMBULL CAREER &amp; TECH CENTER</t>
        </is>
      </c>
      <c r="AE959" t="inlineStr">
        <is>
          <t>WARREN CITY</t>
        </is>
      </c>
      <c r="AF959" t="inlineStr">
        <is>
          <t>WARREN CITY SD</t>
        </is>
      </c>
      <c r="AH959" t="n">
        <v>14</v>
      </c>
      <c r="AI959" t="n">
        <v>11</v>
      </c>
      <c r="AN959" t="inlineStr">
        <is>
          <t>WARREN</t>
        </is>
      </c>
      <c r="AO959" t="inlineStr">
        <is>
          <t>WARREN CITY 1A</t>
        </is>
      </c>
      <c r="AP959" t="inlineStr">
        <is>
          <t>78-P-ACF</t>
        </is>
      </c>
      <c r="AQ959" t="n">
        <v>9</v>
      </c>
      <c r="AR959" t="n">
        <v>64</v>
      </c>
      <c r="AS959" t="n">
        <v>32</v>
      </c>
      <c r="AU959">
        <f>COUNTA($BA$959:$EH$959)</f>
        <v/>
      </c>
      <c r="AV959">
        <f>COUNTIF($BA$959:$EH$959,"D")</f>
        <v/>
      </c>
      <c r="AW959">
        <f>COUNTIF($BA$959:$EH$959,"R")</f>
        <v/>
      </c>
      <c r="AX959">
        <f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/>
      </c>
      <c r="AY959">
        <f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/>
      </c>
      <c r="AZ959">
        <f>IF(EH959&lt;&gt;"",1,0)</f>
        <v/>
      </c>
      <c r="BB959" t="inlineStr">
        <is>
          <t>WARREN-WARD 1</t>
        </is>
      </c>
      <c r="CA959" t="inlineStr">
        <is>
          <t>X</t>
        </is>
      </c>
    </row>
    <row r="960">
      <c r="A960" t="inlineStr">
        <is>
          <t>OH0024226853</t>
        </is>
      </c>
      <c r="B960" t="n">
        <v>78</v>
      </c>
      <c r="C960" t="n">
        <v>424234</v>
      </c>
      <c r="D960" t="inlineStr">
        <is>
          <t>PATTERSON</t>
        </is>
      </c>
      <c r="E960" t="inlineStr">
        <is>
          <t>VALDEOSO</t>
        </is>
      </c>
      <c r="F960">
        <f>CONCATENATE(D960," ",LEFT(H960,4),"T=",AU960,"D=",AV960,"R=",AW960,"M=",AX960,"L=",AY960,"B=",AZ960)</f>
        <v/>
      </c>
      <c r="H960" t="inlineStr">
        <is>
          <t>JR</t>
        </is>
      </c>
      <c r="I960" t="inlineStr">
        <is>
          <t>1998-07-26</t>
        </is>
      </c>
      <c r="J960" t="inlineStr">
        <is>
          <t>2017-03-01</t>
        </is>
      </c>
      <c r="K960" t="inlineStr">
        <is>
          <t>ACTIVE</t>
        </is>
      </c>
      <c r="M960" t="inlineStr">
        <is>
          <t>2311 TOD AVE NW</t>
        </is>
      </c>
      <c r="N960">
        <f>RIGHT(M960,LEN(M960)-FIND(" ",M960))</f>
        <v/>
      </c>
      <c r="P960" t="inlineStr">
        <is>
          <t>WARREN</t>
        </is>
      </c>
      <c r="Q960" t="inlineStr">
        <is>
          <t>OH</t>
        </is>
      </c>
      <c r="R960" t="n">
        <v>44485</v>
      </c>
      <c r="AD960" t="inlineStr">
        <is>
          <t>TRUMBULL CAREER &amp; TECH CENTER</t>
        </is>
      </c>
      <c r="AE960" t="inlineStr">
        <is>
          <t>WARREN CITY</t>
        </is>
      </c>
      <c r="AF960" t="inlineStr">
        <is>
          <t>WARREN CITY SD</t>
        </is>
      </c>
      <c r="AH960" t="n">
        <v>14</v>
      </c>
      <c r="AI960" t="n">
        <v>11</v>
      </c>
      <c r="AN960" t="inlineStr">
        <is>
          <t>WARREN</t>
        </is>
      </c>
      <c r="AO960" t="inlineStr">
        <is>
          <t>WARREN CITY 1A</t>
        </is>
      </c>
      <c r="AP960" t="inlineStr">
        <is>
          <t>78-P-ACF</t>
        </is>
      </c>
      <c r="AQ960" t="n">
        <v>9</v>
      </c>
      <c r="AR960" t="n">
        <v>64</v>
      </c>
      <c r="AS960" t="n">
        <v>32</v>
      </c>
      <c r="AU960">
        <f>COUNTA($BA$960:$EH$960)</f>
        <v/>
      </c>
      <c r="AV960">
        <f>COUNTIF($BA$960:$EH$960,"D")</f>
        <v/>
      </c>
      <c r="AW960">
        <f>COUNTIF($BA$960:$EH$960,"R")</f>
        <v/>
      </c>
      <c r="AX960">
        <f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/>
      </c>
      <c r="AY960">
        <f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/>
      </c>
      <c r="AZ960">
        <f>IF(EH960&lt;&gt;"",1,0)</f>
        <v/>
      </c>
      <c r="BB960" t="inlineStr">
        <is>
          <t>WARREN-WARD 1</t>
        </is>
      </c>
      <c r="CZ960" t="inlineStr">
        <is>
          <t>D</t>
        </is>
      </c>
      <c r="DC960" t="inlineStr">
        <is>
          <t>X</t>
        </is>
      </c>
      <c r="DG960" t="inlineStr">
        <is>
          <t>D</t>
        </is>
      </c>
      <c r="DL960" t="inlineStr">
        <is>
          <t>X</t>
        </is>
      </c>
      <c r="DN960" t="inlineStr">
        <is>
          <t>X</t>
        </is>
      </c>
      <c r="DX960" t="inlineStr">
        <is>
          <t>X</t>
        </is>
      </c>
    </row>
    <row r="961">
      <c r="A961" t="inlineStr">
        <is>
          <t>OH0021760448</t>
        </is>
      </c>
      <c r="B961" t="n">
        <v>78</v>
      </c>
      <c r="C961" t="n">
        <v>386420</v>
      </c>
      <c r="D961" t="inlineStr">
        <is>
          <t>KALE</t>
        </is>
      </c>
      <c r="E961" t="inlineStr">
        <is>
          <t>BRIAN</t>
        </is>
      </c>
      <c r="F961">
        <f>CONCATENATE(D961," ",LEFT(H961,4),"T=",AU961,"D=",AV961,"R=",AW961,"M=",AX961,"L=",AY961,"B=",AZ961)</f>
        <v/>
      </c>
      <c r="G961" t="inlineStr">
        <is>
          <t>J</t>
        </is>
      </c>
      <c r="I961" t="inlineStr">
        <is>
          <t>1961-12-16</t>
        </is>
      </c>
      <c r="J961" t="inlineStr">
        <is>
          <t>2012-02-17</t>
        </is>
      </c>
      <c r="K961" t="inlineStr">
        <is>
          <t>ACTIVE</t>
        </is>
      </c>
      <c r="M961" t="inlineStr">
        <is>
          <t>1184 CLEARVIEW ST NW</t>
        </is>
      </c>
      <c r="N961">
        <f>RIGHT(M961,LEN(M961)-FIND(" ",M961))</f>
        <v/>
      </c>
      <c r="P961" t="inlineStr">
        <is>
          <t>WARREN</t>
        </is>
      </c>
      <c r="Q961" t="inlineStr">
        <is>
          <t>OH</t>
        </is>
      </c>
      <c r="R961" t="n">
        <v>44485</v>
      </c>
      <c r="AD961" t="inlineStr">
        <is>
          <t>TRUMBULL CAREER &amp; TECH CENTER</t>
        </is>
      </c>
      <c r="AE961" t="inlineStr">
        <is>
          <t>WARREN CITY</t>
        </is>
      </c>
      <c r="AF961" t="inlineStr">
        <is>
          <t>WARREN CITY SD</t>
        </is>
      </c>
      <c r="AH961" t="n">
        <v>14</v>
      </c>
      <c r="AI961" t="n">
        <v>11</v>
      </c>
      <c r="AN961" t="inlineStr">
        <is>
          <t>WARREN</t>
        </is>
      </c>
      <c r="AO961" t="inlineStr">
        <is>
          <t>WARREN CITY 1A</t>
        </is>
      </c>
      <c r="AP961" t="inlineStr">
        <is>
          <t>78-P-ACF</t>
        </is>
      </c>
      <c r="AQ961" t="n">
        <v>9</v>
      </c>
      <c r="AR961" t="n">
        <v>64</v>
      </c>
      <c r="AS961" t="n">
        <v>32</v>
      </c>
      <c r="AU961">
        <f>COUNTA($BA$961:$EH$961)</f>
        <v/>
      </c>
      <c r="AV961">
        <f>COUNTIF($BA$961:$EH$961,"D")</f>
        <v/>
      </c>
      <c r="AW961">
        <f>COUNTIF($BA$961:$EH$961,"R")</f>
        <v/>
      </c>
      <c r="AX961">
        <f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/>
      </c>
      <c r="AY961">
        <f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/>
      </c>
      <c r="AZ961">
        <f>IF(EH961&lt;&gt;"",1,0)</f>
        <v/>
      </c>
      <c r="BB961" t="inlineStr">
        <is>
          <t>WARREN-WARD 1</t>
        </is>
      </c>
      <c r="CP961" t="inlineStr">
        <is>
          <t>X</t>
        </is>
      </c>
      <c r="CV961" t="inlineStr">
        <is>
          <t>X</t>
        </is>
      </c>
      <c r="CY961" t="inlineStr">
        <is>
          <t>X</t>
        </is>
      </c>
      <c r="DC961" t="inlineStr">
        <is>
          <t>X</t>
        </is>
      </c>
      <c r="DI961" t="inlineStr">
        <is>
          <t>X</t>
        </is>
      </c>
      <c r="EA961" t="inlineStr">
        <is>
          <t>X</t>
        </is>
      </c>
      <c r="EF961" t="inlineStr">
        <is>
          <t>X</t>
        </is>
      </c>
    </row>
    <row r="962">
      <c r="A962" t="inlineStr">
        <is>
          <t>OH0015778657</t>
        </is>
      </c>
      <c r="B962" t="n">
        <v>78</v>
      </c>
      <c r="C962" t="n">
        <v>450</v>
      </c>
      <c r="D962" t="inlineStr">
        <is>
          <t>STARNES</t>
        </is>
      </c>
      <c r="E962" t="inlineStr">
        <is>
          <t>PAUL</t>
        </is>
      </c>
      <c r="F962">
        <f>CONCATENATE(D962," ",LEFT(H962,4),"T=",AU962,"D=",AV962,"R=",AW962,"M=",AX962,"L=",AY962,"B=",AZ962)</f>
        <v/>
      </c>
      <c r="G962" t="inlineStr">
        <is>
          <t>G</t>
        </is>
      </c>
      <c r="I962" t="inlineStr">
        <is>
          <t>1937-04-21</t>
        </is>
      </c>
      <c r="J962" t="inlineStr">
        <is>
          <t>1974-10-07</t>
        </is>
      </c>
      <c r="K962" t="inlineStr">
        <is>
          <t>ACTIVE</t>
        </is>
      </c>
      <c r="L962" t="inlineStr">
        <is>
          <t>D</t>
        </is>
      </c>
      <c r="M962" t="inlineStr">
        <is>
          <t>1552 BRADFORD ST NW</t>
        </is>
      </c>
      <c r="N962">
        <f>RIGHT(M962,LEN(M962)-FIND(" ",M962))</f>
        <v/>
      </c>
      <c r="P962" t="inlineStr">
        <is>
          <t>WARREN</t>
        </is>
      </c>
      <c r="Q962" t="inlineStr">
        <is>
          <t>OH</t>
        </is>
      </c>
      <c r="R962" t="n">
        <v>44485</v>
      </c>
      <c r="AD962" t="inlineStr">
        <is>
          <t>TRUMBULL CAREER &amp; TECH CENTER</t>
        </is>
      </c>
      <c r="AE962" t="inlineStr">
        <is>
          <t>WARREN CITY</t>
        </is>
      </c>
      <c r="AF962" t="inlineStr">
        <is>
          <t>WARREN CITY SD</t>
        </is>
      </c>
      <c r="AH962" t="n">
        <v>14</v>
      </c>
      <c r="AI962" t="n">
        <v>11</v>
      </c>
      <c r="AN962" t="inlineStr">
        <is>
          <t>WARREN</t>
        </is>
      </c>
      <c r="AO962" t="inlineStr">
        <is>
          <t>WARREN CITY 1A</t>
        </is>
      </c>
      <c r="AP962" t="inlineStr">
        <is>
          <t>78-P-ACF</t>
        </is>
      </c>
      <c r="AQ962" t="n">
        <v>9</v>
      </c>
      <c r="AR962" t="n">
        <v>64</v>
      </c>
      <c r="AS962" t="n">
        <v>32</v>
      </c>
      <c r="AU962">
        <f>COUNTA($BA$962:$EH$962)</f>
        <v/>
      </c>
      <c r="AV962">
        <f>COUNTIF($BA$962:$EH$962,"D")</f>
        <v/>
      </c>
      <c r="AW962">
        <f>COUNTIF($BA$962:$EH$962,"R")</f>
        <v/>
      </c>
      <c r="AX962">
        <f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/>
      </c>
      <c r="AY962">
        <f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/>
      </c>
      <c r="AZ962">
        <f>IF(EH962&lt;&gt;"",1,0)</f>
        <v/>
      </c>
      <c r="BB962" t="inlineStr">
        <is>
          <t>WARREN-WARD 1</t>
        </is>
      </c>
      <c r="BC962" t="inlineStr">
        <is>
          <t>X</t>
        </is>
      </c>
      <c r="BD962" t="inlineStr">
        <is>
          <t>X</t>
        </is>
      </c>
      <c r="BE962" t="inlineStr">
        <is>
          <t>X</t>
        </is>
      </c>
      <c r="BF962" t="inlineStr">
        <is>
          <t>X</t>
        </is>
      </c>
      <c r="BG962" t="inlineStr">
        <is>
          <t>X</t>
        </is>
      </c>
      <c r="BH962" t="inlineStr">
        <is>
          <t>X</t>
        </is>
      </c>
      <c r="BI962" t="inlineStr">
        <is>
          <t>X</t>
        </is>
      </c>
      <c r="BJ962" t="inlineStr">
        <is>
          <t>X</t>
        </is>
      </c>
      <c r="BK962" t="inlineStr">
        <is>
          <t>X</t>
        </is>
      </c>
      <c r="BL962" t="inlineStr">
        <is>
          <t>X</t>
        </is>
      </c>
      <c r="BP962" t="inlineStr">
        <is>
          <t>X</t>
        </is>
      </c>
      <c r="BV962" t="inlineStr">
        <is>
          <t>X</t>
        </is>
      </c>
      <c r="BY962" t="inlineStr">
        <is>
          <t>D</t>
        </is>
      </c>
      <c r="CA962" t="inlineStr">
        <is>
          <t>X</t>
        </is>
      </c>
      <c r="CK962" t="inlineStr">
        <is>
          <t>X</t>
        </is>
      </c>
      <c r="CN962" t="inlineStr">
        <is>
          <t>X</t>
        </is>
      </c>
      <c r="CP962" t="inlineStr">
        <is>
          <t>X</t>
        </is>
      </c>
      <c r="CT962" t="inlineStr">
        <is>
          <t>X</t>
        </is>
      </c>
      <c r="CV962" t="inlineStr">
        <is>
          <t>X</t>
        </is>
      </c>
      <c r="CY962" t="inlineStr">
        <is>
          <t>X</t>
        </is>
      </c>
      <c r="CZ962" t="inlineStr">
        <is>
          <t>D</t>
        </is>
      </c>
      <c r="DC962" t="inlineStr">
        <is>
          <t>X</t>
        </is>
      </c>
      <c r="DG962" t="inlineStr">
        <is>
          <t>D</t>
        </is>
      </c>
      <c r="DI962" t="inlineStr">
        <is>
          <t>X</t>
        </is>
      </c>
      <c r="DL962" t="inlineStr">
        <is>
          <t>X</t>
        </is>
      </c>
      <c r="DN962" t="inlineStr">
        <is>
          <t>X</t>
        </is>
      </c>
      <c r="DU962" t="inlineStr">
        <is>
          <t>X</t>
        </is>
      </c>
      <c r="EA962" t="inlineStr">
        <is>
          <t>X</t>
        </is>
      </c>
      <c r="ED962" t="inlineStr">
        <is>
          <t>D</t>
        </is>
      </c>
      <c r="EF962" t="inlineStr">
        <is>
          <t>X</t>
        </is>
      </c>
    </row>
    <row r="963">
      <c r="A963" t="inlineStr">
        <is>
          <t>OH0015797453</t>
        </is>
      </c>
      <c r="B963" t="n">
        <v>78</v>
      </c>
      <c r="C963" t="n">
        <v>81590</v>
      </c>
      <c r="D963" t="inlineStr">
        <is>
          <t>MEILANDER</t>
        </is>
      </c>
      <c r="E963" t="inlineStr">
        <is>
          <t>CHARLES</t>
        </is>
      </c>
      <c r="F963">
        <f>CONCATENATE(D963," ",LEFT(H963,4),"T=",AU963,"D=",AV963,"R=",AW963,"M=",AX963,"L=",AY963,"B=",AZ963)</f>
        <v/>
      </c>
      <c r="G963" t="inlineStr">
        <is>
          <t>E</t>
        </is>
      </c>
      <c r="I963" t="inlineStr">
        <is>
          <t>1933-10-19</t>
        </is>
      </c>
      <c r="J963" t="inlineStr">
        <is>
          <t>1970-03-18</t>
        </is>
      </c>
      <c r="K963" t="inlineStr">
        <is>
          <t>ACTIVE</t>
        </is>
      </c>
      <c r="L963" t="inlineStr">
        <is>
          <t>D</t>
        </is>
      </c>
      <c r="M963" t="inlineStr">
        <is>
          <t>1512 BRADFORD ST NW</t>
        </is>
      </c>
      <c r="N963">
        <f>RIGHT(M963,LEN(M963)-FIND(" ",M963))</f>
        <v/>
      </c>
      <c r="P963" t="inlineStr">
        <is>
          <t>WARREN</t>
        </is>
      </c>
      <c r="Q963" t="inlineStr">
        <is>
          <t>OH</t>
        </is>
      </c>
      <c r="R963" t="n">
        <v>44485</v>
      </c>
      <c r="AD963" t="inlineStr">
        <is>
          <t>TRUMBULL CAREER &amp; TECH CENTER</t>
        </is>
      </c>
      <c r="AE963" t="inlineStr">
        <is>
          <t>WARREN CITY</t>
        </is>
      </c>
      <c r="AF963" t="inlineStr">
        <is>
          <t>WARREN CITY SD</t>
        </is>
      </c>
      <c r="AH963" t="n">
        <v>14</v>
      </c>
      <c r="AI963" t="n">
        <v>11</v>
      </c>
      <c r="AN963" t="inlineStr">
        <is>
          <t>WARREN</t>
        </is>
      </c>
      <c r="AO963" t="inlineStr">
        <is>
          <t>WARREN CITY 1A</t>
        </is>
      </c>
      <c r="AP963" t="inlineStr">
        <is>
          <t>78-P-ACF</t>
        </is>
      </c>
      <c r="AQ963" t="n">
        <v>9</v>
      </c>
      <c r="AR963" t="n">
        <v>64</v>
      </c>
      <c r="AS963" t="n">
        <v>32</v>
      </c>
      <c r="AU963">
        <f>COUNTA($BA$963:$EH$963)</f>
        <v/>
      </c>
      <c r="AV963">
        <f>COUNTIF($BA$963:$EH$963,"D")</f>
        <v/>
      </c>
      <c r="AW963">
        <f>COUNTIF($BA$963:$EH$963,"R")</f>
        <v/>
      </c>
      <c r="AX963">
        <f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/>
      </c>
      <c r="AY963">
        <f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/>
      </c>
      <c r="AZ963">
        <f>IF(EH963&lt;&gt;"",1,0)</f>
        <v/>
      </c>
      <c r="BB963" t="inlineStr">
        <is>
          <t>WARREN-WARD 1</t>
        </is>
      </c>
      <c r="BC963" t="inlineStr">
        <is>
          <t>X</t>
        </is>
      </c>
      <c r="BD963" t="inlineStr">
        <is>
          <t>X</t>
        </is>
      </c>
      <c r="BL963" t="inlineStr">
        <is>
          <t>X</t>
        </is>
      </c>
      <c r="BP963" t="inlineStr">
        <is>
          <t>X</t>
        </is>
      </c>
      <c r="BR963" t="inlineStr">
        <is>
          <t>X</t>
        </is>
      </c>
      <c r="BS963" t="inlineStr">
        <is>
          <t>X</t>
        </is>
      </c>
      <c r="BY963" t="inlineStr">
        <is>
          <t>D</t>
        </is>
      </c>
      <c r="CA963" t="inlineStr">
        <is>
          <t>X</t>
        </is>
      </c>
      <c r="CG963" t="inlineStr">
        <is>
          <t>X</t>
        </is>
      </c>
      <c r="CK963" t="inlineStr">
        <is>
          <t>X</t>
        </is>
      </c>
      <c r="CN963" t="inlineStr">
        <is>
          <t>X</t>
        </is>
      </c>
      <c r="CO963" t="inlineStr">
        <is>
          <t>D</t>
        </is>
      </c>
      <c r="CP963" t="inlineStr">
        <is>
          <t>X</t>
        </is>
      </c>
      <c r="CT963" t="inlineStr">
        <is>
          <t>X</t>
        </is>
      </c>
      <c r="CV963" t="inlineStr">
        <is>
          <t>X</t>
        </is>
      </c>
      <c r="CY963" t="inlineStr">
        <is>
          <t>X</t>
        </is>
      </c>
      <c r="CZ963" t="inlineStr">
        <is>
          <t>R</t>
        </is>
      </c>
      <c r="DC963" t="inlineStr">
        <is>
          <t>X</t>
        </is>
      </c>
      <c r="DF963" t="inlineStr">
        <is>
          <t>X</t>
        </is>
      </c>
      <c r="DI963" t="inlineStr">
        <is>
          <t>X</t>
        </is>
      </c>
      <c r="DN963" t="inlineStr">
        <is>
          <t>X</t>
        </is>
      </c>
      <c r="DU963" t="inlineStr">
        <is>
          <t>X</t>
        </is>
      </c>
      <c r="DW963" t="inlineStr">
        <is>
          <t>D</t>
        </is>
      </c>
      <c r="DX963" t="inlineStr">
        <is>
          <t>X</t>
        </is>
      </c>
      <c r="EA963" t="inlineStr">
        <is>
          <t>X</t>
        </is>
      </c>
      <c r="ED963" t="inlineStr">
        <is>
          <t>R</t>
        </is>
      </c>
      <c r="EF963" t="inlineStr">
        <is>
          <t>X</t>
        </is>
      </c>
      <c r="EH963" t="inlineStr">
        <is>
          <t>D</t>
        </is>
      </c>
    </row>
    <row r="964">
      <c r="A964" t="inlineStr">
        <is>
          <t>OH0015699774</t>
        </is>
      </c>
      <c r="B964" t="n">
        <v>78</v>
      </c>
      <c r="C964" t="n">
        <v>157965</v>
      </c>
      <c r="D964" t="inlineStr">
        <is>
          <t>ROBBINS</t>
        </is>
      </c>
      <c r="E964" t="inlineStr">
        <is>
          <t>PAT</t>
        </is>
      </c>
      <c r="F964">
        <f>CONCATENATE(D964," ",LEFT(H964,4),"T=",AU964,"D=",AV964,"R=",AW964,"M=",AX964,"L=",AY964,"B=",AZ964)</f>
        <v/>
      </c>
      <c r="G964" t="inlineStr">
        <is>
          <t>D</t>
        </is>
      </c>
      <c r="I964" t="inlineStr">
        <is>
          <t>1948-11-08</t>
        </is>
      </c>
      <c r="J964" t="inlineStr">
        <is>
          <t>1983-07-11</t>
        </is>
      </c>
      <c r="K964" t="inlineStr">
        <is>
          <t>ACTIVE</t>
        </is>
      </c>
      <c r="L964" t="inlineStr">
        <is>
          <t>D</t>
        </is>
      </c>
      <c r="M964" t="inlineStr">
        <is>
          <t>1369 BRADFORD ST NW</t>
        </is>
      </c>
      <c r="N964">
        <f>RIGHT(M964,LEN(M964)-FIND(" ",M964))</f>
        <v/>
      </c>
      <c r="P964" t="inlineStr">
        <is>
          <t>WARREN</t>
        </is>
      </c>
      <c r="Q964" t="inlineStr">
        <is>
          <t>OH</t>
        </is>
      </c>
      <c r="R964" t="n">
        <v>44485</v>
      </c>
      <c r="AD964" t="inlineStr">
        <is>
          <t>TRUMBULL CAREER &amp; TECH CENTER</t>
        </is>
      </c>
      <c r="AE964" t="inlineStr">
        <is>
          <t>WARREN CITY</t>
        </is>
      </c>
      <c r="AF964" t="inlineStr">
        <is>
          <t>WARREN CITY SD</t>
        </is>
      </c>
      <c r="AH964" t="n">
        <v>14</v>
      </c>
      <c r="AI964" t="n">
        <v>11</v>
      </c>
      <c r="AN964" t="inlineStr">
        <is>
          <t>WARREN</t>
        </is>
      </c>
      <c r="AO964" t="inlineStr">
        <is>
          <t>WARREN CITY 1A</t>
        </is>
      </c>
      <c r="AP964" t="inlineStr">
        <is>
          <t>78-P-ACF</t>
        </is>
      </c>
      <c r="AQ964" t="n">
        <v>9</v>
      </c>
      <c r="AR964" t="n">
        <v>64</v>
      </c>
      <c r="AS964" t="n">
        <v>32</v>
      </c>
      <c r="AU964">
        <f>COUNTA($BA$964:$EH$964)</f>
        <v/>
      </c>
      <c r="AV964">
        <f>COUNTIF($BA$964:$EH$964,"D")</f>
        <v/>
      </c>
      <c r="AW964">
        <f>COUNTIF($BA$964:$EH$964,"R")</f>
        <v/>
      </c>
      <c r="AX964">
        <f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/>
      </c>
      <c r="AY964">
        <f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/>
      </c>
      <c r="AZ964">
        <f>IF(EH964&lt;&gt;"",1,0)</f>
        <v/>
      </c>
      <c r="BB964" t="inlineStr">
        <is>
          <t>WARREN-WARD 1</t>
        </is>
      </c>
      <c r="BC964" t="inlineStr">
        <is>
          <t>X</t>
        </is>
      </c>
      <c r="BD964" t="inlineStr">
        <is>
          <t>X</t>
        </is>
      </c>
      <c r="BE964" t="inlineStr">
        <is>
          <t>X</t>
        </is>
      </c>
      <c r="BH964" t="inlineStr">
        <is>
          <t>X</t>
        </is>
      </c>
      <c r="BI964" t="inlineStr">
        <is>
          <t>X</t>
        </is>
      </c>
      <c r="BJ964" t="inlineStr">
        <is>
          <t>X</t>
        </is>
      </c>
      <c r="BK964" t="inlineStr">
        <is>
          <t>X</t>
        </is>
      </c>
      <c r="BL964" t="inlineStr">
        <is>
          <t>X</t>
        </is>
      </c>
      <c r="BP964" t="inlineStr">
        <is>
          <t>X</t>
        </is>
      </c>
      <c r="BR964" t="inlineStr">
        <is>
          <t>X</t>
        </is>
      </c>
      <c r="BS964" t="inlineStr">
        <is>
          <t>X</t>
        </is>
      </c>
      <c r="BY964" t="inlineStr">
        <is>
          <t>D</t>
        </is>
      </c>
      <c r="CA964" t="inlineStr">
        <is>
          <t>X</t>
        </is>
      </c>
      <c r="CG964" t="inlineStr">
        <is>
          <t>X</t>
        </is>
      </c>
      <c r="CH964" t="inlineStr">
        <is>
          <t>D</t>
        </is>
      </c>
      <c r="CK964" t="inlineStr">
        <is>
          <t>X</t>
        </is>
      </c>
      <c r="CL964" t="inlineStr">
        <is>
          <t>D</t>
        </is>
      </c>
      <c r="CN964" t="inlineStr">
        <is>
          <t>X</t>
        </is>
      </c>
      <c r="CO964" t="inlineStr">
        <is>
          <t>D</t>
        </is>
      </c>
      <c r="CP964" t="inlineStr">
        <is>
          <t>X</t>
        </is>
      </c>
      <c r="CQ964" t="inlineStr">
        <is>
          <t>D</t>
        </is>
      </c>
      <c r="CT964" t="inlineStr">
        <is>
          <t>X</t>
        </is>
      </c>
      <c r="CV964" t="inlineStr">
        <is>
          <t>X</t>
        </is>
      </c>
      <c r="CY964" t="inlineStr">
        <is>
          <t>X</t>
        </is>
      </c>
      <c r="CZ964" t="inlineStr">
        <is>
          <t>D</t>
        </is>
      </c>
      <c r="DF964" t="inlineStr">
        <is>
          <t>X</t>
        </is>
      </c>
      <c r="DG964" t="inlineStr">
        <is>
          <t>D</t>
        </is>
      </c>
      <c r="DI964" t="inlineStr">
        <is>
          <t>X</t>
        </is>
      </c>
      <c r="DL964" t="inlineStr">
        <is>
          <t>X</t>
        </is>
      </c>
      <c r="DN964" t="inlineStr">
        <is>
          <t>X</t>
        </is>
      </c>
      <c r="DS964" t="inlineStr">
        <is>
          <t>D</t>
        </is>
      </c>
      <c r="DU964" t="inlineStr">
        <is>
          <t>X</t>
        </is>
      </c>
      <c r="DX964" t="inlineStr">
        <is>
          <t>X</t>
        </is>
      </c>
      <c r="EF964" t="inlineStr">
        <is>
          <t>X</t>
        </is>
      </c>
    </row>
    <row r="965">
      <c r="A965" t="inlineStr">
        <is>
          <t>OH0015729054</t>
        </is>
      </c>
      <c r="B965" t="n">
        <v>78</v>
      </c>
      <c r="C965" t="n">
        <v>215793</v>
      </c>
      <c r="D965" t="inlineStr">
        <is>
          <t>CLARK</t>
        </is>
      </c>
      <c r="E965" t="inlineStr">
        <is>
          <t>TRESA</t>
        </is>
      </c>
      <c r="F965">
        <f>CONCATENATE(D965," ",LEFT(H965,4),"T=",AU965,"D=",AV965,"R=",AW965,"M=",AX965,"L=",AY965,"B=",AZ965)</f>
        <v/>
      </c>
      <c r="G965" t="inlineStr">
        <is>
          <t>A</t>
        </is>
      </c>
      <c r="I965" t="inlineStr">
        <is>
          <t>1971-07-24</t>
        </is>
      </c>
      <c r="J965" t="inlineStr">
        <is>
          <t>1989-06-01</t>
        </is>
      </c>
      <c r="K965" t="inlineStr">
        <is>
          <t>ACTIVE</t>
        </is>
      </c>
      <c r="L965" t="inlineStr">
        <is>
          <t>D</t>
        </is>
      </c>
      <c r="M965" t="inlineStr">
        <is>
          <t>1392 ARTHUR DR NW</t>
        </is>
      </c>
      <c r="N965">
        <f>RIGHT(M965,LEN(M965)-FIND(" ",M965))</f>
        <v/>
      </c>
      <c r="P965" t="inlineStr">
        <is>
          <t>WARREN</t>
        </is>
      </c>
      <c r="Q965" t="inlineStr">
        <is>
          <t>OH</t>
        </is>
      </c>
      <c r="R965" t="n">
        <v>44485</v>
      </c>
      <c r="AD965" t="inlineStr">
        <is>
          <t>TRUMBULL CAREER &amp; TECH CENTER</t>
        </is>
      </c>
      <c r="AE965" t="inlineStr">
        <is>
          <t>WARREN CITY</t>
        </is>
      </c>
      <c r="AF965" t="inlineStr">
        <is>
          <t>WARREN CITY SD</t>
        </is>
      </c>
      <c r="AH965" t="n">
        <v>14</v>
      </c>
      <c r="AI965" t="n">
        <v>11</v>
      </c>
      <c r="AN965" t="inlineStr">
        <is>
          <t>WARREN</t>
        </is>
      </c>
      <c r="AO965" t="inlineStr">
        <is>
          <t>WARREN CITY 1A</t>
        </is>
      </c>
      <c r="AP965" t="inlineStr">
        <is>
          <t>78-P-ACF</t>
        </is>
      </c>
      <c r="AQ965" t="n">
        <v>9</v>
      </c>
      <c r="AR965" t="n">
        <v>64</v>
      </c>
      <c r="AS965" t="n">
        <v>32</v>
      </c>
      <c r="AU965">
        <f>COUNTA($BA$965:$EH$965)</f>
        <v/>
      </c>
      <c r="AV965">
        <f>COUNTIF($BA$965:$EH$965,"D")</f>
        <v/>
      </c>
      <c r="AW965">
        <f>COUNTIF($BA$965:$EH$965,"R")</f>
        <v/>
      </c>
      <c r="AX965">
        <f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/>
      </c>
      <c r="AY965">
        <f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/>
      </c>
      <c r="AZ965">
        <f>IF(EH965&lt;&gt;"",1,0)</f>
        <v/>
      </c>
      <c r="BB965" t="inlineStr">
        <is>
          <t>WARREN-WARD 1</t>
        </is>
      </c>
      <c r="BC965" t="inlineStr">
        <is>
          <t>X</t>
        </is>
      </c>
      <c r="BD965" t="inlineStr">
        <is>
          <t>X</t>
        </is>
      </c>
      <c r="BF965" t="inlineStr">
        <is>
          <t>X</t>
        </is>
      </c>
      <c r="BH965" t="inlineStr">
        <is>
          <t>X</t>
        </is>
      </c>
      <c r="BJ965" t="inlineStr">
        <is>
          <t>X</t>
        </is>
      </c>
      <c r="BL965" t="inlineStr">
        <is>
          <t>X</t>
        </is>
      </c>
      <c r="BP965" t="inlineStr">
        <is>
          <t>X</t>
        </is>
      </c>
      <c r="BS965" t="inlineStr">
        <is>
          <t>X</t>
        </is>
      </c>
      <c r="BY965" t="inlineStr">
        <is>
          <t>D</t>
        </is>
      </c>
      <c r="CA965" t="inlineStr">
        <is>
          <t>X</t>
        </is>
      </c>
      <c r="CK965" t="inlineStr">
        <is>
          <t>X</t>
        </is>
      </c>
      <c r="CL965" t="inlineStr">
        <is>
          <t>D</t>
        </is>
      </c>
      <c r="CP965" t="inlineStr">
        <is>
          <t>X</t>
        </is>
      </c>
      <c r="CV965" t="inlineStr">
        <is>
          <t>X</t>
        </is>
      </c>
      <c r="CW965" t="inlineStr">
        <is>
          <t>D</t>
        </is>
      </c>
      <c r="CY965" t="inlineStr">
        <is>
          <t>X</t>
        </is>
      </c>
      <c r="CZ965" t="inlineStr">
        <is>
          <t>D</t>
        </is>
      </c>
      <c r="DC965" t="inlineStr">
        <is>
          <t>X</t>
        </is>
      </c>
      <c r="DF965" t="inlineStr">
        <is>
          <t>X</t>
        </is>
      </c>
      <c r="DI965" t="inlineStr">
        <is>
          <t>X</t>
        </is>
      </c>
      <c r="DL965" t="inlineStr">
        <is>
          <t>X</t>
        </is>
      </c>
      <c r="DN965" t="inlineStr">
        <is>
          <t>X</t>
        </is>
      </c>
      <c r="DT965" t="inlineStr">
        <is>
          <t>D</t>
        </is>
      </c>
      <c r="DU965" t="inlineStr">
        <is>
          <t>X</t>
        </is>
      </c>
      <c r="DW965" t="inlineStr">
        <is>
          <t>D</t>
        </is>
      </c>
      <c r="EA965" t="inlineStr">
        <is>
          <t>X</t>
        </is>
      </c>
      <c r="EF965" t="inlineStr">
        <is>
          <t>X</t>
        </is>
      </c>
    </row>
    <row r="966">
      <c r="A966" t="inlineStr">
        <is>
          <t>OH0015727212</t>
        </is>
      </c>
      <c r="B966" t="n">
        <v>78</v>
      </c>
      <c r="C966" t="n">
        <v>212585</v>
      </c>
      <c r="D966" t="inlineStr">
        <is>
          <t>AR RASHEED</t>
        </is>
      </c>
      <c r="E966" t="inlineStr">
        <is>
          <t>ABDUL</t>
        </is>
      </c>
      <c r="F966">
        <f>CONCATENATE(D966," ",LEFT(H966,4),"T=",AU966,"D=",AV966,"R=",AW966,"M=",AX966,"L=",AY966,"B=",AZ966)</f>
        <v/>
      </c>
      <c r="G966" t="inlineStr">
        <is>
          <t>KARIM</t>
        </is>
      </c>
      <c r="I966" t="inlineStr">
        <is>
          <t>1942-11-28</t>
        </is>
      </c>
      <c r="J966" t="inlineStr">
        <is>
          <t>2012-06-23</t>
        </is>
      </c>
      <c r="K966" t="inlineStr">
        <is>
          <t>ACTIVE</t>
        </is>
      </c>
      <c r="L966" t="inlineStr">
        <is>
          <t>D</t>
        </is>
      </c>
      <c r="M966" t="inlineStr">
        <is>
          <t>1449 ARTHUR DR NW</t>
        </is>
      </c>
      <c r="N966">
        <f>RIGHT(M966,LEN(M966)-FIND(" ",M966))</f>
        <v/>
      </c>
      <c r="P966" t="inlineStr">
        <is>
          <t>WARREN</t>
        </is>
      </c>
      <c r="Q966" t="inlineStr">
        <is>
          <t>OH</t>
        </is>
      </c>
      <c r="R966" t="n">
        <v>44485</v>
      </c>
      <c r="AD966" t="inlineStr">
        <is>
          <t>TRUMBULL CAREER &amp; TECH CENTER</t>
        </is>
      </c>
      <c r="AE966" t="inlineStr">
        <is>
          <t>WARREN CITY</t>
        </is>
      </c>
      <c r="AF966" t="inlineStr">
        <is>
          <t>WARREN CITY SD</t>
        </is>
      </c>
      <c r="AH966" t="n">
        <v>14</v>
      </c>
      <c r="AI966" t="n">
        <v>11</v>
      </c>
      <c r="AN966" t="inlineStr">
        <is>
          <t>WARREN</t>
        </is>
      </c>
      <c r="AO966" t="inlineStr">
        <is>
          <t>WARREN CITY 1A</t>
        </is>
      </c>
      <c r="AP966" t="inlineStr">
        <is>
          <t>78-P-ACF</t>
        </is>
      </c>
      <c r="AQ966" t="n">
        <v>9</v>
      </c>
      <c r="AR966" t="n">
        <v>64</v>
      </c>
      <c r="AS966" t="n">
        <v>32</v>
      </c>
      <c r="AU966">
        <f>COUNTA($BA$966:$EH$966)</f>
        <v/>
      </c>
      <c r="AV966">
        <f>COUNTIF($BA$966:$EH$966,"D")</f>
        <v/>
      </c>
      <c r="AW966">
        <f>COUNTIF($BA$966:$EH$966,"R")</f>
        <v/>
      </c>
      <c r="AX966">
        <f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/>
      </c>
      <c r="AY966">
        <f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/>
      </c>
      <c r="AZ966">
        <f>IF(EH966&lt;&gt;"",1,0)</f>
        <v/>
      </c>
      <c r="BB966" t="inlineStr">
        <is>
          <t>WARREN-WARD 1</t>
        </is>
      </c>
      <c r="BC966" t="inlineStr">
        <is>
          <t>X</t>
        </is>
      </c>
      <c r="BD966" t="inlineStr">
        <is>
          <t>X</t>
        </is>
      </c>
      <c r="BE966" t="inlineStr">
        <is>
          <t>X</t>
        </is>
      </c>
      <c r="BF966" t="inlineStr">
        <is>
          <t>X</t>
        </is>
      </c>
      <c r="BH966" t="inlineStr">
        <is>
          <t>X</t>
        </is>
      </c>
      <c r="BI966" t="inlineStr">
        <is>
          <t>X</t>
        </is>
      </c>
      <c r="BJ966" t="inlineStr">
        <is>
          <t>X</t>
        </is>
      </c>
      <c r="BL966" t="inlineStr">
        <is>
          <t>X</t>
        </is>
      </c>
      <c r="BP966" t="inlineStr">
        <is>
          <t>X</t>
        </is>
      </c>
      <c r="BR966" t="inlineStr">
        <is>
          <t>X</t>
        </is>
      </c>
      <c r="BS966" t="inlineStr">
        <is>
          <t>X</t>
        </is>
      </c>
      <c r="BV966" t="inlineStr">
        <is>
          <t>X</t>
        </is>
      </c>
      <c r="BY966" t="inlineStr">
        <is>
          <t>D</t>
        </is>
      </c>
      <c r="CA966" t="inlineStr">
        <is>
          <t>X</t>
        </is>
      </c>
      <c r="CK966" t="inlineStr">
        <is>
          <t>X</t>
        </is>
      </c>
      <c r="CN966" t="inlineStr">
        <is>
          <t>X</t>
        </is>
      </c>
      <c r="CP966" t="inlineStr">
        <is>
          <t>X</t>
        </is>
      </c>
      <c r="CV966" t="inlineStr">
        <is>
          <t>X</t>
        </is>
      </c>
      <c r="CY966" t="inlineStr">
        <is>
          <t>X</t>
        </is>
      </c>
      <c r="CZ966" t="inlineStr">
        <is>
          <t>D</t>
        </is>
      </c>
      <c r="DC966" t="inlineStr">
        <is>
          <t>X</t>
        </is>
      </c>
      <c r="DF966" t="inlineStr">
        <is>
          <t>X</t>
        </is>
      </c>
      <c r="DG966" t="inlineStr">
        <is>
          <t>D</t>
        </is>
      </c>
      <c r="DI966" t="inlineStr">
        <is>
          <t>X</t>
        </is>
      </c>
      <c r="DL966" t="inlineStr">
        <is>
          <t>X</t>
        </is>
      </c>
      <c r="DN966" t="inlineStr">
        <is>
          <t>X</t>
        </is>
      </c>
      <c r="DR966" t="inlineStr">
        <is>
          <t>X</t>
        </is>
      </c>
      <c r="DU966" t="inlineStr">
        <is>
          <t>X</t>
        </is>
      </c>
      <c r="DW966" t="inlineStr">
        <is>
          <t>D</t>
        </is>
      </c>
      <c r="EA966" t="inlineStr">
        <is>
          <t>X</t>
        </is>
      </c>
      <c r="EF966" t="inlineStr">
        <is>
          <t>X</t>
        </is>
      </c>
    </row>
    <row r="967">
      <c r="A967" t="inlineStr">
        <is>
          <t>OH0021784751</t>
        </is>
      </c>
      <c r="B967" t="n">
        <v>78</v>
      </c>
      <c r="C967" t="n">
        <v>387316</v>
      </c>
      <c r="D967" t="inlineStr">
        <is>
          <t>SIGLOW</t>
        </is>
      </c>
      <c r="E967" t="inlineStr">
        <is>
          <t>ZACHARY</t>
        </is>
      </c>
      <c r="F967">
        <f>CONCATENATE(D967," ",LEFT(H967,4),"T=",AU967,"D=",AV967,"R=",AW967,"M=",AX967,"L=",AY967,"B=",AZ967)</f>
        <v/>
      </c>
      <c r="G967" t="inlineStr">
        <is>
          <t>ARTHUR</t>
        </is>
      </c>
      <c r="I967" t="inlineStr">
        <is>
          <t>1993-01-12</t>
        </is>
      </c>
      <c r="J967" t="inlineStr">
        <is>
          <t>2024-08-21</t>
        </is>
      </c>
      <c r="K967" t="inlineStr">
        <is>
          <t>ACTIVE</t>
        </is>
      </c>
      <c r="M967" t="inlineStr">
        <is>
          <t>1339 KENSINGTON ST NW</t>
        </is>
      </c>
      <c r="N967">
        <f>RIGHT(M967,LEN(M967)-FIND(" ",M967))</f>
        <v/>
      </c>
      <c r="P967" t="inlineStr">
        <is>
          <t>WARREN</t>
        </is>
      </c>
      <c r="Q967" t="inlineStr">
        <is>
          <t>OH</t>
        </is>
      </c>
      <c r="R967" t="n">
        <v>44485</v>
      </c>
      <c r="AD967" t="inlineStr">
        <is>
          <t>TRUMBULL CAREER &amp; TECH CENTER</t>
        </is>
      </c>
      <c r="AE967" t="inlineStr">
        <is>
          <t>WARREN CITY</t>
        </is>
      </c>
      <c r="AF967" t="inlineStr">
        <is>
          <t>WARREN CITY SD</t>
        </is>
      </c>
      <c r="AH967" t="n">
        <v>14</v>
      </c>
      <c r="AI967" t="n">
        <v>11</v>
      </c>
      <c r="AN967" t="inlineStr">
        <is>
          <t>WARREN</t>
        </is>
      </c>
      <c r="AO967" t="inlineStr">
        <is>
          <t>WARREN CITY 1A</t>
        </is>
      </c>
      <c r="AP967" t="inlineStr">
        <is>
          <t>78-P-ACF</t>
        </is>
      </c>
      <c r="AQ967" t="n">
        <v>9</v>
      </c>
      <c r="AR967" t="n">
        <v>64</v>
      </c>
      <c r="AS967" t="n">
        <v>32</v>
      </c>
      <c r="AU967">
        <f>COUNTA($BA$967:$EH$967)</f>
        <v/>
      </c>
      <c r="AV967">
        <f>COUNTIF($BA$967:$EH$967,"D")</f>
        <v/>
      </c>
      <c r="AW967">
        <f>COUNTIF($BA$967:$EH$967,"R")</f>
        <v/>
      </c>
      <c r="AX967">
        <f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/>
      </c>
      <c r="AY967">
        <f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/>
      </c>
      <c r="AZ967">
        <f>IF(EH967&lt;&gt;"",1,0)</f>
        <v/>
      </c>
      <c r="BB967" t="inlineStr">
        <is>
          <t>WARREN-WARD 1</t>
        </is>
      </c>
      <c r="DC967" t="inlineStr">
        <is>
          <t>X</t>
        </is>
      </c>
    </row>
    <row r="968">
      <c r="A968" t="inlineStr">
        <is>
          <t>OH0015770198</t>
        </is>
      </c>
      <c r="B968" t="n">
        <v>78</v>
      </c>
      <c r="C968" t="n">
        <v>28049</v>
      </c>
      <c r="D968" t="inlineStr">
        <is>
          <t>DIPPOLITO</t>
        </is>
      </c>
      <c r="E968" t="inlineStr">
        <is>
          <t>SAM</t>
        </is>
      </c>
      <c r="F968">
        <f>CONCATENATE(D968," ",LEFT(H968,4),"T=",AU968,"D=",AV968,"R=",AW968,"M=",AX968,"L=",AY968,"B=",AZ968)</f>
        <v/>
      </c>
      <c r="I968" t="inlineStr">
        <is>
          <t>1959-10-15</t>
        </is>
      </c>
      <c r="J968" t="inlineStr">
        <is>
          <t>1978-03-30</t>
        </is>
      </c>
      <c r="K968" t="inlineStr">
        <is>
          <t>ACTIVE</t>
        </is>
      </c>
      <c r="L968" t="inlineStr">
        <is>
          <t>R</t>
        </is>
      </c>
      <c r="M968" t="inlineStr">
        <is>
          <t>1563 ARTHUR DR NW</t>
        </is>
      </c>
      <c r="N968">
        <f>RIGHT(M968,LEN(M968)-FIND(" ",M968))</f>
        <v/>
      </c>
      <c r="P968" t="inlineStr">
        <is>
          <t>WARREN</t>
        </is>
      </c>
      <c r="Q968" t="inlineStr">
        <is>
          <t>OH</t>
        </is>
      </c>
      <c r="R968" t="n">
        <v>44485</v>
      </c>
      <c r="AD968" t="inlineStr">
        <is>
          <t>TRUMBULL CAREER &amp; TECH CENTER</t>
        </is>
      </c>
      <c r="AE968" t="inlineStr">
        <is>
          <t>WARREN CITY</t>
        </is>
      </c>
      <c r="AF968" t="inlineStr">
        <is>
          <t>WARREN CITY SD</t>
        </is>
      </c>
      <c r="AH968" t="n">
        <v>14</v>
      </c>
      <c r="AI968" t="n">
        <v>11</v>
      </c>
      <c r="AN968" t="inlineStr">
        <is>
          <t>WARREN</t>
        </is>
      </c>
      <c r="AO968" t="inlineStr">
        <is>
          <t>WARREN CITY 1A</t>
        </is>
      </c>
      <c r="AP968" t="inlineStr">
        <is>
          <t>78-P-ACF</t>
        </is>
      </c>
      <c r="AQ968" t="n">
        <v>9</v>
      </c>
      <c r="AR968" t="n">
        <v>64</v>
      </c>
      <c r="AS968" t="n">
        <v>32</v>
      </c>
      <c r="AU968">
        <f>COUNTA($BA$968:$EH$968)</f>
        <v/>
      </c>
      <c r="AV968">
        <f>COUNTIF($BA$968:$EH$968,"D")</f>
        <v/>
      </c>
      <c r="AW968">
        <f>COUNTIF($BA$968:$EH$968,"R")</f>
        <v/>
      </c>
      <c r="AX968">
        <f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/>
      </c>
      <c r="AY968">
        <f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/>
      </c>
      <c r="AZ968">
        <f>IF(EH968&lt;&gt;"",1,0)</f>
        <v/>
      </c>
      <c r="BB968" t="inlineStr">
        <is>
          <t>WARREN-WARD 1</t>
        </is>
      </c>
      <c r="BC968" t="inlineStr">
        <is>
          <t>X</t>
        </is>
      </c>
      <c r="BD968" t="inlineStr">
        <is>
          <t>X</t>
        </is>
      </c>
      <c r="BE968" t="inlineStr">
        <is>
          <t>X</t>
        </is>
      </c>
      <c r="BF968" t="inlineStr">
        <is>
          <t>X</t>
        </is>
      </c>
      <c r="BG968" t="inlineStr">
        <is>
          <t>X</t>
        </is>
      </c>
      <c r="BH968" t="inlineStr">
        <is>
          <t>X</t>
        </is>
      </c>
      <c r="BI968" t="inlineStr">
        <is>
          <t>X</t>
        </is>
      </c>
      <c r="BJ968" t="inlineStr">
        <is>
          <t>X</t>
        </is>
      </c>
      <c r="BK968" t="inlineStr">
        <is>
          <t>X</t>
        </is>
      </c>
      <c r="BL968" t="inlineStr">
        <is>
          <t>X</t>
        </is>
      </c>
      <c r="BP968" t="inlineStr">
        <is>
          <t>X</t>
        </is>
      </c>
      <c r="BR968" t="inlineStr">
        <is>
          <t>X</t>
        </is>
      </c>
      <c r="BS968" t="inlineStr">
        <is>
          <t>X</t>
        </is>
      </c>
      <c r="BV968" t="inlineStr">
        <is>
          <t>X</t>
        </is>
      </c>
      <c r="BY968" t="inlineStr">
        <is>
          <t>D</t>
        </is>
      </c>
      <c r="CA968" t="inlineStr">
        <is>
          <t>X</t>
        </is>
      </c>
      <c r="CC968" t="inlineStr">
        <is>
          <t>D</t>
        </is>
      </c>
      <c r="CG968" t="inlineStr">
        <is>
          <t>X</t>
        </is>
      </c>
      <c r="CH968" t="inlineStr">
        <is>
          <t>D</t>
        </is>
      </c>
      <c r="CK968" t="inlineStr">
        <is>
          <t>X</t>
        </is>
      </c>
      <c r="CL968" t="inlineStr">
        <is>
          <t>D</t>
        </is>
      </c>
      <c r="CN968" t="inlineStr">
        <is>
          <t>X</t>
        </is>
      </c>
      <c r="CP968" t="inlineStr">
        <is>
          <t>X</t>
        </is>
      </c>
      <c r="CQ968" t="inlineStr">
        <is>
          <t>D</t>
        </is>
      </c>
      <c r="CU968" t="inlineStr">
        <is>
          <t>D</t>
        </is>
      </c>
      <c r="CV968" t="inlineStr">
        <is>
          <t>X</t>
        </is>
      </c>
      <c r="CW968" t="inlineStr">
        <is>
          <t>D</t>
        </is>
      </c>
      <c r="CY968" t="inlineStr">
        <is>
          <t>X</t>
        </is>
      </c>
      <c r="CZ968" t="inlineStr">
        <is>
          <t>R</t>
        </is>
      </c>
      <c r="DC968" t="inlineStr">
        <is>
          <t>X</t>
        </is>
      </c>
      <c r="DF968" t="inlineStr">
        <is>
          <t>X</t>
        </is>
      </c>
      <c r="DI968" t="inlineStr">
        <is>
          <t>X</t>
        </is>
      </c>
      <c r="DL968" t="inlineStr">
        <is>
          <t>X</t>
        </is>
      </c>
      <c r="DM968" t="inlineStr">
        <is>
          <t>D</t>
        </is>
      </c>
      <c r="DN968" t="inlineStr">
        <is>
          <t>X</t>
        </is>
      </c>
      <c r="DR968" t="inlineStr">
        <is>
          <t>X</t>
        </is>
      </c>
      <c r="DU968" t="inlineStr">
        <is>
          <t>X</t>
        </is>
      </c>
      <c r="DW968" t="inlineStr">
        <is>
          <t>D</t>
        </is>
      </c>
      <c r="DX968" t="inlineStr">
        <is>
          <t>X</t>
        </is>
      </c>
      <c r="EA968" t="inlineStr">
        <is>
          <t>X</t>
        </is>
      </c>
      <c r="ED968" t="inlineStr">
        <is>
          <t>R</t>
        </is>
      </c>
      <c r="EF968" t="inlineStr">
        <is>
          <t>X</t>
        </is>
      </c>
    </row>
    <row r="969">
      <c r="A969" t="inlineStr">
        <is>
          <t>OH0015730318</t>
        </is>
      </c>
      <c r="B969" t="n">
        <v>78</v>
      </c>
      <c r="C969" t="n">
        <v>323016</v>
      </c>
      <c r="D969" t="inlineStr">
        <is>
          <t>STRINGER</t>
        </is>
      </c>
      <c r="E969" t="inlineStr">
        <is>
          <t>JEANETTE</t>
        </is>
      </c>
      <c r="F969">
        <f>CONCATENATE(D969," ",LEFT(H969,4),"T=",AU969,"D=",AV969,"R=",AW969,"M=",AX969,"L=",AY969,"B=",AZ969)</f>
        <v/>
      </c>
      <c r="G969" t="inlineStr">
        <is>
          <t>L</t>
        </is>
      </c>
      <c r="I969" t="inlineStr">
        <is>
          <t>1978-03-25</t>
        </is>
      </c>
      <c r="J969" t="inlineStr">
        <is>
          <t>2023-02-21</t>
        </is>
      </c>
      <c r="K969" t="inlineStr">
        <is>
          <t>ACTIVE</t>
        </is>
      </c>
      <c r="M969" t="inlineStr">
        <is>
          <t>1532 BRADFORD ST NW</t>
        </is>
      </c>
      <c r="N969">
        <f>RIGHT(M969,LEN(M969)-FIND(" ",M969))</f>
        <v/>
      </c>
      <c r="P969" t="inlineStr">
        <is>
          <t>WARREN</t>
        </is>
      </c>
      <c r="Q969" t="inlineStr">
        <is>
          <t>OH</t>
        </is>
      </c>
      <c r="R969" t="n">
        <v>44485</v>
      </c>
      <c r="AD969" t="inlineStr">
        <is>
          <t>TRUMBULL CAREER &amp; TECH CENTER</t>
        </is>
      </c>
      <c r="AE969" t="inlineStr">
        <is>
          <t>WARREN CITY</t>
        </is>
      </c>
      <c r="AF969" t="inlineStr">
        <is>
          <t>WARREN CITY SD</t>
        </is>
      </c>
      <c r="AH969" t="n">
        <v>14</v>
      </c>
      <c r="AI969" t="n">
        <v>11</v>
      </c>
      <c r="AN969" t="inlineStr">
        <is>
          <t>WARREN</t>
        </is>
      </c>
      <c r="AO969" t="inlineStr">
        <is>
          <t>WARREN CITY 1A</t>
        </is>
      </c>
      <c r="AP969" t="inlineStr">
        <is>
          <t>78-P-ACF</t>
        </is>
      </c>
      <c r="AQ969" t="n">
        <v>9</v>
      </c>
      <c r="AR969" t="n">
        <v>64</v>
      </c>
      <c r="AS969" t="n">
        <v>32</v>
      </c>
      <c r="AU969">
        <f>COUNTA($BA$969:$EH$969)</f>
        <v/>
      </c>
      <c r="AV969">
        <f>COUNTIF($BA$969:$EH$969,"D")</f>
        <v/>
      </c>
      <c r="AW969">
        <f>COUNTIF($BA$969:$EH$969,"R")</f>
        <v/>
      </c>
      <c r="AX969">
        <f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/>
      </c>
      <c r="AY969">
        <f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/>
      </c>
      <c r="AZ969">
        <f>IF(EH969&lt;&gt;"",1,0)</f>
        <v/>
      </c>
      <c r="BB969" t="inlineStr">
        <is>
          <t>WARREN-WARD 1</t>
        </is>
      </c>
      <c r="CA969" t="inlineStr">
        <is>
          <t>X</t>
        </is>
      </c>
      <c r="CP969" t="inlineStr">
        <is>
          <t>X</t>
        </is>
      </c>
      <c r="DN969" t="inlineStr">
        <is>
          <t>X</t>
        </is>
      </c>
      <c r="EF969" t="inlineStr">
        <is>
          <t>X</t>
        </is>
      </c>
    </row>
    <row r="970">
      <c r="A970" t="inlineStr">
        <is>
          <t>OH0018597661</t>
        </is>
      </c>
      <c r="B970" t="n">
        <v>78</v>
      </c>
      <c r="C970" t="n">
        <v>336912</v>
      </c>
      <c r="D970" t="inlineStr">
        <is>
          <t>STRINGER</t>
        </is>
      </c>
      <c r="E970" t="inlineStr">
        <is>
          <t>IVORY</t>
        </is>
      </c>
      <c r="F970">
        <f>CONCATENATE(D970," ",LEFT(H970,4),"T=",AU970,"D=",AV970,"R=",AW970,"M=",AX970,"L=",AY970,"B=",AZ970)</f>
        <v/>
      </c>
      <c r="H970" t="inlineStr">
        <is>
          <t>JR</t>
        </is>
      </c>
      <c r="I970" t="inlineStr">
        <is>
          <t>1966-05-12</t>
        </is>
      </c>
      <c r="J970" t="inlineStr">
        <is>
          <t>2016-06-02</t>
        </is>
      </c>
      <c r="K970" t="inlineStr">
        <is>
          <t>ACTIVE</t>
        </is>
      </c>
      <c r="M970" t="inlineStr">
        <is>
          <t>1532 BRADFORD ST NW</t>
        </is>
      </c>
      <c r="N970">
        <f>RIGHT(M970,LEN(M970)-FIND(" ",M970))</f>
        <v/>
      </c>
      <c r="P970" t="inlineStr">
        <is>
          <t>WARREN</t>
        </is>
      </c>
      <c r="Q970" t="inlineStr">
        <is>
          <t>OH</t>
        </is>
      </c>
      <c r="R970" t="n">
        <v>44485</v>
      </c>
      <c r="AD970" t="inlineStr">
        <is>
          <t>TRUMBULL CAREER &amp; TECH CENTER</t>
        </is>
      </c>
      <c r="AE970" t="inlineStr">
        <is>
          <t>WARREN CITY</t>
        </is>
      </c>
      <c r="AF970" t="inlineStr">
        <is>
          <t>WARREN CITY SD</t>
        </is>
      </c>
      <c r="AH970" t="n">
        <v>14</v>
      </c>
      <c r="AI970" t="n">
        <v>11</v>
      </c>
      <c r="AN970" t="inlineStr">
        <is>
          <t>WARREN</t>
        </is>
      </c>
      <c r="AO970" t="inlineStr">
        <is>
          <t>WARREN CITY 1A</t>
        </is>
      </c>
      <c r="AP970" t="inlineStr">
        <is>
          <t>78-P-ACF</t>
        </is>
      </c>
      <c r="AQ970" t="n">
        <v>9</v>
      </c>
      <c r="AR970" t="n">
        <v>64</v>
      </c>
      <c r="AS970" t="n">
        <v>32</v>
      </c>
      <c r="AU970">
        <f>COUNTA($BA$970:$EH$970)</f>
        <v/>
      </c>
      <c r="AV970">
        <f>COUNTIF($BA$970:$EH$970,"D")</f>
        <v/>
      </c>
      <c r="AW970">
        <f>COUNTIF($BA$970:$EH$970,"R")</f>
        <v/>
      </c>
      <c r="AX970">
        <f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/>
      </c>
      <c r="AY970">
        <f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/>
      </c>
      <c r="AZ970">
        <f>IF(EH970&lt;&gt;"",1,0)</f>
        <v/>
      </c>
      <c r="BB970" t="inlineStr">
        <is>
          <t>WARREN-WARD 1</t>
        </is>
      </c>
      <c r="BS970" t="inlineStr">
        <is>
          <t>X</t>
        </is>
      </c>
      <c r="CA970" t="inlineStr">
        <is>
          <t>X</t>
        </is>
      </c>
      <c r="CP970" t="inlineStr">
        <is>
          <t>X</t>
        </is>
      </c>
      <c r="DN970" t="inlineStr">
        <is>
          <t>X</t>
        </is>
      </c>
      <c r="EF970" t="inlineStr">
        <is>
          <t>X</t>
        </is>
      </c>
    </row>
    <row r="971">
      <c r="A971" t="inlineStr">
        <is>
          <t>OH0027521913</t>
        </is>
      </c>
      <c r="B971" t="n">
        <v>78</v>
      </c>
      <c r="C971" t="n">
        <v>487801</v>
      </c>
      <c r="D971" t="inlineStr">
        <is>
          <t>PERRY</t>
        </is>
      </c>
      <c r="E971" t="inlineStr">
        <is>
          <t>SHAUNTE</t>
        </is>
      </c>
      <c r="F971">
        <f>CONCATENATE(D971," ",LEFT(H971,4),"T=",AU971,"D=",AV971,"R=",AW971,"M=",AX971,"L=",AY971,"B=",AZ971)</f>
        <v/>
      </c>
      <c r="G971" t="inlineStr">
        <is>
          <t>M</t>
        </is>
      </c>
      <c r="I971" t="inlineStr">
        <is>
          <t>1983-10-02</t>
        </is>
      </c>
      <c r="J971" t="inlineStr">
        <is>
          <t>2024-08-17</t>
        </is>
      </c>
      <c r="K971" t="inlineStr">
        <is>
          <t>ACTIVE</t>
        </is>
      </c>
      <c r="M971" t="inlineStr">
        <is>
          <t>1370 TOD AVE NW</t>
        </is>
      </c>
      <c r="N971">
        <f>RIGHT(M971,LEN(M971)-FIND(" ",M971))</f>
        <v/>
      </c>
      <c r="P971" t="inlineStr">
        <is>
          <t>WARREN</t>
        </is>
      </c>
      <c r="Q971" t="inlineStr">
        <is>
          <t>OH</t>
        </is>
      </c>
      <c r="R971" t="n">
        <v>44485</v>
      </c>
      <c r="AD971" t="inlineStr">
        <is>
          <t>TRUMBULL CAREER &amp; TECH CENTER</t>
        </is>
      </c>
      <c r="AE971" t="inlineStr">
        <is>
          <t>WARREN CITY</t>
        </is>
      </c>
      <c r="AF971" t="inlineStr">
        <is>
          <t>WARREN CITY SD</t>
        </is>
      </c>
      <c r="AH971" t="n">
        <v>14</v>
      </c>
      <c r="AI971" t="n">
        <v>11</v>
      </c>
      <c r="AN971" t="inlineStr">
        <is>
          <t>WARREN</t>
        </is>
      </c>
      <c r="AO971" t="inlineStr">
        <is>
          <t>WARREN CITY 1A</t>
        </is>
      </c>
      <c r="AP971" t="inlineStr">
        <is>
          <t>78-P-ACF</t>
        </is>
      </c>
      <c r="AQ971" t="n">
        <v>9</v>
      </c>
      <c r="AR971" t="n">
        <v>64</v>
      </c>
      <c r="AS971" t="n">
        <v>32</v>
      </c>
      <c r="AU971">
        <f>COUNTA($BA$971:$EH$971)</f>
        <v/>
      </c>
      <c r="AV971">
        <f>COUNTIF($BA$971:$EH$971,"D")</f>
        <v/>
      </c>
      <c r="AW971">
        <f>COUNTIF($BA$971:$EH$971,"R")</f>
        <v/>
      </c>
      <c r="AX971">
        <f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/>
      </c>
      <c r="AY971">
        <f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/>
      </c>
      <c r="AZ971">
        <f>IF(EH971&lt;&gt;"",1,0)</f>
        <v/>
      </c>
      <c r="BB971" t="inlineStr">
        <is>
          <t>WARREN-WARD 1</t>
        </is>
      </c>
      <c r="BL971" t="inlineStr">
        <is>
          <t>X</t>
        </is>
      </c>
      <c r="CA971" t="inlineStr">
        <is>
          <t>X</t>
        </is>
      </c>
      <c r="CP971" t="inlineStr">
        <is>
          <t>X</t>
        </is>
      </c>
      <c r="DC971" t="inlineStr">
        <is>
          <t>X</t>
        </is>
      </c>
    </row>
    <row r="972">
      <c r="A972" t="inlineStr">
        <is>
          <t>OH0015770197</t>
        </is>
      </c>
      <c r="B972" t="n">
        <v>78</v>
      </c>
      <c r="C972" t="n">
        <v>28048</v>
      </c>
      <c r="D972" t="inlineStr">
        <is>
          <t>DIPPOLITO</t>
        </is>
      </c>
      <c r="E972" t="inlineStr">
        <is>
          <t>MARIE</t>
        </is>
      </c>
      <c r="F972">
        <f>CONCATENATE(D972," ",LEFT(H972,4),"T=",AU972,"D=",AV972,"R=",AW972,"M=",AX972,"L=",AY972,"B=",AZ972)</f>
        <v/>
      </c>
      <c r="G972" t="inlineStr">
        <is>
          <t>J</t>
        </is>
      </c>
      <c r="I972" t="inlineStr">
        <is>
          <t>1933-01-10</t>
        </is>
      </c>
      <c r="J972" t="inlineStr">
        <is>
          <t>1964-09-22</t>
        </is>
      </c>
      <c r="K972" t="inlineStr">
        <is>
          <t>ACTIVE</t>
        </is>
      </c>
      <c r="L972" t="inlineStr">
        <is>
          <t>R</t>
        </is>
      </c>
      <c r="M972" t="inlineStr">
        <is>
          <t>1563 ARTHUR DR NW</t>
        </is>
      </c>
      <c r="N972">
        <f>RIGHT(M972,LEN(M972)-FIND(" ",M972))</f>
        <v/>
      </c>
      <c r="P972" t="inlineStr">
        <is>
          <t>WARREN</t>
        </is>
      </c>
      <c r="Q972" t="inlineStr">
        <is>
          <t>OH</t>
        </is>
      </c>
      <c r="R972" t="n">
        <v>44485</v>
      </c>
      <c r="AD972" t="inlineStr">
        <is>
          <t>TRUMBULL CAREER &amp; TECH CENTER</t>
        </is>
      </c>
      <c r="AE972" t="inlineStr">
        <is>
          <t>WARREN CITY</t>
        </is>
      </c>
      <c r="AF972" t="inlineStr">
        <is>
          <t>WARREN CITY SD</t>
        </is>
      </c>
      <c r="AH972" t="n">
        <v>14</v>
      </c>
      <c r="AI972" t="n">
        <v>11</v>
      </c>
      <c r="AN972" t="inlineStr">
        <is>
          <t>WARREN</t>
        </is>
      </c>
      <c r="AO972" t="inlineStr">
        <is>
          <t>WARREN CITY 1A</t>
        </is>
      </c>
      <c r="AP972" t="inlineStr">
        <is>
          <t>78-P-ACF</t>
        </is>
      </c>
      <c r="AQ972" t="n">
        <v>9</v>
      </c>
      <c r="AR972" t="n">
        <v>64</v>
      </c>
      <c r="AS972" t="n">
        <v>32</v>
      </c>
      <c r="AU972">
        <f>COUNTA($BA$972:$EH$972)</f>
        <v/>
      </c>
      <c r="AV972">
        <f>COUNTIF($BA$972:$EH$972,"D")</f>
        <v/>
      </c>
      <c r="AW972">
        <f>COUNTIF($BA$972:$EH$972,"R")</f>
        <v/>
      </c>
      <c r="AX972">
        <f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/>
      </c>
      <c r="AY972">
        <f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/>
      </c>
      <c r="AZ972">
        <f>IF(EH972&lt;&gt;"",1,0)</f>
        <v/>
      </c>
      <c r="BB972" t="inlineStr">
        <is>
          <t>WARREN-WARD 1</t>
        </is>
      </c>
      <c r="BC972" t="inlineStr">
        <is>
          <t>X</t>
        </is>
      </c>
      <c r="BD972" t="inlineStr">
        <is>
          <t>X</t>
        </is>
      </c>
      <c r="BE972" t="inlineStr">
        <is>
          <t>X</t>
        </is>
      </c>
      <c r="BF972" t="inlineStr">
        <is>
          <t>X</t>
        </is>
      </c>
      <c r="BG972" t="inlineStr">
        <is>
          <t>X</t>
        </is>
      </c>
      <c r="BH972" t="inlineStr">
        <is>
          <t>X</t>
        </is>
      </c>
      <c r="BI972" t="inlineStr">
        <is>
          <t>X</t>
        </is>
      </c>
      <c r="BJ972" t="inlineStr">
        <is>
          <t>X</t>
        </is>
      </c>
      <c r="BK972" t="inlineStr">
        <is>
          <t>X</t>
        </is>
      </c>
      <c r="BL972" t="inlineStr">
        <is>
          <t>X</t>
        </is>
      </c>
      <c r="BP972" t="inlineStr">
        <is>
          <t>X</t>
        </is>
      </c>
      <c r="BR972" t="inlineStr">
        <is>
          <t>X</t>
        </is>
      </c>
      <c r="BS972" t="inlineStr">
        <is>
          <t>X</t>
        </is>
      </c>
      <c r="BV972" t="inlineStr">
        <is>
          <t>X</t>
        </is>
      </c>
      <c r="BY972" t="inlineStr">
        <is>
          <t>D</t>
        </is>
      </c>
      <c r="CA972" t="inlineStr">
        <is>
          <t>X</t>
        </is>
      </c>
      <c r="CC972" t="inlineStr">
        <is>
          <t>D</t>
        </is>
      </c>
      <c r="CG972" t="inlineStr">
        <is>
          <t>X</t>
        </is>
      </c>
      <c r="CH972" t="inlineStr">
        <is>
          <t>D</t>
        </is>
      </c>
      <c r="CK972" t="inlineStr">
        <is>
          <t>X</t>
        </is>
      </c>
      <c r="CL972" t="inlineStr">
        <is>
          <t>D</t>
        </is>
      </c>
      <c r="CN972" t="inlineStr">
        <is>
          <t>X</t>
        </is>
      </c>
      <c r="CO972" t="inlineStr">
        <is>
          <t>R</t>
        </is>
      </c>
      <c r="CP972" t="inlineStr">
        <is>
          <t>X</t>
        </is>
      </c>
      <c r="CQ972" t="inlineStr">
        <is>
          <t>D</t>
        </is>
      </c>
      <c r="CT972" t="inlineStr">
        <is>
          <t>X</t>
        </is>
      </c>
      <c r="CU972" t="inlineStr">
        <is>
          <t>D</t>
        </is>
      </c>
      <c r="CV972" t="inlineStr">
        <is>
          <t>X</t>
        </is>
      </c>
      <c r="CW972" t="inlineStr">
        <is>
          <t>D</t>
        </is>
      </c>
      <c r="CY972" t="inlineStr">
        <is>
          <t>X</t>
        </is>
      </c>
      <c r="CZ972" t="inlineStr">
        <is>
          <t>R</t>
        </is>
      </c>
      <c r="DC972" t="inlineStr">
        <is>
          <t>X</t>
        </is>
      </c>
      <c r="DF972" t="inlineStr">
        <is>
          <t>X</t>
        </is>
      </c>
      <c r="DG972" t="inlineStr">
        <is>
          <t>R</t>
        </is>
      </c>
      <c r="DI972" t="inlineStr">
        <is>
          <t>X</t>
        </is>
      </c>
      <c r="DL972" t="inlineStr">
        <is>
          <t>X</t>
        </is>
      </c>
      <c r="DM972" t="inlineStr">
        <is>
          <t>R</t>
        </is>
      </c>
      <c r="DN972" t="inlineStr">
        <is>
          <t>X</t>
        </is>
      </c>
      <c r="DO972" t="inlineStr">
        <is>
          <t>D</t>
        </is>
      </c>
      <c r="DR972" t="inlineStr">
        <is>
          <t>X</t>
        </is>
      </c>
      <c r="DU972" t="inlineStr">
        <is>
          <t>X</t>
        </is>
      </c>
      <c r="DX972" t="inlineStr">
        <is>
          <t>X</t>
        </is>
      </c>
      <c r="EA972" t="inlineStr">
        <is>
          <t>X</t>
        </is>
      </c>
      <c r="ED972" t="inlineStr">
        <is>
          <t>R</t>
        </is>
      </c>
      <c r="EF972" t="inlineStr">
        <is>
          <t>X</t>
        </is>
      </c>
    </row>
    <row r="973">
      <c r="A973" t="inlineStr">
        <is>
          <t>OH0024891554</t>
        </is>
      </c>
      <c r="B973" t="n">
        <v>78</v>
      </c>
      <c r="C973" t="n">
        <v>436324</v>
      </c>
      <c r="D973" t="inlineStr">
        <is>
          <t>WEATHERMAN</t>
        </is>
      </c>
      <c r="E973" t="inlineStr">
        <is>
          <t>GEORGIA</t>
        </is>
      </c>
      <c r="F973">
        <f>CONCATENATE(D973," ",LEFT(H973,4),"T=",AU973,"D=",AV973,"R=",AW973,"M=",AX973,"L=",AY973,"B=",AZ973)</f>
        <v/>
      </c>
      <c r="G973" t="inlineStr">
        <is>
          <t>A</t>
        </is>
      </c>
      <c r="I973" t="inlineStr">
        <is>
          <t>1998-04-23</t>
        </is>
      </c>
      <c r="J973" t="inlineStr">
        <is>
          <t>2024-08-21</t>
        </is>
      </c>
      <c r="K973" t="inlineStr">
        <is>
          <t>ACTIVE</t>
        </is>
      </c>
      <c r="M973" t="inlineStr">
        <is>
          <t>1122 CLEARVIEW ST NW</t>
        </is>
      </c>
      <c r="N973">
        <f>RIGHT(M973,LEN(M973)-FIND(" ",M973))</f>
        <v/>
      </c>
      <c r="P973" t="inlineStr">
        <is>
          <t>WARREN</t>
        </is>
      </c>
      <c r="Q973" t="inlineStr">
        <is>
          <t>OH</t>
        </is>
      </c>
      <c r="R973" t="n">
        <v>44485</v>
      </c>
      <c r="AD973" t="inlineStr">
        <is>
          <t>TRUMBULL CAREER &amp; TECH CENTER</t>
        </is>
      </c>
      <c r="AE973" t="inlineStr">
        <is>
          <t>WARREN CITY</t>
        </is>
      </c>
      <c r="AF973" t="inlineStr">
        <is>
          <t>WARREN CITY SD</t>
        </is>
      </c>
      <c r="AH973" t="n">
        <v>14</v>
      </c>
      <c r="AI973" t="n">
        <v>11</v>
      </c>
      <c r="AN973" t="inlineStr">
        <is>
          <t>WARREN</t>
        </is>
      </c>
      <c r="AO973" t="inlineStr">
        <is>
          <t>WARREN CITY 1A</t>
        </is>
      </c>
      <c r="AP973" t="inlineStr">
        <is>
          <t>78-P-ACF</t>
        </is>
      </c>
      <c r="AQ973" t="n">
        <v>9</v>
      </c>
      <c r="AR973" t="n">
        <v>64</v>
      </c>
      <c r="AS973" t="n">
        <v>32</v>
      </c>
      <c r="AU973">
        <f>COUNTA($BA$973:$EH$973)</f>
        <v/>
      </c>
      <c r="AV973">
        <f>COUNTIF($BA$973:$EH$973,"D")</f>
        <v/>
      </c>
      <c r="AW973">
        <f>COUNTIF($BA$973:$EH$973,"R")</f>
        <v/>
      </c>
      <c r="AX973">
        <f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/>
      </c>
      <c r="AY973">
        <f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/>
      </c>
      <c r="AZ973">
        <f>IF(EH973&lt;&gt;"",1,0)</f>
        <v/>
      </c>
      <c r="BB973" t="inlineStr">
        <is>
          <t>WARREN-WARD 1</t>
        </is>
      </c>
      <c r="DI973" t="inlineStr">
        <is>
          <t>X</t>
        </is>
      </c>
      <c r="DN973" t="inlineStr">
        <is>
          <t>X</t>
        </is>
      </c>
      <c r="DU973" t="inlineStr">
        <is>
          <t>X</t>
        </is>
      </c>
      <c r="DX973" t="inlineStr">
        <is>
          <t>X</t>
        </is>
      </c>
      <c r="EA973" t="inlineStr">
        <is>
          <t>X</t>
        </is>
      </c>
      <c r="EF973" t="inlineStr">
        <is>
          <t>X</t>
        </is>
      </c>
    </row>
    <row r="974">
      <c r="A974" t="inlineStr">
        <is>
          <t>OH0027511473</t>
        </is>
      </c>
      <c r="B974" t="n">
        <v>78</v>
      </c>
      <c r="C974" t="n">
        <v>487483</v>
      </c>
      <c r="D974" t="inlineStr">
        <is>
          <t>LAUGHERY</t>
        </is>
      </c>
      <c r="E974" t="inlineStr">
        <is>
          <t>JOHN</t>
        </is>
      </c>
      <c r="F974">
        <f>CONCATENATE(D974," ",LEFT(H974,4),"T=",AU974,"D=",AV974,"R=",AW974,"M=",AX974,"L=",AY974,"B=",AZ974)</f>
        <v/>
      </c>
      <c r="G974" t="inlineStr">
        <is>
          <t>THOMAS</t>
        </is>
      </c>
      <c r="H974" t="inlineStr">
        <is>
          <t>JR</t>
        </is>
      </c>
      <c r="I974" t="inlineStr">
        <is>
          <t>1964-11-23</t>
        </is>
      </c>
      <c r="J974" t="inlineStr">
        <is>
          <t>2024-08-10</t>
        </is>
      </c>
      <c r="K974" t="inlineStr">
        <is>
          <t>ACTIVE</t>
        </is>
      </c>
      <c r="M974" t="inlineStr">
        <is>
          <t>1183 WESTWOOD DR NW</t>
        </is>
      </c>
      <c r="N974">
        <f>RIGHT(M974,LEN(M974)-FIND(" ",M974))</f>
        <v/>
      </c>
      <c r="P974" t="inlineStr">
        <is>
          <t>WARREN</t>
        </is>
      </c>
      <c r="Q974" t="inlineStr">
        <is>
          <t>OH</t>
        </is>
      </c>
      <c r="R974" t="n">
        <v>44485</v>
      </c>
      <c r="AD974" t="inlineStr">
        <is>
          <t>TRUMBULL CAREER &amp; TECH CENTER</t>
        </is>
      </c>
      <c r="AE974" t="inlineStr">
        <is>
          <t>WARREN CITY</t>
        </is>
      </c>
      <c r="AF974" t="inlineStr">
        <is>
          <t>WARREN CITY SD</t>
        </is>
      </c>
      <c r="AH974" t="n">
        <v>14</v>
      </c>
      <c r="AI974" t="n">
        <v>11</v>
      </c>
      <c r="AN974" t="inlineStr">
        <is>
          <t>WARREN</t>
        </is>
      </c>
      <c r="AO974" t="inlineStr">
        <is>
          <t>WARREN CITY 1A</t>
        </is>
      </c>
      <c r="AP974" t="inlineStr">
        <is>
          <t>78-P-ACF</t>
        </is>
      </c>
      <c r="AQ974" t="n">
        <v>9</v>
      </c>
      <c r="AR974" t="n">
        <v>64</v>
      </c>
      <c r="AS974" t="n">
        <v>32</v>
      </c>
      <c r="AU974">
        <f>COUNTA($BA$974:$EH$974)</f>
        <v/>
      </c>
      <c r="AV974">
        <f>COUNTIF($BA$974:$EH$974,"D")</f>
        <v/>
      </c>
      <c r="AW974">
        <f>COUNTIF($BA$974:$EH$974,"R")</f>
        <v/>
      </c>
      <c r="AX974">
        <f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/>
      </c>
      <c r="AY974">
        <f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/>
      </c>
      <c r="AZ974">
        <f>IF(EH974&lt;&gt;"",1,0)</f>
        <v/>
      </c>
      <c r="BB974" t="inlineStr">
        <is>
          <t>WARREN-WARD 1</t>
        </is>
      </c>
      <c r="EF974" t="inlineStr">
        <is>
          <t>X</t>
        </is>
      </c>
    </row>
    <row r="975">
      <c r="A975" t="inlineStr">
        <is>
          <t>OH0019986894</t>
        </is>
      </c>
      <c r="B975" t="n">
        <v>78</v>
      </c>
      <c r="C975" t="n">
        <v>361264</v>
      </c>
      <c r="D975" t="inlineStr">
        <is>
          <t>CHERRY</t>
        </is>
      </c>
      <c r="E975" t="inlineStr">
        <is>
          <t>ARCELI</t>
        </is>
      </c>
      <c r="F975">
        <f>CONCATENATE(D975," ",LEFT(H975,4),"T=",AU975,"D=",AV975,"R=",AW975,"M=",AX975,"L=",AY975,"B=",AZ975)</f>
        <v/>
      </c>
      <c r="G975" t="inlineStr">
        <is>
          <t>M</t>
        </is>
      </c>
      <c r="I975" t="inlineStr">
        <is>
          <t>1965-03-05</t>
        </is>
      </c>
      <c r="J975" t="inlineStr">
        <is>
          <t>2008-09-15</t>
        </is>
      </c>
      <c r="K975" t="inlineStr">
        <is>
          <t>ACTIVE</t>
        </is>
      </c>
      <c r="M975" t="inlineStr">
        <is>
          <t>1337 ARTHUR DR NW</t>
        </is>
      </c>
      <c r="N975">
        <f>RIGHT(M975,LEN(M975)-FIND(" ",M975))</f>
        <v/>
      </c>
      <c r="P975" t="inlineStr">
        <is>
          <t>WARREN</t>
        </is>
      </c>
      <c r="Q975" t="inlineStr">
        <is>
          <t>OH</t>
        </is>
      </c>
      <c r="R975" t="n">
        <v>44485</v>
      </c>
      <c r="AD975" t="inlineStr">
        <is>
          <t>TRUMBULL CAREER &amp; TECH CENTER</t>
        </is>
      </c>
      <c r="AE975" t="inlineStr">
        <is>
          <t>WARREN CITY</t>
        </is>
      </c>
      <c r="AF975" t="inlineStr">
        <is>
          <t>WARREN CITY SD</t>
        </is>
      </c>
      <c r="AH975" t="n">
        <v>14</v>
      </c>
      <c r="AI975" t="n">
        <v>11</v>
      </c>
      <c r="AN975" t="inlineStr">
        <is>
          <t>WARREN</t>
        </is>
      </c>
      <c r="AO975" t="inlineStr">
        <is>
          <t>WARREN CITY 1A</t>
        </is>
      </c>
      <c r="AP975" t="inlineStr">
        <is>
          <t>78-P-ACF</t>
        </is>
      </c>
      <c r="AQ975" t="n">
        <v>9</v>
      </c>
      <c r="AR975" t="n">
        <v>64</v>
      </c>
      <c r="AS975" t="n">
        <v>32</v>
      </c>
      <c r="AU975">
        <f>COUNTA($BA$975:$EH$975)</f>
        <v/>
      </c>
      <c r="AV975">
        <f>COUNTIF($BA$975:$EH$975,"D")</f>
        <v/>
      </c>
      <c r="AW975">
        <f>COUNTIF($BA$975:$EH$975,"R")</f>
        <v/>
      </c>
      <c r="AX975">
        <f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/>
      </c>
      <c r="AY975">
        <f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/>
      </c>
      <c r="AZ975">
        <f>IF(EH975&lt;&gt;"",1,0)</f>
        <v/>
      </c>
      <c r="BB975" t="inlineStr">
        <is>
          <t>WARREN-WARD 1</t>
        </is>
      </c>
      <c r="CA975" t="inlineStr">
        <is>
          <t>X</t>
        </is>
      </c>
      <c r="CG975" t="inlineStr">
        <is>
          <t>X</t>
        </is>
      </c>
      <c r="CP975" t="inlineStr">
        <is>
          <t>X</t>
        </is>
      </c>
      <c r="CV975" t="inlineStr">
        <is>
          <t>X</t>
        </is>
      </c>
      <c r="DC975" t="inlineStr">
        <is>
          <t>X</t>
        </is>
      </c>
      <c r="DN975" t="inlineStr">
        <is>
          <t>X</t>
        </is>
      </c>
      <c r="DU975" t="inlineStr">
        <is>
          <t>X</t>
        </is>
      </c>
    </row>
    <row r="976">
      <c r="A976" t="inlineStr">
        <is>
          <t>OH0019295428</t>
        </is>
      </c>
      <c r="B976" t="n">
        <v>78</v>
      </c>
      <c r="C976" t="n">
        <v>352299</v>
      </c>
      <c r="D976" t="inlineStr">
        <is>
          <t>PAGE</t>
        </is>
      </c>
      <c r="E976" t="inlineStr">
        <is>
          <t>GLORIA</t>
        </is>
      </c>
      <c r="F976">
        <f>CONCATENATE(D976," ",LEFT(H976,4),"T=",AU976,"D=",AV976,"R=",AW976,"M=",AX976,"L=",AY976,"B=",AZ976)</f>
        <v/>
      </c>
      <c r="G976" t="inlineStr">
        <is>
          <t>A</t>
        </is>
      </c>
      <c r="I976" t="inlineStr">
        <is>
          <t>1943-10-19</t>
        </is>
      </c>
      <c r="J976" t="inlineStr">
        <is>
          <t>2016-10-11</t>
        </is>
      </c>
      <c r="K976" t="inlineStr">
        <is>
          <t>ACTIVE</t>
        </is>
      </c>
      <c r="M976" t="inlineStr">
        <is>
          <t>1336 ARTHUR DR NW</t>
        </is>
      </c>
      <c r="N976">
        <f>RIGHT(M976,LEN(M976)-FIND(" ",M976))</f>
        <v/>
      </c>
      <c r="P976" t="inlineStr">
        <is>
          <t>WARREN</t>
        </is>
      </c>
      <c r="Q976" t="inlineStr">
        <is>
          <t>OH</t>
        </is>
      </c>
      <c r="R976" t="n">
        <v>44485</v>
      </c>
      <c r="AD976" t="inlineStr">
        <is>
          <t>TRUMBULL CAREER &amp; TECH CENTER</t>
        </is>
      </c>
      <c r="AE976" t="inlineStr">
        <is>
          <t>WARREN CITY</t>
        </is>
      </c>
      <c r="AF976" t="inlineStr">
        <is>
          <t>WARREN CITY SD</t>
        </is>
      </c>
      <c r="AH976" t="n">
        <v>14</v>
      </c>
      <c r="AI976" t="n">
        <v>11</v>
      </c>
      <c r="AN976" t="inlineStr">
        <is>
          <t>WARREN</t>
        </is>
      </c>
      <c r="AO976" t="inlineStr">
        <is>
          <t>WARREN CITY 1A</t>
        </is>
      </c>
      <c r="AP976" t="inlineStr">
        <is>
          <t>78-P-ACF</t>
        </is>
      </c>
      <c r="AQ976" t="n">
        <v>9</v>
      </c>
      <c r="AR976" t="n">
        <v>64</v>
      </c>
      <c r="AS976" t="n">
        <v>32</v>
      </c>
      <c r="AU976">
        <f>COUNTA($BA$976:$EH$976)</f>
        <v/>
      </c>
      <c r="AV976">
        <f>COUNTIF($BA$976:$EH$976,"D")</f>
        <v/>
      </c>
      <c r="AW976">
        <f>COUNTIF($BA$976:$EH$976,"R")</f>
        <v/>
      </c>
      <c r="AX976">
        <f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/>
      </c>
      <c r="AY976">
        <f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/>
      </c>
      <c r="AZ976">
        <f>IF(EH976&lt;&gt;"",1,0)</f>
        <v/>
      </c>
      <c r="BB976" t="inlineStr">
        <is>
          <t>WARREN-WARD 1</t>
        </is>
      </c>
      <c r="CA976" t="inlineStr">
        <is>
          <t>X</t>
        </is>
      </c>
      <c r="CG976" t="inlineStr">
        <is>
          <t>X</t>
        </is>
      </c>
      <c r="CK976" t="inlineStr">
        <is>
          <t>X</t>
        </is>
      </c>
      <c r="CP976" t="inlineStr">
        <is>
          <t>X</t>
        </is>
      </c>
      <c r="CY976" t="inlineStr">
        <is>
          <t>X</t>
        </is>
      </c>
      <c r="DC976" t="inlineStr">
        <is>
          <t>X</t>
        </is>
      </c>
      <c r="DI976" t="inlineStr">
        <is>
          <t>X</t>
        </is>
      </c>
      <c r="DN976" t="inlineStr">
        <is>
          <t>X</t>
        </is>
      </c>
    </row>
    <row r="977">
      <c r="A977" t="inlineStr">
        <is>
          <t>OH0015686355</t>
        </is>
      </c>
      <c r="B977" t="n">
        <v>78</v>
      </c>
      <c r="C977" t="n">
        <v>282937</v>
      </c>
      <c r="D977" t="inlineStr">
        <is>
          <t>ALLEN</t>
        </is>
      </c>
      <c r="E977" t="inlineStr">
        <is>
          <t>CICELY</t>
        </is>
      </c>
      <c r="F977">
        <f>CONCATENATE(D977," ",LEFT(H977,4),"T=",AU977,"D=",AV977,"R=",AW977,"M=",AX977,"L=",AY977,"B=",AZ977)</f>
        <v/>
      </c>
      <c r="G977" t="inlineStr">
        <is>
          <t>T</t>
        </is>
      </c>
      <c r="I977" t="inlineStr">
        <is>
          <t>1979-06-21</t>
        </is>
      </c>
      <c r="J977" t="inlineStr">
        <is>
          <t>2016-08-21</t>
        </is>
      </c>
      <c r="K977" t="inlineStr">
        <is>
          <t>CONFIRMATION</t>
        </is>
      </c>
      <c r="M977" t="inlineStr">
        <is>
          <t>1370 TOD AVE NW</t>
        </is>
      </c>
      <c r="N977">
        <f>RIGHT(M977,LEN(M977)-FIND(" ",M977))</f>
        <v/>
      </c>
      <c r="O977" t="inlineStr">
        <is>
          <t>APT 11</t>
        </is>
      </c>
      <c r="P977" t="inlineStr">
        <is>
          <t>WARREN</t>
        </is>
      </c>
      <c r="Q977" t="inlineStr">
        <is>
          <t>OH</t>
        </is>
      </c>
      <c r="R977" t="n">
        <v>44485</v>
      </c>
      <c r="AD977" t="inlineStr">
        <is>
          <t>TRUMBULL CAREER &amp; TECH CENTER</t>
        </is>
      </c>
      <c r="AE977" t="inlineStr">
        <is>
          <t>WARREN CITY</t>
        </is>
      </c>
      <c r="AF977" t="inlineStr">
        <is>
          <t>WARREN CITY SD</t>
        </is>
      </c>
      <c r="AH977" t="n">
        <v>14</v>
      </c>
      <c r="AI977" t="n">
        <v>11</v>
      </c>
      <c r="AN977" t="inlineStr">
        <is>
          <t>WARREN</t>
        </is>
      </c>
      <c r="AO977" t="inlineStr">
        <is>
          <t>WARREN CITY 1A</t>
        </is>
      </c>
      <c r="AP977" t="inlineStr">
        <is>
          <t>78-P-ACF</t>
        </is>
      </c>
      <c r="AQ977" t="n">
        <v>9</v>
      </c>
      <c r="AR977" t="n">
        <v>64</v>
      </c>
      <c r="AS977" t="n">
        <v>32</v>
      </c>
      <c r="AU977">
        <f>COUNTA($BA$977:$EH$977)</f>
        <v/>
      </c>
      <c r="AV977">
        <f>COUNTIF($BA$977:$EH$977,"D")</f>
        <v/>
      </c>
      <c r="AW977">
        <f>COUNTIF($BA$977:$EH$977,"R")</f>
        <v/>
      </c>
      <c r="AX977">
        <f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/>
      </c>
      <c r="AY977">
        <f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/>
      </c>
      <c r="AZ977">
        <f>IF(EH977&lt;&gt;"",1,0)</f>
        <v/>
      </c>
      <c r="BB977" t="inlineStr">
        <is>
          <t>WARREN-WARD 1</t>
        </is>
      </c>
      <c r="CA977" t="inlineStr">
        <is>
          <t>X</t>
        </is>
      </c>
    </row>
    <row r="978">
      <c r="A978" t="inlineStr">
        <is>
          <t>OH0024692602</t>
        </is>
      </c>
      <c r="B978" t="n">
        <v>78</v>
      </c>
      <c r="C978" t="n">
        <v>433815</v>
      </c>
      <c r="D978" t="inlineStr">
        <is>
          <t>MAJEWSKI</t>
        </is>
      </c>
      <c r="E978" t="inlineStr">
        <is>
          <t>REBECCA</t>
        </is>
      </c>
      <c r="F978">
        <f>CONCATENATE(D978," ",LEFT(H978,4),"T=",AU978,"D=",AV978,"R=",AW978,"M=",AX978,"L=",AY978,"B=",AZ978)</f>
        <v/>
      </c>
      <c r="G978" t="inlineStr">
        <is>
          <t>D</t>
        </is>
      </c>
      <c r="I978" t="inlineStr">
        <is>
          <t>1987-03-18</t>
        </is>
      </c>
      <c r="J978" t="inlineStr">
        <is>
          <t>2023-10-05</t>
        </is>
      </c>
      <c r="K978" t="inlineStr">
        <is>
          <t>ACTIVE</t>
        </is>
      </c>
      <c r="M978" t="inlineStr">
        <is>
          <t>1080 CLEARVIEW ST NW</t>
        </is>
      </c>
      <c r="N978">
        <f>RIGHT(M978,LEN(M978)-FIND(" ",M978))</f>
        <v/>
      </c>
      <c r="P978" t="inlineStr">
        <is>
          <t>WARREN</t>
        </is>
      </c>
      <c r="Q978" t="inlineStr">
        <is>
          <t>OH</t>
        </is>
      </c>
      <c r="R978" t="n">
        <v>44485</v>
      </c>
      <c r="AD978" t="inlineStr">
        <is>
          <t>TRUMBULL CAREER &amp; TECH CENTER</t>
        </is>
      </c>
      <c r="AE978" t="inlineStr">
        <is>
          <t>WARREN CITY</t>
        </is>
      </c>
      <c r="AF978" t="inlineStr">
        <is>
          <t>WARREN CITY SD</t>
        </is>
      </c>
      <c r="AH978" t="n">
        <v>14</v>
      </c>
      <c r="AI978" t="n">
        <v>11</v>
      </c>
      <c r="AN978" t="inlineStr">
        <is>
          <t>WARREN</t>
        </is>
      </c>
      <c r="AO978" t="inlineStr">
        <is>
          <t>WARREN CITY 1A</t>
        </is>
      </c>
      <c r="AP978" t="inlineStr">
        <is>
          <t>78-P-ACF</t>
        </is>
      </c>
      <c r="AQ978" t="n">
        <v>9</v>
      </c>
      <c r="AR978" t="n">
        <v>64</v>
      </c>
      <c r="AS978" t="n">
        <v>32</v>
      </c>
      <c r="AU978">
        <f>COUNTA($BA$978:$EH$978)</f>
        <v/>
      </c>
      <c r="AV978">
        <f>COUNTIF($BA$978:$EH$978,"D")</f>
        <v/>
      </c>
      <c r="AW978">
        <f>COUNTIF($BA$978:$EH$978,"R")</f>
        <v/>
      </c>
      <c r="AX978">
        <f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/>
      </c>
      <c r="AY978">
        <f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/>
      </c>
      <c r="AZ978">
        <f>IF(EH978&lt;&gt;"",1,0)</f>
        <v/>
      </c>
      <c r="BB978" t="inlineStr">
        <is>
          <t>WARREN-WARD 1</t>
        </is>
      </c>
      <c r="EA978" t="inlineStr">
        <is>
          <t>X</t>
        </is>
      </c>
    </row>
    <row r="979">
      <c r="A979" t="inlineStr">
        <is>
          <t>OH0021493569</t>
        </is>
      </c>
      <c r="B979" t="n">
        <v>78</v>
      </c>
      <c r="C979" t="n">
        <v>382025</v>
      </c>
      <c r="D979" t="inlineStr">
        <is>
          <t>BROCIOUS</t>
        </is>
      </c>
      <c r="E979" t="inlineStr">
        <is>
          <t>FRANK</t>
        </is>
      </c>
      <c r="F979">
        <f>CONCATENATE(D979," ",LEFT(H979,4),"T=",AU979,"D=",AV979,"R=",AW979,"M=",AX979,"L=",AY979,"B=",AZ979)</f>
        <v/>
      </c>
      <c r="G979" t="inlineStr">
        <is>
          <t>A</t>
        </is>
      </c>
      <c r="I979" t="inlineStr">
        <is>
          <t>1992-07-20</t>
        </is>
      </c>
      <c r="J979" t="inlineStr">
        <is>
          <t>2011-07-18</t>
        </is>
      </c>
      <c r="K979" t="inlineStr">
        <is>
          <t>CONFIRMATION</t>
        </is>
      </c>
      <c r="M979" t="inlineStr">
        <is>
          <t>1352 BRADFORD ST NW</t>
        </is>
      </c>
      <c r="N979">
        <f>RIGHT(M979,LEN(M979)-FIND(" ",M979))</f>
        <v/>
      </c>
      <c r="P979" t="inlineStr">
        <is>
          <t>WARREN</t>
        </is>
      </c>
      <c r="Q979" t="inlineStr">
        <is>
          <t>OH</t>
        </is>
      </c>
      <c r="R979" t="n">
        <v>44485</v>
      </c>
      <c r="AD979" t="inlineStr">
        <is>
          <t>TRUMBULL CAREER &amp; TECH CENTER</t>
        </is>
      </c>
      <c r="AE979" t="inlineStr">
        <is>
          <t>WARREN CITY</t>
        </is>
      </c>
      <c r="AF979" t="inlineStr">
        <is>
          <t>WARREN CITY SD</t>
        </is>
      </c>
      <c r="AH979" t="n">
        <v>14</v>
      </c>
      <c r="AI979" t="n">
        <v>11</v>
      </c>
      <c r="AN979" t="inlineStr">
        <is>
          <t>WARREN</t>
        </is>
      </c>
      <c r="AO979" t="inlineStr">
        <is>
          <t>WARREN CITY 1A</t>
        </is>
      </c>
      <c r="AP979" t="inlineStr">
        <is>
          <t>78-P-ACF</t>
        </is>
      </c>
      <c r="AQ979" t="n">
        <v>9</v>
      </c>
      <c r="AR979" t="n">
        <v>64</v>
      </c>
      <c r="AS979" t="n">
        <v>32</v>
      </c>
      <c r="AU979">
        <f>COUNTA($BA$979:$EH$979)</f>
        <v/>
      </c>
      <c r="AV979">
        <f>COUNTIF($BA$979:$EH$979,"D")</f>
        <v/>
      </c>
      <c r="AW979">
        <f>COUNTIF($BA$979:$EH$979,"R")</f>
        <v/>
      </c>
      <c r="AX979">
        <f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/>
      </c>
      <c r="AY979">
        <f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/>
      </c>
      <c r="AZ979">
        <f>IF(EH979&lt;&gt;"",1,0)</f>
        <v/>
      </c>
      <c r="BB979" t="inlineStr">
        <is>
          <t>WARREN-WARD 1</t>
        </is>
      </c>
      <c r="CP979" t="inlineStr">
        <is>
          <t>X</t>
        </is>
      </c>
      <c r="DC979" t="inlineStr">
        <is>
          <t>X</t>
        </is>
      </c>
      <c r="DN979" t="inlineStr">
        <is>
          <t>X</t>
        </is>
      </c>
    </row>
    <row r="980">
      <c r="A980" t="inlineStr">
        <is>
          <t>OH0021101012</t>
        </is>
      </c>
      <c r="B980" t="n">
        <v>78</v>
      </c>
      <c r="C980" t="n">
        <v>375447</v>
      </c>
      <c r="D980" t="inlineStr">
        <is>
          <t>THOMAS</t>
        </is>
      </c>
      <c r="E980" t="inlineStr">
        <is>
          <t>CHAZ</t>
        </is>
      </c>
      <c r="F980">
        <f>CONCATENATE(D980," ",LEFT(H980,4),"T=",AU980,"D=",AV980,"R=",AW980,"M=",AX980,"L=",AY980,"B=",AZ980)</f>
        <v/>
      </c>
      <c r="G980" t="inlineStr">
        <is>
          <t>A</t>
        </is>
      </c>
      <c r="I980" t="inlineStr">
        <is>
          <t>1992-02-25</t>
        </is>
      </c>
      <c r="J980" t="inlineStr">
        <is>
          <t>2024-08-21</t>
        </is>
      </c>
      <c r="K980" t="inlineStr">
        <is>
          <t>ACTIVE</t>
        </is>
      </c>
      <c r="M980" t="inlineStr">
        <is>
          <t>2112 ESTABROOK AVE NW</t>
        </is>
      </c>
      <c r="N980">
        <f>RIGHT(M980,LEN(M980)-FIND(" ",M980))</f>
        <v/>
      </c>
      <c r="P980" t="inlineStr">
        <is>
          <t>WARREN</t>
        </is>
      </c>
      <c r="Q980" t="inlineStr">
        <is>
          <t>OH</t>
        </is>
      </c>
      <c r="R980" t="n">
        <v>44485</v>
      </c>
      <c r="AD980" t="inlineStr">
        <is>
          <t>TRUMBULL CAREER &amp; TECH CENTER</t>
        </is>
      </c>
      <c r="AE980" t="inlineStr">
        <is>
          <t>WARREN CITY</t>
        </is>
      </c>
      <c r="AF980" t="inlineStr">
        <is>
          <t>WARREN CITY SD</t>
        </is>
      </c>
      <c r="AH980" t="n">
        <v>14</v>
      </c>
      <c r="AI980" t="n">
        <v>11</v>
      </c>
      <c r="AN980" t="inlineStr">
        <is>
          <t>WARREN</t>
        </is>
      </c>
      <c r="AO980" t="inlineStr">
        <is>
          <t>WARREN CITY 1A</t>
        </is>
      </c>
      <c r="AP980" t="inlineStr">
        <is>
          <t>78-P-ACF</t>
        </is>
      </c>
      <c r="AQ980" t="n">
        <v>9</v>
      </c>
      <c r="AR980" t="n">
        <v>64</v>
      </c>
      <c r="AS980" t="n">
        <v>32</v>
      </c>
      <c r="AU980">
        <f>COUNTA($BA$980:$EH$980)</f>
        <v/>
      </c>
      <c r="AV980">
        <f>COUNTIF($BA$980:$EH$980,"D")</f>
        <v/>
      </c>
      <c r="AW980">
        <f>COUNTIF($BA$980:$EH$980,"R")</f>
        <v/>
      </c>
      <c r="AX980">
        <f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/>
      </c>
      <c r="AY980">
        <f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/>
      </c>
      <c r="AZ980">
        <f>IF(EH980&lt;&gt;"",1,0)</f>
        <v/>
      </c>
      <c r="BB980" t="inlineStr">
        <is>
          <t>WARREN-WARD 1</t>
        </is>
      </c>
    </row>
    <row r="981">
      <c r="A981" t="inlineStr">
        <is>
          <t>OH0027500331</t>
        </is>
      </c>
      <c r="B981" t="n">
        <v>78</v>
      </c>
      <c r="C981" t="n">
        <v>487210</v>
      </c>
      <c r="D981" t="inlineStr">
        <is>
          <t>OWENS</t>
        </is>
      </c>
      <c r="E981" t="inlineStr">
        <is>
          <t>DARNELL</t>
        </is>
      </c>
      <c r="F981">
        <f>CONCATENATE(D981," ",LEFT(H981,4),"T=",AU981,"D=",AV981,"R=",AW981,"M=",AX981,"L=",AY981,"B=",AZ981)</f>
        <v/>
      </c>
      <c r="G981" t="inlineStr">
        <is>
          <t>D</t>
        </is>
      </c>
      <c r="I981" t="inlineStr">
        <is>
          <t>1975-06-30</t>
        </is>
      </c>
      <c r="J981" t="inlineStr">
        <is>
          <t>2024-07-31</t>
        </is>
      </c>
      <c r="K981" t="inlineStr">
        <is>
          <t>ACTIVE</t>
        </is>
      </c>
      <c r="M981" t="inlineStr">
        <is>
          <t>2426 MONTGOMERY AVE NW</t>
        </is>
      </c>
      <c r="N981">
        <f>RIGHT(M981,LEN(M981)-FIND(" ",M981))</f>
        <v/>
      </c>
      <c r="P981" t="inlineStr">
        <is>
          <t>WARREN</t>
        </is>
      </c>
      <c r="Q981" t="inlineStr">
        <is>
          <t>OH</t>
        </is>
      </c>
      <c r="R981" t="n">
        <v>44485</v>
      </c>
      <c r="AD981" t="inlineStr">
        <is>
          <t>TRUMBULL CAREER &amp; TECH CENTER</t>
        </is>
      </c>
      <c r="AE981" t="inlineStr">
        <is>
          <t>WARREN CITY</t>
        </is>
      </c>
      <c r="AF981" t="inlineStr">
        <is>
          <t>WARREN CITY SD</t>
        </is>
      </c>
      <c r="AH981" t="n">
        <v>14</v>
      </c>
      <c r="AI981" t="n">
        <v>11</v>
      </c>
      <c r="AN981" t="inlineStr">
        <is>
          <t>WARREN</t>
        </is>
      </c>
      <c r="AO981" t="inlineStr">
        <is>
          <t>WARREN CITY 1A</t>
        </is>
      </c>
      <c r="AP981" t="inlineStr">
        <is>
          <t>78-P-ACF</t>
        </is>
      </c>
      <c r="AQ981" t="n">
        <v>9</v>
      </c>
      <c r="AR981" t="n">
        <v>64</v>
      </c>
      <c r="AS981" t="n">
        <v>32</v>
      </c>
      <c r="AU981">
        <f>COUNTA($BA$981:$EH$981)</f>
        <v/>
      </c>
      <c r="AV981">
        <f>COUNTIF($BA$981:$EH$981,"D")</f>
        <v/>
      </c>
      <c r="AW981">
        <f>COUNTIF($BA$981:$EH$981,"R")</f>
        <v/>
      </c>
      <c r="AX981">
        <f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/>
      </c>
      <c r="AY981">
        <f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/>
      </c>
      <c r="AZ981">
        <f>IF(EH981&lt;&gt;"",1,0)</f>
        <v/>
      </c>
      <c r="BB981" t="inlineStr">
        <is>
          <t>WARREN-WARD 1</t>
        </is>
      </c>
    </row>
    <row r="982">
      <c r="A982" t="inlineStr">
        <is>
          <t>OH0021843916</t>
        </is>
      </c>
      <c r="B982" t="n">
        <v>78</v>
      </c>
      <c r="C982" t="n">
        <v>388186</v>
      </c>
      <c r="D982" t="inlineStr">
        <is>
          <t>PUTNAM</t>
        </is>
      </c>
      <c r="E982" t="inlineStr">
        <is>
          <t>PAULA</t>
        </is>
      </c>
      <c r="F982">
        <f>CONCATENATE(D982," ",LEFT(H982,4),"T=",AU982,"D=",AV982,"R=",AW982,"M=",AX982,"L=",AY982,"B=",AZ982)</f>
        <v/>
      </c>
      <c r="G982" t="inlineStr">
        <is>
          <t>DEE</t>
        </is>
      </c>
      <c r="I982" t="inlineStr">
        <is>
          <t>1959-04-09</t>
        </is>
      </c>
      <c r="J982" t="inlineStr">
        <is>
          <t>2023-07-08</t>
        </is>
      </c>
      <c r="K982" t="inlineStr">
        <is>
          <t>ACTIVE</t>
        </is>
      </c>
      <c r="M982" t="inlineStr">
        <is>
          <t>1654 ARTHUR DR NW</t>
        </is>
      </c>
      <c r="N982">
        <f>RIGHT(M982,LEN(M982)-FIND(" ",M982))</f>
        <v/>
      </c>
      <c r="P982" t="inlineStr">
        <is>
          <t>WARREN</t>
        </is>
      </c>
      <c r="Q982" t="inlineStr">
        <is>
          <t>OH</t>
        </is>
      </c>
      <c r="R982" t="n">
        <v>44485</v>
      </c>
      <c r="AD982" t="inlineStr">
        <is>
          <t>TRUMBULL CAREER &amp; TECH CENTER</t>
        </is>
      </c>
      <c r="AE982" t="inlineStr">
        <is>
          <t>WARREN CITY</t>
        </is>
      </c>
      <c r="AF982" t="inlineStr">
        <is>
          <t>WARREN CITY SD</t>
        </is>
      </c>
      <c r="AH982" t="n">
        <v>14</v>
      </c>
      <c r="AI982" t="n">
        <v>11</v>
      </c>
      <c r="AN982" t="inlineStr">
        <is>
          <t>WARREN</t>
        </is>
      </c>
      <c r="AO982" t="inlineStr">
        <is>
          <t>WARREN CITY 1A</t>
        </is>
      </c>
      <c r="AP982" t="inlineStr">
        <is>
          <t>78-P-ACF</t>
        </is>
      </c>
      <c r="AQ982" t="n">
        <v>9</v>
      </c>
      <c r="AR982" t="n">
        <v>64</v>
      </c>
      <c r="AS982" t="n">
        <v>32</v>
      </c>
      <c r="AU982">
        <f>COUNTA($BA$982:$EH$982)</f>
        <v/>
      </c>
      <c r="AV982">
        <f>COUNTIF($BA$982:$EH$982,"D")</f>
        <v/>
      </c>
      <c r="AW982">
        <f>COUNTIF($BA$982:$EH$982,"R")</f>
        <v/>
      </c>
      <c r="AX982">
        <f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/>
      </c>
      <c r="AY982">
        <f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/>
      </c>
      <c r="AZ982">
        <f>IF(EH982&lt;&gt;"",1,0)</f>
        <v/>
      </c>
      <c r="BB982" t="inlineStr">
        <is>
          <t>WARREN-WARD 1</t>
        </is>
      </c>
      <c r="BD982" t="inlineStr">
        <is>
          <t>X</t>
        </is>
      </c>
      <c r="BL982" t="inlineStr">
        <is>
          <t>X</t>
        </is>
      </c>
      <c r="BS982" t="inlineStr">
        <is>
          <t>X</t>
        </is>
      </c>
      <c r="BY982" t="inlineStr">
        <is>
          <t>D</t>
        </is>
      </c>
      <c r="CA982" t="inlineStr">
        <is>
          <t>X</t>
        </is>
      </c>
      <c r="CP982" t="inlineStr">
        <is>
          <t>X</t>
        </is>
      </c>
      <c r="CV982" t="inlineStr">
        <is>
          <t>X</t>
        </is>
      </c>
      <c r="CZ982" t="inlineStr">
        <is>
          <t>D</t>
        </is>
      </c>
      <c r="DC982" t="inlineStr">
        <is>
          <t>X</t>
        </is>
      </c>
      <c r="DF982" t="inlineStr">
        <is>
          <t>X</t>
        </is>
      </c>
      <c r="DI982" t="inlineStr">
        <is>
          <t>X</t>
        </is>
      </c>
      <c r="DN982" t="inlineStr">
        <is>
          <t>X</t>
        </is>
      </c>
      <c r="EF982" t="inlineStr">
        <is>
          <t>X</t>
        </is>
      </c>
    </row>
    <row r="983">
      <c r="A983" t="inlineStr">
        <is>
          <t>OH0025950320</t>
        </is>
      </c>
      <c r="B983" t="n">
        <v>78</v>
      </c>
      <c r="C983" t="n">
        <v>453213</v>
      </c>
      <c r="D983" t="inlineStr">
        <is>
          <t>CHANEY</t>
        </is>
      </c>
      <c r="E983" t="inlineStr">
        <is>
          <t>JALANA</t>
        </is>
      </c>
      <c r="F983">
        <f>CONCATENATE(D983," ",LEFT(H983,4),"T=",AU983,"D=",AV983,"R=",AW983,"M=",AX983,"L=",AY983,"B=",AZ983)</f>
        <v/>
      </c>
      <c r="I983" t="inlineStr">
        <is>
          <t>1994-07-01</t>
        </is>
      </c>
      <c r="J983" t="inlineStr">
        <is>
          <t>2020-10-02</t>
        </is>
      </c>
      <c r="K983" t="inlineStr">
        <is>
          <t>CONFIRMATION</t>
        </is>
      </c>
      <c r="M983" t="inlineStr">
        <is>
          <t>1635 DODGE DR NW</t>
        </is>
      </c>
      <c r="N983">
        <f>RIGHT(M983,LEN(M983)-FIND(" ",M983))</f>
        <v/>
      </c>
      <c r="P983" t="inlineStr">
        <is>
          <t>WARREN</t>
        </is>
      </c>
      <c r="Q983" t="inlineStr">
        <is>
          <t>OH</t>
        </is>
      </c>
      <c r="R983" t="n">
        <v>44485</v>
      </c>
      <c r="AD983" t="inlineStr">
        <is>
          <t>TRUMBULL CAREER &amp; TECH CENTER</t>
        </is>
      </c>
      <c r="AE983" t="inlineStr">
        <is>
          <t>WARREN CITY</t>
        </is>
      </c>
      <c r="AF983" t="inlineStr">
        <is>
          <t>WARREN CITY SD</t>
        </is>
      </c>
      <c r="AH983" t="n">
        <v>14</v>
      </c>
      <c r="AI983" t="n">
        <v>11</v>
      </c>
      <c r="AN983" t="inlineStr">
        <is>
          <t>WARREN</t>
        </is>
      </c>
      <c r="AO983" t="inlineStr">
        <is>
          <t>WARREN CITY 1A</t>
        </is>
      </c>
      <c r="AP983" t="inlineStr">
        <is>
          <t>78-P-ACF</t>
        </is>
      </c>
      <c r="AQ983" t="n">
        <v>9</v>
      </c>
      <c r="AR983" t="n">
        <v>64</v>
      </c>
      <c r="AS983" t="n">
        <v>32</v>
      </c>
      <c r="AU983">
        <f>COUNTA($BA$983:$EH$983)</f>
        <v/>
      </c>
      <c r="AV983">
        <f>COUNTIF($BA$983:$EH$983,"D")</f>
        <v/>
      </c>
      <c r="AW983">
        <f>COUNTIF($BA$983:$EH$983,"R")</f>
        <v/>
      </c>
      <c r="AX983">
        <f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/>
      </c>
      <c r="AY983">
        <f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/>
      </c>
      <c r="AZ983">
        <f>IF(EH983&lt;&gt;"",1,0)</f>
        <v/>
      </c>
      <c r="BB983" t="inlineStr">
        <is>
          <t>WARREN-WARD 1</t>
        </is>
      </c>
    </row>
    <row r="984">
      <c r="A984" t="inlineStr">
        <is>
          <t>OH0015719036</t>
        </is>
      </c>
      <c r="B984" t="n">
        <v>78</v>
      </c>
      <c r="C984" t="n">
        <v>197898</v>
      </c>
      <c r="D984" t="inlineStr">
        <is>
          <t>HOUSER</t>
        </is>
      </c>
      <c r="E984" t="inlineStr">
        <is>
          <t>DONNA</t>
        </is>
      </c>
      <c r="F984">
        <f>CONCATENATE(D984," ",LEFT(H984,4),"T=",AU984,"D=",AV984,"R=",AW984,"M=",AX984,"L=",AY984,"B=",AZ984)</f>
        <v/>
      </c>
      <c r="G984" t="inlineStr">
        <is>
          <t>J</t>
        </is>
      </c>
      <c r="I984" t="inlineStr">
        <is>
          <t>1943-12-15</t>
        </is>
      </c>
      <c r="J984" t="inlineStr">
        <is>
          <t>2006-12-15</t>
        </is>
      </c>
      <c r="K984" t="inlineStr">
        <is>
          <t>CONFIRMATION</t>
        </is>
      </c>
      <c r="M984" t="inlineStr">
        <is>
          <t>1396 BRADFORD ST NW</t>
        </is>
      </c>
      <c r="N984">
        <f>RIGHT(M984,LEN(M984)-FIND(" ",M984))</f>
        <v/>
      </c>
      <c r="P984" t="inlineStr">
        <is>
          <t>WARREN</t>
        </is>
      </c>
      <c r="Q984" t="inlineStr">
        <is>
          <t>OH</t>
        </is>
      </c>
      <c r="R984" t="n">
        <v>44485</v>
      </c>
      <c r="AD984" t="inlineStr">
        <is>
          <t>TRUMBULL CAREER &amp; TECH CENTER</t>
        </is>
      </c>
      <c r="AE984" t="inlineStr">
        <is>
          <t>WARREN CITY</t>
        </is>
      </c>
      <c r="AF984" t="inlineStr">
        <is>
          <t>WARREN CITY SD</t>
        </is>
      </c>
      <c r="AH984" t="n">
        <v>14</v>
      </c>
      <c r="AI984" t="n">
        <v>11</v>
      </c>
      <c r="AN984" t="inlineStr">
        <is>
          <t>WARREN</t>
        </is>
      </c>
      <c r="AO984" t="inlineStr">
        <is>
          <t>WARREN CITY 1A</t>
        </is>
      </c>
      <c r="AP984" t="inlineStr">
        <is>
          <t>78-P-ACF</t>
        </is>
      </c>
      <c r="AQ984" t="n">
        <v>9</v>
      </c>
      <c r="AR984" t="n">
        <v>64</v>
      </c>
      <c r="AS984" t="n">
        <v>32</v>
      </c>
      <c r="AU984">
        <f>COUNTA($BA$984:$EH$984)</f>
        <v/>
      </c>
      <c r="AV984">
        <f>COUNTIF($BA$984:$EH$984,"D")</f>
        <v/>
      </c>
      <c r="AW984">
        <f>COUNTIF($BA$984:$EH$984,"R")</f>
        <v/>
      </c>
      <c r="AX984">
        <f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/>
      </c>
      <c r="AY984">
        <f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/>
      </c>
      <c r="AZ984">
        <f>IF(EH984&lt;&gt;"",1,0)</f>
        <v/>
      </c>
      <c r="BB984" t="inlineStr">
        <is>
          <t>WARREN-WARD 1</t>
        </is>
      </c>
      <c r="CA984" t="inlineStr">
        <is>
          <t>X</t>
        </is>
      </c>
      <c r="CG984" t="inlineStr">
        <is>
          <t>X</t>
        </is>
      </c>
      <c r="CP984" t="inlineStr">
        <is>
          <t>X</t>
        </is>
      </c>
      <c r="CV984" t="inlineStr">
        <is>
          <t>X</t>
        </is>
      </c>
      <c r="DC984" t="inlineStr">
        <is>
          <t>X</t>
        </is>
      </c>
      <c r="DI984" t="inlineStr">
        <is>
          <t>X</t>
        </is>
      </c>
    </row>
    <row r="985">
      <c r="A985" t="inlineStr">
        <is>
          <t>OH0024660040</t>
        </is>
      </c>
      <c r="B985" t="n">
        <v>78</v>
      </c>
      <c r="C985" t="n">
        <v>432346</v>
      </c>
      <c r="D985" t="inlineStr">
        <is>
          <t>SITCH</t>
        </is>
      </c>
      <c r="E985" t="inlineStr">
        <is>
          <t>ERIKA</t>
        </is>
      </c>
      <c r="F985">
        <f>CONCATENATE(D985," ",LEFT(H985,4),"T=",AU985,"D=",AV985,"R=",AW985,"M=",AX985,"L=",AY985,"B=",AZ985)</f>
        <v/>
      </c>
      <c r="G985" t="inlineStr">
        <is>
          <t>LAUREN</t>
        </is>
      </c>
      <c r="I985" t="inlineStr">
        <is>
          <t>2000-03-16</t>
        </is>
      </c>
      <c r="J985" t="inlineStr">
        <is>
          <t>2018-06-15</t>
        </is>
      </c>
      <c r="K985" t="inlineStr">
        <is>
          <t>CONFIRMATION</t>
        </is>
      </c>
      <c r="M985" t="inlineStr">
        <is>
          <t>1925 WESTWOOD DR NW</t>
        </is>
      </c>
      <c r="N985">
        <f>RIGHT(M985,LEN(M985)-FIND(" ",M985))</f>
        <v/>
      </c>
      <c r="P985" t="inlineStr">
        <is>
          <t>WARREN</t>
        </is>
      </c>
      <c r="Q985" t="inlineStr">
        <is>
          <t>OH</t>
        </is>
      </c>
      <c r="R985" t="n">
        <v>44485</v>
      </c>
      <c r="AD985" t="inlineStr">
        <is>
          <t>TRUMBULL CAREER &amp; TECH CENTER</t>
        </is>
      </c>
      <c r="AE985" t="inlineStr">
        <is>
          <t>WARREN CITY</t>
        </is>
      </c>
      <c r="AF985" t="inlineStr">
        <is>
          <t>WARREN CITY SD</t>
        </is>
      </c>
      <c r="AH985" t="n">
        <v>14</v>
      </c>
      <c r="AI985" t="n">
        <v>11</v>
      </c>
      <c r="AN985" t="inlineStr">
        <is>
          <t>WARREN</t>
        </is>
      </c>
      <c r="AO985" t="inlineStr">
        <is>
          <t>WARREN CITY 1A</t>
        </is>
      </c>
      <c r="AP985" t="inlineStr">
        <is>
          <t>78-P-ACF</t>
        </is>
      </c>
      <c r="AQ985" t="n">
        <v>9</v>
      </c>
      <c r="AR985" t="n">
        <v>64</v>
      </c>
      <c r="AS985" t="n">
        <v>32</v>
      </c>
      <c r="AU985">
        <f>COUNTA($BA$985:$EH$985)</f>
        <v/>
      </c>
      <c r="AV985">
        <f>COUNTIF($BA$985:$EH$985,"D")</f>
        <v/>
      </c>
      <c r="AW985">
        <f>COUNTIF($BA$985:$EH$985,"R")</f>
        <v/>
      </c>
      <c r="AX985">
        <f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/>
      </c>
      <c r="AY985">
        <f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/>
      </c>
      <c r="AZ985">
        <f>IF(EH985&lt;&gt;"",1,0)</f>
        <v/>
      </c>
      <c r="BB985" t="inlineStr">
        <is>
          <t>WARREN-WARD 1</t>
        </is>
      </c>
    </row>
    <row r="986">
      <c r="A986" t="inlineStr">
        <is>
          <t>OH0015804950</t>
        </is>
      </c>
      <c r="B986" t="n">
        <v>78</v>
      </c>
      <c r="C986" t="n">
        <v>312886</v>
      </c>
      <c r="D986" t="inlineStr">
        <is>
          <t>KIRK</t>
        </is>
      </c>
      <c r="E986" t="inlineStr">
        <is>
          <t>NAKIA</t>
        </is>
      </c>
      <c r="F986">
        <f>CONCATENATE(D986," ",LEFT(H986,4),"T=",AU986,"D=",AV986,"R=",AW986,"M=",AX986,"L=",AY986,"B=",AZ986)</f>
        <v/>
      </c>
      <c r="G986" t="inlineStr">
        <is>
          <t>KIMWANIKEY</t>
        </is>
      </c>
      <c r="I986" t="inlineStr">
        <is>
          <t>1974-10-28</t>
        </is>
      </c>
      <c r="J986" t="inlineStr">
        <is>
          <t>2008-10-02</t>
        </is>
      </c>
      <c r="K986" t="inlineStr">
        <is>
          <t>ACTIVE</t>
        </is>
      </c>
      <c r="M986" t="inlineStr">
        <is>
          <t>1185 CLEARVIEW ST NW</t>
        </is>
      </c>
      <c r="N986">
        <f>RIGHT(M986,LEN(M986)-FIND(" ",M986))</f>
        <v/>
      </c>
      <c r="P986" t="inlineStr">
        <is>
          <t>WARREN</t>
        </is>
      </c>
      <c r="Q986" t="inlineStr">
        <is>
          <t>OH</t>
        </is>
      </c>
      <c r="R986" t="n">
        <v>44485</v>
      </c>
      <c r="AD986" t="inlineStr">
        <is>
          <t>TRUMBULL CAREER &amp; TECH CENTER</t>
        </is>
      </c>
      <c r="AE986" t="inlineStr">
        <is>
          <t>WARREN CITY</t>
        </is>
      </c>
      <c r="AF986" t="inlineStr">
        <is>
          <t>WARREN CITY SD</t>
        </is>
      </c>
      <c r="AH986" t="n">
        <v>14</v>
      </c>
      <c r="AI986" t="n">
        <v>11</v>
      </c>
      <c r="AN986" t="inlineStr">
        <is>
          <t>WARREN</t>
        </is>
      </c>
      <c r="AO986" t="inlineStr">
        <is>
          <t>WARREN CITY 1A</t>
        </is>
      </c>
      <c r="AP986" t="inlineStr">
        <is>
          <t>78-P-ACF</t>
        </is>
      </c>
      <c r="AQ986" t="n">
        <v>9</v>
      </c>
      <c r="AR986" t="n">
        <v>64</v>
      </c>
      <c r="AS986" t="n">
        <v>32</v>
      </c>
      <c r="AU986">
        <f>COUNTA($BA$986:$EH$986)</f>
        <v/>
      </c>
      <c r="AV986">
        <f>COUNTIF($BA$986:$EH$986,"D")</f>
        <v/>
      </c>
      <c r="AW986">
        <f>COUNTIF($BA$986:$EH$986,"R")</f>
        <v/>
      </c>
      <c r="AX986">
        <f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/>
      </c>
      <c r="AY986">
        <f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/>
      </c>
      <c r="AZ986">
        <f>IF(EH986&lt;&gt;"",1,0)</f>
        <v/>
      </c>
      <c r="BB986" t="inlineStr">
        <is>
          <t>WARREN-WARD 1</t>
        </is>
      </c>
      <c r="BL986" t="inlineStr">
        <is>
          <t>X</t>
        </is>
      </c>
      <c r="BS986" t="inlineStr">
        <is>
          <t>X</t>
        </is>
      </c>
      <c r="CA986" t="inlineStr">
        <is>
          <t>X</t>
        </is>
      </c>
      <c r="CK986" t="inlineStr">
        <is>
          <t>X</t>
        </is>
      </c>
      <c r="CN986" t="inlineStr">
        <is>
          <t>X</t>
        </is>
      </c>
      <c r="CP986" t="inlineStr">
        <is>
          <t>X</t>
        </is>
      </c>
      <c r="CV986" t="inlineStr">
        <is>
          <t>X</t>
        </is>
      </c>
      <c r="CY986" t="inlineStr">
        <is>
          <t>X</t>
        </is>
      </c>
      <c r="DC986" t="inlineStr">
        <is>
          <t>X</t>
        </is>
      </c>
      <c r="DI986" t="inlineStr">
        <is>
          <t>X</t>
        </is>
      </c>
      <c r="DL986" t="inlineStr">
        <is>
          <t>X</t>
        </is>
      </c>
      <c r="DN986" t="inlineStr">
        <is>
          <t>X</t>
        </is>
      </c>
      <c r="DU986" t="inlineStr">
        <is>
          <t>X</t>
        </is>
      </c>
      <c r="DX986" t="inlineStr">
        <is>
          <t>X</t>
        </is>
      </c>
      <c r="EA986" t="inlineStr">
        <is>
          <t>X</t>
        </is>
      </c>
      <c r="EF986" t="inlineStr">
        <is>
          <t>X</t>
        </is>
      </c>
    </row>
    <row r="987">
      <c r="A987" t="inlineStr">
        <is>
          <t>OH0019886492</t>
        </is>
      </c>
      <c r="B987" t="n">
        <v>78</v>
      </c>
      <c r="C987" t="n">
        <v>360498</v>
      </c>
      <c r="D987" t="inlineStr">
        <is>
          <t>FOOS</t>
        </is>
      </c>
      <c r="E987" t="inlineStr">
        <is>
          <t>ADREANNE</t>
        </is>
      </c>
      <c r="F987">
        <f>CONCATENATE(D987," ",LEFT(H987,4),"T=",AU987,"D=",AV987,"R=",AW987,"M=",AX987,"L=",AY987,"B=",AZ987)</f>
        <v/>
      </c>
      <c r="G987" t="inlineStr">
        <is>
          <t>ROCHELLE</t>
        </is>
      </c>
      <c r="I987" t="inlineStr">
        <is>
          <t>1990-04-05</t>
        </is>
      </c>
      <c r="J987" t="inlineStr">
        <is>
          <t>2017-06-22</t>
        </is>
      </c>
      <c r="K987" t="inlineStr">
        <is>
          <t>ACTIVE</t>
        </is>
      </c>
      <c r="L987" t="inlineStr">
        <is>
          <t>R</t>
        </is>
      </c>
      <c r="M987" t="inlineStr">
        <is>
          <t>1814 DODGE DR NW</t>
        </is>
      </c>
      <c r="N987">
        <f>RIGHT(M987,LEN(M987)-FIND(" ",M987))</f>
        <v/>
      </c>
      <c r="P987" t="inlineStr">
        <is>
          <t>WARREN</t>
        </is>
      </c>
      <c r="Q987" t="inlineStr">
        <is>
          <t>OH</t>
        </is>
      </c>
      <c r="R987" t="n">
        <v>44485</v>
      </c>
      <c r="AD987" t="inlineStr">
        <is>
          <t>TRUMBULL CAREER &amp; TECH CENTER</t>
        </is>
      </c>
      <c r="AE987" t="inlineStr">
        <is>
          <t>WARREN CITY</t>
        </is>
      </c>
      <c r="AF987" t="inlineStr">
        <is>
          <t>WARREN CITY SD</t>
        </is>
      </c>
      <c r="AH987" t="n">
        <v>14</v>
      </c>
      <c r="AI987" t="n">
        <v>11</v>
      </c>
      <c r="AN987" t="inlineStr">
        <is>
          <t>WARREN</t>
        </is>
      </c>
      <c r="AO987" t="inlineStr">
        <is>
          <t>WARREN CITY 1A</t>
        </is>
      </c>
      <c r="AP987" t="inlineStr">
        <is>
          <t>78-P-ACF</t>
        </is>
      </c>
      <c r="AQ987" t="n">
        <v>9</v>
      </c>
      <c r="AR987" t="n">
        <v>64</v>
      </c>
      <c r="AS987" t="n">
        <v>32</v>
      </c>
      <c r="AU987">
        <f>COUNTA($BA$987:$EH$987)</f>
        <v/>
      </c>
      <c r="AV987">
        <f>COUNTIF($BA$987:$EH$987,"D")</f>
        <v/>
      </c>
      <c r="AW987">
        <f>COUNTIF($BA$987:$EH$987,"R")</f>
        <v/>
      </c>
      <c r="AX987">
        <f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/>
      </c>
      <c r="AY987">
        <f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/>
      </c>
      <c r="AZ987">
        <f>IF(EH987&lt;&gt;"",1,0)</f>
        <v/>
      </c>
      <c r="BB987" t="inlineStr">
        <is>
          <t>WARREN-WARD 1</t>
        </is>
      </c>
      <c r="CA987" t="inlineStr">
        <is>
          <t>X</t>
        </is>
      </c>
      <c r="CG987" t="inlineStr">
        <is>
          <t>X</t>
        </is>
      </c>
      <c r="CK987" t="inlineStr">
        <is>
          <t>X</t>
        </is>
      </c>
      <c r="CO987" t="inlineStr">
        <is>
          <t>R</t>
        </is>
      </c>
      <c r="CP987" t="inlineStr">
        <is>
          <t>X</t>
        </is>
      </c>
      <c r="CV987" t="inlineStr">
        <is>
          <t>X</t>
        </is>
      </c>
      <c r="DC987" t="inlineStr">
        <is>
          <t>X</t>
        </is>
      </c>
      <c r="DN987" t="inlineStr">
        <is>
          <t>X</t>
        </is>
      </c>
      <c r="DX987" t="inlineStr">
        <is>
          <t>X</t>
        </is>
      </c>
      <c r="EA987" t="inlineStr">
        <is>
          <t>X</t>
        </is>
      </c>
      <c r="ED987" t="inlineStr">
        <is>
          <t>R</t>
        </is>
      </c>
      <c r="EF987" t="inlineStr">
        <is>
          <t>X</t>
        </is>
      </c>
    </row>
    <row r="988">
      <c r="A988" t="inlineStr">
        <is>
          <t>OH0019009378</t>
        </is>
      </c>
      <c r="B988" t="n">
        <v>78</v>
      </c>
      <c r="C988" t="n">
        <v>347484</v>
      </c>
      <c r="D988" t="inlineStr">
        <is>
          <t>URSO</t>
        </is>
      </c>
      <c r="E988" t="inlineStr">
        <is>
          <t>DARLENE</t>
        </is>
      </c>
      <c r="F988">
        <f>CONCATENATE(D988," ",LEFT(H988,4),"T=",AU988,"D=",AV988,"R=",AW988,"M=",AX988,"L=",AY988,"B=",AZ988)</f>
        <v/>
      </c>
      <c r="G988" t="inlineStr">
        <is>
          <t>G</t>
        </is>
      </c>
      <c r="I988" t="inlineStr">
        <is>
          <t>1954-11-10</t>
        </is>
      </c>
      <c r="J988" t="inlineStr">
        <is>
          <t>2015-07-15</t>
        </is>
      </c>
      <c r="K988" t="inlineStr">
        <is>
          <t>ACTIVE</t>
        </is>
      </c>
      <c r="L988" t="inlineStr">
        <is>
          <t>R</t>
        </is>
      </c>
      <c r="M988" t="inlineStr">
        <is>
          <t>1334 CLEARVIEW ST NW</t>
        </is>
      </c>
      <c r="N988">
        <f>RIGHT(M988,LEN(M988)-FIND(" ",M988))</f>
        <v/>
      </c>
      <c r="P988" t="inlineStr">
        <is>
          <t>WARREN</t>
        </is>
      </c>
      <c r="Q988" t="inlineStr">
        <is>
          <t>OH</t>
        </is>
      </c>
      <c r="R988" t="n">
        <v>44485</v>
      </c>
      <c r="AD988" t="inlineStr">
        <is>
          <t>TRUMBULL CAREER &amp; TECH CENTER</t>
        </is>
      </c>
      <c r="AE988" t="inlineStr">
        <is>
          <t>WARREN CITY</t>
        </is>
      </c>
      <c r="AF988" t="inlineStr">
        <is>
          <t>WARREN CITY SD</t>
        </is>
      </c>
      <c r="AH988" t="n">
        <v>14</v>
      </c>
      <c r="AI988" t="n">
        <v>11</v>
      </c>
      <c r="AN988" t="inlineStr">
        <is>
          <t>WARREN</t>
        </is>
      </c>
      <c r="AO988" t="inlineStr">
        <is>
          <t>WARREN CITY 1A</t>
        </is>
      </c>
      <c r="AP988" t="inlineStr">
        <is>
          <t>78-P-ACF</t>
        </is>
      </c>
      <c r="AQ988" t="n">
        <v>9</v>
      </c>
      <c r="AR988" t="n">
        <v>64</v>
      </c>
      <c r="AS988" t="n">
        <v>32</v>
      </c>
      <c r="AU988">
        <f>COUNTA($BA$988:$EH$988)</f>
        <v/>
      </c>
      <c r="AV988">
        <f>COUNTIF($BA$988:$EH$988,"D")</f>
        <v/>
      </c>
      <c r="AW988">
        <f>COUNTIF($BA$988:$EH$988,"R")</f>
        <v/>
      </c>
      <c r="AX988">
        <f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/>
      </c>
      <c r="AY988">
        <f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/>
      </c>
      <c r="AZ988">
        <f>IF(EH988&lt;&gt;"",1,0)</f>
        <v/>
      </c>
      <c r="BB988" t="inlineStr">
        <is>
          <t>WARREN-WARD 1</t>
        </is>
      </c>
      <c r="BY988" t="inlineStr">
        <is>
          <t>D</t>
        </is>
      </c>
      <c r="CA988" t="inlineStr">
        <is>
          <t>X</t>
        </is>
      </c>
      <c r="CP988" t="inlineStr">
        <is>
          <t>X</t>
        </is>
      </c>
      <c r="DC988" t="inlineStr">
        <is>
          <t>X</t>
        </is>
      </c>
      <c r="DF988" t="inlineStr">
        <is>
          <t>X</t>
        </is>
      </c>
      <c r="DI988" t="inlineStr">
        <is>
          <t>X</t>
        </is>
      </c>
      <c r="DN988" t="inlineStr">
        <is>
          <t>X</t>
        </is>
      </c>
      <c r="DS988" t="inlineStr">
        <is>
          <t>R</t>
        </is>
      </c>
      <c r="DU988" t="inlineStr">
        <is>
          <t>X</t>
        </is>
      </c>
      <c r="EA988" t="inlineStr">
        <is>
          <t>X</t>
        </is>
      </c>
      <c r="ED988" t="inlineStr">
        <is>
          <t>R</t>
        </is>
      </c>
      <c r="EF988" t="inlineStr">
        <is>
          <t>X</t>
        </is>
      </c>
    </row>
    <row r="989">
      <c r="A989" t="inlineStr">
        <is>
          <t>OH0015778246</t>
        </is>
      </c>
      <c r="B989" t="n">
        <v>78</v>
      </c>
      <c r="C989" t="n">
        <v>441</v>
      </c>
      <c r="D989" t="inlineStr">
        <is>
          <t>SNYDER</t>
        </is>
      </c>
      <c r="E989" t="inlineStr">
        <is>
          <t>RUTH</t>
        </is>
      </c>
      <c r="F989">
        <f>CONCATENATE(D989," ",LEFT(H989,4),"T=",AU989,"D=",AV989,"R=",AW989,"M=",AX989,"L=",AY989,"B=",AZ989)</f>
        <v/>
      </c>
      <c r="G989" t="inlineStr">
        <is>
          <t>A</t>
        </is>
      </c>
      <c r="I989" t="inlineStr">
        <is>
          <t>1953-02-08</t>
        </is>
      </c>
      <c r="J989" t="inlineStr">
        <is>
          <t>1972-10-10</t>
        </is>
      </c>
      <c r="K989" t="inlineStr">
        <is>
          <t>ACTIVE</t>
        </is>
      </c>
      <c r="L989" t="inlineStr">
        <is>
          <t>D</t>
        </is>
      </c>
      <c r="M989" t="inlineStr">
        <is>
          <t>1411 BRADFORD ST NW</t>
        </is>
      </c>
      <c r="N989">
        <f>RIGHT(M989,LEN(M989)-FIND(" ",M989))</f>
        <v/>
      </c>
      <c r="P989" t="inlineStr">
        <is>
          <t>WARREN</t>
        </is>
      </c>
      <c r="Q989" t="inlineStr">
        <is>
          <t>OH</t>
        </is>
      </c>
      <c r="R989" t="n">
        <v>44485</v>
      </c>
      <c r="AD989" t="inlineStr">
        <is>
          <t>TRUMBULL CAREER &amp; TECH CENTER</t>
        </is>
      </c>
      <c r="AE989" t="inlineStr">
        <is>
          <t>WARREN CITY</t>
        </is>
      </c>
      <c r="AF989" t="inlineStr">
        <is>
          <t>WARREN CITY SD</t>
        </is>
      </c>
      <c r="AH989" t="n">
        <v>14</v>
      </c>
      <c r="AI989" t="n">
        <v>11</v>
      </c>
      <c r="AN989" t="inlineStr">
        <is>
          <t>WARREN</t>
        </is>
      </c>
      <c r="AO989" t="inlineStr">
        <is>
          <t>WARREN CITY 1A</t>
        </is>
      </c>
      <c r="AP989" t="inlineStr">
        <is>
          <t>78-P-ACF</t>
        </is>
      </c>
      <c r="AQ989" t="n">
        <v>9</v>
      </c>
      <c r="AR989" t="n">
        <v>64</v>
      </c>
      <c r="AS989" t="n">
        <v>32</v>
      </c>
      <c r="AU989">
        <f>COUNTA($BA$989:$EH$989)</f>
        <v/>
      </c>
      <c r="AV989">
        <f>COUNTIF($BA$989:$EH$989,"D")</f>
        <v/>
      </c>
      <c r="AW989">
        <f>COUNTIF($BA$989:$EH$989,"R")</f>
        <v/>
      </c>
      <c r="AX989">
        <f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/>
      </c>
      <c r="AY989">
        <f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/>
      </c>
      <c r="AZ989">
        <f>IF(EH989&lt;&gt;"",1,0)</f>
        <v/>
      </c>
      <c r="BB989" t="inlineStr">
        <is>
          <t>WARREN-WARD 1</t>
        </is>
      </c>
      <c r="BC989" t="inlineStr">
        <is>
          <t>X</t>
        </is>
      </c>
      <c r="BD989" t="inlineStr">
        <is>
          <t>X</t>
        </is>
      </c>
      <c r="BE989" t="inlineStr">
        <is>
          <t>X</t>
        </is>
      </c>
      <c r="BG989" t="inlineStr">
        <is>
          <t>X</t>
        </is>
      </c>
      <c r="BH989" t="inlineStr">
        <is>
          <t>X</t>
        </is>
      </c>
      <c r="BI989" t="inlineStr">
        <is>
          <t>X</t>
        </is>
      </c>
      <c r="BJ989" t="inlineStr">
        <is>
          <t>X</t>
        </is>
      </c>
      <c r="BK989" t="inlineStr">
        <is>
          <t>X</t>
        </is>
      </c>
      <c r="BL989" t="inlineStr">
        <is>
          <t>X</t>
        </is>
      </c>
      <c r="BP989" t="inlineStr">
        <is>
          <t>X</t>
        </is>
      </c>
      <c r="BR989" t="inlineStr">
        <is>
          <t>X</t>
        </is>
      </c>
      <c r="BS989" t="inlineStr">
        <is>
          <t>X</t>
        </is>
      </c>
      <c r="BY989" t="inlineStr">
        <is>
          <t>D</t>
        </is>
      </c>
      <c r="CA989" t="inlineStr">
        <is>
          <t>X</t>
        </is>
      </c>
      <c r="CK989" t="inlineStr">
        <is>
          <t>X</t>
        </is>
      </c>
      <c r="CN989" t="inlineStr">
        <is>
          <t>X</t>
        </is>
      </c>
      <c r="CP989" t="inlineStr">
        <is>
          <t>X</t>
        </is>
      </c>
      <c r="CQ989" t="inlineStr">
        <is>
          <t>D</t>
        </is>
      </c>
      <c r="CU989" t="inlineStr">
        <is>
          <t>D</t>
        </is>
      </c>
      <c r="CV989" t="inlineStr">
        <is>
          <t>X</t>
        </is>
      </c>
      <c r="CW989" t="inlineStr">
        <is>
          <t>D</t>
        </is>
      </c>
      <c r="CY989" t="inlineStr">
        <is>
          <t>X</t>
        </is>
      </c>
      <c r="CZ989" t="inlineStr">
        <is>
          <t>D</t>
        </is>
      </c>
      <c r="DC989" t="inlineStr">
        <is>
          <t>X</t>
        </is>
      </c>
      <c r="DF989" t="inlineStr">
        <is>
          <t>X</t>
        </is>
      </c>
      <c r="DI989" t="inlineStr">
        <is>
          <t>X</t>
        </is>
      </c>
      <c r="DM989" t="inlineStr">
        <is>
          <t>D</t>
        </is>
      </c>
      <c r="DN989" t="inlineStr">
        <is>
          <t>X</t>
        </is>
      </c>
      <c r="DR989" t="inlineStr">
        <is>
          <t>X</t>
        </is>
      </c>
      <c r="DS989" t="inlineStr">
        <is>
          <t>D</t>
        </is>
      </c>
      <c r="DU989" t="inlineStr">
        <is>
          <t>X</t>
        </is>
      </c>
      <c r="DX989" t="inlineStr">
        <is>
          <t>X</t>
        </is>
      </c>
      <c r="EA989" t="inlineStr">
        <is>
          <t>X</t>
        </is>
      </c>
      <c r="ED989" t="inlineStr">
        <is>
          <t>D</t>
        </is>
      </c>
      <c r="EF989" t="inlineStr">
        <is>
          <t>X</t>
        </is>
      </c>
      <c r="EH989" t="inlineStr">
        <is>
          <t>D</t>
        </is>
      </c>
    </row>
    <row r="990">
      <c r="A990" t="inlineStr">
        <is>
          <t>OH0025169131</t>
        </is>
      </c>
      <c r="B990" t="n">
        <v>78</v>
      </c>
      <c r="C990" t="n">
        <v>440794</v>
      </c>
      <c r="D990" t="inlineStr">
        <is>
          <t>NAZARIO</t>
        </is>
      </c>
      <c r="E990" t="inlineStr">
        <is>
          <t>RUBEN</t>
        </is>
      </c>
      <c r="F990">
        <f>CONCATENATE(D990," ",LEFT(H990,4),"T=",AU990,"D=",AV990,"R=",AW990,"M=",AX990,"L=",AY990,"B=",AZ990)</f>
        <v/>
      </c>
      <c r="H990" t="inlineStr">
        <is>
          <t>JR</t>
        </is>
      </c>
      <c r="I990" t="inlineStr">
        <is>
          <t>1987-07-26</t>
        </is>
      </c>
      <c r="J990" t="inlineStr">
        <is>
          <t>2021-07-10</t>
        </is>
      </c>
      <c r="K990" t="inlineStr">
        <is>
          <t>CONFIRMATION</t>
        </is>
      </c>
      <c r="M990" t="inlineStr">
        <is>
          <t>1106 RIVERVIEW ST NW</t>
        </is>
      </c>
      <c r="N990">
        <f>RIGHT(M990,LEN(M990)-FIND(" ",M990))</f>
        <v/>
      </c>
      <c r="P990" t="inlineStr">
        <is>
          <t>WARREN</t>
        </is>
      </c>
      <c r="Q990" t="inlineStr">
        <is>
          <t>OH</t>
        </is>
      </c>
      <c r="R990" t="n">
        <v>44485</v>
      </c>
      <c r="AD990" t="inlineStr">
        <is>
          <t>TRUMBULL CAREER &amp; TECH CENTER</t>
        </is>
      </c>
      <c r="AE990" t="inlineStr">
        <is>
          <t>WARREN CITY</t>
        </is>
      </c>
      <c r="AF990" t="inlineStr">
        <is>
          <t>WARREN CITY SD</t>
        </is>
      </c>
      <c r="AH990" t="n">
        <v>14</v>
      </c>
      <c r="AI990" t="n">
        <v>11</v>
      </c>
      <c r="AN990" t="inlineStr">
        <is>
          <t>WARREN</t>
        </is>
      </c>
      <c r="AO990" t="inlineStr">
        <is>
          <t>WARREN CITY 1A</t>
        </is>
      </c>
      <c r="AP990" t="inlineStr">
        <is>
          <t>78-P-ACF</t>
        </is>
      </c>
      <c r="AQ990" t="n">
        <v>9</v>
      </c>
      <c r="AR990" t="n">
        <v>64</v>
      </c>
      <c r="AS990" t="n">
        <v>32</v>
      </c>
      <c r="AU990">
        <f>COUNTA($BA$990:$EH$990)</f>
        <v/>
      </c>
      <c r="AV990">
        <f>COUNTIF($BA$990:$EH$990,"D")</f>
        <v/>
      </c>
      <c r="AW990">
        <f>COUNTIF($BA$990:$EH$990,"R")</f>
        <v/>
      </c>
      <c r="AX990">
        <f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/>
      </c>
      <c r="AY990">
        <f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/>
      </c>
      <c r="AZ990">
        <f>IF(EH990&lt;&gt;"",1,0)</f>
        <v/>
      </c>
      <c r="BB990" t="inlineStr">
        <is>
          <t>WARREN-WARD 1</t>
        </is>
      </c>
    </row>
    <row r="991">
      <c r="A991" t="inlineStr">
        <is>
          <t>OH0015810180</t>
        </is>
      </c>
      <c r="B991" t="n">
        <v>78</v>
      </c>
      <c r="C991" t="n">
        <v>260190</v>
      </c>
      <c r="D991" t="inlineStr">
        <is>
          <t>MCCOY</t>
        </is>
      </c>
      <c r="E991" t="inlineStr">
        <is>
          <t>MANDY</t>
        </is>
      </c>
      <c r="F991">
        <f>CONCATENATE(D991," ",LEFT(H991,4),"T=",AU991,"D=",AV991,"R=",AW991,"M=",AX991,"L=",AY991,"B=",AZ991)</f>
        <v/>
      </c>
      <c r="G991" t="inlineStr">
        <is>
          <t>SUE</t>
        </is>
      </c>
      <c r="I991" t="inlineStr">
        <is>
          <t>1975-09-01</t>
        </is>
      </c>
      <c r="J991" t="inlineStr">
        <is>
          <t>2023-12-05</t>
        </is>
      </c>
      <c r="K991" t="inlineStr">
        <is>
          <t>ACTIVE</t>
        </is>
      </c>
      <c r="M991" t="inlineStr">
        <is>
          <t>1439 OAKDALE DR NW</t>
        </is>
      </c>
      <c r="N991">
        <f>RIGHT(M991,LEN(M991)-FIND(" ",M991))</f>
        <v/>
      </c>
      <c r="P991" t="inlineStr">
        <is>
          <t>WARREN</t>
        </is>
      </c>
      <c r="Q991" t="inlineStr">
        <is>
          <t>OH</t>
        </is>
      </c>
      <c r="R991" t="n">
        <v>44485</v>
      </c>
      <c r="AD991" t="inlineStr">
        <is>
          <t>TRUMBULL CAREER &amp; TECH CENTER</t>
        </is>
      </c>
      <c r="AE991" t="inlineStr">
        <is>
          <t>WARREN CITY</t>
        </is>
      </c>
      <c r="AF991" t="inlineStr">
        <is>
          <t>WARREN CITY SD</t>
        </is>
      </c>
      <c r="AH991" t="n">
        <v>14</v>
      </c>
      <c r="AI991" t="n">
        <v>11</v>
      </c>
      <c r="AN991" t="inlineStr">
        <is>
          <t>WARREN</t>
        </is>
      </c>
      <c r="AO991" t="inlineStr">
        <is>
          <t>WARREN CITY 1A</t>
        </is>
      </c>
      <c r="AP991" t="inlineStr">
        <is>
          <t>78-P-ACF</t>
        </is>
      </c>
      <c r="AQ991" t="n">
        <v>9</v>
      </c>
      <c r="AR991" t="n">
        <v>64</v>
      </c>
      <c r="AS991" t="n">
        <v>32</v>
      </c>
      <c r="AU991">
        <f>COUNTA($BA$991:$EH$991)</f>
        <v/>
      </c>
      <c r="AV991">
        <f>COUNTIF($BA$991:$EH$991,"D")</f>
        <v/>
      </c>
      <c r="AW991">
        <f>COUNTIF($BA$991:$EH$991,"R")</f>
        <v/>
      </c>
      <c r="AX991">
        <f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/>
      </c>
      <c r="AY991">
        <f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/>
      </c>
      <c r="AZ991">
        <f>IF(EH991&lt;&gt;"",1,0)</f>
        <v/>
      </c>
      <c r="BB991" t="inlineStr">
        <is>
          <t>WARREN-WARD 1</t>
        </is>
      </c>
      <c r="BD991" t="inlineStr">
        <is>
          <t>X</t>
        </is>
      </c>
      <c r="BL991" t="inlineStr">
        <is>
          <t>X</t>
        </is>
      </c>
      <c r="CP991" t="inlineStr">
        <is>
          <t>X</t>
        </is>
      </c>
      <c r="CY991" t="inlineStr">
        <is>
          <t>X</t>
        </is>
      </c>
      <c r="CZ991" t="inlineStr">
        <is>
          <t>D</t>
        </is>
      </c>
      <c r="DC991" t="inlineStr">
        <is>
          <t>X</t>
        </is>
      </c>
      <c r="DM991" t="inlineStr">
        <is>
          <t>D</t>
        </is>
      </c>
      <c r="DN991" t="inlineStr">
        <is>
          <t>X</t>
        </is>
      </c>
      <c r="DU991" t="inlineStr">
        <is>
          <t>X</t>
        </is>
      </c>
      <c r="EA991" t="inlineStr">
        <is>
          <t>X</t>
        </is>
      </c>
      <c r="EF991" t="inlineStr">
        <is>
          <t>X</t>
        </is>
      </c>
    </row>
    <row r="992">
      <c r="A992" t="inlineStr">
        <is>
          <t>OH0015737141</t>
        </is>
      </c>
      <c r="B992" t="n">
        <v>78</v>
      </c>
      <c r="C992" t="n">
        <v>222704</v>
      </c>
      <c r="D992" t="inlineStr">
        <is>
          <t>BYRD</t>
        </is>
      </c>
      <c r="E992" t="inlineStr">
        <is>
          <t>TIMOTHY</t>
        </is>
      </c>
      <c r="F992">
        <f>CONCATENATE(D992," ",LEFT(H992,4),"T=",AU992,"D=",AV992,"R=",AW992,"M=",AX992,"L=",AY992,"B=",AZ992)</f>
        <v/>
      </c>
      <c r="I992" t="inlineStr">
        <is>
          <t>1959-03-06</t>
        </is>
      </c>
      <c r="J992" t="inlineStr">
        <is>
          <t>2008-04-15</t>
        </is>
      </c>
      <c r="K992" t="inlineStr">
        <is>
          <t>ACTIVE</t>
        </is>
      </c>
      <c r="L992" t="inlineStr">
        <is>
          <t>D</t>
        </is>
      </c>
      <c r="M992" t="inlineStr">
        <is>
          <t>1780 OAKDALE DR NW</t>
        </is>
      </c>
      <c r="N992">
        <f>RIGHT(M992,LEN(M992)-FIND(" ",M992))</f>
        <v/>
      </c>
      <c r="P992" t="inlineStr">
        <is>
          <t>WARREN</t>
        </is>
      </c>
      <c r="Q992" t="inlineStr">
        <is>
          <t>OH</t>
        </is>
      </c>
      <c r="R992" t="n">
        <v>44485</v>
      </c>
      <c r="AD992" t="inlineStr">
        <is>
          <t>TRUMBULL CAREER &amp; TECH CENTER</t>
        </is>
      </c>
      <c r="AE992" t="inlineStr">
        <is>
          <t>WARREN CITY</t>
        </is>
      </c>
      <c r="AF992" t="inlineStr">
        <is>
          <t>WARREN CITY SD</t>
        </is>
      </c>
      <c r="AH992" t="n">
        <v>14</v>
      </c>
      <c r="AI992" t="n">
        <v>11</v>
      </c>
      <c r="AN992" t="inlineStr">
        <is>
          <t>WARREN</t>
        </is>
      </c>
      <c r="AO992" t="inlineStr">
        <is>
          <t>WARREN CITY 1A</t>
        </is>
      </c>
      <c r="AP992" t="inlineStr">
        <is>
          <t>78-P-ACF</t>
        </is>
      </c>
      <c r="AQ992" t="n">
        <v>9</v>
      </c>
      <c r="AR992" t="n">
        <v>64</v>
      </c>
      <c r="AS992" t="n">
        <v>32</v>
      </c>
      <c r="AU992">
        <f>COUNTA($BA$992:$EH$992)</f>
        <v/>
      </c>
      <c r="AV992">
        <f>COUNTIF($BA$992:$EH$992,"D")</f>
        <v/>
      </c>
      <c r="AW992">
        <f>COUNTIF($BA$992:$EH$992,"R")</f>
        <v/>
      </c>
      <c r="AX992">
        <f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/>
      </c>
      <c r="AY992">
        <f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/>
      </c>
      <c r="AZ992">
        <f>IF(EH992&lt;&gt;"",1,0)</f>
        <v/>
      </c>
      <c r="BB992" t="inlineStr">
        <is>
          <t>WARREN-WARD 1</t>
        </is>
      </c>
      <c r="BD992" t="inlineStr">
        <is>
          <t>X</t>
        </is>
      </c>
      <c r="BF992" t="inlineStr">
        <is>
          <t>X</t>
        </is>
      </c>
      <c r="BH992" t="inlineStr">
        <is>
          <t>X</t>
        </is>
      </c>
      <c r="BI992" t="inlineStr">
        <is>
          <t>X</t>
        </is>
      </c>
      <c r="BJ992" t="inlineStr">
        <is>
          <t>X</t>
        </is>
      </c>
      <c r="BL992" t="inlineStr">
        <is>
          <t>X</t>
        </is>
      </c>
      <c r="BP992" t="inlineStr">
        <is>
          <t>X</t>
        </is>
      </c>
      <c r="BS992" t="inlineStr">
        <is>
          <t>X</t>
        </is>
      </c>
      <c r="BV992" t="inlineStr">
        <is>
          <t>X</t>
        </is>
      </c>
      <c r="BY992" t="inlineStr">
        <is>
          <t>D</t>
        </is>
      </c>
      <c r="CA992" t="inlineStr">
        <is>
          <t>X</t>
        </is>
      </c>
      <c r="CN992" t="inlineStr">
        <is>
          <t>X</t>
        </is>
      </c>
      <c r="CO992" t="inlineStr">
        <is>
          <t>D</t>
        </is>
      </c>
      <c r="CP992" t="inlineStr">
        <is>
          <t>X</t>
        </is>
      </c>
      <c r="CT992" t="inlineStr">
        <is>
          <t>X</t>
        </is>
      </c>
      <c r="CV992" t="inlineStr">
        <is>
          <t>X</t>
        </is>
      </c>
      <c r="CW992" t="inlineStr">
        <is>
          <t>D</t>
        </is>
      </c>
      <c r="CY992" t="inlineStr">
        <is>
          <t>X</t>
        </is>
      </c>
      <c r="DC992" t="inlineStr">
        <is>
          <t>X</t>
        </is>
      </c>
      <c r="DF992" t="inlineStr">
        <is>
          <t>X</t>
        </is>
      </c>
      <c r="DG992" t="inlineStr">
        <is>
          <t>D</t>
        </is>
      </c>
      <c r="DI992" t="inlineStr">
        <is>
          <t>X</t>
        </is>
      </c>
      <c r="DJ992" t="inlineStr">
        <is>
          <t>D</t>
        </is>
      </c>
      <c r="DL992" t="inlineStr">
        <is>
          <t>X</t>
        </is>
      </c>
      <c r="DN992" t="inlineStr">
        <is>
          <t>X</t>
        </is>
      </c>
      <c r="DR992" t="inlineStr">
        <is>
          <t>X</t>
        </is>
      </c>
      <c r="DS992" t="inlineStr">
        <is>
          <t>D</t>
        </is>
      </c>
      <c r="DT992" t="inlineStr">
        <is>
          <t>D</t>
        </is>
      </c>
      <c r="DU992" t="inlineStr">
        <is>
          <t>X</t>
        </is>
      </c>
      <c r="DW992" t="inlineStr">
        <is>
          <t>D</t>
        </is>
      </c>
      <c r="DX992" t="inlineStr">
        <is>
          <t>X</t>
        </is>
      </c>
      <c r="EF992" t="inlineStr">
        <is>
          <t>X</t>
        </is>
      </c>
      <c r="EH992" t="inlineStr">
        <is>
          <t>D</t>
        </is>
      </c>
    </row>
    <row r="993">
      <c r="A993" t="inlineStr">
        <is>
          <t>OH0026951099</t>
        </is>
      </c>
      <c r="B993" t="n">
        <v>78</v>
      </c>
      <c r="C993" t="n">
        <v>474934</v>
      </c>
      <c r="D993" t="inlineStr">
        <is>
          <t>HUNT</t>
        </is>
      </c>
      <c r="E993" t="inlineStr">
        <is>
          <t>SHANNEN</t>
        </is>
      </c>
      <c r="F993">
        <f>CONCATENATE(D993," ",LEFT(H993,4),"T=",AU993,"D=",AV993,"R=",AW993,"M=",AX993,"L=",AY993,"B=",AZ993)</f>
        <v/>
      </c>
      <c r="G993" t="inlineStr">
        <is>
          <t>LEE</t>
        </is>
      </c>
      <c r="I993" t="inlineStr">
        <is>
          <t>2004-06-17</t>
        </is>
      </c>
      <c r="J993" t="inlineStr">
        <is>
          <t>2024-07-20</t>
        </is>
      </c>
      <c r="K993" t="inlineStr">
        <is>
          <t>ACTIVE</t>
        </is>
      </c>
      <c r="M993" t="inlineStr">
        <is>
          <t>3499 DUNSTAN DR NW</t>
        </is>
      </c>
      <c r="N993">
        <f>RIGHT(M993,LEN(M993)-FIND(" ",M993))</f>
        <v/>
      </c>
      <c r="P993" t="inlineStr">
        <is>
          <t>WARREN</t>
        </is>
      </c>
      <c r="Q993" t="inlineStr">
        <is>
          <t>OH</t>
        </is>
      </c>
      <c r="R993" t="n">
        <v>44485</v>
      </c>
      <c r="AD993" t="inlineStr">
        <is>
          <t>TRUMBULL CAREER &amp; TECH CENTER</t>
        </is>
      </c>
      <c r="AE993" t="inlineStr">
        <is>
          <t>WARREN CITY</t>
        </is>
      </c>
      <c r="AF993" t="inlineStr">
        <is>
          <t>WARREN CITY SD</t>
        </is>
      </c>
      <c r="AH993" t="n">
        <v>14</v>
      </c>
      <c r="AI993" t="n">
        <v>11</v>
      </c>
      <c r="AN993" t="inlineStr">
        <is>
          <t>WARREN</t>
        </is>
      </c>
      <c r="AO993" t="inlineStr">
        <is>
          <t>WARREN CITY 1A</t>
        </is>
      </c>
      <c r="AP993" t="inlineStr">
        <is>
          <t>78-P-ACF</t>
        </is>
      </c>
      <c r="AQ993" t="n">
        <v>9</v>
      </c>
      <c r="AR993" t="n">
        <v>64</v>
      </c>
      <c r="AS993" t="n">
        <v>32</v>
      </c>
      <c r="AU993">
        <f>COUNTA($BA$993:$EH$993)</f>
        <v/>
      </c>
      <c r="AV993">
        <f>COUNTIF($BA$993:$EH$993,"D")</f>
        <v/>
      </c>
      <c r="AW993">
        <f>COUNTIF($BA$993:$EH$993,"R")</f>
        <v/>
      </c>
      <c r="AX993">
        <f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/>
      </c>
      <c r="AY993">
        <f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/>
      </c>
      <c r="AZ993">
        <f>IF(EH993&lt;&gt;"",1,0)</f>
        <v/>
      </c>
      <c r="BB993" t="inlineStr">
        <is>
          <t>WARREN-WARD 1</t>
        </is>
      </c>
    </row>
    <row r="994">
      <c r="A994" t="inlineStr">
        <is>
          <t>OH0015712898</t>
        </is>
      </c>
      <c r="B994" t="n">
        <v>78</v>
      </c>
      <c r="C994" t="n">
        <v>18449</v>
      </c>
      <c r="D994" t="inlineStr">
        <is>
          <t>BUBBA</t>
        </is>
      </c>
      <c r="E994" t="inlineStr">
        <is>
          <t>RUTH</t>
        </is>
      </c>
      <c r="F994">
        <f>CONCATENATE(D994," ",LEFT(H994,4),"T=",AU994,"D=",AV994,"R=",AW994,"M=",AX994,"L=",AY994,"B=",AZ994)</f>
        <v/>
      </c>
      <c r="G994" t="inlineStr">
        <is>
          <t>H</t>
        </is>
      </c>
      <c r="I994" t="inlineStr">
        <is>
          <t>1952-08-19</t>
        </is>
      </c>
      <c r="J994" t="inlineStr">
        <is>
          <t>1974-09-30</t>
        </is>
      </c>
      <c r="K994" t="inlineStr">
        <is>
          <t>ACTIVE</t>
        </is>
      </c>
      <c r="L994" t="inlineStr">
        <is>
          <t>D</t>
        </is>
      </c>
      <c r="M994" t="inlineStr">
        <is>
          <t>1976 OAKDALE DR NW</t>
        </is>
      </c>
      <c r="N994">
        <f>RIGHT(M994,LEN(M994)-FIND(" ",M994))</f>
        <v/>
      </c>
      <c r="P994" t="inlineStr">
        <is>
          <t>WARREN</t>
        </is>
      </c>
      <c r="Q994" t="inlineStr">
        <is>
          <t>OH</t>
        </is>
      </c>
      <c r="R994" t="n">
        <v>44485</v>
      </c>
      <c r="AD994" t="inlineStr">
        <is>
          <t>TRUMBULL CAREER &amp; TECH CENTER</t>
        </is>
      </c>
      <c r="AE994" t="inlineStr">
        <is>
          <t>WARREN CITY</t>
        </is>
      </c>
      <c r="AF994" t="inlineStr">
        <is>
          <t>WARREN CITY SD</t>
        </is>
      </c>
      <c r="AH994" t="n">
        <v>14</v>
      </c>
      <c r="AI994" t="n">
        <v>11</v>
      </c>
      <c r="AN994" t="inlineStr">
        <is>
          <t>WARREN</t>
        </is>
      </c>
      <c r="AO994" t="inlineStr">
        <is>
          <t>WARREN CITY 1A</t>
        </is>
      </c>
      <c r="AP994" t="inlineStr">
        <is>
          <t>78-P-ACF</t>
        </is>
      </c>
      <c r="AQ994" t="n">
        <v>9</v>
      </c>
      <c r="AR994" t="n">
        <v>64</v>
      </c>
      <c r="AS994" t="n">
        <v>32</v>
      </c>
      <c r="AU994">
        <f>COUNTA($BA$994:$EH$994)</f>
        <v/>
      </c>
      <c r="AV994">
        <f>COUNTIF($BA$994:$EH$994,"D")</f>
        <v/>
      </c>
      <c r="AW994">
        <f>COUNTIF($BA$994:$EH$994,"R")</f>
        <v/>
      </c>
      <c r="AX994">
        <f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/>
      </c>
      <c r="AY994">
        <f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/>
      </c>
      <c r="AZ994">
        <f>IF(EH994&lt;&gt;"",1,0)</f>
        <v/>
      </c>
      <c r="BB994" t="inlineStr">
        <is>
          <t>WARREN-WARD 1</t>
        </is>
      </c>
      <c r="BC994" t="inlineStr">
        <is>
          <t>X</t>
        </is>
      </c>
      <c r="BD994" t="inlineStr">
        <is>
          <t>X</t>
        </is>
      </c>
      <c r="BE994" t="inlineStr">
        <is>
          <t>X</t>
        </is>
      </c>
      <c r="BF994" t="inlineStr">
        <is>
          <t>X</t>
        </is>
      </c>
      <c r="BG994" t="inlineStr">
        <is>
          <t>X</t>
        </is>
      </c>
      <c r="BH994" t="inlineStr">
        <is>
          <t>X</t>
        </is>
      </c>
      <c r="BI994" t="inlineStr">
        <is>
          <t>X</t>
        </is>
      </c>
      <c r="BJ994" t="inlineStr">
        <is>
          <t>X</t>
        </is>
      </c>
      <c r="BK994" t="inlineStr">
        <is>
          <t>X</t>
        </is>
      </c>
      <c r="BL994" t="inlineStr">
        <is>
          <t>X</t>
        </is>
      </c>
      <c r="BP994" t="inlineStr">
        <is>
          <t>X</t>
        </is>
      </c>
      <c r="BR994" t="inlineStr">
        <is>
          <t>X</t>
        </is>
      </c>
      <c r="BS994" t="inlineStr">
        <is>
          <t>X</t>
        </is>
      </c>
      <c r="BV994" t="inlineStr">
        <is>
          <t>X</t>
        </is>
      </c>
      <c r="BY994" t="inlineStr">
        <is>
          <t>D</t>
        </is>
      </c>
      <c r="CA994" t="inlineStr">
        <is>
          <t>X</t>
        </is>
      </c>
      <c r="CC994" t="inlineStr">
        <is>
          <t>D</t>
        </is>
      </c>
      <c r="CG994" t="inlineStr">
        <is>
          <t>X</t>
        </is>
      </c>
      <c r="CH994" t="inlineStr">
        <is>
          <t>D</t>
        </is>
      </c>
      <c r="CK994" t="inlineStr">
        <is>
          <t>X</t>
        </is>
      </c>
      <c r="CL994" t="inlineStr">
        <is>
          <t>D</t>
        </is>
      </c>
      <c r="CN994" t="inlineStr">
        <is>
          <t>X</t>
        </is>
      </c>
      <c r="CO994" t="inlineStr">
        <is>
          <t>D</t>
        </is>
      </c>
      <c r="CP994" t="inlineStr">
        <is>
          <t>X</t>
        </is>
      </c>
      <c r="CQ994" t="inlineStr">
        <is>
          <t>D</t>
        </is>
      </c>
      <c r="CT994" t="inlineStr">
        <is>
          <t>X</t>
        </is>
      </c>
      <c r="CU994" t="inlineStr">
        <is>
          <t>D</t>
        </is>
      </c>
      <c r="CV994" t="inlineStr">
        <is>
          <t>X</t>
        </is>
      </c>
      <c r="CW994" t="inlineStr">
        <is>
          <t>D</t>
        </is>
      </c>
      <c r="CY994" t="inlineStr">
        <is>
          <t>X</t>
        </is>
      </c>
      <c r="CZ994" t="inlineStr">
        <is>
          <t>D</t>
        </is>
      </c>
      <c r="DC994" t="inlineStr">
        <is>
          <t>X</t>
        </is>
      </c>
      <c r="DD994" t="inlineStr">
        <is>
          <t>D</t>
        </is>
      </c>
      <c r="DF994" t="inlineStr">
        <is>
          <t>X</t>
        </is>
      </c>
      <c r="DG994" t="inlineStr">
        <is>
          <t>D</t>
        </is>
      </c>
      <c r="DI994" t="inlineStr">
        <is>
          <t>X</t>
        </is>
      </c>
      <c r="DJ994" t="inlineStr">
        <is>
          <t>D</t>
        </is>
      </c>
      <c r="DL994" t="inlineStr">
        <is>
          <t>X</t>
        </is>
      </c>
      <c r="DM994" t="inlineStr">
        <is>
          <t>D</t>
        </is>
      </c>
      <c r="DN994" t="inlineStr">
        <is>
          <t>X</t>
        </is>
      </c>
      <c r="DR994" t="inlineStr">
        <is>
          <t>X</t>
        </is>
      </c>
      <c r="DS994" t="inlineStr">
        <is>
          <t>D</t>
        </is>
      </c>
      <c r="DT994" t="inlineStr">
        <is>
          <t>D</t>
        </is>
      </c>
      <c r="DU994" t="inlineStr">
        <is>
          <t>X</t>
        </is>
      </c>
      <c r="DW994" t="inlineStr">
        <is>
          <t>D</t>
        </is>
      </c>
      <c r="DX994" t="inlineStr">
        <is>
          <t>X</t>
        </is>
      </c>
      <c r="EA994" t="inlineStr">
        <is>
          <t>X</t>
        </is>
      </c>
      <c r="ED994" t="inlineStr">
        <is>
          <t>D</t>
        </is>
      </c>
      <c r="EF994" t="inlineStr">
        <is>
          <t>X</t>
        </is>
      </c>
    </row>
    <row r="995">
      <c r="A995" t="inlineStr">
        <is>
          <t>OH0027686588</t>
        </is>
      </c>
      <c r="B995" t="n">
        <v>78</v>
      </c>
      <c r="C995" t="n">
        <v>490537</v>
      </c>
      <c r="D995" t="inlineStr">
        <is>
          <t>PATE</t>
        </is>
      </c>
      <c r="E995" t="inlineStr">
        <is>
          <t>JORDAN</t>
        </is>
      </c>
      <c r="F995">
        <f>CONCATENATE(D995," ",LEFT(H995,4),"T=",AU995,"D=",AV995,"R=",AW995,"M=",AX995,"L=",AY995,"B=",AZ995)</f>
        <v/>
      </c>
      <c r="G995" t="inlineStr">
        <is>
          <t>T</t>
        </is>
      </c>
      <c r="I995" t="inlineStr">
        <is>
          <t>1984-09-01</t>
        </is>
      </c>
      <c r="J995" t="inlineStr">
        <is>
          <t>2024-09-26</t>
        </is>
      </c>
      <c r="K995" t="inlineStr">
        <is>
          <t>ACTIVE</t>
        </is>
      </c>
      <c r="M995" t="inlineStr">
        <is>
          <t>1514 DREXEL AVE NW</t>
        </is>
      </c>
      <c r="N995">
        <f>RIGHT(M995,LEN(M995)-FIND(" ",M995))</f>
        <v/>
      </c>
      <c r="P995" t="inlineStr">
        <is>
          <t>WARREN</t>
        </is>
      </c>
      <c r="Q995" t="inlineStr">
        <is>
          <t>OH</t>
        </is>
      </c>
      <c r="R995" t="n">
        <v>44485</v>
      </c>
      <c r="AD995" t="inlineStr">
        <is>
          <t>TRUMBULL CAREER &amp; TECH CENTER</t>
        </is>
      </c>
      <c r="AE995" t="inlineStr">
        <is>
          <t>WARREN CITY</t>
        </is>
      </c>
      <c r="AF995" t="inlineStr">
        <is>
          <t>WARREN CITY SD</t>
        </is>
      </c>
      <c r="AH995" t="n">
        <v>14</v>
      </c>
      <c r="AI995" t="n">
        <v>11</v>
      </c>
      <c r="AN995" t="inlineStr">
        <is>
          <t>WARREN</t>
        </is>
      </c>
      <c r="AO995" t="inlineStr">
        <is>
          <t>WARREN CITY 1A</t>
        </is>
      </c>
      <c r="AP995" t="inlineStr">
        <is>
          <t>78-P-ACF</t>
        </is>
      </c>
      <c r="AQ995" t="n">
        <v>9</v>
      </c>
      <c r="AR995" t="n">
        <v>64</v>
      </c>
      <c r="AS995" t="n">
        <v>32</v>
      </c>
      <c r="AU995">
        <f>COUNTA($BA$995:$EH$995)</f>
        <v/>
      </c>
      <c r="AV995">
        <f>COUNTIF($BA$995:$EH$995,"D")</f>
        <v/>
      </c>
      <c r="AW995">
        <f>COUNTIF($BA$995:$EH$995,"R")</f>
        <v/>
      </c>
      <c r="AX995">
        <f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/>
      </c>
      <c r="AY995">
        <f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/>
      </c>
      <c r="AZ995">
        <f>IF(EH995&lt;&gt;"",1,0)</f>
        <v/>
      </c>
      <c r="BB995" t="inlineStr">
        <is>
          <t>WARREN-WARD 1</t>
        </is>
      </c>
    </row>
    <row r="996">
      <c r="A996" t="inlineStr">
        <is>
          <t>OH0015761932</t>
        </is>
      </c>
      <c r="B996" t="n">
        <v>78</v>
      </c>
      <c r="C996" t="n">
        <v>249163</v>
      </c>
      <c r="D996" t="inlineStr">
        <is>
          <t>TIMKO</t>
        </is>
      </c>
      <c r="E996" t="inlineStr">
        <is>
          <t>TIMOTHY</t>
        </is>
      </c>
      <c r="F996">
        <f>CONCATENATE(D996," ",LEFT(H996,4),"T=",AU996,"D=",AV996,"R=",AW996,"M=",AX996,"L=",AY996,"B=",AZ996)</f>
        <v/>
      </c>
      <c r="G996" t="inlineStr">
        <is>
          <t>J</t>
        </is>
      </c>
      <c r="I996" t="inlineStr">
        <is>
          <t>1964-01-24</t>
        </is>
      </c>
      <c r="J996" t="inlineStr">
        <is>
          <t>1993-07-13</t>
        </is>
      </c>
      <c r="K996" t="inlineStr">
        <is>
          <t>ACTIVE</t>
        </is>
      </c>
      <c r="M996" t="inlineStr">
        <is>
          <t>1015 CLEARVIEW ST NW</t>
        </is>
      </c>
      <c r="N996">
        <f>RIGHT(M996,LEN(M996)-FIND(" ",M996))</f>
        <v/>
      </c>
      <c r="P996" t="inlineStr">
        <is>
          <t>WARREN</t>
        </is>
      </c>
      <c r="Q996" t="inlineStr">
        <is>
          <t>OH</t>
        </is>
      </c>
      <c r="R996" t="n">
        <v>44485</v>
      </c>
      <c r="AD996" t="inlineStr">
        <is>
          <t>TRUMBULL CAREER &amp; TECH CENTER</t>
        </is>
      </c>
      <c r="AE996" t="inlineStr">
        <is>
          <t>WARREN CITY</t>
        </is>
      </c>
      <c r="AF996" t="inlineStr">
        <is>
          <t>WARREN CITY SD</t>
        </is>
      </c>
      <c r="AH996" t="n">
        <v>14</v>
      </c>
      <c r="AI996" t="n">
        <v>11</v>
      </c>
      <c r="AN996" t="inlineStr">
        <is>
          <t>WARREN</t>
        </is>
      </c>
      <c r="AO996" t="inlineStr">
        <is>
          <t>WARREN CITY 1A</t>
        </is>
      </c>
      <c r="AP996" t="inlineStr">
        <is>
          <t>78-P-ACF</t>
        </is>
      </c>
      <c r="AQ996" t="n">
        <v>9</v>
      </c>
      <c r="AR996" t="n">
        <v>64</v>
      </c>
      <c r="AS996" t="n">
        <v>32</v>
      </c>
      <c r="AU996">
        <f>COUNTA($BA$996:$EH$996)</f>
        <v/>
      </c>
      <c r="AV996">
        <f>COUNTIF($BA$996:$EH$996,"D")</f>
        <v/>
      </c>
      <c r="AW996">
        <f>COUNTIF($BA$996:$EH$996,"R")</f>
        <v/>
      </c>
      <c r="AX996">
        <f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/>
      </c>
      <c r="AY996">
        <f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/>
      </c>
      <c r="AZ996">
        <f>IF(EH996&lt;&gt;"",1,0)</f>
        <v/>
      </c>
      <c r="BB996" t="inlineStr">
        <is>
          <t>WARREN-WARD 1</t>
        </is>
      </c>
      <c r="BC996" t="inlineStr">
        <is>
          <t>X</t>
        </is>
      </c>
      <c r="BD996" t="inlineStr">
        <is>
          <t>X</t>
        </is>
      </c>
      <c r="BF996" t="inlineStr">
        <is>
          <t>X</t>
        </is>
      </c>
      <c r="BL996" t="inlineStr">
        <is>
          <t>X</t>
        </is>
      </c>
      <c r="BP996" t="inlineStr">
        <is>
          <t>X</t>
        </is>
      </c>
      <c r="BR996" t="inlineStr">
        <is>
          <t>X</t>
        </is>
      </c>
      <c r="BS996" t="inlineStr">
        <is>
          <t>X</t>
        </is>
      </c>
      <c r="BV996" t="inlineStr">
        <is>
          <t>X</t>
        </is>
      </c>
      <c r="CA996" t="inlineStr">
        <is>
          <t>X</t>
        </is>
      </c>
      <c r="CK996" t="inlineStr">
        <is>
          <t>X</t>
        </is>
      </c>
      <c r="CN996" t="inlineStr">
        <is>
          <t>X</t>
        </is>
      </c>
      <c r="CP996" t="inlineStr">
        <is>
          <t>X</t>
        </is>
      </c>
      <c r="CQ996" t="inlineStr">
        <is>
          <t>D</t>
        </is>
      </c>
      <c r="CU996" t="inlineStr">
        <is>
          <t>D</t>
        </is>
      </c>
      <c r="CW996" t="inlineStr">
        <is>
          <t>D</t>
        </is>
      </c>
      <c r="DC996" t="inlineStr">
        <is>
          <t>X</t>
        </is>
      </c>
      <c r="DI996" t="inlineStr">
        <is>
          <t>X</t>
        </is>
      </c>
      <c r="DN996" t="inlineStr">
        <is>
          <t>X</t>
        </is>
      </c>
      <c r="EF996" t="inlineStr">
        <is>
          <t>X</t>
        </is>
      </c>
    </row>
    <row r="997">
      <c r="A997" t="inlineStr">
        <is>
          <t>OH0015749527</t>
        </is>
      </c>
      <c r="B997" t="n">
        <v>78</v>
      </c>
      <c r="C997" t="n">
        <v>265776</v>
      </c>
      <c r="D997" t="inlineStr">
        <is>
          <t>SANTO</t>
        </is>
      </c>
      <c r="E997" t="inlineStr">
        <is>
          <t>PAMELA</t>
        </is>
      </c>
      <c r="F997">
        <f>CONCATENATE(D997," ",LEFT(H997,4),"T=",AU997,"D=",AV997,"R=",AW997,"M=",AX997,"L=",AY997,"B=",AZ997)</f>
        <v/>
      </c>
      <c r="I997" t="inlineStr">
        <is>
          <t>1963-07-01</t>
        </is>
      </c>
      <c r="J997" t="inlineStr">
        <is>
          <t>2016-07-14</t>
        </is>
      </c>
      <c r="K997" t="inlineStr">
        <is>
          <t>ACTIVE</t>
        </is>
      </c>
      <c r="M997" t="inlineStr">
        <is>
          <t>1538 ARTHUR DR NW</t>
        </is>
      </c>
      <c r="N997">
        <f>RIGHT(M997,LEN(M997)-FIND(" ",M997))</f>
        <v/>
      </c>
      <c r="P997" t="inlineStr">
        <is>
          <t>WARREN</t>
        </is>
      </c>
      <c r="Q997" t="inlineStr">
        <is>
          <t>OH</t>
        </is>
      </c>
      <c r="R997" t="n">
        <v>44485</v>
      </c>
      <c r="AD997" t="inlineStr">
        <is>
          <t>TRUMBULL CAREER &amp; TECH CENTER</t>
        </is>
      </c>
      <c r="AE997" t="inlineStr">
        <is>
          <t>WARREN CITY</t>
        </is>
      </c>
      <c r="AF997" t="inlineStr">
        <is>
          <t>WARREN CITY SD</t>
        </is>
      </c>
      <c r="AH997" t="n">
        <v>14</v>
      </c>
      <c r="AI997" t="n">
        <v>11</v>
      </c>
      <c r="AN997" t="inlineStr">
        <is>
          <t>WARREN</t>
        </is>
      </c>
      <c r="AO997" t="inlineStr">
        <is>
          <t>WARREN CITY 1A</t>
        </is>
      </c>
      <c r="AP997" t="inlineStr">
        <is>
          <t>78-P-ACF</t>
        </is>
      </c>
      <c r="AQ997" t="n">
        <v>9</v>
      </c>
      <c r="AR997" t="n">
        <v>64</v>
      </c>
      <c r="AS997" t="n">
        <v>32</v>
      </c>
      <c r="AU997">
        <f>COUNTA($BA$997:$EH$997)</f>
        <v/>
      </c>
      <c r="AV997">
        <f>COUNTIF($BA$997:$EH$997,"D")</f>
        <v/>
      </c>
      <c r="AW997">
        <f>COUNTIF($BA$997:$EH$997,"R")</f>
        <v/>
      </c>
      <c r="AX997">
        <f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/>
      </c>
      <c r="AY997">
        <f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/>
      </c>
      <c r="AZ997">
        <f>IF(EH997&lt;&gt;"",1,0)</f>
        <v/>
      </c>
      <c r="BB997" t="inlineStr">
        <is>
          <t>WARREN-WARD 1</t>
        </is>
      </c>
      <c r="BC997" t="inlineStr">
        <is>
          <t>X</t>
        </is>
      </c>
      <c r="BD997" t="inlineStr">
        <is>
          <t>X</t>
        </is>
      </c>
      <c r="BL997" t="inlineStr">
        <is>
          <t>X</t>
        </is>
      </c>
      <c r="BS997" t="inlineStr">
        <is>
          <t>X</t>
        </is>
      </c>
      <c r="CA997" t="inlineStr">
        <is>
          <t>X</t>
        </is>
      </c>
      <c r="CP997" t="inlineStr">
        <is>
          <t>X</t>
        </is>
      </c>
      <c r="DC997" t="inlineStr">
        <is>
          <t>X</t>
        </is>
      </c>
      <c r="DI997" t="inlineStr">
        <is>
          <t>X</t>
        </is>
      </c>
      <c r="DN997" t="inlineStr">
        <is>
          <t>X</t>
        </is>
      </c>
      <c r="DU997" t="inlineStr">
        <is>
          <t>X</t>
        </is>
      </c>
      <c r="EF997" t="inlineStr">
        <is>
          <t>X</t>
        </is>
      </c>
    </row>
    <row r="998">
      <c r="A998" t="inlineStr">
        <is>
          <t>OH0027665397</t>
        </is>
      </c>
      <c r="B998" t="n">
        <v>78</v>
      </c>
      <c r="C998" t="n">
        <v>490125</v>
      </c>
      <c r="D998" t="inlineStr">
        <is>
          <t>GARDNER</t>
        </is>
      </c>
      <c r="E998" t="inlineStr">
        <is>
          <t>CALEB</t>
        </is>
      </c>
      <c r="F998">
        <f>CONCATENATE(D998," ",LEFT(H998,4),"T=",AU998,"D=",AV998,"R=",AW998,"M=",AX998,"L=",AY998,"B=",AZ998)</f>
        <v/>
      </c>
      <c r="G998" t="inlineStr">
        <is>
          <t>KALIK</t>
        </is>
      </c>
      <c r="I998" t="inlineStr">
        <is>
          <t>2005-12-10</t>
        </is>
      </c>
      <c r="J998" t="inlineStr">
        <is>
          <t>2024-09-29</t>
        </is>
      </c>
      <c r="K998" t="inlineStr">
        <is>
          <t>ACTIVE</t>
        </is>
      </c>
      <c r="M998" t="inlineStr">
        <is>
          <t>1806 WESTWOOD DR NW</t>
        </is>
      </c>
      <c r="N998">
        <f>RIGHT(M998,LEN(M998)-FIND(" ",M998))</f>
        <v/>
      </c>
      <c r="P998" t="inlineStr">
        <is>
          <t>WARREN</t>
        </is>
      </c>
      <c r="Q998" t="inlineStr">
        <is>
          <t>OH</t>
        </is>
      </c>
      <c r="R998" t="n">
        <v>44485</v>
      </c>
      <c r="AD998" t="inlineStr">
        <is>
          <t>TRUMBULL CAREER &amp; TECH CENTER</t>
        </is>
      </c>
      <c r="AE998" t="inlineStr">
        <is>
          <t>WARREN CITY</t>
        </is>
      </c>
      <c r="AF998" t="inlineStr">
        <is>
          <t>WARREN CITY SD</t>
        </is>
      </c>
      <c r="AH998" t="n">
        <v>14</v>
      </c>
      <c r="AI998" t="n">
        <v>11</v>
      </c>
      <c r="AN998" t="inlineStr">
        <is>
          <t>WARREN</t>
        </is>
      </c>
      <c r="AO998" t="inlineStr">
        <is>
          <t>WARREN CITY 1A</t>
        </is>
      </c>
      <c r="AP998" t="inlineStr">
        <is>
          <t>78-P-ACF</t>
        </is>
      </c>
      <c r="AQ998" t="n">
        <v>9</v>
      </c>
      <c r="AR998" t="n">
        <v>64</v>
      </c>
      <c r="AS998" t="n">
        <v>32</v>
      </c>
      <c r="AU998">
        <f>COUNTA($BA$998:$EH$998)</f>
        <v/>
      </c>
      <c r="AV998">
        <f>COUNTIF($BA$998:$EH$998,"D")</f>
        <v/>
      </c>
      <c r="AW998">
        <f>COUNTIF($BA$998:$EH$998,"R")</f>
        <v/>
      </c>
      <c r="AX998">
        <f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/>
      </c>
      <c r="AY998">
        <f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/>
      </c>
      <c r="AZ998">
        <f>IF(EH998&lt;&gt;"",1,0)</f>
        <v/>
      </c>
      <c r="BB998" t="inlineStr">
        <is>
          <t>WARREN-WARD 1</t>
        </is>
      </c>
      <c r="EF998" t="inlineStr">
        <is>
          <t>X</t>
        </is>
      </c>
    </row>
    <row r="999">
      <c r="A999" t="inlineStr">
        <is>
          <t>OH0015726806</t>
        </is>
      </c>
      <c r="B999" t="n">
        <v>78</v>
      </c>
      <c r="C999" t="n">
        <v>211932</v>
      </c>
      <c r="D999" t="inlineStr">
        <is>
          <t>CURRIE</t>
        </is>
      </c>
      <c r="E999" t="inlineStr">
        <is>
          <t>MADELINE</t>
        </is>
      </c>
      <c r="F999">
        <f>CONCATENATE(D999," ",LEFT(H999,4),"T=",AU999,"D=",AV999,"R=",AW999,"M=",AX999,"L=",AY999,"B=",AZ999)</f>
        <v/>
      </c>
      <c r="G999" t="inlineStr">
        <is>
          <t>L</t>
        </is>
      </c>
      <c r="I999" t="inlineStr">
        <is>
          <t>1963-04-05</t>
        </is>
      </c>
      <c r="J999" t="inlineStr">
        <is>
          <t>2016-08-10</t>
        </is>
      </c>
      <c r="K999" t="inlineStr">
        <is>
          <t>ACTIVE</t>
        </is>
      </c>
      <c r="L999" t="inlineStr">
        <is>
          <t>D</t>
        </is>
      </c>
      <c r="M999" t="inlineStr">
        <is>
          <t>1100 CLEARVIEW ST NW</t>
        </is>
      </c>
      <c r="N999">
        <f>RIGHT(M999,LEN(M999)-FIND(" ",M999))</f>
        <v/>
      </c>
      <c r="P999" t="inlineStr">
        <is>
          <t>WARREN</t>
        </is>
      </c>
      <c r="Q999" t="inlineStr">
        <is>
          <t>OH</t>
        </is>
      </c>
      <c r="R999" t="n">
        <v>44485</v>
      </c>
      <c r="AD999" t="inlineStr">
        <is>
          <t>TRUMBULL CAREER &amp; TECH CENTER</t>
        </is>
      </c>
      <c r="AE999" t="inlineStr">
        <is>
          <t>WARREN CITY</t>
        </is>
      </c>
      <c r="AF999" t="inlineStr">
        <is>
          <t>WARREN CITY SD</t>
        </is>
      </c>
      <c r="AH999" t="n">
        <v>14</v>
      </c>
      <c r="AI999" t="n">
        <v>11</v>
      </c>
      <c r="AN999" t="inlineStr">
        <is>
          <t>WARREN</t>
        </is>
      </c>
      <c r="AO999" t="inlineStr">
        <is>
          <t>WARREN CITY 1A</t>
        </is>
      </c>
      <c r="AP999" t="inlineStr">
        <is>
          <t>78-P-ACF</t>
        </is>
      </c>
      <c r="AQ999" t="n">
        <v>9</v>
      </c>
      <c r="AR999" t="n">
        <v>64</v>
      </c>
      <c r="AS999" t="n">
        <v>32</v>
      </c>
      <c r="AU999">
        <f>COUNTA($BA$999:$EH$999)</f>
        <v/>
      </c>
      <c r="AV999">
        <f>COUNTIF($BA$999:$EH$999,"D")</f>
        <v/>
      </c>
      <c r="AW999">
        <f>COUNTIF($BA$999:$EH$999,"R")</f>
        <v/>
      </c>
      <c r="AX999">
        <f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/>
      </c>
      <c r="AY999">
        <f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/>
      </c>
      <c r="AZ999">
        <f>IF(EH999&lt;&gt;"",1,0)</f>
        <v/>
      </c>
      <c r="BB999" t="inlineStr">
        <is>
          <t>WARREN-WARD 1</t>
        </is>
      </c>
      <c r="BC999" t="inlineStr">
        <is>
          <t>X</t>
        </is>
      </c>
      <c r="BD999" t="inlineStr">
        <is>
          <t>X</t>
        </is>
      </c>
      <c r="BE999" t="inlineStr">
        <is>
          <t>X</t>
        </is>
      </c>
      <c r="BG999" t="inlineStr">
        <is>
          <t>X</t>
        </is>
      </c>
      <c r="BH999" t="inlineStr">
        <is>
          <t>X</t>
        </is>
      </c>
      <c r="BI999" t="inlineStr">
        <is>
          <t>X</t>
        </is>
      </c>
      <c r="BJ999" t="inlineStr">
        <is>
          <t>X</t>
        </is>
      </c>
      <c r="BL999" t="inlineStr">
        <is>
          <t>X</t>
        </is>
      </c>
      <c r="BP999" t="inlineStr">
        <is>
          <t>X</t>
        </is>
      </c>
      <c r="BS999" t="inlineStr">
        <is>
          <t>X</t>
        </is>
      </c>
      <c r="BY999" t="inlineStr">
        <is>
          <t>D</t>
        </is>
      </c>
      <c r="CA999" t="inlineStr">
        <is>
          <t>X</t>
        </is>
      </c>
      <c r="CG999" t="inlineStr">
        <is>
          <t>X</t>
        </is>
      </c>
      <c r="CK999" t="inlineStr">
        <is>
          <t>X</t>
        </is>
      </c>
      <c r="CN999" t="inlineStr">
        <is>
          <t>X</t>
        </is>
      </c>
      <c r="CP999" t="inlineStr">
        <is>
          <t>X</t>
        </is>
      </c>
      <c r="CV999" t="inlineStr">
        <is>
          <t>X</t>
        </is>
      </c>
      <c r="CY999" t="inlineStr">
        <is>
          <t>X</t>
        </is>
      </c>
      <c r="CZ999" t="inlineStr">
        <is>
          <t>D</t>
        </is>
      </c>
      <c r="DC999" t="inlineStr">
        <is>
          <t>X</t>
        </is>
      </c>
      <c r="DD999" t="inlineStr">
        <is>
          <t>D</t>
        </is>
      </c>
      <c r="DI999" t="inlineStr">
        <is>
          <t>X</t>
        </is>
      </c>
      <c r="DL999" t="inlineStr">
        <is>
          <t>X</t>
        </is>
      </c>
      <c r="DM999" t="inlineStr">
        <is>
          <t>D</t>
        </is>
      </c>
      <c r="DN999" t="inlineStr">
        <is>
          <t>X</t>
        </is>
      </c>
      <c r="DR999" t="inlineStr">
        <is>
          <t>X</t>
        </is>
      </c>
      <c r="DU999" t="inlineStr">
        <is>
          <t>X</t>
        </is>
      </c>
      <c r="DX999" t="inlineStr">
        <is>
          <t>X</t>
        </is>
      </c>
      <c r="EA999" t="inlineStr">
        <is>
          <t>X</t>
        </is>
      </c>
      <c r="ED999" t="inlineStr">
        <is>
          <t>D</t>
        </is>
      </c>
      <c r="EF999" t="inlineStr">
        <is>
          <t>X</t>
        </is>
      </c>
    </row>
    <row r="1000">
      <c r="A1000" t="inlineStr">
        <is>
          <t>OH0015764257</t>
        </is>
      </c>
      <c r="B1000" t="n">
        <v>78</v>
      </c>
      <c r="C1000" t="n">
        <v>251628</v>
      </c>
      <c r="D1000" t="inlineStr">
        <is>
          <t>PARKER</t>
        </is>
      </c>
      <c r="E1000" t="inlineStr">
        <is>
          <t>FRANKLIN</t>
        </is>
      </c>
      <c r="F1000">
        <f>CONCATENATE(D1000," ",LEFT(H1000,4),"T=",AU1000,"D=",AV1000,"R=",AW1000,"M=",AX1000,"L=",AY1000,"B=",AZ1000)</f>
        <v/>
      </c>
      <c r="G1000" t="inlineStr">
        <is>
          <t>D</t>
        </is>
      </c>
      <c r="H1000" t="inlineStr">
        <is>
          <t>JR</t>
        </is>
      </c>
      <c r="I1000" t="inlineStr">
        <is>
          <t>1955-02-25</t>
        </is>
      </c>
      <c r="J1000" t="inlineStr">
        <is>
          <t>1994-03-11</t>
        </is>
      </c>
      <c r="K1000" t="inlineStr">
        <is>
          <t>ACTIVE</t>
        </is>
      </c>
      <c r="L1000" t="inlineStr">
        <is>
          <t>D</t>
        </is>
      </c>
      <c r="M1000" t="inlineStr">
        <is>
          <t>2587 TOD AVE NW</t>
        </is>
      </c>
      <c r="N1000">
        <f>RIGHT(M1000,LEN(M1000)-FIND(" ",M1000))</f>
        <v/>
      </c>
      <c r="P1000" t="inlineStr">
        <is>
          <t>WARREN</t>
        </is>
      </c>
      <c r="Q1000" t="inlineStr">
        <is>
          <t>OH</t>
        </is>
      </c>
      <c r="R1000" t="n">
        <v>44485</v>
      </c>
      <c r="AD1000" t="inlineStr">
        <is>
          <t>TRUMBULL CAREER &amp; TECH CENTER</t>
        </is>
      </c>
      <c r="AE1000" t="inlineStr">
        <is>
          <t>WARREN CITY</t>
        </is>
      </c>
      <c r="AF1000" t="inlineStr">
        <is>
          <t>WARREN CITY SD</t>
        </is>
      </c>
      <c r="AH1000" t="n">
        <v>14</v>
      </c>
      <c r="AI1000" t="n">
        <v>11</v>
      </c>
      <c r="AN1000" t="inlineStr">
        <is>
          <t>WARREN</t>
        </is>
      </c>
      <c r="AO1000" t="inlineStr">
        <is>
          <t>WARREN CITY 1A</t>
        </is>
      </c>
      <c r="AP1000" t="inlineStr">
        <is>
          <t>78-P-ACF</t>
        </is>
      </c>
      <c r="AQ1000" t="n">
        <v>9</v>
      </c>
      <c r="AR1000" t="n">
        <v>64</v>
      </c>
      <c r="AS1000" t="n">
        <v>32</v>
      </c>
      <c r="AU1000">
        <f>COUNTA($BA$1000:$EH$1000)</f>
        <v/>
      </c>
      <c r="AV1000">
        <f>COUNTIF($BA$1000:$EH$1000,"D")</f>
        <v/>
      </c>
      <c r="AW1000">
        <f>COUNTIF($BA$1000:$EH$1000,"R")</f>
        <v/>
      </c>
      <c r="AX1000">
        <f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/>
      </c>
      <c r="AY1000">
        <f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/>
      </c>
      <c r="AZ1000">
        <f>IF(EH1000&lt;&gt;"",1,0)</f>
        <v/>
      </c>
      <c r="BB1000" t="inlineStr">
        <is>
          <t>WARREN-WARD 1</t>
        </is>
      </c>
      <c r="BD1000" t="inlineStr">
        <is>
          <t>X</t>
        </is>
      </c>
      <c r="BE1000" t="inlineStr">
        <is>
          <t>X</t>
        </is>
      </c>
      <c r="BF1000" t="inlineStr">
        <is>
          <t>X</t>
        </is>
      </c>
      <c r="BG1000" t="inlineStr">
        <is>
          <t>X</t>
        </is>
      </c>
      <c r="BH1000" t="inlineStr">
        <is>
          <t>X</t>
        </is>
      </c>
      <c r="BI1000" t="inlineStr">
        <is>
          <t>X</t>
        </is>
      </c>
      <c r="BJ1000" t="inlineStr">
        <is>
          <t>X</t>
        </is>
      </c>
      <c r="BK1000" t="inlineStr">
        <is>
          <t>X</t>
        </is>
      </c>
      <c r="BL1000" t="inlineStr">
        <is>
          <t>X</t>
        </is>
      </c>
      <c r="BP1000" t="inlineStr">
        <is>
          <t>X</t>
        </is>
      </c>
      <c r="BR1000" t="inlineStr">
        <is>
          <t>X</t>
        </is>
      </c>
      <c r="BS1000" t="inlineStr">
        <is>
          <t>X</t>
        </is>
      </c>
      <c r="BV1000" t="inlineStr">
        <is>
          <t>X</t>
        </is>
      </c>
      <c r="BY1000" t="inlineStr">
        <is>
          <t>D</t>
        </is>
      </c>
      <c r="CA1000" t="inlineStr">
        <is>
          <t>X</t>
        </is>
      </c>
      <c r="CC1000" t="inlineStr">
        <is>
          <t>D</t>
        </is>
      </c>
      <c r="CG1000" t="inlineStr">
        <is>
          <t>X</t>
        </is>
      </c>
      <c r="CH1000" t="inlineStr">
        <is>
          <t>D</t>
        </is>
      </c>
      <c r="CK1000" t="inlineStr">
        <is>
          <t>X</t>
        </is>
      </c>
      <c r="CL1000" t="inlineStr">
        <is>
          <t>D</t>
        </is>
      </c>
      <c r="CN1000" t="inlineStr">
        <is>
          <t>X</t>
        </is>
      </c>
      <c r="CO1000" t="inlineStr">
        <is>
          <t>D</t>
        </is>
      </c>
      <c r="CP1000" t="inlineStr">
        <is>
          <t>X</t>
        </is>
      </c>
      <c r="CQ1000" t="inlineStr">
        <is>
          <t>D</t>
        </is>
      </c>
      <c r="CT1000" t="inlineStr">
        <is>
          <t>X</t>
        </is>
      </c>
      <c r="CU1000" t="inlineStr">
        <is>
          <t>D</t>
        </is>
      </c>
      <c r="CV1000" t="inlineStr">
        <is>
          <t>X</t>
        </is>
      </c>
      <c r="CW1000" t="inlineStr">
        <is>
          <t>D</t>
        </is>
      </c>
      <c r="CY1000" t="inlineStr">
        <is>
          <t>X</t>
        </is>
      </c>
      <c r="CZ1000" t="inlineStr">
        <is>
          <t>D</t>
        </is>
      </c>
      <c r="DC1000" t="inlineStr">
        <is>
          <t>X</t>
        </is>
      </c>
      <c r="DF1000" t="inlineStr">
        <is>
          <t>X</t>
        </is>
      </c>
      <c r="DG1000" t="inlineStr">
        <is>
          <t>D</t>
        </is>
      </c>
      <c r="DI1000" t="inlineStr">
        <is>
          <t>X</t>
        </is>
      </c>
      <c r="DJ1000" t="inlineStr">
        <is>
          <t>D</t>
        </is>
      </c>
      <c r="DL1000" t="inlineStr">
        <is>
          <t>X</t>
        </is>
      </c>
      <c r="DM1000" t="inlineStr">
        <is>
          <t>D</t>
        </is>
      </c>
      <c r="DN1000" t="inlineStr">
        <is>
          <t>X</t>
        </is>
      </c>
      <c r="DR1000" t="inlineStr">
        <is>
          <t>X</t>
        </is>
      </c>
      <c r="DS1000" t="inlineStr">
        <is>
          <t>D</t>
        </is>
      </c>
      <c r="DT1000" t="inlineStr">
        <is>
          <t>D</t>
        </is>
      </c>
      <c r="DU1000" t="inlineStr">
        <is>
          <t>X</t>
        </is>
      </c>
      <c r="DW1000" t="inlineStr">
        <is>
          <t>D</t>
        </is>
      </c>
      <c r="DX1000" t="inlineStr">
        <is>
          <t>X</t>
        </is>
      </c>
      <c r="EA1000" t="inlineStr">
        <is>
          <t>X</t>
        </is>
      </c>
      <c r="ED1000" t="inlineStr">
        <is>
          <t>D</t>
        </is>
      </c>
      <c r="EF1000" t="inlineStr">
        <is>
          <t>X</t>
        </is>
      </c>
    </row>
    <row r="1001">
      <c r="A1001" t="inlineStr">
        <is>
          <t>OH0015761929</t>
        </is>
      </c>
      <c r="B1001" t="n">
        <v>78</v>
      </c>
      <c r="C1001" t="n">
        <v>249161</v>
      </c>
      <c r="D1001" t="inlineStr">
        <is>
          <t>TIMKO</t>
        </is>
      </c>
      <c r="E1001" t="inlineStr">
        <is>
          <t>CAROL</t>
        </is>
      </c>
      <c r="F1001">
        <f>CONCATENATE(D1001," ",LEFT(H1001,4),"T=",AU1001,"D=",AV1001,"R=",AW1001,"M=",AX1001,"L=",AY1001,"B=",AZ1001)</f>
        <v/>
      </c>
      <c r="G1001" t="inlineStr">
        <is>
          <t>M</t>
        </is>
      </c>
      <c r="I1001" t="inlineStr">
        <is>
          <t>1966-06-20</t>
        </is>
      </c>
      <c r="J1001" t="inlineStr">
        <is>
          <t>1993-07-13</t>
        </is>
      </c>
      <c r="K1001" t="inlineStr">
        <is>
          <t>ACTIVE</t>
        </is>
      </c>
      <c r="M1001" t="inlineStr">
        <is>
          <t>1015 CLEARVIEW ST NW</t>
        </is>
      </c>
      <c r="N1001">
        <f>RIGHT(M1001,LEN(M1001)-FIND(" ",M1001))</f>
        <v/>
      </c>
      <c r="P1001" t="inlineStr">
        <is>
          <t>WARREN</t>
        </is>
      </c>
      <c r="Q1001" t="inlineStr">
        <is>
          <t>OH</t>
        </is>
      </c>
      <c r="R1001" t="n">
        <v>44485</v>
      </c>
      <c r="AD1001" t="inlineStr">
        <is>
          <t>TRUMBULL CAREER &amp; TECH CENTER</t>
        </is>
      </c>
      <c r="AE1001" t="inlineStr">
        <is>
          <t>WARREN CITY</t>
        </is>
      </c>
      <c r="AF1001" t="inlineStr">
        <is>
          <t>WARREN CITY SD</t>
        </is>
      </c>
      <c r="AH1001" t="n">
        <v>14</v>
      </c>
      <c r="AI1001" t="n">
        <v>11</v>
      </c>
      <c r="AN1001" t="inlineStr">
        <is>
          <t>WARREN</t>
        </is>
      </c>
      <c r="AO1001" t="inlineStr">
        <is>
          <t>WARREN CITY 1A</t>
        </is>
      </c>
      <c r="AP1001" t="inlineStr">
        <is>
          <t>78-P-ACF</t>
        </is>
      </c>
      <c r="AQ1001" t="n">
        <v>9</v>
      </c>
      <c r="AR1001" t="n">
        <v>64</v>
      </c>
      <c r="AS1001" t="n">
        <v>32</v>
      </c>
      <c r="AU1001">
        <f>COUNTA($BA$1001:$EH$1001)</f>
        <v/>
      </c>
      <c r="AV1001">
        <f>COUNTIF($BA$1001:$EH$1001,"D")</f>
        <v/>
      </c>
      <c r="AW1001">
        <f>COUNTIF($BA$1001:$EH$1001,"R")</f>
        <v/>
      </c>
      <c r="AX1001">
        <f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/>
      </c>
      <c r="AY1001">
        <f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/>
      </c>
      <c r="AZ1001">
        <f>IF(EH1001&lt;&gt;"",1,0)</f>
        <v/>
      </c>
      <c r="BB1001" t="inlineStr">
        <is>
          <t>WARREN-WARD 1</t>
        </is>
      </c>
      <c r="BC1001" t="inlineStr">
        <is>
          <t>X</t>
        </is>
      </c>
      <c r="BD1001" t="inlineStr">
        <is>
          <t>X</t>
        </is>
      </c>
      <c r="BF1001" t="inlineStr">
        <is>
          <t>X</t>
        </is>
      </c>
      <c r="BK1001" t="inlineStr">
        <is>
          <t>X</t>
        </is>
      </c>
      <c r="BL1001" t="inlineStr">
        <is>
          <t>X</t>
        </is>
      </c>
      <c r="BP1001" t="inlineStr">
        <is>
          <t>X</t>
        </is>
      </c>
      <c r="BR1001" t="inlineStr">
        <is>
          <t>X</t>
        </is>
      </c>
      <c r="BS1001" t="inlineStr">
        <is>
          <t>X</t>
        </is>
      </c>
      <c r="BV1001" t="inlineStr">
        <is>
          <t>X</t>
        </is>
      </c>
      <c r="CK1001" t="inlineStr">
        <is>
          <t>X</t>
        </is>
      </c>
      <c r="CN1001" t="inlineStr">
        <is>
          <t>X</t>
        </is>
      </c>
      <c r="CP1001" t="inlineStr">
        <is>
          <t>X</t>
        </is>
      </c>
      <c r="CQ1001" t="inlineStr">
        <is>
          <t>D</t>
        </is>
      </c>
      <c r="CU1001" t="inlineStr">
        <is>
          <t>D</t>
        </is>
      </c>
      <c r="CW1001" t="inlineStr">
        <is>
          <t>D</t>
        </is>
      </c>
      <c r="DC1001" t="inlineStr">
        <is>
          <t>X</t>
        </is>
      </c>
      <c r="DI1001" t="inlineStr">
        <is>
          <t>X</t>
        </is>
      </c>
      <c r="DN1001" t="inlineStr">
        <is>
          <t>X</t>
        </is>
      </c>
      <c r="EF1001" t="inlineStr">
        <is>
          <t>X</t>
        </is>
      </c>
    </row>
    <row r="1002">
      <c r="A1002" t="inlineStr">
        <is>
          <t>OH0015753691</t>
        </is>
      </c>
      <c r="B1002" t="n">
        <v>78</v>
      </c>
      <c r="C1002" t="n">
        <v>240380</v>
      </c>
      <c r="D1002" t="inlineStr">
        <is>
          <t>SCHOMER</t>
        </is>
      </c>
      <c r="E1002" t="inlineStr">
        <is>
          <t>CATHERINE</t>
        </is>
      </c>
      <c r="F1002">
        <f>CONCATENATE(D1002," ",LEFT(H1002,4),"T=",AU1002,"D=",AV1002,"R=",AW1002,"M=",AX1002,"L=",AY1002,"B=",AZ1002)</f>
        <v/>
      </c>
      <c r="G1002" t="inlineStr">
        <is>
          <t>M</t>
        </is>
      </c>
      <c r="I1002" t="inlineStr">
        <is>
          <t>1962-02-25</t>
        </is>
      </c>
      <c r="J1002" t="inlineStr">
        <is>
          <t>2015-07-17</t>
        </is>
      </c>
      <c r="K1002" t="inlineStr">
        <is>
          <t>ACTIVE</t>
        </is>
      </c>
      <c r="L1002" t="inlineStr">
        <is>
          <t>D</t>
        </is>
      </c>
      <c r="M1002" t="inlineStr">
        <is>
          <t>1149 BRADFORD ST NW</t>
        </is>
      </c>
      <c r="N1002">
        <f>RIGHT(M1002,LEN(M1002)-FIND(" ",M1002))</f>
        <v/>
      </c>
      <c r="P1002" t="inlineStr">
        <is>
          <t>WARREN</t>
        </is>
      </c>
      <c r="Q1002" t="inlineStr">
        <is>
          <t>OH</t>
        </is>
      </c>
      <c r="R1002" t="n">
        <v>44485</v>
      </c>
      <c r="AD1002" t="inlineStr">
        <is>
          <t>TRUMBULL CAREER &amp; TECH CENTER</t>
        </is>
      </c>
      <c r="AE1002" t="inlineStr">
        <is>
          <t>WARREN CITY</t>
        </is>
      </c>
      <c r="AF1002" t="inlineStr">
        <is>
          <t>WARREN CITY SD</t>
        </is>
      </c>
      <c r="AH1002" t="n">
        <v>14</v>
      </c>
      <c r="AI1002" t="n">
        <v>11</v>
      </c>
      <c r="AN1002" t="inlineStr">
        <is>
          <t>WARREN</t>
        </is>
      </c>
      <c r="AO1002" t="inlineStr">
        <is>
          <t>WARREN CITY 1A</t>
        </is>
      </c>
      <c r="AP1002" t="inlineStr">
        <is>
          <t>78-P-ACF</t>
        </is>
      </c>
      <c r="AQ1002" t="n">
        <v>9</v>
      </c>
      <c r="AR1002" t="n">
        <v>64</v>
      </c>
      <c r="AS1002" t="n">
        <v>32</v>
      </c>
      <c r="AU1002">
        <f>COUNTA($BA$1002:$EH$1002)</f>
        <v/>
      </c>
      <c r="AV1002">
        <f>COUNTIF($BA$1002:$EH$1002,"D")</f>
        <v/>
      </c>
      <c r="AW1002">
        <f>COUNTIF($BA$1002:$EH$1002,"R")</f>
        <v/>
      </c>
      <c r="AX1002">
        <f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/>
      </c>
      <c r="AY1002">
        <f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/>
      </c>
      <c r="AZ1002">
        <f>IF(EH1002&lt;&gt;"",1,0)</f>
        <v/>
      </c>
      <c r="BB1002" t="inlineStr">
        <is>
          <t>WARREN-WARD 1</t>
        </is>
      </c>
      <c r="BD1002" t="inlineStr">
        <is>
          <t>X</t>
        </is>
      </c>
      <c r="BH1002" t="inlineStr">
        <is>
          <t>X</t>
        </is>
      </c>
      <c r="BL1002" t="inlineStr">
        <is>
          <t>X</t>
        </is>
      </c>
      <c r="BS1002" t="inlineStr">
        <is>
          <t>X</t>
        </is>
      </c>
      <c r="BY1002" t="inlineStr">
        <is>
          <t>D</t>
        </is>
      </c>
      <c r="CA1002" t="inlineStr">
        <is>
          <t>X</t>
        </is>
      </c>
      <c r="CN1002" t="inlineStr">
        <is>
          <t>X</t>
        </is>
      </c>
      <c r="CP1002" t="inlineStr">
        <is>
          <t>X</t>
        </is>
      </c>
      <c r="CY1002" t="inlineStr">
        <is>
          <t>X</t>
        </is>
      </c>
      <c r="CZ1002" t="inlineStr">
        <is>
          <t>D</t>
        </is>
      </c>
      <c r="DC1002" t="inlineStr">
        <is>
          <t>X</t>
        </is>
      </c>
      <c r="DI1002" t="inlineStr">
        <is>
          <t>X</t>
        </is>
      </c>
      <c r="DN1002" t="inlineStr">
        <is>
          <t>X</t>
        </is>
      </c>
      <c r="DS1002" t="inlineStr">
        <is>
          <t>D</t>
        </is>
      </c>
      <c r="DT1002" t="inlineStr">
        <is>
          <t>D</t>
        </is>
      </c>
      <c r="DU1002" t="inlineStr">
        <is>
          <t>X</t>
        </is>
      </c>
      <c r="DX1002" t="inlineStr">
        <is>
          <t>X</t>
        </is>
      </c>
      <c r="EA1002" t="inlineStr">
        <is>
          <t>X</t>
        </is>
      </c>
      <c r="EF1002" t="inlineStr">
        <is>
          <t>X</t>
        </is>
      </c>
    </row>
    <row r="1003">
      <c r="A1003" t="inlineStr">
        <is>
          <t>OH0018597094</t>
        </is>
      </c>
      <c r="B1003" t="n">
        <v>78</v>
      </c>
      <c r="C1003" t="n">
        <v>280281</v>
      </c>
      <c r="D1003" t="inlineStr">
        <is>
          <t>MITCHELL</t>
        </is>
      </c>
      <c r="E1003" t="inlineStr">
        <is>
          <t>CASSANDRA</t>
        </is>
      </c>
      <c r="F1003">
        <f>CONCATENATE(D1003," ",LEFT(H1003,4),"T=",AU1003,"D=",AV1003,"R=",AW1003,"M=",AX1003,"L=",AY1003,"B=",AZ1003)</f>
        <v/>
      </c>
      <c r="G1003" t="inlineStr">
        <is>
          <t>L</t>
        </is>
      </c>
      <c r="I1003" t="inlineStr">
        <is>
          <t>1970-11-26</t>
        </is>
      </c>
      <c r="J1003" t="inlineStr">
        <is>
          <t>2023-07-08</t>
        </is>
      </c>
      <c r="K1003" t="inlineStr">
        <is>
          <t>ACTIVE</t>
        </is>
      </c>
      <c r="M1003" t="inlineStr">
        <is>
          <t>1709 WESTWOOD DR NW</t>
        </is>
      </c>
      <c r="N1003">
        <f>RIGHT(M1003,LEN(M1003)-FIND(" ",M1003))</f>
        <v/>
      </c>
      <c r="P1003" t="inlineStr">
        <is>
          <t>WARREN</t>
        </is>
      </c>
      <c r="Q1003" t="inlineStr">
        <is>
          <t>OH</t>
        </is>
      </c>
      <c r="R1003" t="n">
        <v>44485</v>
      </c>
      <c r="AD1003" t="inlineStr">
        <is>
          <t>TRUMBULL CAREER &amp; TECH CENTER</t>
        </is>
      </c>
      <c r="AE1003" t="inlineStr">
        <is>
          <t>WARREN CITY</t>
        </is>
      </c>
      <c r="AF1003" t="inlineStr">
        <is>
          <t>WARREN CITY SD</t>
        </is>
      </c>
      <c r="AH1003" t="n">
        <v>14</v>
      </c>
      <c r="AI1003" t="n">
        <v>11</v>
      </c>
      <c r="AN1003" t="inlineStr">
        <is>
          <t>WARREN</t>
        </is>
      </c>
      <c r="AO1003" t="inlineStr">
        <is>
          <t>WARREN CITY 1A</t>
        </is>
      </c>
      <c r="AP1003" t="inlineStr">
        <is>
          <t>78-P-ACF</t>
        </is>
      </c>
      <c r="AQ1003" t="n">
        <v>9</v>
      </c>
      <c r="AR1003" t="n">
        <v>64</v>
      </c>
      <c r="AS1003" t="n">
        <v>32</v>
      </c>
      <c r="AU1003">
        <f>COUNTA($BA$1003:$EH$1003)</f>
        <v/>
      </c>
      <c r="AV1003">
        <f>COUNTIF($BA$1003:$EH$1003,"D")</f>
        <v/>
      </c>
      <c r="AW1003">
        <f>COUNTIF($BA$1003:$EH$1003,"R")</f>
        <v/>
      </c>
      <c r="AX1003">
        <f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/>
      </c>
      <c r="AY1003">
        <f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/>
      </c>
      <c r="AZ1003">
        <f>IF(EH1003&lt;&gt;"",1,0)</f>
        <v/>
      </c>
      <c r="BB1003" t="inlineStr">
        <is>
          <t>WARREN-WARD 1</t>
        </is>
      </c>
      <c r="BH1003" t="inlineStr">
        <is>
          <t>X</t>
        </is>
      </c>
      <c r="BL1003" t="inlineStr">
        <is>
          <t>X</t>
        </is>
      </c>
      <c r="BP1003" t="inlineStr">
        <is>
          <t>X</t>
        </is>
      </c>
      <c r="CA1003" t="inlineStr">
        <is>
          <t>X</t>
        </is>
      </c>
      <c r="CP1003" t="inlineStr">
        <is>
          <t>X</t>
        </is>
      </c>
      <c r="CY1003" t="inlineStr">
        <is>
          <t>X</t>
        </is>
      </c>
      <c r="DC1003" t="inlineStr">
        <is>
          <t>X</t>
        </is>
      </c>
      <c r="DI1003" t="inlineStr">
        <is>
          <t>X</t>
        </is>
      </c>
      <c r="DN1003" t="inlineStr">
        <is>
          <t>X</t>
        </is>
      </c>
    </row>
    <row r="1004">
      <c r="A1004" t="inlineStr">
        <is>
          <t>OH0020371331</t>
        </is>
      </c>
      <c r="B1004" t="n">
        <v>78</v>
      </c>
      <c r="C1004" t="n">
        <v>367250</v>
      </c>
      <c r="D1004" t="inlineStr">
        <is>
          <t>NOEL</t>
        </is>
      </c>
      <c r="E1004" t="inlineStr">
        <is>
          <t>BRANDON</t>
        </is>
      </c>
      <c r="F1004">
        <f>CONCATENATE(D1004," ",LEFT(H1004,4),"T=",AU1004,"D=",AV1004,"R=",AW1004,"M=",AX1004,"L=",AY1004,"B=",AZ1004)</f>
        <v/>
      </c>
      <c r="G1004" t="inlineStr">
        <is>
          <t>LEE</t>
        </is>
      </c>
      <c r="I1004" t="inlineStr">
        <is>
          <t>1985-12-14</t>
        </is>
      </c>
      <c r="J1004" t="inlineStr">
        <is>
          <t>2012-11-21</t>
        </is>
      </c>
      <c r="K1004" t="inlineStr">
        <is>
          <t>ACTIVE</t>
        </is>
      </c>
      <c r="M1004" t="inlineStr">
        <is>
          <t>1798 DREXEL AVE NW</t>
        </is>
      </c>
      <c r="N1004">
        <f>RIGHT(M1004,LEN(M1004)-FIND(" ",M1004))</f>
        <v/>
      </c>
      <c r="P1004" t="inlineStr">
        <is>
          <t>WARREN</t>
        </is>
      </c>
      <c r="Q1004" t="inlineStr">
        <is>
          <t>OH</t>
        </is>
      </c>
      <c r="R1004" t="n">
        <v>44485</v>
      </c>
      <c r="AD1004" t="inlineStr">
        <is>
          <t>TRUMBULL CAREER &amp; TECH CENTER</t>
        </is>
      </c>
      <c r="AE1004" t="inlineStr">
        <is>
          <t>WARREN CITY</t>
        </is>
      </c>
      <c r="AF1004" t="inlineStr">
        <is>
          <t>WARREN CITY SD</t>
        </is>
      </c>
      <c r="AH1004" t="n">
        <v>14</v>
      </c>
      <c r="AI1004" t="n">
        <v>11</v>
      </c>
      <c r="AN1004" t="inlineStr">
        <is>
          <t>WARREN</t>
        </is>
      </c>
      <c r="AO1004" t="inlineStr">
        <is>
          <t>WARREN CITY 1A</t>
        </is>
      </c>
      <c r="AP1004" t="inlineStr">
        <is>
          <t>78-P-ACF</t>
        </is>
      </c>
      <c r="AQ1004" t="n">
        <v>9</v>
      </c>
      <c r="AR1004" t="n">
        <v>64</v>
      </c>
      <c r="AS1004" t="n">
        <v>32</v>
      </c>
      <c r="AU1004">
        <f>COUNTA($BA$1004:$EH$1004)</f>
        <v/>
      </c>
      <c r="AV1004">
        <f>COUNTIF($BA$1004:$EH$1004,"D")</f>
        <v/>
      </c>
      <c r="AW1004">
        <f>COUNTIF($BA$1004:$EH$1004,"R")</f>
        <v/>
      </c>
      <c r="AX1004">
        <f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/>
      </c>
      <c r="AY1004">
        <f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/>
      </c>
      <c r="AZ1004">
        <f>IF(EH1004&lt;&gt;"",1,0)</f>
        <v/>
      </c>
      <c r="BB1004" t="inlineStr">
        <is>
          <t>WARREN-WARD 1</t>
        </is>
      </c>
      <c r="BL1004" t="inlineStr">
        <is>
          <t>X</t>
        </is>
      </c>
      <c r="CA1004" t="inlineStr">
        <is>
          <t>X</t>
        </is>
      </c>
      <c r="CP1004" t="inlineStr">
        <is>
          <t>X</t>
        </is>
      </c>
      <c r="DC1004" t="inlineStr">
        <is>
          <t>X</t>
        </is>
      </c>
      <c r="DI1004" t="inlineStr">
        <is>
          <t>X</t>
        </is>
      </c>
      <c r="DN1004" t="inlineStr">
        <is>
          <t>X</t>
        </is>
      </c>
      <c r="EA1004" t="inlineStr">
        <is>
          <t>X</t>
        </is>
      </c>
      <c r="EF1004" t="inlineStr">
        <is>
          <t>X</t>
        </is>
      </c>
    </row>
    <row r="1005">
      <c r="A1005" t="inlineStr">
        <is>
          <t>OH0023332725</t>
        </is>
      </c>
      <c r="B1005" t="n">
        <v>78</v>
      </c>
      <c r="C1005" t="n">
        <v>410500</v>
      </c>
      <c r="D1005" t="inlineStr">
        <is>
          <t>STEMOCK</t>
        </is>
      </c>
      <c r="E1005" t="inlineStr">
        <is>
          <t>MARK</t>
        </is>
      </c>
      <c r="F1005">
        <f>CONCATENATE(D1005," ",LEFT(H1005,4),"T=",AU1005,"D=",AV1005,"R=",AW1005,"M=",AX1005,"L=",AY1005,"B=",AZ1005)</f>
        <v/>
      </c>
      <c r="G1005" t="inlineStr">
        <is>
          <t>R</t>
        </is>
      </c>
      <c r="I1005" t="inlineStr">
        <is>
          <t>1956-05-01</t>
        </is>
      </c>
      <c r="J1005" t="inlineStr">
        <is>
          <t>2015-08-26</t>
        </is>
      </c>
      <c r="K1005" t="inlineStr">
        <is>
          <t>CONFIRMATION</t>
        </is>
      </c>
      <c r="M1005" t="inlineStr">
        <is>
          <t>1911 DODGE DR NW</t>
        </is>
      </c>
      <c r="N1005">
        <f>RIGHT(M1005,LEN(M1005)-FIND(" ",M1005))</f>
        <v/>
      </c>
      <c r="P1005" t="inlineStr">
        <is>
          <t>WARREN</t>
        </is>
      </c>
      <c r="Q1005" t="inlineStr">
        <is>
          <t>OH</t>
        </is>
      </c>
      <c r="R1005" t="n">
        <v>44485</v>
      </c>
      <c r="AD1005" t="inlineStr">
        <is>
          <t>TRUMBULL CAREER &amp; TECH CENTER</t>
        </is>
      </c>
      <c r="AE1005" t="inlineStr">
        <is>
          <t>WARREN CITY</t>
        </is>
      </c>
      <c r="AF1005" t="inlineStr">
        <is>
          <t>WARREN CITY SD</t>
        </is>
      </c>
      <c r="AH1005" t="n">
        <v>14</v>
      </c>
      <c r="AI1005" t="n">
        <v>11</v>
      </c>
      <c r="AN1005" t="inlineStr">
        <is>
          <t>WARREN</t>
        </is>
      </c>
      <c r="AO1005" t="inlineStr">
        <is>
          <t>WARREN CITY 1A</t>
        </is>
      </c>
      <c r="AP1005" t="inlineStr">
        <is>
          <t>78-P-ACF</t>
        </is>
      </c>
      <c r="AQ1005" t="n">
        <v>9</v>
      </c>
      <c r="AR1005" t="n">
        <v>64</v>
      </c>
      <c r="AS1005" t="n">
        <v>32</v>
      </c>
      <c r="AU1005">
        <f>COUNTA($BA$1005:$EH$1005)</f>
        <v/>
      </c>
      <c r="AV1005">
        <f>COUNTIF($BA$1005:$EH$1005,"D")</f>
        <v/>
      </c>
      <c r="AW1005">
        <f>COUNTIF($BA$1005:$EH$1005,"R")</f>
        <v/>
      </c>
      <c r="AX1005">
        <f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/>
      </c>
      <c r="AY1005">
        <f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/>
      </c>
      <c r="AZ1005">
        <f>IF(EH1005&lt;&gt;"",1,0)</f>
        <v/>
      </c>
      <c r="BB1005" t="inlineStr">
        <is>
          <t>WARREN-WARD 1</t>
        </is>
      </c>
      <c r="CY1005" t="inlineStr">
        <is>
          <t>X</t>
        </is>
      </c>
      <c r="CZ1005" t="inlineStr">
        <is>
          <t>R</t>
        </is>
      </c>
    </row>
    <row r="1006">
      <c r="A1006" t="inlineStr">
        <is>
          <t>OH0027642690</t>
        </is>
      </c>
      <c r="B1006" t="n">
        <v>78</v>
      </c>
      <c r="C1006" t="n">
        <v>489822</v>
      </c>
      <c r="D1006" t="inlineStr">
        <is>
          <t>COLE</t>
        </is>
      </c>
      <c r="E1006" t="inlineStr">
        <is>
          <t>BRIANNA</t>
        </is>
      </c>
      <c r="F1006">
        <f>CONCATENATE(D1006," ",LEFT(H1006,4),"T=",AU1006,"D=",AV1006,"R=",AW1006,"M=",AX1006,"L=",AY1006,"B=",AZ1006)</f>
        <v/>
      </c>
      <c r="G1006" t="inlineStr">
        <is>
          <t>ELAINE</t>
        </is>
      </c>
      <c r="I1006" t="inlineStr">
        <is>
          <t>2004-05-15</t>
        </is>
      </c>
      <c r="J1006" t="inlineStr">
        <is>
          <t>2024-09-13</t>
        </is>
      </c>
      <c r="K1006" t="inlineStr">
        <is>
          <t>ACTIVE</t>
        </is>
      </c>
      <c r="M1006" t="inlineStr">
        <is>
          <t>2775 DUNSTAN DR NW</t>
        </is>
      </c>
      <c r="N1006">
        <f>RIGHT(M1006,LEN(M1006)-FIND(" ",M1006))</f>
        <v/>
      </c>
      <c r="P1006" t="inlineStr">
        <is>
          <t>WARREN</t>
        </is>
      </c>
      <c r="Q1006" t="inlineStr">
        <is>
          <t>OH</t>
        </is>
      </c>
      <c r="R1006" t="n">
        <v>44485</v>
      </c>
      <c r="AD1006" t="inlineStr">
        <is>
          <t>TRUMBULL CAREER &amp; TECH CENTER</t>
        </is>
      </c>
      <c r="AE1006" t="inlineStr">
        <is>
          <t>WARREN CITY</t>
        </is>
      </c>
      <c r="AF1006" t="inlineStr">
        <is>
          <t>WARREN CITY SD</t>
        </is>
      </c>
      <c r="AH1006" t="n">
        <v>14</v>
      </c>
      <c r="AI1006" t="n">
        <v>11</v>
      </c>
      <c r="AN1006" t="inlineStr">
        <is>
          <t>WARREN</t>
        </is>
      </c>
      <c r="AO1006" t="inlineStr">
        <is>
          <t>WARREN CITY 1A</t>
        </is>
      </c>
      <c r="AP1006" t="inlineStr">
        <is>
          <t>78-P-ACF</t>
        </is>
      </c>
      <c r="AQ1006" t="n">
        <v>9</v>
      </c>
      <c r="AR1006" t="n">
        <v>64</v>
      </c>
      <c r="AS1006" t="n">
        <v>32</v>
      </c>
      <c r="AU1006">
        <f>COUNTA($BA$1006:$EH$1006)</f>
        <v/>
      </c>
      <c r="AV1006">
        <f>COUNTIF($BA$1006:$EH$1006,"D")</f>
        <v/>
      </c>
      <c r="AW1006">
        <f>COUNTIF($BA$1006:$EH$1006,"R")</f>
        <v/>
      </c>
      <c r="AX1006">
        <f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/>
      </c>
      <c r="AY1006">
        <f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/>
      </c>
      <c r="AZ1006">
        <f>IF(EH1006&lt;&gt;"",1,0)</f>
        <v/>
      </c>
      <c r="BB1006" t="inlineStr">
        <is>
          <t>WARREN-WARD 1</t>
        </is>
      </c>
      <c r="EF1006" t="inlineStr">
        <is>
          <t>X</t>
        </is>
      </c>
    </row>
    <row r="1007">
      <c r="A1007" t="inlineStr">
        <is>
          <t>OH0015818732</t>
        </is>
      </c>
      <c r="B1007" t="n">
        <v>78</v>
      </c>
      <c r="C1007" t="n">
        <v>274349</v>
      </c>
      <c r="D1007" t="inlineStr">
        <is>
          <t>SENVISSKY</t>
        </is>
      </c>
      <c r="E1007" t="inlineStr">
        <is>
          <t>JOHN</t>
        </is>
      </c>
      <c r="F1007">
        <f>CONCATENATE(D1007," ",LEFT(H1007,4),"T=",AU1007,"D=",AV1007,"R=",AW1007,"M=",AX1007,"L=",AY1007,"B=",AZ1007)</f>
        <v/>
      </c>
      <c r="G1007" t="inlineStr">
        <is>
          <t>A</t>
        </is>
      </c>
      <c r="I1007" t="inlineStr">
        <is>
          <t>1950-06-21</t>
        </is>
      </c>
      <c r="J1007" t="inlineStr">
        <is>
          <t>1996-10-24</t>
        </is>
      </c>
      <c r="K1007" t="inlineStr">
        <is>
          <t>ACTIVE</t>
        </is>
      </c>
      <c r="L1007" t="inlineStr">
        <is>
          <t>D</t>
        </is>
      </c>
      <c r="M1007" t="inlineStr">
        <is>
          <t>1178 BRADFORD ST NW</t>
        </is>
      </c>
      <c r="N1007">
        <f>RIGHT(M1007,LEN(M1007)-FIND(" ",M1007))</f>
        <v/>
      </c>
      <c r="P1007" t="inlineStr">
        <is>
          <t>WARREN</t>
        </is>
      </c>
      <c r="Q1007" t="inlineStr">
        <is>
          <t>OH</t>
        </is>
      </c>
      <c r="R1007" t="n">
        <v>44485</v>
      </c>
      <c r="AD1007" t="inlineStr">
        <is>
          <t>TRUMBULL CAREER &amp; TECH CENTER</t>
        </is>
      </c>
      <c r="AE1007" t="inlineStr">
        <is>
          <t>WARREN CITY</t>
        </is>
      </c>
      <c r="AF1007" t="inlineStr">
        <is>
          <t>WARREN CITY SD</t>
        </is>
      </c>
      <c r="AH1007" t="n">
        <v>14</v>
      </c>
      <c r="AI1007" t="n">
        <v>11</v>
      </c>
      <c r="AN1007" t="inlineStr">
        <is>
          <t>WARREN</t>
        </is>
      </c>
      <c r="AO1007" t="inlineStr">
        <is>
          <t>WARREN CITY 1A</t>
        </is>
      </c>
      <c r="AP1007" t="inlineStr">
        <is>
          <t>78-P-ACF</t>
        </is>
      </c>
      <c r="AQ1007" t="n">
        <v>9</v>
      </c>
      <c r="AR1007" t="n">
        <v>64</v>
      </c>
      <c r="AS1007" t="n">
        <v>32</v>
      </c>
      <c r="AU1007">
        <f>COUNTA($BA$1007:$EH$1007)</f>
        <v/>
      </c>
      <c r="AV1007">
        <f>COUNTIF($BA$1007:$EH$1007,"D")</f>
        <v/>
      </c>
      <c r="AW1007">
        <f>COUNTIF($BA$1007:$EH$1007,"R")</f>
        <v/>
      </c>
      <c r="AX1007">
        <f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/>
      </c>
      <c r="AY1007">
        <f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/>
      </c>
      <c r="AZ1007">
        <f>IF(EH1007&lt;&gt;"",1,0)</f>
        <v/>
      </c>
      <c r="BB1007" t="inlineStr">
        <is>
          <t>WARREN-WARD 1</t>
        </is>
      </c>
      <c r="BD1007" t="inlineStr">
        <is>
          <t>X</t>
        </is>
      </c>
      <c r="BH1007" t="inlineStr">
        <is>
          <t>X</t>
        </is>
      </c>
      <c r="BJ1007" t="inlineStr">
        <is>
          <t>X</t>
        </is>
      </c>
      <c r="BL1007" t="inlineStr">
        <is>
          <t>X</t>
        </is>
      </c>
      <c r="BP1007" t="inlineStr">
        <is>
          <t>X</t>
        </is>
      </c>
      <c r="BS1007" t="inlineStr">
        <is>
          <t>X</t>
        </is>
      </c>
      <c r="BV1007" t="inlineStr">
        <is>
          <t>X</t>
        </is>
      </c>
      <c r="BY1007" t="inlineStr">
        <is>
          <t>D</t>
        </is>
      </c>
      <c r="CA1007" t="inlineStr">
        <is>
          <t>X</t>
        </is>
      </c>
      <c r="CG1007" t="inlineStr">
        <is>
          <t>X</t>
        </is>
      </c>
      <c r="CK1007" t="inlineStr">
        <is>
          <t>X</t>
        </is>
      </c>
      <c r="CN1007" t="inlineStr">
        <is>
          <t>X</t>
        </is>
      </c>
      <c r="CO1007" t="inlineStr">
        <is>
          <t>D</t>
        </is>
      </c>
      <c r="CP1007" t="inlineStr">
        <is>
          <t>X</t>
        </is>
      </c>
      <c r="CT1007" t="inlineStr">
        <is>
          <t>X</t>
        </is>
      </c>
      <c r="CV1007" t="inlineStr">
        <is>
          <t>X</t>
        </is>
      </c>
      <c r="CY1007" t="inlineStr">
        <is>
          <t>X</t>
        </is>
      </c>
      <c r="DC1007" t="inlineStr">
        <is>
          <t>X</t>
        </is>
      </c>
      <c r="DL1007" t="inlineStr">
        <is>
          <t>X</t>
        </is>
      </c>
      <c r="DN1007" t="inlineStr">
        <is>
          <t>X</t>
        </is>
      </c>
      <c r="DU1007" t="inlineStr">
        <is>
          <t>X</t>
        </is>
      </c>
      <c r="DX1007" t="inlineStr">
        <is>
          <t>X</t>
        </is>
      </c>
      <c r="EA1007" t="inlineStr">
        <is>
          <t>X</t>
        </is>
      </c>
      <c r="ED1007" t="inlineStr">
        <is>
          <t>D</t>
        </is>
      </c>
      <c r="EF1007" t="inlineStr">
        <is>
          <t>X</t>
        </is>
      </c>
    </row>
    <row r="1008">
      <c r="A1008" t="inlineStr">
        <is>
          <t>OH0015731349</t>
        </is>
      </c>
      <c r="B1008" t="n">
        <v>78</v>
      </c>
      <c r="C1008" t="n">
        <v>21906</v>
      </c>
      <c r="D1008" t="inlineStr">
        <is>
          <t>WILLIAMS</t>
        </is>
      </c>
      <c r="E1008" t="inlineStr">
        <is>
          <t>CORINNE</t>
        </is>
      </c>
      <c r="F1008">
        <f>CONCATENATE(D1008," ",LEFT(H1008,4),"T=",AU1008,"D=",AV1008,"R=",AW1008,"M=",AX1008,"L=",AY1008,"B=",AZ1008)</f>
        <v/>
      </c>
      <c r="G1008" t="inlineStr">
        <is>
          <t>E</t>
        </is>
      </c>
      <c r="I1008" t="inlineStr">
        <is>
          <t>1955-05-04</t>
        </is>
      </c>
      <c r="J1008" t="inlineStr">
        <is>
          <t>2007-09-20</t>
        </is>
      </c>
      <c r="K1008" t="inlineStr">
        <is>
          <t>ACTIVE</t>
        </is>
      </c>
      <c r="L1008" t="inlineStr">
        <is>
          <t>D</t>
        </is>
      </c>
      <c r="M1008" t="inlineStr">
        <is>
          <t>1349 CLEARVIEW ST NW</t>
        </is>
      </c>
      <c r="N1008">
        <f>RIGHT(M1008,LEN(M1008)-FIND(" ",M1008))</f>
        <v/>
      </c>
      <c r="P1008" t="inlineStr">
        <is>
          <t>WARREN</t>
        </is>
      </c>
      <c r="Q1008" t="inlineStr">
        <is>
          <t>OH</t>
        </is>
      </c>
      <c r="R1008" t="n">
        <v>44485</v>
      </c>
      <c r="AD1008" t="inlineStr">
        <is>
          <t>TRUMBULL CAREER &amp; TECH CENTER</t>
        </is>
      </c>
      <c r="AE1008" t="inlineStr">
        <is>
          <t>WARREN CITY</t>
        </is>
      </c>
      <c r="AF1008" t="inlineStr">
        <is>
          <t>WARREN CITY SD</t>
        </is>
      </c>
      <c r="AH1008" t="n">
        <v>14</v>
      </c>
      <c r="AI1008" t="n">
        <v>11</v>
      </c>
      <c r="AN1008" t="inlineStr">
        <is>
          <t>WARREN</t>
        </is>
      </c>
      <c r="AO1008" t="inlineStr">
        <is>
          <t>WARREN CITY 1A</t>
        </is>
      </c>
      <c r="AP1008" t="inlineStr">
        <is>
          <t>78-P-ACF</t>
        </is>
      </c>
      <c r="AQ1008" t="n">
        <v>9</v>
      </c>
      <c r="AR1008" t="n">
        <v>64</v>
      </c>
      <c r="AS1008" t="n">
        <v>32</v>
      </c>
      <c r="AU1008">
        <f>COUNTA($BA$1008:$EH$1008)</f>
        <v/>
      </c>
      <c r="AV1008">
        <f>COUNTIF($BA$1008:$EH$1008,"D")</f>
        <v/>
      </c>
      <c r="AW1008">
        <f>COUNTIF($BA$1008:$EH$1008,"R")</f>
        <v/>
      </c>
      <c r="AX1008">
        <f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/>
      </c>
      <c r="AY1008">
        <f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/>
      </c>
      <c r="AZ1008">
        <f>IF(EH1008&lt;&gt;"",1,0)</f>
        <v/>
      </c>
      <c r="BB1008" t="inlineStr">
        <is>
          <t>WARREN-WARD 1</t>
        </is>
      </c>
      <c r="BC1008" t="inlineStr">
        <is>
          <t>X</t>
        </is>
      </c>
      <c r="BD1008" t="inlineStr">
        <is>
          <t>X</t>
        </is>
      </c>
      <c r="BF1008" t="inlineStr">
        <is>
          <t>X</t>
        </is>
      </c>
      <c r="BH1008" t="inlineStr">
        <is>
          <t>X</t>
        </is>
      </c>
      <c r="BI1008" t="inlineStr">
        <is>
          <t>X</t>
        </is>
      </c>
      <c r="BJ1008" t="inlineStr">
        <is>
          <t>X</t>
        </is>
      </c>
      <c r="BL1008" t="inlineStr">
        <is>
          <t>X</t>
        </is>
      </c>
      <c r="BP1008" t="inlineStr">
        <is>
          <t>X</t>
        </is>
      </c>
      <c r="BV1008" t="inlineStr">
        <is>
          <t>X</t>
        </is>
      </c>
      <c r="BY1008" t="inlineStr">
        <is>
          <t>D</t>
        </is>
      </c>
      <c r="CA1008" t="inlineStr">
        <is>
          <t>X</t>
        </is>
      </c>
      <c r="CC1008" t="inlineStr">
        <is>
          <t>D</t>
        </is>
      </c>
      <c r="CG1008" t="inlineStr">
        <is>
          <t>X</t>
        </is>
      </c>
      <c r="CK1008" t="inlineStr">
        <is>
          <t>X</t>
        </is>
      </c>
      <c r="CL1008" t="inlineStr">
        <is>
          <t>D</t>
        </is>
      </c>
      <c r="CN1008" t="inlineStr">
        <is>
          <t>X</t>
        </is>
      </c>
      <c r="CP1008" t="inlineStr">
        <is>
          <t>X</t>
        </is>
      </c>
      <c r="CQ1008" t="inlineStr">
        <is>
          <t>D</t>
        </is>
      </c>
      <c r="CT1008" t="inlineStr">
        <is>
          <t>X</t>
        </is>
      </c>
      <c r="CV1008" t="inlineStr">
        <is>
          <t>X</t>
        </is>
      </c>
      <c r="CW1008" t="inlineStr">
        <is>
          <t>D</t>
        </is>
      </c>
      <c r="CY1008" t="inlineStr">
        <is>
          <t>X</t>
        </is>
      </c>
      <c r="CZ1008" t="inlineStr">
        <is>
          <t>D</t>
        </is>
      </c>
      <c r="DC1008" t="inlineStr">
        <is>
          <t>X</t>
        </is>
      </c>
      <c r="DD1008" t="inlineStr">
        <is>
          <t>D</t>
        </is>
      </c>
      <c r="DI1008" t="inlineStr">
        <is>
          <t>X</t>
        </is>
      </c>
      <c r="DJ1008" t="inlineStr">
        <is>
          <t>D</t>
        </is>
      </c>
      <c r="DL1008" t="inlineStr">
        <is>
          <t>X</t>
        </is>
      </c>
      <c r="DN1008" t="inlineStr">
        <is>
          <t>X</t>
        </is>
      </c>
      <c r="DO1008" t="inlineStr">
        <is>
          <t>D</t>
        </is>
      </c>
      <c r="DR1008" t="inlineStr">
        <is>
          <t>X</t>
        </is>
      </c>
      <c r="DS1008" t="inlineStr">
        <is>
          <t>D</t>
        </is>
      </c>
      <c r="DT1008" t="inlineStr">
        <is>
          <t>D</t>
        </is>
      </c>
      <c r="DU1008" t="inlineStr">
        <is>
          <t>X</t>
        </is>
      </c>
      <c r="DW1008" t="inlineStr">
        <is>
          <t>D</t>
        </is>
      </c>
      <c r="DX1008" t="inlineStr">
        <is>
          <t>X</t>
        </is>
      </c>
      <c r="EA1008" t="inlineStr">
        <is>
          <t>X</t>
        </is>
      </c>
      <c r="EF1008" t="inlineStr">
        <is>
          <t>X</t>
        </is>
      </c>
    </row>
    <row r="1009">
      <c r="A1009" t="inlineStr">
        <is>
          <t>OH0015693103</t>
        </is>
      </c>
      <c r="B1009" t="n">
        <v>78</v>
      </c>
      <c r="C1009" t="n">
        <v>142650</v>
      </c>
      <c r="D1009" t="inlineStr">
        <is>
          <t>STANTON</t>
        </is>
      </c>
      <c r="E1009" t="inlineStr">
        <is>
          <t>SANDRA</t>
        </is>
      </c>
      <c r="F1009">
        <f>CONCATENATE(D1009," ",LEFT(H1009,4),"T=",AU1009,"D=",AV1009,"R=",AW1009,"M=",AX1009,"L=",AY1009,"B=",AZ1009)</f>
        <v/>
      </c>
      <c r="G1009" t="inlineStr">
        <is>
          <t>L</t>
        </is>
      </c>
      <c r="I1009" t="inlineStr">
        <is>
          <t>1947-09-09</t>
        </is>
      </c>
      <c r="J1009" t="inlineStr">
        <is>
          <t>2023-07-17</t>
        </is>
      </c>
      <c r="K1009" t="inlineStr">
        <is>
          <t>ACTIVE</t>
        </is>
      </c>
      <c r="M1009" t="inlineStr">
        <is>
          <t>1115 CLEARVIEW ST NW</t>
        </is>
      </c>
      <c r="N1009">
        <f>RIGHT(M1009,LEN(M1009)-FIND(" ",M1009))</f>
        <v/>
      </c>
      <c r="P1009" t="inlineStr">
        <is>
          <t>WARREN</t>
        </is>
      </c>
      <c r="Q1009" t="inlineStr">
        <is>
          <t>OH</t>
        </is>
      </c>
      <c r="R1009" t="n">
        <v>44485</v>
      </c>
      <c r="AD1009" t="inlineStr">
        <is>
          <t>TRUMBULL CAREER &amp; TECH CENTER</t>
        </is>
      </c>
      <c r="AE1009" t="inlineStr">
        <is>
          <t>WARREN CITY</t>
        </is>
      </c>
      <c r="AF1009" t="inlineStr">
        <is>
          <t>WARREN CITY SD</t>
        </is>
      </c>
      <c r="AH1009" t="n">
        <v>14</v>
      </c>
      <c r="AI1009" t="n">
        <v>11</v>
      </c>
      <c r="AN1009" t="inlineStr">
        <is>
          <t>WARREN</t>
        </is>
      </c>
      <c r="AO1009" t="inlineStr">
        <is>
          <t>WARREN CITY 1A</t>
        </is>
      </c>
      <c r="AP1009" t="inlineStr">
        <is>
          <t>78-P-ACF</t>
        </is>
      </c>
      <c r="AQ1009" t="n">
        <v>9</v>
      </c>
      <c r="AR1009" t="n">
        <v>64</v>
      </c>
      <c r="AS1009" t="n">
        <v>32</v>
      </c>
      <c r="AU1009">
        <f>COUNTA($BA$1009:$EH$1009)</f>
        <v/>
      </c>
      <c r="AV1009">
        <f>COUNTIF($BA$1009:$EH$1009,"D")</f>
        <v/>
      </c>
      <c r="AW1009">
        <f>COUNTIF($BA$1009:$EH$1009,"R")</f>
        <v/>
      </c>
      <c r="AX1009">
        <f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/>
      </c>
      <c r="AY1009">
        <f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/>
      </c>
      <c r="AZ1009">
        <f>IF(EH1009&lt;&gt;"",1,0)</f>
        <v/>
      </c>
      <c r="BB1009" t="inlineStr">
        <is>
          <t>WARREN-WARD 1</t>
        </is>
      </c>
      <c r="BC1009" t="inlineStr">
        <is>
          <t>X</t>
        </is>
      </c>
      <c r="BD1009" t="inlineStr">
        <is>
          <t>X</t>
        </is>
      </c>
      <c r="BH1009" t="inlineStr">
        <is>
          <t>X</t>
        </is>
      </c>
      <c r="BJ1009" t="inlineStr">
        <is>
          <t>X</t>
        </is>
      </c>
      <c r="BK1009" t="inlineStr">
        <is>
          <t>X</t>
        </is>
      </c>
      <c r="BL1009" t="inlineStr">
        <is>
          <t>X</t>
        </is>
      </c>
      <c r="BP1009" t="inlineStr">
        <is>
          <t>X</t>
        </is>
      </c>
      <c r="BR1009" t="inlineStr">
        <is>
          <t>X</t>
        </is>
      </c>
      <c r="BS1009" t="inlineStr">
        <is>
          <t>X</t>
        </is>
      </c>
      <c r="BY1009" t="inlineStr">
        <is>
          <t>D</t>
        </is>
      </c>
      <c r="CA1009" t="inlineStr">
        <is>
          <t>X</t>
        </is>
      </c>
      <c r="CG1009" t="inlineStr">
        <is>
          <t>X</t>
        </is>
      </c>
      <c r="CK1009" t="inlineStr">
        <is>
          <t>X</t>
        </is>
      </c>
      <c r="CN1009" t="inlineStr">
        <is>
          <t>X</t>
        </is>
      </c>
      <c r="CO1009" t="inlineStr">
        <is>
          <t>D</t>
        </is>
      </c>
      <c r="CP1009" t="inlineStr">
        <is>
          <t>X</t>
        </is>
      </c>
      <c r="CQ1009" t="inlineStr">
        <is>
          <t>D</t>
        </is>
      </c>
      <c r="CU1009" t="inlineStr">
        <is>
          <t>D</t>
        </is>
      </c>
    </row>
    <row r="1010">
      <c r="A1010" t="inlineStr">
        <is>
          <t>OH0015783206</t>
        </is>
      </c>
      <c r="B1010" t="n">
        <v>78</v>
      </c>
      <c r="C1010" t="n">
        <v>5459</v>
      </c>
      <c r="D1010" t="inlineStr">
        <is>
          <t>SENVISSKY</t>
        </is>
      </c>
      <c r="E1010" t="inlineStr">
        <is>
          <t>SUSAN</t>
        </is>
      </c>
      <c r="F1010">
        <f>CONCATENATE(D1010," ",LEFT(H1010,4),"T=",AU1010,"D=",AV1010,"R=",AW1010,"M=",AX1010,"L=",AY1010,"B=",AZ1010)</f>
        <v/>
      </c>
      <c r="G1010" t="inlineStr">
        <is>
          <t>A</t>
        </is>
      </c>
      <c r="I1010" t="inlineStr">
        <is>
          <t>1955-12-09</t>
        </is>
      </c>
      <c r="J1010" t="inlineStr">
        <is>
          <t>1976-09-25</t>
        </is>
      </c>
      <c r="K1010" t="inlineStr">
        <is>
          <t>ACTIVE</t>
        </is>
      </c>
      <c r="L1010" t="inlineStr">
        <is>
          <t>R</t>
        </is>
      </c>
      <c r="M1010" t="inlineStr">
        <is>
          <t>1178 BRADFORD ST NW</t>
        </is>
      </c>
      <c r="N1010">
        <f>RIGHT(M1010,LEN(M1010)-FIND(" ",M1010))</f>
        <v/>
      </c>
      <c r="P1010" t="inlineStr">
        <is>
          <t>WARREN</t>
        </is>
      </c>
      <c r="Q1010" t="inlineStr">
        <is>
          <t>OH</t>
        </is>
      </c>
      <c r="R1010" t="n">
        <v>44485</v>
      </c>
      <c r="AD1010" t="inlineStr">
        <is>
          <t>TRUMBULL CAREER &amp; TECH CENTER</t>
        </is>
      </c>
      <c r="AE1010" t="inlineStr">
        <is>
          <t>WARREN CITY</t>
        </is>
      </c>
      <c r="AF1010" t="inlineStr">
        <is>
          <t>WARREN CITY SD</t>
        </is>
      </c>
      <c r="AH1010" t="n">
        <v>14</v>
      </c>
      <c r="AI1010" t="n">
        <v>11</v>
      </c>
      <c r="AN1010" t="inlineStr">
        <is>
          <t>WARREN</t>
        </is>
      </c>
      <c r="AO1010" t="inlineStr">
        <is>
          <t>WARREN CITY 1A</t>
        </is>
      </c>
      <c r="AP1010" t="inlineStr">
        <is>
          <t>78-P-ACF</t>
        </is>
      </c>
      <c r="AQ1010" t="n">
        <v>9</v>
      </c>
      <c r="AR1010" t="n">
        <v>64</v>
      </c>
      <c r="AS1010" t="n">
        <v>32</v>
      </c>
      <c r="AU1010">
        <f>COUNTA($BA$1010:$EH$1010)</f>
        <v/>
      </c>
      <c r="AV1010">
        <f>COUNTIF($BA$1010:$EH$1010,"D")</f>
        <v/>
      </c>
      <c r="AW1010">
        <f>COUNTIF($BA$1010:$EH$1010,"R")</f>
        <v/>
      </c>
      <c r="AX1010">
        <f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/>
      </c>
      <c r="AY1010">
        <f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/>
      </c>
      <c r="AZ1010">
        <f>IF(EH1010&lt;&gt;"",1,0)</f>
        <v/>
      </c>
      <c r="BB1010" t="inlineStr">
        <is>
          <t>WARREN-WARD 1</t>
        </is>
      </c>
      <c r="BC1010" t="inlineStr">
        <is>
          <t>X</t>
        </is>
      </c>
      <c r="BD1010" t="inlineStr">
        <is>
          <t>X</t>
        </is>
      </c>
      <c r="BF1010" t="inlineStr">
        <is>
          <t>X</t>
        </is>
      </c>
      <c r="BH1010" t="inlineStr">
        <is>
          <t>X</t>
        </is>
      </c>
      <c r="BJ1010" t="inlineStr">
        <is>
          <t>X</t>
        </is>
      </c>
      <c r="BK1010" t="inlineStr">
        <is>
          <t>X</t>
        </is>
      </c>
      <c r="BL1010" t="inlineStr">
        <is>
          <t>X</t>
        </is>
      </c>
      <c r="BP1010" t="inlineStr">
        <is>
          <t>X</t>
        </is>
      </c>
      <c r="BS1010" t="inlineStr">
        <is>
          <t>X</t>
        </is>
      </c>
      <c r="BV1010" t="inlineStr">
        <is>
          <t>X</t>
        </is>
      </c>
      <c r="BY1010" t="inlineStr">
        <is>
          <t>D</t>
        </is>
      </c>
      <c r="CA1010" t="inlineStr">
        <is>
          <t>X</t>
        </is>
      </c>
      <c r="CG1010" t="inlineStr">
        <is>
          <t>X</t>
        </is>
      </c>
      <c r="CK1010" t="inlineStr">
        <is>
          <t>X</t>
        </is>
      </c>
      <c r="CL1010" t="inlineStr">
        <is>
          <t>D</t>
        </is>
      </c>
      <c r="CN1010" t="inlineStr">
        <is>
          <t>X</t>
        </is>
      </c>
      <c r="CO1010" t="inlineStr">
        <is>
          <t>D</t>
        </is>
      </c>
      <c r="CP1010" t="inlineStr">
        <is>
          <t>X</t>
        </is>
      </c>
      <c r="CT1010" t="inlineStr">
        <is>
          <t>X</t>
        </is>
      </c>
      <c r="CV1010" t="inlineStr">
        <is>
          <t>X</t>
        </is>
      </c>
      <c r="CY1010" t="inlineStr">
        <is>
          <t>X</t>
        </is>
      </c>
      <c r="DC1010" t="inlineStr">
        <is>
          <t>X</t>
        </is>
      </c>
      <c r="DN1010" t="inlineStr">
        <is>
          <t>X</t>
        </is>
      </c>
      <c r="DU1010" t="inlineStr">
        <is>
          <t>X</t>
        </is>
      </c>
      <c r="DX1010" t="inlineStr">
        <is>
          <t>X</t>
        </is>
      </c>
      <c r="EA1010" t="inlineStr">
        <is>
          <t>X</t>
        </is>
      </c>
      <c r="ED1010" t="inlineStr">
        <is>
          <t>R</t>
        </is>
      </c>
      <c r="EF1010" t="inlineStr">
        <is>
          <t>X</t>
        </is>
      </c>
    </row>
    <row r="1011">
      <c r="A1011" t="inlineStr">
        <is>
          <t>OH0027665400</t>
        </is>
      </c>
      <c r="B1011" t="n">
        <v>78</v>
      </c>
      <c r="C1011" t="n">
        <v>490127</v>
      </c>
      <c r="D1011" t="inlineStr">
        <is>
          <t>GARDNER</t>
        </is>
      </c>
      <c r="E1011" t="inlineStr">
        <is>
          <t>LISA</t>
        </is>
      </c>
      <c r="F1011">
        <f>CONCATENATE(D1011," ",LEFT(H1011,4),"T=",AU1011,"D=",AV1011,"R=",AW1011,"M=",AX1011,"L=",AY1011,"B=",AZ1011)</f>
        <v/>
      </c>
      <c r="G1011" t="inlineStr">
        <is>
          <t>L</t>
        </is>
      </c>
      <c r="I1011" t="inlineStr">
        <is>
          <t>1979-06-21</t>
        </is>
      </c>
      <c r="J1011" t="inlineStr">
        <is>
          <t>2024-09-29</t>
        </is>
      </c>
      <c r="K1011" t="inlineStr">
        <is>
          <t>ACTIVE</t>
        </is>
      </c>
      <c r="M1011" t="inlineStr">
        <is>
          <t>1806 WESTWOOD DR NW</t>
        </is>
      </c>
      <c r="N1011">
        <f>RIGHT(M1011,LEN(M1011)-FIND(" ",M1011))</f>
        <v/>
      </c>
      <c r="P1011" t="inlineStr">
        <is>
          <t>WARREN</t>
        </is>
      </c>
      <c r="Q1011" t="inlineStr">
        <is>
          <t>OH</t>
        </is>
      </c>
      <c r="R1011" t="n">
        <v>44485</v>
      </c>
      <c r="AD1011" t="inlineStr">
        <is>
          <t>TRUMBULL CAREER &amp; TECH CENTER</t>
        </is>
      </c>
      <c r="AE1011" t="inlineStr">
        <is>
          <t>WARREN CITY</t>
        </is>
      </c>
      <c r="AF1011" t="inlineStr">
        <is>
          <t>WARREN CITY SD</t>
        </is>
      </c>
      <c r="AH1011" t="n">
        <v>14</v>
      </c>
      <c r="AI1011" t="n">
        <v>11</v>
      </c>
      <c r="AN1011" t="inlineStr">
        <is>
          <t>WARREN</t>
        </is>
      </c>
      <c r="AO1011" t="inlineStr">
        <is>
          <t>WARREN CITY 1A</t>
        </is>
      </c>
      <c r="AP1011" t="inlineStr">
        <is>
          <t>78-P-ACF</t>
        </is>
      </c>
      <c r="AQ1011" t="n">
        <v>9</v>
      </c>
      <c r="AR1011" t="n">
        <v>64</v>
      </c>
      <c r="AS1011" t="n">
        <v>32</v>
      </c>
      <c r="AU1011">
        <f>COUNTA($BA$1011:$EH$1011)</f>
        <v/>
      </c>
      <c r="AV1011">
        <f>COUNTIF($BA$1011:$EH$1011,"D")</f>
        <v/>
      </c>
      <c r="AW1011">
        <f>COUNTIF($BA$1011:$EH$1011,"R")</f>
        <v/>
      </c>
      <c r="AX1011">
        <f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/>
      </c>
      <c r="AY1011">
        <f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/>
      </c>
      <c r="AZ1011">
        <f>IF(EH1011&lt;&gt;"",1,0)</f>
        <v/>
      </c>
      <c r="BB1011" t="inlineStr">
        <is>
          <t>WARREN-WARD 1</t>
        </is>
      </c>
      <c r="BD1011" t="inlineStr">
        <is>
          <t>X</t>
        </is>
      </c>
      <c r="CA1011" t="inlineStr">
        <is>
          <t>X</t>
        </is>
      </c>
      <c r="CG1011" t="inlineStr">
        <is>
          <t>X</t>
        </is>
      </c>
      <c r="CP1011" t="inlineStr">
        <is>
          <t>X</t>
        </is>
      </c>
      <c r="EF1011" t="inlineStr">
        <is>
          <t>X</t>
        </is>
      </c>
    </row>
    <row r="1012">
      <c r="A1012" t="inlineStr">
        <is>
          <t>OH0015816095</t>
        </is>
      </c>
      <c r="B1012" t="n">
        <v>78</v>
      </c>
      <c r="C1012" t="n">
        <v>271636</v>
      </c>
      <c r="D1012" t="inlineStr">
        <is>
          <t>FORTUNE</t>
        </is>
      </c>
      <c r="E1012" t="inlineStr">
        <is>
          <t>TAWNYA</t>
        </is>
      </c>
      <c r="F1012">
        <f>CONCATENATE(D1012," ",LEFT(H1012,4),"T=",AU1012,"D=",AV1012,"R=",AW1012,"M=",AX1012,"L=",AY1012,"B=",AZ1012)</f>
        <v/>
      </c>
      <c r="G1012" t="inlineStr">
        <is>
          <t>M</t>
        </is>
      </c>
      <c r="I1012" t="inlineStr">
        <is>
          <t>1975-08-22</t>
        </is>
      </c>
      <c r="J1012" t="inlineStr">
        <is>
          <t>2020-10-31</t>
        </is>
      </c>
      <c r="K1012" t="inlineStr">
        <is>
          <t>ACTIVE</t>
        </is>
      </c>
      <c r="M1012" t="inlineStr">
        <is>
          <t>990 RIVERVIEW ST NW</t>
        </is>
      </c>
      <c r="N1012">
        <f>RIGHT(M1012,LEN(M1012)-FIND(" ",M1012))</f>
        <v/>
      </c>
      <c r="P1012" t="inlineStr">
        <is>
          <t>WARREN</t>
        </is>
      </c>
      <c r="Q1012" t="inlineStr">
        <is>
          <t>OH</t>
        </is>
      </c>
      <c r="R1012" t="n">
        <v>44485</v>
      </c>
      <c r="AD1012" t="inlineStr">
        <is>
          <t>TRUMBULL CAREER &amp; TECH CENTER</t>
        </is>
      </c>
      <c r="AE1012" t="inlineStr">
        <is>
          <t>WARREN CITY</t>
        </is>
      </c>
      <c r="AF1012" t="inlineStr">
        <is>
          <t>WARREN CITY SD</t>
        </is>
      </c>
      <c r="AH1012" t="n">
        <v>14</v>
      </c>
      <c r="AI1012" t="n">
        <v>11</v>
      </c>
      <c r="AN1012" t="inlineStr">
        <is>
          <t>WARREN</t>
        </is>
      </c>
      <c r="AO1012" t="inlineStr">
        <is>
          <t>WARREN CITY 1A</t>
        </is>
      </c>
      <c r="AP1012" t="inlineStr">
        <is>
          <t>78-P-ACF</t>
        </is>
      </c>
      <c r="AQ1012" t="n">
        <v>9</v>
      </c>
      <c r="AR1012" t="n">
        <v>64</v>
      </c>
      <c r="AS1012" t="n">
        <v>32</v>
      </c>
      <c r="AU1012">
        <f>COUNTA($BA$1012:$EH$1012)</f>
        <v/>
      </c>
      <c r="AV1012">
        <f>COUNTIF($BA$1012:$EH$1012,"D")</f>
        <v/>
      </c>
      <c r="AW1012">
        <f>COUNTIF($BA$1012:$EH$1012,"R")</f>
        <v/>
      </c>
      <c r="AX1012">
        <f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/>
      </c>
      <c r="AY1012">
        <f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/>
      </c>
      <c r="AZ1012">
        <f>IF(EH1012&lt;&gt;"",1,0)</f>
        <v/>
      </c>
      <c r="BB1012" t="inlineStr">
        <is>
          <t>WARREN-WARD 1</t>
        </is>
      </c>
      <c r="BJ1012" t="inlineStr">
        <is>
          <t>X</t>
        </is>
      </c>
      <c r="BL1012" t="inlineStr">
        <is>
          <t>X</t>
        </is>
      </c>
      <c r="BP1012" t="inlineStr">
        <is>
          <t>X</t>
        </is>
      </c>
      <c r="BR1012" t="inlineStr">
        <is>
          <t>X</t>
        </is>
      </c>
      <c r="BS1012" t="inlineStr">
        <is>
          <t>X</t>
        </is>
      </c>
      <c r="CA1012" t="inlineStr">
        <is>
          <t>X</t>
        </is>
      </c>
      <c r="CN1012" t="inlineStr">
        <is>
          <t>X</t>
        </is>
      </c>
      <c r="CP1012" t="inlineStr">
        <is>
          <t>X</t>
        </is>
      </c>
      <c r="DC1012" t="inlineStr">
        <is>
          <t>X</t>
        </is>
      </c>
      <c r="DN1012" t="inlineStr">
        <is>
          <t>X</t>
        </is>
      </c>
      <c r="EF1012" t="inlineStr">
        <is>
          <t>X</t>
        </is>
      </c>
    </row>
    <row r="1013">
      <c r="A1013" t="inlineStr">
        <is>
          <t>OH0015698967</t>
        </is>
      </c>
      <c r="B1013" t="n">
        <v>78</v>
      </c>
      <c r="C1013" t="n">
        <v>156604</v>
      </c>
      <c r="D1013" t="inlineStr">
        <is>
          <t>MALLOY</t>
        </is>
      </c>
      <c r="E1013" t="inlineStr">
        <is>
          <t>SUSAN</t>
        </is>
      </c>
      <c r="F1013">
        <f>CONCATENATE(D1013," ",LEFT(H1013,4),"T=",AU1013,"D=",AV1013,"R=",AW1013,"M=",AX1013,"L=",AY1013,"B=",AZ1013)</f>
        <v/>
      </c>
      <c r="G1013" t="inlineStr">
        <is>
          <t>E</t>
        </is>
      </c>
      <c r="I1013" t="inlineStr">
        <is>
          <t>1940-04-29</t>
        </is>
      </c>
      <c r="J1013" t="inlineStr">
        <is>
          <t>1966-03-03</t>
        </is>
      </c>
      <c r="K1013" t="inlineStr">
        <is>
          <t>ACTIVE</t>
        </is>
      </c>
      <c r="L1013" t="inlineStr">
        <is>
          <t>D</t>
        </is>
      </c>
      <c r="M1013" t="inlineStr">
        <is>
          <t>1334 BRADFORD ST NW</t>
        </is>
      </c>
      <c r="N1013">
        <f>RIGHT(M1013,LEN(M1013)-FIND(" ",M1013))</f>
        <v/>
      </c>
      <c r="P1013" t="inlineStr">
        <is>
          <t>WARREN</t>
        </is>
      </c>
      <c r="Q1013" t="inlineStr">
        <is>
          <t>OH</t>
        </is>
      </c>
      <c r="R1013" t="n">
        <v>44485</v>
      </c>
      <c r="AD1013" t="inlineStr">
        <is>
          <t>TRUMBULL CAREER &amp; TECH CENTER</t>
        </is>
      </c>
      <c r="AE1013" t="inlineStr">
        <is>
          <t>WARREN CITY</t>
        </is>
      </c>
      <c r="AF1013" t="inlineStr">
        <is>
          <t>WARREN CITY SD</t>
        </is>
      </c>
      <c r="AH1013" t="n">
        <v>14</v>
      </c>
      <c r="AI1013" t="n">
        <v>11</v>
      </c>
      <c r="AN1013" t="inlineStr">
        <is>
          <t>WARREN</t>
        </is>
      </c>
      <c r="AO1013" t="inlineStr">
        <is>
          <t>WARREN CITY 1A</t>
        </is>
      </c>
      <c r="AP1013" t="inlineStr">
        <is>
          <t>78-P-ACF</t>
        </is>
      </c>
      <c r="AQ1013" t="n">
        <v>9</v>
      </c>
      <c r="AR1013" t="n">
        <v>64</v>
      </c>
      <c r="AS1013" t="n">
        <v>32</v>
      </c>
      <c r="AU1013">
        <f>COUNTA($BA$1013:$EH$1013)</f>
        <v/>
      </c>
      <c r="AV1013">
        <f>COUNTIF($BA$1013:$EH$1013,"D")</f>
        <v/>
      </c>
      <c r="AW1013">
        <f>COUNTIF($BA$1013:$EH$1013,"R")</f>
        <v/>
      </c>
      <c r="AX1013">
        <f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/>
      </c>
      <c r="AY1013">
        <f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/>
      </c>
      <c r="AZ1013">
        <f>IF(EH1013&lt;&gt;"",1,0)</f>
        <v/>
      </c>
      <c r="BB1013" t="inlineStr">
        <is>
          <t>WARREN-WARD 1</t>
        </is>
      </c>
      <c r="BC1013" t="inlineStr">
        <is>
          <t>X</t>
        </is>
      </c>
      <c r="BD1013" t="inlineStr">
        <is>
          <t>X</t>
        </is>
      </c>
      <c r="BE1013" t="inlineStr">
        <is>
          <t>X</t>
        </is>
      </c>
      <c r="BF1013" t="inlineStr">
        <is>
          <t>X</t>
        </is>
      </c>
      <c r="BG1013" t="inlineStr">
        <is>
          <t>X</t>
        </is>
      </c>
      <c r="BH1013" t="inlineStr">
        <is>
          <t>X</t>
        </is>
      </c>
      <c r="BI1013" t="inlineStr">
        <is>
          <t>X</t>
        </is>
      </c>
      <c r="BJ1013" t="inlineStr">
        <is>
          <t>X</t>
        </is>
      </c>
      <c r="BK1013" t="inlineStr">
        <is>
          <t>X</t>
        </is>
      </c>
      <c r="BL1013" t="inlineStr">
        <is>
          <t>X</t>
        </is>
      </c>
      <c r="BP1013" t="inlineStr">
        <is>
          <t>X</t>
        </is>
      </c>
      <c r="BR1013" t="inlineStr">
        <is>
          <t>X</t>
        </is>
      </c>
      <c r="BS1013" t="inlineStr">
        <is>
          <t>X</t>
        </is>
      </c>
      <c r="BV1013" t="inlineStr">
        <is>
          <t>X</t>
        </is>
      </c>
      <c r="BY1013" t="inlineStr">
        <is>
          <t>D</t>
        </is>
      </c>
      <c r="CA1013" t="inlineStr">
        <is>
          <t>X</t>
        </is>
      </c>
      <c r="CG1013" t="inlineStr">
        <is>
          <t>X</t>
        </is>
      </c>
      <c r="CH1013" t="inlineStr">
        <is>
          <t>D</t>
        </is>
      </c>
      <c r="CK1013" t="inlineStr">
        <is>
          <t>X</t>
        </is>
      </c>
      <c r="CL1013" t="inlineStr">
        <is>
          <t>D</t>
        </is>
      </c>
      <c r="CN1013" t="inlineStr">
        <is>
          <t>X</t>
        </is>
      </c>
      <c r="CO1013" t="inlineStr">
        <is>
          <t>R</t>
        </is>
      </c>
      <c r="CP1013" t="inlineStr">
        <is>
          <t>X</t>
        </is>
      </c>
      <c r="CU1013" t="inlineStr">
        <is>
          <t>R</t>
        </is>
      </c>
      <c r="CV1013" t="inlineStr">
        <is>
          <t>X</t>
        </is>
      </c>
      <c r="CW1013" t="inlineStr">
        <is>
          <t>D</t>
        </is>
      </c>
      <c r="CY1013" t="inlineStr">
        <is>
          <t>X</t>
        </is>
      </c>
      <c r="CZ1013" t="inlineStr">
        <is>
          <t>R</t>
        </is>
      </c>
      <c r="DC1013" t="inlineStr">
        <is>
          <t>X</t>
        </is>
      </c>
      <c r="DF1013" t="inlineStr">
        <is>
          <t>X</t>
        </is>
      </c>
      <c r="DG1013" t="inlineStr">
        <is>
          <t>R</t>
        </is>
      </c>
      <c r="DI1013" t="inlineStr">
        <is>
          <t>X</t>
        </is>
      </c>
      <c r="DJ1013" t="inlineStr">
        <is>
          <t>D</t>
        </is>
      </c>
      <c r="DL1013" t="inlineStr">
        <is>
          <t>X</t>
        </is>
      </c>
      <c r="DM1013" t="inlineStr">
        <is>
          <t>D</t>
        </is>
      </c>
      <c r="DN1013" t="inlineStr">
        <is>
          <t>X</t>
        </is>
      </c>
      <c r="DS1013" t="inlineStr">
        <is>
          <t>D</t>
        </is>
      </c>
      <c r="DU1013" t="inlineStr">
        <is>
          <t>X</t>
        </is>
      </c>
      <c r="DX1013" t="inlineStr">
        <is>
          <t>X</t>
        </is>
      </c>
      <c r="EA1013" t="inlineStr">
        <is>
          <t>X</t>
        </is>
      </c>
      <c r="ED1013" t="inlineStr">
        <is>
          <t>D</t>
        </is>
      </c>
      <c r="EF1013" t="inlineStr">
        <is>
          <t>X</t>
        </is>
      </c>
    </row>
    <row r="1014">
      <c r="A1014" t="inlineStr">
        <is>
          <t>OH0015778285</t>
        </is>
      </c>
      <c r="B1014" t="n">
        <v>78</v>
      </c>
      <c r="C1014" t="n">
        <v>442</v>
      </c>
      <c r="D1014" t="inlineStr">
        <is>
          <t>SNYDER</t>
        </is>
      </c>
      <c r="E1014" t="inlineStr">
        <is>
          <t>HERBERT</t>
        </is>
      </c>
      <c r="F1014">
        <f>CONCATENATE(D1014," ",LEFT(H1014,4),"T=",AU1014,"D=",AV1014,"R=",AW1014,"M=",AX1014,"L=",AY1014,"B=",AZ1014)</f>
        <v/>
      </c>
      <c r="G1014" t="inlineStr">
        <is>
          <t>W</t>
        </is>
      </c>
      <c r="H1014" t="inlineStr">
        <is>
          <t>JR</t>
        </is>
      </c>
      <c r="I1014" t="inlineStr">
        <is>
          <t>1950-07-03</t>
        </is>
      </c>
      <c r="J1014" t="inlineStr">
        <is>
          <t>1971-07-08</t>
        </is>
      </c>
      <c r="K1014" t="inlineStr">
        <is>
          <t>ACTIVE</t>
        </is>
      </c>
      <c r="L1014" t="inlineStr">
        <is>
          <t>D</t>
        </is>
      </c>
      <c r="M1014" t="inlineStr">
        <is>
          <t>1411 BRADFORD ST NW</t>
        </is>
      </c>
      <c r="N1014">
        <f>RIGHT(M1014,LEN(M1014)-FIND(" ",M1014))</f>
        <v/>
      </c>
      <c r="P1014" t="inlineStr">
        <is>
          <t>WARREN</t>
        </is>
      </c>
      <c r="Q1014" t="inlineStr">
        <is>
          <t>OH</t>
        </is>
      </c>
      <c r="R1014" t="n">
        <v>44485</v>
      </c>
      <c r="AD1014" t="inlineStr">
        <is>
          <t>TRUMBULL CAREER &amp; TECH CENTER</t>
        </is>
      </c>
      <c r="AE1014" t="inlineStr">
        <is>
          <t>WARREN CITY</t>
        </is>
      </c>
      <c r="AF1014" t="inlineStr">
        <is>
          <t>WARREN CITY SD</t>
        </is>
      </c>
      <c r="AH1014" t="n">
        <v>14</v>
      </c>
      <c r="AI1014" t="n">
        <v>11</v>
      </c>
      <c r="AN1014" t="inlineStr">
        <is>
          <t>WARREN</t>
        </is>
      </c>
      <c r="AO1014" t="inlineStr">
        <is>
          <t>WARREN CITY 1A</t>
        </is>
      </c>
      <c r="AP1014" t="inlineStr">
        <is>
          <t>78-P-ACF</t>
        </is>
      </c>
      <c r="AQ1014" t="n">
        <v>9</v>
      </c>
      <c r="AR1014" t="n">
        <v>64</v>
      </c>
      <c r="AS1014" t="n">
        <v>32</v>
      </c>
      <c r="AU1014">
        <f>COUNTA($BA$1014:$EH$1014)</f>
        <v/>
      </c>
      <c r="AV1014">
        <f>COUNTIF($BA$1014:$EH$1014,"D")</f>
        <v/>
      </c>
      <c r="AW1014">
        <f>COUNTIF($BA$1014:$EH$1014,"R")</f>
        <v/>
      </c>
      <c r="AX1014">
        <f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/>
      </c>
      <c r="AY1014">
        <f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/>
      </c>
      <c r="AZ1014">
        <f>IF(EH1014&lt;&gt;"",1,0)</f>
        <v/>
      </c>
      <c r="BB1014" t="inlineStr">
        <is>
          <t>WARREN-WARD 1</t>
        </is>
      </c>
      <c r="BC1014" t="inlineStr">
        <is>
          <t>X</t>
        </is>
      </c>
      <c r="BD1014" t="inlineStr">
        <is>
          <t>X</t>
        </is>
      </c>
      <c r="BE1014" t="inlineStr">
        <is>
          <t>X</t>
        </is>
      </c>
      <c r="BF1014" t="inlineStr">
        <is>
          <t>X</t>
        </is>
      </c>
      <c r="BG1014" t="inlineStr">
        <is>
          <t>X</t>
        </is>
      </c>
      <c r="BH1014" t="inlineStr">
        <is>
          <t>X</t>
        </is>
      </c>
      <c r="BI1014" t="inlineStr">
        <is>
          <t>X</t>
        </is>
      </c>
      <c r="BJ1014" t="inlineStr">
        <is>
          <t>X</t>
        </is>
      </c>
      <c r="BK1014" t="inlineStr">
        <is>
          <t>X</t>
        </is>
      </c>
      <c r="BL1014" t="inlineStr">
        <is>
          <t>X</t>
        </is>
      </c>
      <c r="BP1014" t="inlineStr">
        <is>
          <t>X</t>
        </is>
      </c>
      <c r="BR1014" t="inlineStr">
        <is>
          <t>X</t>
        </is>
      </c>
      <c r="BS1014" t="inlineStr">
        <is>
          <t>X</t>
        </is>
      </c>
      <c r="BV1014" t="inlineStr">
        <is>
          <t>X</t>
        </is>
      </c>
      <c r="BY1014" t="inlineStr">
        <is>
          <t>D</t>
        </is>
      </c>
      <c r="CA1014" t="inlineStr">
        <is>
          <t>X</t>
        </is>
      </c>
      <c r="CG1014" t="inlineStr">
        <is>
          <t>X</t>
        </is>
      </c>
      <c r="CH1014" t="inlineStr">
        <is>
          <t>D</t>
        </is>
      </c>
      <c r="CK1014" t="inlineStr">
        <is>
          <t>X</t>
        </is>
      </c>
      <c r="CL1014" t="inlineStr">
        <is>
          <t>D</t>
        </is>
      </c>
      <c r="CN1014" t="inlineStr">
        <is>
          <t>X</t>
        </is>
      </c>
      <c r="CO1014" t="inlineStr">
        <is>
          <t>D</t>
        </is>
      </c>
      <c r="CP1014" t="inlineStr">
        <is>
          <t>X</t>
        </is>
      </c>
      <c r="CQ1014" t="inlineStr">
        <is>
          <t>D</t>
        </is>
      </c>
      <c r="CT1014" t="inlineStr">
        <is>
          <t>X</t>
        </is>
      </c>
      <c r="CU1014" t="inlineStr">
        <is>
          <t>D</t>
        </is>
      </c>
      <c r="CV1014" t="inlineStr">
        <is>
          <t>X</t>
        </is>
      </c>
      <c r="CW1014" t="inlineStr">
        <is>
          <t>D</t>
        </is>
      </c>
      <c r="CY1014" t="inlineStr">
        <is>
          <t>X</t>
        </is>
      </c>
      <c r="CZ1014" t="inlineStr">
        <is>
          <t>D</t>
        </is>
      </c>
      <c r="DC1014" t="inlineStr">
        <is>
          <t>X</t>
        </is>
      </c>
      <c r="DF1014" t="inlineStr">
        <is>
          <t>X</t>
        </is>
      </c>
      <c r="DI1014" t="inlineStr">
        <is>
          <t>X</t>
        </is>
      </c>
      <c r="DJ1014" t="inlineStr">
        <is>
          <t>D</t>
        </is>
      </c>
      <c r="DL1014" t="inlineStr">
        <is>
          <t>X</t>
        </is>
      </c>
      <c r="DM1014" t="inlineStr">
        <is>
          <t>D</t>
        </is>
      </c>
      <c r="DN1014" t="inlineStr">
        <is>
          <t>X</t>
        </is>
      </c>
      <c r="DO1014" t="inlineStr">
        <is>
          <t>D</t>
        </is>
      </c>
      <c r="DR1014" t="inlineStr">
        <is>
          <t>X</t>
        </is>
      </c>
      <c r="DS1014" t="inlineStr">
        <is>
          <t>D</t>
        </is>
      </c>
      <c r="DU1014" t="inlineStr">
        <is>
          <t>X</t>
        </is>
      </c>
      <c r="DX1014" t="inlineStr">
        <is>
          <t>X</t>
        </is>
      </c>
      <c r="EA1014" t="inlineStr">
        <is>
          <t>X</t>
        </is>
      </c>
      <c r="ED1014" t="inlineStr">
        <is>
          <t>D</t>
        </is>
      </c>
      <c r="EF1014" t="inlineStr">
        <is>
          <t>X</t>
        </is>
      </c>
      <c r="EH1014" t="inlineStr">
        <is>
          <t>D</t>
        </is>
      </c>
    </row>
    <row r="1015">
      <c r="A1015" t="inlineStr">
        <is>
          <t>OH0015778605</t>
        </is>
      </c>
      <c r="B1015" t="n">
        <v>78</v>
      </c>
      <c r="C1015" t="n">
        <v>449</v>
      </c>
      <c r="D1015" t="inlineStr">
        <is>
          <t>STARNES</t>
        </is>
      </c>
      <c r="E1015" t="inlineStr">
        <is>
          <t>NORMA</t>
        </is>
      </c>
      <c r="F1015">
        <f>CONCATENATE(D1015," ",LEFT(H1015,4),"T=",AU1015,"D=",AV1015,"R=",AW1015,"M=",AX1015,"L=",AY1015,"B=",AZ1015)</f>
        <v/>
      </c>
      <c r="I1015" t="inlineStr">
        <is>
          <t>1938-03-26</t>
        </is>
      </c>
      <c r="J1015" t="inlineStr">
        <is>
          <t>1974-10-07</t>
        </is>
      </c>
      <c r="K1015" t="inlineStr">
        <is>
          <t>ACTIVE</t>
        </is>
      </c>
      <c r="M1015" t="inlineStr">
        <is>
          <t>1552 BRADFORD ST NW</t>
        </is>
      </c>
      <c r="N1015">
        <f>RIGHT(M1015,LEN(M1015)-FIND(" ",M1015))</f>
        <v/>
      </c>
      <c r="P1015" t="inlineStr">
        <is>
          <t>WARREN</t>
        </is>
      </c>
      <c r="Q1015" t="inlineStr">
        <is>
          <t>OH</t>
        </is>
      </c>
      <c r="R1015" t="n">
        <v>44485</v>
      </c>
      <c r="AD1015" t="inlineStr">
        <is>
          <t>TRUMBULL CAREER &amp; TECH CENTER</t>
        </is>
      </c>
      <c r="AE1015" t="inlineStr">
        <is>
          <t>WARREN CITY</t>
        </is>
      </c>
      <c r="AF1015" t="inlineStr">
        <is>
          <t>WARREN CITY SD</t>
        </is>
      </c>
      <c r="AH1015" t="n">
        <v>14</v>
      </c>
      <c r="AI1015" t="n">
        <v>11</v>
      </c>
      <c r="AN1015" t="inlineStr">
        <is>
          <t>WARREN</t>
        </is>
      </c>
      <c r="AO1015" t="inlineStr">
        <is>
          <t>WARREN CITY 1A</t>
        </is>
      </c>
      <c r="AP1015" t="inlineStr">
        <is>
          <t>78-P-ACF</t>
        </is>
      </c>
      <c r="AQ1015" t="n">
        <v>9</v>
      </c>
      <c r="AR1015" t="n">
        <v>64</v>
      </c>
      <c r="AS1015" t="n">
        <v>32</v>
      </c>
      <c r="AU1015">
        <f>COUNTA($BA$1015:$EH$1015)</f>
        <v/>
      </c>
      <c r="AV1015">
        <f>COUNTIF($BA$1015:$EH$1015,"D")</f>
        <v/>
      </c>
      <c r="AW1015">
        <f>COUNTIF($BA$1015:$EH$1015,"R")</f>
        <v/>
      </c>
      <c r="AX1015">
        <f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/>
      </c>
      <c r="AY1015">
        <f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/>
      </c>
      <c r="AZ1015">
        <f>IF(EH1015&lt;&gt;"",1,0)</f>
        <v/>
      </c>
      <c r="BB1015" t="inlineStr">
        <is>
          <t>WARREN-WARD 1</t>
        </is>
      </c>
      <c r="BD1015" t="inlineStr">
        <is>
          <t>X</t>
        </is>
      </c>
      <c r="BE1015" t="inlineStr">
        <is>
          <t>X</t>
        </is>
      </c>
      <c r="BF1015" t="inlineStr">
        <is>
          <t>X</t>
        </is>
      </c>
      <c r="BG1015" t="inlineStr">
        <is>
          <t>X</t>
        </is>
      </c>
      <c r="BH1015" t="inlineStr">
        <is>
          <t>X</t>
        </is>
      </c>
      <c r="BI1015" t="inlineStr">
        <is>
          <t>X</t>
        </is>
      </c>
      <c r="BJ1015" t="inlineStr">
        <is>
          <t>X</t>
        </is>
      </c>
      <c r="BK1015" t="inlineStr">
        <is>
          <t>X</t>
        </is>
      </c>
      <c r="BL1015" t="inlineStr">
        <is>
          <t>X</t>
        </is>
      </c>
      <c r="BP1015" t="inlineStr">
        <is>
          <t>X</t>
        </is>
      </c>
      <c r="BY1015" t="inlineStr">
        <is>
          <t>D</t>
        </is>
      </c>
      <c r="CA1015" t="inlineStr">
        <is>
          <t>X</t>
        </is>
      </c>
      <c r="CK1015" t="inlineStr">
        <is>
          <t>X</t>
        </is>
      </c>
      <c r="CN1015" t="inlineStr">
        <is>
          <t>X</t>
        </is>
      </c>
      <c r="CP1015" t="inlineStr">
        <is>
          <t>X</t>
        </is>
      </c>
      <c r="CV1015" t="inlineStr">
        <is>
          <t>X</t>
        </is>
      </c>
      <c r="CY1015" t="inlineStr">
        <is>
          <t>X</t>
        </is>
      </c>
      <c r="CZ1015" t="inlineStr">
        <is>
          <t>R</t>
        </is>
      </c>
      <c r="DC1015" t="inlineStr">
        <is>
          <t>X</t>
        </is>
      </c>
      <c r="DI1015" t="inlineStr">
        <is>
          <t>X</t>
        </is>
      </c>
      <c r="DN1015" t="inlineStr">
        <is>
          <t>X</t>
        </is>
      </c>
      <c r="DU1015" t="inlineStr">
        <is>
          <t>X</t>
        </is>
      </c>
      <c r="EF1015" t="inlineStr">
        <is>
          <t>X</t>
        </is>
      </c>
    </row>
    <row r="1016">
      <c r="A1016" t="inlineStr">
        <is>
          <t>OH0015687560</t>
        </is>
      </c>
      <c r="B1016" t="n">
        <v>78</v>
      </c>
      <c r="C1016" t="n">
        <v>127157</v>
      </c>
      <c r="D1016" t="inlineStr">
        <is>
          <t>WILSON</t>
        </is>
      </c>
      <c r="E1016" t="inlineStr">
        <is>
          <t>MIDORI</t>
        </is>
      </c>
      <c r="F1016">
        <f>CONCATENATE(D1016," ",LEFT(H1016,4),"T=",AU1016,"D=",AV1016,"R=",AW1016,"M=",AX1016,"L=",AY1016,"B=",AZ1016)</f>
        <v/>
      </c>
      <c r="G1016" t="inlineStr">
        <is>
          <t>M</t>
        </is>
      </c>
      <c r="I1016" t="inlineStr">
        <is>
          <t>1953-03-19</t>
        </is>
      </c>
      <c r="J1016" t="inlineStr">
        <is>
          <t>1980-10-03</t>
        </is>
      </c>
      <c r="K1016" t="inlineStr">
        <is>
          <t>ACTIVE</t>
        </is>
      </c>
      <c r="L1016" t="inlineStr">
        <is>
          <t>D</t>
        </is>
      </c>
      <c r="M1016" t="inlineStr">
        <is>
          <t>1089 CLEARVIEW ST NW</t>
        </is>
      </c>
      <c r="N1016">
        <f>RIGHT(M1016,LEN(M1016)-FIND(" ",M1016))</f>
        <v/>
      </c>
      <c r="P1016" t="inlineStr">
        <is>
          <t>WARREN</t>
        </is>
      </c>
      <c r="Q1016" t="inlineStr">
        <is>
          <t>OH</t>
        </is>
      </c>
      <c r="R1016" t="n">
        <v>44485</v>
      </c>
      <c r="AD1016" t="inlineStr">
        <is>
          <t>TRUMBULL CAREER &amp; TECH CENTER</t>
        </is>
      </c>
      <c r="AE1016" t="inlineStr">
        <is>
          <t>WARREN CITY</t>
        </is>
      </c>
      <c r="AF1016" t="inlineStr">
        <is>
          <t>WARREN CITY SD</t>
        </is>
      </c>
      <c r="AH1016" t="n">
        <v>14</v>
      </c>
      <c r="AI1016" t="n">
        <v>11</v>
      </c>
      <c r="AN1016" t="inlineStr">
        <is>
          <t>WARREN</t>
        </is>
      </c>
      <c r="AO1016" t="inlineStr">
        <is>
          <t>WARREN CITY 1A</t>
        </is>
      </c>
      <c r="AP1016" t="inlineStr">
        <is>
          <t>78-P-ACF</t>
        </is>
      </c>
      <c r="AQ1016" t="n">
        <v>9</v>
      </c>
      <c r="AR1016" t="n">
        <v>64</v>
      </c>
      <c r="AS1016" t="n">
        <v>32</v>
      </c>
      <c r="AU1016">
        <f>COUNTA($BA$1016:$EH$1016)</f>
        <v/>
      </c>
      <c r="AV1016">
        <f>COUNTIF($BA$1016:$EH$1016,"D")</f>
        <v/>
      </c>
      <c r="AW1016">
        <f>COUNTIF($BA$1016:$EH$1016,"R")</f>
        <v/>
      </c>
      <c r="AX1016">
        <f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/>
      </c>
      <c r="AY1016">
        <f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/>
      </c>
      <c r="AZ1016">
        <f>IF(EH1016&lt;&gt;"",1,0)</f>
        <v/>
      </c>
      <c r="BB1016" t="inlineStr">
        <is>
          <t>WARREN-WARD 1</t>
        </is>
      </c>
      <c r="BD1016" t="inlineStr">
        <is>
          <t>X</t>
        </is>
      </c>
      <c r="BF1016" t="inlineStr">
        <is>
          <t>X</t>
        </is>
      </c>
      <c r="BL1016" t="inlineStr">
        <is>
          <t>X</t>
        </is>
      </c>
      <c r="BP1016" t="inlineStr">
        <is>
          <t>X</t>
        </is>
      </c>
      <c r="BS1016" t="inlineStr">
        <is>
          <t>X</t>
        </is>
      </c>
      <c r="CA1016" t="inlineStr">
        <is>
          <t>X</t>
        </is>
      </c>
      <c r="CG1016" t="inlineStr">
        <is>
          <t>X</t>
        </is>
      </c>
      <c r="CK1016" t="inlineStr">
        <is>
          <t>X</t>
        </is>
      </c>
      <c r="CP1016" t="inlineStr">
        <is>
          <t>X</t>
        </is>
      </c>
      <c r="CV1016" t="inlineStr">
        <is>
          <t>X</t>
        </is>
      </c>
      <c r="CY1016" t="inlineStr">
        <is>
          <t>X</t>
        </is>
      </c>
      <c r="CZ1016" t="inlineStr">
        <is>
          <t>R</t>
        </is>
      </c>
      <c r="DC1016" t="inlineStr">
        <is>
          <t>X</t>
        </is>
      </c>
      <c r="DI1016" t="inlineStr">
        <is>
          <t>X</t>
        </is>
      </c>
      <c r="DL1016" t="inlineStr">
        <is>
          <t>X</t>
        </is>
      </c>
      <c r="DN1016" t="inlineStr">
        <is>
          <t>X</t>
        </is>
      </c>
      <c r="DU1016" t="inlineStr">
        <is>
          <t>X</t>
        </is>
      </c>
      <c r="DW1016" t="inlineStr">
        <is>
          <t>D</t>
        </is>
      </c>
      <c r="DX1016" t="inlineStr">
        <is>
          <t>X</t>
        </is>
      </c>
      <c r="EA1016" t="inlineStr">
        <is>
          <t>X</t>
        </is>
      </c>
      <c r="EF1016" t="inlineStr">
        <is>
          <t>X</t>
        </is>
      </c>
      <c r="EH1016" t="inlineStr">
        <is>
          <t>X</t>
        </is>
      </c>
    </row>
    <row r="1017">
      <c r="A1017" t="inlineStr">
        <is>
          <t>OH0019688010</t>
        </is>
      </c>
      <c r="B1017" t="n">
        <v>78</v>
      </c>
      <c r="C1017" t="n">
        <v>357378</v>
      </c>
      <c r="D1017" t="inlineStr">
        <is>
          <t>WEDMAN</t>
        </is>
      </c>
      <c r="E1017" t="inlineStr">
        <is>
          <t>CHRIS</t>
        </is>
      </c>
      <c r="F1017">
        <f>CONCATENATE(D1017," ",LEFT(H1017,4),"T=",AU1017,"D=",AV1017,"R=",AW1017,"M=",AX1017,"L=",AY1017,"B=",AZ1017)</f>
        <v/>
      </c>
      <c r="G1017" t="inlineStr">
        <is>
          <t>A</t>
        </is>
      </c>
      <c r="I1017" t="inlineStr">
        <is>
          <t>1968-02-10</t>
        </is>
      </c>
      <c r="J1017" t="inlineStr">
        <is>
          <t>2008-04-15</t>
        </is>
      </c>
      <c r="K1017" t="inlineStr">
        <is>
          <t>CONFIRMATION</t>
        </is>
      </c>
      <c r="M1017" t="inlineStr">
        <is>
          <t>1391 BRADFORD ST NW</t>
        </is>
      </c>
      <c r="N1017">
        <f>RIGHT(M1017,LEN(M1017)-FIND(" ",M1017))</f>
        <v/>
      </c>
      <c r="P1017" t="inlineStr">
        <is>
          <t>WARREN</t>
        </is>
      </c>
      <c r="Q1017" t="inlineStr">
        <is>
          <t>OH</t>
        </is>
      </c>
      <c r="R1017" t="n">
        <v>44485</v>
      </c>
      <c r="AD1017" t="inlineStr">
        <is>
          <t>TRUMBULL CAREER &amp; TECH CENTER</t>
        </is>
      </c>
      <c r="AE1017" t="inlineStr">
        <is>
          <t>WARREN CITY</t>
        </is>
      </c>
      <c r="AF1017" t="inlineStr">
        <is>
          <t>WARREN CITY SD</t>
        </is>
      </c>
      <c r="AH1017" t="n">
        <v>14</v>
      </c>
      <c r="AI1017" t="n">
        <v>11</v>
      </c>
      <c r="AN1017" t="inlineStr">
        <is>
          <t>WARREN</t>
        </is>
      </c>
      <c r="AO1017" t="inlineStr">
        <is>
          <t>WARREN CITY 1A</t>
        </is>
      </c>
      <c r="AP1017" t="inlineStr">
        <is>
          <t>78-P-ACF</t>
        </is>
      </c>
      <c r="AQ1017" t="n">
        <v>9</v>
      </c>
      <c r="AR1017" t="n">
        <v>64</v>
      </c>
      <c r="AS1017" t="n">
        <v>32</v>
      </c>
      <c r="AU1017">
        <f>COUNTA($BA$1017:$EH$1017)</f>
        <v/>
      </c>
      <c r="AV1017">
        <f>COUNTIF($BA$1017:$EH$1017,"D")</f>
        <v/>
      </c>
      <c r="AW1017">
        <f>COUNTIF($BA$1017:$EH$1017,"R")</f>
        <v/>
      </c>
      <c r="AX1017">
        <f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/>
      </c>
      <c r="AY1017">
        <f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/>
      </c>
      <c r="AZ1017">
        <f>IF(EH1017&lt;&gt;"",1,0)</f>
        <v/>
      </c>
      <c r="BB1017" t="inlineStr">
        <is>
          <t>WARREN-WARD 1</t>
        </is>
      </c>
      <c r="CP1017" t="inlineStr">
        <is>
          <t>X</t>
        </is>
      </c>
      <c r="DC1017" t="inlineStr">
        <is>
          <t>X</t>
        </is>
      </c>
    </row>
    <row r="1018">
      <c r="A1018" t="inlineStr">
        <is>
          <t>OH0020037432</t>
        </is>
      </c>
      <c r="B1018" t="n">
        <v>78</v>
      </c>
      <c r="C1018" t="n">
        <v>361912</v>
      </c>
      <c r="D1018" t="inlineStr">
        <is>
          <t>CRENSHAW</t>
        </is>
      </c>
      <c r="E1018" t="inlineStr">
        <is>
          <t>JERMAINE</t>
        </is>
      </c>
      <c r="F1018">
        <f>CONCATENATE(D1018," ",LEFT(H1018,4),"T=",AU1018,"D=",AV1018,"R=",AW1018,"M=",AX1018,"L=",AY1018,"B=",AZ1018)</f>
        <v/>
      </c>
      <c r="G1018" t="inlineStr">
        <is>
          <t>D</t>
        </is>
      </c>
      <c r="I1018" t="inlineStr">
        <is>
          <t>1983-08-27</t>
        </is>
      </c>
      <c r="J1018" t="inlineStr">
        <is>
          <t>2019-09-10</t>
        </is>
      </c>
      <c r="K1018" t="inlineStr">
        <is>
          <t>ACTIVE</t>
        </is>
      </c>
      <c r="M1018" t="inlineStr">
        <is>
          <t>1183 BRADFORD ST NW</t>
        </is>
      </c>
      <c r="N1018">
        <f>RIGHT(M1018,LEN(M1018)-FIND(" ",M1018))</f>
        <v/>
      </c>
      <c r="P1018" t="inlineStr">
        <is>
          <t>WARREN</t>
        </is>
      </c>
      <c r="Q1018" t="inlineStr">
        <is>
          <t>OH</t>
        </is>
      </c>
      <c r="R1018" t="n">
        <v>44485</v>
      </c>
      <c r="AD1018" t="inlineStr">
        <is>
          <t>TRUMBULL CAREER &amp; TECH CENTER</t>
        </is>
      </c>
      <c r="AE1018" t="inlineStr">
        <is>
          <t>WARREN CITY</t>
        </is>
      </c>
      <c r="AF1018" t="inlineStr">
        <is>
          <t>WARREN CITY SD</t>
        </is>
      </c>
      <c r="AH1018" t="n">
        <v>14</v>
      </c>
      <c r="AI1018" t="n">
        <v>11</v>
      </c>
      <c r="AN1018" t="inlineStr">
        <is>
          <t>WARREN</t>
        </is>
      </c>
      <c r="AO1018" t="inlineStr">
        <is>
          <t>WARREN CITY 1A</t>
        </is>
      </c>
      <c r="AP1018" t="inlineStr">
        <is>
          <t>78-P-ACF</t>
        </is>
      </c>
      <c r="AQ1018" t="n">
        <v>9</v>
      </c>
      <c r="AR1018" t="n">
        <v>64</v>
      </c>
      <c r="AS1018" t="n">
        <v>32</v>
      </c>
      <c r="AU1018">
        <f>COUNTA($BA$1018:$EH$1018)</f>
        <v/>
      </c>
      <c r="AV1018">
        <f>COUNTIF($BA$1018:$EH$1018,"D")</f>
        <v/>
      </c>
      <c r="AW1018">
        <f>COUNTIF($BA$1018:$EH$1018,"R")</f>
        <v/>
      </c>
      <c r="AX1018">
        <f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/>
      </c>
      <c r="AY1018">
        <f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/>
      </c>
      <c r="AZ1018">
        <f>IF(EH1018&lt;&gt;"",1,0)</f>
        <v/>
      </c>
      <c r="BB1018" t="inlineStr">
        <is>
          <t>WARREN-WARD 1</t>
        </is>
      </c>
      <c r="CA1018" t="inlineStr">
        <is>
          <t>X</t>
        </is>
      </c>
      <c r="CP1018" t="inlineStr">
        <is>
          <t>X</t>
        </is>
      </c>
      <c r="CZ1018" t="inlineStr">
        <is>
          <t>D</t>
        </is>
      </c>
    </row>
    <row r="1019">
      <c r="A1019" t="inlineStr">
        <is>
          <t>OH0027325802</t>
        </is>
      </c>
      <c r="B1019" t="n">
        <v>78</v>
      </c>
      <c r="C1019" t="n">
        <v>484719</v>
      </c>
      <c r="D1019" t="inlineStr">
        <is>
          <t>DILLON</t>
        </is>
      </c>
      <c r="E1019" t="inlineStr">
        <is>
          <t>COLLEEN</t>
        </is>
      </c>
      <c r="F1019">
        <f>CONCATENATE(D1019," ",LEFT(H1019,4),"T=",AU1019,"D=",AV1019,"R=",AW1019,"M=",AX1019,"L=",AY1019,"B=",AZ1019)</f>
        <v/>
      </c>
      <c r="G1019" t="inlineStr">
        <is>
          <t>MARIE</t>
        </is>
      </c>
      <c r="I1019" t="inlineStr">
        <is>
          <t>1962-02-22</t>
        </is>
      </c>
      <c r="J1019" t="inlineStr">
        <is>
          <t>2024-04-29</t>
        </is>
      </c>
      <c r="K1019" t="inlineStr">
        <is>
          <t>ACTIVE</t>
        </is>
      </c>
      <c r="M1019" t="inlineStr">
        <is>
          <t>1690 WESTWOOD DR NW</t>
        </is>
      </c>
      <c r="N1019">
        <f>RIGHT(M1019,LEN(M1019)-FIND(" ",M1019))</f>
        <v/>
      </c>
      <c r="O1019" t="inlineStr">
        <is>
          <t>UNIT 1690</t>
        </is>
      </c>
      <c r="P1019" t="inlineStr">
        <is>
          <t>WARREN</t>
        </is>
      </c>
      <c r="Q1019" t="inlineStr">
        <is>
          <t>OH</t>
        </is>
      </c>
      <c r="R1019" t="n">
        <v>44485</v>
      </c>
      <c r="AD1019" t="inlineStr">
        <is>
          <t>TRUMBULL CAREER &amp; TECH CENTER</t>
        </is>
      </c>
      <c r="AE1019" t="inlineStr">
        <is>
          <t>WARREN CITY</t>
        </is>
      </c>
      <c r="AF1019" t="inlineStr">
        <is>
          <t>WARREN CITY SD</t>
        </is>
      </c>
      <c r="AH1019" t="n">
        <v>14</v>
      </c>
      <c r="AI1019" t="n">
        <v>11</v>
      </c>
      <c r="AN1019" t="inlineStr">
        <is>
          <t>WARREN</t>
        </is>
      </c>
      <c r="AO1019" t="inlineStr">
        <is>
          <t>WARREN CITY 1A</t>
        </is>
      </c>
      <c r="AP1019" t="inlineStr">
        <is>
          <t>78-P-ACF</t>
        </is>
      </c>
      <c r="AQ1019" t="n">
        <v>9</v>
      </c>
      <c r="AR1019" t="n">
        <v>64</v>
      </c>
      <c r="AS1019" t="n">
        <v>32</v>
      </c>
      <c r="AU1019">
        <f>COUNTA($BA$1019:$EH$1019)</f>
        <v/>
      </c>
      <c r="AV1019">
        <f>COUNTIF($BA$1019:$EH$1019,"D")</f>
        <v/>
      </c>
      <c r="AW1019">
        <f>COUNTIF($BA$1019:$EH$1019,"R")</f>
        <v/>
      </c>
      <c r="AX1019">
        <f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/>
      </c>
      <c r="AY1019">
        <f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/>
      </c>
      <c r="AZ1019">
        <f>IF(EH1019&lt;&gt;"",1,0)</f>
        <v/>
      </c>
      <c r="BB1019" t="inlineStr">
        <is>
          <t>WARREN-WARD 1</t>
        </is>
      </c>
      <c r="EF1019" t="inlineStr">
        <is>
          <t>X</t>
        </is>
      </c>
    </row>
    <row r="1020">
      <c r="A1020" t="inlineStr">
        <is>
          <t>OH0023058331</t>
        </is>
      </c>
      <c r="B1020" t="n">
        <v>78</v>
      </c>
      <c r="C1020" t="n">
        <v>406130</v>
      </c>
      <c r="D1020" t="inlineStr">
        <is>
          <t>CAMBRIDGE</t>
        </is>
      </c>
      <c r="E1020" t="inlineStr">
        <is>
          <t>SHANNON</t>
        </is>
      </c>
      <c r="F1020">
        <f>CONCATENATE(D1020," ",LEFT(H1020,4),"T=",AU1020,"D=",AV1020,"R=",AW1020,"M=",AX1020,"L=",AY1020,"B=",AZ1020)</f>
        <v/>
      </c>
      <c r="G1020" t="inlineStr">
        <is>
          <t>M</t>
        </is>
      </c>
      <c r="I1020" t="inlineStr">
        <is>
          <t>1985-04-18</t>
        </is>
      </c>
      <c r="J1020" t="inlineStr">
        <is>
          <t>2020-03-05</t>
        </is>
      </c>
      <c r="K1020" t="inlineStr">
        <is>
          <t>CONFIRMATION</t>
        </is>
      </c>
      <c r="M1020" t="inlineStr">
        <is>
          <t>3569 DUNSTAN DR NW</t>
        </is>
      </c>
      <c r="N1020">
        <f>RIGHT(M1020,LEN(M1020)-FIND(" ",M1020))</f>
        <v/>
      </c>
      <c r="P1020" t="inlineStr">
        <is>
          <t>WARREN</t>
        </is>
      </c>
      <c r="Q1020" t="inlineStr">
        <is>
          <t>OH</t>
        </is>
      </c>
      <c r="R1020" t="n">
        <v>44485</v>
      </c>
      <c r="AD1020" t="inlineStr">
        <is>
          <t>TRUMBULL CAREER &amp; TECH CENTER</t>
        </is>
      </c>
      <c r="AE1020" t="inlineStr">
        <is>
          <t>WARREN CITY</t>
        </is>
      </c>
      <c r="AF1020" t="inlineStr">
        <is>
          <t>WARREN CITY SD</t>
        </is>
      </c>
      <c r="AH1020" t="n">
        <v>14</v>
      </c>
      <c r="AI1020" t="n">
        <v>11</v>
      </c>
      <c r="AN1020" t="inlineStr">
        <is>
          <t>WARREN</t>
        </is>
      </c>
      <c r="AO1020" t="inlineStr">
        <is>
          <t>WARREN CITY 1A</t>
        </is>
      </c>
      <c r="AP1020" t="inlineStr">
        <is>
          <t>78-P-ACF</t>
        </is>
      </c>
      <c r="AQ1020" t="n">
        <v>9</v>
      </c>
      <c r="AR1020" t="n">
        <v>64</v>
      </c>
      <c r="AS1020" t="n">
        <v>32</v>
      </c>
      <c r="AU1020">
        <f>COUNTA($BA$1020:$EH$1020)</f>
        <v/>
      </c>
      <c r="AV1020">
        <f>COUNTIF($BA$1020:$EH$1020,"D")</f>
        <v/>
      </c>
      <c r="AW1020">
        <f>COUNTIF($BA$1020:$EH$1020,"R")</f>
        <v/>
      </c>
      <c r="AX1020">
        <f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/>
      </c>
      <c r="AY1020">
        <f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/>
      </c>
      <c r="AZ1020">
        <f>IF(EH1020&lt;&gt;"",1,0)</f>
        <v/>
      </c>
      <c r="BB1020" t="inlineStr">
        <is>
          <t>WARREN-WARD 1</t>
        </is>
      </c>
      <c r="CA1020" t="inlineStr">
        <is>
          <t>X</t>
        </is>
      </c>
      <c r="CK1020" t="inlineStr">
        <is>
          <t>X</t>
        </is>
      </c>
      <c r="CP1020" t="inlineStr">
        <is>
          <t>X</t>
        </is>
      </c>
      <c r="DC1020" t="inlineStr">
        <is>
          <t>X</t>
        </is>
      </c>
    </row>
    <row r="1021">
      <c r="A1021" t="inlineStr">
        <is>
          <t>OH0015690900</t>
        </is>
      </c>
      <c r="B1021" t="n">
        <v>78</v>
      </c>
      <c r="C1021" t="n">
        <v>135980</v>
      </c>
      <c r="D1021" t="inlineStr">
        <is>
          <t>ADAMS</t>
        </is>
      </c>
      <c r="E1021" t="inlineStr">
        <is>
          <t>GENE</t>
        </is>
      </c>
      <c r="F1021">
        <f>CONCATENATE(D1021," ",LEFT(H1021,4),"T=",AU1021,"D=",AV1021,"R=",AW1021,"M=",AX1021,"L=",AY1021,"B=",AZ1021)</f>
        <v/>
      </c>
      <c r="G1021" t="inlineStr">
        <is>
          <t>C</t>
        </is>
      </c>
      <c r="I1021" t="inlineStr">
        <is>
          <t>1962-11-15</t>
        </is>
      </c>
      <c r="J1021" t="inlineStr">
        <is>
          <t>2010-08-30</t>
        </is>
      </c>
      <c r="K1021" t="inlineStr">
        <is>
          <t>ACTIVE</t>
        </is>
      </c>
      <c r="L1021" t="inlineStr">
        <is>
          <t>R</t>
        </is>
      </c>
      <c r="M1021" t="inlineStr">
        <is>
          <t>1138 TOD AVE NW</t>
        </is>
      </c>
      <c r="N1021">
        <f>RIGHT(M1021,LEN(M1021)-FIND(" ",M1021))</f>
        <v/>
      </c>
      <c r="P1021" t="inlineStr">
        <is>
          <t>WARREN</t>
        </is>
      </c>
      <c r="Q1021" t="inlineStr">
        <is>
          <t>OH</t>
        </is>
      </c>
      <c r="R1021" t="n">
        <v>44485</v>
      </c>
      <c r="AD1021" t="inlineStr">
        <is>
          <t>TRUMBULL CAREER &amp; TECH CENTER</t>
        </is>
      </c>
      <c r="AE1021" t="inlineStr">
        <is>
          <t>WARREN CITY</t>
        </is>
      </c>
      <c r="AF1021" t="inlineStr">
        <is>
          <t>WARREN CITY SD</t>
        </is>
      </c>
      <c r="AH1021" t="n">
        <v>14</v>
      </c>
      <c r="AI1021" t="n">
        <v>11</v>
      </c>
      <c r="AN1021" t="inlineStr">
        <is>
          <t>WARREN</t>
        </is>
      </c>
      <c r="AO1021" t="inlineStr">
        <is>
          <t>WARREN CITY 1A</t>
        </is>
      </c>
      <c r="AP1021" t="inlineStr">
        <is>
          <t>78-P-ACF</t>
        </is>
      </c>
      <c r="AQ1021" t="n">
        <v>9</v>
      </c>
      <c r="AR1021" t="n">
        <v>64</v>
      </c>
      <c r="AS1021" t="n">
        <v>32</v>
      </c>
      <c r="AU1021">
        <f>COUNTA($BA$1021:$EH$1021)</f>
        <v/>
      </c>
      <c r="AV1021">
        <f>COUNTIF($BA$1021:$EH$1021,"D")</f>
        <v/>
      </c>
      <c r="AW1021">
        <f>COUNTIF($BA$1021:$EH$1021,"R")</f>
        <v/>
      </c>
      <c r="AX1021">
        <f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/>
      </c>
      <c r="AY1021">
        <f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/>
      </c>
      <c r="AZ1021">
        <f>IF(EH1021&lt;&gt;"",1,0)</f>
        <v/>
      </c>
      <c r="BB1021" t="inlineStr">
        <is>
          <t>WARREN-WARD 1</t>
        </is>
      </c>
      <c r="BC1021" t="inlineStr">
        <is>
          <t>X</t>
        </is>
      </c>
      <c r="BD1021" t="inlineStr">
        <is>
          <t>X</t>
        </is>
      </c>
      <c r="BE1021" t="inlineStr">
        <is>
          <t>X</t>
        </is>
      </c>
      <c r="BG1021" t="inlineStr">
        <is>
          <t>X</t>
        </is>
      </c>
      <c r="BH1021" t="inlineStr">
        <is>
          <t>X</t>
        </is>
      </c>
      <c r="BI1021" t="inlineStr">
        <is>
          <t>X</t>
        </is>
      </c>
      <c r="BJ1021" t="inlineStr">
        <is>
          <t>X</t>
        </is>
      </c>
      <c r="BK1021" t="inlineStr">
        <is>
          <t>X</t>
        </is>
      </c>
      <c r="BL1021" t="inlineStr">
        <is>
          <t>X</t>
        </is>
      </c>
      <c r="BP1021" t="inlineStr">
        <is>
          <t>X</t>
        </is>
      </c>
      <c r="BR1021" t="inlineStr">
        <is>
          <t>X</t>
        </is>
      </c>
      <c r="BS1021" t="inlineStr">
        <is>
          <t>X</t>
        </is>
      </c>
      <c r="BV1021" t="inlineStr">
        <is>
          <t>X</t>
        </is>
      </c>
      <c r="BY1021" t="inlineStr">
        <is>
          <t>D</t>
        </is>
      </c>
      <c r="CA1021" t="inlineStr">
        <is>
          <t>X</t>
        </is>
      </c>
      <c r="CG1021" t="inlineStr">
        <is>
          <t>X</t>
        </is>
      </c>
      <c r="CH1021" t="inlineStr">
        <is>
          <t>D</t>
        </is>
      </c>
      <c r="CK1021" t="inlineStr">
        <is>
          <t>X</t>
        </is>
      </c>
      <c r="CL1021" t="inlineStr">
        <is>
          <t>D</t>
        </is>
      </c>
      <c r="CN1021" t="inlineStr">
        <is>
          <t>X</t>
        </is>
      </c>
      <c r="CO1021" t="inlineStr">
        <is>
          <t>R</t>
        </is>
      </c>
      <c r="CP1021" t="inlineStr">
        <is>
          <t>X</t>
        </is>
      </c>
      <c r="DC1021" t="inlineStr">
        <is>
          <t>X</t>
        </is>
      </c>
      <c r="DG1021" t="inlineStr">
        <is>
          <t>R</t>
        </is>
      </c>
      <c r="DI1021" t="inlineStr">
        <is>
          <t>X</t>
        </is>
      </c>
      <c r="DN1021" t="inlineStr">
        <is>
          <t>X</t>
        </is>
      </c>
      <c r="DU1021" t="inlineStr">
        <is>
          <t>X</t>
        </is>
      </c>
      <c r="DX1021" t="inlineStr">
        <is>
          <t>X</t>
        </is>
      </c>
      <c r="EA1021" t="inlineStr">
        <is>
          <t>X</t>
        </is>
      </c>
      <c r="ED1021" t="inlineStr">
        <is>
          <t>R</t>
        </is>
      </c>
      <c r="EF1021" t="inlineStr">
        <is>
          <t>X</t>
        </is>
      </c>
    </row>
    <row r="1022">
      <c r="A1022" t="inlineStr">
        <is>
          <t>OH0027025234</t>
        </is>
      </c>
      <c r="B1022" t="n">
        <v>78</v>
      </c>
      <c r="C1022" t="n">
        <v>475859</v>
      </c>
      <c r="D1022" t="inlineStr">
        <is>
          <t>CHATMON</t>
        </is>
      </c>
      <c r="E1022" t="inlineStr">
        <is>
          <t>SHAQUILLE</t>
        </is>
      </c>
      <c r="F1022">
        <f>CONCATENATE(D1022," ",LEFT(H1022,4),"T=",AU1022,"D=",AV1022,"R=",AW1022,"M=",AX1022,"L=",AY1022,"B=",AZ1022)</f>
        <v/>
      </c>
      <c r="G1022" t="inlineStr">
        <is>
          <t>DARNELL</t>
        </is>
      </c>
      <c r="I1022" t="inlineStr">
        <is>
          <t>1994-02-03</t>
        </is>
      </c>
      <c r="J1022" t="inlineStr">
        <is>
          <t>2023-07-07</t>
        </is>
      </c>
      <c r="K1022" t="inlineStr">
        <is>
          <t>ACTIVE</t>
        </is>
      </c>
      <c r="M1022" t="inlineStr">
        <is>
          <t>1447 KENSINGTON ST NW</t>
        </is>
      </c>
      <c r="N1022">
        <f>RIGHT(M1022,LEN(M1022)-FIND(" ",M1022))</f>
        <v/>
      </c>
      <c r="P1022" t="inlineStr">
        <is>
          <t>WARREN</t>
        </is>
      </c>
      <c r="Q1022" t="inlineStr">
        <is>
          <t>OH</t>
        </is>
      </c>
      <c r="R1022" t="n">
        <v>44485</v>
      </c>
      <c r="AD1022" t="inlineStr">
        <is>
          <t>TRUMBULL CAREER &amp; TECH CENTER</t>
        </is>
      </c>
      <c r="AE1022" t="inlineStr">
        <is>
          <t>WARREN CITY</t>
        </is>
      </c>
      <c r="AF1022" t="inlineStr">
        <is>
          <t>WARREN CITY SD</t>
        </is>
      </c>
      <c r="AH1022" t="n">
        <v>14</v>
      </c>
      <c r="AI1022" t="n">
        <v>11</v>
      </c>
      <c r="AN1022" t="inlineStr">
        <is>
          <t>WARREN</t>
        </is>
      </c>
      <c r="AO1022" t="inlineStr">
        <is>
          <t>WARREN CITY 1A</t>
        </is>
      </c>
      <c r="AP1022" t="inlineStr">
        <is>
          <t>78-P-ACF</t>
        </is>
      </c>
      <c r="AQ1022" t="n">
        <v>9</v>
      </c>
      <c r="AR1022" t="n">
        <v>64</v>
      </c>
      <c r="AS1022" t="n">
        <v>32</v>
      </c>
      <c r="AU1022">
        <f>COUNTA($BA$1022:$EH$1022)</f>
        <v/>
      </c>
      <c r="AV1022">
        <f>COUNTIF($BA$1022:$EH$1022,"D")</f>
        <v/>
      </c>
      <c r="AW1022">
        <f>COUNTIF($BA$1022:$EH$1022,"R")</f>
        <v/>
      </c>
      <c r="AX1022">
        <f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/>
      </c>
      <c r="AY1022">
        <f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/>
      </c>
      <c r="AZ1022">
        <f>IF(EH1022&lt;&gt;"",1,0)</f>
        <v/>
      </c>
      <c r="BB1022" t="inlineStr">
        <is>
          <t>WARREN-WARD 1</t>
        </is>
      </c>
      <c r="CP1022" t="inlineStr">
        <is>
          <t>X</t>
        </is>
      </c>
    </row>
    <row r="1023">
      <c r="A1023" t="inlineStr">
        <is>
          <t>OH0015748428</t>
        </is>
      </c>
      <c r="B1023" t="n">
        <v>78</v>
      </c>
      <c r="C1023" t="n">
        <v>23495</v>
      </c>
      <c r="D1023" t="inlineStr">
        <is>
          <t>HARRIS</t>
        </is>
      </c>
      <c r="E1023" t="inlineStr">
        <is>
          <t>MARY</t>
        </is>
      </c>
      <c r="F1023">
        <f>CONCATENATE(D1023," ",LEFT(H1023,4),"T=",AU1023,"D=",AV1023,"R=",AW1023,"M=",AX1023,"L=",AY1023,"B=",AZ1023)</f>
        <v/>
      </c>
      <c r="G1023" t="inlineStr">
        <is>
          <t>O</t>
        </is>
      </c>
      <c r="I1023" t="inlineStr">
        <is>
          <t>1942-09-27</t>
        </is>
      </c>
      <c r="J1023" t="inlineStr">
        <is>
          <t>2017-09-14</t>
        </is>
      </c>
      <c r="K1023" t="inlineStr">
        <is>
          <t>ACTIVE</t>
        </is>
      </c>
      <c r="M1023" t="inlineStr">
        <is>
          <t>1305 DODGE DR NW</t>
        </is>
      </c>
      <c r="N1023">
        <f>RIGHT(M1023,LEN(M1023)-FIND(" ",M1023))</f>
        <v/>
      </c>
      <c r="P1023" t="inlineStr">
        <is>
          <t>WARREN</t>
        </is>
      </c>
      <c r="Q1023" t="inlineStr">
        <is>
          <t>OH</t>
        </is>
      </c>
      <c r="R1023" t="n">
        <v>44485</v>
      </c>
      <c r="AD1023" t="inlineStr">
        <is>
          <t>TRUMBULL CAREER &amp; TECH CENTER</t>
        </is>
      </c>
      <c r="AE1023" t="inlineStr">
        <is>
          <t>WARREN CITY</t>
        </is>
      </c>
      <c r="AF1023" t="inlineStr">
        <is>
          <t>WARREN CITY SD</t>
        </is>
      </c>
      <c r="AH1023" t="n">
        <v>14</v>
      </c>
      <c r="AI1023" t="n">
        <v>11</v>
      </c>
      <c r="AN1023" t="inlineStr">
        <is>
          <t>WARREN</t>
        </is>
      </c>
      <c r="AO1023" t="inlineStr">
        <is>
          <t>WARREN CITY 1A</t>
        </is>
      </c>
      <c r="AP1023" t="inlineStr">
        <is>
          <t>78-P-ACF</t>
        </is>
      </c>
      <c r="AQ1023" t="n">
        <v>9</v>
      </c>
      <c r="AR1023" t="n">
        <v>64</v>
      </c>
      <c r="AS1023" t="n">
        <v>32</v>
      </c>
      <c r="AU1023">
        <f>COUNTA($BA$1023:$EH$1023)</f>
        <v/>
      </c>
      <c r="AV1023">
        <f>COUNTIF($BA$1023:$EH$1023,"D")</f>
        <v/>
      </c>
      <c r="AW1023">
        <f>COUNTIF($BA$1023:$EH$1023,"R")</f>
        <v/>
      </c>
      <c r="AX1023">
        <f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/>
      </c>
      <c r="AY1023">
        <f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/>
      </c>
      <c r="AZ1023">
        <f>IF(EH1023&lt;&gt;"",1,0)</f>
        <v/>
      </c>
      <c r="BB1023" t="inlineStr">
        <is>
          <t>WARREN-WARD 1</t>
        </is>
      </c>
      <c r="BC1023" t="inlineStr">
        <is>
          <t>X</t>
        </is>
      </c>
      <c r="BD1023" t="inlineStr">
        <is>
          <t>X</t>
        </is>
      </c>
      <c r="BE1023" t="inlineStr">
        <is>
          <t>X</t>
        </is>
      </c>
      <c r="BF1023" t="inlineStr">
        <is>
          <t>X</t>
        </is>
      </c>
      <c r="BG1023" t="inlineStr">
        <is>
          <t>X</t>
        </is>
      </c>
      <c r="BH1023" t="inlineStr">
        <is>
          <t>X</t>
        </is>
      </c>
      <c r="BI1023" t="inlineStr">
        <is>
          <t>X</t>
        </is>
      </c>
      <c r="BJ1023" t="inlineStr">
        <is>
          <t>X</t>
        </is>
      </c>
      <c r="BK1023" t="inlineStr">
        <is>
          <t>X</t>
        </is>
      </c>
      <c r="BL1023" t="inlineStr">
        <is>
          <t>X</t>
        </is>
      </c>
      <c r="BP1023" t="inlineStr">
        <is>
          <t>X</t>
        </is>
      </c>
      <c r="BR1023" t="inlineStr">
        <is>
          <t>X</t>
        </is>
      </c>
      <c r="BS1023" t="inlineStr">
        <is>
          <t>X</t>
        </is>
      </c>
      <c r="BV1023" t="inlineStr">
        <is>
          <t>X</t>
        </is>
      </c>
      <c r="BY1023" t="inlineStr">
        <is>
          <t>R</t>
        </is>
      </c>
      <c r="CA1023" t="inlineStr">
        <is>
          <t>X</t>
        </is>
      </c>
      <c r="CG1023" t="inlineStr">
        <is>
          <t>X</t>
        </is>
      </c>
      <c r="CH1023" t="inlineStr">
        <is>
          <t>R</t>
        </is>
      </c>
      <c r="CK1023" t="inlineStr">
        <is>
          <t>X</t>
        </is>
      </c>
      <c r="CN1023" t="inlineStr">
        <is>
          <t>X</t>
        </is>
      </c>
      <c r="CO1023" t="inlineStr">
        <is>
          <t>R</t>
        </is>
      </c>
      <c r="CP1023" t="inlineStr">
        <is>
          <t>X</t>
        </is>
      </c>
      <c r="CV1023" t="inlineStr">
        <is>
          <t>X</t>
        </is>
      </c>
      <c r="CY1023" t="inlineStr">
        <is>
          <t>X</t>
        </is>
      </c>
      <c r="CZ1023" t="inlineStr">
        <is>
          <t>R</t>
        </is>
      </c>
      <c r="DC1023" t="inlineStr">
        <is>
          <t>X</t>
        </is>
      </c>
      <c r="DI1023" t="inlineStr">
        <is>
          <t>X</t>
        </is>
      </c>
      <c r="DL1023" t="inlineStr">
        <is>
          <t>X</t>
        </is>
      </c>
      <c r="DM1023" t="inlineStr">
        <is>
          <t>R</t>
        </is>
      </c>
      <c r="DN1023" t="inlineStr">
        <is>
          <t>X</t>
        </is>
      </c>
      <c r="DU1023" t="inlineStr">
        <is>
          <t>X</t>
        </is>
      </c>
      <c r="DX1023" t="inlineStr">
        <is>
          <t>X</t>
        </is>
      </c>
      <c r="EA1023" t="inlineStr">
        <is>
          <t>X</t>
        </is>
      </c>
      <c r="EF1023" t="inlineStr">
        <is>
          <t>X</t>
        </is>
      </c>
    </row>
    <row r="1024">
      <c r="A1024" t="inlineStr">
        <is>
          <t>OH0024483792</t>
        </is>
      </c>
      <c r="B1024" t="n">
        <v>78</v>
      </c>
      <c r="C1024" t="n">
        <v>429130</v>
      </c>
      <c r="D1024" t="inlineStr">
        <is>
          <t>COBB</t>
        </is>
      </c>
      <c r="E1024" t="inlineStr">
        <is>
          <t>DEBBIE</t>
        </is>
      </c>
      <c r="F1024">
        <f>CONCATENATE(D1024," ",LEFT(H1024,4),"T=",AU1024,"D=",AV1024,"R=",AW1024,"M=",AX1024,"L=",AY1024,"B=",AZ1024)</f>
        <v/>
      </c>
      <c r="G1024" t="inlineStr">
        <is>
          <t>ROSE</t>
        </is>
      </c>
      <c r="I1024" t="inlineStr">
        <is>
          <t>1966-06-29</t>
        </is>
      </c>
      <c r="J1024" t="inlineStr">
        <is>
          <t>2018-01-08</t>
        </is>
      </c>
      <c r="K1024" t="inlineStr">
        <is>
          <t>CONFIRMATION</t>
        </is>
      </c>
      <c r="M1024" t="inlineStr">
        <is>
          <t>1423 OAKDALE DR NW</t>
        </is>
      </c>
      <c r="N1024">
        <f>RIGHT(M1024,LEN(M1024)-FIND(" ",M1024))</f>
        <v/>
      </c>
      <c r="P1024" t="inlineStr">
        <is>
          <t>WARREN</t>
        </is>
      </c>
      <c r="Q1024" t="inlineStr">
        <is>
          <t>OH</t>
        </is>
      </c>
      <c r="R1024" t="n">
        <v>44485</v>
      </c>
      <c r="AD1024" t="inlineStr">
        <is>
          <t>TRUMBULL CAREER &amp; TECH CENTER</t>
        </is>
      </c>
      <c r="AE1024" t="inlineStr">
        <is>
          <t>WARREN CITY</t>
        </is>
      </c>
      <c r="AF1024" t="inlineStr">
        <is>
          <t>WARREN CITY SD</t>
        </is>
      </c>
      <c r="AH1024" t="n">
        <v>14</v>
      </c>
      <c r="AI1024" t="n">
        <v>11</v>
      </c>
      <c r="AN1024" t="inlineStr">
        <is>
          <t>WARREN</t>
        </is>
      </c>
      <c r="AO1024" t="inlineStr">
        <is>
          <t>WARREN CITY 1A</t>
        </is>
      </c>
      <c r="AP1024" t="inlineStr">
        <is>
          <t>78-P-ACF</t>
        </is>
      </c>
      <c r="AQ1024" t="n">
        <v>9</v>
      </c>
      <c r="AR1024" t="n">
        <v>64</v>
      </c>
      <c r="AS1024" t="n">
        <v>32</v>
      </c>
      <c r="AU1024">
        <f>COUNTA($BA$1024:$EH$1024)</f>
        <v/>
      </c>
      <c r="AV1024">
        <f>COUNTIF($BA$1024:$EH$1024,"D")</f>
        <v/>
      </c>
      <c r="AW1024">
        <f>COUNTIF($BA$1024:$EH$1024,"R")</f>
        <v/>
      </c>
      <c r="AX1024">
        <f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/>
      </c>
      <c r="AY1024">
        <f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/>
      </c>
      <c r="AZ1024">
        <f>IF(EH1024&lt;&gt;"",1,0)</f>
        <v/>
      </c>
      <c r="BB1024" t="inlineStr">
        <is>
          <t>WARREN-WARD 1</t>
        </is>
      </c>
      <c r="DI1024" t="inlineStr">
        <is>
          <t>X</t>
        </is>
      </c>
      <c r="DM1024" t="inlineStr">
        <is>
          <t>D</t>
        </is>
      </c>
      <c r="DN1024" t="inlineStr">
        <is>
          <t>X</t>
        </is>
      </c>
    </row>
    <row r="1025">
      <c r="A1025" t="inlineStr">
        <is>
          <t>OH0015977519</t>
        </is>
      </c>
      <c r="B1025" t="n">
        <v>78</v>
      </c>
      <c r="C1025" t="n">
        <v>335423</v>
      </c>
      <c r="D1025" t="inlineStr">
        <is>
          <t>LUDWICK</t>
        </is>
      </c>
      <c r="E1025" t="inlineStr">
        <is>
          <t>TAMARA</t>
        </is>
      </c>
      <c r="F1025">
        <f>CONCATENATE(D1025," ",LEFT(H1025,4),"T=",AU1025,"D=",AV1025,"R=",AW1025,"M=",AX1025,"L=",AY1025,"B=",AZ1025)</f>
        <v/>
      </c>
      <c r="G1025" t="inlineStr">
        <is>
          <t>J</t>
        </is>
      </c>
      <c r="I1025" t="inlineStr">
        <is>
          <t>1961-06-14</t>
        </is>
      </c>
      <c r="J1025" t="inlineStr">
        <is>
          <t>2023-06-27</t>
        </is>
      </c>
      <c r="K1025" t="inlineStr">
        <is>
          <t>ACTIVE</t>
        </is>
      </c>
      <c r="M1025" t="inlineStr">
        <is>
          <t>1911 WESTWOOD DR NW</t>
        </is>
      </c>
      <c r="N1025">
        <f>RIGHT(M1025,LEN(M1025)-FIND(" ",M1025))</f>
        <v/>
      </c>
      <c r="P1025" t="inlineStr">
        <is>
          <t>WARREN</t>
        </is>
      </c>
      <c r="Q1025" t="inlineStr">
        <is>
          <t>OH</t>
        </is>
      </c>
      <c r="R1025" t="n">
        <v>44485</v>
      </c>
      <c r="AD1025" t="inlineStr">
        <is>
          <t>TRUMBULL CAREER &amp; TECH CENTER</t>
        </is>
      </c>
      <c r="AE1025" t="inlineStr">
        <is>
          <t>WARREN CITY</t>
        </is>
      </c>
      <c r="AF1025" t="inlineStr">
        <is>
          <t>WARREN CITY SD</t>
        </is>
      </c>
      <c r="AH1025" t="n">
        <v>14</v>
      </c>
      <c r="AI1025" t="n">
        <v>11</v>
      </c>
      <c r="AN1025" t="inlineStr">
        <is>
          <t>WARREN</t>
        </is>
      </c>
      <c r="AO1025" t="inlineStr">
        <is>
          <t>WARREN CITY 1A</t>
        </is>
      </c>
      <c r="AP1025" t="inlineStr">
        <is>
          <t>78-P-ACF</t>
        </is>
      </c>
      <c r="AQ1025" t="n">
        <v>9</v>
      </c>
      <c r="AR1025" t="n">
        <v>64</v>
      </c>
      <c r="AS1025" t="n">
        <v>32</v>
      </c>
      <c r="AU1025">
        <f>COUNTA($BA$1025:$EH$1025)</f>
        <v/>
      </c>
      <c r="AV1025">
        <f>COUNTIF($BA$1025:$EH$1025,"D")</f>
        <v/>
      </c>
      <c r="AW1025">
        <f>COUNTIF($BA$1025:$EH$1025,"R")</f>
        <v/>
      </c>
      <c r="AX1025">
        <f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/>
      </c>
      <c r="AY1025">
        <f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/>
      </c>
      <c r="AZ1025">
        <f>IF(EH1025&lt;&gt;"",1,0)</f>
        <v/>
      </c>
      <c r="BB1025" t="inlineStr">
        <is>
          <t>WARREN-WARD 1</t>
        </is>
      </c>
      <c r="BL1025" t="inlineStr">
        <is>
          <t>X</t>
        </is>
      </c>
      <c r="BS1025" t="inlineStr">
        <is>
          <t>X</t>
        </is>
      </c>
      <c r="CA1025" t="inlineStr">
        <is>
          <t>X</t>
        </is>
      </c>
      <c r="CK1025" t="inlineStr">
        <is>
          <t>X</t>
        </is>
      </c>
      <c r="CN1025" t="inlineStr">
        <is>
          <t>X</t>
        </is>
      </c>
      <c r="CP1025" t="inlineStr">
        <is>
          <t>X</t>
        </is>
      </c>
      <c r="DI1025" t="inlineStr">
        <is>
          <t>X</t>
        </is>
      </c>
      <c r="DL1025" t="inlineStr">
        <is>
          <t>X</t>
        </is>
      </c>
      <c r="DM1025" t="inlineStr">
        <is>
          <t>D</t>
        </is>
      </c>
      <c r="DN1025" t="inlineStr">
        <is>
          <t>X</t>
        </is>
      </c>
      <c r="DX1025" t="inlineStr">
        <is>
          <t>X</t>
        </is>
      </c>
      <c r="EA1025" t="inlineStr">
        <is>
          <t>X</t>
        </is>
      </c>
      <c r="EF1025" t="inlineStr">
        <is>
          <t>X</t>
        </is>
      </c>
    </row>
    <row r="1026">
      <c r="A1026" t="inlineStr">
        <is>
          <t>OH0015699072</t>
        </is>
      </c>
      <c r="B1026" t="n">
        <v>78</v>
      </c>
      <c r="C1026" t="n">
        <v>156819</v>
      </c>
      <c r="D1026" t="inlineStr">
        <is>
          <t>REDD</t>
        </is>
      </c>
      <c r="E1026" t="inlineStr">
        <is>
          <t>KIRT</t>
        </is>
      </c>
      <c r="F1026">
        <f>CONCATENATE(D1026," ",LEFT(H1026,4),"T=",AU1026,"D=",AV1026,"R=",AW1026,"M=",AX1026,"L=",AY1026,"B=",AZ1026)</f>
        <v/>
      </c>
      <c r="I1026" t="inlineStr">
        <is>
          <t>1958-07-26</t>
        </is>
      </c>
      <c r="J1026" t="inlineStr">
        <is>
          <t>1983-05-15</t>
        </is>
      </c>
      <c r="K1026" t="inlineStr">
        <is>
          <t>ACTIVE</t>
        </is>
      </c>
      <c r="L1026" t="inlineStr">
        <is>
          <t>R</t>
        </is>
      </c>
      <c r="M1026" t="inlineStr">
        <is>
          <t>3489 DUNSTAN DR NW</t>
        </is>
      </c>
      <c r="N1026">
        <f>RIGHT(M1026,LEN(M1026)-FIND(" ",M1026))</f>
        <v/>
      </c>
      <c r="P1026" t="inlineStr">
        <is>
          <t>WARREN</t>
        </is>
      </c>
      <c r="Q1026" t="inlineStr">
        <is>
          <t>OH</t>
        </is>
      </c>
      <c r="R1026" t="n">
        <v>44485</v>
      </c>
      <c r="AD1026" t="inlineStr">
        <is>
          <t>TRUMBULL CAREER &amp; TECH CENTER</t>
        </is>
      </c>
      <c r="AE1026" t="inlineStr">
        <is>
          <t>WARREN CITY</t>
        </is>
      </c>
      <c r="AF1026" t="inlineStr">
        <is>
          <t>WARREN CITY SD</t>
        </is>
      </c>
      <c r="AH1026" t="n">
        <v>14</v>
      </c>
      <c r="AI1026" t="n">
        <v>11</v>
      </c>
      <c r="AN1026" t="inlineStr">
        <is>
          <t>WARREN</t>
        </is>
      </c>
      <c r="AO1026" t="inlineStr">
        <is>
          <t>WARREN CITY 1A</t>
        </is>
      </c>
      <c r="AP1026" t="inlineStr">
        <is>
          <t>78-P-ACF</t>
        </is>
      </c>
      <c r="AQ1026" t="n">
        <v>9</v>
      </c>
      <c r="AR1026" t="n">
        <v>64</v>
      </c>
      <c r="AS1026" t="n">
        <v>32</v>
      </c>
      <c r="AU1026">
        <f>COUNTA($BA$1026:$EH$1026)</f>
        <v/>
      </c>
      <c r="AV1026">
        <f>COUNTIF($BA$1026:$EH$1026,"D")</f>
        <v/>
      </c>
      <c r="AW1026">
        <f>COUNTIF($BA$1026:$EH$1026,"R")</f>
        <v/>
      </c>
      <c r="AX1026">
        <f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/>
      </c>
      <c r="AY1026">
        <f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/>
      </c>
      <c r="AZ1026">
        <f>IF(EH1026&lt;&gt;"",1,0)</f>
        <v/>
      </c>
      <c r="BB1026" t="inlineStr">
        <is>
          <t>WARREN-WARD 1</t>
        </is>
      </c>
      <c r="BC1026" t="inlineStr">
        <is>
          <t>X</t>
        </is>
      </c>
      <c r="BD1026" t="inlineStr">
        <is>
          <t>X</t>
        </is>
      </c>
      <c r="BE1026" t="inlineStr">
        <is>
          <t>X</t>
        </is>
      </c>
      <c r="BF1026" t="inlineStr">
        <is>
          <t>X</t>
        </is>
      </c>
      <c r="BG1026" t="inlineStr">
        <is>
          <t>X</t>
        </is>
      </c>
      <c r="BH1026" t="inlineStr">
        <is>
          <t>X</t>
        </is>
      </c>
      <c r="BI1026" t="inlineStr">
        <is>
          <t>X</t>
        </is>
      </c>
      <c r="BJ1026" t="inlineStr">
        <is>
          <t>X</t>
        </is>
      </c>
      <c r="BK1026" t="inlineStr">
        <is>
          <t>X</t>
        </is>
      </c>
      <c r="BL1026" t="inlineStr">
        <is>
          <t>X</t>
        </is>
      </c>
      <c r="BP1026" t="inlineStr">
        <is>
          <t>X</t>
        </is>
      </c>
      <c r="BR1026" t="inlineStr">
        <is>
          <t>X</t>
        </is>
      </c>
      <c r="BS1026" t="inlineStr">
        <is>
          <t>X</t>
        </is>
      </c>
      <c r="BV1026" t="inlineStr">
        <is>
          <t>X</t>
        </is>
      </c>
      <c r="BY1026" t="inlineStr">
        <is>
          <t>D</t>
        </is>
      </c>
      <c r="CA1026" t="inlineStr">
        <is>
          <t>X</t>
        </is>
      </c>
      <c r="CG1026" t="inlineStr">
        <is>
          <t>X</t>
        </is>
      </c>
      <c r="CH1026" t="inlineStr">
        <is>
          <t>D</t>
        </is>
      </c>
      <c r="CK1026" t="inlineStr">
        <is>
          <t>X</t>
        </is>
      </c>
      <c r="CN1026" t="inlineStr">
        <is>
          <t>X</t>
        </is>
      </c>
      <c r="CP1026" t="inlineStr">
        <is>
          <t>X</t>
        </is>
      </c>
      <c r="CT1026" t="inlineStr">
        <is>
          <t>X</t>
        </is>
      </c>
      <c r="CU1026" t="inlineStr">
        <is>
          <t>D</t>
        </is>
      </c>
      <c r="CV1026" t="inlineStr">
        <is>
          <t>X</t>
        </is>
      </c>
      <c r="CY1026" t="inlineStr">
        <is>
          <t>X</t>
        </is>
      </c>
      <c r="CZ1026" t="inlineStr">
        <is>
          <t>D</t>
        </is>
      </c>
      <c r="DC1026" t="inlineStr">
        <is>
          <t>X</t>
        </is>
      </c>
      <c r="DF1026" t="inlineStr">
        <is>
          <t>X</t>
        </is>
      </c>
      <c r="DG1026" t="inlineStr">
        <is>
          <t>D</t>
        </is>
      </c>
      <c r="DI1026" t="inlineStr">
        <is>
          <t>X</t>
        </is>
      </c>
      <c r="DL1026" t="inlineStr">
        <is>
          <t>X</t>
        </is>
      </c>
      <c r="DM1026" t="inlineStr">
        <is>
          <t>R</t>
        </is>
      </c>
      <c r="DN1026" t="inlineStr">
        <is>
          <t>X</t>
        </is>
      </c>
      <c r="DR1026" t="inlineStr">
        <is>
          <t>X</t>
        </is>
      </c>
      <c r="DS1026" t="inlineStr">
        <is>
          <t>R</t>
        </is>
      </c>
      <c r="DT1026" t="inlineStr">
        <is>
          <t>R</t>
        </is>
      </c>
      <c r="DU1026" t="inlineStr">
        <is>
          <t>X</t>
        </is>
      </c>
      <c r="DW1026" t="inlineStr">
        <is>
          <t>D</t>
        </is>
      </c>
      <c r="DX1026" t="inlineStr">
        <is>
          <t>X</t>
        </is>
      </c>
      <c r="EA1026" t="inlineStr">
        <is>
          <t>X</t>
        </is>
      </c>
      <c r="ED1026" t="inlineStr">
        <is>
          <t>R</t>
        </is>
      </c>
      <c r="EF1026" t="inlineStr">
        <is>
          <t>X</t>
        </is>
      </c>
      <c r="EH1026" t="inlineStr">
        <is>
          <t>X</t>
        </is>
      </c>
    </row>
    <row r="1027">
      <c r="A1027" t="inlineStr">
        <is>
          <t>OH0015739452</t>
        </is>
      </c>
      <c r="B1027" t="n">
        <v>78</v>
      </c>
      <c r="C1027" t="n">
        <v>22558</v>
      </c>
      <c r="D1027" t="inlineStr">
        <is>
          <t>WASHINGTON</t>
        </is>
      </c>
      <c r="E1027" t="inlineStr">
        <is>
          <t>RUTH</t>
        </is>
      </c>
      <c r="F1027">
        <f>CONCATENATE(D1027," ",LEFT(H1027,4),"T=",AU1027,"D=",AV1027,"R=",AW1027,"M=",AX1027,"L=",AY1027,"B=",AZ1027)</f>
        <v/>
      </c>
      <c r="G1027" t="inlineStr">
        <is>
          <t>ARLENE</t>
        </is>
      </c>
      <c r="I1027" t="inlineStr">
        <is>
          <t>1945-02-16</t>
        </is>
      </c>
      <c r="J1027" t="inlineStr">
        <is>
          <t>2015-09-07</t>
        </is>
      </c>
      <c r="K1027" t="inlineStr">
        <is>
          <t>ACTIVE</t>
        </is>
      </c>
      <c r="L1027" t="inlineStr">
        <is>
          <t>D</t>
        </is>
      </c>
      <c r="M1027" t="inlineStr">
        <is>
          <t>3499 DUNSTAN DR NW</t>
        </is>
      </c>
      <c r="N1027">
        <f>RIGHT(M1027,LEN(M1027)-FIND(" ",M1027))</f>
        <v/>
      </c>
      <c r="P1027" t="inlineStr">
        <is>
          <t>WARREN</t>
        </is>
      </c>
      <c r="Q1027" t="inlineStr">
        <is>
          <t>OH</t>
        </is>
      </c>
      <c r="R1027" t="n">
        <v>44485</v>
      </c>
      <c r="AD1027" t="inlineStr">
        <is>
          <t>TRUMBULL CAREER &amp; TECH CENTER</t>
        </is>
      </c>
      <c r="AE1027" t="inlineStr">
        <is>
          <t>WARREN CITY</t>
        </is>
      </c>
      <c r="AF1027" t="inlineStr">
        <is>
          <t>WARREN CITY SD</t>
        </is>
      </c>
      <c r="AH1027" t="n">
        <v>14</v>
      </c>
      <c r="AI1027" t="n">
        <v>11</v>
      </c>
      <c r="AN1027" t="inlineStr">
        <is>
          <t>WARREN</t>
        </is>
      </c>
      <c r="AO1027" t="inlineStr">
        <is>
          <t>WARREN CITY 1A</t>
        </is>
      </c>
      <c r="AP1027" t="inlineStr">
        <is>
          <t>78-P-ACF</t>
        </is>
      </c>
      <c r="AQ1027" t="n">
        <v>9</v>
      </c>
      <c r="AR1027" t="n">
        <v>64</v>
      </c>
      <c r="AS1027" t="n">
        <v>32</v>
      </c>
      <c r="AU1027">
        <f>COUNTA($BA$1027:$EH$1027)</f>
        <v/>
      </c>
      <c r="AV1027">
        <f>COUNTIF($BA$1027:$EH$1027,"D")</f>
        <v/>
      </c>
      <c r="AW1027">
        <f>COUNTIF($BA$1027:$EH$1027,"R")</f>
        <v/>
      </c>
      <c r="AX1027">
        <f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/>
      </c>
      <c r="AY1027">
        <f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/>
      </c>
      <c r="AZ1027">
        <f>IF(EH1027&lt;&gt;"",1,0)</f>
        <v/>
      </c>
      <c r="BB1027" t="inlineStr">
        <is>
          <t>WARREN-WARD 1</t>
        </is>
      </c>
      <c r="BC1027" t="inlineStr">
        <is>
          <t>X</t>
        </is>
      </c>
      <c r="BD1027" t="inlineStr">
        <is>
          <t>X</t>
        </is>
      </c>
      <c r="BE1027" t="inlineStr">
        <is>
          <t>X</t>
        </is>
      </c>
      <c r="BG1027" t="inlineStr">
        <is>
          <t>X</t>
        </is>
      </c>
      <c r="BH1027" t="inlineStr">
        <is>
          <t>X</t>
        </is>
      </c>
      <c r="BI1027" t="inlineStr">
        <is>
          <t>X</t>
        </is>
      </c>
      <c r="BJ1027" t="inlineStr">
        <is>
          <t>X</t>
        </is>
      </c>
      <c r="BK1027" t="inlineStr">
        <is>
          <t>X</t>
        </is>
      </c>
      <c r="BL1027" t="inlineStr">
        <is>
          <t>X</t>
        </is>
      </c>
      <c r="BP1027" t="inlineStr">
        <is>
          <t>X</t>
        </is>
      </c>
      <c r="BR1027" t="inlineStr">
        <is>
          <t>X</t>
        </is>
      </c>
      <c r="BS1027" t="inlineStr">
        <is>
          <t>X</t>
        </is>
      </c>
      <c r="BV1027" t="inlineStr">
        <is>
          <t>X</t>
        </is>
      </c>
      <c r="BY1027" t="inlineStr">
        <is>
          <t>D</t>
        </is>
      </c>
      <c r="CA1027" t="inlineStr">
        <is>
          <t>X</t>
        </is>
      </c>
      <c r="CG1027" t="inlineStr">
        <is>
          <t>X</t>
        </is>
      </c>
      <c r="CH1027" t="inlineStr">
        <is>
          <t>D</t>
        </is>
      </c>
      <c r="CK1027" t="inlineStr">
        <is>
          <t>X</t>
        </is>
      </c>
      <c r="CL1027" t="inlineStr">
        <is>
          <t>D</t>
        </is>
      </c>
      <c r="CN1027" t="inlineStr">
        <is>
          <t>X</t>
        </is>
      </c>
      <c r="CO1027" t="inlineStr">
        <is>
          <t>D</t>
        </is>
      </c>
      <c r="CP1027" t="inlineStr">
        <is>
          <t>X</t>
        </is>
      </c>
      <c r="CQ1027" t="inlineStr">
        <is>
          <t>D</t>
        </is>
      </c>
      <c r="CT1027" t="inlineStr">
        <is>
          <t>X</t>
        </is>
      </c>
      <c r="CU1027" t="inlineStr">
        <is>
          <t>D</t>
        </is>
      </c>
      <c r="CV1027" t="inlineStr">
        <is>
          <t>X</t>
        </is>
      </c>
      <c r="CY1027" t="inlineStr">
        <is>
          <t>X</t>
        </is>
      </c>
      <c r="CZ1027" t="inlineStr">
        <is>
          <t>D</t>
        </is>
      </c>
      <c r="DC1027" t="inlineStr">
        <is>
          <t>X</t>
        </is>
      </c>
      <c r="DF1027" t="inlineStr">
        <is>
          <t>X</t>
        </is>
      </c>
      <c r="DI1027" t="inlineStr">
        <is>
          <t>X</t>
        </is>
      </c>
      <c r="DL1027" t="inlineStr">
        <is>
          <t>X</t>
        </is>
      </c>
      <c r="DN1027" t="inlineStr">
        <is>
          <t>X</t>
        </is>
      </c>
      <c r="DR1027" t="inlineStr">
        <is>
          <t>X</t>
        </is>
      </c>
      <c r="DU1027" t="inlineStr">
        <is>
          <t>X</t>
        </is>
      </c>
      <c r="DW1027" t="inlineStr">
        <is>
          <t>D</t>
        </is>
      </c>
      <c r="DX1027" t="inlineStr">
        <is>
          <t>X</t>
        </is>
      </c>
      <c r="EA1027" t="inlineStr">
        <is>
          <t>X</t>
        </is>
      </c>
      <c r="EF1027" t="inlineStr">
        <is>
          <t>X</t>
        </is>
      </c>
    </row>
    <row r="1028">
      <c r="A1028" t="inlineStr">
        <is>
          <t>OH0023645885</t>
        </is>
      </c>
      <c r="B1028" t="n">
        <v>78</v>
      </c>
      <c r="C1028" t="n">
        <v>415923</v>
      </c>
      <c r="D1028" t="inlineStr">
        <is>
          <t>MUNNO</t>
        </is>
      </c>
      <c r="E1028" t="inlineStr">
        <is>
          <t>LAUREN</t>
        </is>
      </c>
      <c r="F1028">
        <f>CONCATENATE(D1028," ",LEFT(H1028,4),"T=",AU1028,"D=",AV1028,"R=",AW1028,"M=",AX1028,"L=",AY1028,"B=",AZ1028)</f>
        <v/>
      </c>
      <c r="G1028" t="inlineStr">
        <is>
          <t>MARIE</t>
        </is>
      </c>
      <c r="I1028" t="inlineStr">
        <is>
          <t>1953-10-27</t>
        </is>
      </c>
      <c r="J1028" t="inlineStr">
        <is>
          <t>2016-03-30</t>
        </is>
      </c>
      <c r="K1028" t="inlineStr">
        <is>
          <t>ACTIVE</t>
        </is>
      </c>
      <c r="L1028" t="inlineStr">
        <is>
          <t>D</t>
        </is>
      </c>
      <c r="M1028" t="inlineStr">
        <is>
          <t>1732 DODGE DR NW</t>
        </is>
      </c>
      <c r="N1028">
        <f>RIGHT(M1028,LEN(M1028)-FIND(" ",M1028))</f>
        <v/>
      </c>
      <c r="P1028" t="inlineStr">
        <is>
          <t>WARREN</t>
        </is>
      </c>
      <c r="Q1028" t="inlineStr">
        <is>
          <t>OH</t>
        </is>
      </c>
      <c r="R1028" t="n">
        <v>44485</v>
      </c>
      <c r="AD1028" t="inlineStr">
        <is>
          <t>TRUMBULL CAREER &amp; TECH CENTER</t>
        </is>
      </c>
      <c r="AE1028" t="inlineStr">
        <is>
          <t>WARREN CITY</t>
        </is>
      </c>
      <c r="AF1028" t="inlineStr">
        <is>
          <t>WARREN CITY SD</t>
        </is>
      </c>
      <c r="AH1028" t="n">
        <v>14</v>
      </c>
      <c r="AI1028" t="n">
        <v>11</v>
      </c>
      <c r="AN1028" t="inlineStr">
        <is>
          <t>WARREN</t>
        </is>
      </c>
      <c r="AO1028" t="inlineStr">
        <is>
          <t>WARREN CITY 1A</t>
        </is>
      </c>
      <c r="AP1028" t="inlineStr">
        <is>
          <t>78-P-ACF</t>
        </is>
      </c>
      <c r="AQ1028" t="n">
        <v>9</v>
      </c>
      <c r="AR1028" t="n">
        <v>64</v>
      </c>
      <c r="AS1028" t="n">
        <v>32</v>
      </c>
      <c r="AU1028">
        <f>COUNTA($BA$1028:$EH$1028)</f>
        <v/>
      </c>
      <c r="AV1028">
        <f>COUNTIF($BA$1028:$EH$1028,"D")</f>
        <v/>
      </c>
      <c r="AW1028">
        <f>COUNTIF($BA$1028:$EH$1028,"R")</f>
        <v/>
      </c>
      <c r="AX1028">
        <f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/>
      </c>
      <c r="AY1028">
        <f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/>
      </c>
      <c r="AZ1028">
        <f>IF(EH1028&lt;&gt;"",1,0)</f>
        <v/>
      </c>
      <c r="BB1028" t="inlineStr">
        <is>
          <t>WARREN-WARD 1</t>
        </is>
      </c>
      <c r="DC1028" t="inlineStr">
        <is>
          <t>X</t>
        </is>
      </c>
      <c r="DG1028" t="inlineStr">
        <is>
          <t>D</t>
        </is>
      </c>
      <c r="DI1028" t="inlineStr">
        <is>
          <t>X</t>
        </is>
      </c>
      <c r="DL1028" t="inlineStr">
        <is>
          <t>X</t>
        </is>
      </c>
      <c r="DM1028" t="inlineStr">
        <is>
          <t>D</t>
        </is>
      </c>
      <c r="DN1028" t="inlineStr">
        <is>
          <t>X</t>
        </is>
      </c>
      <c r="DR1028" t="inlineStr">
        <is>
          <t>X</t>
        </is>
      </c>
      <c r="DS1028" t="inlineStr">
        <is>
          <t>D</t>
        </is>
      </c>
      <c r="DU1028" t="inlineStr">
        <is>
          <t>X</t>
        </is>
      </c>
      <c r="DW1028" t="inlineStr">
        <is>
          <t>D</t>
        </is>
      </c>
      <c r="DX1028" t="inlineStr">
        <is>
          <t>X</t>
        </is>
      </c>
      <c r="EA1028" t="inlineStr">
        <is>
          <t>X</t>
        </is>
      </c>
      <c r="ED1028" t="inlineStr">
        <is>
          <t>D</t>
        </is>
      </c>
      <c r="EF1028" t="inlineStr">
        <is>
          <t>X</t>
        </is>
      </c>
    </row>
    <row r="1029">
      <c r="A1029" t="inlineStr">
        <is>
          <t>OH0023699908</t>
        </is>
      </c>
      <c r="B1029" t="n">
        <v>78</v>
      </c>
      <c r="C1029" t="n">
        <v>416864</v>
      </c>
      <c r="D1029" t="inlineStr">
        <is>
          <t>PRATHER</t>
        </is>
      </c>
      <c r="E1029" t="inlineStr">
        <is>
          <t>TIMOTHY</t>
        </is>
      </c>
      <c r="F1029">
        <f>CONCATENATE(D1029," ",LEFT(H1029,4),"T=",AU1029,"D=",AV1029,"R=",AW1029,"M=",AX1029,"L=",AY1029,"B=",AZ1029)</f>
        <v/>
      </c>
      <c r="G1029" t="inlineStr">
        <is>
          <t>E</t>
        </is>
      </c>
      <c r="H1029" t="inlineStr">
        <is>
          <t>SR</t>
        </is>
      </c>
      <c r="I1029" t="inlineStr">
        <is>
          <t>1963-05-11</t>
        </is>
      </c>
      <c r="J1029" t="inlineStr">
        <is>
          <t>2016-05-07</t>
        </is>
      </c>
      <c r="K1029" t="inlineStr">
        <is>
          <t>ACTIVE</t>
        </is>
      </c>
      <c r="M1029" t="inlineStr">
        <is>
          <t>1376 DODGE DR NW</t>
        </is>
      </c>
      <c r="N1029">
        <f>RIGHT(M1029,LEN(M1029)-FIND(" ",M1029))</f>
        <v/>
      </c>
      <c r="P1029" t="inlineStr">
        <is>
          <t>WARREN</t>
        </is>
      </c>
      <c r="Q1029" t="inlineStr">
        <is>
          <t>OH</t>
        </is>
      </c>
      <c r="R1029" t="n">
        <v>44485</v>
      </c>
      <c r="AD1029" t="inlineStr">
        <is>
          <t>TRUMBULL CAREER &amp; TECH CENTER</t>
        </is>
      </c>
      <c r="AE1029" t="inlineStr">
        <is>
          <t>WARREN CITY</t>
        </is>
      </c>
      <c r="AF1029" t="inlineStr">
        <is>
          <t>WARREN CITY SD</t>
        </is>
      </c>
      <c r="AH1029" t="n">
        <v>14</v>
      </c>
      <c r="AI1029" t="n">
        <v>11</v>
      </c>
      <c r="AN1029" t="inlineStr">
        <is>
          <t>WARREN</t>
        </is>
      </c>
      <c r="AO1029" t="inlineStr">
        <is>
          <t>WARREN CITY 1A</t>
        </is>
      </c>
      <c r="AP1029" t="inlineStr">
        <is>
          <t>78-P-ACF</t>
        </is>
      </c>
      <c r="AQ1029" t="n">
        <v>9</v>
      </c>
      <c r="AR1029" t="n">
        <v>64</v>
      </c>
      <c r="AS1029" t="n">
        <v>32</v>
      </c>
      <c r="AU1029">
        <f>COUNTA($BA$1029:$EH$1029)</f>
        <v/>
      </c>
      <c r="AV1029">
        <f>COUNTIF($BA$1029:$EH$1029,"D")</f>
        <v/>
      </c>
      <c r="AW1029">
        <f>COUNTIF($BA$1029:$EH$1029,"R")</f>
        <v/>
      </c>
      <c r="AX1029">
        <f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/>
      </c>
      <c r="AY1029">
        <f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/>
      </c>
      <c r="AZ1029">
        <f>IF(EH1029&lt;&gt;"",1,0)</f>
        <v/>
      </c>
      <c r="BB1029" t="inlineStr">
        <is>
          <t>WARREN-WARD 1</t>
        </is>
      </c>
      <c r="BL1029" t="inlineStr">
        <is>
          <t>X</t>
        </is>
      </c>
      <c r="BY1029" t="inlineStr">
        <is>
          <t>D</t>
        </is>
      </c>
      <c r="CA1029" t="inlineStr">
        <is>
          <t>X</t>
        </is>
      </c>
      <c r="DC1029" t="inlineStr">
        <is>
          <t>X</t>
        </is>
      </c>
      <c r="DF1029" t="inlineStr">
        <is>
          <t>X</t>
        </is>
      </c>
      <c r="DI1029" t="inlineStr">
        <is>
          <t>X</t>
        </is>
      </c>
      <c r="DM1029" t="inlineStr">
        <is>
          <t>D</t>
        </is>
      </c>
      <c r="DN1029" t="inlineStr">
        <is>
          <t>X</t>
        </is>
      </c>
      <c r="EF1029" t="inlineStr">
        <is>
          <t>X</t>
        </is>
      </c>
    </row>
    <row r="1030">
      <c r="A1030" t="inlineStr">
        <is>
          <t>OH0026995873</t>
        </is>
      </c>
      <c r="B1030" t="n">
        <v>78</v>
      </c>
      <c r="C1030" t="n">
        <v>475635</v>
      </c>
      <c r="D1030" t="inlineStr">
        <is>
          <t>SCOTT</t>
        </is>
      </c>
      <c r="E1030" t="inlineStr">
        <is>
          <t>BRANDY</t>
        </is>
      </c>
      <c r="F1030">
        <f>CONCATENATE(D1030," ",LEFT(H1030,4),"T=",AU1030,"D=",AV1030,"R=",AW1030,"M=",AX1030,"L=",AY1030,"B=",AZ1030)</f>
        <v/>
      </c>
      <c r="G1030" t="inlineStr">
        <is>
          <t>SHALU</t>
        </is>
      </c>
      <c r="I1030" t="inlineStr">
        <is>
          <t>1992-08-09</t>
        </is>
      </c>
      <c r="J1030" t="inlineStr">
        <is>
          <t>2023-07-25</t>
        </is>
      </c>
      <c r="K1030" t="inlineStr">
        <is>
          <t>ACTIVE</t>
        </is>
      </c>
      <c r="L1030" t="inlineStr">
        <is>
          <t>R</t>
        </is>
      </c>
      <c r="M1030" t="inlineStr">
        <is>
          <t>2715 DUNSTAN DR NW</t>
        </is>
      </c>
      <c r="N1030">
        <f>RIGHT(M1030,LEN(M1030)-FIND(" ",M1030))</f>
        <v/>
      </c>
      <c r="P1030" t="inlineStr">
        <is>
          <t>WARREN</t>
        </is>
      </c>
      <c r="Q1030" t="inlineStr">
        <is>
          <t>OH</t>
        </is>
      </c>
      <c r="R1030" t="n">
        <v>44485</v>
      </c>
      <c r="AD1030" t="inlineStr">
        <is>
          <t>TRUMBULL CAREER &amp; TECH CENTER</t>
        </is>
      </c>
      <c r="AE1030" t="inlineStr">
        <is>
          <t>WARREN CITY</t>
        </is>
      </c>
      <c r="AF1030" t="inlineStr">
        <is>
          <t>WARREN CITY SD</t>
        </is>
      </c>
      <c r="AH1030" t="n">
        <v>14</v>
      </c>
      <c r="AI1030" t="n">
        <v>11</v>
      </c>
      <c r="AN1030" t="inlineStr">
        <is>
          <t>WARREN</t>
        </is>
      </c>
      <c r="AO1030" t="inlineStr">
        <is>
          <t>WARREN CITY 1A</t>
        </is>
      </c>
      <c r="AP1030" t="inlineStr">
        <is>
          <t>78-P-ACF</t>
        </is>
      </c>
      <c r="AQ1030" t="n">
        <v>9</v>
      </c>
      <c r="AR1030" t="n">
        <v>64</v>
      </c>
      <c r="AS1030" t="n">
        <v>32</v>
      </c>
      <c r="AU1030">
        <f>COUNTA($BA$1030:$EH$1030)</f>
        <v/>
      </c>
      <c r="AV1030">
        <f>COUNTIF($BA$1030:$EH$1030,"D")</f>
        <v/>
      </c>
      <c r="AW1030">
        <f>COUNTIF($BA$1030:$EH$1030,"R")</f>
        <v/>
      </c>
      <c r="AX1030">
        <f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/>
      </c>
      <c r="AY1030">
        <f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/>
      </c>
      <c r="AZ1030">
        <f>IF(EH1030&lt;&gt;"",1,0)</f>
        <v/>
      </c>
      <c r="BB1030" t="inlineStr">
        <is>
          <t>WARREN-WARD 1</t>
        </is>
      </c>
      <c r="CK1030" t="inlineStr">
        <is>
          <t>X</t>
        </is>
      </c>
      <c r="CN1030" t="inlineStr">
        <is>
          <t>X</t>
        </is>
      </c>
      <c r="CO1030" t="inlineStr">
        <is>
          <t>R</t>
        </is>
      </c>
      <c r="CP1030" t="inlineStr">
        <is>
          <t>X</t>
        </is>
      </c>
      <c r="CT1030" t="inlineStr">
        <is>
          <t>X</t>
        </is>
      </c>
      <c r="CU1030" t="inlineStr">
        <is>
          <t>R</t>
        </is>
      </c>
      <c r="CV1030" t="inlineStr">
        <is>
          <t>X</t>
        </is>
      </c>
      <c r="CY1030" t="inlineStr">
        <is>
          <t>X</t>
        </is>
      </c>
      <c r="CZ1030" t="inlineStr">
        <is>
          <t>D</t>
        </is>
      </c>
      <c r="DC1030" t="inlineStr">
        <is>
          <t>X</t>
        </is>
      </c>
      <c r="DI1030" t="inlineStr">
        <is>
          <t>X</t>
        </is>
      </c>
      <c r="EA1030" t="inlineStr">
        <is>
          <t>X</t>
        </is>
      </c>
      <c r="ED1030" t="inlineStr">
        <is>
          <t>R</t>
        </is>
      </c>
      <c r="EF1030" t="inlineStr">
        <is>
          <t>X</t>
        </is>
      </c>
    </row>
    <row r="1031">
      <c r="A1031" t="inlineStr">
        <is>
          <t>OH0015698975</t>
        </is>
      </c>
      <c r="B1031" t="n">
        <v>78</v>
      </c>
      <c r="C1031" t="n">
        <v>312129</v>
      </c>
      <c r="D1031" t="inlineStr">
        <is>
          <t>MOORE</t>
        </is>
      </c>
      <c r="E1031" t="inlineStr">
        <is>
          <t>ALBERT</t>
        </is>
      </c>
      <c r="F1031">
        <f>CONCATENATE(D1031," ",LEFT(H1031,4),"T=",AU1031,"D=",AV1031,"R=",AW1031,"M=",AX1031,"L=",AY1031,"B=",AZ1031)</f>
        <v/>
      </c>
      <c r="G1031" t="inlineStr">
        <is>
          <t>L</t>
        </is>
      </c>
      <c r="H1031" t="inlineStr">
        <is>
          <t>III</t>
        </is>
      </c>
      <c r="I1031" t="inlineStr">
        <is>
          <t>1984-08-22</t>
        </is>
      </c>
      <c r="J1031" t="inlineStr">
        <is>
          <t>2012-11-21</t>
        </is>
      </c>
      <c r="K1031" t="inlineStr">
        <is>
          <t>ACTIVE</t>
        </is>
      </c>
      <c r="M1031" t="inlineStr">
        <is>
          <t>1393 ARTHUR DR NW</t>
        </is>
      </c>
      <c r="N1031">
        <f>RIGHT(M1031,LEN(M1031)-FIND(" ",M1031))</f>
        <v/>
      </c>
      <c r="P1031" t="inlineStr">
        <is>
          <t>WARREN</t>
        </is>
      </c>
      <c r="Q1031" t="inlineStr">
        <is>
          <t>OH</t>
        </is>
      </c>
      <c r="R1031" t="n">
        <v>44485</v>
      </c>
      <c r="AD1031" t="inlineStr">
        <is>
          <t>TRUMBULL CAREER &amp; TECH CENTER</t>
        </is>
      </c>
      <c r="AE1031" t="inlineStr">
        <is>
          <t>WARREN CITY</t>
        </is>
      </c>
      <c r="AF1031" t="inlineStr">
        <is>
          <t>WARREN CITY SD</t>
        </is>
      </c>
      <c r="AH1031" t="n">
        <v>14</v>
      </c>
      <c r="AI1031" t="n">
        <v>11</v>
      </c>
      <c r="AN1031" t="inlineStr">
        <is>
          <t>WARREN</t>
        </is>
      </c>
      <c r="AO1031" t="inlineStr">
        <is>
          <t>WARREN CITY 1A</t>
        </is>
      </c>
      <c r="AP1031" t="inlineStr">
        <is>
          <t>78-P-ACF</t>
        </is>
      </c>
      <c r="AQ1031" t="n">
        <v>9</v>
      </c>
      <c r="AR1031" t="n">
        <v>64</v>
      </c>
      <c r="AS1031" t="n">
        <v>32</v>
      </c>
      <c r="AU1031">
        <f>COUNTA($BA$1031:$EH$1031)</f>
        <v/>
      </c>
      <c r="AV1031">
        <f>COUNTIF($BA$1031:$EH$1031,"D")</f>
        <v/>
      </c>
      <c r="AW1031">
        <f>COUNTIF($BA$1031:$EH$1031,"R")</f>
        <v/>
      </c>
      <c r="AX1031">
        <f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/>
      </c>
      <c r="AY1031">
        <f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/>
      </c>
      <c r="AZ1031">
        <f>IF(EH1031&lt;&gt;"",1,0)</f>
        <v/>
      </c>
      <c r="BB1031" t="inlineStr">
        <is>
          <t>WARREN-WARD 1</t>
        </is>
      </c>
      <c r="BI1031" t="inlineStr">
        <is>
          <t>X</t>
        </is>
      </c>
      <c r="BJ1031" t="inlineStr">
        <is>
          <t>X</t>
        </is>
      </c>
      <c r="BK1031" t="inlineStr">
        <is>
          <t>X</t>
        </is>
      </c>
      <c r="BL1031" t="inlineStr">
        <is>
          <t>X</t>
        </is>
      </c>
      <c r="BP1031" t="inlineStr">
        <is>
          <t>X</t>
        </is>
      </c>
      <c r="BS1031" t="inlineStr">
        <is>
          <t>X</t>
        </is>
      </c>
      <c r="BV1031" t="inlineStr">
        <is>
          <t>X</t>
        </is>
      </c>
      <c r="BY1031" t="inlineStr">
        <is>
          <t>D</t>
        </is>
      </c>
      <c r="CA1031" t="inlineStr">
        <is>
          <t>X</t>
        </is>
      </c>
      <c r="CG1031" t="inlineStr">
        <is>
          <t>X</t>
        </is>
      </c>
      <c r="CK1031" t="inlineStr">
        <is>
          <t>X</t>
        </is>
      </c>
      <c r="CN1031" t="inlineStr">
        <is>
          <t>X</t>
        </is>
      </c>
      <c r="CP1031" t="inlineStr">
        <is>
          <t>X</t>
        </is>
      </c>
      <c r="DC1031" t="inlineStr">
        <is>
          <t>X</t>
        </is>
      </c>
      <c r="DI1031" t="inlineStr">
        <is>
          <t>X</t>
        </is>
      </c>
      <c r="DN1031" t="inlineStr">
        <is>
          <t>X</t>
        </is>
      </c>
      <c r="DU1031" t="inlineStr">
        <is>
          <t>X</t>
        </is>
      </c>
      <c r="EF1031" t="inlineStr">
        <is>
          <t>X</t>
        </is>
      </c>
    </row>
    <row r="1032">
      <c r="A1032" t="inlineStr">
        <is>
          <t>OH0026270655</t>
        </is>
      </c>
      <c r="B1032" t="n">
        <v>78</v>
      </c>
      <c r="C1032" t="n">
        <v>459377</v>
      </c>
      <c r="D1032" t="inlineStr">
        <is>
          <t>OLIVER</t>
        </is>
      </c>
      <c r="E1032" t="inlineStr">
        <is>
          <t>RACHEL</t>
        </is>
      </c>
      <c r="F1032">
        <f>CONCATENATE(D1032," ",LEFT(H1032,4),"T=",AU1032,"D=",AV1032,"R=",AW1032,"M=",AX1032,"L=",AY1032,"B=",AZ1032)</f>
        <v/>
      </c>
      <c r="G1032" t="inlineStr">
        <is>
          <t>ALEXANDRIA</t>
        </is>
      </c>
      <c r="I1032" t="inlineStr">
        <is>
          <t>1995-09-08</t>
        </is>
      </c>
      <c r="J1032" t="inlineStr">
        <is>
          <t>2021-08-27</t>
        </is>
      </c>
      <c r="K1032" t="inlineStr">
        <is>
          <t>ACTIVE</t>
        </is>
      </c>
      <c r="M1032" t="inlineStr">
        <is>
          <t>3453 DUNSTAN DR NW</t>
        </is>
      </c>
      <c r="N1032">
        <f>RIGHT(M1032,LEN(M1032)-FIND(" ",M1032))</f>
        <v/>
      </c>
      <c r="O1032" t="inlineStr">
        <is>
          <t>APT 5</t>
        </is>
      </c>
      <c r="P1032" t="inlineStr">
        <is>
          <t>WARREN</t>
        </is>
      </c>
      <c r="Q1032" t="inlineStr">
        <is>
          <t>OH</t>
        </is>
      </c>
      <c r="R1032" t="n">
        <v>44485</v>
      </c>
      <c r="AD1032" t="inlineStr">
        <is>
          <t>TRUMBULL CAREER &amp; TECH CENTER</t>
        </is>
      </c>
      <c r="AE1032" t="inlineStr">
        <is>
          <t>WARREN CITY</t>
        </is>
      </c>
      <c r="AF1032" t="inlineStr">
        <is>
          <t>WARREN CITY SD</t>
        </is>
      </c>
      <c r="AH1032" t="n">
        <v>14</v>
      </c>
      <c r="AI1032" t="n">
        <v>11</v>
      </c>
      <c r="AN1032" t="inlineStr">
        <is>
          <t>WARREN</t>
        </is>
      </c>
      <c r="AO1032" t="inlineStr">
        <is>
          <t>WARREN CITY 1A</t>
        </is>
      </c>
      <c r="AP1032" t="inlineStr">
        <is>
          <t>78-P-ACF</t>
        </is>
      </c>
      <c r="AQ1032" t="n">
        <v>9</v>
      </c>
      <c r="AR1032" t="n">
        <v>64</v>
      </c>
      <c r="AS1032" t="n">
        <v>32</v>
      </c>
      <c r="AU1032">
        <f>COUNTA($BA$1032:$EH$1032)</f>
        <v/>
      </c>
      <c r="AV1032">
        <f>COUNTIF($BA$1032:$EH$1032,"D")</f>
        <v/>
      </c>
      <c r="AW1032">
        <f>COUNTIF($BA$1032:$EH$1032,"R")</f>
        <v/>
      </c>
      <c r="AX1032">
        <f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/>
      </c>
      <c r="AY1032">
        <f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/>
      </c>
      <c r="AZ1032">
        <f>IF(EH1032&lt;&gt;"",1,0)</f>
        <v/>
      </c>
      <c r="BB1032" t="inlineStr">
        <is>
          <t>WARREN-WARD 1</t>
        </is>
      </c>
      <c r="CZ1032" t="inlineStr">
        <is>
          <t>D</t>
        </is>
      </c>
      <c r="DC1032" t="inlineStr">
        <is>
          <t>X</t>
        </is>
      </c>
      <c r="DN1032" t="inlineStr">
        <is>
          <t>X</t>
        </is>
      </c>
      <c r="EF1032" t="inlineStr">
        <is>
          <t>X</t>
        </is>
      </c>
    </row>
    <row r="1033">
      <c r="A1033" t="inlineStr">
        <is>
          <t>OH0015802356</t>
        </is>
      </c>
      <c r="B1033" t="n">
        <v>78</v>
      </c>
      <c r="C1033" t="n">
        <v>294192</v>
      </c>
      <c r="D1033" t="inlineStr">
        <is>
          <t>RILEY</t>
        </is>
      </c>
      <c r="E1033" t="inlineStr">
        <is>
          <t>JONI</t>
        </is>
      </c>
      <c r="F1033">
        <f>CONCATENATE(D1033," ",LEFT(H1033,4),"T=",AU1033,"D=",AV1033,"R=",AW1033,"M=",AX1033,"L=",AY1033,"B=",AZ1033)</f>
        <v/>
      </c>
      <c r="G1033" t="inlineStr">
        <is>
          <t>L</t>
        </is>
      </c>
      <c r="I1033" t="inlineStr">
        <is>
          <t>1977-10-16</t>
        </is>
      </c>
      <c r="J1033" t="inlineStr">
        <is>
          <t>2012-11-21</t>
        </is>
      </c>
      <c r="K1033" t="inlineStr">
        <is>
          <t>ACTIVE</t>
        </is>
      </c>
      <c r="M1033" t="inlineStr">
        <is>
          <t>1365 ARTHUR DR NW</t>
        </is>
      </c>
      <c r="N1033">
        <f>RIGHT(M1033,LEN(M1033)-FIND(" ",M1033))</f>
        <v/>
      </c>
      <c r="P1033" t="inlineStr">
        <is>
          <t>WARREN</t>
        </is>
      </c>
      <c r="Q1033" t="inlineStr">
        <is>
          <t>OH</t>
        </is>
      </c>
      <c r="R1033" t="n">
        <v>44485</v>
      </c>
      <c r="AD1033" t="inlineStr">
        <is>
          <t>TRUMBULL CAREER &amp; TECH CENTER</t>
        </is>
      </c>
      <c r="AE1033" t="inlineStr">
        <is>
          <t>WARREN CITY</t>
        </is>
      </c>
      <c r="AF1033" t="inlineStr">
        <is>
          <t>WARREN CITY SD</t>
        </is>
      </c>
      <c r="AH1033" t="n">
        <v>14</v>
      </c>
      <c r="AI1033" t="n">
        <v>11</v>
      </c>
      <c r="AN1033" t="inlineStr">
        <is>
          <t>WARREN</t>
        </is>
      </c>
      <c r="AO1033" t="inlineStr">
        <is>
          <t>WARREN CITY 1A</t>
        </is>
      </c>
      <c r="AP1033" t="inlineStr">
        <is>
          <t>78-P-ACF</t>
        </is>
      </c>
      <c r="AQ1033" t="n">
        <v>9</v>
      </c>
      <c r="AR1033" t="n">
        <v>64</v>
      </c>
      <c r="AS1033" t="n">
        <v>32</v>
      </c>
      <c r="AU1033">
        <f>COUNTA($BA$1033:$EH$1033)</f>
        <v/>
      </c>
      <c r="AV1033">
        <f>COUNTIF($BA$1033:$EH$1033,"D")</f>
        <v/>
      </c>
      <c r="AW1033">
        <f>COUNTIF($BA$1033:$EH$1033,"R")</f>
        <v/>
      </c>
      <c r="AX1033">
        <f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/>
      </c>
      <c r="AY1033">
        <f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/>
      </c>
      <c r="AZ1033">
        <f>IF(EH1033&lt;&gt;"",1,0)</f>
        <v/>
      </c>
      <c r="BB1033" t="inlineStr">
        <is>
          <t>WARREN-WARD 1</t>
        </is>
      </c>
      <c r="BD1033" t="inlineStr">
        <is>
          <t>X</t>
        </is>
      </c>
      <c r="BH1033" t="inlineStr">
        <is>
          <t>X</t>
        </is>
      </c>
      <c r="BL1033" t="inlineStr">
        <is>
          <t>X</t>
        </is>
      </c>
      <c r="BS1033" t="inlineStr">
        <is>
          <t>X</t>
        </is>
      </c>
      <c r="BY1033" t="inlineStr">
        <is>
          <t>D</t>
        </is>
      </c>
      <c r="CP1033" t="inlineStr">
        <is>
          <t>X</t>
        </is>
      </c>
      <c r="DC1033" t="inlineStr">
        <is>
          <t>X</t>
        </is>
      </c>
      <c r="DJ1033" t="inlineStr">
        <is>
          <t>D</t>
        </is>
      </c>
      <c r="DN1033" t="inlineStr">
        <is>
          <t>X</t>
        </is>
      </c>
      <c r="EF1033" t="inlineStr">
        <is>
          <t>X</t>
        </is>
      </c>
    </row>
    <row r="1034">
      <c r="A1034" t="inlineStr">
        <is>
          <t>OH0027789120</t>
        </is>
      </c>
      <c r="B1034" t="n">
        <v>78</v>
      </c>
      <c r="C1034" t="n">
        <v>491826</v>
      </c>
      <c r="D1034" t="inlineStr">
        <is>
          <t>GUERRERO</t>
        </is>
      </c>
      <c r="E1034" t="inlineStr">
        <is>
          <t>MARIA</t>
        </is>
      </c>
      <c r="F1034">
        <f>CONCATENATE(D1034," ",LEFT(H1034,4),"T=",AU1034,"D=",AV1034,"R=",AW1034,"M=",AX1034,"L=",AY1034,"B=",AZ1034)</f>
        <v/>
      </c>
      <c r="I1034" t="inlineStr">
        <is>
          <t>1994-08-23</t>
        </is>
      </c>
      <c r="J1034" t="inlineStr">
        <is>
          <t>2024-11-05</t>
        </is>
      </c>
      <c r="K1034" t="inlineStr">
        <is>
          <t>ACTIVE</t>
        </is>
      </c>
      <c r="M1034" t="inlineStr">
        <is>
          <t>1526 ARTHUR DR NW</t>
        </is>
      </c>
      <c r="N1034">
        <f>RIGHT(M1034,LEN(M1034)-FIND(" ",M1034))</f>
        <v/>
      </c>
      <c r="P1034" t="inlineStr">
        <is>
          <t>WARREN</t>
        </is>
      </c>
      <c r="Q1034" t="inlineStr">
        <is>
          <t>OH</t>
        </is>
      </c>
      <c r="R1034" t="n">
        <v>44485</v>
      </c>
      <c r="AD1034" t="inlineStr">
        <is>
          <t>TRUMBULL CAREER &amp; TECH CENTER</t>
        </is>
      </c>
      <c r="AE1034" t="inlineStr">
        <is>
          <t>WARREN CITY</t>
        </is>
      </c>
      <c r="AF1034" t="inlineStr">
        <is>
          <t>WARREN CITY SD</t>
        </is>
      </c>
      <c r="AH1034" t="n">
        <v>14</v>
      </c>
      <c r="AI1034" t="n">
        <v>11</v>
      </c>
      <c r="AN1034" t="inlineStr">
        <is>
          <t>WARREN</t>
        </is>
      </c>
      <c r="AO1034" t="inlineStr">
        <is>
          <t>WARREN CITY 1A</t>
        </is>
      </c>
      <c r="AP1034" t="inlineStr">
        <is>
          <t>78-P-ACF</t>
        </is>
      </c>
      <c r="AQ1034" t="n">
        <v>9</v>
      </c>
      <c r="AR1034" t="n">
        <v>64</v>
      </c>
      <c r="AS1034" t="n">
        <v>32</v>
      </c>
      <c r="AU1034">
        <f>COUNTA($BA$1034:$EH$1034)</f>
        <v/>
      </c>
      <c r="AV1034">
        <f>COUNTIF($BA$1034:$EH$1034,"D")</f>
        <v/>
      </c>
      <c r="AW1034">
        <f>COUNTIF($BA$1034:$EH$1034,"R")</f>
        <v/>
      </c>
      <c r="AX1034">
        <f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/>
      </c>
      <c r="AY1034">
        <f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/>
      </c>
      <c r="AZ1034">
        <f>IF(EH1034&lt;&gt;"",1,0)</f>
        <v/>
      </c>
      <c r="BB1034" t="inlineStr">
        <is>
          <t>WARREN-WARD 1</t>
        </is>
      </c>
      <c r="EF1034" t="inlineStr">
        <is>
          <t>X</t>
        </is>
      </c>
    </row>
    <row r="1035">
      <c r="A1035" t="inlineStr">
        <is>
          <t>OH0023148954</t>
        </is>
      </c>
      <c r="B1035" t="n">
        <v>78</v>
      </c>
      <c r="C1035" t="n">
        <v>407428</v>
      </c>
      <c r="D1035" t="inlineStr">
        <is>
          <t>MORENO</t>
        </is>
      </c>
      <c r="E1035" t="inlineStr">
        <is>
          <t>SHARON</t>
        </is>
      </c>
      <c r="F1035">
        <f>CONCATENATE(D1035," ",LEFT(H1035,4),"T=",AU1035,"D=",AV1035,"R=",AW1035,"M=",AX1035,"L=",AY1035,"B=",AZ1035)</f>
        <v/>
      </c>
      <c r="G1035" t="inlineStr">
        <is>
          <t>DARLENE</t>
        </is>
      </c>
      <c r="I1035" t="inlineStr">
        <is>
          <t>1958-06-01</t>
        </is>
      </c>
      <c r="J1035" t="inlineStr">
        <is>
          <t>2015-05-07</t>
        </is>
      </c>
      <c r="K1035" t="inlineStr">
        <is>
          <t>ACTIVE</t>
        </is>
      </c>
      <c r="L1035" t="inlineStr">
        <is>
          <t>R</t>
        </is>
      </c>
      <c r="M1035" t="inlineStr">
        <is>
          <t>1381 NORWOOD ST NW</t>
        </is>
      </c>
      <c r="N1035">
        <f>RIGHT(M1035,LEN(M1035)-FIND(" ",M1035))</f>
        <v/>
      </c>
      <c r="P1035" t="inlineStr">
        <is>
          <t>WARREN</t>
        </is>
      </c>
      <c r="Q1035" t="inlineStr">
        <is>
          <t>OH</t>
        </is>
      </c>
      <c r="R1035" t="n">
        <v>44485</v>
      </c>
      <c r="AD1035" t="inlineStr">
        <is>
          <t>TRUMBULL CAREER &amp; TECH CENTER</t>
        </is>
      </c>
      <c r="AE1035" t="inlineStr">
        <is>
          <t>WARREN CITY</t>
        </is>
      </c>
      <c r="AF1035" t="inlineStr">
        <is>
          <t>WARREN CITY SD</t>
        </is>
      </c>
      <c r="AH1035" t="n">
        <v>14</v>
      </c>
      <c r="AI1035" t="n">
        <v>11</v>
      </c>
      <c r="AN1035" t="inlineStr">
        <is>
          <t>WARREN</t>
        </is>
      </c>
      <c r="AO1035" t="inlineStr">
        <is>
          <t>WARREN CITY 1A</t>
        </is>
      </c>
      <c r="AP1035" t="inlineStr">
        <is>
          <t>78-P-ACF</t>
        </is>
      </c>
      <c r="AQ1035" t="n">
        <v>9</v>
      </c>
      <c r="AR1035" t="n">
        <v>64</v>
      </c>
      <c r="AS1035" t="n">
        <v>32</v>
      </c>
      <c r="AU1035">
        <f>COUNTA($BA$1035:$EH$1035)</f>
        <v/>
      </c>
      <c r="AV1035">
        <f>COUNTIF($BA$1035:$EH$1035,"D")</f>
        <v/>
      </c>
      <c r="AW1035">
        <f>COUNTIF($BA$1035:$EH$1035,"R")</f>
        <v/>
      </c>
      <c r="AX1035">
        <f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/>
      </c>
      <c r="AY1035">
        <f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/>
      </c>
      <c r="AZ1035">
        <f>IF(EH1035&lt;&gt;"",1,0)</f>
        <v/>
      </c>
      <c r="BB1035" t="inlineStr">
        <is>
          <t>WARREN-WARD 1</t>
        </is>
      </c>
      <c r="DC1035" t="inlineStr">
        <is>
          <t>X</t>
        </is>
      </c>
      <c r="DI1035" t="inlineStr">
        <is>
          <t>X</t>
        </is>
      </c>
      <c r="DN1035" t="inlineStr">
        <is>
          <t>X</t>
        </is>
      </c>
      <c r="DT1035" t="inlineStr">
        <is>
          <t>R</t>
        </is>
      </c>
      <c r="DU1035" t="inlineStr">
        <is>
          <t>X</t>
        </is>
      </c>
      <c r="DX1035" t="inlineStr">
        <is>
          <t>X</t>
        </is>
      </c>
      <c r="EA1035" t="inlineStr">
        <is>
          <t>X</t>
        </is>
      </c>
      <c r="EF1035" t="inlineStr">
        <is>
          <t>X</t>
        </is>
      </c>
    </row>
    <row r="1036">
      <c r="A1036" t="inlineStr">
        <is>
          <t>OH0019296156</t>
        </is>
      </c>
      <c r="B1036" t="n">
        <v>78</v>
      </c>
      <c r="C1036" t="n">
        <v>352377</v>
      </c>
      <c r="D1036" t="inlineStr">
        <is>
          <t>HOWARD</t>
        </is>
      </c>
      <c r="E1036" t="inlineStr">
        <is>
          <t>TAMISHA</t>
        </is>
      </c>
      <c r="F1036">
        <f>CONCATENATE(D1036," ",LEFT(H1036,4),"T=",AU1036,"D=",AV1036,"R=",AW1036,"M=",AX1036,"L=",AY1036,"B=",AZ1036)</f>
        <v/>
      </c>
      <c r="G1036" t="inlineStr">
        <is>
          <t>J</t>
        </is>
      </c>
      <c r="I1036" t="inlineStr">
        <is>
          <t>1981-06-24</t>
        </is>
      </c>
      <c r="J1036" t="inlineStr">
        <is>
          <t>2022-07-26</t>
        </is>
      </c>
      <c r="K1036" t="inlineStr">
        <is>
          <t>ACTIVE</t>
        </is>
      </c>
      <c r="L1036" t="inlineStr">
        <is>
          <t>D</t>
        </is>
      </c>
      <c r="M1036" t="inlineStr">
        <is>
          <t>3003 DUNSTAN DR NW</t>
        </is>
      </c>
      <c r="N1036">
        <f>RIGHT(M1036,LEN(M1036)-FIND(" ",M1036))</f>
        <v/>
      </c>
      <c r="P1036" t="inlineStr">
        <is>
          <t>WARREN</t>
        </is>
      </c>
      <c r="Q1036" t="inlineStr">
        <is>
          <t>OH</t>
        </is>
      </c>
      <c r="R1036" t="n">
        <v>44485</v>
      </c>
      <c r="AD1036" t="inlineStr">
        <is>
          <t>TRUMBULL CAREER &amp; TECH CENTER</t>
        </is>
      </c>
      <c r="AE1036" t="inlineStr">
        <is>
          <t>WARREN CITY</t>
        </is>
      </c>
      <c r="AF1036" t="inlineStr">
        <is>
          <t>WARREN CITY SD</t>
        </is>
      </c>
      <c r="AH1036" t="n">
        <v>14</v>
      </c>
      <c r="AI1036" t="n">
        <v>11</v>
      </c>
      <c r="AN1036" t="inlineStr">
        <is>
          <t>WARREN</t>
        </is>
      </c>
      <c r="AO1036" t="inlineStr">
        <is>
          <t>WARREN CITY 1A</t>
        </is>
      </c>
      <c r="AP1036" t="inlineStr">
        <is>
          <t>78-P-ACF</t>
        </is>
      </c>
      <c r="AQ1036" t="n">
        <v>9</v>
      </c>
      <c r="AR1036" t="n">
        <v>64</v>
      </c>
      <c r="AS1036" t="n">
        <v>32</v>
      </c>
      <c r="AU1036">
        <f>COUNTA($BA$1036:$EH$1036)</f>
        <v/>
      </c>
      <c r="AV1036">
        <f>COUNTIF($BA$1036:$EH$1036,"D")</f>
        <v/>
      </c>
      <c r="AW1036">
        <f>COUNTIF($BA$1036:$EH$1036,"R")</f>
        <v/>
      </c>
      <c r="AX1036">
        <f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/>
      </c>
      <c r="AY1036">
        <f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/>
      </c>
      <c r="AZ1036">
        <f>IF(EH1036&lt;&gt;"",1,0)</f>
        <v/>
      </c>
      <c r="BB1036" t="inlineStr">
        <is>
          <t>WARREN-WARD 1</t>
        </is>
      </c>
      <c r="CA1036" t="inlineStr">
        <is>
          <t>X</t>
        </is>
      </c>
      <c r="CP1036" t="inlineStr">
        <is>
          <t>X</t>
        </is>
      </c>
      <c r="CY1036" t="inlineStr">
        <is>
          <t>X</t>
        </is>
      </c>
      <c r="CZ1036" t="inlineStr">
        <is>
          <t>D</t>
        </is>
      </c>
      <c r="DN1036" t="inlineStr">
        <is>
          <t>X</t>
        </is>
      </c>
      <c r="DT1036" t="inlineStr">
        <is>
          <t>D</t>
        </is>
      </c>
      <c r="DW1036" t="inlineStr">
        <is>
          <t>D</t>
        </is>
      </c>
      <c r="EA1036" t="inlineStr">
        <is>
          <t>X</t>
        </is>
      </c>
    </row>
    <row r="1037">
      <c r="A1037" t="inlineStr">
        <is>
          <t>OH0024568353</t>
        </is>
      </c>
      <c r="B1037" t="n">
        <v>78</v>
      </c>
      <c r="C1037" t="n">
        <v>430661</v>
      </c>
      <c r="D1037" t="inlineStr">
        <is>
          <t>CHERRY</t>
        </is>
      </c>
      <c r="E1037" t="inlineStr">
        <is>
          <t>DONNA</t>
        </is>
      </c>
      <c r="F1037">
        <f>CONCATENATE(D1037," ",LEFT(H1037,4),"T=",AU1037,"D=",AV1037,"R=",AW1037,"M=",AX1037,"L=",AY1037,"B=",AZ1037)</f>
        <v/>
      </c>
      <c r="G1037" t="inlineStr">
        <is>
          <t>CEL</t>
        </is>
      </c>
      <c r="I1037" t="inlineStr">
        <is>
          <t>2000-01-07</t>
        </is>
      </c>
      <c r="J1037" t="inlineStr">
        <is>
          <t>2018-03-28</t>
        </is>
      </c>
      <c r="K1037" t="inlineStr">
        <is>
          <t>CONFIRMATION</t>
        </is>
      </c>
      <c r="M1037" t="inlineStr">
        <is>
          <t>1337 ARTHUR DR NW</t>
        </is>
      </c>
      <c r="N1037">
        <f>RIGHT(M1037,LEN(M1037)-FIND(" ",M1037))</f>
        <v/>
      </c>
      <c r="P1037" t="inlineStr">
        <is>
          <t>WARREN</t>
        </is>
      </c>
      <c r="Q1037" t="inlineStr">
        <is>
          <t>OH</t>
        </is>
      </c>
      <c r="R1037" t="n">
        <v>44485</v>
      </c>
      <c r="AD1037" t="inlineStr">
        <is>
          <t>TRUMBULL CAREER &amp; TECH CENTER</t>
        </is>
      </c>
      <c r="AE1037" t="inlineStr">
        <is>
          <t>WARREN CITY</t>
        </is>
      </c>
      <c r="AF1037" t="inlineStr">
        <is>
          <t>WARREN CITY SD</t>
        </is>
      </c>
      <c r="AH1037" t="n">
        <v>14</v>
      </c>
      <c r="AI1037" t="n">
        <v>11</v>
      </c>
      <c r="AN1037" t="inlineStr">
        <is>
          <t>WARREN</t>
        </is>
      </c>
      <c r="AO1037" t="inlineStr">
        <is>
          <t>WARREN CITY 1A</t>
        </is>
      </c>
      <c r="AP1037" t="inlineStr">
        <is>
          <t>78-P-ACF</t>
        </is>
      </c>
      <c r="AQ1037" t="n">
        <v>9</v>
      </c>
      <c r="AR1037" t="n">
        <v>64</v>
      </c>
      <c r="AS1037" t="n">
        <v>32</v>
      </c>
      <c r="AU1037">
        <f>COUNTA($BA$1037:$EH$1037)</f>
        <v/>
      </c>
      <c r="AV1037">
        <f>COUNTIF($BA$1037:$EH$1037,"D")</f>
        <v/>
      </c>
      <c r="AW1037">
        <f>COUNTIF($BA$1037:$EH$1037,"R")</f>
        <v/>
      </c>
      <c r="AX1037">
        <f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/>
      </c>
      <c r="AY1037">
        <f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/>
      </c>
      <c r="AZ1037">
        <f>IF(EH1037&lt;&gt;"",1,0)</f>
        <v/>
      </c>
      <c r="BB1037" t="inlineStr">
        <is>
          <t>WARREN-WARD 1</t>
        </is>
      </c>
      <c r="DN1037" t="inlineStr">
        <is>
          <t>X</t>
        </is>
      </c>
    </row>
    <row r="1038">
      <c r="A1038" t="inlineStr">
        <is>
          <t>OH0015887882</t>
        </is>
      </c>
      <c r="B1038" t="n">
        <v>78</v>
      </c>
      <c r="C1038" t="n">
        <v>333227</v>
      </c>
      <c r="D1038" t="inlineStr">
        <is>
          <t>CAMPANA</t>
        </is>
      </c>
      <c r="E1038" t="inlineStr">
        <is>
          <t>JOY JEAN</t>
        </is>
      </c>
      <c r="F1038">
        <f>CONCATENATE(D1038," ",LEFT(H1038,4),"T=",AU1038,"D=",AV1038,"R=",AW1038,"M=",AX1038,"L=",AY1038,"B=",AZ1038)</f>
        <v/>
      </c>
      <c r="G1038" t="inlineStr">
        <is>
          <t>ROSE</t>
        </is>
      </c>
      <c r="I1038" t="inlineStr">
        <is>
          <t>1956-08-11</t>
        </is>
      </c>
      <c r="J1038" t="inlineStr">
        <is>
          <t>2022-06-10</t>
        </is>
      </c>
      <c r="K1038" t="inlineStr">
        <is>
          <t>ACTIVE</t>
        </is>
      </c>
      <c r="L1038" t="inlineStr">
        <is>
          <t>D</t>
        </is>
      </c>
      <c r="M1038" t="inlineStr">
        <is>
          <t>1171 NORWOOD ST NW</t>
        </is>
      </c>
      <c r="N1038">
        <f>RIGHT(M1038,LEN(M1038)-FIND(" ",M1038))</f>
        <v/>
      </c>
      <c r="P1038" t="inlineStr">
        <is>
          <t>WARREN</t>
        </is>
      </c>
      <c r="Q1038" t="inlineStr">
        <is>
          <t>OH</t>
        </is>
      </c>
      <c r="R1038" t="n">
        <v>44485</v>
      </c>
      <c r="AD1038" t="inlineStr">
        <is>
          <t>TRUMBULL CAREER &amp; TECH CENTER</t>
        </is>
      </c>
      <c r="AE1038" t="inlineStr">
        <is>
          <t>WARREN CITY</t>
        </is>
      </c>
      <c r="AF1038" t="inlineStr">
        <is>
          <t>WARREN CITY SD</t>
        </is>
      </c>
      <c r="AH1038" t="n">
        <v>14</v>
      </c>
      <c r="AI1038" t="n">
        <v>11</v>
      </c>
      <c r="AN1038" t="inlineStr">
        <is>
          <t>WARREN</t>
        </is>
      </c>
      <c r="AO1038" t="inlineStr">
        <is>
          <t>WARREN CITY 1A</t>
        </is>
      </c>
      <c r="AP1038" t="inlineStr">
        <is>
          <t>78-P-ACF</t>
        </is>
      </c>
      <c r="AQ1038" t="n">
        <v>9</v>
      </c>
      <c r="AR1038" t="n">
        <v>64</v>
      </c>
      <c r="AS1038" t="n">
        <v>32</v>
      </c>
      <c r="AU1038">
        <f>COUNTA($BA$1038:$EH$1038)</f>
        <v/>
      </c>
      <c r="AV1038">
        <f>COUNTIF($BA$1038:$EH$1038,"D")</f>
        <v/>
      </c>
      <c r="AW1038">
        <f>COUNTIF($BA$1038:$EH$1038,"R")</f>
        <v/>
      </c>
      <c r="AX1038">
        <f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/>
      </c>
      <c r="AY1038">
        <f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/>
      </c>
      <c r="AZ1038">
        <f>IF(EH1038&lt;&gt;"",1,0)</f>
        <v/>
      </c>
      <c r="BB1038" t="inlineStr">
        <is>
          <t>WARREN-WARD 1</t>
        </is>
      </c>
      <c r="BL1038" t="inlineStr">
        <is>
          <t>X</t>
        </is>
      </c>
      <c r="BS1038" t="inlineStr">
        <is>
          <t>X</t>
        </is>
      </c>
      <c r="BY1038" t="inlineStr">
        <is>
          <t>D</t>
        </is>
      </c>
      <c r="CA1038" t="inlineStr">
        <is>
          <t>X</t>
        </is>
      </c>
      <c r="CN1038" t="inlineStr">
        <is>
          <t>X</t>
        </is>
      </c>
      <c r="CP1038" t="inlineStr">
        <is>
          <t>X</t>
        </is>
      </c>
      <c r="DC1038" t="inlineStr">
        <is>
          <t>X</t>
        </is>
      </c>
      <c r="DN1038" t="inlineStr">
        <is>
          <t>X</t>
        </is>
      </c>
      <c r="EF1038" t="inlineStr">
        <is>
          <t>X</t>
        </is>
      </c>
      <c r="EH1038" t="inlineStr">
        <is>
          <t>D</t>
        </is>
      </c>
    </row>
    <row r="1039">
      <c r="A1039" t="inlineStr">
        <is>
          <t>OH0026925303</t>
        </is>
      </c>
      <c r="B1039" t="n">
        <v>78</v>
      </c>
      <c r="C1039" t="n">
        <v>474522</v>
      </c>
      <c r="D1039" t="inlineStr">
        <is>
          <t>REYNOLDS</t>
        </is>
      </c>
      <c r="E1039" t="inlineStr">
        <is>
          <t>RAINA</t>
        </is>
      </c>
      <c r="F1039">
        <f>CONCATENATE(D1039," ",LEFT(H1039,4),"T=",AU1039,"D=",AV1039,"R=",AW1039,"M=",AX1039,"L=",AY1039,"B=",AZ1039)</f>
        <v/>
      </c>
      <c r="G1039" t="inlineStr">
        <is>
          <t>J</t>
        </is>
      </c>
      <c r="I1039" t="inlineStr">
        <is>
          <t>2004-12-21</t>
        </is>
      </c>
      <c r="J1039" t="inlineStr">
        <is>
          <t>2023-06-17</t>
        </is>
      </c>
      <c r="K1039" t="inlineStr">
        <is>
          <t>ACTIVE</t>
        </is>
      </c>
      <c r="M1039" t="inlineStr">
        <is>
          <t>1561 WESTWOOD DR NW</t>
        </is>
      </c>
      <c r="N1039">
        <f>RIGHT(M1039,LEN(M1039)-FIND(" ",M1039))</f>
        <v/>
      </c>
      <c r="P1039" t="inlineStr">
        <is>
          <t>WARREN</t>
        </is>
      </c>
      <c r="Q1039" t="inlineStr">
        <is>
          <t>OH</t>
        </is>
      </c>
      <c r="R1039" t="n">
        <v>44485</v>
      </c>
      <c r="AD1039" t="inlineStr">
        <is>
          <t>TRUMBULL CAREER &amp; TECH CENTER</t>
        </is>
      </c>
      <c r="AE1039" t="inlineStr">
        <is>
          <t>WARREN CITY</t>
        </is>
      </c>
      <c r="AF1039" t="inlineStr">
        <is>
          <t>WARREN CITY SD</t>
        </is>
      </c>
      <c r="AH1039" t="n">
        <v>14</v>
      </c>
      <c r="AI1039" t="n">
        <v>11</v>
      </c>
      <c r="AN1039" t="inlineStr">
        <is>
          <t>WARREN</t>
        </is>
      </c>
      <c r="AO1039" t="inlineStr">
        <is>
          <t>WARREN CITY 1A</t>
        </is>
      </c>
      <c r="AP1039" t="inlineStr">
        <is>
          <t>78-P-ACF</t>
        </is>
      </c>
      <c r="AQ1039" t="n">
        <v>9</v>
      </c>
      <c r="AR1039" t="n">
        <v>64</v>
      </c>
      <c r="AS1039" t="n">
        <v>32</v>
      </c>
      <c r="AU1039">
        <f>COUNTA($BA$1039:$EH$1039)</f>
        <v/>
      </c>
      <c r="AV1039">
        <f>COUNTIF($BA$1039:$EH$1039,"D")</f>
        <v/>
      </c>
      <c r="AW1039">
        <f>COUNTIF($BA$1039:$EH$1039,"R")</f>
        <v/>
      </c>
      <c r="AX1039">
        <f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/>
      </c>
      <c r="AY1039">
        <f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/>
      </c>
      <c r="AZ1039">
        <f>IF(EH1039&lt;&gt;"",1,0)</f>
        <v/>
      </c>
      <c r="BB1039" t="inlineStr">
        <is>
          <t>WARREN-WARD 1</t>
        </is>
      </c>
      <c r="EF1039" t="inlineStr">
        <is>
          <t>X</t>
        </is>
      </c>
    </row>
    <row r="1040">
      <c r="A1040" t="inlineStr">
        <is>
          <t>OH0015807817</t>
        </is>
      </c>
      <c r="B1040" t="n">
        <v>78</v>
      </c>
      <c r="C1040" t="n">
        <v>257588</v>
      </c>
      <c r="D1040" t="inlineStr">
        <is>
          <t>BUSH</t>
        </is>
      </c>
      <c r="E1040" t="inlineStr">
        <is>
          <t>EILEEN</t>
        </is>
      </c>
      <c r="F1040">
        <f>CONCATENATE(D1040," ",LEFT(H1040,4),"T=",AU1040,"D=",AV1040,"R=",AW1040,"M=",AX1040,"L=",AY1040,"B=",AZ1040)</f>
        <v/>
      </c>
      <c r="G1040" t="inlineStr">
        <is>
          <t>K</t>
        </is>
      </c>
      <c r="I1040" t="inlineStr">
        <is>
          <t>1963-10-09</t>
        </is>
      </c>
      <c r="J1040" t="inlineStr">
        <is>
          <t>2017-09-14</t>
        </is>
      </c>
      <c r="K1040" t="inlineStr">
        <is>
          <t>ACTIVE</t>
        </is>
      </c>
      <c r="M1040" t="inlineStr">
        <is>
          <t>1386 BRADFORD ST NW</t>
        </is>
      </c>
      <c r="N1040">
        <f>RIGHT(M1040,LEN(M1040)-FIND(" ",M1040))</f>
        <v/>
      </c>
      <c r="P1040" t="inlineStr">
        <is>
          <t>WARREN</t>
        </is>
      </c>
      <c r="Q1040" t="inlineStr">
        <is>
          <t>OH</t>
        </is>
      </c>
      <c r="R1040" t="n">
        <v>44485</v>
      </c>
      <c r="AD1040" t="inlineStr">
        <is>
          <t>TRUMBULL CAREER &amp; TECH CENTER</t>
        </is>
      </c>
      <c r="AE1040" t="inlineStr">
        <is>
          <t>WARREN CITY</t>
        </is>
      </c>
      <c r="AF1040" t="inlineStr">
        <is>
          <t>WARREN CITY SD</t>
        </is>
      </c>
      <c r="AH1040" t="n">
        <v>14</v>
      </c>
      <c r="AI1040" t="n">
        <v>11</v>
      </c>
      <c r="AN1040" t="inlineStr">
        <is>
          <t>WARREN</t>
        </is>
      </c>
      <c r="AO1040" t="inlineStr">
        <is>
          <t>WARREN CITY 1A</t>
        </is>
      </c>
      <c r="AP1040" t="inlineStr">
        <is>
          <t>78-P-ACF</t>
        </is>
      </c>
      <c r="AQ1040" t="n">
        <v>9</v>
      </c>
      <c r="AR1040" t="n">
        <v>64</v>
      </c>
      <c r="AS1040" t="n">
        <v>32</v>
      </c>
      <c r="AU1040">
        <f>COUNTA($BA$1040:$EH$1040)</f>
        <v/>
      </c>
      <c r="AV1040">
        <f>COUNTIF($BA$1040:$EH$1040,"D")</f>
        <v/>
      </c>
      <c r="AW1040">
        <f>COUNTIF($BA$1040:$EH$1040,"R")</f>
        <v/>
      </c>
      <c r="AX1040">
        <f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/>
      </c>
      <c r="AY1040">
        <f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/>
      </c>
      <c r="AZ1040">
        <f>IF(EH1040&lt;&gt;"",1,0)</f>
        <v/>
      </c>
      <c r="BB1040" t="inlineStr">
        <is>
          <t>WARREN-WARD 1</t>
        </is>
      </c>
      <c r="BC1040" t="inlineStr">
        <is>
          <t>X</t>
        </is>
      </c>
      <c r="BD1040" t="inlineStr">
        <is>
          <t>X</t>
        </is>
      </c>
      <c r="BF1040" t="inlineStr">
        <is>
          <t>X</t>
        </is>
      </c>
      <c r="BG1040" t="inlineStr">
        <is>
          <t>X</t>
        </is>
      </c>
      <c r="BH1040" t="inlineStr">
        <is>
          <t>X</t>
        </is>
      </c>
      <c r="BI1040" t="inlineStr">
        <is>
          <t>X</t>
        </is>
      </c>
      <c r="BJ1040" t="inlineStr">
        <is>
          <t>X</t>
        </is>
      </c>
      <c r="BK1040" t="inlineStr">
        <is>
          <t>X</t>
        </is>
      </c>
      <c r="BL1040" t="inlineStr">
        <is>
          <t>X</t>
        </is>
      </c>
      <c r="BP1040" t="inlineStr">
        <is>
          <t>X</t>
        </is>
      </c>
      <c r="BS1040" t="inlineStr">
        <is>
          <t>X</t>
        </is>
      </c>
      <c r="BV1040" t="inlineStr">
        <is>
          <t>X</t>
        </is>
      </c>
      <c r="EF1040" t="inlineStr">
        <is>
          <t>X</t>
        </is>
      </c>
    </row>
    <row r="1041">
      <c r="A1041" t="inlineStr">
        <is>
          <t>OH0024567398</t>
        </is>
      </c>
      <c r="B1041" t="n">
        <v>78</v>
      </c>
      <c r="C1041" t="n">
        <v>430612</v>
      </c>
      <c r="D1041" t="inlineStr">
        <is>
          <t>BRADY</t>
        </is>
      </c>
      <c r="E1041" t="inlineStr">
        <is>
          <t>ZACHARY</t>
        </is>
      </c>
      <c r="F1041">
        <f>CONCATENATE(D1041," ",LEFT(H1041,4),"T=",AU1041,"D=",AV1041,"R=",AW1041,"M=",AX1041,"L=",AY1041,"B=",AZ1041)</f>
        <v/>
      </c>
      <c r="G1041" t="inlineStr">
        <is>
          <t>A</t>
        </is>
      </c>
      <c r="I1041" t="inlineStr">
        <is>
          <t>2000-09-30</t>
        </is>
      </c>
      <c r="J1041" t="inlineStr">
        <is>
          <t>2018-03-28</t>
        </is>
      </c>
      <c r="K1041" t="inlineStr">
        <is>
          <t>CONFIRMATION</t>
        </is>
      </c>
      <c r="M1041" t="inlineStr">
        <is>
          <t>1333 DODGE DR NW</t>
        </is>
      </c>
      <c r="N1041">
        <f>RIGHT(M1041,LEN(M1041)-FIND(" ",M1041))</f>
        <v/>
      </c>
      <c r="P1041" t="inlineStr">
        <is>
          <t>WARREN</t>
        </is>
      </c>
      <c r="Q1041" t="inlineStr">
        <is>
          <t>OH</t>
        </is>
      </c>
      <c r="R1041" t="n">
        <v>44485</v>
      </c>
      <c r="AD1041" t="inlineStr">
        <is>
          <t>TRUMBULL CAREER &amp; TECH CENTER</t>
        </is>
      </c>
      <c r="AE1041" t="inlineStr">
        <is>
          <t>WARREN CITY</t>
        </is>
      </c>
      <c r="AF1041" t="inlineStr">
        <is>
          <t>WARREN CITY SD</t>
        </is>
      </c>
      <c r="AH1041" t="n">
        <v>14</v>
      </c>
      <c r="AI1041" t="n">
        <v>11</v>
      </c>
      <c r="AN1041" t="inlineStr">
        <is>
          <t>WARREN</t>
        </is>
      </c>
      <c r="AO1041" t="inlineStr">
        <is>
          <t>WARREN CITY 1A</t>
        </is>
      </c>
      <c r="AP1041" t="inlineStr">
        <is>
          <t>78-P-ACF</t>
        </is>
      </c>
      <c r="AQ1041" t="n">
        <v>9</v>
      </c>
      <c r="AR1041" t="n">
        <v>64</v>
      </c>
      <c r="AS1041" t="n">
        <v>32</v>
      </c>
      <c r="AU1041">
        <f>COUNTA($BA$1041:$EH$1041)</f>
        <v/>
      </c>
      <c r="AV1041">
        <f>COUNTIF($BA$1041:$EH$1041,"D")</f>
        <v/>
      </c>
      <c r="AW1041">
        <f>COUNTIF($BA$1041:$EH$1041,"R")</f>
        <v/>
      </c>
      <c r="AX1041">
        <f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/>
      </c>
      <c r="AY1041">
        <f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/>
      </c>
      <c r="AZ1041">
        <f>IF(EH1041&lt;&gt;"",1,0)</f>
        <v/>
      </c>
      <c r="BB1041" t="inlineStr">
        <is>
          <t>WARREN-WARD 1</t>
        </is>
      </c>
    </row>
    <row r="1042">
      <c r="A1042" t="inlineStr">
        <is>
          <t>OH0023930445</t>
        </is>
      </c>
      <c r="B1042" t="n">
        <v>78</v>
      </c>
      <c r="C1042" t="n">
        <v>420044</v>
      </c>
      <c r="D1042" t="inlineStr">
        <is>
          <t>ROBINSON</t>
        </is>
      </c>
      <c r="E1042" t="inlineStr">
        <is>
          <t>RICHARD</t>
        </is>
      </c>
      <c r="F1042">
        <f>CONCATENATE(D1042," ",LEFT(H1042,4),"T=",AU1042,"D=",AV1042,"R=",AW1042,"M=",AX1042,"L=",AY1042,"B=",AZ1042)</f>
        <v/>
      </c>
      <c r="G1042" t="inlineStr">
        <is>
          <t>EDWARD</t>
        </is>
      </c>
      <c r="I1042" t="inlineStr">
        <is>
          <t>1951-01-14</t>
        </is>
      </c>
      <c r="J1042" t="inlineStr">
        <is>
          <t>2016-09-17</t>
        </is>
      </c>
      <c r="K1042" t="inlineStr">
        <is>
          <t>ACTIVE</t>
        </is>
      </c>
      <c r="L1042" t="inlineStr">
        <is>
          <t>R</t>
        </is>
      </c>
      <c r="M1042" t="inlineStr">
        <is>
          <t>1382 OAKDALE DR NW</t>
        </is>
      </c>
      <c r="N1042">
        <f>RIGHT(M1042,LEN(M1042)-FIND(" ",M1042))</f>
        <v/>
      </c>
      <c r="P1042" t="inlineStr">
        <is>
          <t>WARREN</t>
        </is>
      </c>
      <c r="Q1042" t="inlineStr">
        <is>
          <t>OH</t>
        </is>
      </c>
      <c r="R1042" t="n">
        <v>44485</v>
      </c>
      <c r="AD1042" t="inlineStr">
        <is>
          <t>TRUMBULL CAREER &amp; TECH CENTER</t>
        </is>
      </c>
      <c r="AE1042" t="inlineStr">
        <is>
          <t>WARREN CITY</t>
        </is>
      </c>
      <c r="AF1042" t="inlineStr">
        <is>
          <t>WARREN CITY SD</t>
        </is>
      </c>
      <c r="AH1042" t="n">
        <v>14</v>
      </c>
      <c r="AI1042" t="n">
        <v>11</v>
      </c>
      <c r="AN1042" t="inlineStr">
        <is>
          <t>WARREN</t>
        </is>
      </c>
      <c r="AO1042" t="inlineStr">
        <is>
          <t>WARREN CITY 1A</t>
        </is>
      </c>
      <c r="AP1042" t="inlineStr">
        <is>
          <t>78-P-ACF</t>
        </is>
      </c>
      <c r="AQ1042" t="n">
        <v>9</v>
      </c>
      <c r="AR1042" t="n">
        <v>64</v>
      </c>
      <c r="AS1042" t="n">
        <v>32</v>
      </c>
      <c r="AU1042">
        <f>COUNTA($BA$1042:$EH$1042)</f>
        <v/>
      </c>
      <c r="AV1042">
        <f>COUNTIF($BA$1042:$EH$1042,"D")</f>
        <v/>
      </c>
      <c r="AW1042">
        <f>COUNTIF($BA$1042:$EH$1042,"R")</f>
        <v/>
      </c>
      <c r="AX1042">
        <f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/>
      </c>
      <c r="AY1042">
        <f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/>
      </c>
      <c r="AZ1042">
        <f>IF(EH1042&lt;&gt;"",1,0)</f>
        <v/>
      </c>
      <c r="BB1042" t="inlineStr">
        <is>
          <t>WARREN-WARD 1</t>
        </is>
      </c>
      <c r="DC1042" t="inlineStr">
        <is>
          <t>X</t>
        </is>
      </c>
      <c r="DI1042" t="inlineStr">
        <is>
          <t>X</t>
        </is>
      </c>
      <c r="DL1042" t="inlineStr">
        <is>
          <t>X</t>
        </is>
      </c>
      <c r="DN1042" t="inlineStr">
        <is>
          <t>X</t>
        </is>
      </c>
      <c r="DS1042" t="inlineStr">
        <is>
          <t>R</t>
        </is>
      </c>
      <c r="DT1042" t="inlineStr">
        <is>
          <t>R</t>
        </is>
      </c>
      <c r="DU1042" t="inlineStr">
        <is>
          <t>X</t>
        </is>
      </c>
      <c r="DX1042" t="inlineStr">
        <is>
          <t>X</t>
        </is>
      </c>
      <c r="EA1042" t="inlineStr">
        <is>
          <t>X</t>
        </is>
      </c>
      <c r="ED1042" t="inlineStr">
        <is>
          <t>R</t>
        </is>
      </c>
      <c r="EF1042" t="inlineStr">
        <is>
          <t>X</t>
        </is>
      </c>
    </row>
    <row r="1043">
      <c r="A1043" t="inlineStr">
        <is>
          <t>OH0015676586</t>
        </is>
      </c>
      <c r="B1043" t="n">
        <v>78</v>
      </c>
      <c r="C1043" t="n">
        <v>325706</v>
      </c>
      <c r="D1043" t="inlineStr">
        <is>
          <t>OWSLEY</t>
        </is>
      </c>
      <c r="E1043" t="inlineStr">
        <is>
          <t>CARLOS</t>
        </is>
      </c>
      <c r="F1043">
        <f>CONCATENATE(D1043," ",LEFT(H1043,4),"T=",AU1043,"D=",AV1043,"R=",AW1043,"M=",AX1043,"L=",AY1043,"B=",AZ1043)</f>
        <v/>
      </c>
      <c r="G1043" t="inlineStr">
        <is>
          <t>B</t>
        </is>
      </c>
      <c r="H1043" t="inlineStr">
        <is>
          <t>JR</t>
        </is>
      </c>
      <c r="I1043" t="inlineStr">
        <is>
          <t>1971-11-11</t>
        </is>
      </c>
      <c r="J1043" t="inlineStr">
        <is>
          <t>2016-07-19</t>
        </is>
      </c>
      <c r="K1043" t="inlineStr">
        <is>
          <t>ACTIVE</t>
        </is>
      </c>
      <c r="L1043" t="inlineStr">
        <is>
          <t>R</t>
        </is>
      </c>
      <c r="M1043" t="inlineStr">
        <is>
          <t>1384 WESTWOOD DR NW</t>
        </is>
      </c>
      <c r="N1043">
        <f>RIGHT(M1043,LEN(M1043)-FIND(" ",M1043))</f>
        <v/>
      </c>
      <c r="P1043" t="inlineStr">
        <is>
          <t>WARREN</t>
        </is>
      </c>
      <c r="Q1043" t="inlineStr">
        <is>
          <t>OH</t>
        </is>
      </c>
      <c r="R1043" t="n">
        <v>44485</v>
      </c>
      <c r="AD1043" t="inlineStr">
        <is>
          <t>TRUMBULL CAREER &amp; TECH CENTER</t>
        </is>
      </c>
      <c r="AE1043" t="inlineStr">
        <is>
          <t>WARREN CITY</t>
        </is>
      </c>
      <c r="AF1043" t="inlineStr">
        <is>
          <t>WARREN CITY SD</t>
        </is>
      </c>
      <c r="AH1043" t="n">
        <v>14</v>
      </c>
      <c r="AI1043" t="n">
        <v>11</v>
      </c>
      <c r="AN1043" t="inlineStr">
        <is>
          <t>WARREN</t>
        </is>
      </c>
      <c r="AO1043" t="inlineStr">
        <is>
          <t>WARREN CITY 1A</t>
        </is>
      </c>
      <c r="AP1043" t="inlineStr">
        <is>
          <t>78-P-ACF</t>
        </is>
      </c>
      <c r="AQ1043" t="n">
        <v>9</v>
      </c>
      <c r="AR1043" t="n">
        <v>64</v>
      </c>
      <c r="AS1043" t="n">
        <v>32</v>
      </c>
      <c r="AU1043">
        <f>COUNTA($BA$1043:$EH$1043)</f>
        <v/>
      </c>
      <c r="AV1043">
        <f>COUNTIF($BA$1043:$EH$1043,"D")</f>
        <v/>
      </c>
      <c r="AW1043">
        <f>COUNTIF($BA$1043:$EH$1043,"R")</f>
        <v/>
      </c>
      <c r="AX1043">
        <f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/>
      </c>
      <c r="AY1043">
        <f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/>
      </c>
      <c r="AZ1043">
        <f>IF(EH1043&lt;&gt;"",1,0)</f>
        <v/>
      </c>
      <c r="BB1043" t="inlineStr">
        <is>
          <t>WARREN-WARD 1</t>
        </is>
      </c>
      <c r="BL1043" t="inlineStr">
        <is>
          <t>X</t>
        </is>
      </c>
      <c r="CA1043" t="inlineStr">
        <is>
          <t>X</t>
        </is>
      </c>
      <c r="CP1043" t="inlineStr">
        <is>
          <t>X</t>
        </is>
      </c>
      <c r="DC1043" t="inlineStr">
        <is>
          <t>X</t>
        </is>
      </c>
      <c r="DM1043" t="inlineStr">
        <is>
          <t>R</t>
        </is>
      </c>
      <c r="DN1043" t="inlineStr">
        <is>
          <t>X</t>
        </is>
      </c>
      <c r="DS1043" t="inlineStr">
        <is>
          <t>R</t>
        </is>
      </c>
      <c r="DU1043" t="inlineStr">
        <is>
          <t>X</t>
        </is>
      </c>
      <c r="DX1043" t="inlineStr">
        <is>
          <t>X</t>
        </is>
      </c>
      <c r="EF1043" t="inlineStr">
        <is>
          <t>X</t>
        </is>
      </c>
    </row>
    <row r="1044">
      <c r="A1044" t="inlineStr">
        <is>
          <t>OH0015723640</t>
        </is>
      </c>
      <c r="B1044" t="n">
        <v>78</v>
      </c>
      <c r="C1044" t="n">
        <v>206399</v>
      </c>
      <c r="D1044" t="inlineStr">
        <is>
          <t>BILLS</t>
        </is>
      </c>
      <c r="E1044" t="inlineStr">
        <is>
          <t>JOY</t>
        </is>
      </c>
      <c r="F1044">
        <f>CONCATENATE(D1044," ",LEFT(H1044,4),"T=",AU1044,"D=",AV1044,"R=",AW1044,"M=",AX1044,"L=",AY1044,"B=",AZ1044)</f>
        <v/>
      </c>
      <c r="G1044" t="inlineStr">
        <is>
          <t>K</t>
        </is>
      </c>
      <c r="I1044" t="inlineStr">
        <is>
          <t>1970-06-03</t>
        </is>
      </c>
      <c r="J1044" t="inlineStr">
        <is>
          <t>2014-06-03</t>
        </is>
      </c>
      <c r="K1044" t="inlineStr">
        <is>
          <t>ACTIVE</t>
        </is>
      </c>
      <c r="L1044" t="inlineStr">
        <is>
          <t>D</t>
        </is>
      </c>
      <c r="M1044" t="inlineStr">
        <is>
          <t>1374 WESTWOOD DR NW</t>
        </is>
      </c>
      <c r="N1044">
        <f>RIGHT(M1044,LEN(M1044)-FIND(" ",M1044))</f>
        <v/>
      </c>
      <c r="P1044" t="inlineStr">
        <is>
          <t>WARREN</t>
        </is>
      </c>
      <c r="Q1044" t="inlineStr">
        <is>
          <t>OH</t>
        </is>
      </c>
      <c r="R1044" t="n">
        <v>44485</v>
      </c>
      <c r="AD1044" t="inlineStr">
        <is>
          <t>TRUMBULL CAREER &amp; TECH CENTER</t>
        </is>
      </c>
      <c r="AE1044" t="inlineStr">
        <is>
          <t>WARREN CITY</t>
        </is>
      </c>
      <c r="AF1044" t="inlineStr">
        <is>
          <t>WARREN CITY SD</t>
        </is>
      </c>
      <c r="AH1044" t="n">
        <v>14</v>
      </c>
      <c r="AI1044" t="n">
        <v>11</v>
      </c>
      <c r="AN1044" t="inlineStr">
        <is>
          <t>WARREN</t>
        </is>
      </c>
      <c r="AO1044" t="inlineStr">
        <is>
          <t>WARREN CITY 1A</t>
        </is>
      </c>
      <c r="AP1044" t="inlineStr">
        <is>
          <t>78-P-ACF</t>
        </is>
      </c>
      <c r="AQ1044" t="n">
        <v>9</v>
      </c>
      <c r="AR1044" t="n">
        <v>64</v>
      </c>
      <c r="AS1044" t="n">
        <v>32</v>
      </c>
      <c r="AU1044">
        <f>COUNTA($BA$1044:$EH$1044)</f>
        <v/>
      </c>
      <c r="AV1044">
        <f>COUNTIF($BA$1044:$EH$1044,"D")</f>
        <v/>
      </c>
      <c r="AW1044">
        <f>COUNTIF($BA$1044:$EH$1044,"R")</f>
        <v/>
      </c>
      <c r="AX1044">
        <f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/>
      </c>
      <c r="AY1044">
        <f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/>
      </c>
      <c r="AZ1044">
        <f>IF(EH1044&lt;&gt;"",1,0)</f>
        <v/>
      </c>
      <c r="BB1044" t="inlineStr">
        <is>
          <t>WARREN-WARD 1</t>
        </is>
      </c>
      <c r="BD1044" t="inlineStr">
        <is>
          <t>X</t>
        </is>
      </c>
      <c r="BF1044" t="inlineStr">
        <is>
          <t>X</t>
        </is>
      </c>
      <c r="BH1044" t="inlineStr">
        <is>
          <t>X</t>
        </is>
      </c>
      <c r="BL1044" t="inlineStr">
        <is>
          <t>X</t>
        </is>
      </c>
      <c r="BR1044" t="inlineStr">
        <is>
          <t>X</t>
        </is>
      </c>
      <c r="BS1044" t="inlineStr">
        <is>
          <t>X</t>
        </is>
      </c>
      <c r="BY1044" t="inlineStr">
        <is>
          <t>D</t>
        </is>
      </c>
      <c r="CA1044" t="inlineStr">
        <is>
          <t>X</t>
        </is>
      </c>
      <c r="CK1044" t="inlineStr">
        <is>
          <t>X</t>
        </is>
      </c>
      <c r="CL1044" t="inlineStr">
        <is>
          <t>D</t>
        </is>
      </c>
      <c r="CN1044" t="inlineStr">
        <is>
          <t>X</t>
        </is>
      </c>
      <c r="CP1044" t="inlineStr">
        <is>
          <t>X</t>
        </is>
      </c>
      <c r="CT1044" t="inlineStr">
        <is>
          <t>X</t>
        </is>
      </c>
      <c r="CU1044" t="inlineStr">
        <is>
          <t>D</t>
        </is>
      </c>
      <c r="CV1044" t="inlineStr">
        <is>
          <t>X</t>
        </is>
      </c>
      <c r="CW1044" t="inlineStr">
        <is>
          <t>D</t>
        </is>
      </c>
      <c r="CY1044" t="inlineStr">
        <is>
          <t>X</t>
        </is>
      </c>
      <c r="CZ1044" t="inlineStr">
        <is>
          <t>D</t>
        </is>
      </c>
      <c r="DC1044" t="inlineStr">
        <is>
          <t>X</t>
        </is>
      </c>
      <c r="DF1044" t="inlineStr">
        <is>
          <t>X</t>
        </is>
      </c>
      <c r="DI1044" t="inlineStr">
        <is>
          <t>X</t>
        </is>
      </c>
      <c r="DJ1044" t="inlineStr">
        <is>
          <t>D</t>
        </is>
      </c>
      <c r="DL1044" t="inlineStr">
        <is>
          <t>X</t>
        </is>
      </c>
      <c r="DM1044" t="inlineStr">
        <is>
          <t>D</t>
        </is>
      </c>
      <c r="DN1044" t="inlineStr">
        <is>
          <t>X</t>
        </is>
      </c>
      <c r="DR1044" t="inlineStr">
        <is>
          <t>X</t>
        </is>
      </c>
      <c r="DS1044" t="inlineStr">
        <is>
          <t>D</t>
        </is>
      </c>
      <c r="DU1044" t="inlineStr">
        <is>
          <t>X</t>
        </is>
      </c>
      <c r="DW1044" t="inlineStr">
        <is>
          <t>D</t>
        </is>
      </c>
      <c r="DX1044" t="inlineStr">
        <is>
          <t>X</t>
        </is>
      </c>
      <c r="EA1044" t="inlineStr">
        <is>
          <t>X</t>
        </is>
      </c>
      <c r="ED1044" t="inlineStr">
        <is>
          <t>D</t>
        </is>
      </c>
      <c r="EF1044" t="inlineStr">
        <is>
          <t>X</t>
        </is>
      </c>
    </row>
    <row r="1045">
      <c r="A1045" t="inlineStr">
        <is>
          <t>OH0019678746</t>
        </is>
      </c>
      <c r="B1045" t="n">
        <v>78</v>
      </c>
      <c r="C1045" t="n">
        <v>357161</v>
      </c>
      <c r="D1045" t="inlineStr">
        <is>
          <t>DONALDSON</t>
        </is>
      </c>
      <c r="E1045" t="inlineStr">
        <is>
          <t>ANTHONY</t>
        </is>
      </c>
      <c r="F1045">
        <f>CONCATENATE(D1045," ",LEFT(H1045,4),"T=",AU1045,"D=",AV1045,"R=",AW1045,"M=",AX1045,"L=",AY1045,"B=",AZ1045)</f>
        <v/>
      </c>
      <c r="G1045" t="inlineStr">
        <is>
          <t>C</t>
        </is>
      </c>
      <c r="I1045" t="inlineStr">
        <is>
          <t>1967-02-16</t>
        </is>
      </c>
      <c r="J1045" t="inlineStr">
        <is>
          <t>2015-09-29</t>
        </is>
      </c>
      <c r="K1045" t="inlineStr">
        <is>
          <t>ACTIVE</t>
        </is>
      </c>
      <c r="M1045" t="inlineStr">
        <is>
          <t>1463 ARTHUR DR NW</t>
        </is>
      </c>
      <c r="N1045">
        <f>RIGHT(M1045,LEN(M1045)-FIND(" ",M1045))</f>
        <v/>
      </c>
      <c r="P1045" t="inlineStr">
        <is>
          <t>WARREN</t>
        </is>
      </c>
      <c r="Q1045" t="inlineStr">
        <is>
          <t>OH</t>
        </is>
      </c>
      <c r="R1045" t="n">
        <v>44485</v>
      </c>
      <c r="AD1045" t="inlineStr">
        <is>
          <t>TRUMBULL CAREER &amp; TECH CENTER</t>
        </is>
      </c>
      <c r="AE1045" t="inlineStr">
        <is>
          <t>WARREN CITY</t>
        </is>
      </c>
      <c r="AF1045" t="inlineStr">
        <is>
          <t>WARREN CITY SD</t>
        </is>
      </c>
      <c r="AH1045" t="n">
        <v>14</v>
      </c>
      <c r="AI1045" t="n">
        <v>11</v>
      </c>
      <c r="AN1045" t="inlineStr">
        <is>
          <t>WARREN</t>
        </is>
      </c>
      <c r="AO1045" t="inlineStr">
        <is>
          <t>WARREN CITY 1A</t>
        </is>
      </c>
      <c r="AP1045" t="inlineStr">
        <is>
          <t>78-P-ACF</t>
        </is>
      </c>
      <c r="AQ1045" t="n">
        <v>9</v>
      </c>
      <c r="AR1045" t="n">
        <v>64</v>
      </c>
      <c r="AS1045" t="n">
        <v>32</v>
      </c>
      <c r="AU1045">
        <f>COUNTA($BA$1045:$EH$1045)</f>
        <v/>
      </c>
      <c r="AV1045">
        <f>COUNTIF($BA$1045:$EH$1045,"D")</f>
        <v/>
      </c>
      <c r="AW1045">
        <f>COUNTIF($BA$1045:$EH$1045,"R")</f>
        <v/>
      </c>
      <c r="AX1045">
        <f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/>
      </c>
      <c r="AY1045">
        <f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/>
      </c>
      <c r="AZ1045">
        <f>IF(EH1045&lt;&gt;"",1,0)</f>
        <v/>
      </c>
      <c r="BB1045" t="inlineStr">
        <is>
          <t>WARREN-WARD 1</t>
        </is>
      </c>
      <c r="CA1045" t="inlineStr">
        <is>
          <t>X</t>
        </is>
      </c>
      <c r="CL1045" t="inlineStr">
        <is>
          <t>D</t>
        </is>
      </c>
      <c r="CP1045" t="inlineStr">
        <is>
          <t>X</t>
        </is>
      </c>
      <c r="CY1045" t="inlineStr">
        <is>
          <t>X</t>
        </is>
      </c>
      <c r="DC1045" t="inlineStr">
        <is>
          <t>X</t>
        </is>
      </c>
      <c r="DI1045" t="inlineStr">
        <is>
          <t>X</t>
        </is>
      </c>
      <c r="DN1045" t="inlineStr">
        <is>
          <t>X</t>
        </is>
      </c>
      <c r="EF1045" t="inlineStr">
        <is>
          <t>X</t>
        </is>
      </c>
    </row>
    <row r="1046">
      <c r="A1046" t="inlineStr">
        <is>
          <t>OH0024785665</t>
        </is>
      </c>
      <c r="B1046" t="n">
        <v>78</v>
      </c>
      <c r="C1046" t="n">
        <v>435064</v>
      </c>
      <c r="D1046" t="inlineStr">
        <is>
          <t>WARE</t>
        </is>
      </c>
      <c r="E1046" t="inlineStr">
        <is>
          <t>NIYGERRIN</t>
        </is>
      </c>
      <c r="F1046">
        <f>CONCATENATE(D1046," ",LEFT(H1046,4),"T=",AU1046,"D=",AV1046,"R=",AW1046,"M=",AX1046,"L=",AY1046,"B=",AZ1046)</f>
        <v/>
      </c>
      <c r="G1046" t="inlineStr">
        <is>
          <t>M</t>
        </is>
      </c>
      <c r="I1046" t="inlineStr">
        <is>
          <t>2000-01-12</t>
        </is>
      </c>
      <c r="J1046" t="inlineStr">
        <is>
          <t>2018-09-12</t>
        </is>
      </c>
      <c r="K1046" t="inlineStr">
        <is>
          <t>CONFIRMATION</t>
        </is>
      </c>
      <c r="M1046" t="inlineStr">
        <is>
          <t>2051 DODGE DR NW</t>
        </is>
      </c>
      <c r="N1046">
        <f>RIGHT(M1046,LEN(M1046)-FIND(" ",M1046))</f>
        <v/>
      </c>
      <c r="P1046" t="inlineStr">
        <is>
          <t>WARREN</t>
        </is>
      </c>
      <c r="Q1046" t="inlineStr">
        <is>
          <t>OH</t>
        </is>
      </c>
      <c r="R1046" t="n">
        <v>44485</v>
      </c>
      <c r="AD1046" t="inlineStr">
        <is>
          <t>TRUMBULL CAREER &amp; TECH CENTER</t>
        </is>
      </c>
      <c r="AE1046" t="inlineStr">
        <is>
          <t>WARREN CITY</t>
        </is>
      </c>
      <c r="AF1046" t="inlineStr">
        <is>
          <t>WARREN CITY SD</t>
        </is>
      </c>
      <c r="AH1046" t="n">
        <v>14</v>
      </c>
      <c r="AI1046" t="n">
        <v>11</v>
      </c>
      <c r="AN1046" t="inlineStr">
        <is>
          <t>WARREN</t>
        </is>
      </c>
      <c r="AO1046" t="inlineStr">
        <is>
          <t>WARREN CITY 1A</t>
        </is>
      </c>
      <c r="AP1046" t="inlineStr">
        <is>
          <t>78-P-ACF</t>
        </is>
      </c>
      <c r="AQ1046" t="n">
        <v>9</v>
      </c>
      <c r="AR1046" t="n">
        <v>64</v>
      </c>
      <c r="AS1046" t="n">
        <v>32</v>
      </c>
      <c r="AU1046">
        <f>COUNTA($BA$1046:$EH$1046)</f>
        <v/>
      </c>
      <c r="AV1046">
        <f>COUNTIF($BA$1046:$EH$1046,"D")</f>
        <v/>
      </c>
      <c r="AW1046">
        <f>COUNTIF($BA$1046:$EH$1046,"R")</f>
        <v/>
      </c>
      <c r="AX1046">
        <f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/>
      </c>
      <c r="AY1046">
        <f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/>
      </c>
      <c r="AZ1046">
        <f>IF(EH1046&lt;&gt;"",1,0)</f>
        <v/>
      </c>
      <c r="BB1046" t="inlineStr">
        <is>
          <t>WARREN-WARD 1</t>
        </is>
      </c>
    </row>
    <row r="1047">
      <c r="A1047" t="inlineStr">
        <is>
          <t>OH0015783300</t>
        </is>
      </c>
      <c r="B1047" t="n">
        <v>78</v>
      </c>
      <c r="C1047" t="n">
        <v>291711</v>
      </c>
      <c r="D1047" t="inlineStr">
        <is>
          <t>COLEMAN</t>
        </is>
      </c>
      <c r="E1047" t="inlineStr">
        <is>
          <t>ERIKA</t>
        </is>
      </c>
      <c r="F1047">
        <f>CONCATENATE(D1047," ",LEFT(H1047,4),"T=",AU1047,"D=",AV1047,"R=",AW1047,"M=",AX1047,"L=",AY1047,"B=",AZ1047)</f>
        <v/>
      </c>
      <c r="G1047" t="inlineStr">
        <is>
          <t>L</t>
        </is>
      </c>
      <c r="I1047" t="inlineStr">
        <is>
          <t>1982-06-29</t>
        </is>
      </c>
      <c r="J1047" t="inlineStr">
        <is>
          <t>2012-09-10</t>
        </is>
      </c>
      <c r="K1047" t="inlineStr">
        <is>
          <t>ACTIVE</t>
        </is>
      </c>
      <c r="M1047" t="inlineStr">
        <is>
          <t>2307 NORTHFIELD AVE NW</t>
        </is>
      </c>
      <c r="N1047">
        <f>RIGHT(M1047,LEN(M1047)-FIND(" ",M1047))</f>
        <v/>
      </c>
      <c r="P1047" t="inlineStr">
        <is>
          <t>WARREN</t>
        </is>
      </c>
      <c r="Q1047" t="inlineStr">
        <is>
          <t>OH</t>
        </is>
      </c>
      <c r="R1047" t="n">
        <v>44485</v>
      </c>
      <c r="AD1047" t="inlineStr">
        <is>
          <t>TRUMBULL CAREER &amp; TECH CENTER</t>
        </is>
      </c>
      <c r="AE1047" t="inlineStr">
        <is>
          <t>WARREN CITY</t>
        </is>
      </c>
      <c r="AF1047" t="inlineStr">
        <is>
          <t>WARREN CITY SD</t>
        </is>
      </c>
      <c r="AH1047" t="n">
        <v>14</v>
      </c>
      <c r="AI1047" t="n">
        <v>11</v>
      </c>
      <c r="AN1047" t="inlineStr">
        <is>
          <t>WARREN</t>
        </is>
      </c>
      <c r="AO1047" t="inlineStr">
        <is>
          <t>WARREN CITY 1A</t>
        </is>
      </c>
      <c r="AP1047" t="inlineStr">
        <is>
          <t>78-P-ACF</t>
        </is>
      </c>
      <c r="AQ1047" t="n">
        <v>9</v>
      </c>
      <c r="AR1047" t="n">
        <v>64</v>
      </c>
      <c r="AS1047" t="n">
        <v>32</v>
      </c>
      <c r="AU1047">
        <f>COUNTA($BA$1047:$EH$1047)</f>
        <v/>
      </c>
      <c r="AV1047">
        <f>COUNTIF($BA$1047:$EH$1047,"D")</f>
        <v/>
      </c>
      <c r="AW1047">
        <f>COUNTIF($BA$1047:$EH$1047,"R")</f>
        <v/>
      </c>
      <c r="AX1047">
        <f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/>
      </c>
      <c r="AY1047">
        <f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/>
      </c>
      <c r="AZ1047">
        <f>IF(EH1047&lt;&gt;"",1,0)</f>
        <v/>
      </c>
      <c r="BB1047" t="inlineStr">
        <is>
          <t>WARREN-WARD 1</t>
        </is>
      </c>
      <c r="BD1047" t="inlineStr">
        <is>
          <t>X</t>
        </is>
      </c>
      <c r="BH1047" t="inlineStr">
        <is>
          <t>X</t>
        </is>
      </c>
      <c r="BI1047" t="inlineStr">
        <is>
          <t>X</t>
        </is>
      </c>
      <c r="BL1047" t="inlineStr">
        <is>
          <t>X</t>
        </is>
      </c>
      <c r="BY1047" t="inlineStr">
        <is>
          <t>D</t>
        </is>
      </c>
      <c r="CA1047" t="inlineStr">
        <is>
          <t>X</t>
        </is>
      </c>
      <c r="CP1047" t="inlineStr">
        <is>
          <t>X</t>
        </is>
      </c>
      <c r="CY1047" t="inlineStr">
        <is>
          <t>X</t>
        </is>
      </c>
      <c r="CZ1047" t="inlineStr">
        <is>
          <t>D</t>
        </is>
      </c>
      <c r="DC1047" t="inlineStr">
        <is>
          <t>X</t>
        </is>
      </c>
      <c r="DI1047" t="inlineStr">
        <is>
          <t>X</t>
        </is>
      </c>
      <c r="DN1047" t="inlineStr">
        <is>
          <t>X</t>
        </is>
      </c>
      <c r="DX1047" t="inlineStr">
        <is>
          <t>X</t>
        </is>
      </c>
      <c r="EA1047" t="inlineStr">
        <is>
          <t>X</t>
        </is>
      </c>
      <c r="EF1047" t="inlineStr">
        <is>
          <t>X</t>
        </is>
      </c>
    </row>
    <row r="1048">
      <c r="A1048" t="inlineStr">
        <is>
          <t>OH0015816221</t>
        </is>
      </c>
      <c r="B1048" t="n">
        <v>78</v>
      </c>
      <c r="C1048" t="n">
        <v>271769</v>
      </c>
      <c r="D1048" t="inlineStr">
        <is>
          <t>BENSON</t>
        </is>
      </c>
      <c r="E1048" t="inlineStr">
        <is>
          <t>KEITH</t>
        </is>
      </c>
      <c r="F1048">
        <f>CONCATENATE(D1048," ",LEFT(H1048,4),"T=",AU1048,"D=",AV1048,"R=",AW1048,"M=",AX1048,"L=",AY1048,"B=",AZ1048)</f>
        <v/>
      </c>
      <c r="G1048" t="inlineStr">
        <is>
          <t>A</t>
        </is>
      </c>
      <c r="I1048" t="inlineStr">
        <is>
          <t>1978-06-26</t>
        </is>
      </c>
      <c r="J1048" t="inlineStr">
        <is>
          <t>2012-09-10</t>
        </is>
      </c>
      <c r="K1048" t="inlineStr">
        <is>
          <t>ACTIVE</t>
        </is>
      </c>
      <c r="L1048" t="inlineStr">
        <is>
          <t>D</t>
        </is>
      </c>
      <c r="M1048" t="inlineStr">
        <is>
          <t>1547 DODGE DR NW</t>
        </is>
      </c>
      <c r="N1048">
        <f>RIGHT(M1048,LEN(M1048)-FIND(" ",M1048))</f>
        <v/>
      </c>
      <c r="P1048" t="inlineStr">
        <is>
          <t>WARREN</t>
        </is>
      </c>
      <c r="Q1048" t="inlineStr">
        <is>
          <t>OH</t>
        </is>
      </c>
      <c r="R1048" t="n">
        <v>44485</v>
      </c>
      <c r="AD1048" t="inlineStr">
        <is>
          <t>TRUMBULL CAREER &amp; TECH CENTER</t>
        </is>
      </c>
      <c r="AE1048" t="inlineStr">
        <is>
          <t>WARREN CITY</t>
        </is>
      </c>
      <c r="AF1048" t="inlineStr">
        <is>
          <t>WARREN CITY SD</t>
        </is>
      </c>
      <c r="AH1048" t="n">
        <v>14</v>
      </c>
      <c r="AI1048" t="n">
        <v>11</v>
      </c>
      <c r="AN1048" t="inlineStr">
        <is>
          <t>WARREN</t>
        </is>
      </c>
      <c r="AO1048" t="inlineStr">
        <is>
          <t>WARREN CITY 1A</t>
        </is>
      </c>
      <c r="AP1048" t="inlineStr">
        <is>
          <t>78-P-ACF</t>
        </is>
      </c>
      <c r="AQ1048" t="n">
        <v>9</v>
      </c>
      <c r="AR1048" t="n">
        <v>64</v>
      </c>
      <c r="AS1048" t="n">
        <v>32</v>
      </c>
      <c r="AU1048">
        <f>COUNTA($BA$1048:$EH$1048)</f>
        <v/>
      </c>
      <c r="AV1048">
        <f>COUNTIF($BA$1048:$EH$1048,"D")</f>
        <v/>
      </c>
      <c r="AW1048">
        <f>COUNTIF($BA$1048:$EH$1048,"R")</f>
        <v/>
      </c>
      <c r="AX1048">
        <f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/>
      </c>
      <c r="AY1048">
        <f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/>
      </c>
      <c r="AZ1048">
        <f>IF(EH1048&lt;&gt;"",1,0)</f>
        <v/>
      </c>
      <c r="BB1048" t="inlineStr">
        <is>
          <t>WARREN-WARD 1</t>
        </is>
      </c>
      <c r="BD1048" t="inlineStr">
        <is>
          <t>X</t>
        </is>
      </c>
      <c r="BH1048" t="inlineStr">
        <is>
          <t>X</t>
        </is>
      </c>
      <c r="BI1048" t="inlineStr">
        <is>
          <t>X</t>
        </is>
      </c>
      <c r="BJ1048" t="inlineStr">
        <is>
          <t>X</t>
        </is>
      </c>
      <c r="BK1048" t="inlineStr">
        <is>
          <t>X</t>
        </is>
      </c>
      <c r="BL1048" t="inlineStr">
        <is>
          <t>X</t>
        </is>
      </c>
      <c r="BS1048" t="inlineStr">
        <is>
          <t>X</t>
        </is>
      </c>
      <c r="BV1048" t="inlineStr">
        <is>
          <t>X</t>
        </is>
      </c>
      <c r="BY1048" t="inlineStr">
        <is>
          <t>D</t>
        </is>
      </c>
      <c r="CA1048" t="inlineStr">
        <is>
          <t>X</t>
        </is>
      </c>
      <c r="CG1048" t="inlineStr">
        <is>
          <t>X</t>
        </is>
      </c>
      <c r="CK1048" t="inlineStr">
        <is>
          <t>X</t>
        </is>
      </c>
      <c r="CL1048" t="inlineStr">
        <is>
          <t>D</t>
        </is>
      </c>
      <c r="CN1048" t="inlineStr">
        <is>
          <t>X</t>
        </is>
      </c>
      <c r="CO1048" t="inlineStr">
        <is>
          <t>D</t>
        </is>
      </c>
      <c r="CP1048" t="inlineStr">
        <is>
          <t>X</t>
        </is>
      </c>
      <c r="CQ1048" t="inlineStr">
        <is>
          <t>D</t>
        </is>
      </c>
      <c r="CU1048" t="inlineStr">
        <is>
          <t>D</t>
        </is>
      </c>
      <c r="CV1048" t="inlineStr">
        <is>
          <t>X</t>
        </is>
      </c>
      <c r="CY1048" t="inlineStr">
        <is>
          <t>X</t>
        </is>
      </c>
      <c r="CZ1048" t="inlineStr">
        <is>
          <t>D</t>
        </is>
      </c>
      <c r="DC1048" t="inlineStr">
        <is>
          <t>X</t>
        </is>
      </c>
      <c r="DD1048" t="inlineStr">
        <is>
          <t>D</t>
        </is>
      </c>
      <c r="DF1048" t="inlineStr">
        <is>
          <t>X</t>
        </is>
      </c>
      <c r="DG1048" t="inlineStr">
        <is>
          <t>D</t>
        </is>
      </c>
      <c r="DI1048" t="inlineStr">
        <is>
          <t>X</t>
        </is>
      </c>
      <c r="DJ1048" t="inlineStr">
        <is>
          <t>D</t>
        </is>
      </c>
      <c r="DL1048" t="inlineStr">
        <is>
          <t>X</t>
        </is>
      </c>
      <c r="DM1048" t="inlineStr">
        <is>
          <t>D</t>
        </is>
      </c>
      <c r="DN1048" t="inlineStr">
        <is>
          <t>X</t>
        </is>
      </c>
      <c r="DO1048" t="inlineStr">
        <is>
          <t>D</t>
        </is>
      </c>
      <c r="DR1048" t="inlineStr">
        <is>
          <t>X</t>
        </is>
      </c>
      <c r="DS1048" t="inlineStr">
        <is>
          <t>D</t>
        </is>
      </c>
      <c r="DT1048" t="inlineStr">
        <is>
          <t>D</t>
        </is>
      </c>
      <c r="DU1048" t="inlineStr">
        <is>
          <t>X</t>
        </is>
      </c>
      <c r="DW1048" t="inlineStr">
        <is>
          <t>D</t>
        </is>
      </c>
      <c r="DX1048" t="inlineStr">
        <is>
          <t>X</t>
        </is>
      </c>
      <c r="EA1048" t="inlineStr">
        <is>
          <t>X</t>
        </is>
      </c>
      <c r="ED1048" t="inlineStr">
        <is>
          <t>D</t>
        </is>
      </c>
      <c r="EF1048" t="inlineStr">
        <is>
          <t>X</t>
        </is>
      </c>
      <c r="EH1048" t="inlineStr">
        <is>
          <t>D</t>
        </is>
      </c>
    </row>
    <row r="1049">
      <c r="A1049" t="inlineStr">
        <is>
          <t>OH0027659155</t>
        </is>
      </c>
      <c r="B1049" t="n">
        <v>78</v>
      </c>
      <c r="C1049" t="n">
        <v>490028</v>
      </c>
      <c r="D1049" t="inlineStr">
        <is>
          <t>FLANAGAN</t>
        </is>
      </c>
      <c r="E1049" t="inlineStr">
        <is>
          <t>PATRICK</t>
        </is>
      </c>
      <c r="F1049">
        <f>CONCATENATE(D1049," ",LEFT(H1049,4),"T=",AU1049,"D=",AV1049,"R=",AW1049,"M=",AX1049,"L=",AY1049,"B=",AZ1049)</f>
        <v/>
      </c>
      <c r="G1049" t="inlineStr">
        <is>
          <t>JAMES</t>
        </is>
      </c>
      <c r="H1049" t="inlineStr">
        <is>
          <t>JR</t>
        </is>
      </c>
      <c r="I1049" t="inlineStr">
        <is>
          <t>1994-02-07</t>
        </is>
      </c>
      <c r="J1049" t="inlineStr">
        <is>
          <t>2024-09-27</t>
        </is>
      </c>
      <c r="K1049" t="inlineStr">
        <is>
          <t>ACTIVE</t>
        </is>
      </c>
      <c r="L1049" t="inlineStr">
        <is>
          <t>D</t>
        </is>
      </c>
      <c r="M1049" t="inlineStr">
        <is>
          <t>1451 BEECHCREST ST NW</t>
        </is>
      </c>
      <c r="N1049">
        <f>RIGHT(M1049,LEN(M1049)-FIND(" ",M1049))</f>
        <v/>
      </c>
      <c r="P1049" t="inlineStr">
        <is>
          <t>WARREN</t>
        </is>
      </c>
      <c r="Q1049" t="inlineStr">
        <is>
          <t>OH</t>
        </is>
      </c>
      <c r="R1049" t="n">
        <v>44485</v>
      </c>
      <c r="AD1049" t="inlineStr">
        <is>
          <t>TRUMBULL CAREER &amp; TECH CENTER</t>
        </is>
      </c>
      <c r="AE1049" t="inlineStr">
        <is>
          <t>WARREN CITY</t>
        </is>
      </c>
      <c r="AF1049" t="inlineStr">
        <is>
          <t>WARREN CITY SD</t>
        </is>
      </c>
      <c r="AH1049" t="n">
        <v>14</v>
      </c>
      <c r="AI1049" t="n">
        <v>11</v>
      </c>
      <c r="AN1049" t="inlineStr">
        <is>
          <t>WARREN</t>
        </is>
      </c>
      <c r="AO1049" t="inlineStr">
        <is>
          <t>WARREN CITY 1A</t>
        </is>
      </c>
      <c r="AP1049" t="inlineStr">
        <is>
          <t>78-P-ACF</t>
        </is>
      </c>
      <c r="AQ1049" t="n">
        <v>9</v>
      </c>
      <c r="AR1049" t="n">
        <v>64</v>
      </c>
      <c r="AS1049" t="n">
        <v>32</v>
      </c>
      <c r="AU1049">
        <f>COUNTA($BA$1049:$EH$1049)</f>
        <v/>
      </c>
      <c r="AV1049">
        <f>COUNTIF($BA$1049:$EH$1049,"D")</f>
        <v/>
      </c>
      <c r="AW1049">
        <f>COUNTIF($BA$1049:$EH$1049,"R")</f>
        <v/>
      </c>
      <c r="AX1049">
        <f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/>
      </c>
      <c r="AY1049">
        <f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/>
      </c>
      <c r="AZ1049">
        <f>IF(EH1049&lt;&gt;"",1,0)</f>
        <v/>
      </c>
      <c r="BB1049" t="inlineStr">
        <is>
          <t>WARREN-WARD 1</t>
        </is>
      </c>
      <c r="CP1049" t="inlineStr">
        <is>
          <t>X</t>
        </is>
      </c>
      <c r="CQ1049" t="inlineStr">
        <is>
          <t>D</t>
        </is>
      </c>
      <c r="DC1049" t="inlineStr">
        <is>
          <t>X</t>
        </is>
      </c>
      <c r="DF1049" t="inlineStr">
        <is>
          <t>X</t>
        </is>
      </c>
      <c r="DI1049" t="inlineStr">
        <is>
          <t>X</t>
        </is>
      </c>
      <c r="DN1049" t="inlineStr">
        <is>
          <t>X</t>
        </is>
      </c>
      <c r="DU1049" t="inlineStr">
        <is>
          <t>X</t>
        </is>
      </c>
      <c r="DX1049" t="inlineStr">
        <is>
          <t>X</t>
        </is>
      </c>
      <c r="EA1049" t="inlineStr">
        <is>
          <t>X</t>
        </is>
      </c>
      <c r="EF1049" t="inlineStr">
        <is>
          <t>X</t>
        </is>
      </c>
      <c r="EH1049" t="inlineStr">
        <is>
          <t>D</t>
        </is>
      </c>
    </row>
    <row r="1050">
      <c r="A1050" t="inlineStr">
        <is>
          <t>OH0015823322</t>
        </is>
      </c>
      <c r="B1050" t="n">
        <v>78</v>
      </c>
      <c r="C1050" t="n">
        <v>288186</v>
      </c>
      <c r="D1050" t="inlineStr">
        <is>
          <t>CHERRY</t>
        </is>
      </c>
      <c r="E1050" t="inlineStr">
        <is>
          <t>DONALD</t>
        </is>
      </c>
      <c r="F1050">
        <f>CONCATENATE(D1050," ",LEFT(H1050,4),"T=",AU1050,"D=",AV1050,"R=",AW1050,"M=",AX1050,"L=",AY1050,"B=",AZ1050)</f>
        <v/>
      </c>
      <c r="G1050" t="inlineStr">
        <is>
          <t>K</t>
        </is>
      </c>
      <c r="I1050" t="inlineStr">
        <is>
          <t>1959-03-20</t>
        </is>
      </c>
      <c r="J1050" t="inlineStr">
        <is>
          <t>2008-07-11</t>
        </is>
      </c>
      <c r="K1050" t="inlineStr">
        <is>
          <t>ACTIVE</t>
        </is>
      </c>
      <c r="M1050" t="inlineStr">
        <is>
          <t>1337 ARTHUR DR NW</t>
        </is>
      </c>
      <c r="N1050">
        <f>RIGHT(M1050,LEN(M1050)-FIND(" ",M1050))</f>
        <v/>
      </c>
      <c r="P1050" t="inlineStr">
        <is>
          <t>WARREN</t>
        </is>
      </c>
      <c r="Q1050" t="inlineStr">
        <is>
          <t>OH</t>
        </is>
      </c>
      <c r="R1050" t="n">
        <v>44485</v>
      </c>
      <c r="AD1050" t="inlineStr">
        <is>
          <t>TRUMBULL CAREER &amp; TECH CENTER</t>
        </is>
      </c>
      <c r="AE1050" t="inlineStr">
        <is>
          <t>WARREN CITY</t>
        </is>
      </c>
      <c r="AF1050" t="inlineStr">
        <is>
          <t>WARREN CITY SD</t>
        </is>
      </c>
      <c r="AH1050" t="n">
        <v>14</v>
      </c>
      <c r="AI1050" t="n">
        <v>11</v>
      </c>
      <c r="AN1050" t="inlineStr">
        <is>
          <t>WARREN</t>
        </is>
      </c>
      <c r="AO1050" t="inlineStr">
        <is>
          <t>WARREN CITY 1A</t>
        </is>
      </c>
      <c r="AP1050" t="inlineStr">
        <is>
          <t>78-P-ACF</t>
        </is>
      </c>
      <c r="AQ1050" t="n">
        <v>9</v>
      </c>
      <c r="AR1050" t="n">
        <v>64</v>
      </c>
      <c r="AS1050" t="n">
        <v>32</v>
      </c>
      <c r="AU1050">
        <f>COUNTA($BA$1050:$EH$1050)</f>
        <v/>
      </c>
      <c r="AV1050">
        <f>COUNTIF($BA$1050:$EH$1050,"D")</f>
        <v/>
      </c>
      <c r="AW1050">
        <f>COUNTIF($BA$1050:$EH$1050,"R")</f>
        <v/>
      </c>
      <c r="AX1050">
        <f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/>
      </c>
      <c r="AY1050">
        <f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/>
      </c>
      <c r="AZ1050">
        <f>IF(EH1050&lt;&gt;"",1,0)</f>
        <v/>
      </c>
      <c r="BB1050" t="inlineStr">
        <is>
          <t>WARREN-WARD 1</t>
        </is>
      </c>
      <c r="CA1050" t="inlineStr">
        <is>
          <t>X</t>
        </is>
      </c>
      <c r="CG1050" t="inlineStr">
        <is>
          <t>X</t>
        </is>
      </c>
      <c r="CK1050" t="inlineStr">
        <is>
          <t>X</t>
        </is>
      </c>
      <c r="CN1050" t="inlineStr">
        <is>
          <t>X</t>
        </is>
      </c>
      <c r="CO1050" t="inlineStr">
        <is>
          <t>R</t>
        </is>
      </c>
      <c r="CP1050" t="inlineStr">
        <is>
          <t>X</t>
        </is>
      </c>
      <c r="CV1050" t="inlineStr">
        <is>
          <t>X</t>
        </is>
      </c>
      <c r="CY1050" t="inlineStr">
        <is>
          <t>X</t>
        </is>
      </c>
      <c r="CZ1050" t="inlineStr">
        <is>
          <t>R</t>
        </is>
      </c>
      <c r="DC1050" t="inlineStr">
        <is>
          <t>X</t>
        </is>
      </c>
      <c r="DI1050" t="inlineStr">
        <is>
          <t>X</t>
        </is>
      </c>
      <c r="DN1050" t="inlineStr">
        <is>
          <t>X</t>
        </is>
      </c>
      <c r="DU1050" t="inlineStr">
        <is>
          <t>X</t>
        </is>
      </c>
      <c r="EF1050" t="inlineStr">
        <is>
          <t>X</t>
        </is>
      </c>
    </row>
    <row r="1051">
      <c r="A1051" t="inlineStr">
        <is>
          <t>OH0015850046</t>
        </is>
      </c>
      <c r="B1051" t="n">
        <v>78</v>
      </c>
      <c r="C1051" t="n">
        <v>331925</v>
      </c>
      <c r="D1051" t="inlineStr">
        <is>
          <t>PACE</t>
        </is>
      </c>
      <c r="E1051" t="inlineStr">
        <is>
          <t>CHRIS</t>
        </is>
      </c>
      <c r="F1051">
        <f>CONCATENATE(D1051," ",LEFT(H1051,4),"T=",AU1051,"D=",AV1051,"R=",AW1051,"M=",AX1051,"L=",AY1051,"B=",AZ1051)</f>
        <v/>
      </c>
      <c r="I1051" t="inlineStr">
        <is>
          <t>1968-11-25</t>
        </is>
      </c>
      <c r="J1051" t="inlineStr">
        <is>
          <t>2016-10-06</t>
        </is>
      </c>
      <c r="K1051" t="inlineStr">
        <is>
          <t>CONFIRMATION</t>
        </is>
      </c>
      <c r="M1051" t="inlineStr">
        <is>
          <t>1728 DREXEL AVE NW</t>
        </is>
      </c>
      <c r="N1051">
        <f>RIGHT(M1051,LEN(M1051)-FIND(" ",M1051))</f>
        <v/>
      </c>
      <c r="P1051" t="inlineStr">
        <is>
          <t>WARREN</t>
        </is>
      </c>
      <c r="Q1051" t="inlineStr">
        <is>
          <t>OH</t>
        </is>
      </c>
      <c r="R1051" t="n">
        <v>44485</v>
      </c>
      <c r="AD1051" t="inlineStr">
        <is>
          <t>TRUMBULL CAREER &amp; TECH CENTER</t>
        </is>
      </c>
      <c r="AE1051" t="inlineStr">
        <is>
          <t>WARREN CITY</t>
        </is>
      </c>
      <c r="AF1051" t="inlineStr">
        <is>
          <t>WARREN CITY SD</t>
        </is>
      </c>
      <c r="AH1051" t="n">
        <v>14</v>
      </c>
      <c r="AI1051" t="n">
        <v>11</v>
      </c>
      <c r="AN1051" t="inlineStr">
        <is>
          <t>WARREN</t>
        </is>
      </c>
      <c r="AO1051" t="inlineStr">
        <is>
          <t>WARREN CITY 1A</t>
        </is>
      </c>
      <c r="AP1051" t="inlineStr">
        <is>
          <t>78-P-ACF</t>
        </is>
      </c>
      <c r="AQ1051" t="n">
        <v>9</v>
      </c>
      <c r="AR1051" t="n">
        <v>64</v>
      </c>
      <c r="AS1051" t="n">
        <v>32</v>
      </c>
      <c r="AU1051">
        <f>COUNTA($BA$1051:$EH$1051)</f>
        <v/>
      </c>
      <c r="AV1051">
        <f>COUNTIF($BA$1051:$EH$1051,"D")</f>
        <v/>
      </c>
      <c r="AW1051">
        <f>COUNTIF($BA$1051:$EH$1051,"R")</f>
        <v/>
      </c>
      <c r="AX1051">
        <f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/>
      </c>
      <c r="AY1051">
        <f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/>
      </c>
      <c r="AZ1051">
        <f>IF(EH1051&lt;&gt;"",1,0)</f>
        <v/>
      </c>
      <c r="BB1051" t="inlineStr">
        <is>
          <t>WARREN-WARD 1</t>
        </is>
      </c>
      <c r="BD1051" t="inlineStr">
        <is>
          <t>X</t>
        </is>
      </c>
      <c r="BH1051" t="inlineStr">
        <is>
          <t>X</t>
        </is>
      </c>
      <c r="BL1051" t="inlineStr">
        <is>
          <t>X</t>
        </is>
      </c>
      <c r="CA1051" t="inlineStr">
        <is>
          <t>X</t>
        </is>
      </c>
      <c r="CK1051" t="inlineStr">
        <is>
          <t>X</t>
        </is>
      </c>
      <c r="CN1051" t="inlineStr">
        <is>
          <t>X</t>
        </is>
      </c>
      <c r="CP1051" t="inlineStr">
        <is>
          <t>X</t>
        </is>
      </c>
      <c r="CV1051" t="inlineStr">
        <is>
          <t>X</t>
        </is>
      </c>
      <c r="CY1051" t="inlineStr">
        <is>
          <t>X</t>
        </is>
      </c>
      <c r="CZ1051" t="inlineStr">
        <is>
          <t>R</t>
        </is>
      </c>
      <c r="DC1051" t="inlineStr">
        <is>
          <t>X</t>
        </is>
      </c>
    </row>
    <row r="1052">
      <c r="A1052" t="inlineStr">
        <is>
          <t>OH0025031528</t>
        </is>
      </c>
      <c r="B1052" t="n">
        <v>78</v>
      </c>
      <c r="C1052" t="n">
        <v>438218</v>
      </c>
      <c r="D1052" t="inlineStr">
        <is>
          <t>HUFFMAN</t>
        </is>
      </c>
      <c r="E1052" t="inlineStr">
        <is>
          <t>COURTNEY</t>
        </is>
      </c>
      <c r="F1052">
        <f>CONCATENATE(D1052," ",LEFT(H1052,4),"T=",AU1052,"D=",AV1052,"R=",AW1052,"M=",AX1052,"L=",AY1052,"B=",AZ1052)</f>
        <v/>
      </c>
      <c r="G1052" t="inlineStr">
        <is>
          <t>MARIE</t>
        </is>
      </c>
      <c r="I1052" t="inlineStr">
        <is>
          <t>1991-03-12</t>
        </is>
      </c>
      <c r="J1052" t="inlineStr">
        <is>
          <t>2024-07-22</t>
        </is>
      </c>
      <c r="K1052" t="inlineStr">
        <is>
          <t>ACTIVE</t>
        </is>
      </c>
      <c r="M1052" t="inlineStr">
        <is>
          <t>1537 ARTHUR DR NW</t>
        </is>
      </c>
      <c r="N1052">
        <f>RIGHT(M1052,LEN(M1052)-FIND(" ",M1052))</f>
        <v/>
      </c>
      <c r="P1052" t="inlineStr">
        <is>
          <t>WARREN</t>
        </is>
      </c>
      <c r="Q1052" t="inlineStr">
        <is>
          <t>OH</t>
        </is>
      </c>
      <c r="R1052" t="n">
        <v>44485</v>
      </c>
      <c r="AD1052" t="inlineStr">
        <is>
          <t>TRUMBULL CAREER &amp; TECH CENTER</t>
        </is>
      </c>
      <c r="AE1052" t="inlineStr">
        <is>
          <t>WARREN CITY</t>
        </is>
      </c>
      <c r="AF1052" t="inlineStr">
        <is>
          <t>WARREN CITY SD</t>
        </is>
      </c>
      <c r="AH1052" t="n">
        <v>14</v>
      </c>
      <c r="AI1052" t="n">
        <v>11</v>
      </c>
      <c r="AN1052" t="inlineStr">
        <is>
          <t>WARREN</t>
        </is>
      </c>
      <c r="AO1052" t="inlineStr">
        <is>
          <t>WARREN CITY 1A</t>
        </is>
      </c>
      <c r="AP1052" t="inlineStr">
        <is>
          <t>78-P-ACF</t>
        </is>
      </c>
      <c r="AQ1052" t="n">
        <v>9</v>
      </c>
      <c r="AR1052" t="n">
        <v>64</v>
      </c>
      <c r="AS1052" t="n">
        <v>32</v>
      </c>
      <c r="AU1052">
        <f>COUNTA($BA$1052:$EH$1052)</f>
        <v/>
      </c>
      <c r="AV1052">
        <f>COUNTIF($BA$1052:$EH$1052,"D")</f>
        <v/>
      </c>
      <c r="AW1052">
        <f>COUNTIF($BA$1052:$EH$1052,"R")</f>
        <v/>
      </c>
      <c r="AX1052">
        <f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/>
      </c>
      <c r="AY1052">
        <f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/>
      </c>
      <c r="AZ1052">
        <f>IF(EH1052&lt;&gt;"",1,0)</f>
        <v/>
      </c>
      <c r="BB1052" t="inlineStr">
        <is>
          <t>WARREN-WARD 1</t>
        </is>
      </c>
      <c r="DI1052" t="inlineStr">
        <is>
          <t>X</t>
        </is>
      </c>
      <c r="DN1052" t="inlineStr">
        <is>
          <t>X</t>
        </is>
      </c>
      <c r="EF1052" t="inlineStr">
        <is>
          <t>X</t>
        </is>
      </c>
    </row>
    <row r="1053">
      <c r="A1053" t="inlineStr">
        <is>
          <t>OH0027971816</t>
        </is>
      </c>
      <c r="B1053" t="n">
        <v>78</v>
      </c>
      <c r="C1053" t="n">
        <v>496398</v>
      </c>
      <c r="D1053" t="inlineStr">
        <is>
          <t>BOWERS</t>
        </is>
      </c>
      <c r="E1053" t="inlineStr">
        <is>
          <t>JACOB</t>
        </is>
      </c>
      <c r="F1053">
        <f>CONCATENATE(D1053," ",LEFT(H1053,4),"T=",AU1053,"D=",AV1053,"R=",AW1053,"M=",AX1053,"L=",AY1053,"B=",AZ1053)</f>
        <v/>
      </c>
      <c r="I1053" t="inlineStr">
        <is>
          <t>2006-10-11</t>
        </is>
      </c>
      <c r="J1053" t="inlineStr">
        <is>
          <t>2025-06-09</t>
        </is>
      </c>
      <c r="K1053" t="inlineStr">
        <is>
          <t>ACTIVE</t>
        </is>
      </c>
      <c r="M1053" t="inlineStr">
        <is>
          <t>1311 CLEARVIEW ST NW</t>
        </is>
      </c>
      <c r="N1053">
        <f>RIGHT(M1053,LEN(M1053)-FIND(" ",M1053))</f>
        <v/>
      </c>
      <c r="P1053" t="inlineStr">
        <is>
          <t>WARREN</t>
        </is>
      </c>
      <c r="Q1053" t="inlineStr">
        <is>
          <t>OH</t>
        </is>
      </c>
      <c r="R1053" t="n">
        <v>44485</v>
      </c>
      <c r="AD1053" t="inlineStr">
        <is>
          <t>TRUMBULL CAREER &amp; TECH CENTER</t>
        </is>
      </c>
      <c r="AE1053" t="inlineStr">
        <is>
          <t>WARREN CITY</t>
        </is>
      </c>
      <c r="AF1053" t="inlineStr">
        <is>
          <t>WARREN CITY SD</t>
        </is>
      </c>
      <c r="AH1053" t="n">
        <v>14</v>
      </c>
      <c r="AI1053" t="n">
        <v>11</v>
      </c>
      <c r="AN1053" t="inlineStr">
        <is>
          <t>WARREN</t>
        </is>
      </c>
      <c r="AO1053" t="inlineStr">
        <is>
          <t>WARREN CITY 1A</t>
        </is>
      </c>
      <c r="AP1053" t="inlineStr">
        <is>
          <t>78-P-ACF</t>
        </is>
      </c>
      <c r="AQ1053" t="n">
        <v>9</v>
      </c>
      <c r="AR1053" t="n">
        <v>64</v>
      </c>
      <c r="AS1053" t="n">
        <v>32</v>
      </c>
      <c r="AU1053">
        <f>COUNTA($BA$1053:$EH$1053)</f>
        <v/>
      </c>
      <c r="AV1053">
        <f>COUNTIF($BA$1053:$EH$1053,"D")</f>
        <v/>
      </c>
      <c r="AW1053">
        <f>COUNTIF($BA$1053:$EH$1053,"R")</f>
        <v/>
      </c>
      <c r="AX1053">
        <f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/>
      </c>
      <c r="AY1053">
        <f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/>
      </c>
      <c r="AZ1053">
        <f>IF(EH1053&lt;&gt;"",1,0)</f>
        <v/>
      </c>
      <c r="BB1053" t="inlineStr">
        <is>
          <t>WARREN-WARD 1</t>
        </is>
      </c>
    </row>
    <row r="1054">
      <c r="A1054" t="inlineStr">
        <is>
          <t>OH0015685910</t>
        </is>
      </c>
      <c r="B1054" t="n">
        <v>78</v>
      </c>
      <c r="C1054" t="n">
        <v>270102</v>
      </c>
      <c r="D1054" t="inlineStr">
        <is>
          <t>DELLARCO</t>
        </is>
      </c>
      <c r="E1054" t="inlineStr">
        <is>
          <t>DOLLY</t>
        </is>
      </c>
      <c r="F1054">
        <f>CONCATENATE(D1054," ",LEFT(H1054,4),"T=",AU1054,"D=",AV1054,"R=",AW1054,"M=",AX1054,"L=",AY1054,"B=",AZ1054)</f>
        <v/>
      </c>
      <c r="G1054" t="inlineStr">
        <is>
          <t>M</t>
        </is>
      </c>
      <c r="I1054" t="inlineStr">
        <is>
          <t>1939-04-16</t>
        </is>
      </c>
      <c r="J1054" t="inlineStr">
        <is>
          <t>2020-04-14</t>
        </is>
      </c>
      <c r="K1054" t="inlineStr">
        <is>
          <t>ACTIVE</t>
        </is>
      </c>
      <c r="M1054" t="inlineStr">
        <is>
          <t>1351 ARTHUR DR NW</t>
        </is>
      </c>
      <c r="N1054">
        <f>RIGHT(M1054,LEN(M1054)-FIND(" ",M1054))</f>
        <v/>
      </c>
      <c r="P1054" t="inlineStr">
        <is>
          <t>WARREN</t>
        </is>
      </c>
      <c r="Q1054" t="inlineStr">
        <is>
          <t>OH</t>
        </is>
      </c>
      <c r="R1054" t="n">
        <v>44485</v>
      </c>
      <c r="AD1054" t="inlineStr">
        <is>
          <t>TRUMBULL CAREER &amp; TECH CENTER</t>
        </is>
      </c>
      <c r="AE1054" t="inlineStr">
        <is>
          <t>WARREN CITY</t>
        </is>
      </c>
      <c r="AF1054" t="inlineStr">
        <is>
          <t>WARREN CITY SD</t>
        </is>
      </c>
      <c r="AH1054" t="n">
        <v>14</v>
      </c>
      <c r="AI1054" t="n">
        <v>11</v>
      </c>
      <c r="AN1054" t="inlineStr">
        <is>
          <t>WARREN</t>
        </is>
      </c>
      <c r="AO1054" t="inlineStr">
        <is>
          <t>WARREN CITY 1A</t>
        </is>
      </c>
      <c r="AP1054" t="inlineStr">
        <is>
          <t>78-P-ACF</t>
        </is>
      </c>
      <c r="AQ1054" t="n">
        <v>9</v>
      </c>
      <c r="AR1054" t="n">
        <v>64</v>
      </c>
      <c r="AS1054" t="n">
        <v>32</v>
      </c>
      <c r="AU1054">
        <f>COUNTA($BA$1054:$EH$1054)</f>
        <v/>
      </c>
      <c r="AV1054">
        <f>COUNTIF($BA$1054:$EH$1054,"D")</f>
        <v/>
      </c>
      <c r="AW1054">
        <f>COUNTIF($BA$1054:$EH$1054,"R")</f>
        <v/>
      </c>
      <c r="AX1054">
        <f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/>
      </c>
      <c r="AY1054">
        <f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/>
      </c>
      <c r="AZ1054">
        <f>IF(EH1054&lt;&gt;"",1,0)</f>
        <v/>
      </c>
      <c r="BB1054" t="inlineStr">
        <is>
          <t>WARREN-WARD 1</t>
        </is>
      </c>
      <c r="BD1054" t="inlineStr">
        <is>
          <t>X</t>
        </is>
      </c>
      <c r="BL1054" t="inlineStr">
        <is>
          <t>X</t>
        </is>
      </c>
      <c r="BS1054" t="inlineStr">
        <is>
          <t>X</t>
        </is>
      </c>
      <c r="BY1054" t="inlineStr">
        <is>
          <t>D</t>
        </is>
      </c>
      <c r="CN1054" t="inlineStr">
        <is>
          <t>X</t>
        </is>
      </c>
      <c r="DC1054" t="inlineStr">
        <is>
          <t>X</t>
        </is>
      </c>
      <c r="DM1054" t="inlineStr">
        <is>
          <t>D</t>
        </is>
      </c>
      <c r="DN1054" t="inlineStr">
        <is>
          <t>X</t>
        </is>
      </c>
      <c r="DU1054" t="inlineStr">
        <is>
          <t>X</t>
        </is>
      </c>
      <c r="EF1054" t="inlineStr">
        <is>
          <t>X</t>
        </is>
      </c>
    </row>
    <row r="1055">
      <c r="A1055" t="inlineStr">
        <is>
          <t>OH0015783498</t>
        </is>
      </c>
      <c r="B1055" t="n">
        <v>78</v>
      </c>
      <c r="C1055" t="n">
        <v>258010</v>
      </c>
      <c r="D1055" t="inlineStr">
        <is>
          <t>CRUSE</t>
        </is>
      </c>
      <c r="E1055" t="inlineStr">
        <is>
          <t>TIFFANY</t>
        </is>
      </c>
      <c r="F1055">
        <f>CONCATENATE(D1055," ",LEFT(H1055,4),"T=",AU1055,"D=",AV1055,"R=",AW1055,"M=",AX1055,"L=",AY1055,"B=",AZ1055)</f>
        <v/>
      </c>
      <c r="G1055" t="inlineStr">
        <is>
          <t>Y</t>
        </is>
      </c>
      <c r="I1055" t="inlineStr">
        <is>
          <t>1977-01-08</t>
        </is>
      </c>
      <c r="J1055" t="inlineStr">
        <is>
          <t>2023-07-24</t>
        </is>
      </c>
      <c r="K1055" t="inlineStr">
        <is>
          <t>ACTIVE</t>
        </is>
      </c>
      <c r="M1055" t="inlineStr">
        <is>
          <t>1377 ARTHUR DR NW</t>
        </is>
      </c>
      <c r="N1055">
        <f>RIGHT(M1055,LEN(M1055)-FIND(" ",M1055))</f>
        <v/>
      </c>
      <c r="P1055" t="inlineStr">
        <is>
          <t>WARREN</t>
        </is>
      </c>
      <c r="Q1055" t="inlineStr">
        <is>
          <t>OH</t>
        </is>
      </c>
      <c r="R1055" t="n">
        <v>44485</v>
      </c>
      <c r="AD1055" t="inlineStr">
        <is>
          <t>TRUMBULL CAREER &amp; TECH CENTER</t>
        </is>
      </c>
      <c r="AE1055" t="inlineStr">
        <is>
          <t>WARREN CITY</t>
        </is>
      </c>
      <c r="AF1055" t="inlineStr">
        <is>
          <t>WARREN CITY SD</t>
        </is>
      </c>
      <c r="AH1055" t="n">
        <v>14</v>
      </c>
      <c r="AI1055" t="n">
        <v>11</v>
      </c>
      <c r="AN1055" t="inlineStr">
        <is>
          <t>WARREN</t>
        </is>
      </c>
      <c r="AO1055" t="inlineStr">
        <is>
          <t>WARREN CITY 1A</t>
        </is>
      </c>
      <c r="AP1055" t="inlineStr">
        <is>
          <t>78-P-ACF</t>
        </is>
      </c>
      <c r="AQ1055" t="n">
        <v>9</v>
      </c>
      <c r="AR1055" t="n">
        <v>64</v>
      </c>
      <c r="AS1055" t="n">
        <v>32</v>
      </c>
      <c r="AU1055">
        <f>COUNTA($BA$1055:$EH$1055)</f>
        <v/>
      </c>
      <c r="AV1055">
        <f>COUNTIF($BA$1055:$EH$1055,"D")</f>
        <v/>
      </c>
      <c r="AW1055">
        <f>COUNTIF($BA$1055:$EH$1055,"R")</f>
        <v/>
      </c>
      <c r="AX1055">
        <f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/>
      </c>
      <c r="AY1055">
        <f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/>
      </c>
      <c r="AZ1055">
        <f>IF(EH1055&lt;&gt;"",1,0)</f>
        <v/>
      </c>
      <c r="BB1055" t="inlineStr">
        <is>
          <t>WARREN-WARD 1</t>
        </is>
      </c>
      <c r="BD1055" t="inlineStr">
        <is>
          <t>X</t>
        </is>
      </c>
      <c r="BF1055" t="inlineStr">
        <is>
          <t>X</t>
        </is>
      </c>
      <c r="BJ1055" t="inlineStr">
        <is>
          <t>X</t>
        </is>
      </c>
      <c r="BL1055" t="inlineStr">
        <is>
          <t>X</t>
        </is>
      </c>
      <c r="CA1055" t="inlineStr">
        <is>
          <t>X</t>
        </is>
      </c>
      <c r="CP1055" t="inlineStr">
        <is>
          <t>X</t>
        </is>
      </c>
      <c r="DC1055" t="inlineStr">
        <is>
          <t>X</t>
        </is>
      </c>
      <c r="DF1055" t="inlineStr">
        <is>
          <t>X</t>
        </is>
      </c>
      <c r="DN1055" t="inlineStr">
        <is>
          <t>X</t>
        </is>
      </c>
      <c r="EF1055" t="inlineStr">
        <is>
          <t>X</t>
        </is>
      </c>
    </row>
    <row r="1056">
      <c r="A1056" t="inlineStr">
        <is>
          <t>OH0024523029</t>
        </is>
      </c>
      <c r="B1056" t="n">
        <v>78</v>
      </c>
      <c r="C1056" t="n">
        <v>429791</v>
      </c>
      <c r="D1056" t="inlineStr">
        <is>
          <t>BRIDGES</t>
        </is>
      </c>
      <c r="E1056" t="inlineStr">
        <is>
          <t>ELLA</t>
        </is>
      </c>
      <c r="F1056">
        <f>CONCATENATE(D1056," ",LEFT(H1056,4),"T=",AU1056,"D=",AV1056,"R=",AW1056,"M=",AX1056,"L=",AY1056,"B=",AZ1056)</f>
        <v/>
      </c>
      <c r="G1056" t="inlineStr">
        <is>
          <t>LOU</t>
        </is>
      </c>
      <c r="I1056" t="inlineStr">
        <is>
          <t>1937-01-27</t>
        </is>
      </c>
      <c r="J1056" t="inlineStr">
        <is>
          <t>2023-07-11</t>
        </is>
      </c>
      <c r="K1056" t="inlineStr">
        <is>
          <t>ACTIVE</t>
        </is>
      </c>
      <c r="M1056" t="inlineStr">
        <is>
          <t>1396 KENSINGTON ST NW</t>
        </is>
      </c>
      <c r="N1056">
        <f>RIGHT(M1056,LEN(M1056)-FIND(" ",M1056))</f>
        <v/>
      </c>
      <c r="P1056" t="inlineStr">
        <is>
          <t>WARREN</t>
        </is>
      </c>
      <c r="Q1056" t="inlineStr">
        <is>
          <t>OH</t>
        </is>
      </c>
      <c r="R1056" t="n">
        <v>44485</v>
      </c>
      <c r="AD1056" t="inlineStr">
        <is>
          <t>TRUMBULL CAREER &amp; TECH CENTER</t>
        </is>
      </c>
      <c r="AE1056" t="inlineStr">
        <is>
          <t>WARREN CITY</t>
        </is>
      </c>
      <c r="AF1056" t="inlineStr">
        <is>
          <t>WARREN CITY SD</t>
        </is>
      </c>
      <c r="AH1056" t="n">
        <v>14</v>
      </c>
      <c r="AI1056" t="n">
        <v>11</v>
      </c>
      <c r="AN1056" t="inlineStr">
        <is>
          <t>WARREN</t>
        </is>
      </c>
      <c r="AO1056" t="inlineStr">
        <is>
          <t>WARREN CITY 1A</t>
        </is>
      </c>
      <c r="AP1056" t="inlineStr">
        <is>
          <t>78-P-ACF</t>
        </is>
      </c>
      <c r="AQ1056" t="n">
        <v>9</v>
      </c>
      <c r="AR1056" t="n">
        <v>64</v>
      </c>
      <c r="AS1056" t="n">
        <v>32</v>
      </c>
      <c r="AU1056">
        <f>COUNTA($BA$1056:$EH$1056)</f>
        <v/>
      </c>
      <c r="AV1056">
        <f>COUNTIF($BA$1056:$EH$1056,"D")</f>
        <v/>
      </c>
      <c r="AW1056">
        <f>COUNTIF($BA$1056:$EH$1056,"R")</f>
        <v/>
      </c>
      <c r="AX1056">
        <f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/>
      </c>
      <c r="AY1056">
        <f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/>
      </c>
      <c r="AZ1056">
        <f>IF(EH1056&lt;&gt;"",1,0)</f>
        <v/>
      </c>
      <c r="BB1056" t="inlineStr">
        <is>
          <t>WARREN-WARD 1</t>
        </is>
      </c>
      <c r="DN1056" t="inlineStr">
        <is>
          <t>X</t>
        </is>
      </c>
      <c r="EF1056" t="inlineStr">
        <is>
          <t>X</t>
        </is>
      </c>
    </row>
    <row r="1057">
      <c r="A1057" t="inlineStr">
        <is>
          <t>OH0015740221</t>
        </is>
      </c>
      <c r="B1057" t="n">
        <v>78</v>
      </c>
      <c r="C1057" t="n">
        <v>326492</v>
      </c>
      <c r="D1057" t="inlineStr">
        <is>
          <t>STRINGER</t>
        </is>
      </c>
      <c r="E1057" t="inlineStr">
        <is>
          <t>LAKENYA</t>
        </is>
      </c>
      <c r="F1057">
        <f>CONCATENATE(D1057," ",LEFT(H1057,4),"T=",AU1057,"D=",AV1057,"R=",AW1057,"M=",AX1057,"L=",AY1057,"B=",AZ1057)</f>
        <v/>
      </c>
      <c r="G1057" t="inlineStr">
        <is>
          <t>D</t>
        </is>
      </c>
      <c r="I1057" t="inlineStr">
        <is>
          <t>1975-03-27</t>
        </is>
      </c>
      <c r="J1057" t="inlineStr">
        <is>
          <t>2021-07-19</t>
        </is>
      </c>
      <c r="K1057" t="inlineStr">
        <is>
          <t>ACTIVE</t>
        </is>
      </c>
      <c r="M1057" t="inlineStr">
        <is>
          <t>2206 DREXEL AVE NW</t>
        </is>
      </c>
      <c r="N1057">
        <f>RIGHT(M1057,LEN(M1057)-FIND(" ",M1057))</f>
        <v/>
      </c>
      <c r="P1057" t="inlineStr">
        <is>
          <t>WARREN</t>
        </is>
      </c>
      <c r="Q1057" t="inlineStr">
        <is>
          <t>OH</t>
        </is>
      </c>
      <c r="R1057" t="n">
        <v>44485</v>
      </c>
      <c r="AD1057" t="inlineStr">
        <is>
          <t>TRUMBULL CAREER &amp; TECH CENTER</t>
        </is>
      </c>
      <c r="AE1057" t="inlineStr">
        <is>
          <t>WARREN CITY</t>
        </is>
      </c>
      <c r="AF1057" t="inlineStr">
        <is>
          <t>WARREN CITY SD</t>
        </is>
      </c>
      <c r="AH1057" t="n">
        <v>14</v>
      </c>
      <c r="AI1057" t="n">
        <v>11</v>
      </c>
      <c r="AN1057" t="inlineStr">
        <is>
          <t>WARREN</t>
        </is>
      </c>
      <c r="AO1057" t="inlineStr">
        <is>
          <t>WARREN CITY 1A</t>
        </is>
      </c>
      <c r="AP1057" t="inlineStr">
        <is>
          <t>78-P-ACF</t>
        </is>
      </c>
      <c r="AQ1057" t="n">
        <v>9</v>
      </c>
      <c r="AR1057" t="n">
        <v>64</v>
      </c>
      <c r="AS1057" t="n">
        <v>32</v>
      </c>
      <c r="AU1057">
        <f>COUNTA($BA$1057:$EH$1057)</f>
        <v/>
      </c>
      <c r="AV1057">
        <f>COUNTIF($BA$1057:$EH$1057,"D")</f>
        <v/>
      </c>
      <c r="AW1057">
        <f>COUNTIF($BA$1057:$EH$1057,"R")</f>
        <v/>
      </c>
      <c r="AX1057">
        <f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/>
      </c>
      <c r="AY1057">
        <f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/>
      </c>
      <c r="AZ1057">
        <f>IF(EH1057&lt;&gt;"",1,0)</f>
        <v/>
      </c>
      <c r="BB1057" t="inlineStr">
        <is>
          <t>WARREN-WARD 1</t>
        </is>
      </c>
      <c r="BL1057" t="inlineStr">
        <is>
          <t>X</t>
        </is>
      </c>
      <c r="CK1057" t="inlineStr">
        <is>
          <t>X</t>
        </is>
      </c>
      <c r="CP1057" t="inlineStr">
        <is>
          <t>X</t>
        </is>
      </c>
      <c r="DC1057" t="inlineStr">
        <is>
          <t>X</t>
        </is>
      </c>
      <c r="DN1057" t="inlineStr">
        <is>
          <t>X</t>
        </is>
      </c>
      <c r="EF1057" t="inlineStr">
        <is>
          <t>X</t>
        </is>
      </c>
    </row>
    <row r="1058">
      <c r="A1058" t="inlineStr">
        <is>
          <t>OH0027952307</t>
        </is>
      </c>
      <c r="B1058" t="n">
        <v>78</v>
      </c>
      <c r="C1058" t="n">
        <v>496178</v>
      </c>
      <c r="D1058" t="inlineStr">
        <is>
          <t>WYRWICKI</t>
        </is>
      </c>
      <c r="E1058" t="inlineStr">
        <is>
          <t>JAYDEN</t>
        </is>
      </c>
      <c r="F1058">
        <f>CONCATENATE(D1058," ",LEFT(H1058,4),"T=",AU1058,"D=",AV1058,"R=",AW1058,"M=",AX1058,"L=",AY1058,"B=",AZ1058)</f>
        <v/>
      </c>
      <c r="G1058" t="inlineStr">
        <is>
          <t>JAMESBRIAN</t>
        </is>
      </c>
      <c r="I1058" t="inlineStr">
        <is>
          <t>2002-09-27</t>
        </is>
      </c>
      <c r="J1058" t="inlineStr">
        <is>
          <t>2025-05-23</t>
        </is>
      </c>
      <c r="K1058" t="inlineStr">
        <is>
          <t>ACTIVE</t>
        </is>
      </c>
      <c r="M1058" t="inlineStr">
        <is>
          <t>3221 DUNSTAN DR NW</t>
        </is>
      </c>
      <c r="N1058">
        <f>RIGHT(M1058,LEN(M1058)-FIND(" ",M1058))</f>
        <v/>
      </c>
      <c r="O1058" t="inlineStr">
        <is>
          <t>APT 5</t>
        </is>
      </c>
      <c r="P1058" t="inlineStr">
        <is>
          <t>WARREN</t>
        </is>
      </c>
      <c r="Q1058" t="inlineStr">
        <is>
          <t>OH</t>
        </is>
      </c>
      <c r="R1058" t="n">
        <v>44485</v>
      </c>
      <c r="AD1058" t="inlineStr">
        <is>
          <t>TRUMBULL CAREER &amp; TECH CENTER</t>
        </is>
      </c>
      <c r="AE1058" t="inlineStr">
        <is>
          <t>WARREN CITY</t>
        </is>
      </c>
      <c r="AF1058" t="inlineStr">
        <is>
          <t>WARREN CITY SD</t>
        </is>
      </c>
      <c r="AH1058" t="n">
        <v>14</v>
      </c>
      <c r="AI1058" t="n">
        <v>11</v>
      </c>
      <c r="AN1058" t="inlineStr">
        <is>
          <t>WARREN</t>
        </is>
      </c>
      <c r="AO1058" t="inlineStr">
        <is>
          <t>WARREN CITY 1A</t>
        </is>
      </c>
      <c r="AP1058" t="inlineStr">
        <is>
          <t>78-P-ACF</t>
        </is>
      </c>
      <c r="AQ1058" t="n">
        <v>9</v>
      </c>
      <c r="AR1058" t="n">
        <v>64</v>
      </c>
      <c r="AS1058" t="n">
        <v>32</v>
      </c>
      <c r="AU1058">
        <f>COUNTA($BA$1058:$EH$1058)</f>
        <v/>
      </c>
      <c r="AV1058">
        <f>COUNTIF($BA$1058:$EH$1058,"D")</f>
        <v/>
      </c>
      <c r="AW1058">
        <f>COUNTIF($BA$1058:$EH$1058,"R")</f>
        <v/>
      </c>
      <c r="AX1058">
        <f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/>
      </c>
      <c r="AY1058">
        <f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/>
      </c>
      <c r="AZ1058">
        <f>IF(EH1058&lt;&gt;"",1,0)</f>
        <v/>
      </c>
      <c r="BB1058" t="inlineStr">
        <is>
          <t>WARREN-WARD 1</t>
        </is>
      </c>
    </row>
    <row r="1059">
      <c r="A1059" t="inlineStr">
        <is>
          <t>OH0015770333</t>
        </is>
      </c>
      <c r="B1059" t="n">
        <v>78</v>
      </c>
      <c r="C1059" t="n">
        <v>28307</v>
      </c>
      <c r="D1059" t="inlineStr">
        <is>
          <t>PATCHEN</t>
        </is>
      </c>
      <c r="E1059" t="inlineStr">
        <is>
          <t>MONTE</t>
        </is>
      </c>
      <c r="F1059">
        <f>CONCATENATE(D1059," ",LEFT(H1059,4),"T=",AU1059,"D=",AV1059,"R=",AW1059,"M=",AX1059,"L=",AY1059,"B=",AZ1059)</f>
        <v/>
      </c>
      <c r="G1059" t="inlineStr">
        <is>
          <t>P</t>
        </is>
      </c>
      <c r="I1059" t="inlineStr">
        <is>
          <t>1932-01-28</t>
        </is>
      </c>
      <c r="J1059" t="inlineStr">
        <is>
          <t>1954-03-06</t>
        </is>
      </c>
      <c r="K1059" t="inlineStr">
        <is>
          <t>ACTIVE</t>
        </is>
      </c>
      <c r="L1059" t="inlineStr">
        <is>
          <t>D</t>
        </is>
      </c>
      <c r="M1059" t="inlineStr">
        <is>
          <t>1364 ARTHUR DR NW</t>
        </is>
      </c>
      <c r="N1059">
        <f>RIGHT(M1059,LEN(M1059)-FIND(" ",M1059))</f>
        <v/>
      </c>
      <c r="P1059" t="inlineStr">
        <is>
          <t>WARREN</t>
        </is>
      </c>
      <c r="Q1059" t="inlineStr">
        <is>
          <t>OH</t>
        </is>
      </c>
      <c r="R1059" t="n">
        <v>44485</v>
      </c>
      <c r="AD1059" t="inlineStr">
        <is>
          <t>TRUMBULL CAREER &amp; TECH CENTER</t>
        </is>
      </c>
      <c r="AE1059" t="inlineStr">
        <is>
          <t>WARREN CITY</t>
        </is>
      </c>
      <c r="AF1059" t="inlineStr">
        <is>
          <t>WARREN CITY SD</t>
        </is>
      </c>
      <c r="AH1059" t="n">
        <v>14</v>
      </c>
      <c r="AI1059" t="n">
        <v>11</v>
      </c>
      <c r="AN1059" t="inlineStr">
        <is>
          <t>WARREN</t>
        </is>
      </c>
      <c r="AO1059" t="inlineStr">
        <is>
          <t>WARREN CITY 1A</t>
        </is>
      </c>
      <c r="AP1059" t="inlineStr">
        <is>
          <t>78-P-ACF</t>
        </is>
      </c>
      <c r="AQ1059" t="n">
        <v>9</v>
      </c>
      <c r="AR1059" t="n">
        <v>64</v>
      </c>
      <c r="AS1059" t="n">
        <v>32</v>
      </c>
      <c r="AU1059">
        <f>COUNTA($BA$1059:$EH$1059)</f>
        <v/>
      </c>
      <c r="AV1059">
        <f>COUNTIF($BA$1059:$EH$1059,"D")</f>
        <v/>
      </c>
      <c r="AW1059">
        <f>COUNTIF($BA$1059:$EH$1059,"R")</f>
        <v/>
      </c>
      <c r="AX1059">
        <f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/>
      </c>
      <c r="AY1059">
        <f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/>
      </c>
      <c r="AZ1059">
        <f>IF(EH1059&lt;&gt;"",1,0)</f>
        <v/>
      </c>
      <c r="BB1059" t="inlineStr">
        <is>
          <t>WARREN-WARD 1</t>
        </is>
      </c>
      <c r="BC1059" t="inlineStr">
        <is>
          <t>X</t>
        </is>
      </c>
      <c r="BD1059" t="inlineStr">
        <is>
          <t>X</t>
        </is>
      </c>
      <c r="BE1059" t="inlineStr">
        <is>
          <t>X</t>
        </is>
      </c>
      <c r="BF1059" t="inlineStr">
        <is>
          <t>X</t>
        </is>
      </c>
      <c r="BG1059" t="inlineStr">
        <is>
          <t>X</t>
        </is>
      </c>
      <c r="BH1059" t="inlineStr">
        <is>
          <t>X</t>
        </is>
      </c>
      <c r="BI1059" t="inlineStr">
        <is>
          <t>X</t>
        </is>
      </c>
      <c r="BJ1059" t="inlineStr">
        <is>
          <t>X</t>
        </is>
      </c>
      <c r="BK1059" t="inlineStr">
        <is>
          <t>X</t>
        </is>
      </c>
      <c r="BL1059" t="inlineStr">
        <is>
          <t>X</t>
        </is>
      </c>
      <c r="BP1059" t="inlineStr">
        <is>
          <t>X</t>
        </is>
      </c>
      <c r="BR1059" t="inlineStr">
        <is>
          <t>X</t>
        </is>
      </c>
      <c r="BS1059" t="inlineStr">
        <is>
          <t>X</t>
        </is>
      </c>
      <c r="BV1059" t="inlineStr">
        <is>
          <t>X</t>
        </is>
      </c>
      <c r="BY1059" t="inlineStr">
        <is>
          <t>D</t>
        </is>
      </c>
      <c r="CA1059" t="inlineStr">
        <is>
          <t>X</t>
        </is>
      </c>
      <c r="CC1059" t="inlineStr">
        <is>
          <t>D</t>
        </is>
      </c>
      <c r="CG1059" t="inlineStr">
        <is>
          <t>X</t>
        </is>
      </c>
      <c r="CH1059" t="inlineStr">
        <is>
          <t>D</t>
        </is>
      </c>
      <c r="CK1059" t="inlineStr">
        <is>
          <t>X</t>
        </is>
      </c>
      <c r="CL1059" t="inlineStr">
        <is>
          <t>D</t>
        </is>
      </c>
      <c r="CN1059" t="inlineStr">
        <is>
          <t>X</t>
        </is>
      </c>
      <c r="CO1059" t="inlineStr">
        <is>
          <t>D</t>
        </is>
      </c>
      <c r="CP1059" t="inlineStr">
        <is>
          <t>X</t>
        </is>
      </c>
      <c r="CQ1059" t="inlineStr">
        <is>
          <t>D</t>
        </is>
      </c>
      <c r="CT1059" t="inlineStr">
        <is>
          <t>X</t>
        </is>
      </c>
      <c r="CU1059" t="inlineStr">
        <is>
          <t>D</t>
        </is>
      </c>
      <c r="CV1059" t="inlineStr">
        <is>
          <t>X</t>
        </is>
      </c>
      <c r="CW1059" t="inlineStr">
        <is>
          <t>D</t>
        </is>
      </c>
      <c r="CY1059" t="inlineStr">
        <is>
          <t>X</t>
        </is>
      </c>
      <c r="CZ1059" t="inlineStr">
        <is>
          <t>D</t>
        </is>
      </c>
      <c r="DC1059" t="inlineStr">
        <is>
          <t>X</t>
        </is>
      </c>
      <c r="DD1059" t="inlineStr">
        <is>
          <t>D</t>
        </is>
      </c>
      <c r="DF1059" t="inlineStr">
        <is>
          <t>X</t>
        </is>
      </c>
      <c r="DG1059" t="inlineStr">
        <is>
          <t>D</t>
        </is>
      </c>
      <c r="DI1059" t="inlineStr">
        <is>
          <t>X</t>
        </is>
      </c>
      <c r="DJ1059" t="inlineStr">
        <is>
          <t>D</t>
        </is>
      </c>
      <c r="DL1059" t="inlineStr">
        <is>
          <t>X</t>
        </is>
      </c>
      <c r="DM1059" t="inlineStr">
        <is>
          <t>D</t>
        </is>
      </c>
      <c r="DN1059" t="inlineStr">
        <is>
          <t>X</t>
        </is>
      </c>
      <c r="DO1059" t="inlineStr">
        <is>
          <t>D</t>
        </is>
      </c>
      <c r="DR1059" t="inlineStr">
        <is>
          <t>X</t>
        </is>
      </c>
      <c r="DS1059" t="inlineStr">
        <is>
          <t>D</t>
        </is>
      </c>
      <c r="DU1059" t="inlineStr">
        <is>
          <t>X</t>
        </is>
      </c>
      <c r="ED1059" t="inlineStr">
        <is>
          <t>D</t>
        </is>
      </c>
    </row>
    <row r="1060">
      <c r="A1060" t="inlineStr">
        <is>
          <t>OH0022782412</t>
        </is>
      </c>
      <c r="B1060" t="n">
        <v>78</v>
      </c>
      <c r="C1060" t="n">
        <v>402347</v>
      </c>
      <c r="D1060" t="inlineStr">
        <is>
          <t>WINTERS</t>
        </is>
      </c>
      <c r="E1060" t="inlineStr">
        <is>
          <t>ANN</t>
        </is>
      </c>
      <c r="F1060">
        <f>CONCATENATE(D1060," ",LEFT(H1060,4),"T=",AU1060,"D=",AV1060,"R=",AW1060,"M=",AX1060,"L=",AY1060,"B=",AZ1060)</f>
        <v/>
      </c>
      <c r="G1060" t="inlineStr">
        <is>
          <t>AGNES</t>
        </is>
      </c>
      <c r="I1060" t="inlineStr">
        <is>
          <t>1952-01-11</t>
        </is>
      </c>
      <c r="J1060" t="inlineStr">
        <is>
          <t>2018-01-16</t>
        </is>
      </c>
      <c r="K1060" t="inlineStr">
        <is>
          <t>ACTIVE</t>
        </is>
      </c>
      <c r="L1060" t="inlineStr">
        <is>
          <t>R</t>
        </is>
      </c>
      <c r="M1060" t="inlineStr">
        <is>
          <t>1422 OAKDALE DR NW</t>
        </is>
      </c>
      <c r="N1060">
        <f>RIGHT(M1060,LEN(M1060)-FIND(" ",M1060))</f>
        <v/>
      </c>
      <c r="P1060" t="inlineStr">
        <is>
          <t>WARREN</t>
        </is>
      </c>
      <c r="Q1060" t="inlineStr">
        <is>
          <t>OH</t>
        </is>
      </c>
      <c r="R1060" t="n">
        <v>44485</v>
      </c>
      <c r="AD1060" t="inlineStr">
        <is>
          <t>TRUMBULL CAREER &amp; TECH CENTER</t>
        </is>
      </c>
      <c r="AE1060" t="inlineStr">
        <is>
          <t>WARREN CITY</t>
        </is>
      </c>
      <c r="AF1060" t="inlineStr">
        <is>
          <t>WARREN CITY SD</t>
        </is>
      </c>
      <c r="AH1060" t="n">
        <v>14</v>
      </c>
      <c r="AI1060" t="n">
        <v>11</v>
      </c>
      <c r="AN1060" t="inlineStr">
        <is>
          <t>WARREN</t>
        </is>
      </c>
      <c r="AO1060" t="inlineStr">
        <is>
          <t>WARREN CITY 1A</t>
        </is>
      </c>
      <c r="AP1060" t="inlineStr">
        <is>
          <t>78-P-ACF</t>
        </is>
      </c>
      <c r="AQ1060" t="n">
        <v>9</v>
      </c>
      <c r="AR1060" t="n">
        <v>64</v>
      </c>
      <c r="AS1060" t="n">
        <v>32</v>
      </c>
      <c r="AU1060">
        <f>COUNTA($BA$1060:$EH$1060)</f>
        <v/>
      </c>
      <c r="AV1060">
        <f>COUNTIF($BA$1060:$EH$1060,"D")</f>
        <v/>
      </c>
      <c r="AW1060">
        <f>COUNTIF($BA$1060:$EH$1060,"R")</f>
        <v/>
      </c>
      <c r="AX1060">
        <f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/>
      </c>
      <c r="AY1060">
        <f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/>
      </c>
      <c r="AZ1060">
        <f>IF(EH1060&lt;&gt;"",1,0)</f>
        <v/>
      </c>
      <c r="BB1060" t="inlineStr">
        <is>
          <t>WARREN-WARD 1</t>
        </is>
      </c>
      <c r="BK1060" t="inlineStr">
        <is>
          <t>R</t>
        </is>
      </c>
      <c r="BL1060" t="inlineStr">
        <is>
          <t>X</t>
        </is>
      </c>
      <c r="BT1060" t="inlineStr">
        <is>
          <t>X</t>
        </is>
      </c>
      <c r="CA1060" t="inlineStr">
        <is>
          <t>X</t>
        </is>
      </c>
      <c r="CG1060" t="inlineStr">
        <is>
          <t>X</t>
        </is>
      </c>
      <c r="CK1060" t="inlineStr">
        <is>
          <t>X</t>
        </is>
      </c>
      <c r="CN1060" t="inlineStr">
        <is>
          <t>X</t>
        </is>
      </c>
      <c r="CO1060" t="inlineStr">
        <is>
          <t>R</t>
        </is>
      </c>
      <c r="CP1060" t="inlineStr">
        <is>
          <t>X</t>
        </is>
      </c>
      <c r="CV1060" t="inlineStr">
        <is>
          <t>X</t>
        </is>
      </c>
      <c r="CY1060" t="inlineStr">
        <is>
          <t>X</t>
        </is>
      </c>
      <c r="CZ1060" t="inlineStr">
        <is>
          <t>R</t>
        </is>
      </c>
      <c r="DC1060" t="inlineStr">
        <is>
          <t>X</t>
        </is>
      </c>
      <c r="DF1060" t="inlineStr">
        <is>
          <t>X</t>
        </is>
      </c>
      <c r="DI1060" t="inlineStr">
        <is>
          <t>X</t>
        </is>
      </c>
      <c r="DL1060" t="inlineStr">
        <is>
          <t>X</t>
        </is>
      </c>
      <c r="DM1060" t="inlineStr">
        <is>
          <t>R</t>
        </is>
      </c>
      <c r="DN1060" t="inlineStr">
        <is>
          <t>X</t>
        </is>
      </c>
      <c r="DS1060" t="inlineStr">
        <is>
          <t>R</t>
        </is>
      </c>
      <c r="DU1060" t="inlineStr">
        <is>
          <t>X</t>
        </is>
      </c>
      <c r="DX1060" t="inlineStr">
        <is>
          <t>X</t>
        </is>
      </c>
      <c r="EA1060" t="inlineStr">
        <is>
          <t>X</t>
        </is>
      </c>
      <c r="ED1060" t="inlineStr">
        <is>
          <t>R</t>
        </is>
      </c>
      <c r="EF1060" t="inlineStr">
        <is>
          <t>X</t>
        </is>
      </c>
    </row>
    <row r="1061">
      <c r="A1061" t="inlineStr">
        <is>
          <t>OH0015766775</t>
        </is>
      </c>
      <c r="B1061" t="n">
        <v>78</v>
      </c>
      <c r="C1061" t="n">
        <v>25417</v>
      </c>
      <c r="D1061" t="inlineStr">
        <is>
          <t>BUSKO</t>
        </is>
      </c>
      <c r="E1061" t="inlineStr">
        <is>
          <t>STEVE</t>
        </is>
      </c>
      <c r="F1061">
        <f>CONCATENATE(D1061," ",LEFT(H1061,4),"T=",AU1061,"D=",AV1061,"R=",AW1061,"M=",AX1061,"L=",AY1061,"B=",AZ1061)</f>
        <v/>
      </c>
      <c r="I1061" t="inlineStr">
        <is>
          <t>1938-01-11</t>
        </is>
      </c>
      <c r="J1061" t="inlineStr">
        <is>
          <t>1972-08-09</t>
        </is>
      </c>
      <c r="K1061" t="inlineStr">
        <is>
          <t>ACTIVE</t>
        </is>
      </c>
      <c r="L1061" t="inlineStr">
        <is>
          <t>D</t>
        </is>
      </c>
      <c r="M1061" t="inlineStr">
        <is>
          <t>1309 ARTHUR DR NW</t>
        </is>
      </c>
      <c r="N1061">
        <f>RIGHT(M1061,LEN(M1061)-FIND(" ",M1061))</f>
        <v/>
      </c>
      <c r="P1061" t="inlineStr">
        <is>
          <t>WARREN</t>
        </is>
      </c>
      <c r="Q1061" t="inlineStr">
        <is>
          <t>OH</t>
        </is>
      </c>
      <c r="R1061" t="n">
        <v>44485</v>
      </c>
      <c r="AD1061" t="inlineStr">
        <is>
          <t>TRUMBULL CAREER &amp; TECH CENTER</t>
        </is>
      </c>
      <c r="AE1061" t="inlineStr">
        <is>
          <t>WARREN CITY</t>
        </is>
      </c>
      <c r="AF1061" t="inlineStr">
        <is>
          <t>WARREN CITY SD</t>
        </is>
      </c>
      <c r="AH1061" t="n">
        <v>14</v>
      </c>
      <c r="AI1061" t="n">
        <v>11</v>
      </c>
      <c r="AN1061" t="inlineStr">
        <is>
          <t>WARREN</t>
        </is>
      </c>
      <c r="AO1061" t="inlineStr">
        <is>
          <t>WARREN CITY 1A</t>
        </is>
      </c>
      <c r="AP1061" t="inlineStr">
        <is>
          <t>78-P-ACF</t>
        </is>
      </c>
      <c r="AQ1061" t="n">
        <v>9</v>
      </c>
      <c r="AR1061" t="n">
        <v>64</v>
      </c>
      <c r="AS1061" t="n">
        <v>32</v>
      </c>
      <c r="AU1061">
        <f>COUNTA($BA$1061:$EH$1061)</f>
        <v/>
      </c>
      <c r="AV1061">
        <f>COUNTIF($BA$1061:$EH$1061,"D")</f>
        <v/>
      </c>
      <c r="AW1061">
        <f>COUNTIF($BA$1061:$EH$1061,"R")</f>
        <v/>
      </c>
      <c r="AX1061">
        <f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/>
      </c>
      <c r="AY1061">
        <f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/>
      </c>
      <c r="AZ1061">
        <f>IF(EH1061&lt;&gt;"",1,0)</f>
        <v/>
      </c>
      <c r="BB1061" t="inlineStr">
        <is>
          <t>WARREN-WARD 1</t>
        </is>
      </c>
      <c r="BC1061" t="inlineStr">
        <is>
          <t>X</t>
        </is>
      </c>
      <c r="BD1061" t="inlineStr">
        <is>
          <t>X</t>
        </is>
      </c>
      <c r="BE1061" t="inlineStr">
        <is>
          <t>X</t>
        </is>
      </c>
      <c r="BF1061" t="inlineStr">
        <is>
          <t>X</t>
        </is>
      </c>
      <c r="BH1061" t="inlineStr">
        <is>
          <t>X</t>
        </is>
      </c>
      <c r="BI1061" t="inlineStr">
        <is>
          <t>X</t>
        </is>
      </c>
      <c r="BJ1061" t="inlineStr">
        <is>
          <t>X</t>
        </is>
      </c>
      <c r="BK1061" t="inlineStr">
        <is>
          <t>X</t>
        </is>
      </c>
      <c r="BL1061" t="inlineStr">
        <is>
          <t>X</t>
        </is>
      </c>
      <c r="BP1061" t="inlineStr">
        <is>
          <t>X</t>
        </is>
      </c>
      <c r="BR1061" t="inlineStr">
        <is>
          <t>X</t>
        </is>
      </c>
      <c r="BS1061" t="inlineStr">
        <is>
          <t>X</t>
        </is>
      </c>
      <c r="BV1061" t="inlineStr">
        <is>
          <t>X</t>
        </is>
      </c>
      <c r="BY1061" t="inlineStr">
        <is>
          <t>D</t>
        </is>
      </c>
      <c r="CA1061" t="inlineStr">
        <is>
          <t>X</t>
        </is>
      </c>
      <c r="CG1061" t="inlineStr">
        <is>
          <t>X</t>
        </is>
      </c>
      <c r="CH1061" t="inlineStr">
        <is>
          <t>D</t>
        </is>
      </c>
      <c r="CK1061" t="inlineStr">
        <is>
          <t>X</t>
        </is>
      </c>
      <c r="CN1061" t="inlineStr">
        <is>
          <t>X</t>
        </is>
      </c>
      <c r="CO1061" t="inlineStr">
        <is>
          <t>D</t>
        </is>
      </c>
      <c r="CP1061" t="inlineStr">
        <is>
          <t>X</t>
        </is>
      </c>
      <c r="CV1061" t="inlineStr">
        <is>
          <t>X</t>
        </is>
      </c>
      <c r="CW1061" t="inlineStr">
        <is>
          <t>D</t>
        </is>
      </c>
      <c r="CY1061" t="inlineStr">
        <is>
          <t>X</t>
        </is>
      </c>
      <c r="CZ1061" t="inlineStr">
        <is>
          <t>D</t>
        </is>
      </c>
      <c r="DC1061" t="inlineStr">
        <is>
          <t>X</t>
        </is>
      </c>
      <c r="DF1061" t="inlineStr">
        <is>
          <t>X</t>
        </is>
      </c>
      <c r="DG1061" t="inlineStr">
        <is>
          <t>D</t>
        </is>
      </c>
      <c r="DI1061" t="inlineStr">
        <is>
          <t>X</t>
        </is>
      </c>
      <c r="DJ1061" t="inlineStr">
        <is>
          <t>D</t>
        </is>
      </c>
      <c r="DL1061" t="inlineStr">
        <is>
          <t>X</t>
        </is>
      </c>
      <c r="DM1061" t="inlineStr">
        <is>
          <t>D</t>
        </is>
      </c>
      <c r="DN1061" t="inlineStr">
        <is>
          <t>X</t>
        </is>
      </c>
      <c r="DR1061" t="inlineStr">
        <is>
          <t>X</t>
        </is>
      </c>
      <c r="DS1061" t="inlineStr">
        <is>
          <t>D</t>
        </is>
      </c>
      <c r="DT1061" t="inlineStr">
        <is>
          <t>D</t>
        </is>
      </c>
      <c r="DU1061" t="inlineStr">
        <is>
          <t>X</t>
        </is>
      </c>
      <c r="DW1061" t="inlineStr">
        <is>
          <t>D</t>
        </is>
      </c>
      <c r="DX1061" t="inlineStr">
        <is>
          <t>X</t>
        </is>
      </c>
      <c r="EA1061" t="inlineStr">
        <is>
          <t>X</t>
        </is>
      </c>
      <c r="ED1061" t="inlineStr">
        <is>
          <t>D</t>
        </is>
      </c>
      <c r="EF1061" t="inlineStr">
        <is>
          <t>X</t>
        </is>
      </c>
      <c r="EH1061" t="inlineStr">
        <is>
          <t>D</t>
        </is>
      </c>
    </row>
    <row r="1062">
      <c r="A1062" t="inlineStr">
        <is>
          <t>OH0024448484</t>
        </is>
      </c>
      <c r="B1062" t="n">
        <v>78</v>
      </c>
      <c r="C1062" t="n">
        <v>428618</v>
      </c>
      <c r="D1062" t="inlineStr">
        <is>
          <t>ROBERTS</t>
        </is>
      </c>
      <c r="E1062" t="inlineStr">
        <is>
          <t>ZEBERIA</t>
        </is>
      </c>
      <c r="F1062">
        <f>CONCATENATE(D1062," ",LEFT(H1062,4),"T=",AU1062,"D=",AV1062,"R=",AW1062,"M=",AX1062,"L=",AY1062,"B=",AZ1062)</f>
        <v/>
      </c>
      <c r="G1062" t="inlineStr">
        <is>
          <t>D</t>
        </is>
      </c>
      <c r="I1062" t="inlineStr">
        <is>
          <t>1988-05-12</t>
        </is>
      </c>
      <c r="J1062" t="inlineStr">
        <is>
          <t>2017-11-01</t>
        </is>
      </c>
      <c r="K1062" t="inlineStr">
        <is>
          <t>ACTIVE</t>
        </is>
      </c>
      <c r="M1062" t="inlineStr">
        <is>
          <t>1676 OAKDALE DR NW</t>
        </is>
      </c>
      <c r="N1062">
        <f>RIGHT(M1062,LEN(M1062)-FIND(" ",M1062))</f>
        <v/>
      </c>
      <c r="P1062" t="inlineStr">
        <is>
          <t>WARREN</t>
        </is>
      </c>
      <c r="Q1062" t="inlineStr">
        <is>
          <t>OH</t>
        </is>
      </c>
      <c r="R1062" t="n">
        <v>44485</v>
      </c>
      <c r="AD1062" t="inlineStr">
        <is>
          <t>TRUMBULL CAREER &amp; TECH CENTER</t>
        </is>
      </c>
      <c r="AE1062" t="inlineStr">
        <is>
          <t>WARREN CITY</t>
        </is>
      </c>
      <c r="AF1062" t="inlineStr">
        <is>
          <t>WARREN CITY SD</t>
        </is>
      </c>
      <c r="AH1062" t="n">
        <v>14</v>
      </c>
      <c r="AI1062" t="n">
        <v>11</v>
      </c>
      <c r="AN1062" t="inlineStr">
        <is>
          <t>WARREN</t>
        </is>
      </c>
      <c r="AO1062" t="inlineStr">
        <is>
          <t>WARREN CITY 1A</t>
        </is>
      </c>
      <c r="AP1062" t="inlineStr">
        <is>
          <t>78-P-ACF</t>
        </is>
      </c>
      <c r="AQ1062" t="n">
        <v>9</v>
      </c>
      <c r="AR1062" t="n">
        <v>64</v>
      </c>
      <c r="AS1062" t="n">
        <v>32</v>
      </c>
      <c r="AU1062">
        <f>COUNTA($BA$1062:$EH$1062)</f>
        <v/>
      </c>
      <c r="AV1062">
        <f>COUNTIF($BA$1062:$EH$1062,"D")</f>
        <v/>
      </c>
      <c r="AW1062">
        <f>COUNTIF($BA$1062:$EH$1062,"R")</f>
        <v/>
      </c>
      <c r="AX1062">
        <f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/>
      </c>
      <c r="AY1062">
        <f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/>
      </c>
      <c r="AZ1062">
        <f>IF(EH1062&lt;&gt;"",1,0)</f>
        <v/>
      </c>
      <c r="BB1062" t="inlineStr">
        <is>
          <t>WARREN-WARD 1</t>
        </is>
      </c>
      <c r="DI1062" t="inlineStr">
        <is>
          <t>X</t>
        </is>
      </c>
      <c r="DN1062" t="inlineStr">
        <is>
          <t>X</t>
        </is>
      </c>
      <c r="EA1062" t="inlineStr">
        <is>
          <t>X</t>
        </is>
      </c>
      <c r="EF1062" t="inlineStr">
        <is>
          <t>X</t>
        </is>
      </c>
    </row>
    <row r="1063">
      <c r="A1063" t="inlineStr">
        <is>
          <t>OH0025010499</t>
        </is>
      </c>
      <c r="B1063" t="n">
        <v>78</v>
      </c>
      <c r="C1063" t="n">
        <v>437728</v>
      </c>
      <c r="D1063" t="inlineStr">
        <is>
          <t>CUNNINGHAM</t>
        </is>
      </c>
      <c r="E1063" t="inlineStr">
        <is>
          <t>SALLY</t>
        </is>
      </c>
      <c r="F1063">
        <f>CONCATENATE(D1063," ",LEFT(H1063,4),"T=",AU1063,"D=",AV1063,"R=",AW1063,"M=",AX1063,"L=",AY1063,"B=",AZ1063)</f>
        <v/>
      </c>
      <c r="I1063" t="inlineStr">
        <is>
          <t>1939-12-27</t>
        </is>
      </c>
      <c r="J1063" t="inlineStr">
        <is>
          <t>2019-02-23</t>
        </is>
      </c>
      <c r="K1063" t="inlineStr">
        <is>
          <t>ACTIVE</t>
        </is>
      </c>
      <c r="M1063" t="inlineStr">
        <is>
          <t>2841 DUNSTAN DR NW</t>
        </is>
      </c>
      <c r="N1063">
        <f>RIGHT(M1063,LEN(M1063)-FIND(" ",M1063))</f>
        <v/>
      </c>
      <c r="O1063" t="inlineStr">
        <is>
          <t>APT 3</t>
        </is>
      </c>
      <c r="P1063" t="inlineStr">
        <is>
          <t>WARREN</t>
        </is>
      </c>
      <c r="Q1063" t="inlineStr">
        <is>
          <t>OH</t>
        </is>
      </c>
      <c r="R1063" t="n">
        <v>44485</v>
      </c>
      <c r="AD1063" t="inlineStr">
        <is>
          <t>TRUMBULL CAREER &amp; TECH CENTER</t>
        </is>
      </c>
      <c r="AE1063" t="inlineStr">
        <is>
          <t>WARREN CITY</t>
        </is>
      </c>
      <c r="AF1063" t="inlineStr">
        <is>
          <t>WARREN CITY SD</t>
        </is>
      </c>
      <c r="AH1063" t="n">
        <v>14</v>
      </c>
      <c r="AI1063" t="n">
        <v>11</v>
      </c>
      <c r="AN1063" t="inlineStr">
        <is>
          <t>WARREN</t>
        </is>
      </c>
      <c r="AO1063" t="inlineStr">
        <is>
          <t>WARREN CITY 1A</t>
        </is>
      </c>
      <c r="AP1063" t="inlineStr">
        <is>
          <t>78-P-ACF</t>
        </is>
      </c>
      <c r="AQ1063" t="n">
        <v>9</v>
      </c>
      <c r="AR1063" t="n">
        <v>64</v>
      </c>
      <c r="AS1063" t="n">
        <v>32</v>
      </c>
      <c r="AU1063">
        <f>COUNTA($BA$1063:$EH$1063)</f>
        <v/>
      </c>
      <c r="AV1063">
        <f>COUNTIF($BA$1063:$EH$1063,"D")</f>
        <v/>
      </c>
      <c r="AW1063">
        <f>COUNTIF($BA$1063:$EH$1063,"R")</f>
        <v/>
      </c>
      <c r="AX1063">
        <f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/>
      </c>
      <c r="AY1063">
        <f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/>
      </c>
      <c r="AZ1063">
        <f>IF(EH1063&lt;&gt;"",1,0)</f>
        <v/>
      </c>
      <c r="BB1063" t="inlineStr">
        <is>
          <t>WARREN-WARD 1</t>
        </is>
      </c>
      <c r="DN1063" t="inlineStr">
        <is>
          <t>X</t>
        </is>
      </c>
      <c r="EF1063" t="inlineStr">
        <is>
          <t>X</t>
        </is>
      </c>
    </row>
    <row r="1064">
      <c r="A1064" t="inlineStr">
        <is>
          <t>OH0021187258</t>
        </is>
      </c>
      <c r="B1064" t="n">
        <v>78</v>
      </c>
      <c r="C1064" t="n">
        <v>376765</v>
      </c>
      <c r="D1064" t="inlineStr">
        <is>
          <t>PAQUET</t>
        </is>
      </c>
      <c r="E1064" t="inlineStr">
        <is>
          <t>MICHAEL</t>
        </is>
      </c>
      <c r="F1064">
        <f>CONCATENATE(D1064," ",LEFT(H1064,4),"T=",AU1064,"D=",AV1064,"R=",AW1064,"M=",AX1064,"L=",AY1064,"B=",AZ1064)</f>
        <v/>
      </c>
      <c r="G1064" t="inlineStr">
        <is>
          <t>L</t>
        </is>
      </c>
      <c r="I1064" t="inlineStr">
        <is>
          <t>1959-10-05</t>
        </is>
      </c>
      <c r="J1064" t="inlineStr">
        <is>
          <t>2010-09-29</t>
        </is>
      </c>
      <c r="K1064" t="inlineStr">
        <is>
          <t>ACTIVE</t>
        </is>
      </c>
      <c r="L1064" t="inlineStr">
        <is>
          <t>R</t>
        </is>
      </c>
      <c r="M1064" t="inlineStr">
        <is>
          <t>1264 ARTHUR DR NW</t>
        </is>
      </c>
      <c r="N1064">
        <f>RIGHT(M1064,LEN(M1064)-FIND(" ",M1064))</f>
        <v/>
      </c>
      <c r="P1064" t="inlineStr">
        <is>
          <t>WARREN</t>
        </is>
      </c>
      <c r="Q1064" t="inlineStr">
        <is>
          <t>OH</t>
        </is>
      </c>
      <c r="R1064" t="n">
        <v>44485</v>
      </c>
      <c r="AD1064" t="inlineStr">
        <is>
          <t>TRUMBULL CAREER &amp; TECH CENTER</t>
        </is>
      </c>
      <c r="AE1064" t="inlineStr">
        <is>
          <t>WARREN CITY</t>
        </is>
      </c>
      <c r="AF1064" t="inlineStr">
        <is>
          <t>WARREN CITY SD</t>
        </is>
      </c>
      <c r="AH1064" t="n">
        <v>14</v>
      </c>
      <c r="AI1064" t="n">
        <v>11</v>
      </c>
      <c r="AN1064" t="inlineStr">
        <is>
          <t>WARREN</t>
        </is>
      </c>
      <c r="AO1064" t="inlineStr">
        <is>
          <t>WARREN CITY 1A</t>
        </is>
      </c>
      <c r="AP1064" t="inlineStr">
        <is>
          <t>78-P-ACF</t>
        </is>
      </c>
      <c r="AQ1064" t="n">
        <v>9</v>
      </c>
      <c r="AR1064" t="n">
        <v>64</v>
      </c>
      <c r="AS1064" t="n">
        <v>32</v>
      </c>
      <c r="AU1064">
        <f>COUNTA($BA$1064:$EH$1064)</f>
        <v/>
      </c>
      <c r="AV1064">
        <f>COUNTIF($BA$1064:$EH$1064,"D")</f>
        <v/>
      </c>
      <c r="AW1064">
        <f>COUNTIF($BA$1064:$EH$1064,"R")</f>
        <v/>
      </c>
      <c r="AX1064">
        <f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/>
      </c>
      <c r="AY1064">
        <f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/>
      </c>
      <c r="AZ1064">
        <f>IF(EH1064&lt;&gt;"",1,0)</f>
        <v/>
      </c>
      <c r="BB1064" t="inlineStr">
        <is>
          <t>WARREN-WARD 1</t>
        </is>
      </c>
      <c r="BC1064" t="inlineStr">
        <is>
          <t>R</t>
        </is>
      </c>
      <c r="BD1064" t="inlineStr">
        <is>
          <t>X</t>
        </is>
      </c>
      <c r="BF1064" t="inlineStr">
        <is>
          <t>X</t>
        </is>
      </c>
      <c r="BH1064" t="inlineStr">
        <is>
          <t>X</t>
        </is>
      </c>
      <c r="BK1064" t="inlineStr">
        <is>
          <t>R</t>
        </is>
      </c>
      <c r="BL1064" t="inlineStr">
        <is>
          <t>X</t>
        </is>
      </c>
      <c r="BP1064" t="inlineStr">
        <is>
          <t>X</t>
        </is>
      </c>
      <c r="BS1064" t="inlineStr">
        <is>
          <t>X</t>
        </is>
      </c>
      <c r="BY1064" t="inlineStr">
        <is>
          <t>R</t>
        </is>
      </c>
      <c r="CA1064" t="inlineStr">
        <is>
          <t>X</t>
        </is>
      </c>
      <c r="CK1064" t="inlineStr">
        <is>
          <t>X</t>
        </is>
      </c>
      <c r="CN1064" t="inlineStr">
        <is>
          <t>X</t>
        </is>
      </c>
      <c r="CO1064" t="inlineStr">
        <is>
          <t>R</t>
        </is>
      </c>
      <c r="CP1064" t="inlineStr">
        <is>
          <t>X</t>
        </is>
      </c>
      <c r="CV1064" t="inlineStr">
        <is>
          <t>X</t>
        </is>
      </c>
      <c r="CY1064" t="inlineStr">
        <is>
          <t>X</t>
        </is>
      </c>
      <c r="DC1064" t="inlineStr">
        <is>
          <t>X</t>
        </is>
      </c>
      <c r="DF1064" t="inlineStr">
        <is>
          <t>X</t>
        </is>
      </c>
      <c r="DG1064" t="inlineStr">
        <is>
          <t>R</t>
        </is>
      </c>
      <c r="DI1064" t="inlineStr">
        <is>
          <t>X</t>
        </is>
      </c>
      <c r="DL1064" t="inlineStr">
        <is>
          <t>X</t>
        </is>
      </c>
      <c r="DM1064" t="inlineStr">
        <is>
          <t>R</t>
        </is>
      </c>
      <c r="DN1064" t="inlineStr">
        <is>
          <t>X</t>
        </is>
      </c>
      <c r="DR1064" t="inlineStr">
        <is>
          <t>X</t>
        </is>
      </c>
      <c r="DS1064" t="inlineStr">
        <is>
          <t>R</t>
        </is>
      </c>
      <c r="DT1064" t="inlineStr">
        <is>
          <t>R</t>
        </is>
      </c>
      <c r="DU1064" t="inlineStr">
        <is>
          <t>X</t>
        </is>
      </c>
      <c r="DW1064" t="inlineStr">
        <is>
          <t>X</t>
        </is>
      </c>
      <c r="DX1064" t="inlineStr">
        <is>
          <t>X</t>
        </is>
      </c>
      <c r="EA1064" t="inlineStr">
        <is>
          <t>X</t>
        </is>
      </c>
      <c r="ED1064" t="inlineStr">
        <is>
          <t>R</t>
        </is>
      </c>
      <c r="EF1064" t="inlineStr">
        <is>
          <t>X</t>
        </is>
      </c>
      <c r="EH1064" t="inlineStr">
        <is>
          <t>X</t>
        </is>
      </c>
    </row>
    <row r="1065">
      <c r="A1065" t="inlineStr">
        <is>
          <t>OH0022681069</t>
        </is>
      </c>
      <c r="B1065" t="n">
        <v>78</v>
      </c>
      <c r="C1065" t="n">
        <v>400298</v>
      </c>
      <c r="D1065" t="inlineStr">
        <is>
          <t>JACKSON</t>
        </is>
      </c>
      <c r="E1065" t="inlineStr">
        <is>
          <t>DIANNA</t>
        </is>
      </c>
      <c r="F1065">
        <f>CONCATENATE(D1065," ",LEFT(H1065,4),"T=",AU1065,"D=",AV1065,"R=",AW1065,"M=",AX1065,"L=",AY1065,"B=",AZ1065)</f>
        <v/>
      </c>
      <c r="G1065" t="inlineStr">
        <is>
          <t>L</t>
        </is>
      </c>
      <c r="I1065" t="inlineStr">
        <is>
          <t>1937-01-18</t>
        </is>
      </c>
      <c r="J1065" t="inlineStr">
        <is>
          <t>2014-01-30</t>
        </is>
      </c>
      <c r="K1065" t="inlineStr">
        <is>
          <t>CONFIRMATION</t>
        </is>
      </c>
      <c r="M1065" t="inlineStr">
        <is>
          <t>1540 TOD AVE NW</t>
        </is>
      </c>
      <c r="N1065">
        <f>RIGHT(M1065,LEN(M1065)-FIND(" ",M1065))</f>
        <v/>
      </c>
      <c r="P1065" t="inlineStr">
        <is>
          <t>WARREN</t>
        </is>
      </c>
      <c r="Q1065" t="inlineStr">
        <is>
          <t>OH</t>
        </is>
      </c>
      <c r="R1065" t="n">
        <v>44485</v>
      </c>
      <c r="AD1065" t="inlineStr">
        <is>
          <t>TRUMBULL CAREER &amp; TECH CENTER</t>
        </is>
      </c>
      <c r="AE1065" t="inlineStr">
        <is>
          <t>WARREN CITY</t>
        </is>
      </c>
      <c r="AF1065" t="inlineStr">
        <is>
          <t>WARREN CITY SD</t>
        </is>
      </c>
      <c r="AH1065" t="n">
        <v>14</v>
      </c>
      <c r="AI1065" t="n">
        <v>11</v>
      </c>
      <c r="AN1065" t="inlineStr">
        <is>
          <t>WARREN</t>
        </is>
      </c>
      <c r="AO1065" t="inlineStr">
        <is>
          <t>WARREN CITY 1A</t>
        </is>
      </c>
      <c r="AP1065" t="inlineStr">
        <is>
          <t>78-P-ACF</t>
        </is>
      </c>
      <c r="AQ1065" t="n">
        <v>9</v>
      </c>
      <c r="AR1065" t="n">
        <v>64</v>
      </c>
      <c r="AS1065" t="n">
        <v>32</v>
      </c>
      <c r="AU1065">
        <f>COUNTA($BA$1065:$EH$1065)</f>
        <v/>
      </c>
      <c r="AV1065">
        <f>COUNTIF($BA$1065:$EH$1065,"D")</f>
        <v/>
      </c>
      <c r="AW1065">
        <f>COUNTIF($BA$1065:$EH$1065,"R")</f>
        <v/>
      </c>
      <c r="AX1065">
        <f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/>
      </c>
      <c r="AY1065">
        <f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/>
      </c>
      <c r="AZ1065">
        <f>IF(EH1065&lt;&gt;"",1,0)</f>
        <v/>
      </c>
      <c r="BB1065" t="inlineStr">
        <is>
          <t>WARREN-WARD 1</t>
        </is>
      </c>
    </row>
    <row r="1066">
      <c r="A1066" t="inlineStr">
        <is>
          <t>OH0015737575</t>
        </is>
      </c>
      <c r="B1066" t="n">
        <v>78</v>
      </c>
      <c r="C1066" t="n">
        <v>298223</v>
      </c>
      <c r="D1066" t="inlineStr">
        <is>
          <t>TOLES</t>
        </is>
      </c>
      <c r="E1066" t="inlineStr">
        <is>
          <t>TIA</t>
        </is>
      </c>
      <c r="F1066">
        <f>CONCATENATE(D1066," ",LEFT(H1066,4),"T=",AU1066,"D=",AV1066,"R=",AW1066,"M=",AX1066,"L=",AY1066,"B=",AZ1066)</f>
        <v/>
      </c>
      <c r="G1066" t="inlineStr">
        <is>
          <t>B</t>
        </is>
      </c>
      <c r="I1066" t="inlineStr">
        <is>
          <t>1981-07-09</t>
        </is>
      </c>
      <c r="J1066" t="inlineStr">
        <is>
          <t>2010-09-29</t>
        </is>
      </c>
      <c r="K1066" t="inlineStr">
        <is>
          <t>ACTIVE</t>
        </is>
      </c>
      <c r="L1066" t="inlineStr">
        <is>
          <t>D</t>
        </is>
      </c>
      <c r="M1066" t="inlineStr">
        <is>
          <t>1256 ARTHUR DR NW</t>
        </is>
      </c>
      <c r="N1066">
        <f>RIGHT(M1066,LEN(M1066)-FIND(" ",M1066))</f>
        <v/>
      </c>
      <c r="P1066" t="inlineStr">
        <is>
          <t>WARREN</t>
        </is>
      </c>
      <c r="Q1066" t="inlineStr">
        <is>
          <t>OH</t>
        </is>
      </c>
      <c r="R1066" t="n">
        <v>44485</v>
      </c>
      <c r="AD1066" t="inlineStr">
        <is>
          <t>TRUMBULL CAREER &amp; TECH CENTER</t>
        </is>
      </c>
      <c r="AE1066" t="inlineStr">
        <is>
          <t>WARREN CITY</t>
        </is>
      </c>
      <c r="AF1066" t="inlineStr">
        <is>
          <t>WARREN CITY SD</t>
        </is>
      </c>
      <c r="AH1066" t="n">
        <v>14</v>
      </c>
      <c r="AI1066" t="n">
        <v>11</v>
      </c>
      <c r="AN1066" t="inlineStr">
        <is>
          <t>WARREN</t>
        </is>
      </c>
      <c r="AO1066" t="inlineStr">
        <is>
          <t>WARREN CITY 1A</t>
        </is>
      </c>
      <c r="AP1066" t="inlineStr">
        <is>
          <t>78-P-ACF</t>
        </is>
      </c>
      <c r="AQ1066" t="n">
        <v>9</v>
      </c>
      <c r="AR1066" t="n">
        <v>64</v>
      </c>
      <c r="AS1066" t="n">
        <v>32</v>
      </c>
      <c r="AU1066">
        <f>COUNTA($BA$1066:$EH$1066)</f>
        <v/>
      </c>
      <c r="AV1066">
        <f>COUNTIF($BA$1066:$EH$1066,"D")</f>
        <v/>
      </c>
      <c r="AW1066">
        <f>COUNTIF($BA$1066:$EH$1066,"R")</f>
        <v/>
      </c>
      <c r="AX1066">
        <f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/>
      </c>
      <c r="AY1066">
        <f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/>
      </c>
      <c r="AZ1066">
        <f>IF(EH1066&lt;&gt;"",1,0)</f>
        <v/>
      </c>
      <c r="BB1066" t="inlineStr">
        <is>
          <t>WARREN-WARD 1</t>
        </is>
      </c>
      <c r="BD1066" t="inlineStr">
        <is>
          <t>X</t>
        </is>
      </c>
      <c r="BF1066" t="inlineStr">
        <is>
          <t>X</t>
        </is>
      </c>
      <c r="BG1066" t="inlineStr">
        <is>
          <t>X</t>
        </is>
      </c>
      <c r="BH1066" t="inlineStr">
        <is>
          <t>X</t>
        </is>
      </c>
      <c r="BI1066" t="inlineStr">
        <is>
          <t>X</t>
        </is>
      </c>
      <c r="BL1066" t="inlineStr">
        <is>
          <t>X</t>
        </is>
      </c>
      <c r="BP1066" t="inlineStr">
        <is>
          <t>X</t>
        </is>
      </c>
      <c r="BY1066" t="inlineStr">
        <is>
          <t>D</t>
        </is>
      </c>
      <c r="CA1066" t="inlineStr">
        <is>
          <t>X</t>
        </is>
      </c>
      <c r="CG1066" t="inlineStr">
        <is>
          <t>X</t>
        </is>
      </c>
      <c r="CH1066" t="inlineStr">
        <is>
          <t>D</t>
        </is>
      </c>
      <c r="CK1066" t="inlineStr">
        <is>
          <t>X</t>
        </is>
      </c>
      <c r="CL1066" t="inlineStr">
        <is>
          <t>D</t>
        </is>
      </c>
      <c r="CN1066" t="inlineStr">
        <is>
          <t>X</t>
        </is>
      </c>
      <c r="CO1066" t="inlineStr">
        <is>
          <t>D</t>
        </is>
      </c>
      <c r="CP1066" t="inlineStr">
        <is>
          <t>X</t>
        </is>
      </c>
      <c r="CQ1066" t="inlineStr">
        <is>
          <t>D</t>
        </is>
      </c>
      <c r="CT1066" t="inlineStr">
        <is>
          <t>X</t>
        </is>
      </c>
      <c r="CU1066" t="inlineStr">
        <is>
          <t>D</t>
        </is>
      </c>
      <c r="CV1066" t="inlineStr">
        <is>
          <t>X</t>
        </is>
      </c>
      <c r="CW1066" t="inlineStr">
        <is>
          <t>D</t>
        </is>
      </c>
      <c r="CY1066" t="inlineStr">
        <is>
          <t>X</t>
        </is>
      </c>
      <c r="CZ1066" t="inlineStr">
        <is>
          <t>D</t>
        </is>
      </c>
      <c r="DC1066" t="inlineStr">
        <is>
          <t>X</t>
        </is>
      </c>
      <c r="DD1066" t="inlineStr">
        <is>
          <t>D</t>
        </is>
      </c>
      <c r="DF1066" t="inlineStr">
        <is>
          <t>X</t>
        </is>
      </c>
      <c r="DG1066" t="inlineStr">
        <is>
          <t>D</t>
        </is>
      </c>
      <c r="DI1066" t="inlineStr">
        <is>
          <t>X</t>
        </is>
      </c>
      <c r="DJ1066" t="inlineStr">
        <is>
          <t>D</t>
        </is>
      </c>
      <c r="DL1066" t="inlineStr">
        <is>
          <t>X</t>
        </is>
      </c>
      <c r="DN1066" t="inlineStr">
        <is>
          <t>X</t>
        </is>
      </c>
      <c r="DO1066" t="inlineStr">
        <is>
          <t>D</t>
        </is>
      </c>
      <c r="DR1066" t="inlineStr">
        <is>
          <t>X</t>
        </is>
      </c>
      <c r="DS1066" t="inlineStr">
        <is>
          <t>D</t>
        </is>
      </c>
      <c r="DT1066" t="inlineStr">
        <is>
          <t>D</t>
        </is>
      </c>
      <c r="DU1066" t="inlineStr">
        <is>
          <t>X</t>
        </is>
      </c>
      <c r="DW1066" t="inlineStr">
        <is>
          <t>D</t>
        </is>
      </c>
      <c r="DX1066" t="inlineStr">
        <is>
          <t>X</t>
        </is>
      </c>
      <c r="EA1066" t="inlineStr">
        <is>
          <t>X</t>
        </is>
      </c>
      <c r="ED1066" t="inlineStr">
        <is>
          <t>D</t>
        </is>
      </c>
      <c r="EF1066" t="inlineStr">
        <is>
          <t>X</t>
        </is>
      </c>
    </row>
    <row r="1067">
      <c r="A1067" t="inlineStr">
        <is>
          <t>OH0027842853</t>
        </is>
      </c>
      <c r="B1067" t="n">
        <v>78</v>
      </c>
      <c r="C1067" t="n">
        <v>494060</v>
      </c>
      <c r="D1067" t="inlineStr">
        <is>
          <t>GREEN</t>
        </is>
      </c>
      <c r="E1067" t="inlineStr">
        <is>
          <t>SHAQUALLE</t>
        </is>
      </c>
      <c r="F1067">
        <f>CONCATENATE(D1067," ",LEFT(H1067,4),"T=",AU1067,"D=",AV1067,"R=",AW1067,"M=",AX1067,"L=",AY1067,"B=",AZ1067)</f>
        <v/>
      </c>
      <c r="G1067" t="inlineStr">
        <is>
          <t>J</t>
        </is>
      </c>
      <c r="I1067" t="inlineStr">
        <is>
          <t>1992-07-07</t>
        </is>
      </c>
      <c r="J1067" t="inlineStr">
        <is>
          <t>2024-10-30</t>
        </is>
      </c>
      <c r="K1067" t="inlineStr">
        <is>
          <t>ACTIVE</t>
        </is>
      </c>
      <c r="M1067" t="inlineStr">
        <is>
          <t>1447 KENSINGTON ST NW</t>
        </is>
      </c>
      <c r="N1067">
        <f>RIGHT(M1067,LEN(M1067)-FIND(" ",M1067))</f>
        <v/>
      </c>
      <c r="P1067" t="inlineStr">
        <is>
          <t>WARREN</t>
        </is>
      </c>
      <c r="Q1067" t="inlineStr">
        <is>
          <t>OH</t>
        </is>
      </c>
      <c r="R1067" t="n">
        <v>44485</v>
      </c>
      <c r="AD1067" t="inlineStr">
        <is>
          <t>TRUMBULL CAREER &amp; TECH CENTER</t>
        </is>
      </c>
      <c r="AE1067" t="inlineStr">
        <is>
          <t>WARREN CITY</t>
        </is>
      </c>
      <c r="AF1067" t="inlineStr">
        <is>
          <t>WARREN CITY SD</t>
        </is>
      </c>
      <c r="AH1067" t="n">
        <v>14</v>
      </c>
      <c r="AI1067" t="n">
        <v>11</v>
      </c>
      <c r="AN1067" t="inlineStr">
        <is>
          <t>WARREN</t>
        </is>
      </c>
      <c r="AO1067" t="inlineStr">
        <is>
          <t>WARREN CITY 1A</t>
        </is>
      </c>
      <c r="AP1067" t="inlineStr">
        <is>
          <t>78-P-ACF</t>
        </is>
      </c>
      <c r="AQ1067" t="n">
        <v>9</v>
      </c>
      <c r="AR1067" t="n">
        <v>64</v>
      </c>
      <c r="AS1067" t="n">
        <v>32</v>
      </c>
      <c r="AU1067">
        <f>COUNTA($BA$1067:$EH$1067)</f>
        <v/>
      </c>
      <c r="AV1067">
        <f>COUNTIF($BA$1067:$EH$1067,"D")</f>
        <v/>
      </c>
      <c r="AW1067">
        <f>COUNTIF($BA$1067:$EH$1067,"R")</f>
        <v/>
      </c>
      <c r="AX1067">
        <f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/>
      </c>
      <c r="AY1067">
        <f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/>
      </c>
      <c r="AZ1067">
        <f>IF(EH1067&lt;&gt;"",1,0)</f>
        <v/>
      </c>
      <c r="BB1067" t="inlineStr">
        <is>
          <t>WARREN-WARD 1</t>
        </is>
      </c>
      <c r="CK1067" t="inlineStr">
        <is>
          <t>X</t>
        </is>
      </c>
      <c r="CP1067" t="inlineStr">
        <is>
          <t>X</t>
        </is>
      </c>
      <c r="DC1067" t="inlineStr">
        <is>
          <t>X</t>
        </is>
      </c>
      <c r="DI1067" t="inlineStr">
        <is>
          <t>X</t>
        </is>
      </c>
    </row>
    <row r="1068">
      <c r="A1068" t="inlineStr">
        <is>
          <t>OH0015786839</t>
        </is>
      </c>
      <c r="B1068" t="n">
        <v>78</v>
      </c>
      <c r="C1068" t="n">
        <v>61742</v>
      </c>
      <c r="D1068" t="inlineStr">
        <is>
          <t>ROWLEY</t>
        </is>
      </c>
      <c r="E1068" t="inlineStr">
        <is>
          <t>HOWARD</t>
        </is>
      </c>
      <c r="F1068">
        <f>CONCATENATE(D1068," ",LEFT(H1068,4),"T=",AU1068,"D=",AV1068,"R=",AW1068,"M=",AX1068,"L=",AY1068,"B=",AZ1068)</f>
        <v/>
      </c>
      <c r="G1068" t="inlineStr">
        <is>
          <t>S</t>
        </is>
      </c>
      <c r="I1068" t="inlineStr">
        <is>
          <t>1947-02-25</t>
        </is>
      </c>
      <c r="J1068" t="inlineStr">
        <is>
          <t>1972-10-10</t>
        </is>
      </c>
      <c r="K1068" t="inlineStr">
        <is>
          <t>ACTIVE</t>
        </is>
      </c>
      <c r="L1068" t="inlineStr">
        <is>
          <t>D</t>
        </is>
      </c>
      <c r="M1068" t="inlineStr">
        <is>
          <t>1248 ARTHUR DR NW</t>
        </is>
      </c>
      <c r="N1068">
        <f>RIGHT(M1068,LEN(M1068)-FIND(" ",M1068))</f>
        <v/>
      </c>
      <c r="P1068" t="inlineStr">
        <is>
          <t>WARREN</t>
        </is>
      </c>
      <c r="Q1068" t="inlineStr">
        <is>
          <t>OH</t>
        </is>
      </c>
      <c r="R1068" t="n">
        <v>44485</v>
      </c>
      <c r="AD1068" t="inlineStr">
        <is>
          <t>TRUMBULL CAREER &amp; TECH CENTER</t>
        </is>
      </c>
      <c r="AE1068" t="inlineStr">
        <is>
          <t>WARREN CITY</t>
        </is>
      </c>
      <c r="AF1068" t="inlineStr">
        <is>
          <t>WARREN CITY SD</t>
        </is>
      </c>
      <c r="AH1068" t="n">
        <v>14</v>
      </c>
      <c r="AI1068" t="n">
        <v>11</v>
      </c>
      <c r="AN1068" t="inlineStr">
        <is>
          <t>WARREN</t>
        </is>
      </c>
      <c r="AO1068" t="inlineStr">
        <is>
          <t>WARREN CITY 1A</t>
        </is>
      </c>
      <c r="AP1068" t="inlineStr">
        <is>
          <t>78-P-ACF</t>
        </is>
      </c>
      <c r="AQ1068" t="n">
        <v>9</v>
      </c>
      <c r="AR1068" t="n">
        <v>64</v>
      </c>
      <c r="AS1068" t="n">
        <v>32</v>
      </c>
      <c r="AU1068">
        <f>COUNTA($BA$1068:$EH$1068)</f>
        <v/>
      </c>
      <c r="AV1068">
        <f>COUNTIF($BA$1068:$EH$1068,"D")</f>
        <v/>
      </c>
      <c r="AW1068">
        <f>COUNTIF($BA$1068:$EH$1068,"R")</f>
        <v/>
      </c>
      <c r="AX1068">
        <f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/>
      </c>
      <c r="AY1068">
        <f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/>
      </c>
      <c r="AZ1068">
        <f>IF(EH1068&lt;&gt;"",1,0)</f>
        <v/>
      </c>
      <c r="BB1068" t="inlineStr">
        <is>
          <t>WARREN-WARD 1</t>
        </is>
      </c>
      <c r="BC1068" t="inlineStr">
        <is>
          <t>X</t>
        </is>
      </c>
      <c r="BD1068" t="inlineStr">
        <is>
          <t>X</t>
        </is>
      </c>
      <c r="BE1068" t="inlineStr">
        <is>
          <t>X</t>
        </is>
      </c>
      <c r="BF1068" t="inlineStr">
        <is>
          <t>X</t>
        </is>
      </c>
      <c r="BG1068" t="inlineStr">
        <is>
          <t>X</t>
        </is>
      </c>
      <c r="BH1068" t="inlineStr">
        <is>
          <t>X</t>
        </is>
      </c>
      <c r="BI1068" t="inlineStr">
        <is>
          <t>X</t>
        </is>
      </c>
      <c r="BJ1068" t="inlineStr">
        <is>
          <t>X</t>
        </is>
      </c>
      <c r="BK1068" t="inlineStr">
        <is>
          <t>X</t>
        </is>
      </c>
      <c r="BL1068" t="inlineStr">
        <is>
          <t>X</t>
        </is>
      </c>
      <c r="BP1068" t="inlineStr">
        <is>
          <t>X</t>
        </is>
      </c>
      <c r="BR1068" t="inlineStr">
        <is>
          <t>X</t>
        </is>
      </c>
      <c r="BS1068" t="inlineStr">
        <is>
          <t>X</t>
        </is>
      </c>
      <c r="BV1068" t="inlineStr">
        <is>
          <t>X</t>
        </is>
      </c>
      <c r="BY1068" t="inlineStr">
        <is>
          <t>D</t>
        </is>
      </c>
      <c r="CA1068" t="inlineStr">
        <is>
          <t>X</t>
        </is>
      </c>
      <c r="CC1068" t="inlineStr">
        <is>
          <t>D</t>
        </is>
      </c>
      <c r="CK1068" t="inlineStr">
        <is>
          <t>X</t>
        </is>
      </c>
      <c r="CN1068" t="inlineStr">
        <is>
          <t>X</t>
        </is>
      </c>
      <c r="CO1068" t="inlineStr">
        <is>
          <t>R</t>
        </is>
      </c>
      <c r="CP1068" t="inlineStr">
        <is>
          <t>X</t>
        </is>
      </c>
      <c r="CQ1068" t="inlineStr">
        <is>
          <t>D</t>
        </is>
      </c>
      <c r="CU1068" t="inlineStr">
        <is>
          <t>D</t>
        </is>
      </c>
      <c r="CV1068" t="inlineStr">
        <is>
          <t>X</t>
        </is>
      </c>
      <c r="CZ1068" t="inlineStr">
        <is>
          <t>R</t>
        </is>
      </c>
      <c r="DC1068" t="inlineStr">
        <is>
          <t>X</t>
        </is>
      </c>
      <c r="DF1068" t="inlineStr">
        <is>
          <t>X</t>
        </is>
      </c>
      <c r="DG1068" t="inlineStr">
        <is>
          <t>X</t>
        </is>
      </c>
      <c r="DI1068" t="inlineStr">
        <is>
          <t>X</t>
        </is>
      </c>
      <c r="DL1068" t="inlineStr">
        <is>
          <t>X</t>
        </is>
      </c>
      <c r="DN1068" t="inlineStr">
        <is>
          <t>X</t>
        </is>
      </c>
      <c r="DS1068" t="inlineStr">
        <is>
          <t>D</t>
        </is>
      </c>
      <c r="DT1068" t="inlineStr">
        <is>
          <t>D</t>
        </is>
      </c>
      <c r="DU1068" t="inlineStr">
        <is>
          <t>X</t>
        </is>
      </c>
      <c r="DW1068" t="inlineStr">
        <is>
          <t>D</t>
        </is>
      </c>
      <c r="DX1068" t="inlineStr">
        <is>
          <t>X</t>
        </is>
      </c>
      <c r="EA1068" t="inlineStr">
        <is>
          <t>X</t>
        </is>
      </c>
      <c r="ED1068" t="inlineStr">
        <is>
          <t>D</t>
        </is>
      </c>
      <c r="EF1068" t="inlineStr">
        <is>
          <t>X</t>
        </is>
      </c>
    </row>
    <row r="1069">
      <c r="A1069" t="inlineStr">
        <is>
          <t>OH0027713982</t>
        </is>
      </c>
      <c r="B1069" t="n">
        <v>78</v>
      </c>
      <c r="C1069" t="n">
        <v>491121</v>
      </c>
      <c r="D1069" t="inlineStr">
        <is>
          <t>SWINSON</t>
        </is>
      </c>
      <c r="E1069" t="inlineStr">
        <is>
          <t>BRITTANY</t>
        </is>
      </c>
      <c r="F1069">
        <f>CONCATENATE(D1069," ",LEFT(H1069,4),"T=",AU1069,"D=",AV1069,"R=",AW1069,"M=",AX1069,"L=",AY1069,"B=",AZ1069)</f>
        <v/>
      </c>
      <c r="G1069" t="inlineStr">
        <is>
          <t>KATRICE</t>
        </is>
      </c>
      <c r="I1069" t="inlineStr">
        <is>
          <t>1989-05-28</t>
        </is>
      </c>
      <c r="J1069" t="inlineStr">
        <is>
          <t>2024-10-07</t>
        </is>
      </c>
      <c r="K1069" t="inlineStr">
        <is>
          <t>ACTIVE</t>
        </is>
      </c>
      <c r="M1069" t="inlineStr">
        <is>
          <t>2771 DUNSTAN DR NW</t>
        </is>
      </c>
      <c r="N1069">
        <f>RIGHT(M1069,LEN(M1069)-FIND(" ",M1069))</f>
        <v/>
      </c>
      <c r="P1069" t="inlineStr">
        <is>
          <t>WARREN</t>
        </is>
      </c>
      <c r="Q1069" t="inlineStr">
        <is>
          <t>OH</t>
        </is>
      </c>
      <c r="R1069" t="n">
        <v>44485</v>
      </c>
      <c r="AD1069" t="inlineStr">
        <is>
          <t>TRUMBULL CAREER &amp; TECH CENTER</t>
        </is>
      </c>
      <c r="AE1069" t="inlineStr">
        <is>
          <t>WARREN CITY</t>
        </is>
      </c>
      <c r="AF1069" t="inlineStr">
        <is>
          <t>WARREN CITY SD</t>
        </is>
      </c>
      <c r="AH1069" t="n">
        <v>14</v>
      </c>
      <c r="AI1069" t="n">
        <v>11</v>
      </c>
      <c r="AN1069" t="inlineStr">
        <is>
          <t>WARREN</t>
        </is>
      </c>
      <c r="AO1069" t="inlineStr">
        <is>
          <t>WARREN CITY 1A</t>
        </is>
      </c>
      <c r="AP1069" t="inlineStr">
        <is>
          <t>78-P-ACF</t>
        </is>
      </c>
      <c r="AQ1069" t="n">
        <v>9</v>
      </c>
      <c r="AR1069" t="n">
        <v>64</v>
      </c>
      <c r="AS1069" t="n">
        <v>32</v>
      </c>
      <c r="AU1069">
        <f>COUNTA($BA$1069:$EH$1069)</f>
        <v/>
      </c>
      <c r="AV1069">
        <f>COUNTIF($BA$1069:$EH$1069,"D")</f>
        <v/>
      </c>
      <c r="AW1069">
        <f>COUNTIF($BA$1069:$EH$1069,"R")</f>
        <v/>
      </c>
      <c r="AX1069">
        <f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/>
      </c>
      <c r="AY1069">
        <f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/>
      </c>
      <c r="AZ1069">
        <f>IF(EH1069&lt;&gt;"",1,0)</f>
        <v/>
      </c>
      <c r="BB1069" t="inlineStr">
        <is>
          <t>WARREN-WARD 1</t>
        </is>
      </c>
    </row>
    <row r="1070">
      <c r="A1070" t="inlineStr">
        <is>
          <t>OH0022839696</t>
        </is>
      </c>
      <c r="B1070" t="n">
        <v>78</v>
      </c>
      <c r="C1070" t="n">
        <v>403071</v>
      </c>
      <c r="D1070" t="inlineStr">
        <is>
          <t>MATHIS</t>
        </is>
      </c>
      <c r="E1070" t="inlineStr">
        <is>
          <t>TIAIRA</t>
        </is>
      </c>
      <c r="F1070">
        <f>CONCATENATE(D1070," ",LEFT(H1070,4),"T=",AU1070,"D=",AV1070,"R=",AW1070,"M=",AX1070,"L=",AY1070,"B=",AZ1070)</f>
        <v/>
      </c>
      <c r="G1070" t="inlineStr">
        <is>
          <t>M</t>
        </is>
      </c>
      <c r="I1070" t="inlineStr">
        <is>
          <t>1985-09-20</t>
        </is>
      </c>
      <c r="J1070" t="inlineStr">
        <is>
          <t>2015-07-08</t>
        </is>
      </c>
      <c r="K1070" t="inlineStr">
        <is>
          <t>CONFIRMATION</t>
        </is>
      </c>
      <c r="M1070" t="inlineStr">
        <is>
          <t>1766 ARTHUR DR NW</t>
        </is>
      </c>
      <c r="N1070">
        <f>RIGHT(M1070,LEN(M1070)-FIND(" ",M1070))</f>
        <v/>
      </c>
      <c r="P1070" t="inlineStr">
        <is>
          <t>WARREN</t>
        </is>
      </c>
      <c r="Q1070" t="inlineStr">
        <is>
          <t>OH</t>
        </is>
      </c>
      <c r="R1070" t="n">
        <v>44485</v>
      </c>
      <c r="AD1070" t="inlineStr">
        <is>
          <t>TRUMBULL CAREER &amp; TECH CENTER</t>
        </is>
      </c>
      <c r="AE1070" t="inlineStr">
        <is>
          <t>WARREN CITY</t>
        </is>
      </c>
      <c r="AF1070" t="inlineStr">
        <is>
          <t>WARREN CITY SD</t>
        </is>
      </c>
      <c r="AH1070" t="n">
        <v>14</v>
      </c>
      <c r="AI1070" t="n">
        <v>11</v>
      </c>
      <c r="AN1070" t="inlineStr">
        <is>
          <t>WARREN</t>
        </is>
      </c>
      <c r="AO1070" t="inlineStr">
        <is>
          <t>WARREN CITY 1A</t>
        </is>
      </c>
      <c r="AP1070" t="inlineStr">
        <is>
          <t>78-P-ACF</t>
        </is>
      </c>
      <c r="AQ1070" t="n">
        <v>9</v>
      </c>
      <c r="AR1070" t="n">
        <v>64</v>
      </c>
      <c r="AS1070" t="n">
        <v>32</v>
      </c>
      <c r="AU1070">
        <f>COUNTA($BA$1070:$EH$1070)</f>
        <v/>
      </c>
      <c r="AV1070">
        <f>COUNTIF($BA$1070:$EH$1070,"D")</f>
        <v/>
      </c>
      <c r="AW1070">
        <f>COUNTIF($BA$1070:$EH$1070,"R")</f>
        <v/>
      </c>
      <c r="AX1070">
        <f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/>
      </c>
      <c r="AY1070">
        <f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/>
      </c>
      <c r="AZ1070">
        <f>IF(EH1070&lt;&gt;"",1,0)</f>
        <v/>
      </c>
      <c r="BB1070" t="inlineStr">
        <is>
          <t>WARREN-WARD 1</t>
        </is>
      </c>
      <c r="CY1070" t="inlineStr">
        <is>
          <t>X</t>
        </is>
      </c>
      <c r="CZ1070" t="inlineStr">
        <is>
          <t>D</t>
        </is>
      </c>
      <c r="DC1070" t="inlineStr">
        <is>
          <t>X</t>
        </is>
      </c>
    </row>
    <row r="1071">
      <c r="A1071" t="inlineStr">
        <is>
          <t>OH0023148846</t>
        </is>
      </c>
      <c r="B1071" t="n">
        <v>78</v>
      </c>
      <c r="C1071" t="n">
        <v>407421</v>
      </c>
      <c r="D1071" t="inlineStr">
        <is>
          <t>MORENO</t>
        </is>
      </c>
      <c r="E1071" t="inlineStr">
        <is>
          <t>MICHAEL</t>
        </is>
      </c>
      <c r="F1071">
        <f>CONCATENATE(D1071," ",LEFT(H1071,4),"T=",AU1071,"D=",AV1071,"R=",AW1071,"M=",AX1071,"L=",AY1071,"B=",AZ1071)</f>
        <v/>
      </c>
      <c r="G1071" t="inlineStr">
        <is>
          <t>DAVID</t>
        </is>
      </c>
      <c r="I1071" t="inlineStr">
        <is>
          <t>1958-12-16</t>
        </is>
      </c>
      <c r="J1071" t="inlineStr">
        <is>
          <t>2015-05-07</t>
        </is>
      </c>
      <c r="K1071" t="inlineStr">
        <is>
          <t>ACTIVE</t>
        </is>
      </c>
      <c r="M1071" t="inlineStr">
        <is>
          <t>1381 NORWOOD ST NW</t>
        </is>
      </c>
      <c r="N1071">
        <f>RIGHT(M1071,LEN(M1071)-FIND(" ",M1071))</f>
        <v/>
      </c>
      <c r="P1071" t="inlineStr">
        <is>
          <t>WARREN</t>
        </is>
      </c>
      <c r="Q1071" t="inlineStr">
        <is>
          <t>OH</t>
        </is>
      </c>
      <c r="R1071" t="n">
        <v>44485</v>
      </c>
      <c r="AD1071" t="inlineStr">
        <is>
          <t>TRUMBULL CAREER &amp; TECH CENTER</t>
        </is>
      </c>
      <c r="AE1071" t="inlineStr">
        <is>
          <t>WARREN CITY</t>
        </is>
      </c>
      <c r="AF1071" t="inlineStr">
        <is>
          <t>WARREN CITY SD</t>
        </is>
      </c>
      <c r="AH1071" t="n">
        <v>14</v>
      </c>
      <c r="AI1071" t="n">
        <v>11</v>
      </c>
      <c r="AN1071" t="inlineStr">
        <is>
          <t>WARREN</t>
        </is>
      </c>
      <c r="AO1071" t="inlineStr">
        <is>
          <t>WARREN CITY 1A</t>
        </is>
      </c>
      <c r="AP1071" t="inlineStr">
        <is>
          <t>78-P-ACF</t>
        </is>
      </c>
      <c r="AQ1071" t="n">
        <v>9</v>
      </c>
      <c r="AR1071" t="n">
        <v>64</v>
      </c>
      <c r="AS1071" t="n">
        <v>32</v>
      </c>
      <c r="AU1071">
        <f>COUNTA($BA$1071:$EH$1071)</f>
        <v/>
      </c>
      <c r="AV1071">
        <f>COUNTIF($BA$1071:$EH$1071,"D")</f>
        <v/>
      </c>
      <c r="AW1071">
        <f>COUNTIF($BA$1071:$EH$1071,"R")</f>
        <v/>
      </c>
      <c r="AX1071">
        <f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/>
      </c>
      <c r="AY1071">
        <f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/>
      </c>
      <c r="AZ1071">
        <f>IF(EH1071&lt;&gt;"",1,0)</f>
        <v/>
      </c>
      <c r="BB1071" t="inlineStr">
        <is>
          <t>WARREN-WARD 1</t>
        </is>
      </c>
      <c r="DC1071" t="inlineStr">
        <is>
          <t>X</t>
        </is>
      </c>
      <c r="DI1071" t="inlineStr">
        <is>
          <t>X</t>
        </is>
      </c>
      <c r="DN1071" t="inlineStr">
        <is>
          <t>X</t>
        </is>
      </c>
      <c r="DU1071" t="inlineStr">
        <is>
          <t>X</t>
        </is>
      </c>
      <c r="EA1071" t="inlineStr">
        <is>
          <t>X</t>
        </is>
      </c>
      <c r="EF1071" t="inlineStr">
        <is>
          <t>X</t>
        </is>
      </c>
    </row>
    <row r="1072">
      <c r="A1072" t="inlineStr">
        <is>
          <t>OH0025124958</t>
        </is>
      </c>
      <c r="B1072" t="n">
        <v>78</v>
      </c>
      <c r="C1072" t="n">
        <v>440077</v>
      </c>
      <c r="D1072" t="inlineStr">
        <is>
          <t>LUTZ</t>
        </is>
      </c>
      <c r="E1072" t="inlineStr">
        <is>
          <t>NATHAN</t>
        </is>
      </c>
      <c r="F1072">
        <f>CONCATENATE(D1072," ",LEFT(H1072,4),"T=",AU1072,"D=",AV1072,"R=",AW1072,"M=",AX1072,"L=",AY1072,"B=",AZ1072)</f>
        <v/>
      </c>
      <c r="G1072" t="inlineStr">
        <is>
          <t>JOE</t>
        </is>
      </c>
      <c r="I1072" t="inlineStr">
        <is>
          <t>1988-06-22</t>
        </is>
      </c>
      <c r="J1072" t="inlineStr">
        <is>
          <t>2019-06-26</t>
        </is>
      </c>
      <c r="K1072" t="inlineStr">
        <is>
          <t>CONFIRMATION</t>
        </is>
      </c>
      <c r="M1072" t="inlineStr">
        <is>
          <t>1183 BRADFORD ST NW</t>
        </is>
      </c>
      <c r="N1072">
        <f>RIGHT(M1072,LEN(M1072)-FIND(" ",M1072))</f>
        <v/>
      </c>
      <c r="P1072" t="inlineStr">
        <is>
          <t>WARREN</t>
        </is>
      </c>
      <c r="Q1072" t="inlineStr">
        <is>
          <t>OH</t>
        </is>
      </c>
      <c r="R1072" t="n">
        <v>44485</v>
      </c>
      <c r="AD1072" t="inlineStr">
        <is>
          <t>TRUMBULL CAREER &amp; TECH CENTER</t>
        </is>
      </c>
      <c r="AE1072" t="inlineStr">
        <is>
          <t>WARREN CITY</t>
        </is>
      </c>
      <c r="AF1072" t="inlineStr">
        <is>
          <t>WARREN CITY SD</t>
        </is>
      </c>
      <c r="AH1072" t="n">
        <v>14</v>
      </c>
      <c r="AI1072" t="n">
        <v>11</v>
      </c>
      <c r="AN1072" t="inlineStr">
        <is>
          <t>WARREN</t>
        </is>
      </c>
      <c r="AO1072" t="inlineStr">
        <is>
          <t>WARREN CITY 1A</t>
        </is>
      </c>
      <c r="AP1072" t="inlineStr">
        <is>
          <t>78-P-ACF</t>
        </is>
      </c>
      <c r="AQ1072" t="n">
        <v>9</v>
      </c>
      <c r="AR1072" t="n">
        <v>64</v>
      </c>
      <c r="AS1072" t="n">
        <v>32</v>
      </c>
      <c r="AU1072">
        <f>COUNTA($BA$1072:$EH$1072)</f>
        <v/>
      </c>
      <c r="AV1072">
        <f>COUNTIF($BA$1072:$EH$1072,"D")</f>
        <v/>
      </c>
      <c r="AW1072">
        <f>COUNTIF($BA$1072:$EH$1072,"R")</f>
        <v/>
      </c>
      <c r="AX1072">
        <f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/>
      </c>
      <c r="AY1072">
        <f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/>
      </c>
      <c r="AZ1072">
        <f>IF(EH1072&lt;&gt;"",1,0)</f>
        <v/>
      </c>
      <c r="BB1072" t="inlineStr">
        <is>
          <t>WARREN-WARD 1</t>
        </is>
      </c>
    </row>
    <row r="1073">
      <c r="A1073" t="inlineStr">
        <is>
          <t>OH0023015225</t>
        </is>
      </c>
      <c r="B1073" t="n">
        <v>78</v>
      </c>
      <c r="C1073" t="n">
        <v>405155</v>
      </c>
      <c r="D1073" t="inlineStr">
        <is>
          <t>LAROCK</t>
        </is>
      </c>
      <c r="E1073" t="inlineStr">
        <is>
          <t>DYLAN</t>
        </is>
      </c>
      <c r="F1073">
        <f>CONCATENATE(D1073," ",LEFT(H1073,4),"T=",AU1073,"D=",AV1073,"R=",AW1073,"M=",AX1073,"L=",AY1073,"B=",AZ1073)</f>
        <v/>
      </c>
      <c r="G1073" t="inlineStr">
        <is>
          <t>RK</t>
        </is>
      </c>
      <c r="I1073" t="inlineStr">
        <is>
          <t>1993-03-23</t>
        </is>
      </c>
      <c r="J1073" t="inlineStr">
        <is>
          <t>2017-11-03</t>
        </is>
      </c>
      <c r="K1073" t="inlineStr">
        <is>
          <t>ACTIVE</t>
        </is>
      </c>
      <c r="L1073" t="inlineStr">
        <is>
          <t>R</t>
        </is>
      </c>
      <c r="M1073" t="inlineStr">
        <is>
          <t>2417 TOD AVE NW</t>
        </is>
      </c>
      <c r="N1073">
        <f>RIGHT(M1073,LEN(M1073)-FIND(" ",M1073))</f>
        <v/>
      </c>
      <c r="O1073" t="inlineStr">
        <is>
          <t>APT 2</t>
        </is>
      </c>
      <c r="P1073" t="inlineStr">
        <is>
          <t>WARREN</t>
        </is>
      </c>
      <c r="Q1073" t="inlineStr">
        <is>
          <t>OH</t>
        </is>
      </c>
      <c r="R1073" t="n">
        <v>44485</v>
      </c>
      <c r="AD1073" t="inlineStr">
        <is>
          <t>TRUMBULL CAREER &amp; TECH CENTER</t>
        </is>
      </c>
      <c r="AE1073" t="inlineStr">
        <is>
          <t>WARREN CITY</t>
        </is>
      </c>
      <c r="AF1073" t="inlineStr">
        <is>
          <t>WARREN CITY SD</t>
        </is>
      </c>
      <c r="AH1073" t="n">
        <v>14</v>
      </c>
      <c r="AI1073" t="n">
        <v>11</v>
      </c>
      <c r="AN1073" t="inlineStr">
        <is>
          <t>WARREN</t>
        </is>
      </c>
      <c r="AO1073" t="inlineStr">
        <is>
          <t>WARREN CITY 1A</t>
        </is>
      </c>
      <c r="AP1073" t="inlineStr">
        <is>
          <t>78-P-ACF</t>
        </is>
      </c>
      <c r="AQ1073" t="n">
        <v>9</v>
      </c>
      <c r="AR1073" t="n">
        <v>64</v>
      </c>
      <c r="AS1073" t="n">
        <v>32</v>
      </c>
      <c r="AU1073">
        <f>COUNTA($BA$1073:$EH$1073)</f>
        <v/>
      </c>
      <c r="AV1073">
        <f>COUNTIF($BA$1073:$EH$1073,"D")</f>
        <v/>
      </c>
      <c r="AW1073">
        <f>COUNTIF($BA$1073:$EH$1073,"R")</f>
        <v/>
      </c>
      <c r="AX1073">
        <f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/>
      </c>
      <c r="AY1073">
        <f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/>
      </c>
      <c r="AZ1073">
        <f>IF(EH1073&lt;&gt;"",1,0)</f>
        <v/>
      </c>
      <c r="BB1073" t="inlineStr">
        <is>
          <t>WARREN-WARD 1</t>
        </is>
      </c>
      <c r="DC1073" t="inlineStr">
        <is>
          <t>X</t>
        </is>
      </c>
      <c r="DS1073" t="inlineStr">
        <is>
          <t>R</t>
        </is>
      </c>
      <c r="DU1073" t="inlineStr">
        <is>
          <t>X</t>
        </is>
      </c>
      <c r="EA1073" t="inlineStr">
        <is>
          <t>X</t>
        </is>
      </c>
      <c r="ED1073" t="inlineStr">
        <is>
          <t>R</t>
        </is>
      </c>
      <c r="EF1073" t="inlineStr">
        <is>
          <t>X</t>
        </is>
      </c>
    </row>
    <row r="1074">
      <c r="A1074" t="inlineStr">
        <is>
          <t>OH0015687555</t>
        </is>
      </c>
      <c r="B1074" t="n">
        <v>78</v>
      </c>
      <c r="C1074" t="n">
        <v>127156</v>
      </c>
      <c r="D1074" t="inlineStr">
        <is>
          <t>WILSON</t>
        </is>
      </c>
      <c r="E1074" t="inlineStr">
        <is>
          <t>JERRY</t>
        </is>
      </c>
      <c r="F1074">
        <f>CONCATENATE(D1074," ",LEFT(H1074,4),"T=",AU1074,"D=",AV1074,"R=",AW1074,"M=",AX1074,"L=",AY1074,"B=",AZ1074)</f>
        <v/>
      </c>
      <c r="G1074" t="inlineStr">
        <is>
          <t>L</t>
        </is>
      </c>
      <c r="I1074" t="inlineStr">
        <is>
          <t>1949-08-12</t>
        </is>
      </c>
      <c r="J1074" t="inlineStr">
        <is>
          <t>1980-10-03</t>
        </is>
      </c>
      <c r="K1074" t="inlineStr">
        <is>
          <t>ACTIVE</t>
        </is>
      </c>
      <c r="L1074" t="inlineStr">
        <is>
          <t>D</t>
        </is>
      </c>
      <c r="M1074" t="inlineStr">
        <is>
          <t>1089 CLEARVIEW ST NW</t>
        </is>
      </c>
      <c r="N1074">
        <f>RIGHT(M1074,LEN(M1074)-FIND(" ",M1074))</f>
        <v/>
      </c>
      <c r="P1074" t="inlineStr">
        <is>
          <t>WARREN</t>
        </is>
      </c>
      <c r="Q1074" t="inlineStr">
        <is>
          <t>OH</t>
        </is>
      </c>
      <c r="R1074" t="n">
        <v>44485</v>
      </c>
      <c r="AD1074" t="inlineStr">
        <is>
          <t>TRUMBULL CAREER &amp; TECH CENTER</t>
        </is>
      </c>
      <c r="AE1074" t="inlineStr">
        <is>
          <t>WARREN CITY</t>
        </is>
      </c>
      <c r="AF1074" t="inlineStr">
        <is>
          <t>WARREN CITY SD</t>
        </is>
      </c>
      <c r="AH1074" t="n">
        <v>14</v>
      </c>
      <c r="AI1074" t="n">
        <v>11</v>
      </c>
      <c r="AN1074" t="inlineStr">
        <is>
          <t>WARREN</t>
        </is>
      </c>
      <c r="AO1074" t="inlineStr">
        <is>
          <t>WARREN CITY 1A</t>
        </is>
      </c>
      <c r="AP1074" t="inlineStr">
        <is>
          <t>78-P-ACF</t>
        </is>
      </c>
      <c r="AQ1074" t="n">
        <v>9</v>
      </c>
      <c r="AR1074" t="n">
        <v>64</v>
      </c>
      <c r="AS1074" t="n">
        <v>32</v>
      </c>
      <c r="AU1074">
        <f>COUNTA($BA$1074:$EH$1074)</f>
        <v/>
      </c>
      <c r="AV1074">
        <f>COUNTIF($BA$1074:$EH$1074,"D")</f>
        <v/>
      </c>
      <c r="AW1074">
        <f>COUNTIF($BA$1074:$EH$1074,"R")</f>
        <v/>
      </c>
      <c r="AX1074">
        <f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/>
      </c>
      <c r="AY1074">
        <f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/>
      </c>
      <c r="AZ1074">
        <f>IF(EH1074&lt;&gt;"",1,0)</f>
        <v/>
      </c>
      <c r="BB1074" t="inlineStr">
        <is>
          <t>WARREN-WARD 1</t>
        </is>
      </c>
      <c r="BC1074" t="inlineStr">
        <is>
          <t>X</t>
        </is>
      </c>
      <c r="BD1074" t="inlineStr">
        <is>
          <t>X</t>
        </is>
      </c>
      <c r="BF1074" t="inlineStr">
        <is>
          <t>X</t>
        </is>
      </c>
      <c r="BJ1074" t="inlineStr">
        <is>
          <t>X</t>
        </is>
      </c>
      <c r="BL1074" t="inlineStr">
        <is>
          <t>X</t>
        </is>
      </c>
      <c r="BP1074" t="inlineStr">
        <is>
          <t>X</t>
        </is>
      </c>
      <c r="BS1074" t="inlineStr">
        <is>
          <t>X</t>
        </is>
      </c>
      <c r="CA1074" t="inlineStr">
        <is>
          <t>X</t>
        </is>
      </c>
      <c r="CG1074" t="inlineStr">
        <is>
          <t>X</t>
        </is>
      </c>
      <c r="CK1074" t="inlineStr">
        <is>
          <t>X</t>
        </is>
      </c>
      <c r="CP1074" t="inlineStr">
        <is>
          <t>X</t>
        </is>
      </c>
      <c r="CV1074" t="inlineStr">
        <is>
          <t>X</t>
        </is>
      </c>
      <c r="CY1074" t="inlineStr">
        <is>
          <t>X</t>
        </is>
      </c>
      <c r="CZ1074" t="inlineStr">
        <is>
          <t>R</t>
        </is>
      </c>
      <c r="DC1074" t="inlineStr">
        <is>
          <t>X</t>
        </is>
      </c>
      <c r="DI1074" t="inlineStr">
        <is>
          <t>X</t>
        </is>
      </c>
      <c r="DL1074" t="inlineStr">
        <is>
          <t>X</t>
        </is>
      </c>
      <c r="DN1074" t="inlineStr">
        <is>
          <t>X</t>
        </is>
      </c>
      <c r="DU1074" t="inlineStr">
        <is>
          <t>X</t>
        </is>
      </c>
      <c r="DW1074" t="inlineStr">
        <is>
          <t>D</t>
        </is>
      </c>
      <c r="DX1074" t="inlineStr">
        <is>
          <t>X</t>
        </is>
      </c>
      <c r="EA1074" t="inlineStr">
        <is>
          <t>X</t>
        </is>
      </c>
      <c r="EF1074" t="inlineStr">
        <is>
          <t>X</t>
        </is>
      </c>
      <c r="EH1074" t="inlineStr">
        <is>
          <t>X</t>
        </is>
      </c>
    </row>
    <row r="1075">
      <c r="A1075" t="inlineStr">
        <is>
          <t>OH0020181447</t>
        </is>
      </c>
      <c r="B1075" t="n">
        <v>78</v>
      </c>
      <c r="C1075" t="n">
        <v>363815</v>
      </c>
      <c r="D1075" t="inlineStr">
        <is>
          <t>BOWERS</t>
        </is>
      </c>
      <c r="E1075" t="inlineStr">
        <is>
          <t>JEREMY</t>
        </is>
      </c>
      <c r="F1075">
        <f>CONCATENATE(D1075," ",LEFT(H1075,4),"T=",AU1075,"D=",AV1075,"R=",AW1075,"M=",AX1075,"L=",AY1075,"B=",AZ1075)</f>
        <v/>
      </c>
      <c r="G1075" t="inlineStr">
        <is>
          <t>LEE</t>
        </is>
      </c>
      <c r="I1075" t="inlineStr">
        <is>
          <t>1977-08-29</t>
        </is>
      </c>
      <c r="J1075" t="inlineStr">
        <is>
          <t>2011-06-17</t>
        </is>
      </c>
      <c r="K1075" t="inlineStr">
        <is>
          <t>ACTIVE</t>
        </is>
      </c>
      <c r="M1075" t="inlineStr">
        <is>
          <t>1311 CLEARVIEW ST NW</t>
        </is>
      </c>
      <c r="N1075">
        <f>RIGHT(M1075,LEN(M1075)-FIND(" ",M1075))</f>
        <v/>
      </c>
      <c r="P1075" t="inlineStr">
        <is>
          <t>WARREN</t>
        </is>
      </c>
      <c r="Q1075" t="inlineStr">
        <is>
          <t>OH</t>
        </is>
      </c>
      <c r="R1075" t="n">
        <v>44485</v>
      </c>
      <c r="AD1075" t="inlineStr">
        <is>
          <t>TRUMBULL CAREER &amp; TECH CENTER</t>
        </is>
      </c>
      <c r="AE1075" t="inlineStr">
        <is>
          <t>WARREN CITY</t>
        </is>
      </c>
      <c r="AF1075" t="inlineStr">
        <is>
          <t>WARREN CITY SD</t>
        </is>
      </c>
      <c r="AH1075" t="n">
        <v>14</v>
      </c>
      <c r="AI1075" t="n">
        <v>11</v>
      </c>
      <c r="AN1075" t="inlineStr">
        <is>
          <t>WARREN</t>
        </is>
      </c>
      <c r="AO1075" t="inlineStr">
        <is>
          <t>WARREN CITY 1A</t>
        </is>
      </c>
      <c r="AP1075" t="inlineStr">
        <is>
          <t>78-P-ACF</t>
        </is>
      </c>
      <c r="AQ1075" t="n">
        <v>9</v>
      </c>
      <c r="AR1075" t="n">
        <v>64</v>
      </c>
      <c r="AS1075" t="n">
        <v>32</v>
      </c>
      <c r="AU1075">
        <f>COUNTA($BA$1075:$EH$1075)</f>
        <v/>
      </c>
      <c r="AV1075">
        <f>COUNTIF($BA$1075:$EH$1075,"D")</f>
        <v/>
      </c>
      <c r="AW1075">
        <f>COUNTIF($BA$1075:$EH$1075,"R")</f>
        <v/>
      </c>
      <c r="AX1075">
        <f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/>
      </c>
      <c r="AY1075">
        <f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/>
      </c>
      <c r="AZ1075">
        <f>IF(EH1075&lt;&gt;"",1,0)</f>
        <v/>
      </c>
      <c r="BB1075" t="inlineStr">
        <is>
          <t>WARREN-WARD 1</t>
        </is>
      </c>
      <c r="CA1075" t="inlineStr">
        <is>
          <t>X</t>
        </is>
      </c>
      <c r="CP1075" t="inlineStr">
        <is>
          <t>X</t>
        </is>
      </c>
      <c r="CV1075" t="inlineStr">
        <is>
          <t>X</t>
        </is>
      </c>
      <c r="CY1075" t="inlineStr">
        <is>
          <t>X</t>
        </is>
      </c>
      <c r="DC1075" t="inlineStr">
        <is>
          <t>X</t>
        </is>
      </c>
      <c r="DN1075" t="inlineStr">
        <is>
          <t>X</t>
        </is>
      </c>
      <c r="DU1075" t="inlineStr">
        <is>
          <t>X</t>
        </is>
      </c>
      <c r="EA1075" t="inlineStr">
        <is>
          <t>X</t>
        </is>
      </c>
      <c r="EF1075" t="inlineStr">
        <is>
          <t>X</t>
        </is>
      </c>
    </row>
    <row r="1076">
      <c r="A1076" t="inlineStr">
        <is>
          <t>OH0015687489</t>
        </is>
      </c>
      <c r="B1076" t="n">
        <v>78</v>
      </c>
      <c r="C1076" t="n">
        <v>126870</v>
      </c>
      <c r="D1076" t="inlineStr">
        <is>
          <t>URSO</t>
        </is>
      </c>
      <c r="E1076" t="inlineStr">
        <is>
          <t>JOSEPH</t>
        </is>
      </c>
      <c r="F1076">
        <f>CONCATENATE(D1076," ",LEFT(H1076,4),"T=",AU1076,"D=",AV1076,"R=",AW1076,"M=",AX1076,"L=",AY1076,"B=",AZ1076)</f>
        <v/>
      </c>
      <c r="G1076" t="inlineStr">
        <is>
          <t>R</t>
        </is>
      </c>
      <c r="I1076" t="inlineStr">
        <is>
          <t>1943-11-01</t>
        </is>
      </c>
      <c r="J1076" t="inlineStr">
        <is>
          <t>1972-09-12</t>
        </is>
      </c>
      <c r="K1076" t="inlineStr">
        <is>
          <t>ACTIVE</t>
        </is>
      </c>
      <c r="L1076" t="inlineStr">
        <is>
          <t>R</t>
        </is>
      </c>
      <c r="M1076" t="inlineStr">
        <is>
          <t>1334 CLEARVIEW ST NW</t>
        </is>
      </c>
      <c r="N1076">
        <f>RIGHT(M1076,LEN(M1076)-FIND(" ",M1076))</f>
        <v/>
      </c>
      <c r="P1076" t="inlineStr">
        <is>
          <t>WARREN</t>
        </is>
      </c>
      <c r="Q1076" t="inlineStr">
        <is>
          <t>OH</t>
        </is>
      </c>
      <c r="R1076" t="n">
        <v>44485</v>
      </c>
      <c r="AD1076" t="inlineStr">
        <is>
          <t>TRUMBULL CAREER &amp; TECH CENTER</t>
        </is>
      </c>
      <c r="AE1076" t="inlineStr">
        <is>
          <t>WARREN CITY</t>
        </is>
      </c>
      <c r="AF1076" t="inlineStr">
        <is>
          <t>WARREN CITY SD</t>
        </is>
      </c>
      <c r="AH1076" t="n">
        <v>14</v>
      </c>
      <c r="AI1076" t="n">
        <v>11</v>
      </c>
      <c r="AN1076" t="inlineStr">
        <is>
          <t>WARREN</t>
        </is>
      </c>
      <c r="AO1076" t="inlineStr">
        <is>
          <t>WARREN CITY 1A</t>
        </is>
      </c>
      <c r="AP1076" t="inlineStr">
        <is>
          <t>78-P-ACF</t>
        </is>
      </c>
      <c r="AQ1076" t="n">
        <v>9</v>
      </c>
      <c r="AR1076" t="n">
        <v>64</v>
      </c>
      <c r="AS1076" t="n">
        <v>32</v>
      </c>
      <c r="AU1076">
        <f>COUNTA($BA$1076:$EH$1076)</f>
        <v/>
      </c>
      <c r="AV1076">
        <f>COUNTIF($BA$1076:$EH$1076,"D")</f>
        <v/>
      </c>
      <c r="AW1076">
        <f>COUNTIF($BA$1076:$EH$1076,"R")</f>
        <v/>
      </c>
      <c r="AX1076">
        <f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/>
      </c>
      <c r="AY1076">
        <f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/>
      </c>
      <c r="AZ1076">
        <f>IF(EH1076&lt;&gt;"",1,0)</f>
        <v/>
      </c>
      <c r="BB1076" t="inlineStr">
        <is>
          <t>WARREN-WARD 1</t>
        </is>
      </c>
      <c r="BC1076" t="inlineStr">
        <is>
          <t>X</t>
        </is>
      </c>
      <c r="BD1076" t="inlineStr">
        <is>
          <t>X</t>
        </is>
      </c>
      <c r="BF1076" t="inlineStr">
        <is>
          <t>X</t>
        </is>
      </c>
      <c r="BG1076" t="inlineStr">
        <is>
          <t>X</t>
        </is>
      </c>
      <c r="BH1076" t="inlineStr">
        <is>
          <t>X</t>
        </is>
      </c>
      <c r="BI1076" t="inlineStr">
        <is>
          <t>X</t>
        </is>
      </c>
      <c r="BK1076" t="inlineStr">
        <is>
          <t>X</t>
        </is>
      </c>
      <c r="BL1076" t="inlineStr">
        <is>
          <t>X</t>
        </is>
      </c>
      <c r="BR1076" t="inlineStr">
        <is>
          <t>X</t>
        </is>
      </c>
      <c r="BS1076" t="inlineStr">
        <is>
          <t>X</t>
        </is>
      </c>
      <c r="BV1076" t="inlineStr">
        <is>
          <t>X</t>
        </is>
      </c>
      <c r="BY1076" t="inlineStr">
        <is>
          <t>D</t>
        </is>
      </c>
      <c r="CA1076" t="inlineStr">
        <is>
          <t>X</t>
        </is>
      </c>
      <c r="CC1076" t="inlineStr">
        <is>
          <t>D</t>
        </is>
      </c>
      <c r="CG1076" t="inlineStr">
        <is>
          <t>X</t>
        </is>
      </c>
      <c r="CP1076" t="inlineStr">
        <is>
          <t>X</t>
        </is>
      </c>
      <c r="DC1076" t="inlineStr">
        <is>
          <t>X</t>
        </is>
      </c>
      <c r="DF1076" t="inlineStr">
        <is>
          <t>X</t>
        </is>
      </c>
      <c r="DI1076" t="inlineStr">
        <is>
          <t>X</t>
        </is>
      </c>
      <c r="DN1076" t="inlineStr">
        <is>
          <t>X</t>
        </is>
      </c>
      <c r="DS1076" t="inlineStr">
        <is>
          <t>R</t>
        </is>
      </c>
      <c r="DU1076" t="inlineStr">
        <is>
          <t>X</t>
        </is>
      </c>
      <c r="DW1076" t="inlineStr">
        <is>
          <t>D</t>
        </is>
      </c>
      <c r="EA1076" t="inlineStr">
        <is>
          <t>X</t>
        </is>
      </c>
      <c r="ED1076" t="inlineStr">
        <is>
          <t>R</t>
        </is>
      </c>
      <c r="EF1076" t="inlineStr">
        <is>
          <t>X</t>
        </is>
      </c>
    </row>
    <row r="1077">
      <c r="A1077" t="inlineStr">
        <is>
          <t>OH0026918337</t>
        </is>
      </c>
      <c r="B1077" t="n">
        <v>78</v>
      </c>
      <c r="C1077" t="n">
        <v>474366</v>
      </c>
      <c r="D1077" t="inlineStr">
        <is>
          <t>GUADAGNO</t>
        </is>
      </c>
      <c r="E1077" t="inlineStr">
        <is>
          <t>THOMAS</t>
        </is>
      </c>
      <c r="F1077">
        <f>CONCATENATE(D1077," ",LEFT(H1077,4),"T=",AU1077,"D=",AV1077,"R=",AW1077,"M=",AX1077,"L=",AY1077,"B=",AZ1077)</f>
        <v/>
      </c>
      <c r="G1077" t="inlineStr">
        <is>
          <t>WILLIAM</t>
        </is>
      </c>
      <c r="I1077" t="inlineStr">
        <is>
          <t>2001-05-11</t>
        </is>
      </c>
      <c r="J1077" t="inlineStr">
        <is>
          <t>2024-08-21</t>
        </is>
      </c>
      <c r="K1077" t="inlineStr">
        <is>
          <t>ACTIVE</t>
        </is>
      </c>
      <c r="M1077" t="inlineStr">
        <is>
          <t>1406 WESTWOOD DR NW</t>
        </is>
      </c>
      <c r="N1077">
        <f>RIGHT(M1077,LEN(M1077)-FIND(" ",M1077))</f>
        <v/>
      </c>
      <c r="P1077" t="inlineStr">
        <is>
          <t>WARREN</t>
        </is>
      </c>
      <c r="Q1077" t="inlineStr">
        <is>
          <t>OH</t>
        </is>
      </c>
      <c r="R1077" t="n">
        <v>44485</v>
      </c>
      <c r="AD1077" t="inlineStr">
        <is>
          <t>TRUMBULL CAREER &amp; TECH CENTER</t>
        </is>
      </c>
      <c r="AE1077" t="inlineStr">
        <is>
          <t>WARREN CITY</t>
        </is>
      </c>
      <c r="AF1077" t="inlineStr">
        <is>
          <t>WARREN CITY SD</t>
        </is>
      </c>
      <c r="AH1077" t="n">
        <v>14</v>
      </c>
      <c r="AI1077" t="n">
        <v>11</v>
      </c>
      <c r="AN1077" t="inlineStr">
        <is>
          <t>WARREN</t>
        </is>
      </c>
      <c r="AO1077" t="inlineStr">
        <is>
          <t>WARREN CITY 1A</t>
        </is>
      </c>
      <c r="AP1077" t="inlineStr">
        <is>
          <t>78-P-ACF</t>
        </is>
      </c>
      <c r="AQ1077" t="n">
        <v>9</v>
      </c>
      <c r="AR1077" t="n">
        <v>64</v>
      </c>
      <c r="AS1077" t="n">
        <v>32</v>
      </c>
      <c r="AU1077">
        <f>COUNTA($BA$1077:$EH$1077)</f>
        <v/>
      </c>
      <c r="AV1077">
        <f>COUNTIF($BA$1077:$EH$1077,"D")</f>
        <v/>
      </c>
      <c r="AW1077">
        <f>COUNTIF($BA$1077:$EH$1077,"R")</f>
        <v/>
      </c>
      <c r="AX1077">
        <f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/>
      </c>
      <c r="AY1077">
        <f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/>
      </c>
      <c r="AZ1077">
        <f>IF(EH1077&lt;&gt;"",1,0)</f>
        <v/>
      </c>
      <c r="BB1077" t="inlineStr">
        <is>
          <t>WARREN-WARD 1</t>
        </is>
      </c>
      <c r="EA1077" t="inlineStr">
        <is>
          <t>X</t>
        </is>
      </c>
      <c r="EF1077" t="inlineStr">
        <is>
          <t>X</t>
        </is>
      </c>
    </row>
    <row r="1078">
      <c r="A1078" t="inlineStr">
        <is>
          <t>OH0015720344</t>
        </is>
      </c>
      <c r="B1078" t="n">
        <v>78</v>
      </c>
      <c r="C1078" t="n">
        <v>293377</v>
      </c>
      <c r="D1078" t="inlineStr">
        <is>
          <t>GIANAKOS</t>
        </is>
      </c>
      <c r="E1078" t="inlineStr">
        <is>
          <t>ANGELA</t>
        </is>
      </c>
      <c r="F1078">
        <f>CONCATENATE(D1078," ",LEFT(H1078,4),"T=",AU1078,"D=",AV1078,"R=",AW1078,"M=",AX1078,"L=",AY1078,"B=",AZ1078)</f>
        <v/>
      </c>
      <c r="G1078" t="inlineStr">
        <is>
          <t>SOPHIA</t>
        </is>
      </c>
      <c r="I1078" t="inlineStr">
        <is>
          <t>1982-09-15</t>
        </is>
      </c>
      <c r="J1078" t="inlineStr">
        <is>
          <t>2013-06-24</t>
        </is>
      </c>
      <c r="K1078" t="inlineStr">
        <is>
          <t>ACTIVE</t>
        </is>
      </c>
      <c r="L1078" t="inlineStr">
        <is>
          <t>D</t>
        </is>
      </c>
      <c r="M1078" t="inlineStr">
        <is>
          <t>1395 WESTWOOD DR NW</t>
        </is>
      </c>
      <c r="N1078">
        <f>RIGHT(M1078,LEN(M1078)-FIND(" ",M1078))</f>
        <v/>
      </c>
      <c r="P1078" t="inlineStr">
        <is>
          <t>WARREN</t>
        </is>
      </c>
      <c r="Q1078" t="inlineStr">
        <is>
          <t>OH</t>
        </is>
      </c>
      <c r="R1078" t="n">
        <v>44485</v>
      </c>
      <c r="AD1078" t="inlineStr">
        <is>
          <t>TRUMBULL CAREER &amp; TECH CENTER</t>
        </is>
      </c>
      <c r="AE1078" t="inlineStr">
        <is>
          <t>WARREN CITY</t>
        </is>
      </c>
      <c r="AF1078" t="inlineStr">
        <is>
          <t>WARREN CITY SD</t>
        </is>
      </c>
      <c r="AH1078" t="n">
        <v>14</v>
      </c>
      <c r="AI1078" t="n">
        <v>11</v>
      </c>
      <c r="AN1078" t="inlineStr">
        <is>
          <t>WARREN</t>
        </is>
      </c>
      <c r="AO1078" t="inlineStr">
        <is>
          <t>WARREN CITY 1A</t>
        </is>
      </c>
      <c r="AP1078" t="inlineStr">
        <is>
          <t>78-P-ACF</t>
        </is>
      </c>
      <c r="AQ1078" t="n">
        <v>9</v>
      </c>
      <c r="AR1078" t="n">
        <v>64</v>
      </c>
      <c r="AS1078" t="n">
        <v>32</v>
      </c>
      <c r="AU1078">
        <f>COUNTA($BA$1078:$EH$1078)</f>
        <v/>
      </c>
      <c r="AV1078">
        <f>COUNTIF($BA$1078:$EH$1078,"D")</f>
        <v/>
      </c>
      <c r="AW1078">
        <f>COUNTIF($BA$1078:$EH$1078,"R")</f>
        <v/>
      </c>
      <c r="AX1078">
        <f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/>
      </c>
      <c r="AY1078">
        <f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/>
      </c>
      <c r="AZ1078">
        <f>IF(EH1078&lt;&gt;"",1,0)</f>
        <v/>
      </c>
      <c r="BB1078" t="inlineStr">
        <is>
          <t>WARREN-WARD 1</t>
        </is>
      </c>
      <c r="BD1078" t="inlineStr">
        <is>
          <t>X</t>
        </is>
      </c>
      <c r="BE1078" t="inlineStr">
        <is>
          <t>X</t>
        </is>
      </c>
      <c r="BF1078" t="inlineStr">
        <is>
          <t>X</t>
        </is>
      </c>
      <c r="BG1078" t="inlineStr">
        <is>
          <t>X</t>
        </is>
      </c>
      <c r="BH1078" t="inlineStr">
        <is>
          <t>X</t>
        </is>
      </c>
      <c r="BJ1078" t="inlineStr">
        <is>
          <t>X</t>
        </is>
      </c>
      <c r="BL1078" t="inlineStr">
        <is>
          <t>X</t>
        </is>
      </c>
      <c r="BP1078" t="inlineStr">
        <is>
          <t>X</t>
        </is>
      </c>
      <c r="BS1078" t="inlineStr">
        <is>
          <t>X</t>
        </is>
      </c>
      <c r="BV1078" t="inlineStr">
        <is>
          <t>X</t>
        </is>
      </c>
      <c r="BY1078" t="inlineStr">
        <is>
          <t>D</t>
        </is>
      </c>
      <c r="CA1078" t="inlineStr">
        <is>
          <t>X</t>
        </is>
      </c>
      <c r="CG1078" t="inlineStr">
        <is>
          <t>X</t>
        </is>
      </c>
      <c r="CK1078" t="inlineStr">
        <is>
          <t>X</t>
        </is>
      </c>
      <c r="CU1078" t="inlineStr">
        <is>
          <t>D</t>
        </is>
      </c>
      <c r="CV1078" t="inlineStr">
        <is>
          <t>X</t>
        </is>
      </c>
      <c r="CY1078" t="inlineStr">
        <is>
          <t>X</t>
        </is>
      </c>
      <c r="CZ1078" t="inlineStr">
        <is>
          <t>R</t>
        </is>
      </c>
      <c r="DC1078" t="inlineStr">
        <is>
          <t>X</t>
        </is>
      </c>
      <c r="DD1078" t="inlineStr">
        <is>
          <t>D</t>
        </is>
      </c>
      <c r="DL1078" t="inlineStr">
        <is>
          <t>X</t>
        </is>
      </c>
      <c r="DM1078" t="inlineStr">
        <is>
          <t>R</t>
        </is>
      </c>
      <c r="DN1078" t="inlineStr">
        <is>
          <t>X</t>
        </is>
      </c>
      <c r="DO1078" t="inlineStr">
        <is>
          <t>D</t>
        </is>
      </c>
      <c r="DR1078" t="inlineStr">
        <is>
          <t>X</t>
        </is>
      </c>
      <c r="DS1078" t="inlineStr">
        <is>
          <t>R</t>
        </is>
      </c>
      <c r="DT1078" t="inlineStr">
        <is>
          <t>R</t>
        </is>
      </c>
      <c r="DU1078" t="inlineStr">
        <is>
          <t>X</t>
        </is>
      </c>
      <c r="DW1078" t="inlineStr">
        <is>
          <t>D</t>
        </is>
      </c>
      <c r="EA1078" t="inlineStr">
        <is>
          <t>X</t>
        </is>
      </c>
      <c r="EF1078" t="inlineStr">
        <is>
          <t>X</t>
        </is>
      </c>
    </row>
    <row r="1079">
      <c r="A1079" t="inlineStr">
        <is>
          <t>OH0015697797</t>
        </is>
      </c>
      <c r="B1079" t="n">
        <v>78</v>
      </c>
      <c r="C1079" t="n">
        <v>154451</v>
      </c>
      <c r="D1079" t="inlineStr">
        <is>
          <t>KITE</t>
        </is>
      </c>
      <c r="E1079" t="inlineStr">
        <is>
          <t>TIMOTHY</t>
        </is>
      </c>
      <c r="F1079">
        <f>CONCATENATE(D1079," ",LEFT(H1079,4),"T=",AU1079,"D=",AV1079,"R=",AW1079,"M=",AX1079,"L=",AY1079,"B=",AZ1079)</f>
        <v/>
      </c>
      <c r="G1079" t="inlineStr">
        <is>
          <t>J</t>
        </is>
      </c>
      <c r="I1079" t="inlineStr">
        <is>
          <t>1962-01-22</t>
        </is>
      </c>
      <c r="J1079" t="inlineStr">
        <is>
          <t>2015-08-29</t>
        </is>
      </c>
      <c r="K1079" t="inlineStr">
        <is>
          <t>ACTIVE</t>
        </is>
      </c>
      <c r="L1079" t="inlineStr">
        <is>
          <t>D</t>
        </is>
      </c>
      <c r="M1079" t="inlineStr">
        <is>
          <t>1908 OAKDALE DR NW</t>
        </is>
      </c>
      <c r="N1079">
        <f>RIGHT(M1079,LEN(M1079)-FIND(" ",M1079))</f>
        <v/>
      </c>
      <c r="P1079" t="inlineStr">
        <is>
          <t>WARREN</t>
        </is>
      </c>
      <c r="Q1079" t="inlineStr">
        <is>
          <t>OH</t>
        </is>
      </c>
      <c r="R1079" t="n">
        <v>44485</v>
      </c>
      <c r="AD1079" t="inlineStr">
        <is>
          <t>TRUMBULL CAREER &amp; TECH CENTER</t>
        </is>
      </c>
      <c r="AE1079" t="inlineStr">
        <is>
          <t>WARREN CITY</t>
        </is>
      </c>
      <c r="AF1079" t="inlineStr">
        <is>
          <t>WARREN CITY SD</t>
        </is>
      </c>
      <c r="AH1079" t="n">
        <v>14</v>
      </c>
      <c r="AI1079" t="n">
        <v>11</v>
      </c>
      <c r="AN1079" t="inlineStr">
        <is>
          <t>WARREN</t>
        </is>
      </c>
      <c r="AO1079" t="inlineStr">
        <is>
          <t>WARREN CITY 1A</t>
        </is>
      </c>
      <c r="AP1079" t="inlineStr">
        <is>
          <t>78-P-ACF</t>
        </is>
      </c>
      <c r="AQ1079" t="n">
        <v>9</v>
      </c>
      <c r="AR1079" t="n">
        <v>64</v>
      </c>
      <c r="AS1079" t="n">
        <v>32</v>
      </c>
      <c r="AU1079">
        <f>COUNTA($BA$1079:$EH$1079)</f>
        <v/>
      </c>
      <c r="AV1079">
        <f>COUNTIF($BA$1079:$EH$1079,"D")</f>
        <v/>
      </c>
      <c r="AW1079">
        <f>COUNTIF($BA$1079:$EH$1079,"R")</f>
        <v/>
      </c>
      <c r="AX1079">
        <f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/>
      </c>
      <c r="AY1079">
        <f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/>
      </c>
      <c r="AZ1079">
        <f>IF(EH1079&lt;&gt;"",1,0)</f>
        <v/>
      </c>
      <c r="BB1079" t="inlineStr">
        <is>
          <t>WARREN-WARD 1</t>
        </is>
      </c>
      <c r="BD1079" t="inlineStr">
        <is>
          <t>X</t>
        </is>
      </c>
      <c r="BJ1079" t="inlineStr">
        <is>
          <t>X</t>
        </is>
      </c>
      <c r="BL1079" t="inlineStr">
        <is>
          <t>X</t>
        </is>
      </c>
      <c r="BY1079" t="inlineStr">
        <is>
          <t>D</t>
        </is>
      </c>
      <c r="CA1079" t="inlineStr">
        <is>
          <t>X</t>
        </is>
      </c>
      <c r="CG1079" t="inlineStr">
        <is>
          <t>X</t>
        </is>
      </c>
      <c r="CK1079" t="inlineStr">
        <is>
          <t>X</t>
        </is>
      </c>
      <c r="CN1079" t="inlineStr">
        <is>
          <t>X</t>
        </is>
      </c>
      <c r="CP1079" t="inlineStr">
        <is>
          <t>X</t>
        </is>
      </c>
      <c r="CZ1079" t="inlineStr">
        <is>
          <t>D</t>
        </is>
      </c>
      <c r="DC1079" t="inlineStr">
        <is>
          <t>X</t>
        </is>
      </c>
      <c r="DI1079" t="inlineStr">
        <is>
          <t>X</t>
        </is>
      </c>
      <c r="DL1079" t="inlineStr">
        <is>
          <t>X</t>
        </is>
      </c>
      <c r="DM1079" t="inlineStr">
        <is>
          <t>D</t>
        </is>
      </c>
      <c r="DN1079" t="inlineStr">
        <is>
          <t>X</t>
        </is>
      </c>
      <c r="DS1079" t="inlineStr">
        <is>
          <t>D</t>
        </is>
      </c>
      <c r="DU1079" t="inlineStr">
        <is>
          <t>X</t>
        </is>
      </c>
      <c r="DX1079" t="inlineStr">
        <is>
          <t>X</t>
        </is>
      </c>
      <c r="EA1079" t="inlineStr">
        <is>
          <t>X</t>
        </is>
      </c>
      <c r="ED1079" t="inlineStr">
        <is>
          <t>D</t>
        </is>
      </c>
      <c r="EF1079" t="inlineStr">
        <is>
          <t>X</t>
        </is>
      </c>
    </row>
    <row r="1080">
      <c r="A1080" t="inlineStr">
        <is>
          <t>OH0022359835</t>
        </is>
      </c>
      <c r="B1080" t="n">
        <v>78</v>
      </c>
      <c r="C1080" t="n">
        <v>395458</v>
      </c>
      <c r="D1080" t="inlineStr">
        <is>
          <t>MURRAY</t>
        </is>
      </c>
      <c r="E1080" t="inlineStr">
        <is>
          <t>TAYLOR</t>
        </is>
      </c>
      <c r="F1080">
        <f>CONCATENATE(D1080," ",LEFT(H1080,4),"T=",AU1080,"D=",AV1080,"R=",AW1080,"M=",AX1080,"L=",AY1080,"B=",AZ1080)</f>
        <v/>
      </c>
      <c r="G1080" t="inlineStr">
        <is>
          <t>MARIE</t>
        </is>
      </c>
      <c r="I1080" t="inlineStr">
        <is>
          <t>1995-03-21</t>
        </is>
      </c>
      <c r="J1080" t="inlineStr">
        <is>
          <t>2024-03-21</t>
        </is>
      </c>
      <c r="K1080" t="inlineStr">
        <is>
          <t>ACTIVE</t>
        </is>
      </c>
      <c r="M1080" t="inlineStr">
        <is>
          <t>1076 CLEARVIEW ST NW</t>
        </is>
      </c>
      <c r="N1080">
        <f>RIGHT(M1080,LEN(M1080)-FIND(" ",M1080))</f>
        <v/>
      </c>
      <c r="P1080" t="inlineStr">
        <is>
          <t>WARREN</t>
        </is>
      </c>
      <c r="Q1080" t="inlineStr">
        <is>
          <t>OH</t>
        </is>
      </c>
      <c r="R1080" t="n">
        <v>44485</v>
      </c>
      <c r="AD1080" t="inlineStr">
        <is>
          <t>TRUMBULL CAREER &amp; TECH CENTER</t>
        </is>
      </c>
      <c r="AE1080" t="inlineStr">
        <is>
          <t>WARREN CITY</t>
        </is>
      </c>
      <c r="AF1080" t="inlineStr">
        <is>
          <t>WARREN CITY SD</t>
        </is>
      </c>
      <c r="AH1080" t="n">
        <v>14</v>
      </c>
      <c r="AI1080" t="n">
        <v>11</v>
      </c>
      <c r="AN1080" t="inlineStr">
        <is>
          <t>WARREN</t>
        </is>
      </c>
      <c r="AO1080" t="inlineStr">
        <is>
          <t>WARREN CITY 1A</t>
        </is>
      </c>
      <c r="AP1080" t="inlineStr">
        <is>
          <t>78-P-ACF</t>
        </is>
      </c>
      <c r="AQ1080" t="n">
        <v>9</v>
      </c>
      <c r="AR1080" t="n">
        <v>64</v>
      </c>
      <c r="AS1080" t="n">
        <v>32</v>
      </c>
      <c r="AU1080">
        <f>COUNTA($BA$1080:$EH$1080)</f>
        <v/>
      </c>
      <c r="AV1080">
        <f>COUNTIF($BA$1080:$EH$1080,"D")</f>
        <v/>
      </c>
      <c r="AW1080">
        <f>COUNTIF($BA$1080:$EH$1080,"R")</f>
        <v/>
      </c>
      <c r="AX1080">
        <f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/>
      </c>
      <c r="AY1080">
        <f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/>
      </c>
      <c r="AZ1080">
        <f>IF(EH1080&lt;&gt;"",1,0)</f>
        <v/>
      </c>
      <c r="BB1080" t="inlineStr">
        <is>
          <t>WARREN-WARD 1</t>
        </is>
      </c>
      <c r="EF1080" t="inlineStr">
        <is>
          <t>X</t>
        </is>
      </c>
    </row>
    <row r="1081">
      <c r="A1081" t="inlineStr">
        <is>
          <t>OH0015697794</t>
        </is>
      </c>
      <c r="B1081" t="n">
        <v>78</v>
      </c>
      <c r="C1081" t="n">
        <v>154450</v>
      </c>
      <c r="D1081" t="inlineStr">
        <is>
          <t>KITE</t>
        </is>
      </c>
      <c r="E1081" t="inlineStr">
        <is>
          <t>STEPHANIE</t>
        </is>
      </c>
      <c r="F1081">
        <f>CONCATENATE(D1081," ",LEFT(H1081,4),"T=",AU1081,"D=",AV1081,"R=",AW1081,"M=",AX1081,"L=",AY1081,"B=",AZ1081)</f>
        <v/>
      </c>
      <c r="G1081" t="inlineStr">
        <is>
          <t>J</t>
        </is>
      </c>
      <c r="I1081" t="inlineStr">
        <is>
          <t>1959-10-10</t>
        </is>
      </c>
      <c r="J1081" t="inlineStr">
        <is>
          <t>2015-08-29</t>
        </is>
      </c>
      <c r="K1081" t="inlineStr">
        <is>
          <t>ACTIVE</t>
        </is>
      </c>
      <c r="L1081" t="inlineStr">
        <is>
          <t>D</t>
        </is>
      </c>
      <c r="M1081" t="inlineStr">
        <is>
          <t>1908 OAKDALE DR NW</t>
        </is>
      </c>
      <c r="N1081">
        <f>RIGHT(M1081,LEN(M1081)-FIND(" ",M1081))</f>
        <v/>
      </c>
      <c r="P1081" t="inlineStr">
        <is>
          <t>WARREN</t>
        </is>
      </c>
      <c r="Q1081" t="inlineStr">
        <is>
          <t>OH</t>
        </is>
      </c>
      <c r="R1081" t="n">
        <v>44485</v>
      </c>
      <c r="AD1081" t="inlineStr">
        <is>
          <t>TRUMBULL CAREER &amp; TECH CENTER</t>
        </is>
      </c>
      <c r="AE1081" t="inlineStr">
        <is>
          <t>WARREN CITY</t>
        </is>
      </c>
      <c r="AF1081" t="inlineStr">
        <is>
          <t>WARREN CITY SD</t>
        </is>
      </c>
      <c r="AH1081" t="n">
        <v>14</v>
      </c>
      <c r="AI1081" t="n">
        <v>11</v>
      </c>
      <c r="AN1081" t="inlineStr">
        <is>
          <t>WARREN</t>
        </is>
      </c>
      <c r="AO1081" t="inlineStr">
        <is>
          <t>WARREN CITY 1A</t>
        </is>
      </c>
      <c r="AP1081" t="inlineStr">
        <is>
          <t>78-P-ACF</t>
        </is>
      </c>
      <c r="AQ1081" t="n">
        <v>9</v>
      </c>
      <c r="AR1081" t="n">
        <v>64</v>
      </c>
      <c r="AS1081" t="n">
        <v>32</v>
      </c>
      <c r="AU1081">
        <f>COUNTA($BA$1081:$EH$1081)</f>
        <v/>
      </c>
      <c r="AV1081">
        <f>COUNTIF($BA$1081:$EH$1081,"D")</f>
        <v/>
      </c>
      <c r="AW1081">
        <f>COUNTIF($BA$1081:$EH$1081,"R")</f>
        <v/>
      </c>
      <c r="AX1081">
        <f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/>
      </c>
      <c r="AY1081">
        <f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/>
      </c>
      <c r="AZ1081">
        <f>IF(EH1081&lt;&gt;"",1,0)</f>
        <v/>
      </c>
      <c r="BB1081" t="inlineStr">
        <is>
          <t>WARREN-WARD 1</t>
        </is>
      </c>
      <c r="BC1081" t="inlineStr">
        <is>
          <t>X</t>
        </is>
      </c>
      <c r="BD1081" t="inlineStr">
        <is>
          <t>X</t>
        </is>
      </c>
      <c r="BH1081" t="inlineStr">
        <is>
          <t>X</t>
        </is>
      </c>
      <c r="BK1081" t="inlineStr">
        <is>
          <t>X</t>
        </is>
      </c>
      <c r="BL1081" t="inlineStr">
        <is>
          <t>X</t>
        </is>
      </c>
      <c r="BY1081" t="inlineStr">
        <is>
          <t>D</t>
        </is>
      </c>
      <c r="CA1081" t="inlineStr">
        <is>
          <t>X</t>
        </is>
      </c>
      <c r="CG1081" t="inlineStr">
        <is>
          <t>X</t>
        </is>
      </c>
      <c r="CK1081" t="inlineStr">
        <is>
          <t>X</t>
        </is>
      </c>
      <c r="CN1081" t="inlineStr">
        <is>
          <t>X</t>
        </is>
      </c>
      <c r="CZ1081" t="inlineStr">
        <is>
          <t>D</t>
        </is>
      </c>
      <c r="DC1081" t="inlineStr">
        <is>
          <t>X</t>
        </is>
      </c>
      <c r="DI1081" t="inlineStr">
        <is>
          <t>X</t>
        </is>
      </c>
      <c r="DL1081" t="inlineStr">
        <is>
          <t>X</t>
        </is>
      </c>
      <c r="DM1081" t="inlineStr">
        <is>
          <t>D</t>
        </is>
      </c>
      <c r="DN1081" t="inlineStr">
        <is>
          <t>X</t>
        </is>
      </c>
      <c r="DS1081" t="inlineStr">
        <is>
          <t>D</t>
        </is>
      </c>
      <c r="DU1081" t="inlineStr">
        <is>
          <t>X</t>
        </is>
      </c>
      <c r="DX1081" t="inlineStr">
        <is>
          <t>X</t>
        </is>
      </c>
      <c r="EA1081" t="inlineStr">
        <is>
          <t>X</t>
        </is>
      </c>
      <c r="ED1081" t="inlineStr">
        <is>
          <t>D</t>
        </is>
      </c>
      <c r="EF1081" t="inlineStr">
        <is>
          <t>X</t>
        </is>
      </c>
    </row>
    <row r="1082">
      <c r="A1082" t="inlineStr">
        <is>
          <t>OH0025593481</t>
        </is>
      </c>
      <c r="B1082" t="n">
        <v>78</v>
      </c>
      <c r="C1082" t="n">
        <v>447017</v>
      </c>
      <c r="D1082" t="inlineStr">
        <is>
          <t>BARE</t>
        </is>
      </c>
      <c r="E1082" t="inlineStr">
        <is>
          <t>SIERRA</t>
        </is>
      </c>
      <c r="F1082">
        <f>CONCATENATE(D1082," ",LEFT(H1082,4),"T=",AU1082,"D=",AV1082,"R=",AW1082,"M=",AX1082,"L=",AY1082,"B=",AZ1082)</f>
        <v/>
      </c>
      <c r="G1082" t="inlineStr">
        <is>
          <t>MERCEDES</t>
        </is>
      </c>
      <c r="I1082" t="inlineStr">
        <is>
          <t>1999-04-11</t>
        </is>
      </c>
      <c r="J1082" t="inlineStr">
        <is>
          <t>2024-03-26</t>
        </is>
      </c>
      <c r="K1082" t="inlineStr">
        <is>
          <t>ACTIVE</t>
        </is>
      </c>
      <c r="M1082" t="inlineStr">
        <is>
          <t>2325 ESTABROOK AVE NW</t>
        </is>
      </c>
      <c r="N1082">
        <f>RIGHT(M1082,LEN(M1082)-FIND(" ",M1082))</f>
        <v/>
      </c>
      <c r="P1082" t="inlineStr">
        <is>
          <t>WARREN</t>
        </is>
      </c>
      <c r="Q1082" t="inlineStr">
        <is>
          <t>OH</t>
        </is>
      </c>
      <c r="R1082" t="n">
        <v>44485</v>
      </c>
      <c r="AD1082" t="inlineStr">
        <is>
          <t>TRUMBULL CAREER &amp; TECH CENTER</t>
        </is>
      </c>
      <c r="AE1082" t="inlineStr">
        <is>
          <t>WARREN CITY</t>
        </is>
      </c>
      <c r="AF1082" t="inlineStr">
        <is>
          <t>WARREN CITY SD</t>
        </is>
      </c>
      <c r="AH1082" t="n">
        <v>14</v>
      </c>
      <c r="AI1082" t="n">
        <v>11</v>
      </c>
      <c r="AN1082" t="inlineStr">
        <is>
          <t>WARREN</t>
        </is>
      </c>
      <c r="AO1082" t="inlineStr">
        <is>
          <t>WARREN CITY 1A</t>
        </is>
      </c>
      <c r="AP1082" t="inlineStr">
        <is>
          <t>78-P-ACF</t>
        </is>
      </c>
      <c r="AQ1082" t="n">
        <v>9</v>
      </c>
      <c r="AR1082" t="n">
        <v>64</v>
      </c>
      <c r="AS1082" t="n">
        <v>32</v>
      </c>
      <c r="AU1082">
        <f>COUNTA($BA$1082:$EH$1082)</f>
        <v/>
      </c>
      <c r="AV1082">
        <f>COUNTIF($BA$1082:$EH$1082,"D")</f>
        <v/>
      </c>
      <c r="AW1082">
        <f>COUNTIF($BA$1082:$EH$1082,"R")</f>
        <v/>
      </c>
      <c r="AX1082">
        <f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/>
      </c>
      <c r="AY1082">
        <f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/>
      </c>
      <c r="AZ1082">
        <f>IF(EH1082&lt;&gt;"",1,0)</f>
        <v/>
      </c>
      <c r="BB1082" t="inlineStr">
        <is>
          <t>WARREN-WARD 1</t>
        </is>
      </c>
    </row>
    <row r="1083">
      <c r="A1083" t="inlineStr">
        <is>
          <t>OH0018597826</t>
        </is>
      </c>
      <c r="B1083" t="n">
        <v>78</v>
      </c>
      <c r="C1083" t="n">
        <v>341319</v>
      </c>
      <c r="D1083" t="inlineStr">
        <is>
          <t>CHATMON</t>
        </is>
      </c>
      <c r="E1083" t="inlineStr">
        <is>
          <t>JEANETTA</t>
        </is>
      </c>
      <c r="F1083">
        <f>CONCATENATE(D1083," ",LEFT(H1083,4),"T=",AU1083,"D=",AV1083,"R=",AW1083,"M=",AX1083,"L=",AY1083,"B=",AZ1083)</f>
        <v/>
      </c>
      <c r="G1083" t="inlineStr">
        <is>
          <t>A</t>
        </is>
      </c>
      <c r="I1083" t="inlineStr">
        <is>
          <t>1955-10-18</t>
        </is>
      </c>
      <c r="J1083" t="inlineStr">
        <is>
          <t>2025-01-27</t>
        </is>
      </c>
      <c r="K1083" t="inlineStr">
        <is>
          <t>ACTIVE</t>
        </is>
      </c>
      <c r="L1083" t="inlineStr">
        <is>
          <t>D</t>
        </is>
      </c>
      <c r="M1083" t="inlineStr">
        <is>
          <t>1447 KENSINGTON ST NW</t>
        </is>
      </c>
      <c r="N1083">
        <f>RIGHT(M1083,LEN(M1083)-FIND(" ",M1083))</f>
        <v/>
      </c>
      <c r="P1083" t="inlineStr">
        <is>
          <t>WARREN</t>
        </is>
      </c>
      <c r="Q1083" t="inlineStr">
        <is>
          <t>OH</t>
        </is>
      </c>
      <c r="R1083" t="n">
        <v>44485</v>
      </c>
      <c r="AD1083" t="inlineStr">
        <is>
          <t>TRUMBULL CAREER &amp; TECH CENTER</t>
        </is>
      </c>
      <c r="AE1083" t="inlineStr">
        <is>
          <t>WARREN CITY</t>
        </is>
      </c>
      <c r="AF1083" t="inlineStr">
        <is>
          <t>WARREN CITY SD</t>
        </is>
      </c>
      <c r="AH1083" t="n">
        <v>14</v>
      </c>
      <c r="AI1083" t="n">
        <v>11</v>
      </c>
      <c r="AN1083" t="inlineStr">
        <is>
          <t>WARREN</t>
        </is>
      </c>
      <c r="AO1083" t="inlineStr">
        <is>
          <t>WARREN CITY 1A</t>
        </is>
      </c>
      <c r="AP1083" t="inlineStr">
        <is>
          <t>78-P-ACF</t>
        </is>
      </c>
      <c r="AQ1083" t="n">
        <v>9</v>
      </c>
      <c r="AR1083" t="n">
        <v>64</v>
      </c>
      <c r="AS1083" t="n">
        <v>32</v>
      </c>
      <c r="AU1083">
        <f>COUNTA($BA$1083:$EH$1083)</f>
        <v/>
      </c>
      <c r="AV1083">
        <f>COUNTIF($BA$1083:$EH$1083,"D")</f>
        <v/>
      </c>
      <c r="AW1083">
        <f>COUNTIF($BA$1083:$EH$1083,"R")</f>
        <v/>
      </c>
      <c r="AX1083">
        <f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/>
      </c>
      <c r="AY1083">
        <f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/>
      </c>
      <c r="AZ1083">
        <f>IF(EH1083&lt;&gt;"",1,0)</f>
        <v/>
      </c>
      <c r="BB1083" t="inlineStr">
        <is>
          <t>WARREN-WARD 1</t>
        </is>
      </c>
      <c r="BY1083" t="inlineStr">
        <is>
          <t>D</t>
        </is>
      </c>
      <c r="CA1083" t="inlineStr">
        <is>
          <t>X</t>
        </is>
      </c>
      <c r="CK1083" t="inlineStr">
        <is>
          <t>X</t>
        </is>
      </c>
      <c r="CL1083" t="inlineStr">
        <is>
          <t>D</t>
        </is>
      </c>
      <c r="CP1083" t="inlineStr">
        <is>
          <t>X</t>
        </is>
      </c>
      <c r="CY1083" t="inlineStr">
        <is>
          <t>X</t>
        </is>
      </c>
      <c r="DC1083" t="inlineStr">
        <is>
          <t>X</t>
        </is>
      </c>
      <c r="DI1083" t="inlineStr">
        <is>
          <t>X</t>
        </is>
      </c>
      <c r="DN1083" t="inlineStr">
        <is>
          <t>X</t>
        </is>
      </c>
      <c r="DS1083" t="inlineStr">
        <is>
          <t>D</t>
        </is>
      </c>
      <c r="DX1083" t="inlineStr">
        <is>
          <t>X</t>
        </is>
      </c>
      <c r="EA1083" t="inlineStr">
        <is>
          <t>X</t>
        </is>
      </c>
      <c r="ED1083" t="inlineStr">
        <is>
          <t>D</t>
        </is>
      </c>
      <c r="EF1083" t="inlineStr">
        <is>
          <t>X</t>
        </is>
      </c>
    </row>
    <row r="1084">
      <c r="A1084" t="inlineStr">
        <is>
          <t>OH0015709944</t>
        </is>
      </c>
      <c r="B1084" t="n">
        <v>78</v>
      </c>
      <c r="C1084" t="n">
        <v>175287</v>
      </c>
      <c r="D1084" t="inlineStr">
        <is>
          <t>PUGH DUKES</t>
        </is>
      </c>
      <c r="E1084" t="inlineStr">
        <is>
          <t>PAMELA</t>
        </is>
      </c>
      <c r="F1084">
        <f>CONCATENATE(D1084," ",LEFT(H1084,4),"T=",AU1084,"D=",AV1084,"R=",AW1084,"M=",AX1084,"L=",AY1084,"B=",AZ1084)</f>
        <v/>
      </c>
      <c r="G1084" t="inlineStr">
        <is>
          <t>A</t>
        </is>
      </c>
      <c r="I1084" t="inlineStr">
        <is>
          <t>1966-07-15</t>
        </is>
      </c>
      <c r="J1084" t="inlineStr">
        <is>
          <t>2010-09-07</t>
        </is>
      </c>
      <c r="K1084" t="inlineStr">
        <is>
          <t>ACTIVE</t>
        </is>
      </c>
      <c r="L1084" t="inlineStr">
        <is>
          <t>D</t>
        </is>
      </c>
      <c r="M1084" t="inlineStr">
        <is>
          <t>1350 WESTWOOD DR NW</t>
        </is>
      </c>
      <c r="N1084">
        <f>RIGHT(M1084,LEN(M1084)-FIND(" ",M1084))</f>
        <v/>
      </c>
      <c r="P1084" t="inlineStr">
        <is>
          <t>WARREN</t>
        </is>
      </c>
      <c r="Q1084" t="inlineStr">
        <is>
          <t>OH</t>
        </is>
      </c>
      <c r="R1084" t="n">
        <v>44485</v>
      </c>
      <c r="AD1084" t="inlineStr">
        <is>
          <t>TRUMBULL CAREER &amp; TECH CENTER</t>
        </is>
      </c>
      <c r="AE1084" t="inlineStr">
        <is>
          <t>WARREN CITY</t>
        </is>
      </c>
      <c r="AF1084" t="inlineStr">
        <is>
          <t>WARREN CITY SD</t>
        </is>
      </c>
      <c r="AH1084" t="n">
        <v>14</v>
      </c>
      <c r="AI1084" t="n">
        <v>11</v>
      </c>
      <c r="AN1084" t="inlineStr">
        <is>
          <t>WARREN</t>
        </is>
      </c>
      <c r="AO1084" t="inlineStr">
        <is>
          <t>WARREN CITY 1A</t>
        </is>
      </c>
      <c r="AP1084" t="inlineStr">
        <is>
          <t>78-P-ACF</t>
        </is>
      </c>
      <c r="AQ1084" t="n">
        <v>9</v>
      </c>
      <c r="AR1084" t="n">
        <v>64</v>
      </c>
      <c r="AS1084" t="n">
        <v>32</v>
      </c>
      <c r="AU1084">
        <f>COUNTA($BA$1084:$EH$1084)</f>
        <v/>
      </c>
      <c r="AV1084">
        <f>COUNTIF($BA$1084:$EH$1084,"D")</f>
        <v/>
      </c>
      <c r="AW1084">
        <f>COUNTIF($BA$1084:$EH$1084,"R")</f>
        <v/>
      </c>
      <c r="AX1084">
        <f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/>
      </c>
      <c r="AY1084">
        <f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/>
      </c>
      <c r="AZ1084">
        <f>IF(EH1084&lt;&gt;"",1,0)</f>
        <v/>
      </c>
      <c r="BB1084" t="inlineStr">
        <is>
          <t>WARREN-WARD 1</t>
        </is>
      </c>
      <c r="BD1084" t="inlineStr">
        <is>
          <t>X</t>
        </is>
      </c>
      <c r="BF1084" t="inlineStr">
        <is>
          <t>X</t>
        </is>
      </c>
      <c r="BH1084" t="inlineStr">
        <is>
          <t>X</t>
        </is>
      </c>
      <c r="BI1084" t="inlineStr">
        <is>
          <t>X</t>
        </is>
      </c>
      <c r="BK1084" t="inlineStr">
        <is>
          <t>X</t>
        </is>
      </c>
      <c r="BL1084" t="inlineStr">
        <is>
          <t>X</t>
        </is>
      </c>
      <c r="BS1084" t="inlineStr">
        <is>
          <t>X</t>
        </is>
      </c>
      <c r="BY1084" t="inlineStr">
        <is>
          <t>D</t>
        </is>
      </c>
      <c r="CA1084" t="inlineStr">
        <is>
          <t>X</t>
        </is>
      </c>
      <c r="CK1084" t="inlineStr">
        <is>
          <t>X</t>
        </is>
      </c>
      <c r="CL1084" t="inlineStr">
        <is>
          <t>D</t>
        </is>
      </c>
      <c r="CO1084" t="inlineStr">
        <is>
          <t>D</t>
        </is>
      </c>
      <c r="CP1084" t="inlineStr">
        <is>
          <t>X</t>
        </is>
      </c>
      <c r="CZ1084" t="inlineStr">
        <is>
          <t>D</t>
        </is>
      </c>
      <c r="DC1084" t="inlineStr">
        <is>
          <t>X</t>
        </is>
      </c>
      <c r="DI1084" t="inlineStr">
        <is>
          <t>X</t>
        </is>
      </c>
      <c r="DN1084" t="inlineStr">
        <is>
          <t>X</t>
        </is>
      </c>
      <c r="DS1084" t="inlineStr">
        <is>
          <t>D</t>
        </is>
      </c>
      <c r="DU1084" t="inlineStr">
        <is>
          <t>X</t>
        </is>
      </c>
      <c r="DW1084" t="inlineStr">
        <is>
          <t>D</t>
        </is>
      </c>
      <c r="DX1084" t="inlineStr">
        <is>
          <t>X</t>
        </is>
      </c>
      <c r="EA1084" t="inlineStr">
        <is>
          <t>X</t>
        </is>
      </c>
      <c r="EF1084" t="inlineStr">
        <is>
          <t>X</t>
        </is>
      </c>
    </row>
    <row r="1085">
      <c r="A1085" t="inlineStr">
        <is>
          <t>OH0015698873</t>
        </is>
      </c>
      <c r="B1085" t="n">
        <v>78</v>
      </c>
      <c r="C1085" t="n">
        <v>156418</v>
      </c>
      <c r="D1085" t="inlineStr">
        <is>
          <t>MUSICK</t>
        </is>
      </c>
      <c r="E1085" t="inlineStr">
        <is>
          <t>ADRIA</t>
        </is>
      </c>
      <c r="F1085">
        <f>CONCATENATE(D1085," ",LEFT(H1085,4),"T=",AU1085,"D=",AV1085,"R=",AW1085,"M=",AX1085,"L=",AY1085,"B=",AZ1085)</f>
        <v/>
      </c>
      <c r="G1085" t="inlineStr">
        <is>
          <t>J</t>
        </is>
      </c>
      <c r="I1085" t="inlineStr">
        <is>
          <t>1952-10-24</t>
        </is>
      </c>
      <c r="J1085" t="inlineStr">
        <is>
          <t>1979-03-23</t>
        </is>
      </c>
      <c r="K1085" t="inlineStr">
        <is>
          <t>ACTIVE</t>
        </is>
      </c>
      <c r="L1085" t="inlineStr">
        <is>
          <t>R</t>
        </is>
      </c>
      <c r="M1085" t="inlineStr">
        <is>
          <t>1546 OAKDALE DR NW</t>
        </is>
      </c>
      <c r="N1085">
        <f>RIGHT(M1085,LEN(M1085)-FIND(" ",M1085))</f>
        <v/>
      </c>
      <c r="P1085" t="inlineStr">
        <is>
          <t>WARREN</t>
        </is>
      </c>
      <c r="Q1085" t="inlineStr">
        <is>
          <t>OH</t>
        </is>
      </c>
      <c r="R1085" t="n">
        <v>44485</v>
      </c>
      <c r="AD1085" t="inlineStr">
        <is>
          <t>TRUMBULL CAREER &amp; TECH CENTER</t>
        </is>
      </c>
      <c r="AE1085" t="inlineStr">
        <is>
          <t>WARREN CITY</t>
        </is>
      </c>
      <c r="AF1085" t="inlineStr">
        <is>
          <t>WARREN CITY SD</t>
        </is>
      </c>
      <c r="AH1085" t="n">
        <v>14</v>
      </c>
      <c r="AI1085" t="n">
        <v>11</v>
      </c>
      <c r="AN1085" t="inlineStr">
        <is>
          <t>WARREN</t>
        </is>
      </c>
      <c r="AO1085" t="inlineStr">
        <is>
          <t>WARREN CITY 1A</t>
        </is>
      </c>
      <c r="AP1085" t="inlineStr">
        <is>
          <t>78-P-ACF</t>
        </is>
      </c>
      <c r="AQ1085" t="n">
        <v>9</v>
      </c>
      <c r="AR1085" t="n">
        <v>64</v>
      </c>
      <c r="AS1085" t="n">
        <v>32</v>
      </c>
      <c r="AU1085">
        <f>COUNTA($BA$1085:$EH$1085)</f>
        <v/>
      </c>
      <c r="AV1085">
        <f>COUNTIF($BA$1085:$EH$1085,"D")</f>
        <v/>
      </c>
      <c r="AW1085">
        <f>COUNTIF($BA$1085:$EH$1085,"R")</f>
        <v/>
      </c>
      <c r="AX1085">
        <f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/>
      </c>
      <c r="AY1085">
        <f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/>
      </c>
      <c r="AZ1085">
        <f>IF(EH1085&lt;&gt;"",1,0)</f>
        <v/>
      </c>
      <c r="BB1085" t="inlineStr">
        <is>
          <t>WARREN-WARD 1</t>
        </is>
      </c>
      <c r="BC1085" t="inlineStr">
        <is>
          <t>X</t>
        </is>
      </c>
      <c r="BD1085" t="inlineStr">
        <is>
          <t>X</t>
        </is>
      </c>
      <c r="BE1085" t="inlineStr">
        <is>
          <t>X</t>
        </is>
      </c>
      <c r="BF1085" t="inlineStr">
        <is>
          <t>X</t>
        </is>
      </c>
      <c r="BG1085" t="inlineStr">
        <is>
          <t>X</t>
        </is>
      </c>
      <c r="BH1085" t="inlineStr">
        <is>
          <t>X</t>
        </is>
      </c>
      <c r="BI1085" t="inlineStr">
        <is>
          <t>X</t>
        </is>
      </c>
      <c r="BJ1085" t="inlineStr">
        <is>
          <t>X</t>
        </is>
      </c>
      <c r="BK1085" t="inlineStr">
        <is>
          <t>X</t>
        </is>
      </c>
      <c r="BL1085" t="inlineStr">
        <is>
          <t>X</t>
        </is>
      </c>
      <c r="BP1085" t="inlineStr">
        <is>
          <t>X</t>
        </is>
      </c>
      <c r="BR1085" t="inlineStr">
        <is>
          <t>X</t>
        </is>
      </c>
      <c r="BS1085" t="inlineStr">
        <is>
          <t>X</t>
        </is>
      </c>
      <c r="BV1085" t="inlineStr">
        <is>
          <t>X</t>
        </is>
      </c>
      <c r="BY1085" t="inlineStr">
        <is>
          <t>D</t>
        </is>
      </c>
      <c r="CA1085" t="inlineStr">
        <is>
          <t>X</t>
        </is>
      </c>
      <c r="CG1085" t="inlineStr">
        <is>
          <t>X</t>
        </is>
      </c>
      <c r="CH1085" t="inlineStr">
        <is>
          <t>D</t>
        </is>
      </c>
      <c r="CK1085" t="inlineStr">
        <is>
          <t>X</t>
        </is>
      </c>
      <c r="CL1085" t="inlineStr">
        <is>
          <t>D</t>
        </is>
      </c>
      <c r="CN1085" t="inlineStr">
        <is>
          <t>X</t>
        </is>
      </c>
      <c r="CO1085" t="inlineStr">
        <is>
          <t>D</t>
        </is>
      </c>
      <c r="CP1085" t="inlineStr">
        <is>
          <t>X</t>
        </is>
      </c>
      <c r="CQ1085" t="inlineStr">
        <is>
          <t>D</t>
        </is>
      </c>
      <c r="CT1085" t="inlineStr">
        <is>
          <t>X</t>
        </is>
      </c>
      <c r="CU1085" t="inlineStr">
        <is>
          <t>D</t>
        </is>
      </c>
      <c r="CV1085" t="inlineStr">
        <is>
          <t>X</t>
        </is>
      </c>
      <c r="CW1085" t="inlineStr">
        <is>
          <t>D</t>
        </is>
      </c>
      <c r="CY1085" t="inlineStr">
        <is>
          <t>X</t>
        </is>
      </c>
      <c r="CZ1085" t="inlineStr">
        <is>
          <t>R</t>
        </is>
      </c>
      <c r="DC1085" t="inlineStr">
        <is>
          <t>X</t>
        </is>
      </c>
      <c r="DD1085" t="inlineStr">
        <is>
          <t>D</t>
        </is>
      </c>
      <c r="DF1085" t="inlineStr">
        <is>
          <t>X</t>
        </is>
      </c>
      <c r="DG1085" t="inlineStr">
        <is>
          <t>D</t>
        </is>
      </c>
      <c r="DI1085" t="inlineStr">
        <is>
          <t>X</t>
        </is>
      </c>
      <c r="DJ1085" t="inlineStr">
        <is>
          <t>D</t>
        </is>
      </c>
      <c r="DL1085" t="inlineStr">
        <is>
          <t>X</t>
        </is>
      </c>
      <c r="DM1085" t="inlineStr">
        <is>
          <t>R</t>
        </is>
      </c>
      <c r="DN1085" t="inlineStr">
        <is>
          <t>X</t>
        </is>
      </c>
      <c r="DR1085" t="inlineStr">
        <is>
          <t>X</t>
        </is>
      </c>
      <c r="DS1085" t="inlineStr">
        <is>
          <t>R</t>
        </is>
      </c>
      <c r="DU1085" t="inlineStr">
        <is>
          <t>X</t>
        </is>
      </c>
      <c r="DW1085" t="inlineStr">
        <is>
          <t>D</t>
        </is>
      </c>
      <c r="DX1085" t="inlineStr">
        <is>
          <t>X</t>
        </is>
      </c>
      <c r="EA1085" t="inlineStr">
        <is>
          <t>X</t>
        </is>
      </c>
      <c r="ED1085" t="inlineStr">
        <is>
          <t>R</t>
        </is>
      </c>
      <c r="EF1085" t="inlineStr">
        <is>
          <t>X</t>
        </is>
      </c>
    </row>
    <row r="1086">
      <c r="A1086" t="inlineStr">
        <is>
          <t>OH0015744636</t>
        </is>
      </c>
      <c r="B1086" t="n">
        <v>78</v>
      </c>
      <c r="C1086" t="n">
        <v>322223</v>
      </c>
      <c r="D1086" t="inlineStr">
        <is>
          <t>BURCHETT</t>
        </is>
      </c>
      <c r="E1086" t="inlineStr">
        <is>
          <t>CHRISTOPHER</t>
        </is>
      </c>
      <c r="F1086">
        <f>CONCATENATE(D1086," ",LEFT(H1086,4),"T=",AU1086,"D=",AV1086,"R=",AW1086,"M=",AX1086,"L=",AY1086,"B=",AZ1086)</f>
        <v/>
      </c>
      <c r="G1086" t="inlineStr">
        <is>
          <t>R</t>
        </is>
      </c>
      <c r="I1086" t="inlineStr">
        <is>
          <t>1986-05-26</t>
        </is>
      </c>
      <c r="J1086" t="inlineStr">
        <is>
          <t>2017-02-21</t>
        </is>
      </c>
      <c r="K1086" t="inlineStr">
        <is>
          <t>ACTIVE</t>
        </is>
      </c>
      <c r="M1086" t="inlineStr">
        <is>
          <t>2773 DUNSTAN DR NW</t>
        </is>
      </c>
      <c r="N1086">
        <f>RIGHT(M1086,LEN(M1086)-FIND(" ",M1086))</f>
        <v/>
      </c>
      <c r="P1086" t="inlineStr">
        <is>
          <t>WARREN</t>
        </is>
      </c>
      <c r="Q1086" t="inlineStr">
        <is>
          <t>OH</t>
        </is>
      </c>
      <c r="R1086" t="n">
        <v>44485</v>
      </c>
      <c r="AD1086" t="inlineStr">
        <is>
          <t>TRUMBULL CAREER &amp; TECH CENTER</t>
        </is>
      </c>
      <c r="AE1086" t="inlineStr">
        <is>
          <t>WARREN CITY</t>
        </is>
      </c>
      <c r="AF1086" t="inlineStr">
        <is>
          <t>WARREN CITY SD</t>
        </is>
      </c>
      <c r="AH1086" t="n">
        <v>14</v>
      </c>
      <c r="AI1086" t="n">
        <v>11</v>
      </c>
      <c r="AN1086" t="inlineStr">
        <is>
          <t>WARREN</t>
        </is>
      </c>
      <c r="AO1086" t="inlineStr">
        <is>
          <t>WARREN CITY 1A</t>
        </is>
      </c>
      <c r="AP1086" t="inlineStr">
        <is>
          <t>78-P-ACF</t>
        </is>
      </c>
      <c r="AQ1086" t="n">
        <v>9</v>
      </c>
      <c r="AR1086" t="n">
        <v>64</v>
      </c>
      <c r="AS1086" t="n">
        <v>32</v>
      </c>
      <c r="AU1086">
        <f>COUNTA($BA$1086:$EH$1086)</f>
        <v/>
      </c>
      <c r="AV1086">
        <f>COUNTIF($BA$1086:$EH$1086,"D")</f>
        <v/>
      </c>
      <c r="AW1086">
        <f>COUNTIF($BA$1086:$EH$1086,"R")</f>
        <v/>
      </c>
      <c r="AX1086">
        <f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/>
      </c>
      <c r="AY1086">
        <f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/>
      </c>
      <c r="AZ1086">
        <f>IF(EH1086&lt;&gt;"",1,0)</f>
        <v/>
      </c>
      <c r="BB1086" t="inlineStr">
        <is>
          <t>WARREN-WARD 1</t>
        </is>
      </c>
    </row>
    <row r="1087">
      <c r="A1087" t="inlineStr">
        <is>
          <t>OH0015820181</t>
        </is>
      </c>
      <c r="B1087" t="n">
        <v>78</v>
      </c>
      <c r="C1087" t="n">
        <v>291060</v>
      </c>
      <c r="D1087" t="inlineStr">
        <is>
          <t>EVANS</t>
        </is>
      </c>
      <c r="E1087" t="inlineStr">
        <is>
          <t>APRIL</t>
        </is>
      </c>
      <c r="F1087">
        <f>CONCATENATE(D1087," ",LEFT(H1087,4),"T=",AU1087,"D=",AV1087,"R=",AW1087,"M=",AX1087,"L=",AY1087,"B=",AZ1087)</f>
        <v/>
      </c>
      <c r="G1087" t="inlineStr">
        <is>
          <t>LYNN</t>
        </is>
      </c>
      <c r="I1087" t="inlineStr">
        <is>
          <t>1964-04-18</t>
        </is>
      </c>
      <c r="J1087" t="inlineStr">
        <is>
          <t>2020-11-23</t>
        </is>
      </c>
      <c r="K1087" t="inlineStr">
        <is>
          <t>ACTIVE</t>
        </is>
      </c>
      <c r="M1087" t="inlineStr">
        <is>
          <t>1657 WESTWOOD DR NW</t>
        </is>
      </c>
      <c r="N1087">
        <f>RIGHT(M1087,LEN(M1087)-FIND(" ",M1087))</f>
        <v/>
      </c>
      <c r="P1087" t="inlineStr">
        <is>
          <t>WARREN</t>
        </is>
      </c>
      <c r="Q1087" t="inlineStr">
        <is>
          <t>OH</t>
        </is>
      </c>
      <c r="R1087" t="n">
        <v>44485</v>
      </c>
      <c r="AD1087" t="inlineStr">
        <is>
          <t>TRUMBULL CAREER &amp; TECH CENTER</t>
        </is>
      </c>
      <c r="AE1087" t="inlineStr">
        <is>
          <t>WARREN CITY</t>
        </is>
      </c>
      <c r="AF1087" t="inlineStr">
        <is>
          <t>WARREN CITY SD</t>
        </is>
      </c>
      <c r="AH1087" t="n">
        <v>14</v>
      </c>
      <c r="AI1087" t="n">
        <v>11</v>
      </c>
      <c r="AN1087" t="inlineStr">
        <is>
          <t>WARREN</t>
        </is>
      </c>
      <c r="AO1087" t="inlineStr">
        <is>
          <t>WARREN CITY 1A</t>
        </is>
      </c>
      <c r="AP1087" t="inlineStr">
        <is>
          <t>78-P-ACF</t>
        </is>
      </c>
      <c r="AQ1087" t="n">
        <v>9</v>
      </c>
      <c r="AR1087" t="n">
        <v>64</v>
      </c>
      <c r="AS1087" t="n">
        <v>32</v>
      </c>
      <c r="AU1087">
        <f>COUNTA($BA$1087:$EH$1087)</f>
        <v/>
      </c>
      <c r="AV1087">
        <f>COUNTIF($BA$1087:$EH$1087,"D")</f>
        <v/>
      </c>
      <c r="AW1087">
        <f>COUNTIF($BA$1087:$EH$1087,"R")</f>
        <v/>
      </c>
      <c r="AX1087">
        <f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/>
      </c>
      <c r="AY1087">
        <f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/>
      </c>
      <c r="AZ1087">
        <f>IF(EH1087&lt;&gt;"",1,0)</f>
        <v/>
      </c>
      <c r="BB1087" t="inlineStr">
        <is>
          <t>WARREN-WARD 1</t>
        </is>
      </c>
      <c r="BD1087" t="inlineStr">
        <is>
          <t>X</t>
        </is>
      </c>
      <c r="BH1087" t="inlineStr">
        <is>
          <t>X</t>
        </is>
      </c>
      <c r="BL1087" t="inlineStr">
        <is>
          <t>X</t>
        </is>
      </c>
      <c r="BR1087" t="inlineStr">
        <is>
          <t>X</t>
        </is>
      </c>
      <c r="BY1087" t="inlineStr">
        <is>
          <t>D</t>
        </is>
      </c>
      <c r="CA1087" t="inlineStr">
        <is>
          <t>X</t>
        </is>
      </c>
      <c r="CG1087" t="inlineStr">
        <is>
          <t>X</t>
        </is>
      </c>
      <c r="CN1087" t="inlineStr">
        <is>
          <t>X</t>
        </is>
      </c>
      <c r="CP1087" t="inlineStr">
        <is>
          <t>X</t>
        </is>
      </c>
      <c r="CY1087" t="inlineStr">
        <is>
          <t>X</t>
        </is>
      </c>
      <c r="DC1087" t="inlineStr">
        <is>
          <t>X</t>
        </is>
      </c>
      <c r="DF1087" t="inlineStr">
        <is>
          <t>X</t>
        </is>
      </c>
      <c r="DI1087" t="inlineStr">
        <is>
          <t>X</t>
        </is>
      </c>
      <c r="DN1087" t="inlineStr">
        <is>
          <t>X</t>
        </is>
      </c>
      <c r="EF1087" t="inlineStr">
        <is>
          <t>X</t>
        </is>
      </c>
    </row>
    <row r="1088">
      <c r="A1088" t="inlineStr">
        <is>
          <t>OH0015727472</t>
        </is>
      </c>
      <c r="B1088" t="n">
        <v>78</v>
      </c>
      <c r="C1088" t="n">
        <v>213081</v>
      </c>
      <c r="D1088" t="inlineStr">
        <is>
          <t>PUGH</t>
        </is>
      </c>
      <c r="E1088" t="inlineStr">
        <is>
          <t>MONICA</t>
        </is>
      </c>
      <c r="F1088">
        <f>CONCATENATE(D1088," ",LEFT(H1088,4),"T=",AU1088,"D=",AV1088,"R=",AW1088,"M=",AX1088,"L=",AY1088,"B=",AZ1088)</f>
        <v/>
      </c>
      <c r="G1088" t="inlineStr">
        <is>
          <t>E</t>
        </is>
      </c>
      <c r="I1088" t="inlineStr">
        <is>
          <t>1969-09-20</t>
        </is>
      </c>
      <c r="J1088" t="inlineStr">
        <is>
          <t>2023-09-14</t>
        </is>
      </c>
      <c r="K1088" t="inlineStr">
        <is>
          <t>ACTIVE</t>
        </is>
      </c>
      <c r="L1088" t="inlineStr">
        <is>
          <t>D</t>
        </is>
      </c>
      <c r="M1088" t="inlineStr">
        <is>
          <t>1460 MONCREST DR NW</t>
        </is>
      </c>
      <c r="N1088">
        <f>RIGHT(M1088,LEN(M1088)-FIND(" ",M1088))</f>
        <v/>
      </c>
      <c r="P1088" t="inlineStr">
        <is>
          <t>WARREN</t>
        </is>
      </c>
      <c r="Q1088" t="inlineStr">
        <is>
          <t>OH</t>
        </is>
      </c>
      <c r="R1088" t="n">
        <v>44485</v>
      </c>
      <c r="AD1088" t="inlineStr">
        <is>
          <t>TRUMBULL CAREER &amp; TECH CENTER</t>
        </is>
      </c>
      <c r="AE1088" t="inlineStr">
        <is>
          <t>WARREN CITY</t>
        </is>
      </c>
      <c r="AF1088" t="inlineStr">
        <is>
          <t>WARREN CITY SD</t>
        </is>
      </c>
      <c r="AH1088" t="n">
        <v>14</v>
      </c>
      <c r="AI1088" t="n">
        <v>11</v>
      </c>
      <c r="AN1088" t="inlineStr">
        <is>
          <t>WARREN</t>
        </is>
      </c>
      <c r="AO1088" t="inlineStr">
        <is>
          <t>WARREN CITY 1A</t>
        </is>
      </c>
      <c r="AP1088" t="inlineStr">
        <is>
          <t>78-P-ACF</t>
        </is>
      </c>
      <c r="AQ1088" t="n">
        <v>9</v>
      </c>
      <c r="AR1088" t="n">
        <v>64</v>
      </c>
      <c r="AS1088" t="n">
        <v>32</v>
      </c>
      <c r="AU1088">
        <f>COUNTA($BA$1088:$EH$1088)</f>
        <v/>
      </c>
      <c r="AV1088">
        <f>COUNTIF($BA$1088:$EH$1088,"D")</f>
        <v/>
      </c>
      <c r="AW1088">
        <f>COUNTIF($BA$1088:$EH$1088,"R")</f>
        <v/>
      </c>
      <c r="AX1088">
        <f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/>
      </c>
      <c r="AY1088">
        <f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/>
      </c>
      <c r="AZ1088">
        <f>IF(EH1088&lt;&gt;"",1,0)</f>
        <v/>
      </c>
      <c r="BB1088" t="inlineStr">
        <is>
          <t>WARREN-WARD 1</t>
        </is>
      </c>
      <c r="BD1088" t="inlineStr">
        <is>
          <t>X</t>
        </is>
      </c>
      <c r="BL1088" t="inlineStr">
        <is>
          <t>X</t>
        </is>
      </c>
      <c r="BR1088" t="inlineStr">
        <is>
          <t>X</t>
        </is>
      </c>
      <c r="BY1088" t="inlineStr">
        <is>
          <t>D</t>
        </is>
      </c>
      <c r="CA1088" t="inlineStr">
        <is>
          <t>X</t>
        </is>
      </c>
      <c r="CG1088" t="inlineStr">
        <is>
          <t>X</t>
        </is>
      </c>
      <c r="CK1088" t="inlineStr">
        <is>
          <t>X</t>
        </is>
      </c>
      <c r="CL1088" t="inlineStr">
        <is>
          <t>D</t>
        </is>
      </c>
      <c r="CN1088" t="inlineStr">
        <is>
          <t>X</t>
        </is>
      </c>
      <c r="CP1088" t="inlineStr">
        <is>
          <t>X</t>
        </is>
      </c>
      <c r="CV1088" t="inlineStr">
        <is>
          <t>X</t>
        </is>
      </c>
      <c r="CW1088" t="inlineStr">
        <is>
          <t>D</t>
        </is>
      </c>
      <c r="CY1088" t="inlineStr">
        <is>
          <t>X</t>
        </is>
      </c>
      <c r="CZ1088" t="inlineStr">
        <is>
          <t>D</t>
        </is>
      </c>
      <c r="DC1088" t="inlineStr">
        <is>
          <t>X</t>
        </is>
      </c>
      <c r="DI1088" t="inlineStr">
        <is>
          <t>X</t>
        </is>
      </c>
      <c r="DL1088" t="inlineStr">
        <is>
          <t>X</t>
        </is>
      </c>
      <c r="DM1088" t="inlineStr">
        <is>
          <t>D</t>
        </is>
      </c>
      <c r="DN1088" t="inlineStr">
        <is>
          <t>X</t>
        </is>
      </c>
      <c r="DU1088" t="inlineStr">
        <is>
          <t>X</t>
        </is>
      </c>
      <c r="DW1088" t="inlineStr">
        <is>
          <t>D</t>
        </is>
      </c>
      <c r="DX1088" t="inlineStr">
        <is>
          <t>X</t>
        </is>
      </c>
      <c r="EA1088" t="inlineStr">
        <is>
          <t>X</t>
        </is>
      </c>
      <c r="EF1088" t="inlineStr">
        <is>
          <t>X</t>
        </is>
      </c>
      <c r="EH1088" t="inlineStr">
        <is>
          <t>D</t>
        </is>
      </c>
    </row>
    <row r="1089">
      <c r="A1089" t="inlineStr">
        <is>
          <t>OH0015702332</t>
        </is>
      </c>
      <c r="B1089" t="n">
        <v>78</v>
      </c>
      <c r="C1089" t="n">
        <v>162076</v>
      </c>
      <c r="D1089" t="inlineStr">
        <is>
          <t>BOGGS</t>
        </is>
      </c>
      <c r="E1089" t="inlineStr">
        <is>
          <t>PALMER</t>
        </is>
      </c>
      <c r="F1089">
        <f>CONCATENATE(D1089," ",LEFT(H1089,4),"T=",AU1089,"D=",AV1089,"R=",AW1089,"M=",AX1089,"L=",AY1089,"B=",AZ1089)</f>
        <v/>
      </c>
      <c r="G1089" t="inlineStr">
        <is>
          <t>D</t>
        </is>
      </c>
      <c r="I1089" t="inlineStr">
        <is>
          <t>1958-12-03</t>
        </is>
      </c>
      <c r="J1089" t="inlineStr">
        <is>
          <t>1983-03-06</t>
        </is>
      </c>
      <c r="K1089" t="inlineStr">
        <is>
          <t>ACTIVE</t>
        </is>
      </c>
      <c r="L1089" t="inlineStr">
        <is>
          <t>D</t>
        </is>
      </c>
      <c r="M1089" t="inlineStr">
        <is>
          <t>1417 KENSINGTON ST NW</t>
        </is>
      </c>
      <c r="N1089">
        <f>RIGHT(M1089,LEN(M1089)-FIND(" ",M1089))</f>
        <v/>
      </c>
      <c r="P1089" t="inlineStr">
        <is>
          <t>WARREN</t>
        </is>
      </c>
      <c r="Q1089" t="inlineStr">
        <is>
          <t>OH</t>
        </is>
      </c>
      <c r="R1089" t="n">
        <v>44485</v>
      </c>
      <c r="S1089" t="n">
        <v>1982</v>
      </c>
      <c r="AD1089" t="inlineStr">
        <is>
          <t>TRUMBULL CAREER &amp; TECH CENTER</t>
        </is>
      </c>
      <c r="AE1089" t="inlineStr">
        <is>
          <t>WARREN CITY</t>
        </is>
      </c>
      <c r="AF1089" t="inlineStr">
        <is>
          <t>WARREN CITY SD</t>
        </is>
      </c>
      <c r="AH1089" t="n">
        <v>14</v>
      </c>
      <c r="AI1089" t="n">
        <v>11</v>
      </c>
      <c r="AN1089" t="inlineStr">
        <is>
          <t>WARREN</t>
        </is>
      </c>
      <c r="AO1089" t="inlineStr">
        <is>
          <t>WARREN CITY 1A</t>
        </is>
      </c>
      <c r="AP1089" t="inlineStr">
        <is>
          <t>78-P-ACF</t>
        </is>
      </c>
      <c r="AQ1089" t="n">
        <v>9</v>
      </c>
      <c r="AR1089" t="n">
        <v>64</v>
      </c>
      <c r="AS1089" t="n">
        <v>32</v>
      </c>
      <c r="AU1089">
        <f>COUNTA($BA$1089:$EH$1089)</f>
        <v/>
      </c>
      <c r="AV1089">
        <f>COUNTIF($BA$1089:$EH$1089,"D")</f>
        <v/>
      </c>
      <c r="AW1089">
        <f>COUNTIF($BA$1089:$EH$1089,"R")</f>
        <v/>
      </c>
      <c r="AX1089">
        <f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/>
      </c>
      <c r="AY1089">
        <f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/>
      </c>
      <c r="AZ1089">
        <f>IF(EH1089&lt;&gt;"",1,0)</f>
        <v/>
      </c>
      <c r="BB1089" t="inlineStr">
        <is>
          <t>WARREN-WARD 1</t>
        </is>
      </c>
      <c r="BC1089" t="inlineStr">
        <is>
          <t>X</t>
        </is>
      </c>
      <c r="BD1089" t="inlineStr">
        <is>
          <t>X</t>
        </is>
      </c>
      <c r="BH1089" t="inlineStr">
        <is>
          <t>X</t>
        </is>
      </c>
      <c r="BI1089" t="inlineStr">
        <is>
          <t>X</t>
        </is>
      </c>
      <c r="BJ1089" t="inlineStr">
        <is>
          <t>X</t>
        </is>
      </c>
      <c r="BK1089" t="inlineStr">
        <is>
          <t>X</t>
        </is>
      </c>
      <c r="BL1089" t="inlineStr">
        <is>
          <t>X</t>
        </is>
      </c>
      <c r="BP1089" t="inlineStr">
        <is>
          <t>X</t>
        </is>
      </c>
      <c r="BS1089" t="inlineStr">
        <is>
          <t>X</t>
        </is>
      </c>
      <c r="BY1089" t="inlineStr">
        <is>
          <t>D</t>
        </is>
      </c>
      <c r="CA1089" t="inlineStr">
        <is>
          <t>X</t>
        </is>
      </c>
      <c r="CG1089" t="inlineStr">
        <is>
          <t>X</t>
        </is>
      </c>
      <c r="CH1089" t="inlineStr">
        <is>
          <t>D</t>
        </is>
      </c>
      <c r="CK1089" t="inlineStr">
        <is>
          <t>X</t>
        </is>
      </c>
      <c r="CL1089" t="inlineStr">
        <is>
          <t>D</t>
        </is>
      </c>
      <c r="CN1089" t="inlineStr">
        <is>
          <t>X</t>
        </is>
      </c>
      <c r="CO1089" t="inlineStr">
        <is>
          <t>D</t>
        </is>
      </c>
      <c r="CP1089" t="inlineStr">
        <is>
          <t>X</t>
        </is>
      </c>
      <c r="CQ1089" t="inlineStr">
        <is>
          <t>D</t>
        </is>
      </c>
      <c r="CV1089" t="inlineStr">
        <is>
          <t>X</t>
        </is>
      </c>
      <c r="CW1089" t="inlineStr">
        <is>
          <t>D</t>
        </is>
      </c>
      <c r="CY1089" t="inlineStr">
        <is>
          <t>X</t>
        </is>
      </c>
      <c r="DC1089" t="inlineStr">
        <is>
          <t>X</t>
        </is>
      </c>
      <c r="DG1089" t="inlineStr">
        <is>
          <t>D</t>
        </is>
      </c>
      <c r="DI1089" t="inlineStr">
        <is>
          <t>X</t>
        </is>
      </c>
      <c r="DL1089" t="inlineStr">
        <is>
          <t>X</t>
        </is>
      </c>
      <c r="DN1089" t="inlineStr">
        <is>
          <t>X</t>
        </is>
      </c>
      <c r="DR1089" t="inlineStr">
        <is>
          <t>X</t>
        </is>
      </c>
      <c r="DS1089" t="inlineStr">
        <is>
          <t>D</t>
        </is>
      </c>
      <c r="DT1089" t="inlineStr">
        <is>
          <t>D</t>
        </is>
      </c>
      <c r="DU1089" t="inlineStr">
        <is>
          <t>X</t>
        </is>
      </c>
      <c r="DW1089" t="inlineStr">
        <is>
          <t>D</t>
        </is>
      </c>
      <c r="DX1089" t="inlineStr">
        <is>
          <t>X</t>
        </is>
      </c>
      <c r="EA1089" t="inlineStr">
        <is>
          <t>X</t>
        </is>
      </c>
      <c r="ED1089" t="inlineStr">
        <is>
          <t>D</t>
        </is>
      </c>
      <c r="EF1089" t="inlineStr">
        <is>
          <t>X</t>
        </is>
      </c>
    </row>
    <row r="1090">
      <c r="A1090" t="inlineStr">
        <is>
          <t>OH0015726832</t>
        </is>
      </c>
      <c r="B1090" t="n">
        <v>78</v>
      </c>
      <c r="C1090" t="n">
        <v>299364</v>
      </c>
      <c r="D1090" t="inlineStr">
        <is>
          <t>BLAIR</t>
        </is>
      </c>
      <c r="E1090" t="inlineStr">
        <is>
          <t>DANIEL</t>
        </is>
      </c>
      <c r="F1090">
        <f>CONCATENATE(D1090," ",LEFT(H1090,4),"T=",AU1090,"D=",AV1090,"R=",AW1090,"M=",AX1090,"L=",AY1090,"B=",AZ1090)</f>
        <v/>
      </c>
      <c r="I1090" t="inlineStr">
        <is>
          <t>1982-10-05</t>
        </is>
      </c>
      <c r="J1090" t="inlineStr">
        <is>
          <t>2008-04-15</t>
        </is>
      </c>
      <c r="K1090" t="inlineStr">
        <is>
          <t>ACTIVE</t>
        </is>
      </c>
      <c r="M1090" t="inlineStr">
        <is>
          <t>1780 ARTHUR DR NW</t>
        </is>
      </c>
      <c r="N1090">
        <f>RIGHT(M1090,LEN(M1090)-FIND(" ",M1090))</f>
        <v/>
      </c>
      <c r="P1090" t="inlineStr">
        <is>
          <t>WARREN</t>
        </is>
      </c>
      <c r="Q1090" t="inlineStr">
        <is>
          <t>OH</t>
        </is>
      </c>
      <c r="R1090" t="n">
        <v>44485</v>
      </c>
      <c r="AD1090" t="inlineStr">
        <is>
          <t>TRUMBULL CAREER &amp; TECH CENTER</t>
        </is>
      </c>
      <c r="AE1090" t="inlineStr">
        <is>
          <t>WARREN CITY</t>
        </is>
      </c>
      <c r="AF1090" t="inlineStr">
        <is>
          <t>WARREN CITY SD</t>
        </is>
      </c>
      <c r="AH1090" t="n">
        <v>14</v>
      </c>
      <c r="AI1090" t="n">
        <v>11</v>
      </c>
      <c r="AN1090" t="inlineStr">
        <is>
          <t>WARREN</t>
        </is>
      </c>
      <c r="AO1090" t="inlineStr">
        <is>
          <t>WARREN CITY 1A</t>
        </is>
      </c>
      <c r="AP1090" t="inlineStr">
        <is>
          <t>78-P-ACF</t>
        </is>
      </c>
      <c r="AQ1090" t="n">
        <v>9</v>
      </c>
      <c r="AR1090" t="n">
        <v>64</v>
      </c>
      <c r="AS1090" t="n">
        <v>32</v>
      </c>
      <c r="AU1090">
        <f>COUNTA($BA$1090:$EH$1090)</f>
        <v/>
      </c>
      <c r="AV1090">
        <f>COUNTIF($BA$1090:$EH$1090,"D")</f>
        <v/>
      </c>
      <c r="AW1090">
        <f>COUNTIF($BA$1090:$EH$1090,"R")</f>
        <v/>
      </c>
      <c r="AX1090">
        <f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/>
      </c>
      <c r="AY1090">
        <f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/>
      </c>
      <c r="AZ1090">
        <f>IF(EH1090&lt;&gt;"",1,0)</f>
        <v/>
      </c>
      <c r="BB1090" t="inlineStr">
        <is>
          <t>WARREN-WARD 1</t>
        </is>
      </c>
      <c r="BD1090" t="inlineStr">
        <is>
          <t>X</t>
        </is>
      </c>
      <c r="BL1090" t="inlineStr">
        <is>
          <t>X</t>
        </is>
      </c>
      <c r="BY1090" t="inlineStr">
        <is>
          <t>D</t>
        </is>
      </c>
      <c r="CA1090" t="inlineStr">
        <is>
          <t>X</t>
        </is>
      </c>
      <c r="CP1090" t="inlineStr">
        <is>
          <t>X</t>
        </is>
      </c>
      <c r="CY1090" t="inlineStr">
        <is>
          <t>X</t>
        </is>
      </c>
      <c r="DC1090" t="inlineStr">
        <is>
          <t>X</t>
        </is>
      </c>
      <c r="DG1090" t="inlineStr">
        <is>
          <t>R</t>
        </is>
      </c>
      <c r="DN1090" t="inlineStr">
        <is>
          <t>X</t>
        </is>
      </c>
      <c r="DU1090" t="inlineStr">
        <is>
          <t>X</t>
        </is>
      </c>
      <c r="DX1090" t="inlineStr">
        <is>
          <t>X</t>
        </is>
      </c>
      <c r="EA1090" t="inlineStr">
        <is>
          <t>X</t>
        </is>
      </c>
      <c r="EF1090" t="inlineStr">
        <is>
          <t>X</t>
        </is>
      </c>
    </row>
    <row r="1091">
      <c r="A1091" t="inlineStr">
        <is>
          <t>OH0015695282</t>
        </is>
      </c>
      <c r="B1091" t="n">
        <v>78</v>
      </c>
      <c r="C1091" t="n">
        <v>285854</v>
      </c>
      <c r="D1091" t="inlineStr">
        <is>
          <t>BAUGH</t>
        </is>
      </c>
      <c r="E1091" t="inlineStr">
        <is>
          <t>ICIE</t>
        </is>
      </c>
      <c r="F1091">
        <f>CONCATENATE(D1091," ",LEFT(H1091,4),"T=",AU1091,"D=",AV1091,"R=",AW1091,"M=",AX1091,"L=",AY1091,"B=",AZ1091)</f>
        <v/>
      </c>
      <c r="G1091" t="inlineStr">
        <is>
          <t>K</t>
        </is>
      </c>
      <c r="I1091" t="inlineStr">
        <is>
          <t>1946-10-09</t>
        </is>
      </c>
      <c r="J1091" t="inlineStr">
        <is>
          <t>1998-11-02</t>
        </is>
      </c>
      <c r="K1091" t="inlineStr">
        <is>
          <t>ACTIVE</t>
        </is>
      </c>
      <c r="L1091" t="inlineStr">
        <is>
          <t>D</t>
        </is>
      </c>
      <c r="M1091" t="inlineStr">
        <is>
          <t>1938 ARTHUR DR NW</t>
        </is>
      </c>
      <c r="N1091">
        <f>RIGHT(M1091,LEN(M1091)-FIND(" ",M1091))</f>
        <v/>
      </c>
      <c r="P1091" t="inlineStr">
        <is>
          <t>WARREN</t>
        </is>
      </c>
      <c r="Q1091" t="inlineStr">
        <is>
          <t>OH</t>
        </is>
      </c>
      <c r="R1091" t="n">
        <v>44485</v>
      </c>
      <c r="AD1091" t="inlineStr">
        <is>
          <t>TRUMBULL CAREER &amp; TECH CENTER</t>
        </is>
      </c>
      <c r="AE1091" t="inlineStr">
        <is>
          <t>WARREN CITY</t>
        </is>
      </c>
      <c r="AF1091" t="inlineStr">
        <is>
          <t>WARREN CITY SD</t>
        </is>
      </c>
      <c r="AH1091" t="n">
        <v>14</v>
      </c>
      <c r="AI1091" t="n">
        <v>11</v>
      </c>
      <c r="AN1091" t="inlineStr">
        <is>
          <t>WARREN</t>
        </is>
      </c>
      <c r="AO1091" t="inlineStr">
        <is>
          <t>WARREN CITY 1A</t>
        </is>
      </c>
      <c r="AP1091" t="inlineStr">
        <is>
          <t>78-P-ACF</t>
        </is>
      </c>
      <c r="AQ1091" t="n">
        <v>9</v>
      </c>
      <c r="AR1091" t="n">
        <v>64</v>
      </c>
      <c r="AS1091" t="n">
        <v>32</v>
      </c>
      <c r="AU1091">
        <f>COUNTA($BA$1091:$EH$1091)</f>
        <v/>
      </c>
      <c r="AV1091">
        <f>COUNTIF($BA$1091:$EH$1091,"D")</f>
        <v/>
      </c>
      <c r="AW1091">
        <f>COUNTIF($BA$1091:$EH$1091,"R")</f>
        <v/>
      </c>
      <c r="AX1091">
        <f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/>
      </c>
      <c r="AY1091">
        <f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/>
      </c>
      <c r="AZ1091">
        <f>IF(EH1091&lt;&gt;"",1,0)</f>
        <v/>
      </c>
      <c r="BB1091" t="inlineStr">
        <is>
          <t>WARREN-WARD 1</t>
        </is>
      </c>
      <c r="BD1091" t="inlineStr">
        <is>
          <t>X</t>
        </is>
      </c>
      <c r="BH1091" t="inlineStr">
        <is>
          <t>X</t>
        </is>
      </c>
      <c r="BI1091" t="inlineStr">
        <is>
          <t>X</t>
        </is>
      </c>
      <c r="BJ1091" t="inlineStr">
        <is>
          <t>X</t>
        </is>
      </c>
      <c r="BK1091" t="inlineStr">
        <is>
          <t>X</t>
        </is>
      </c>
      <c r="BL1091" t="inlineStr">
        <is>
          <t>X</t>
        </is>
      </c>
      <c r="BP1091" t="inlineStr">
        <is>
          <t>X</t>
        </is>
      </c>
      <c r="BR1091" t="inlineStr">
        <is>
          <t>X</t>
        </is>
      </c>
      <c r="BS1091" t="inlineStr">
        <is>
          <t>X</t>
        </is>
      </c>
      <c r="BV1091" t="inlineStr">
        <is>
          <t>X</t>
        </is>
      </c>
      <c r="BY1091" t="inlineStr">
        <is>
          <t>D</t>
        </is>
      </c>
      <c r="CA1091" t="inlineStr">
        <is>
          <t>X</t>
        </is>
      </c>
      <c r="CC1091" t="inlineStr">
        <is>
          <t>D</t>
        </is>
      </c>
      <c r="CG1091" t="inlineStr">
        <is>
          <t>X</t>
        </is>
      </c>
      <c r="CK1091" t="inlineStr">
        <is>
          <t>X</t>
        </is>
      </c>
      <c r="CL1091" t="inlineStr">
        <is>
          <t>D</t>
        </is>
      </c>
      <c r="CN1091" t="inlineStr">
        <is>
          <t>X</t>
        </is>
      </c>
      <c r="CP1091" t="inlineStr">
        <is>
          <t>X</t>
        </is>
      </c>
      <c r="CQ1091" t="inlineStr">
        <is>
          <t>D</t>
        </is>
      </c>
      <c r="CT1091" t="inlineStr">
        <is>
          <t>X</t>
        </is>
      </c>
      <c r="CV1091" t="inlineStr">
        <is>
          <t>X</t>
        </is>
      </c>
      <c r="CW1091" t="inlineStr">
        <is>
          <t>D</t>
        </is>
      </c>
      <c r="CY1091" t="inlineStr">
        <is>
          <t>X</t>
        </is>
      </c>
      <c r="CZ1091" t="inlineStr">
        <is>
          <t>D</t>
        </is>
      </c>
      <c r="DC1091" t="inlineStr">
        <is>
          <t>X</t>
        </is>
      </c>
      <c r="DD1091" t="inlineStr">
        <is>
          <t>D</t>
        </is>
      </c>
      <c r="DF1091" t="inlineStr">
        <is>
          <t>X</t>
        </is>
      </c>
      <c r="DG1091" t="inlineStr">
        <is>
          <t>D</t>
        </is>
      </c>
      <c r="DI1091" t="inlineStr">
        <is>
          <t>X</t>
        </is>
      </c>
      <c r="DJ1091" t="inlineStr">
        <is>
          <t>D</t>
        </is>
      </c>
      <c r="DL1091" t="inlineStr">
        <is>
          <t>X</t>
        </is>
      </c>
      <c r="DN1091" t="inlineStr">
        <is>
          <t>X</t>
        </is>
      </c>
      <c r="DR1091" t="inlineStr">
        <is>
          <t>X</t>
        </is>
      </c>
      <c r="DS1091" t="inlineStr">
        <is>
          <t>D</t>
        </is>
      </c>
      <c r="DT1091" t="inlineStr">
        <is>
          <t>D</t>
        </is>
      </c>
      <c r="DU1091" t="inlineStr">
        <is>
          <t>X</t>
        </is>
      </c>
      <c r="DW1091" t="inlineStr">
        <is>
          <t>D</t>
        </is>
      </c>
      <c r="DX1091" t="inlineStr">
        <is>
          <t>X</t>
        </is>
      </c>
      <c r="EA1091" t="inlineStr">
        <is>
          <t>X</t>
        </is>
      </c>
      <c r="ED1091" t="inlineStr">
        <is>
          <t>D</t>
        </is>
      </c>
      <c r="EF1091" t="inlineStr">
        <is>
          <t>X</t>
        </is>
      </c>
      <c r="EH1091" t="inlineStr">
        <is>
          <t>D</t>
        </is>
      </c>
    </row>
    <row r="1092">
      <c r="A1092" t="inlineStr">
        <is>
          <t>OH0022322411</t>
        </is>
      </c>
      <c r="B1092" t="n">
        <v>78</v>
      </c>
      <c r="C1092" t="n">
        <v>394341</v>
      </c>
      <c r="D1092" t="inlineStr">
        <is>
          <t>BOWMAN</t>
        </is>
      </c>
      <c r="E1092" t="inlineStr">
        <is>
          <t>MINNIE</t>
        </is>
      </c>
      <c r="F1092">
        <f>CONCATENATE(D1092," ",LEFT(H1092,4),"T=",AU1092,"D=",AV1092,"R=",AW1092,"M=",AX1092,"L=",AY1092,"B=",AZ1092)</f>
        <v/>
      </c>
      <c r="G1092" t="inlineStr">
        <is>
          <t>L</t>
        </is>
      </c>
      <c r="I1092" t="inlineStr">
        <is>
          <t>1953-09-19</t>
        </is>
      </c>
      <c r="J1092" t="inlineStr">
        <is>
          <t>2016-10-11</t>
        </is>
      </c>
      <c r="K1092" t="inlineStr">
        <is>
          <t>ACTIVE</t>
        </is>
      </c>
      <c r="M1092" t="inlineStr">
        <is>
          <t>3519 DUNSTAN DR NW</t>
        </is>
      </c>
      <c r="N1092">
        <f>RIGHT(M1092,LEN(M1092)-FIND(" ",M1092))</f>
        <v/>
      </c>
      <c r="P1092" t="inlineStr">
        <is>
          <t>WARREN</t>
        </is>
      </c>
      <c r="Q1092" t="inlineStr">
        <is>
          <t>OH</t>
        </is>
      </c>
      <c r="R1092" t="n">
        <v>44485</v>
      </c>
      <c r="AD1092" t="inlineStr">
        <is>
          <t>TRUMBULL CAREER &amp; TECH CENTER</t>
        </is>
      </c>
      <c r="AE1092" t="inlineStr">
        <is>
          <t>WARREN CITY</t>
        </is>
      </c>
      <c r="AF1092" t="inlineStr">
        <is>
          <t>WARREN CITY SD</t>
        </is>
      </c>
      <c r="AH1092" t="n">
        <v>14</v>
      </c>
      <c r="AI1092" t="n">
        <v>11</v>
      </c>
      <c r="AN1092" t="inlineStr">
        <is>
          <t>WARREN</t>
        </is>
      </c>
      <c r="AO1092" t="inlineStr">
        <is>
          <t>WARREN CITY 1A</t>
        </is>
      </c>
      <c r="AP1092" t="inlineStr">
        <is>
          <t>78-P-ACF</t>
        </is>
      </c>
      <c r="AQ1092" t="n">
        <v>9</v>
      </c>
      <c r="AR1092" t="n">
        <v>64</v>
      </c>
      <c r="AS1092" t="n">
        <v>32</v>
      </c>
      <c r="AU1092">
        <f>COUNTA($BA$1092:$EH$1092)</f>
        <v/>
      </c>
      <c r="AV1092">
        <f>COUNTIF($BA$1092:$EH$1092,"D")</f>
        <v/>
      </c>
      <c r="AW1092">
        <f>COUNTIF($BA$1092:$EH$1092,"R")</f>
        <v/>
      </c>
      <c r="AX1092">
        <f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/>
      </c>
      <c r="AY1092">
        <f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/>
      </c>
      <c r="AZ1092">
        <f>IF(EH1092&lt;&gt;"",1,0)</f>
        <v/>
      </c>
      <c r="BB1092" t="inlineStr">
        <is>
          <t>WARREN-WARD 1</t>
        </is>
      </c>
      <c r="DI1092" t="inlineStr">
        <is>
          <t>X</t>
        </is>
      </c>
      <c r="DN1092" t="inlineStr">
        <is>
          <t>X</t>
        </is>
      </c>
      <c r="DX1092" t="inlineStr">
        <is>
          <t>X</t>
        </is>
      </c>
      <c r="EF1092" t="inlineStr">
        <is>
          <t>X</t>
        </is>
      </c>
    </row>
    <row r="1093">
      <c r="A1093" t="inlineStr">
        <is>
          <t>OH0015793776</t>
        </is>
      </c>
      <c r="B1093" t="n">
        <v>78</v>
      </c>
      <c r="C1093" t="n">
        <v>7498</v>
      </c>
      <c r="D1093" t="inlineStr">
        <is>
          <t>ROWAN</t>
        </is>
      </c>
      <c r="E1093" t="inlineStr">
        <is>
          <t>OTTO</t>
        </is>
      </c>
      <c r="F1093">
        <f>CONCATENATE(D1093," ",LEFT(H1093,4),"T=",AU1093,"D=",AV1093,"R=",AW1093,"M=",AX1093,"L=",AY1093,"B=",AZ1093)</f>
        <v/>
      </c>
      <c r="G1093" t="inlineStr">
        <is>
          <t>L</t>
        </is>
      </c>
      <c r="I1093" t="inlineStr">
        <is>
          <t>1946-07-18</t>
        </is>
      </c>
      <c r="J1093" t="inlineStr">
        <is>
          <t>1976-09-20</t>
        </is>
      </c>
      <c r="K1093" t="inlineStr">
        <is>
          <t>ACTIVE</t>
        </is>
      </c>
      <c r="L1093" t="inlineStr">
        <is>
          <t>R</t>
        </is>
      </c>
      <c r="M1093" t="inlineStr">
        <is>
          <t>1359 KENSINGTON ST NW</t>
        </is>
      </c>
      <c r="N1093">
        <f>RIGHT(M1093,LEN(M1093)-FIND(" ",M1093))</f>
        <v/>
      </c>
      <c r="P1093" t="inlineStr">
        <is>
          <t>WARREN</t>
        </is>
      </c>
      <c r="Q1093" t="inlineStr">
        <is>
          <t>OH</t>
        </is>
      </c>
      <c r="R1093" t="n">
        <v>44485</v>
      </c>
      <c r="AD1093" t="inlineStr">
        <is>
          <t>TRUMBULL CAREER &amp; TECH CENTER</t>
        </is>
      </c>
      <c r="AE1093" t="inlineStr">
        <is>
          <t>WARREN CITY</t>
        </is>
      </c>
      <c r="AF1093" t="inlineStr">
        <is>
          <t>WARREN CITY SD</t>
        </is>
      </c>
      <c r="AH1093" t="n">
        <v>14</v>
      </c>
      <c r="AI1093" t="n">
        <v>11</v>
      </c>
      <c r="AN1093" t="inlineStr">
        <is>
          <t>WARREN</t>
        </is>
      </c>
      <c r="AO1093" t="inlineStr">
        <is>
          <t>WARREN CITY 1A</t>
        </is>
      </c>
      <c r="AP1093" t="inlineStr">
        <is>
          <t>78-P-ACF</t>
        </is>
      </c>
      <c r="AQ1093" t="n">
        <v>9</v>
      </c>
      <c r="AR1093" t="n">
        <v>64</v>
      </c>
      <c r="AS1093" t="n">
        <v>32</v>
      </c>
      <c r="AU1093">
        <f>COUNTA($BA$1093:$EH$1093)</f>
        <v/>
      </c>
      <c r="AV1093">
        <f>COUNTIF($BA$1093:$EH$1093,"D")</f>
        <v/>
      </c>
      <c r="AW1093">
        <f>COUNTIF($BA$1093:$EH$1093,"R")</f>
        <v/>
      </c>
      <c r="AX1093">
        <f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/>
      </c>
      <c r="AY1093">
        <f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/>
      </c>
      <c r="AZ1093">
        <f>IF(EH1093&lt;&gt;"",1,0)</f>
        <v/>
      </c>
      <c r="BB1093" t="inlineStr">
        <is>
          <t>WARREN-WARD 1</t>
        </is>
      </c>
      <c r="BD1093" t="inlineStr">
        <is>
          <t>X</t>
        </is>
      </c>
      <c r="BE1093" t="inlineStr">
        <is>
          <t>X</t>
        </is>
      </c>
      <c r="BF1093" t="inlineStr">
        <is>
          <t>X</t>
        </is>
      </c>
      <c r="BH1093" t="inlineStr">
        <is>
          <t>X</t>
        </is>
      </c>
      <c r="BJ1093" t="inlineStr">
        <is>
          <t>X</t>
        </is>
      </c>
      <c r="BK1093" t="inlineStr">
        <is>
          <t>X</t>
        </is>
      </c>
      <c r="BL1093" t="inlineStr">
        <is>
          <t>X</t>
        </is>
      </c>
      <c r="BP1093" t="inlineStr">
        <is>
          <t>X</t>
        </is>
      </c>
      <c r="BR1093" t="inlineStr">
        <is>
          <t>X</t>
        </is>
      </c>
      <c r="BS1093" t="inlineStr">
        <is>
          <t>X</t>
        </is>
      </c>
      <c r="BV1093" t="inlineStr">
        <is>
          <t>X</t>
        </is>
      </c>
      <c r="BY1093" t="inlineStr">
        <is>
          <t>R</t>
        </is>
      </c>
      <c r="CA1093" t="inlineStr">
        <is>
          <t>X</t>
        </is>
      </c>
      <c r="CG1093" t="inlineStr">
        <is>
          <t>X</t>
        </is>
      </c>
      <c r="CK1093" t="inlineStr">
        <is>
          <t>X</t>
        </is>
      </c>
      <c r="CN1093" t="inlineStr">
        <is>
          <t>X</t>
        </is>
      </c>
      <c r="CO1093" t="inlineStr">
        <is>
          <t>R</t>
        </is>
      </c>
      <c r="CP1093" t="inlineStr">
        <is>
          <t>X</t>
        </is>
      </c>
      <c r="CV1093" t="inlineStr">
        <is>
          <t>X</t>
        </is>
      </c>
      <c r="CY1093" t="inlineStr">
        <is>
          <t>X</t>
        </is>
      </c>
      <c r="CZ1093" t="inlineStr">
        <is>
          <t>R</t>
        </is>
      </c>
      <c r="DC1093" t="inlineStr">
        <is>
          <t>X</t>
        </is>
      </c>
      <c r="DG1093" t="inlineStr">
        <is>
          <t>R</t>
        </is>
      </c>
      <c r="DI1093" t="inlineStr">
        <is>
          <t>X</t>
        </is>
      </c>
      <c r="DL1093" t="inlineStr">
        <is>
          <t>X</t>
        </is>
      </c>
      <c r="DN1093" t="inlineStr">
        <is>
          <t>X</t>
        </is>
      </c>
      <c r="DS1093" t="inlineStr">
        <is>
          <t>R</t>
        </is>
      </c>
      <c r="DU1093" t="inlineStr">
        <is>
          <t>X</t>
        </is>
      </c>
      <c r="DX1093" t="inlineStr">
        <is>
          <t>X</t>
        </is>
      </c>
      <c r="EA1093" t="inlineStr">
        <is>
          <t>X</t>
        </is>
      </c>
      <c r="ED1093" t="inlineStr">
        <is>
          <t>R</t>
        </is>
      </c>
      <c r="EF1093" t="inlineStr">
        <is>
          <t>X</t>
        </is>
      </c>
    </row>
    <row r="1094">
      <c r="A1094" t="inlineStr">
        <is>
          <t>OH0015698676</t>
        </is>
      </c>
      <c r="B1094" t="n">
        <v>78</v>
      </c>
      <c r="C1094" t="n">
        <v>155425</v>
      </c>
      <c r="D1094" t="inlineStr">
        <is>
          <t>TODOR</t>
        </is>
      </c>
      <c r="E1094" t="inlineStr">
        <is>
          <t>KATHLEEN</t>
        </is>
      </c>
      <c r="F1094">
        <f>CONCATENATE(D1094," ",LEFT(H1094,4),"T=",AU1094,"D=",AV1094,"R=",AW1094,"M=",AX1094,"L=",AY1094,"B=",AZ1094)</f>
        <v/>
      </c>
      <c r="G1094" t="inlineStr">
        <is>
          <t>C</t>
        </is>
      </c>
      <c r="I1094" t="inlineStr">
        <is>
          <t>1951-12-24</t>
        </is>
      </c>
      <c r="J1094" t="inlineStr">
        <is>
          <t>1984-11-12</t>
        </is>
      </c>
      <c r="K1094" t="inlineStr">
        <is>
          <t>ACTIVE</t>
        </is>
      </c>
      <c r="L1094" t="inlineStr">
        <is>
          <t>D</t>
        </is>
      </c>
      <c r="M1094" t="inlineStr">
        <is>
          <t>1606 WESTWOOD DR NW</t>
        </is>
      </c>
      <c r="N1094">
        <f>RIGHT(M1094,LEN(M1094)-FIND(" ",M1094))</f>
        <v/>
      </c>
      <c r="P1094" t="inlineStr">
        <is>
          <t>WARREN</t>
        </is>
      </c>
      <c r="Q1094" t="inlineStr">
        <is>
          <t>OH</t>
        </is>
      </c>
      <c r="R1094" t="n">
        <v>44485</v>
      </c>
      <c r="AD1094" t="inlineStr">
        <is>
          <t>TRUMBULL CAREER &amp; TECH CENTER</t>
        </is>
      </c>
      <c r="AE1094" t="inlineStr">
        <is>
          <t>WARREN CITY</t>
        </is>
      </c>
      <c r="AF1094" t="inlineStr">
        <is>
          <t>WARREN CITY SD</t>
        </is>
      </c>
      <c r="AH1094" t="n">
        <v>14</v>
      </c>
      <c r="AI1094" t="n">
        <v>11</v>
      </c>
      <c r="AN1094" t="inlineStr">
        <is>
          <t>WARREN</t>
        </is>
      </c>
      <c r="AO1094" t="inlineStr">
        <is>
          <t>WARREN CITY 1A</t>
        </is>
      </c>
      <c r="AP1094" t="inlineStr">
        <is>
          <t>78-P-ACF</t>
        </is>
      </c>
      <c r="AQ1094" t="n">
        <v>9</v>
      </c>
      <c r="AR1094" t="n">
        <v>64</v>
      </c>
      <c r="AS1094" t="n">
        <v>32</v>
      </c>
      <c r="AU1094">
        <f>COUNTA($BA$1094:$EH$1094)</f>
        <v/>
      </c>
      <c r="AV1094">
        <f>COUNTIF($BA$1094:$EH$1094,"D")</f>
        <v/>
      </c>
      <c r="AW1094">
        <f>COUNTIF($BA$1094:$EH$1094,"R")</f>
        <v/>
      </c>
      <c r="AX1094">
        <f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/>
      </c>
      <c r="AY1094">
        <f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/>
      </c>
      <c r="AZ1094">
        <f>IF(EH1094&lt;&gt;"",1,0)</f>
        <v/>
      </c>
      <c r="BB1094" t="inlineStr">
        <is>
          <t>WARREN-WARD 1</t>
        </is>
      </c>
      <c r="BC1094" t="inlineStr">
        <is>
          <t>X</t>
        </is>
      </c>
      <c r="BD1094" t="inlineStr">
        <is>
          <t>X</t>
        </is>
      </c>
      <c r="BE1094" t="inlineStr">
        <is>
          <t>X</t>
        </is>
      </c>
      <c r="BF1094" t="inlineStr">
        <is>
          <t>X</t>
        </is>
      </c>
      <c r="BH1094" t="inlineStr">
        <is>
          <t>X</t>
        </is>
      </c>
      <c r="BI1094" t="inlineStr">
        <is>
          <t>X</t>
        </is>
      </c>
      <c r="BJ1094" t="inlineStr">
        <is>
          <t>X</t>
        </is>
      </c>
      <c r="BK1094" t="inlineStr">
        <is>
          <t>X</t>
        </is>
      </c>
      <c r="BL1094" t="inlineStr">
        <is>
          <t>X</t>
        </is>
      </c>
      <c r="BP1094" t="inlineStr">
        <is>
          <t>X</t>
        </is>
      </c>
      <c r="BR1094" t="inlineStr">
        <is>
          <t>X</t>
        </is>
      </c>
      <c r="BS1094" t="inlineStr">
        <is>
          <t>X</t>
        </is>
      </c>
      <c r="BV1094" t="inlineStr">
        <is>
          <t>X</t>
        </is>
      </c>
      <c r="BY1094" t="inlineStr">
        <is>
          <t>D</t>
        </is>
      </c>
      <c r="CA1094" t="inlineStr">
        <is>
          <t>X</t>
        </is>
      </c>
      <c r="CG1094" t="inlineStr">
        <is>
          <t>X</t>
        </is>
      </c>
      <c r="CH1094" t="inlineStr">
        <is>
          <t>D</t>
        </is>
      </c>
      <c r="CK1094" t="inlineStr">
        <is>
          <t>X</t>
        </is>
      </c>
      <c r="CN1094" t="inlineStr">
        <is>
          <t>X</t>
        </is>
      </c>
      <c r="CO1094" t="inlineStr">
        <is>
          <t>D</t>
        </is>
      </c>
      <c r="CP1094" t="inlineStr">
        <is>
          <t>X</t>
        </is>
      </c>
      <c r="CY1094" t="inlineStr">
        <is>
          <t>X</t>
        </is>
      </c>
      <c r="DC1094" t="inlineStr">
        <is>
          <t>X</t>
        </is>
      </c>
      <c r="DF1094" t="inlineStr">
        <is>
          <t>X</t>
        </is>
      </c>
      <c r="DG1094" t="inlineStr">
        <is>
          <t>D</t>
        </is>
      </c>
      <c r="DI1094" t="inlineStr">
        <is>
          <t>X</t>
        </is>
      </c>
      <c r="DM1094" t="inlineStr">
        <is>
          <t>D</t>
        </is>
      </c>
      <c r="DN1094" t="inlineStr">
        <is>
          <t>X</t>
        </is>
      </c>
      <c r="DU1094" t="inlineStr">
        <is>
          <t>X</t>
        </is>
      </c>
      <c r="DW1094" t="inlineStr">
        <is>
          <t>D</t>
        </is>
      </c>
      <c r="EF1094" t="inlineStr">
        <is>
          <t>X</t>
        </is>
      </c>
    </row>
    <row r="1095">
      <c r="A1095" t="inlineStr">
        <is>
          <t>OH0015713197</t>
        </is>
      </c>
      <c r="B1095" t="n">
        <v>78</v>
      </c>
      <c r="C1095" t="n">
        <v>185277</v>
      </c>
      <c r="D1095" t="inlineStr">
        <is>
          <t>BOGGS</t>
        </is>
      </c>
      <c r="E1095" t="inlineStr">
        <is>
          <t>WILBUR</t>
        </is>
      </c>
      <c r="F1095">
        <f>CONCATENATE(D1095," ",LEFT(H1095,4),"T=",AU1095,"D=",AV1095,"R=",AW1095,"M=",AX1095,"L=",AY1095,"B=",AZ1095)</f>
        <v/>
      </c>
      <c r="I1095" t="inlineStr">
        <is>
          <t>1954-07-19</t>
        </is>
      </c>
      <c r="J1095" t="inlineStr">
        <is>
          <t>1985-08-05</t>
        </is>
      </c>
      <c r="K1095" t="inlineStr">
        <is>
          <t>ACTIVE</t>
        </is>
      </c>
      <c r="M1095" t="inlineStr">
        <is>
          <t>1417 KENSINGTON ST NW</t>
        </is>
      </c>
      <c r="N1095">
        <f>RIGHT(M1095,LEN(M1095)-FIND(" ",M1095))</f>
        <v/>
      </c>
      <c r="P1095" t="inlineStr">
        <is>
          <t>WARREN</t>
        </is>
      </c>
      <c r="Q1095" t="inlineStr">
        <is>
          <t>OH</t>
        </is>
      </c>
      <c r="R1095" t="n">
        <v>44485</v>
      </c>
      <c r="AD1095" t="inlineStr">
        <is>
          <t>TRUMBULL CAREER &amp; TECH CENTER</t>
        </is>
      </c>
      <c r="AE1095" t="inlineStr">
        <is>
          <t>WARREN CITY</t>
        </is>
      </c>
      <c r="AF1095" t="inlineStr">
        <is>
          <t>WARREN CITY SD</t>
        </is>
      </c>
      <c r="AH1095" t="n">
        <v>14</v>
      </c>
      <c r="AI1095" t="n">
        <v>11</v>
      </c>
      <c r="AN1095" t="inlineStr">
        <is>
          <t>WARREN</t>
        </is>
      </c>
      <c r="AO1095" t="inlineStr">
        <is>
          <t>WARREN CITY 1A</t>
        </is>
      </c>
      <c r="AP1095" t="inlineStr">
        <is>
          <t>78-P-ACF</t>
        </is>
      </c>
      <c r="AQ1095" t="n">
        <v>9</v>
      </c>
      <c r="AR1095" t="n">
        <v>64</v>
      </c>
      <c r="AS1095" t="n">
        <v>32</v>
      </c>
      <c r="AU1095">
        <f>COUNTA($BA$1095:$EH$1095)</f>
        <v/>
      </c>
      <c r="AV1095">
        <f>COUNTIF($BA$1095:$EH$1095,"D")</f>
        <v/>
      </c>
      <c r="AW1095">
        <f>COUNTIF($BA$1095:$EH$1095,"R")</f>
        <v/>
      </c>
      <c r="AX1095">
        <f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/>
      </c>
      <c r="AY1095">
        <f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/>
      </c>
      <c r="AZ1095">
        <f>IF(EH1095&lt;&gt;"",1,0)</f>
        <v/>
      </c>
      <c r="BB1095" t="inlineStr">
        <is>
          <t>WARREN-WARD 1</t>
        </is>
      </c>
      <c r="BD1095" t="inlineStr">
        <is>
          <t>X</t>
        </is>
      </c>
      <c r="BE1095" t="inlineStr">
        <is>
          <t>X</t>
        </is>
      </c>
      <c r="BH1095" t="inlineStr">
        <is>
          <t>X</t>
        </is>
      </c>
      <c r="BI1095" t="inlineStr">
        <is>
          <t>X</t>
        </is>
      </c>
      <c r="BL1095" t="inlineStr">
        <is>
          <t>X</t>
        </is>
      </c>
      <c r="BP1095" t="inlineStr">
        <is>
          <t>X</t>
        </is>
      </c>
      <c r="BS1095" t="inlineStr">
        <is>
          <t>X</t>
        </is>
      </c>
      <c r="BY1095" t="inlineStr">
        <is>
          <t>D</t>
        </is>
      </c>
      <c r="CA1095" t="inlineStr">
        <is>
          <t>X</t>
        </is>
      </c>
      <c r="CG1095" t="inlineStr">
        <is>
          <t>X</t>
        </is>
      </c>
      <c r="CK1095" t="inlineStr">
        <is>
          <t>X</t>
        </is>
      </c>
      <c r="CL1095" t="inlineStr">
        <is>
          <t>D</t>
        </is>
      </c>
      <c r="CN1095" t="inlineStr">
        <is>
          <t>X</t>
        </is>
      </c>
      <c r="CP1095" t="inlineStr">
        <is>
          <t>X</t>
        </is>
      </c>
      <c r="CT1095" t="inlineStr">
        <is>
          <t>X</t>
        </is>
      </c>
      <c r="CV1095" t="inlineStr">
        <is>
          <t>X</t>
        </is>
      </c>
      <c r="CY1095" t="inlineStr">
        <is>
          <t>X</t>
        </is>
      </c>
      <c r="CZ1095" t="inlineStr">
        <is>
          <t>D</t>
        </is>
      </c>
      <c r="DC1095" t="inlineStr">
        <is>
          <t>X</t>
        </is>
      </c>
      <c r="DI1095" t="inlineStr">
        <is>
          <t>X</t>
        </is>
      </c>
      <c r="DN1095" t="inlineStr">
        <is>
          <t>X</t>
        </is>
      </c>
      <c r="DR1095" t="inlineStr">
        <is>
          <t>X</t>
        </is>
      </c>
      <c r="DU1095" t="inlineStr">
        <is>
          <t>X</t>
        </is>
      </c>
      <c r="EA1095" t="inlineStr">
        <is>
          <t>X</t>
        </is>
      </c>
      <c r="EF1095" t="inlineStr">
        <is>
          <t>X</t>
        </is>
      </c>
    </row>
    <row r="1096">
      <c r="A1096" t="inlineStr">
        <is>
          <t>OH0015741114</t>
        </is>
      </c>
      <c r="B1096" t="n">
        <v>78</v>
      </c>
      <c r="C1096" t="n">
        <v>227364</v>
      </c>
      <c r="D1096" t="inlineStr">
        <is>
          <t>KOMRAY</t>
        </is>
      </c>
      <c r="E1096" t="inlineStr">
        <is>
          <t>PAMELA</t>
        </is>
      </c>
      <c r="F1096">
        <f>CONCATENATE(D1096," ",LEFT(H1096,4),"T=",AU1096,"D=",AV1096,"R=",AW1096,"M=",AX1096,"L=",AY1096,"B=",AZ1096)</f>
        <v/>
      </c>
      <c r="G1096" t="inlineStr">
        <is>
          <t>S</t>
        </is>
      </c>
      <c r="I1096" t="inlineStr">
        <is>
          <t>1959-11-19</t>
        </is>
      </c>
      <c r="J1096" t="inlineStr">
        <is>
          <t>1991-04-08</t>
        </is>
      </c>
      <c r="K1096" t="inlineStr">
        <is>
          <t>ACTIVE</t>
        </is>
      </c>
      <c r="L1096" t="inlineStr">
        <is>
          <t>R</t>
        </is>
      </c>
      <c r="M1096" t="inlineStr">
        <is>
          <t>1420 KENSINGTON ST NW</t>
        </is>
      </c>
      <c r="N1096">
        <f>RIGHT(M1096,LEN(M1096)-FIND(" ",M1096))</f>
        <v/>
      </c>
      <c r="P1096" t="inlineStr">
        <is>
          <t>WARREN</t>
        </is>
      </c>
      <c r="Q1096" t="inlineStr">
        <is>
          <t>OH</t>
        </is>
      </c>
      <c r="R1096" t="n">
        <v>44485</v>
      </c>
      <c r="AD1096" t="inlineStr">
        <is>
          <t>TRUMBULL CAREER &amp; TECH CENTER</t>
        </is>
      </c>
      <c r="AE1096" t="inlineStr">
        <is>
          <t>WARREN CITY</t>
        </is>
      </c>
      <c r="AF1096" t="inlineStr">
        <is>
          <t>WARREN CITY SD</t>
        </is>
      </c>
      <c r="AH1096" t="n">
        <v>14</v>
      </c>
      <c r="AI1096" t="n">
        <v>11</v>
      </c>
      <c r="AN1096" t="inlineStr">
        <is>
          <t>WARREN</t>
        </is>
      </c>
      <c r="AO1096" t="inlineStr">
        <is>
          <t>WARREN CITY 1A</t>
        </is>
      </c>
      <c r="AP1096" t="inlineStr">
        <is>
          <t>78-P-ACF</t>
        </is>
      </c>
      <c r="AQ1096" t="n">
        <v>9</v>
      </c>
      <c r="AR1096" t="n">
        <v>64</v>
      </c>
      <c r="AS1096" t="n">
        <v>32</v>
      </c>
      <c r="AU1096">
        <f>COUNTA($BA$1096:$EH$1096)</f>
        <v/>
      </c>
      <c r="AV1096">
        <f>COUNTIF($BA$1096:$EH$1096,"D")</f>
        <v/>
      </c>
      <c r="AW1096">
        <f>COUNTIF($BA$1096:$EH$1096,"R")</f>
        <v/>
      </c>
      <c r="AX1096">
        <f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/>
      </c>
      <c r="AY1096">
        <f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/>
      </c>
      <c r="AZ1096">
        <f>IF(EH1096&lt;&gt;"",1,0)</f>
        <v/>
      </c>
      <c r="BB1096" t="inlineStr">
        <is>
          <t>WARREN-WARD 1</t>
        </is>
      </c>
      <c r="BC1096" t="inlineStr">
        <is>
          <t>X</t>
        </is>
      </c>
      <c r="BD1096" t="inlineStr">
        <is>
          <t>X</t>
        </is>
      </c>
      <c r="BF1096" t="inlineStr">
        <is>
          <t>X</t>
        </is>
      </c>
      <c r="BI1096" t="inlineStr">
        <is>
          <t>X</t>
        </is>
      </c>
      <c r="BJ1096" t="inlineStr">
        <is>
          <t>X</t>
        </is>
      </c>
      <c r="BL1096" t="inlineStr">
        <is>
          <t>X</t>
        </is>
      </c>
      <c r="BP1096" t="inlineStr">
        <is>
          <t>X</t>
        </is>
      </c>
      <c r="BR1096" t="inlineStr">
        <is>
          <t>X</t>
        </is>
      </c>
      <c r="BS1096" t="inlineStr">
        <is>
          <t>X</t>
        </is>
      </c>
      <c r="BV1096" t="inlineStr">
        <is>
          <t>X</t>
        </is>
      </c>
      <c r="BY1096" t="inlineStr">
        <is>
          <t>D</t>
        </is>
      </c>
      <c r="CA1096" t="inlineStr">
        <is>
          <t>X</t>
        </is>
      </c>
      <c r="CC1096" t="inlineStr">
        <is>
          <t>D</t>
        </is>
      </c>
      <c r="CG1096" t="inlineStr">
        <is>
          <t>X</t>
        </is>
      </c>
      <c r="CH1096" t="inlineStr">
        <is>
          <t>D</t>
        </is>
      </c>
      <c r="CK1096" t="inlineStr">
        <is>
          <t>X</t>
        </is>
      </c>
      <c r="CL1096" t="inlineStr">
        <is>
          <t>D</t>
        </is>
      </c>
      <c r="CN1096" t="inlineStr">
        <is>
          <t>X</t>
        </is>
      </c>
      <c r="CO1096" t="inlineStr">
        <is>
          <t>D</t>
        </is>
      </c>
      <c r="CP1096" t="inlineStr">
        <is>
          <t>X</t>
        </is>
      </c>
      <c r="CQ1096" t="inlineStr">
        <is>
          <t>D</t>
        </is>
      </c>
      <c r="CT1096" t="inlineStr">
        <is>
          <t>X</t>
        </is>
      </c>
      <c r="CV1096" t="inlineStr">
        <is>
          <t>X</t>
        </is>
      </c>
      <c r="CY1096" t="inlineStr">
        <is>
          <t>X</t>
        </is>
      </c>
      <c r="DC1096" t="inlineStr">
        <is>
          <t>X</t>
        </is>
      </c>
      <c r="DG1096" t="inlineStr">
        <is>
          <t>D</t>
        </is>
      </c>
      <c r="DI1096" t="inlineStr">
        <is>
          <t>X</t>
        </is>
      </c>
      <c r="DN1096" t="inlineStr">
        <is>
          <t>X</t>
        </is>
      </c>
      <c r="DR1096" t="inlineStr">
        <is>
          <t>X</t>
        </is>
      </c>
      <c r="DT1096" t="inlineStr">
        <is>
          <t>R</t>
        </is>
      </c>
      <c r="DU1096" t="inlineStr">
        <is>
          <t>X</t>
        </is>
      </c>
      <c r="DW1096" t="inlineStr">
        <is>
          <t>D</t>
        </is>
      </c>
      <c r="DX1096" t="inlineStr">
        <is>
          <t>X</t>
        </is>
      </c>
      <c r="EA1096" t="inlineStr">
        <is>
          <t>X</t>
        </is>
      </c>
      <c r="ED1096" t="inlineStr">
        <is>
          <t>R</t>
        </is>
      </c>
      <c r="EF1096" t="inlineStr">
        <is>
          <t>X</t>
        </is>
      </c>
      <c r="EH1096" t="inlineStr">
        <is>
          <t>X</t>
        </is>
      </c>
    </row>
    <row r="1097">
      <c r="A1097" t="inlineStr">
        <is>
          <t>OH0025809440</t>
        </is>
      </c>
      <c r="B1097" t="n">
        <v>78</v>
      </c>
      <c r="C1097" t="n">
        <v>450855</v>
      </c>
      <c r="D1097" t="inlineStr">
        <is>
          <t>MARE</t>
        </is>
      </c>
      <c r="E1097" t="inlineStr">
        <is>
          <t>REJAI</t>
        </is>
      </c>
      <c r="F1097">
        <f>CONCATENATE(D1097," ",LEFT(H1097,4),"T=",AU1097,"D=",AV1097,"R=",AW1097,"M=",AX1097,"L=",AY1097,"B=",AZ1097)</f>
        <v/>
      </c>
      <c r="G1097" t="inlineStr">
        <is>
          <t>H</t>
        </is>
      </c>
      <c r="I1097" t="inlineStr">
        <is>
          <t>1993-03-24</t>
        </is>
      </c>
      <c r="J1097" t="inlineStr">
        <is>
          <t>2020-09-11</t>
        </is>
      </c>
      <c r="K1097" t="inlineStr">
        <is>
          <t>CONFIRMATION</t>
        </is>
      </c>
      <c r="M1097" t="inlineStr">
        <is>
          <t>1116 RIVERVIEW ST NW</t>
        </is>
      </c>
      <c r="N1097">
        <f>RIGHT(M1097,LEN(M1097)-FIND(" ",M1097))</f>
        <v/>
      </c>
      <c r="P1097" t="inlineStr">
        <is>
          <t>WARREN</t>
        </is>
      </c>
      <c r="Q1097" t="inlineStr">
        <is>
          <t>OH</t>
        </is>
      </c>
      <c r="R1097" t="n">
        <v>44485</v>
      </c>
      <c r="AD1097" t="inlineStr">
        <is>
          <t>TRUMBULL CAREER &amp; TECH CENTER</t>
        </is>
      </c>
      <c r="AE1097" t="inlineStr">
        <is>
          <t>WARREN CITY</t>
        </is>
      </c>
      <c r="AF1097" t="inlineStr">
        <is>
          <t>WARREN CITY SD</t>
        </is>
      </c>
      <c r="AH1097" t="n">
        <v>14</v>
      </c>
      <c r="AI1097" t="n">
        <v>11</v>
      </c>
      <c r="AN1097" t="inlineStr">
        <is>
          <t>WARREN</t>
        </is>
      </c>
      <c r="AO1097" t="inlineStr">
        <is>
          <t>WARREN CITY 1A</t>
        </is>
      </c>
      <c r="AP1097" t="inlineStr">
        <is>
          <t>78-P-ACF</t>
        </is>
      </c>
      <c r="AQ1097" t="n">
        <v>9</v>
      </c>
      <c r="AR1097" t="n">
        <v>64</v>
      </c>
      <c r="AS1097" t="n">
        <v>32</v>
      </c>
      <c r="AU1097">
        <f>COUNTA($BA$1097:$EH$1097)</f>
        <v/>
      </c>
      <c r="AV1097">
        <f>COUNTIF($BA$1097:$EH$1097,"D")</f>
        <v/>
      </c>
      <c r="AW1097">
        <f>COUNTIF($BA$1097:$EH$1097,"R")</f>
        <v/>
      </c>
      <c r="AX1097">
        <f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/>
      </c>
      <c r="AY1097">
        <f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/>
      </c>
      <c r="AZ1097">
        <f>IF(EH1097&lt;&gt;"",1,0)</f>
        <v/>
      </c>
      <c r="BB1097" t="inlineStr">
        <is>
          <t>WARREN-WARD 1</t>
        </is>
      </c>
      <c r="CN1097" t="inlineStr">
        <is>
          <t>X</t>
        </is>
      </c>
      <c r="CZ1097" t="inlineStr">
        <is>
          <t>D</t>
        </is>
      </c>
    </row>
    <row r="1098">
      <c r="A1098" t="inlineStr">
        <is>
          <t>OH0015810314</t>
        </is>
      </c>
      <c r="B1098" t="n">
        <v>78</v>
      </c>
      <c r="C1098" t="n">
        <v>260326</v>
      </c>
      <c r="D1098" t="inlineStr">
        <is>
          <t>PLATT</t>
        </is>
      </c>
      <c r="E1098" t="inlineStr">
        <is>
          <t>DONALD</t>
        </is>
      </c>
      <c r="F1098">
        <f>CONCATENATE(D1098," ",LEFT(H1098,4),"T=",AU1098,"D=",AV1098,"R=",AW1098,"M=",AX1098,"L=",AY1098,"B=",AZ1098)</f>
        <v/>
      </c>
      <c r="G1098" t="inlineStr">
        <is>
          <t>R</t>
        </is>
      </c>
      <c r="H1098" t="inlineStr">
        <is>
          <t>JR</t>
        </is>
      </c>
      <c r="I1098" t="inlineStr">
        <is>
          <t>1950-05-09</t>
        </is>
      </c>
      <c r="J1098" t="inlineStr">
        <is>
          <t>1995-07-06</t>
        </is>
      </c>
      <c r="K1098" t="inlineStr">
        <is>
          <t>ACTIVE</t>
        </is>
      </c>
      <c r="L1098" t="inlineStr">
        <is>
          <t>D</t>
        </is>
      </c>
      <c r="M1098" t="inlineStr">
        <is>
          <t>1364 WESTWOOD DR NW</t>
        </is>
      </c>
      <c r="N1098">
        <f>RIGHT(M1098,LEN(M1098)-FIND(" ",M1098))</f>
        <v/>
      </c>
      <c r="P1098" t="inlineStr">
        <is>
          <t>WARREN</t>
        </is>
      </c>
      <c r="Q1098" t="inlineStr">
        <is>
          <t>OH</t>
        </is>
      </c>
      <c r="R1098" t="n">
        <v>44485</v>
      </c>
      <c r="AD1098" t="inlineStr">
        <is>
          <t>TRUMBULL CAREER &amp; TECH CENTER</t>
        </is>
      </c>
      <c r="AE1098" t="inlineStr">
        <is>
          <t>WARREN CITY</t>
        </is>
      </c>
      <c r="AF1098" t="inlineStr">
        <is>
          <t>WARREN CITY SD</t>
        </is>
      </c>
      <c r="AH1098" t="n">
        <v>14</v>
      </c>
      <c r="AI1098" t="n">
        <v>11</v>
      </c>
      <c r="AN1098" t="inlineStr">
        <is>
          <t>WARREN</t>
        </is>
      </c>
      <c r="AO1098" t="inlineStr">
        <is>
          <t>WARREN CITY 1A</t>
        </is>
      </c>
      <c r="AP1098" t="inlineStr">
        <is>
          <t>78-P-ACF</t>
        </is>
      </c>
      <c r="AQ1098" t="n">
        <v>9</v>
      </c>
      <c r="AR1098" t="n">
        <v>64</v>
      </c>
      <c r="AS1098" t="n">
        <v>32</v>
      </c>
      <c r="AU1098">
        <f>COUNTA($BA$1098:$EH$1098)</f>
        <v/>
      </c>
      <c r="AV1098">
        <f>COUNTIF($BA$1098:$EH$1098,"D")</f>
        <v/>
      </c>
      <c r="AW1098">
        <f>COUNTIF($BA$1098:$EH$1098,"R")</f>
        <v/>
      </c>
      <c r="AX1098">
        <f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/>
      </c>
      <c r="AY1098">
        <f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/>
      </c>
      <c r="AZ1098">
        <f>IF(EH1098&lt;&gt;"",1,0)</f>
        <v/>
      </c>
      <c r="BB1098" t="inlineStr">
        <is>
          <t>WARREN-WARD 1</t>
        </is>
      </c>
      <c r="BC1098" t="inlineStr">
        <is>
          <t>X</t>
        </is>
      </c>
      <c r="BD1098" t="inlineStr">
        <is>
          <t>X</t>
        </is>
      </c>
      <c r="BH1098" t="inlineStr">
        <is>
          <t>X</t>
        </is>
      </c>
      <c r="BI1098" t="inlineStr">
        <is>
          <t>X</t>
        </is>
      </c>
      <c r="BK1098" t="inlineStr">
        <is>
          <t>X</t>
        </is>
      </c>
      <c r="BL1098" t="inlineStr">
        <is>
          <t>X</t>
        </is>
      </c>
      <c r="BS1098" t="inlineStr">
        <is>
          <t>X</t>
        </is>
      </c>
      <c r="BY1098" t="inlineStr">
        <is>
          <t>D</t>
        </is>
      </c>
      <c r="CA1098" t="inlineStr">
        <is>
          <t>X</t>
        </is>
      </c>
      <c r="CK1098" t="inlineStr">
        <is>
          <t>X</t>
        </is>
      </c>
      <c r="CN1098" t="inlineStr">
        <is>
          <t>X</t>
        </is>
      </c>
      <c r="CP1098" t="inlineStr">
        <is>
          <t>X</t>
        </is>
      </c>
      <c r="CV1098" t="inlineStr">
        <is>
          <t>X</t>
        </is>
      </c>
      <c r="CY1098" t="inlineStr">
        <is>
          <t>X</t>
        </is>
      </c>
      <c r="CZ1098" t="inlineStr">
        <is>
          <t>D</t>
        </is>
      </c>
      <c r="DC1098" t="inlineStr">
        <is>
          <t>X</t>
        </is>
      </c>
      <c r="DF1098" t="inlineStr">
        <is>
          <t>X</t>
        </is>
      </c>
      <c r="DG1098" t="inlineStr">
        <is>
          <t>D</t>
        </is>
      </c>
      <c r="DI1098" t="inlineStr">
        <is>
          <t>X</t>
        </is>
      </c>
      <c r="DJ1098" t="inlineStr">
        <is>
          <t>D</t>
        </is>
      </c>
      <c r="DM1098" t="inlineStr">
        <is>
          <t>D</t>
        </is>
      </c>
      <c r="DN1098" t="inlineStr">
        <is>
          <t>X</t>
        </is>
      </c>
      <c r="DS1098" t="inlineStr">
        <is>
          <t>D</t>
        </is>
      </c>
      <c r="DT1098" t="inlineStr">
        <is>
          <t>D</t>
        </is>
      </c>
      <c r="DU1098" t="inlineStr">
        <is>
          <t>X</t>
        </is>
      </c>
      <c r="DW1098" t="inlineStr">
        <is>
          <t>D</t>
        </is>
      </c>
      <c r="DX1098" t="inlineStr">
        <is>
          <t>X</t>
        </is>
      </c>
      <c r="EA1098" t="inlineStr">
        <is>
          <t>X</t>
        </is>
      </c>
      <c r="ED1098" t="inlineStr">
        <is>
          <t>D</t>
        </is>
      </c>
      <c r="EF1098" t="inlineStr">
        <is>
          <t>X</t>
        </is>
      </c>
    </row>
    <row r="1099">
      <c r="A1099" t="inlineStr">
        <is>
          <t>OH0019250813</t>
        </is>
      </c>
      <c r="B1099" t="n">
        <v>78</v>
      </c>
      <c r="C1099" t="n">
        <v>351800</v>
      </c>
      <c r="D1099" t="inlineStr">
        <is>
          <t>JACKSON</t>
        </is>
      </c>
      <c r="E1099" t="inlineStr">
        <is>
          <t>MARION</t>
        </is>
      </c>
      <c r="F1099">
        <f>CONCATENATE(D1099," ",LEFT(H1099,4),"T=",AU1099,"D=",AV1099,"R=",AW1099,"M=",AX1099,"L=",AY1099,"B=",AZ1099)</f>
        <v/>
      </c>
      <c r="G1099" t="inlineStr">
        <is>
          <t>L</t>
        </is>
      </c>
      <c r="I1099" t="inlineStr">
        <is>
          <t>1956-04-07</t>
        </is>
      </c>
      <c r="J1099" t="inlineStr">
        <is>
          <t>2013-04-12</t>
        </is>
      </c>
      <c r="K1099" t="inlineStr">
        <is>
          <t>CONFIRMATION</t>
        </is>
      </c>
      <c r="M1099" t="inlineStr">
        <is>
          <t>1934 WESTWOOD DR NW</t>
        </is>
      </c>
      <c r="N1099">
        <f>RIGHT(M1099,LEN(M1099)-FIND(" ",M1099))</f>
        <v/>
      </c>
      <c r="P1099" t="inlineStr">
        <is>
          <t>WARREN</t>
        </is>
      </c>
      <c r="Q1099" t="inlineStr">
        <is>
          <t>OH</t>
        </is>
      </c>
      <c r="R1099" t="n">
        <v>44485</v>
      </c>
      <c r="AD1099" t="inlineStr">
        <is>
          <t>TRUMBULL CAREER &amp; TECH CENTER</t>
        </is>
      </c>
      <c r="AE1099" t="inlineStr">
        <is>
          <t>WARREN CITY</t>
        </is>
      </c>
      <c r="AF1099" t="inlineStr">
        <is>
          <t>WARREN CITY SD</t>
        </is>
      </c>
      <c r="AH1099" t="n">
        <v>14</v>
      </c>
      <c r="AI1099" t="n">
        <v>11</v>
      </c>
      <c r="AN1099" t="inlineStr">
        <is>
          <t>WARREN</t>
        </is>
      </c>
      <c r="AO1099" t="inlineStr">
        <is>
          <t>WARREN CITY 1A</t>
        </is>
      </c>
      <c r="AP1099" t="inlineStr">
        <is>
          <t>78-P-ACF</t>
        </is>
      </c>
      <c r="AQ1099" t="n">
        <v>9</v>
      </c>
      <c r="AR1099" t="n">
        <v>64</v>
      </c>
      <c r="AS1099" t="n">
        <v>32</v>
      </c>
      <c r="AU1099">
        <f>COUNTA($BA$1099:$EH$1099)</f>
        <v/>
      </c>
      <c r="AV1099">
        <f>COUNTIF($BA$1099:$EH$1099,"D")</f>
        <v/>
      </c>
      <c r="AW1099">
        <f>COUNTIF($BA$1099:$EH$1099,"R")</f>
        <v/>
      </c>
      <c r="AX1099">
        <f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/>
      </c>
      <c r="AY1099">
        <f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/>
      </c>
      <c r="AZ1099">
        <f>IF(EH1099&lt;&gt;"",1,0)</f>
        <v/>
      </c>
      <c r="BB1099" t="inlineStr">
        <is>
          <t>WARREN-WARD 1</t>
        </is>
      </c>
    </row>
    <row r="1100">
      <c r="A1100" t="inlineStr">
        <is>
          <t>OH0015705995</t>
        </is>
      </c>
      <c r="B1100" t="n">
        <v>78</v>
      </c>
      <c r="C1100" t="n">
        <v>168773</v>
      </c>
      <c r="D1100" t="inlineStr">
        <is>
          <t>TOLES</t>
        </is>
      </c>
      <c r="E1100" t="inlineStr">
        <is>
          <t>WALTER</t>
        </is>
      </c>
      <c r="F1100">
        <f>CONCATENATE(D1100," ",LEFT(H1100,4),"T=",AU1100,"D=",AV1100,"R=",AW1100,"M=",AX1100,"L=",AY1100,"B=",AZ1100)</f>
        <v/>
      </c>
      <c r="G1100" t="inlineStr">
        <is>
          <t>T</t>
        </is>
      </c>
      <c r="I1100" t="inlineStr">
        <is>
          <t>1939-08-09</t>
        </is>
      </c>
      <c r="J1100" t="inlineStr">
        <is>
          <t>2010-11-24</t>
        </is>
      </c>
      <c r="K1100" t="inlineStr">
        <is>
          <t>ACTIVE</t>
        </is>
      </c>
      <c r="L1100" t="inlineStr">
        <is>
          <t>D</t>
        </is>
      </c>
      <c r="M1100" t="inlineStr">
        <is>
          <t>1427 WESTWOOD DR NW</t>
        </is>
      </c>
      <c r="N1100">
        <f>RIGHT(M1100,LEN(M1100)-FIND(" ",M1100))</f>
        <v/>
      </c>
      <c r="P1100" t="inlineStr">
        <is>
          <t>WARREN</t>
        </is>
      </c>
      <c r="Q1100" t="inlineStr">
        <is>
          <t>OH</t>
        </is>
      </c>
      <c r="R1100" t="n">
        <v>44485</v>
      </c>
      <c r="AD1100" t="inlineStr">
        <is>
          <t>TRUMBULL CAREER &amp; TECH CENTER</t>
        </is>
      </c>
      <c r="AE1100" t="inlineStr">
        <is>
          <t>WARREN CITY</t>
        </is>
      </c>
      <c r="AF1100" t="inlineStr">
        <is>
          <t>WARREN CITY SD</t>
        </is>
      </c>
      <c r="AH1100" t="n">
        <v>14</v>
      </c>
      <c r="AI1100" t="n">
        <v>11</v>
      </c>
      <c r="AN1100" t="inlineStr">
        <is>
          <t>WARREN</t>
        </is>
      </c>
      <c r="AO1100" t="inlineStr">
        <is>
          <t>WARREN CITY 1A</t>
        </is>
      </c>
      <c r="AP1100" t="inlineStr">
        <is>
          <t>78-P-ACF</t>
        </is>
      </c>
      <c r="AQ1100" t="n">
        <v>9</v>
      </c>
      <c r="AR1100" t="n">
        <v>64</v>
      </c>
      <c r="AS1100" t="n">
        <v>32</v>
      </c>
      <c r="AU1100">
        <f>COUNTA($BA$1100:$EH$1100)</f>
        <v/>
      </c>
      <c r="AV1100">
        <f>COUNTIF($BA$1100:$EH$1100,"D")</f>
        <v/>
      </c>
      <c r="AW1100">
        <f>COUNTIF($BA$1100:$EH$1100,"R")</f>
        <v/>
      </c>
      <c r="AX1100">
        <f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/>
      </c>
      <c r="AY1100">
        <f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/>
      </c>
      <c r="AZ1100">
        <f>IF(EH1100&lt;&gt;"",1,0)</f>
        <v/>
      </c>
      <c r="BB1100" t="inlineStr">
        <is>
          <t>WARREN-WARD 1</t>
        </is>
      </c>
      <c r="BC1100" t="inlineStr">
        <is>
          <t>X</t>
        </is>
      </c>
      <c r="BD1100" t="inlineStr">
        <is>
          <t>X</t>
        </is>
      </c>
      <c r="BF1100" t="inlineStr">
        <is>
          <t>X</t>
        </is>
      </c>
      <c r="BG1100" t="inlineStr">
        <is>
          <t>X</t>
        </is>
      </c>
      <c r="BH1100" t="inlineStr">
        <is>
          <t>X</t>
        </is>
      </c>
      <c r="BJ1100" t="inlineStr">
        <is>
          <t>X</t>
        </is>
      </c>
      <c r="BL1100" t="inlineStr">
        <is>
          <t>X</t>
        </is>
      </c>
      <c r="BP1100" t="inlineStr">
        <is>
          <t>X</t>
        </is>
      </c>
      <c r="BS1100" t="inlineStr">
        <is>
          <t>X</t>
        </is>
      </c>
      <c r="BY1100" t="inlineStr">
        <is>
          <t>D</t>
        </is>
      </c>
      <c r="CA1100" t="inlineStr">
        <is>
          <t>X</t>
        </is>
      </c>
      <c r="CG1100" t="inlineStr">
        <is>
          <t>X</t>
        </is>
      </c>
      <c r="CK1100" t="inlineStr">
        <is>
          <t>X</t>
        </is>
      </c>
      <c r="CL1100" t="inlineStr">
        <is>
          <t>D</t>
        </is>
      </c>
      <c r="CP1100" t="inlineStr">
        <is>
          <t>X</t>
        </is>
      </c>
      <c r="CQ1100" t="inlineStr">
        <is>
          <t>D</t>
        </is>
      </c>
      <c r="CU1100" t="inlineStr">
        <is>
          <t>D</t>
        </is>
      </c>
      <c r="CV1100" t="inlineStr">
        <is>
          <t>X</t>
        </is>
      </c>
      <c r="CY1100" t="inlineStr">
        <is>
          <t>X</t>
        </is>
      </c>
      <c r="CZ1100" t="inlineStr">
        <is>
          <t>R</t>
        </is>
      </c>
      <c r="DC1100" t="inlineStr">
        <is>
          <t>X</t>
        </is>
      </c>
      <c r="DF1100" t="inlineStr">
        <is>
          <t>X</t>
        </is>
      </c>
      <c r="DG1100" t="inlineStr">
        <is>
          <t>D</t>
        </is>
      </c>
      <c r="DI1100" t="inlineStr">
        <is>
          <t>X</t>
        </is>
      </c>
      <c r="DL1100" t="inlineStr">
        <is>
          <t>X</t>
        </is>
      </c>
      <c r="DN1100" t="inlineStr">
        <is>
          <t>X</t>
        </is>
      </c>
      <c r="DR1100" t="inlineStr">
        <is>
          <t>X</t>
        </is>
      </c>
      <c r="DS1100" t="inlineStr">
        <is>
          <t>D</t>
        </is>
      </c>
      <c r="DU1100" t="inlineStr">
        <is>
          <t>X</t>
        </is>
      </c>
      <c r="EA1100" t="inlineStr">
        <is>
          <t>X</t>
        </is>
      </c>
      <c r="EF1100" t="inlineStr">
        <is>
          <t>X</t>
        </is>
      </c>
    </row>
    <row r="1101">
      <c r="A1101" t="inlineStr">
        <is>
          <t>OH0015758457</t>
        </is>
      </c>
      <c r="B1101" t="n">
        <v>78</v>
      </c>
      <c r="C1101" t="n">
        <v>245453</v>
      </c>
      <c r="D1101" t="inlineStr">
        <is>
          <t>RODGERS</t>
        </is>
      </c>
      <c r="E1101" t="inlineStr">
        <is>
          <t>DAYLE</t>
        </is>
      </c>
      <c r="F1101">
        <f>CONCATENATE(D1101," ",LEFT(H1101,4),"T=",AU1101,"D=",AV1101,"R=",AW1101,"M=",AX1101,"L=",AY1101,"B=",AZ1101)</f>
        <v/>
      </c>
      <c r="G1101" t="inlineStr">
        <is>
          <t>L</t>
        </is>
      </c>
      <c r="I1101" t="inlineStr">
        <is>
          <t>1971-06-20</t>
        </is>
      </c>
      <c r="J1101" t="inlineStr">
        <is>
          <t>2024-11-05</t>
        </is>
      </c>
      <c r="K1101" t="inlineStr">
        <is>
          <t>ACTIVE</t>
        </is>
      </c>
      <c r="M1101" t="inlineStr">
        <is>
          <t>2368 MONTGOMERY AVE NW</t>
        </is>
      </c>
      <c r="N1101">
        <f>RIGHT(M1101,LEN(M1101)-FIND(" ",M1101))</f>
        <v/>
      </c>
      <c r="P1101" t="inlineStr">
        <is>
          <t>WARREN</t>
        </is>
      </c>
      <c r="Q1101" t="inlineStr">
        <is>
          <t>OH</t>
        </is>
      </c>
      <c r="R1101" t="n">
        <v>44485</v>
      </c>
      <c r="AD1101" t="inlineStr">
        <is>
          <t>TRUMBULL CAREER &amp; TECH CENTER</t>
        </is>
      </c>
      <c r="AE1101" t="inlineStr">
        <is>
          <t>WARREN CITY</t>
        </is>
      </c>
      <c r="AF1101" t="inlineStr">
        <is>
          <t>WARREN CITY SD</t>
        </is>
      </c>
      <c r="AH1101" t="n">
        <v>14</v>
      </c>
      <c r="AI1101" t="n">
        <v>11</v>
      </c>
      <c r="AN1101" t="inlineStr">
        <is>
          <t>WARREN</t>
        </is>
      </c>
      <c r="AO1101" t="inlineStr">
        <is>
          <t>WARREN CITY 1A</t>
        </is>
      </c>
      <c r="AP1101" t="inlineStr">
        <is>
          <t>78-P-ACF</t>
        </is>
      </c>
      <c r="AQ1101" t="n">
        <v>9</v>
      </c>
      <c r="AR1101" t="n">
        <v>64</v>
      </c>
      <c r="AS1101" t="n">
        <v>32</v>
      </c>
      <c r="AU1101">
        <f>COUNTA($BA$1101:$EH$1101)</f>
        <v/>
      </c>
      <c r="AV1101">
        <f>COUNTIF($BA$1101:$EH$1101,"D")</f>
        <v/>
      </c>
      <c r="AW1101">
        <f>COUNTIF($BA$1101:$EH$1101,"R")</f>
        <v/>
      </c>
      <c r="AX1101">
        <f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/>
      </c>
      <c r="AY1101">
        <f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/>
      </c>
      <c r="AZ1101">
        <f>IF(EH1101&lt;&gt;"",1,0)</f>
        <v/>
      </c>
      <c r="BB1101" t="inlineStr">
        <is>
          <t>WARREN-WARD 1</t>
        </is>
      </c>
      <c r="BD1101" t="inlineStr">
        <is>
          <t>X</t>
        </is>
      </c>
      <c r="BH1101" t="inlineStr">
        <is>
          <t>X</t>
        </is>
      </c>
      <c r="BK1101" t="inlineStr">
        <is>
          <t>X</t>
        </is>
      </c>
      <c r="BL1101" t="inlineStr">
        <is>
          <t>X</t>
        </is>
      </c>
      <c r="BS1101" t="inlineStr">
        <is>
          <t>X</t>
        </is>
      </c>
      <c r="BY1101" t="inlineStr">
        <is>
          <t>D</t>
        </is>
      </c>
      <c r="CA1101" t="inlineStr">
        <is>
          <t>X</t>
        </is>
      </c>
      <c r="CN1101" t="inlineStr">
        <is>
          <t>X</t>
        </is>
      </c>
      <c r="CP1101" t="inlineStr">
        <is>
          <t>X</t>
        </is>
      </c>
      <c r="DC1101" t="inlineStr">
        <is>
          <t>X</t>
        </is>
      </c>
      <c r="DI1101" t="inlineStr">
        <is>
          <t>X</t>
        </is>
      </c>
      <c r="DN1101" t="inlineStr">
        <is>
          <t>X</t>
        </is>
      </c>
      <c r="EF1101" t="inlineStr">
        <is>
          <t>X</t>
        </is>
      </c>
    </row>
    <row r="1102">
      <c r="A1102" t="inlineStr">
        <is>
          <t>OH0021780866</t>
        </is>
      </c>
      <c r="B1102" t="n">
        <v>78</v>
      </c>
      <c r="C1102" t="n">
        <v>387181</v>
      </c>
      <c r="D1102" t="inlineStr">
        <is>
          <t>SPICER</t>
        </is>
      </c>
      <c r="E1102" t="inlineStr">
        <is>
          <t>EZRA</t>
        </is>
      </c>
      <c r="F1102">
        <f>CONCATENATE(D1102," ",LEFT(H1102,4),"T=",AU1102,"D=",AV1102,"R=",AW1102,"M=",AX1102,"L=",AY1102,"B=",AZ1102)</f>
        <v/>
      </c>
      <c r="G1102" t="inlineStr">
        <is>
          <t>A</t>
        </is>
      </c>
      <c r="I1102" t="inlineStr">
        <is>
          <t>1981-10-17</t>
        </is>
      </c>
      <c r="J1102" t="inlineStr">
        <is>
          <t>2015-09-29</t>
        </is>
      </c>
      <c r="K1102" t="inlineStr">
        <is>
          <t>CONFIRMATION</t>
        </is>
      </c>
      <c r="M1102" t="inlineStr">
        <is>
          <t>1228 DODGE DR NW</t>
        </is>
      </c>
      <c r="N1102">
        <f>RIGHT(M1102,LEN(M1102)-FIND(" ",M1102))</f>
        <v/>
      </c>
      <c r="P1102" t="inlineStr">
        <is>
          <t>WARREN</t>
        </is>
      </c>
      <c r="Q1102" t="inlineStr">
        <is>
          <t>OH</t>
        </is>
      </c>
      <c r="R1102" t="n">
        <v>44485</v>
      </c>
      <c r="AD1102" t="inlineStr">
        <is>
          <t>TRUMBULL CAREER &amp; TECH CENTER</t>
        </is>
      </c>
      <c r="AE1102" t="inlineStr">
        <is>
          <t>WARREN CITY</t>
        </is>
      </c>
      <c r="AF1102" t="inlineStr">
        <is>
          <t>WARREN CITY SD</t>
        </is>
      </c>
      <c r="AH1102" t="n">
        <v>14</v>
      </c>
      <c r="AI1102" t="n">
        <v>11</v>
      </c>
      <c r="AN1102" t="inlineStr">
        <is>
          <t>WARREN</t>
        </is>
      </c>
      <c r="AO1102" t="inlineStr">
        <is>
          <t>WARREN CITY 1A</t>
        </is>
      </c>
      <c r="AP1102" t="inlineStr">
        <is>
          <t>78-P-ACF</t>
        </is>
      </c>
      <c r="AQ1102" t="n">
        <v>9</v>
      </c>
      <c r="AR1102" t="n">
        <v>64</v>
      </c>
      <c r="AS1102" t="n">
        <v>32</v>
      </c>
      <c r="AU1102">
        <f>COUNTA($BA$1102:$EH$1102)</f>
        <v/>
      </c>
      <c r="AV1102">
        <f>COUNTIF($BA$1102:$EH$1102,"D")</f>
        <v/>
      </c>
      <c r="AW1102">
        <f>COUNTIF($BA$1102:$EH$1102,"R")</f>
        <v/>
      </c>
      <c r="AX1102">
        <f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/>
      </c>
      <c r="AY1102">
        <f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/>
      </c>
      <c r="AZ1102">
        <f>IF(EH1102&lt;&gt;"",1,0)</f>
        <v/>
      </c>
      <c r="BB1102" t="inlineStr">
        <is>
          <t>WARREN-WARD 1</t>
        </is>
      </c>
    </row>
    <row r="1103">
      <c r="A1103" t="inlineStr">
        <is>
          <t>OH0015727522</t>
        </is>
      </c>
      <c r="B1103" t="n">
        <v>78</v>
      </c>
      <c r="C1103" t="n">
        <v>213157</v>
      </c>
      <c r="D1103" t="inlineStr">
        <is>
          <t>MISKIEWICZ</t>
        </is>
      </c>
      <c r="E1103" t="inlineStr">
        <is>
          <t>DARLENE</t>
        </is>
      </c>
      <c r="F1103">
        <f>CONCATENATE(D1103," ",LEFT(H1103,4),"T=",AU1103,"D=",AV1103,"R=",AW1103,"M=",AX1103,"L=",AY1103,"B=",AZ1103)</f>
        <v/>
      </c>
      <c r="G1103" t="inlineStr">
        <is>
          <t>JO</t>
        </is>
      </c>
      <c r="I1103" t="inlineStr">
        <is>
          <t>1954-11-14</t>
        </is>
      </c>
      <c r="J1103" t="inlineStr">
        <is>
          <t>1988-10-11</t>
        </is>
      </c>
      <c r="K1103" t="inlineStr">
        <is>
          <t>ACTIVE</t>
        </is>
      </c>
      <c r="L1103" t="inlineStr">
        <is>
          <t>D</t>
        </is>
      </c>
      <c r="M1103" t="inlineStr">
        <is>
          <t>1566 WESTWOOD DR NW</t>
        </is>
      </c>
      <c r="N1103">
        <f>RIGHT(M1103,LEN(M1103)-FIND(" ",M1103))</f>
        <v/>
      </c>
      <c r="P1103" t="inlineStr">
        <is>
          <t>WARREN</t>
        </is>
      </c>
      <c r="Q1103" t="inlineStr">
        <is>
          <t>OH</t>
        </is>
      </c>
      <c r="R1103" t="n">
        <v>44485</v>
      </c>
      <c r="AD1103" t="inlineStr">
        <is>
          <t>TRUMBULL CAREER &amp; TECH CENTER</t>
        </is>
      </c>
      <c r="AE1103" t="inlineStr">
        <is>
          <t>WARREN CITY</t>
        </is>
      </c>
      <c r="AF1103" t="inlineStr">
        <is>
          <t>WARREN CITY SD</t>
        </is>
      </c>
      <c r="AH1103" t="n">
        <v>14</v>
      </c>
      <c r="AI1103" t="n">
        <v>11</v>
      </c>
      <c r="AN1103" t="inlineStr">
        <is>
          <t>WARREN</t>
        </is>
      </c>
      <c r="AO1103" t="inlineStr">
        <is>
          <t>WARREN CITY 1A</t>
        </is>
      </c>
      <c r="AP1103" t="inlineStr">
        <is>
          <t>78-P-ACF</t>
        </is>
      </c>
      <c r="AQ1103" t="n">
        <v>9</v>
      </c>
      <c r="AR1103" t="n">
        <v>64</v>
      </c>
      <c r="AS1103" t="n">
        <v>32</v>
      </c>
      <c r="AU1103">
        <f>COUNTA($BA$1103:$EH$1103)</f>
        <v/>
      </c>
      <c r="AV1103">
        <f>COUNTIF($BA$1103:$EH$1103,"D")</f>
        <v/>
      </c>
      <c r="AW1103">
        <f>COUNTIF($BA$1103:$EH$1103,"R")</f>
        <v/>
      </c>
      <c r="AX1103">
        <f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/>
      </c>
      <c r="AY1103">
        <f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/>
      </c>
      <c r="AZ1103">
        <f>IF(EH1103&lt;&gt;"",1,0)</f>
        <v/>
      </c>
      <c r="BB1103" t="inlineStr">
        <is>
          <t>WARREN-WARD 1</t>
        </is>
      </c>
      <c r="BC1103" t="inlineStr">
        <is>
          <t>X</t>
        </is>
      </c>
      <c r="BD1103" t="inlineStr">
        <is>
          <t>X</t>
        </is>
      </c>
      <c r="BE1103" t="inlineStr">
        <is>
          <t>X</t>
        </is>
      </c>
      <c r="BH1103" t="inlineStr">
        <is>
          <t>X</t>
        </is>
      </c>
      <c r="BI1103" t="inlineStr">
        <is>
          <t>X</t>
        </is>
      </c>
      <c r="BK1103" t="inlineStr">
        <is>
          <t>X</t>
        </is>
      </c>
      <c r="BL1103" t="inlineStr">
        <is>
          <t>X</t>
        </is>
      </c>
      <c r="BP1103" t="inlineStr">
        <is>
          <t>X</t>
        </is>
      </c>
      <c r="BR1103" t="inlineStr">
        <is>
          <t>X</t>
        </is>
      </c>
      <c r="BS1103" t="inlineStr">
        <is>
          <t>X</t>
        </is>
      </c>
      <c r="BV1103" t="inlineStr">
        <is>
          <t>X</t>
        </is>
      </c>
      <c r="BY1103" t="inlineStr">
        <is>
          <t>D</t>
        </is>
      </c>
      <c r="CA1103" t="inlineStr">
        <is>
          <t>X</t>
        </is>
      </c>
      <c r="CG1103" t="inlineStr">
        <is>
          <t>X</t>
        </is>
      </c>
      <c r="CK1103" t="inlineStr">
        <is>
          <t>X</t>
        </is>
      </c>
      <c r="CN1103" t="inlineStr">
        <is>
          <t>X</t>
        </is>
      </c>
      <c r="CP1103" t="inlineStr">
        <is>
          <t>X</t>
        </is>
      </c>
      <c r="CQ1103" t="inlineStr">
        <is>
          <t>D</t>
        </is>
      </c>
      <c r="CU1103" t="inlineStr">
        <is>
          <t>D</t>
        </is>
      </c>
      <c r="CV1103" t="inlineStr">
        <is>
          <t>X</t>
        </is>
      </c>
      <c r="CY1103" t="inlineStr">
        <is>
          <t>X</t>
        </is>
      </c>
      <c r="DC1103" t="inlineStr">
        <is>
          <t>X</t>
        </is>
      </c>
      <c r="DF1103" t="inlineStr">
        <is>
          <t>X</t>
        </is>
      </c>
      <c r="DI1103" t="inlineStr">
        <is>
          <t>X</t>
        </is>
      </c>
      <c r="DJ1103" t="inlineStr">
        <is>
          <t>D</t>
        </is>
      </c>
      <c r="DL1103" t="inlineStr">
        <is>
          <t>X</t>
        </is>
      </c>
      <c r="DM1103" t="inlineStr">
        <is>
          <t>D</t>
        </is>
      </c>
      <c r="DN1103" t="inlineStr">
        <is>
          <t>X</t>
        </is>
      </c>
      <c r="DR1103" t="inlineStr">
        <is>
          <t>X</t>
        </is>
      </c>
      <c r="DS1103" t="inlineStr">
        <is>
          <t>D</t>
        </is>
      </c>
      <c r="DU1103" t="inlineStr">
        <is>
          <t>X</t>
        </is>
      </c>
      <c r="EA1103" t="inlineStr">
        <is>
          <t>X</t>
        </is>
      </c>
      <c r="ED1103" t="inlineStr">
        <is>
          <t>D</t>
        </is>
      </c>
      <c r="EF1103" t="inlineStr">
        <is>
          <t>X</t>
        </is>
      </c>
    </row>
    <row r="1104">
      <c r="A1104" t="inlineStr">
        <is>
          <t>OH0015705053</t>
        </is>
      </c>
      <c r="B1104" t="n">
        <v>78</v>
      </c>
      <c r="C1104" t="n">
        <v>167006</v>
      </c>
      <c r="D1104" t="inlineStr">
        <is>
          <t>PREECE</t>
        </is>
      </c>
      <c r="E1104" t="inlineStr">
        <is>
          <t>GARY</t>
        </is>
      </c>
      <c r="F1104">
        <f>CONCATENATE(D1104," ",LEFT(H1104,4),"T=",AU1104,"D=",AV1104,"R=",AW1104,"M=",AX1104,"L=",AY1104,"B=",AZ1104)</f>
        <v/>
      </c>
      <c r="G1104" t="inlineStr">
        <is>
          <t>A</t>
        </is>
      </c>
      <c r="I1104" t="inlineStr">
        <is>
          <t>1955-01-10</t>
        </is>
      </c>
      <c r="J1104" t="inlineStr">
        <is>
          <t>1984-04-09</t>
        </is>
      </c>
      <c r="K1104" t="inlineStr">
        <is>
          <t>ACTIVE</t>
        </is>
      </c>
      <c r="L1104" t="inlineStr">
        <is>
          <t>D</t>
        </is>
      </c>
      <c r="M1104" t="inlineStr">
        <is>
          <t>1527 WESTWOOD DR NW</t>
        </is>
      </c>
      <c r="N1104">
        <f>RIGHT(M1104,LEN(M1104)-FIND(" ",M1104))</f>
        <v/>
      </c>
      <c r="P1104" t="inlineStr">
        <is>
          <t>WARREN</t>
        </is>
      </c>
      <c r="Q1104" t="inlineStr">
        <is>
          <t>OH</t>
        </is>
      </c>
      <c r="R1104" t="n">
        <v>44485</v>
      </c>
      <c r="AD1104" t="inlineStr">
        <is>
          <t>TRUMBULL CAREER &amp; TECH CENTER</t>
        </is>
      </c>
      <c r="AE1104" t="inlineStr">
        <is>
          <t>WARREN CITY</t>
        </is>
      </c>
      <c r="AF1104" t="inlineStr">
        <is>
          <t>WARREN CITY SD</t>
        </is>
      </c>
      <c r="AH1104" t="n">
        <v>14</v>
      </c>
      <c r="AI1104" t="n">
        <v>11</v>
      </c>
      <c r="AN1104" t="inlineStr">
        <is>
          <t>WARREN</t>
        </is>
      </c>
      <c r="AO1104" t="inlineStr">
        <is>
          <t>WARREN CITY 1A</t>
        </is>
      </c>
      <c r="AP1104" t="inlineStr">
        <is>
          <t>78-P-ACF</t>
        </is>
      </c>
      <c r="AQ1104" t="n">
        <v>9</v>
      </c>
      <c r="AR1104" t="n">
        <v>64</v>
      </c>
      <c r="AS1104" t="n">
        <v>32</v>
      </c>
      <c r="AU1104">
        <f>COUNTA($BA$1104:$EH$1104)</f>
        <v/>
      </c>
      <c r="AV1104">
        <f>COUNTIF($BA$1104:$EH$1104,"D")</f>
        <v/>
      </c>
      <c r="AW1104">
        <f>COUNTIF($BA$1104:$EH$1104,"R")</f>
        <v/>
      </c>
      <c r="AX1104">
        <f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/>
      </c>
      <c r="AY1104">
        <f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/>
      </c>
      <c r="AZ1104">
        <f>IF(EH1104&lt;&gt;"",1,0)</f>
        <v/>
      </c>
      <c r="BB1104" t="inlineStr">
        <is>
          <t>WARREN-WARD 1</t>
        </is>
      </c>
      <c r="BC1104" t="inlineStr">
        <is>
          <t>X</t>
        </is>
      </c>
      <c r="BD1104" t="inlineStr">
        <is>
          <t>X</t>
        </is>
      </c>
      <c r="BE1104" t="inlineStr">
        <is>
          <t>X</t>
        </is>
      </c>
      <c r="BG1104" t="inlineStr">
        <is>
          <t>X</t>
        </is>
      </c>
      <c r="BH1104" t="inlineStr">
        <is>
          <t>X</t>
        </is>
      </c>
      <c r="BI1104" t="inlineStr">
        <is>
          <t>X</t>
        </is>
      </c>
      <c r="BJ1104" t="inlineStr">
        <is>
          <t>X</t>
        </is>
      </c>
      <c r="BK1104" t="inlineStr">
        <is>
          <t>X</t>
        </is>
      </c>
      <c r="BL1104" t="inlineStr">
        <is>
          <t>X</t>
        </is>
      </c>
      <c r="BP1104" t="inlineStr">
        <is>
          <t>X</t>
        </is>
      </c>
      <c r="BS1104" t="inlineStr">
        <is>
          <t>X</t>
        </is>
      </c>
      <c r="BY1104" t="inlineStr">
        <is>
          <t>D</t>
        </is>
      </c>
      <c r="CA1104" t="inlineStr">
        <is>
          <t>X</t>
        </is>
      </c>
      <c r="CG1104" t="inlineStr">
        <is>
          <t>X</t>
        </is>
      </c>
      <c r="CH1104" t="inlineStr">
        <is>
          <t>D</t>
        </is>
      </c>
      <c r="CK1104" t="inlineStr">
        <is>
          <t>X</t>
        </is>
      </c>
      <c r="CL1104" t="inlineStr">
        <is>
          <t>D</t>
        </is>
      </c>
      <c r="CN1104" t="inlineStr">
        <is>
          <t>X</t>
        </is>
      </c>
      <c r="CP1104" t="inlineStr">
        <is>
          <t>X</t>
        </is>
      </c>
      <c r="CU1104" t="inlineStr">
        <is>
          <t>D</t>
        </is>
      </c>
      <c r="CV1104" t="inlineStr">
        <is>
          <t>X</t>
        </is>
      </c>
      <c r="CY1104" t="inlineStr">
        <is>
          <t>X</t>
        </is>
      </c>
      <c r="CZ1104" t="inlineStr">
        <is>
          <t>D</t>
        </is>
      </c>
      <c r="DC1104" t="inlineStr">
        <is>
          <t>X</t>
        </is>
      </c>
      <c r="DF1104" t="inlineStr">
        <is>
          <t>X</t>
        </is>
      </c>
      <c r="DG1104" t="inlineStr">
        <is>
          <t>D</t>
        </is>
      </c>
      <c r="DI1104" t="inlineStr">
        <is>
          <t>X</t>
        </is>
      </c>
      <c r="DL1104" t="inlineStr">
        <is>
          <t>X</t>
        </is>
      </c>
      <c r="DN1104" t="inlineStr">
        <is>
          <t>X</t>
        </is>
      </c>
      <c r="DO1104" t="inlineStr">
        <is>
          <t>D</t>
        </is>
      </c>
      <c r="DR1104" t="inlineStr">
        <is>
          <t>X</t>
        </is>
      </c>
      <c r="DS1104" t="inlineStr">
        <is>
          <t>D</t>
        </is>
      </c>
      <c r="DT1104" t="inlineStr">
        <is>
          <t>D</t>
        </is>
      </c>
      <c r="DU1104" t="inlineStr">
        <is>
          <t>X</t>
        </is>
      </c>
      <c r="DW1104" t="inlineStr">
        <is>
          <t>D</t>
        </is>
      </c>
      <c r="DX1104" t="inlineStr">
        <is>
          <t>X</t>
        </is>
      </c>
      <c r="EA1104" t="inlineStr">
        <is>
          <t>X</t>
        </is>
      </c>
      <c r="ED1104" t="inlineStr">
        <is>
          <t>D</t>
        </is>
      </c>
      <c r="EF1104" t="inlineStr">
        <is>
          <t>X</t>
        </is>
      </c>
    </row>
    <row r="1105">
      <c r="A1105" t="inlineStr">
        <is>
          <t>OH0020289760</t>
        </is>
      </c>
      <c r="B1105" t="n">
        <v>78</v>
      </c>
      <c r="C1105" t="n">
        <v>365007</v>
      </c>
      <c r="D1105" t="inlineStr">
        <is>
          <t>TRUSS</t>
        </is>
      </c>
      <c r="E1105" t="inlineStr">
        <is>
          <t>CAMERON</t>
        </is>
      </c>
      <c r="F1105">
        <f>CONCATENATE(D1105," ",LEFT(H1105,4),"T=",AU1105,"D=",AV1105,"R=",AW1105,"M=",AX1105,"L=",AY1105,"B=",AZ1105)</f>
        <v/>
      </c>
      <c r="G1105" t="inlineStr">
        <is>
          <t>D</t>
        </is>
      </c>
      <c r="I1105" t="inlineStr">
        <is>
          <t>1990-09-19</t>
        </is>
      </c>
      <c r="J1105" t="inlineStr">
        <is>
          <t>2024-11-05</t>
        </is>
      </c>
      <c r="K1105" t="inlineStr">
        <is>
          <t>ACTIVE</t>
        </is>
      </c>
      <c r="M1105" t="inlineStr">
        <is>
          <t>1526 ARTHUR DR NW</t>
        </is>
      </c>
      <c r="N1105">
        <f>RIGHT(M1105,LEN(M1105)-FIND(" ",M1105))</f>
        <v/>
      </c>
      <c r="P1105" t="inlineStr">
        <is>
          <t>WARREN</t>
        </is>
      </c>
      <c r="Q1105" t="inlineStr">
        <is>
          <t>OH</t>
        </is>
      </c>
      <c r="R1105" t="n">
        <v>44485</v>
      </c>
      <c r="AD1105" t="inlineStr">
        <is>
          <t>TRUMBULL CAREER &amp; TECH CENTER</t>
        </is>
      </c>
      <c r="AE1105" t="inlineStr">
        <is>
          <t>WARREN CITY</t>
        </is>
      </c>
      <c r="AF1105" t="inlineStr">
        <is>
          <t>WARREN CITY SD</t>
        </is>
      </c>
      <c r="AH1105" t="n">
        <v>14</v>
      </c>
      <c r="AI1105" t="n">
        <v>11</v>
      </c>
      <c r="AN1105" t="inlineStr">
        <is>
          <t>WARREN</t>
        </is>
      </c>
      <c r="AO1105" t="inlineStr">
        <is>
          <t>WARREN CITY 1A</t>
        </is>
      </c>
      <c r="AP1105" t="inlineStr">
        <is>
          <t>78-P-ACF</t>
        </is>
      </c>
      <c r="AQ1105" t="n">
        <v>9</v>
      </c>
      <c r="AR1105" t="n">
        <v>64</v>
      </c>
      <c r="AS1105" t="n">
        <v>32</v>
      </c>
      <c r="AU1105">
        <f>COUNTA($BA$1105:$EH$1105)</f>
        <v/>
      </c>
      <c r="AV1105">
        <f>COUNTIF($BA$1105:$EH$1105,"D")</f>
        <v/>
      </c>
      <c r="AW1105">
        <f>COUNTIF($BA$1105:$EH$1105,"R")</f>
        <v/>
      </c>
      <c r="AX1105">
        <f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/>
      </c>
      <c r="AY1105">
        <f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/>
      </c>
      <c r="AZ1105">
        <f>IF(EH1105&lt;&gt;"",1,0)</f>
        <v/>
      </c>
      <c r="BB1105" t="inlineStr">
        <is>
          <t>WARREN-WARD 1</t>
        </is>
      </c>
      <c r="CA1105" t="inlineStr">
        <is>
          <t>X</t>
        </is>
      </c>
      <c r="DC1105" t="inlineStr">
        <is>
          <t>X</t>
        </is>
      </c>
      <c r="DN1105" t="inlineStr">
        <is>
          <t>X</t>
        </is>
      </c>
      <c r="EF1105" t="inlineStr">
        <is>
          <t>X</t>
        </is>
      </c>
    </row>
    <row r="1106">
      <c r="A1106" t="inlineStr">
        <is>
          <t>OH0020607539</t>
        </is>
      </c>
      <c r="B1106" t="n">
        <v>78</v>
      </c>
      <c r="C1106" t="n">
        <v>368889</v>
      </c>
      <c r="D1106" t="inlineStr">
        <is>
          <t>PAPPAS</t>
        </is>
      </c>
      <c r="E1106" t="inlineStr">
        <is>
          <t>JONATHAN</t>
        </is>
      </c>
      <c r="F1106">
        <f>CONCATENATE(D1106," ",LEFT(H1106,4),"T=",AU1106,"D=",AV1106,"R=",AW1106,"M=",AX1106,"L=",AY1106,"B=",AZ1106)</f>
        <v/>
      </c>
      <c r="G1106" t="inlineStr">
        <is>
          <t>D</t>
        </is>
      </c>
      <c r="I1106" t="inlineStr">
        <is>
          <t>1986-04-04</t>
        </is>
      </c>
      <c r="J1106" t="inlineStr">
        <is>
          <t>2024-11-05</t>
        </is>
      </c>
      <c r="K1106" t="inlineStr">
        <is>
          <t>ACTIVE</t>
        </is>
      </c>
      <c r="M1106" t="inlineStr">
        <is>
          <t>1727 TOD AVE NW</t>
        </is>
      </c>
      <c r="N1106">
        <f>RIGHT(M1106,LEN(M1106)-FIND(" ",M1106))</f>
        <v/>
      </c>
      <c r="P1106" t="inlineStr">
        <is>
          <t>WARREN</t>
        </is>
      </c>
      <c r="Q1106" t="inlineStr">
        <is>
          <t>OH</t>
        </is>
      </c>
      <c r="R1106" t="n">
        <v>44485</v>
      </c>
      <c r="AD1106" t="inlineStr">
        <is>
          <t>TRUMBULL CAREER &amp; TECH CENTER</t>
        </is>
      </c>
      <c r="AE1106" t="inlineStr">
        <is>
          <t>WARREN CITY</t>
        </is>
      </c>
      <c r="AF1106" t="inlineStr">
        <is>
          <t>WARREN CITY SD</t>
        </is>
      </c>
      <c r="AH1106" t="n">
        <v>14</v>
      </c>
      <c r="AI1106" t="n">
        <v>11</v>
      </c>
      <c r="AN1106" t="inlineStr">
        <is>
          <t>WARREN</t>
        </is>
      </c>
      <c r="AO1106" t="inlineStr">
        <is>
          <t>WARREN CITY 1A</t>
        </is>
      </c>
      <c r="AP1106" t="inlineStr">
        <is>
          <t>78-P-ACF</t>
        </is>
      </c>
      <c r="AQ1106" t="n">
        <v>9</v>
      </c>
      <c r="AR1106" t="n">
        <v>64</v>
      </c>
      <c r="AS1106" t="n">
        <v>32</v>
      </c>
      <c r="AU1106">
        <f>COUNTA($BA$1106:$EH$1106)</f>
        <v/>
      </c>
      <c r="AV1106">
        <f>COUNTIF($BA$1106:$EH$1106,"D")</f>
        <v/>
      </c>
      <c r="AW1106">
        <f>COUNTIF($BA$1106:$EH$1106,"R")</f>
        <v/>
      </c>
      <c r="AX1106">
        <f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/>
      </c>
      <c r="AY1106">
        <f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/>
      </c>
      <c r="AZ1106">
        <f>IF(EH1106&lt;&gt;"",1,0)</f>
        <v/>
      </c>
      <c r="BB1106" t="inlineStr">
        <is>
          <t>WARREN-WARD 1</t>
        </is>
      </c>
      <c r="CP1106" t="inlineStr">
        <is>
          <t>X</t>
        </is>
      </c>
      <c r="CU1106" t="inlineStr">
        <is>
          <t>D</t>
        </is>
      </c>
      <c r="CY1106" t="inlineStr">
        <is>
          <t>X</t>
        </is>
      </c>
      <c r="DC1106" t="inlineStr">
        <is>
          <t>X</t>
        </is>
      </c>
      <c r="DG1106" t="inlineStr">
        <is>
          <t>D</t>
        </is>
      </c>
      <c r="DI1106" t="inlineStr">
        <is>
          <t>X</t>
        </is>
      </c>
      <c r="DN1106" t="inlineStr">
        <is>
          <t>X</t>
        </is>
      </c>
      <c r="DR1106" t="inlineStr">
        <is>
          <t>X</t>
        </is>
      </c>
      <c r="DU1106" t="inlineStr">
        <is>
          <t>X</t>
        </is>
      </c>
      <c r="DX1106" t="inlineStr">
        <is>
          <t>X</t>
        </is>
      </c>
      <c r="EA1106" t="inlineStr">
        <is>
          <t>X</t>
        </is>
      </c>
      <c r="EF1106" t="inlineStr">
        <is>
          <t>X</t>
        </is>
      </c>
    </row>
    <row r="1107">
      <c r="A1107" t="inlineStr">
        <is>
          <t>OH0015746465</t>
        </is>
      </c>
      <c r="B1107" t="n">
        <v>78</v>
      </c>
      <c r="C1107" t="n">
        <v>272250</v>
      </c>
      <c r="D1107" t="inlineStr">
        <is>
          <t>JONES</t>
        </is>
      </c>
      <c r="E1107" t="inlineStr">
        <is>
          <t>DEIDRA</t>
        </is>
      </c>
      <c r="F1107">
        <f>CONCATENATE(D1107," ",LEFT(H1107,4),"T=",AU1107,"D=",AV1107,"R=",AW1107,"M=",AX1107,"L=",AY1107,"B=",AZ1107)</f>
        <v/>
      </c>
      <c r="G1107" t="inlineStr">
        <is>
          <t>M</t>
        </is>
      </c>
      <c r="I1107" t="inlineStr">
        <is>
          <t>1963-03-04</t>
        </is>
      </c>
      <c r="J1107" t="inlineStr">
        <is>
          <t>2022-09-20</t>
        </is>
      </c>
      <c r="K1107" t="inlineStr">
        <is>
          <t>CONFIRMATION</t>
        </is>
      </c>
      <c r="M1107" t="inlineStr">
        <is>
          <t>2983 DUNSTAN DR NW</t>
        </is>
      </c>
      <c r="N1107">
        <f>RIGHT(M1107,LEN(M1107)-FIND(" ",M1107))</f>
        <v/>
      </c>
      <c r="P1107" t="inlineStr">
        <is>
          <t>WARREN</t>
        </is>
      </c>
      <c r="Q1107" t="inlineStr">
        <is>
          <t>OH</t>
        </is>
      </c>
      <c r="R1107" t="n">
        <v>44485</v>
      </c>
      <c r="AD1107" t="inlineStr">
        <is>
          <t>TRUMBULL CAREER &amp; TECH CENTER</t>
        </is>
      </c>
      <c r="AE1107" t="inlineStr">
        <is>
          <t>WARREN CITY</t>
        </is>
      </c>
      <c r="AF1107" t="inlineStr">
        <is>
          <t>WARREN CITY SD</t>
        </is>
      </c>
      <c r="AH1107" t="n">
        <v>14</v>
      </c>
      <c r="AI1107" t="n">
        <v>11</v>
      </c>
      <c r="AN1107" t="inlineStr">
        <is>
          <t>WARREN</t>
        </is>
      </c>
      <c r="AO1107" t="inlineStr">
        <is>
          <t>WARREN CITY 1A</t>
        </is>
      </c>
      <c r="AP1107" t="inlineStr">
        <is>
          <t>78-P-ACF</t>
        </is>
      </c>
      <c r="AQ1107" t="n">
        <v>9</v>
      </c>
      <c r="AR1107" t="n">
        <v>64</v>
      </c>
      <c r="AS1107" t="n">
        <v>32</v>
      </c>
      <c r="AU1107">
        <f>COUNTA($BA$1107:$EH$1107)</f>
        <v/>
      </c>
      <c r="AV1107">
        <f>COUNTIF($BA$1107:$EH$1107,"D")</f>
        <v/>
      </c>
      <c r="AW1107">
        <f>COUNTIF($BA$1107:$EH$1107,"R")</f>
        <v/>
      </c>
      <c r="AX1107">
        <f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/>
      </c>
      <c r="AY1107">
        <f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/>
      </c>
      <c r="AZ1107">
        <f>IF(EH1107&lt;&gt;"",1,0)</f>
        <v/>
      </c>
      <c r="BB1107" t="inlineStr">
        <is>
          <t>WARREN-WARD 1</t>
        </is>
      </c>
      <c r="BD1107" t="inlineStr">
        <is>
          <t>X</t>
        </is>
      </c>
      <c r="BL1107" t="inlineStr">
        <is>
          <t>X</t>
        </is>
      </c>
      <c r="BY1107" t="inlineStr">
        <is>
          <t>D</t>
        </is>
      </c>
      <c r="CA1107" t="inlineStr">
        <is>
          <t>X</t>
        </is>
      </c>
      <c r="CG1107" t="inlineStr">
        <is>
          <t>X</t>
        </is>
      </c>
      <c r="CK1107" t="inlineStr">
        <is>
          <t>X</t>
        </is>
      </c>
      <c r="CP1107" t="inlineStr">
        <is>
          <t>X</t>
        </is>
      </c>
      <c r="DN1107" t="inlineStr">
        <is>
          <t>X</t>
        </is>
      </c>
    </row>
    <row r="1108">
      <c r="A1108" t="inlineStr">
        <is>
          <t>OH0024757025</t>
        </is>
      </c>
      <c r="B1108" t="n">
        <v>78</v>
      </c>
      <c r="C1108" t="n">
        <v>434623</v>
      </c>
      <c r="D1108" t="inlineStr">
        <is>
          <t>ROPER</t>
        </is>
      </c>
      <c r="E1108" t="inlineStr">
        <is>
          <t>MARTEZE</t>
        </is>
      </c>
      <c r="F1108">
        <f>CONCATENATE(D1108," ",LEFT(H1108,4),"T=",AU1108,"D=",AV1108,"R=",AW1108,"M=",AX1108,"L=",AY1108,"B=",AZ1108)</f>
        <v/>
      </c>
      <c r="I1108" t="inlineStr">
        <is>
          <t>1992-07-13</t>
        </is>
      </c>
      <c r="J1108" t="inlineStr">
        <is>
          <t>2018-09-07</t>
        </is>
      </c>
      <c r="K1108" t="inlineStr">
        <is>
          <t>ACTIVE</t>
        </is>
      </c>
      <c r="M1108" t="inlineStr">
        <is>
          <t>1607 TOD AVE NW</t>
        </is>
      </c>
      <c r="N1108">
        <f>RIGHT(M1108,LEN(M1108)-FIND(" ",M1108))</f>
        <v/>
      </c>
      <c r="P1108" t="inlineStr">
        <is>
          <t>WARREN</t>
        </is>
      </c>
      <c r="Q1108" t="inlineStr">
        <is>
          <t>OH</t>
        </is>
      </c>
      <c r="R1108" t="n">
        <v>44485</v>
      </c>
      <c r="AD1108" t="inlineStr">
        <is>
          <t>TRUMBULL CAREER &amp; TECH CENTER</t>
        </is>
      </c>
      <c r="AE1108" t="inlineStr">
        <is>
          <t>WARREN CITY</t>
        </is>
      </c>
      <c r="AF1108" t="inlineStr">
        <is>
          <t>WARREN CITY SD</t>
        </is>
      </c>
      <c r="AH1108" t="n">
        <v>14</v>
      </c>
      <c r="AI1108" t="n">
        <v>11</v>
      </c>
      <c r="AN1108" t="inlineStr">
        <is>
          <t>WARREN</t>
        </is>
      </c>
      <c r="AO1108" t="inlineStr">
        <is>
          <t>WARREN CITY 1A</t>
        </is>
      </c>
      <c r="AP1108" t="inlineStr">
        <is>
          <t>78-P-ACF</t>
        </is>
      </c>
      <c r="AQ1108" t="n">
        <v>9</v>
      </c>
      <c r="AR1108" t="n">
        <v>64</v>
      </c>
      <c r="AS1108" t="n">
        <v>32</v>
      </c>
      <c r="AU1108">
        <f>COUNTA($BA$1108:$EH$1108)</f>
        <v/>
      </c>
      <c r="AV1108">
        <f>COUNTIF($BA$1108:$EH$1108,"D")</f>
        <v/>
      </c>
      <c r="AW1108">
        <f>COUNTIF($BA$1108:$EH$1108,"R")</f>
        <v/>
      </c>
      <c r="AX1108">
        <f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/>
      </c>
      <c r="AY1108">
        <f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/>
      </c>
      <c r="AZ1108">
        <f>IF(EH1108&lt;&gt;"",1,0)</f>
        <v/>
      </c>
      <c r="BB1108" t="inlineStr">
        <is>
          <t>WARREN-WARD 1</t>
        </is>
      </c>
      <c r="CP1108" t="inlineStr">
        <is>
          <t>X</t>
        </is>
      </c>
      <c r="DN1108" t="inlineStr">
        <is>
          <t>X</t>
        </is>
      </c>
      <c r="EF1108" t="inlineStr">
        <is>
          <t>X</t>
        </is>
      </c>
    </row>
    <row r="1109">
      <c r="A1109" t="inlineStr">
        <is>
          <t>OH0015740970</t>
        </is>
      </c>
      <c r="B1109" t="n">
        <v>78</v>
      </c>
      <c r="C1109" t="n">
        <v>227215</v>
      </c>
      <c r="D1109" t="inlineStr">
        <is>
          <t>DUNBAR</t>
        </is>
      </c>
      <c r="E1109" t="inlineStr">
        <is>
          <t>BETH</t>
        </is>
      </c>
      <c r="F1109">
        <f>CONCATENATE(D1109," ",LEFT(H1109,4),"T=",AU1109,"D=",AV1109,"R=",AW1109,"M=",AX1109,"L=",AY1109,"B=",AZ1109)</f>
        <v/>
      </c>
      <c r="G1109" t="inlineStr">
        <is>
          <t>ANN</t>
        </is>
      </c>
      <c r="I1109" t="inlineStr">
        <is>
          <t>1972-12-20</t>
        </is>
      </c>
      <c r="J1109" t="inlineStr">
        <is>
          <t>2018-08-07</t>
        </is>
      </c>
      <c r="K1109" t="inlineStr">
        <is>
          <t>ACTIVE</t>
        </is>
      </c>
      <c r="L1109" t="inlineStr">
        <is>
          <t>R</t>
        </is>
      </c>
      <c r="M1109" t="inlineStr">
        <is>
          <t>1337 WESTWOOD DR NW</t>
        </is>
      </c>
      <c r="N1109">
        <f>RIGHT(M1109,LEN(M1109)-FIND(" ",M1109))</f>
        <v/>
      </c>
      <c r="P1109" t="inlineStr">
        <is>
          <t>WARREN</t>
        </is>
      </c>
      <c r="Q1109" t="inlineStr">
        <is>
          <t>OH</t>
        </is>
      </c>
      <c r="R1109" t="n">
        <v>44485</v>
      </c>
      <c r="AD1109" t="inlineStr">
        <is>
          <t>TRUMBULL CAREER &amp; TECH CENTER</t>
        </is>
      </c>
      <c r="AE1109" t="inlineStr">
        <is>
          <t>WARREN CITY</t>
        </is>
      </c>
      <c r="AF1109" t="inlineStr">
        <is>
          <t>WARREN CITY SD</t>
        </is>
      </c>
      <c r="AH1109" t="n">
        <v>14</v>
      </c>
      <c r="AI1109" t="n">
        <v>11</v>
      </c>
      <c r="AN1109" t="inlineStr">
        <is>
          <t>WARREN</t>
        </is>
      </c>
      <c r="AO1109" t="inlineStr">
        <is>
          <t>WARREN CITY 1A</t>
        </is>
      </c>
      <c r="AP1109" t="inlineStr">
        <is>
          <t>78-P-ACF</t>
        </is>
      </c>
      <c r="AQ1109" t="n">
        <v>9</v>
      </c>
      <c r="AR1109" t="n">
        <v>64</v>
      </c>
      <c r="AS1109" t="n">
        <v>32</v>
      </c>
      <c r="AU1109">
        <f>COUNTA($BA$1109:$EH$1109)</f>
        <v/>
      </c>
      <c r="AV1109">
        <f>COUNTIF($BA$1109:$EH$1109,"D")</f>
        <v/>
      </c>
      <c r="AW1109">
        <f>COUNTIF($BA$1109:$EH$1109,"R")</f>
        <v/>
      </c>
      <c r="AX1109">
        <f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/>
      </c>
      <c r="AY1109">
        <f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/>
      </c>
      <c r="AZ1109">
        <f>IF(EH1109&lt;&gt;"",1,0)</f>
        <v/>
      </c>
      <c r="BB1109" t="inlineStr">
        <is>
          <t>WARREN-WARD 1</t>
        </is>
      </c>
      <c r="BC1109" t="inlineStr">
        <is>
          <t>X</t>
        </is>
      </c>
      <c r="BF1109" t="inlineStr">
        <is>
          <t>X</t>
        </is>
      </c>
      <c r="BL1109" t="inlineStr">
        <is>
          <t>X</t>
        </is>
      </c>
      <c r="BP1109" t="inlineStr">
        <is>
          <t>X</t>
        </is>
      </c>
      <c r="BS1109" t="inlineStr">
        <is>
          <t>X</t>
        </is>
      </c>
      <c r="BV1109" t="inlineStr">
        <is>
          <t>X</t>
        </is>
      </c>
      <c r="BY1109" t="inlineStr">
        <is>
          <t>D</t>
        </is>
      </c>
      <c r="CA1109" t="inlineStr">
        <is>
          <t>X</t>
        </is>
      </c>
      <c r="CG1109" t="inlineStr">
        <is>
          <t>X</t>
        </is>
      </c>
      <c r="CH1109" t="inlineStr">
        <is>
          <t>D</t>
        </is>
      </c>
      <c r="CK1109" t="inlineStr">
        <is>
          <t>X</t>
        </is>
      </c>
      <c r="CN1109" t="inlineStr">
        <is>
          <t>X</t>
        </is>
      </c>
      <c r="CO1109" t="inlineStr">
        <is>
          <t>D</t>
        </is>
      </c>
      <c r="CP1109" t="inlineStr">
        <is>
          <t>X</t>
        </is>
      </c>
      <c r="CT1109" t="inlineStr">
        <is>
          <t>X</t>
        </is>
      </c>
      <c r="CV1109" t="inlineStr">
        <is>
          <t>X</t>
        </is>
      </c>
      <c r="CY1109" t="inlineStr">
        <is>
          <t>X</t>
        </is>
      </c>
      <c r="CZ1109" t="inlineStr">
        <is>
          <t>D</t>
        </is>
      </c>
      <c r="DC1109" t="inlineStr">
        <is>
          <t>X</t>
        </is>
      </c>
      <c r="DF1109" t="inlineStr">
        <is>
          <t>X</t>
        </is>
      </c>
      <c r="DG1109" t="inlineStr">
        <is>
          <t>D</t>
        </is>
      </c>
      <c r="DI1109" t="inlineStr">
        <is>
          <t>X</t>
        </is>
      </c>
      <c r="DM1109" t="inlineStr">
        <is>
          <t>R</t>
        </is>
      </c>
      <c r="DN1109" t="inlineStr">
        <is>
          <t>X</t>
        </is>
      </c>
      <c r="DU1109" t="inlineStr">
        <is>
          <t>X</t>
        </is>
      </c>
      <c r="DW1109" t="inlineStr">
        <is>
          <t>X</t>
        </is>
      </c>
      <c r="EA1109" t="inlineStr">
        <is>
          <t>X</t>
        </is>
      </c>
      <c r="ED1109" t="inlineStr">
        <is>
          <t>R</t>
        </is>
      </c>
      <c r="EF1109" t="inlineStr">
        <is>
          <t>X</t>
        </is>
      </c>
    </row>
    <row r="1110">
      <c r="A1110" t="inlineStr">
        <is>
          <t>OH0015698829</t>
        </is>
      </c>
      <c r="B1110" t="n">
        <v>78</v>
      </c>
      <c r="C1110" t="n">
        <v>156356</v>
      </c>
      <c r="D1110" t="inlineStr">
        <is>
          <t>CASH</t>
        </is>
      </c>
      <c r="E1110" t="inlineStr">
        <is>
          <t>DOLORES</t>
        </is>
      </c>
      <c r="F1110">
        <f>CONCATENATE(D1110," ",LEFT(H1110,4),"T=",AU1110,"D=",AV1110,"R=",AW1110,"M=",AX1110,"L=",AY1110,"B=",AZ1110)</f>
        <v/>
      </c>
      <c r="I1110" t="inlineStr">
        <is>
          <t>1932-08-21</t>
        </is>
      </c>
      <c r="J1110" t="inlineStr">
        <is>
          <t>1974-08-16</t>
        </is>
      </c>
      <c r="K1110" t="inlineStr">
        <is>
          <t>ACTIVE</t>
        </is>
      </c>
      <c r="L1110" t="inlineStr">
        <is>
          <t>D</t>
        </is>
      </c>
      <c r="M1110" t="inlineStr">
        <is>
          <t>1617 WESTWOOD DR NW</t>
        </is>
      </c>
      <c r="N1110">
        <f>RIGHT(M1110,LEN(M1110)-FIND(" ",M1110))</f>
        <v/>
      </c>
      <c r="P1110" t="inlineStr">
        <is>
          <t>WARREN</t>
        </is>
      </c>
      <c r="Q1110" t="inlineStr">
        <is>
          <t>OH</t>
        </is>
      </c>
      <c r="R1110" t="n">
        <v>44485</v>
      </c>
      <c r="AD1110" t="inlineStr">
        <is>
          <t>TRUMBULL CAREER &amp; TECH CENTER</t>
        </is>
      </c>
      <c r="AE1110" t="inlineStr">
        <is>
          <t>WARREN CITY</t>
        </is>
      </c>
      <c r="AF1110" t="inlineStr">
        <is>
          <t>WARREN CITY SD</t>
        </is>
      </c>
      <c r="AH1110" t="n">
        <v>14</v>
      </c>
      <c r="AI1110" t="n">
        <v>11</v>
      </c>
      <c r="AN1110" t="inlineStr">
        <is>
          <t>WARREN</t>
        </is>
      </c>
      <c r="AO1110" t="inlineStr">
        <is>
          <t>WARREN CITY 1A</t>
        </is>
      </c>
      <c r="AP1110" t="inlineStr">
        <is>
          <t>78-P-ACF</t>
        </is>
      </c>
      <c r="AQ1110" t="n">
        <v>9</v>
      </c>
      <c r="AR1110" t="n">
        <v>64</v>
      </c>
      <c r="AS1110" t="n">
        <v>32</v>
      </c>
      <c r="AU1110">
        <f>COUNTA($BA$1110:$EH$1110)</f>
        <v/>
      </c>
      <c r="AV1110">
        <f>COUNTIF($BA$1110:$EH$1110,"D")</f>
        <v/>
      </c>
      <c r="AW1110">
        <f>COUNTIF($BA$1110:$EH$1110,"R")</f>
        <v/>
      </c>
      <c r="AX1110">
        <f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/>
      </c>
      <c r="AY1110">
        <f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/>
      </c>
      <c r="AZ1110">
        <f>IF(EH1110&lt;&gt;"",1,0)</f>
        <v/>
      </c>
      <c r="BB1110" t="inlineStr">
        <is>
          <t>WARREN-WARD 1</t>
        </is>
      </c>
      <c r="BD1110" t="inlineStr">
        <is>
          <t>X</t>
        </is>
      </c>
      <c r="BE1110" t="inlineStr">
        <is>
          <t>X</t>
        </is>
      </c>
      <c r="BF1110" t="inlineStr">
        <is>
          <t>X</t>
        </is>
      </c>
      <c r="BG1110" t="inlineStr">
        <is>
          <t>X</t>
        </is>
      </c>
      <c r="BH1110" t="inlineStr">
        <is>
          <t>X</t>
        </is>
      </c>
      <c r="BI1110" t="inlineStr">
        <is>
          <t>X</t>
        </is>
      </c>
      <c r="BJ1110" t="inlineStr">
        <is>
          <t>X</t>
        </is>
      </c>
      <c r="BK1110" t="inlineStr">
        <is>
          <t>X</t>
        </is>
      </c>
      <c r="BL1110" t="inlineStr">
        <is>
          <t>X</t>
        </is>
      </c>
      <c r="BP1110" t="inlineStr">
        <is>
          <t>X</t>
        </is>
      </c>
      <c r="BS1110" t="inlineStr">
        <is>
          <t>X</t>
        </is>
      </c>
      <c r="BY1110" t="inlineStr">
        <is>
          <t>D</t>
        </is>
      </c>
      <c r="CA1110" t="inlineStr">
        <is>
          <t>X</t>
        </is>
      </c>
      <c r="CG1110" t="inlineStr">
        <is>
          <t>X</t>
        </is>
      </c>
      <c r="CH1110" t="inlineStr">
        <is>
          <t>D</t>
        </is>
      </c>
      <c r="CK1110" t="inlineStr">
        <is>
          <t>X</t>
        </is>
      </c>
      <c r="CL1110" t="inlineStr">
        <is>
          <t>D</t>
        </is>
      </c>
      <c r="CN1110" t="inlineStr">
        <is>
          <t>X</t>
        </is>
      </c>
      <c r="CO1110" t="inlineStr">
        <is>
          <t>D</t>
        </is>
      </c>
      <c r="CP1110" t="inlineStr">
        <is>
          <t>X</t>
        </is>
      </c>
      <c r="DC1110" t="inlineStr">
        <is>
          <t>X</t>
        </is>
      </c>
      <c r="DI1110" t="inlineStr">
        <is>
          <t>X</t>
        </is>
      </c>
      <c r="DM1110" t="inlineStr">
        <is>
          <t>D</t>
        </is>
      </c>
      <c r="DN1110" t="inlineStr">
        <is>
          <t>X</t>
        </is>
      </c>
      <c r="DT1110" t="inlineStr">
        <is>
          <t>D</t>
        </is>
      </c>
      <c r="DU1110" t="inlineStr">
        <is>
          <t>X</t>
        </is>
      </c>
      <c r="DW1110" t="inlineStr">
        <is>
          <t>D</t>
        </is>
      </c>
      <c r="EF1110" t="inlineStr">
        <is>
          <t>X</t>
        </is>
      </c>
    </row>
    <row r="1111">
      <c r="A1111" t="inlineStr">
        <is>
          <t>OH0020154853</t>
        </is>
      </c>
      <c r="B1111" t="n">
        <v>78</v>
      </c>
      <c r="C1111" t="n">
        <v>363564</v>
      </c>
      <c r="D1111" t="inlineStr">
        <is>
          <t>DRIVER</t>
        </is>
      </c>
      <c r="E1111" t="inlineStr">
        <is>
          <t>LAWRENCE</t>
        </is>
      </c>
      <c r="F1111">
        <f>CONCATENATE(D1111," ",LEFT(H1111,4),"T=",AU1111,"D=",AV1111,"R=",AW1111,"M=",AX1111,"L=",AY1111,"B=",AZ1111)</f>
        <v/>
      </c>
      <c r="G1111" t="inlineStr">
        <is>
          <t>T</t>
        </is>
      </c>
      <c r="H1111" t="inlineStr">
        <is>
          <t>SR</t>
        </is>
      </c>
      <c r="I1111" t="inlineStr">
        <is>
          <t>1961-05-04</t>
        </is>
      </c>
      <c r="J1111" t="inlineStr">
        <is>
          <t>2015-09-29</t>
        </is>
      </c>
      <c r="K1111" t="inlineStr">
        <is>
          <t>ACTIVE</t>
        </is>
      </c>
      <c r="M1111" t="inlineStr">
        <is>
          <t>1144 DODGE DR NW</t>
        </is>
      </c>
      <c r="N1111">
        <f>RIGHT(M1111,LEN(M1111)-FIND(" ",M1111))</f>
        <v/>
      </c>
      <c r="P1111" t="inlineStr">
        <is>
          <t>WARREN</t>
        </is>
      </c>
      <c r="Q1111" t="inlineStr">
        <is>
          <t>OH</t>
        </is>
      </c>
      <c r="R1111" t="n">
        <v>44485</v>
      </c>
      <c r="AD1111" t="inlineStr">
        <is>
          <t>TRUMBULL CAREER &amp; TECH CENTER</t>
        </is>
      </c>
      <c r="AE1111" t="inlineStr">
        <is>
          <t>WARREN CITY</t>
        </is>
      </c>
      <c r="AF1111" t="inlineStr">
        <is>
          <t>WARREN CITY SD</t>
        </is>
      </c>
      <c r="AH1111" t="n">
        <v>14</v>
      </c>
      <c r="AI1111" t="n">
        <v>11</v>
      </c>
      <c r="AN1111" t="inlineStr">
        <is>
          <t>WARREN</t>
        </is>
      </c>
      <c r="AO1111" t="inlineStr">
        <is>
          <t>WARREN CITY 1A</t>
        </is>
      </c>
      <c r="AP1111" t="inlineStr">
        <is>
          <t>78-P-ACF</t>
        </is>
      </c>
      <c r="AQ1111" t="n">
        <v>9</v>
      </c>
      <c r="AR1111" t="n">
        <v>64</v>
      </c>
      <c r="AS1111" t="n">
        <v>32</v>
      </c>
      <c r="AU1111">
        <f>COUNTA($BA$1111:$EH$1111)</f>
        <v/>
      </c>
      <c r="AV1111">
        <f>COUNTIF($BA$1111:$EH$1111,"D")</f>
        <v/>
      </c>
      <c r="AW1111">
        <f>COUNTIF($BA$1111:$EH$1111,"R")</f>
        <v/>
      </c>
      <c r="AX1111">
        <f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/>
      </c>
      <c r="AY1111">
        <f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/>
      </c>
      <c r="AZ1111">
        <f>IF(EH1111&lt;&gt;"",1,0)</f>
        <v/>
      </c>
      <c r="BB1111" t="inlineStr">
        <is>
          <t>WARREN-WARD 1</t>
        </is>
      </c>
      <c r="BD1111" t="inlineStr">
        <is>
          <t>X</t>
        </is>
      </c>
      <c r="BL1111" t="inlineStr">
        <is>
          <t>X</t>
        </is>
      </c>
      <c r="CA1111" t="inlineStr">
        <is>
          <t>X</t>
        </is>
      </c>
      <c r="CO1111" t="inlineStr">
        <is>
          <t>D</t>
        </is>
      </c>
      <c r="CP1111" t="inlineStr">
        <is>
          <t>X</t>
        </is>
      </c>
      <c r="CV1111" t="inlineStr">
        <is>
          <t>X</t>
        </is>
      </c>
      <c r="CZ1111" t="inlineStr">
        <is>
          <t>D</t>
        </is>
      </c>
      <c r="DC1111" t="inlineStr">
        <is>
          <t>X</t>
        </is>
      </c>
      <c r="DI1111" t="inlineStr">
        <is>
          <t>X</t>
        </is>
      </c>
      <c r="DN1111" t="inlineStr">
        <is>
          <t>X</t>
        </is>
      </c>
      <c r="DX1111" t="inlineStr">
        <is>
          <t>X</t>
        </is>
      </c>
      <c r="EF1111" t="inlineStr">
        <is>
          <t>X</t>
        </is>
      </c>
    </row>
    <row r="1112">
      <c r="A1112" t="inlineStr">
        <is>
          <t>OH0015751772</t>
        </is>
      </c>
      <c r="B1112" t="n">
        <v>78</v>
      </c>
      <c r="C1112" t="n">
        <v>238479</v>
      </c>
      <c r="D1112" t="inlineStr">
        <is>
          <t>BURNETT</t>
        </is>
      </c>
      <c r="E1112" t="inlineStr">
        <is>
          <t>TIMOTHY</t>
        </is>
      </c>
      <c r="F1112">
        <f>CONCATENATE(D1112," ",LEFT(H1112,4),"T=",AU1112,"D=",AV1112,"R=",AW1112,"M=",AX1112,"L=",AY1112,"B=",AZ1112)</f>
        <v/>
      </c>
      <c r="G1112" t="inlineStr">
        <is>
          <t>E</t>
        </is>
      </c>
      <c r="I1112" t="inlineStr">
        <is>
          <t>1962-12-11</t>
        </is>
      </c>
      <c r="J1112" t="inlineStr">
        <is>
          <t>2024-11-05</t>
        </is>
      </c>
      <c r="K1112" t="inlineStr">
        <is>
          <t>ACTIVE</t>
        </is>
      </c>
      <c r="L1112" t="inlineStr">
        <is>
          <t>D</t>
        </is>
      </c>
      <c r="M1112" t="inlineStr">
        <is>
          <t>1607 WESTWOOD DR NW</t>
        </is>
      </c>
      <c r="N1112">
        <f>RIGHT(M1112,LEN(M1112)-FIND(" ",M1112))</f>
        <v/>
      </c>
      <c r="P1112" t="inlineStr">
        <is>
          <t>WARREN</t>
        </is>
      </c>
      <c r="Q1112" t="inlineStr">
        <is>
          <t>OH</t>
        </is>
      </c>
      <c r="R1112" t="n">
        <v>44485</v>
      </c>
      <c r="AD1112" t="inlineStr">
        <is>
          <t>TRUMBULL CAREER &amp; TECH CENTER</t>
        </is>
      </c>
      <c r="AE1112" t="inlineStr">
        <is>
          <t>WARREN CITY</t>
        </is>
      </c>
      <c r="AF1112" t="inlineStr">
        <is>
          <t>WARREN CITY SD</t>
        </is>
      </c>
      <c r="AH1112" t="n">
        <v>14</v>
      </c>
      <c r="AI1112" t="n">
        <v>11</v>
      </c>
      <c r="AN1112" t="inlineStr">
        <is>
          <t>WARREN</t>
        </is>
      </c>
      <c r="AO1112" t="inlineStr">
        <is>
          <t>WARREN CITY 1A</t>
        </is>
      </c>
      <c r="AP1112" t="inlineStr">
        <is>
          <t>78-P-ACF</t>
        </is>
      </c>
      <c r="AQ1112" t="n">
        <v>9</v>
      </c>
      <c r="AR1112" t="n">
        <v>64</v>
      </c>
      <c r="AS1112" t="n">
        <v>32</v>
      </c>
      <c r="AU1112">
        <f>COUNTA($BA$1112:$EH$1112)</f>
        <v/>
      </c>
      <c r="AV1112">
        <f>COUNTIF($BA$1112:$EH$1112,"D")</f>
        <v/>
      </c>
      <c r="AW1112">
        <f>COUNTIF($BA$1112:$EH$1112,"R")</f>
        <v/>
      </c>
      <c r="AX1112">
        <f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/>
      </c>
      <c r="AY1112">
        <f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/>
      </c>
      <c r="AZ1112">
        <f>IF(EH1112&lt;&gt;"",1,0)</f>
        <v/>
      </c>
      <c r="BB1112" t="inlineStr">
        <is>
          <t>WARREN-WARD 1</t>
        </is>
      </c>
      <c r="BD1112" t="inlineStr">
        <is>
          <t>X</t>
        </is>
      </c>
      <c r="BH1112" t="inlineStr">
        <is>
          <t>X</t>
        </is>
      </c>
      <c r="BL1112" t="inlineStr">
        <is>
          <t>X</t>
        </is>
      </c>
      <c r="BS1112" t="inlineStr">
        <is>
          <t>X</t>
        </is>
      </c>
      <c r="BY1112" t="inlineStr">
        <is>
          <t>D</t>
        </is>
      </c>
      <c r="CA1112" t="inlineStr">
        <is>
          <t>X</t>
        </is>
      </c>
      <c r="CP1112" t="inlineStr">
        <is>
          <t>X</t>
        </is>
      </c>
      <c r="DC1112" t="inlineStr">
        <is>
          <t>X</t>
        </is>
      </c>
      <c r="DN1112" t="inlineStr">
        <is>
          <t>X</t>
        </is>
      </c>
      <c r="DU1112" t="inlineStr">
        <is>
          <t>X</t>
        </is>
      </c>
      <c r="DW1112" t="inlineStr">
        <is>
          <t>D</t>
        </is>
      </c>
      <c r="EF1112" t="inlineStr">
        <is>
          <t>X</t>
        </is>
      </c>
    </row>
    <row r="1113">
      <c r="A1113" t="inlineStr">
        <is>
          <t>OH0015699225</t>
        </is>
      </c>
      <c r="B1113" t="n">
        <v>78</v>
      </c>
      <c r="C1113" t="n">
        <v>157181</v>
      </c>
      <c r="D1113" t="inlineStr">
        <is>
          <t>FOOS</t>
        </is>
      </c>
      <c r="E1113" t="inlineStr">
        <is>
          <t>BARBARA</t>
        </is>
      </c>
      <c r="F1113">
        <f>CONCATENATE(D1113," ",LEFT(H1113,4),"T=",AU1113,"D=",AV1113,"R=",AW1113,"M=",AX1113,"L=",AY1113,"B=",AZ1113)</f>
        <v/>
      </c>
      <c r="G1113" t="inlineStr">
        <is>
          <t>JO</t>
        </is>
      </c>
      <c r="I1113" t="inlineStr">
        <is>
          <t>1957-04-18</t>
        </is>
      </c>
      <c r="J1113" t="inlineStr">
        <is>
          <t>1983-05-19</t>
        </is>
      </c>
      <c r="K1113" t="inlineStr">
        <is>
          <t>ACTIVE</t>
        </is>
      </c>
      <c r="L1113" t="inlineStr">
        <is>
          <t>R</t>
        </is>
      </c>
      <c r="M1113" t="inlineStr">
        <is>
          <t>1396 WESTWOOD DR NW</t>
        </is>
      </c>
      <c r="N1113">
        <f>RIGHT(M1113,LEN(M1113)-FIND(" ",M1113))</f>
        <v/>
      </c>
      <c r="P1113" t="inlineStr">
        <is>
          <t>WARREN</t>
        </is>
      </c>
      <c r="Q1113" t="inlineStr">
        <is>
          <t>OH</t>
        </is>
      </c>
      <c r="R1113" t="n">
        <v>44485</v>
      </c>
      <c r="AD1113" t="inlineStr">
        <is>
          <t>TRUMBULL CAREER &amp; TECH CENTER</t>
        </is>
      </c>
      <c r="AE1113" t="inlineStr">
        <is>
          <t>WARREN CITY</t>
        </is>
      </c>
      <c r="AF1113" t="inlineStr">
        <is>
          <t>WARREN CITY SD</t>
        </is>
      </c>
      <c r="AH1113" t="n">
        <v>14</v>
      </c>
      <c r="AI1113" t="n">
        <v>11</v>
      </c>
      <c r="AN1113" t="inlineStr">
        <is>
          <t>WARREN</t>
        </is>
      </c>
      <c r="AO1113" t="inlineStr">
        <is>
          <t>WARREN CITY 1A</t>
        </is>
      </c>
      <c r="AP1113" t="inlineStr">
        <is>
          <t>78-P-ACF</t>
        </is>
      </c>
      <c r="AQ1113" t="n">
        <v>9</v>
      </c>
      <c r="AR1113" t="n">
        <v>64</v>
      </c>
      <c r="AS1113" t="n">
        <v>32</v>
      </c>
      <c r="AU1113">
        <f>COUNTA($BA$1113:$EH$1113)</f>
        <v/>
      </c>
      <c r="AV1113">
        <f>COUNTIF($BA$1113:$EH$1113,"D")</f>
        <v/>
      </c>
      <c r="AW1113">
        <f>COUNTIF($BA$1113:$EH$1113,"R")</f>
        <v/>
      </c>
      <c r="AX1113">
        <f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/>
      </c>
      <c r="AY1113">
        <f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/>
      </c>
      <c r="AZ1113">
        <f>IF(EH1113&lt;&gt;"",1,0)</f>
        <v/>
      </c>
      <c r="BB1113" t="inlineStr">
        <is>
          <t>WARREN-WARD 1</t>
        </is>
      </c>
      <c r="BC1113" t="inlineStr">
        <is>
          <t>X</t>
        </is>
      </c>
      <c r="BD1113" t="inlineStr">
        <is>
          <t>X</t>
        </is>
      </c>
      <c r="BE1113" t="inlineStr">
        <is>
          <t>X</t>
        </is>
      </c>
      <c r="BF1113" t="inlineStr">
        <is>
          <t>X</t>
        </is>
      </c>
      <c r="BG1113" t="inlineStr">
        <is>
          <t>X</t>
        </is>
      </c>
      <c r="BH1113" t="inlineStr">
        <is>
          <t>X</t>
        </is>
      </c>
      <c r="BI1113" t="inlineStr">
        <is>
          <t>X</t>
        </is>
      </c>
      <c r="BJ1113" t="inlineStr">
        <is>
          <t>X</t>
        </is>
      </c>
      <c r="BK1113" t="inlineStr">
        <is>
          <t>X</t>
        </is>
      </c>
      <c r="BL1113" t="inlineStr">
        <is>
          <t>X</t>
        </is>
      </c>
      <c r="BP1113" t="inlineStr">
        <is>
          <t>X</t>
        </is>
      </c>
      <c r="BR1113" t="inlineStr">
        <is>
          <t>X</t>
        </is>
      </c>
      <c r="BS1113" t="inlineStr">
        <is>
          <t>X</t>
        </is>
      </c>
      <c r="BV1113" t="inlineStr">
        <is>
          <t>X</t>
        </is>
      </c>
      <c r="BY1113" t="inlineStr">
        <is>
          <t>R</t>
        </is>
      </c>
      <c r="CA1113" t="inlineStr">
        <is>
          <t>X</t>
        </is>
      </c>
      <c r="CG1113" t="inlineStr">
        <is>
          <t>X</t>
        </is>
      </c>
      <c r="CH1113" t="inlineStr">
        <is>
          <t>R</t>
        </is>
      </c>
      <c r="CK1113" t="inlineStr">
        <is>
          <t>X</t>
        </is>
      </c>
      <c r="CN1113" t="inlineStr">
        <is>
          <t>X</t>
        </is>
      </c>
      <c r="CO1113" t="inlineStr">
        <is>
          <t>R</t>
        </is>
      </c>
      <c r="CP1113" t="inlineStr">
        <is>
          <t>X</t>
        </is>
      </c>
      <c r="CT1113" t="inlineStr">
        <is>
          <t>X</t>
        </is>
      </c>
      <c r="CV1113" t="inlineStr">
        <is>
          <t>X</t>
        </is>
      </c>
      <c r="CY1113" t="inlineStr">
        <is>
          <t>X</t>
        </is>
      </c>
      <c r="CZ1113" t="inlineStr">
        <is>
          <t>R</t>
        </is>
      </c>
      <c r="DC1113" t="inlineStr">
        <is>
          <t>X</t>
        </is>
      </c>
      <c r="DF1113" t="inlineStr">
        <is>
          <t>X</t>
        </is>
      </c>
      <c r="DG1113" t="inlineStr">
        <is>
          <t>R</t>
        </is>
      </c>
      <c r="DI1113" t="inlineStr">
        <is>
          <t>X</t>
        </is>
      </c>
      <c r="DL1113" t="inlineStr">
        <is>
          <t>X</t>
        </is>
      </c>
      <c r="DM1113" t="inlineStr">
        <is>
          <t>R</t>
        </is>
      </c>
      <c r="DN1113" t="inlineStr">
        <is>
          <t>X</t>
        </is>
      </c>
      <c r="DS1113" t="inlineStr">
        <is>
          <t>R</t>
        </is>
      </c>
      <c r="DU1113" t="inlineStr">
        <is>
          <t>X</t>
        </is>
      </c>
      <c r="DW1113" t="inlineStr">
        <is>
          <t>X</t>
        </is>
      </c>
      <c r="DX1113" t="inlineStr">
        <is>
          <t>X</t>
        </is>
      </c>
      <c r="EA1113" t="inlineStr">
        <is>
          <t>X</t>
        </is>
      </c>
      <c r="ED1113" t="inlineStr">
        <is>
          <t>R</t>
        </is>
      </c>
      <c r="EF1113" t="inlineStr">
        <is>
          <t>X</t>
        </is>
      </c>
    </row>
    <row r="1114">
      <c r="A1114" t="inlineStr">
        <is>
          <t>OH0020392485</t>
        </is>
      </c>
      <c r="B1114" t="n">
        <v>78</v>
      </c>
      <c r="C1114" t="n">
        <v>367830</v>
      </c>
      <c r="D1114" t="inlineStr">
        <is>
          <t>RIVERS</t>
        </is>
      </c>
      <c r="E1114" t="inlineStr">
        <is>
          <t>COTICKA</t>
        </is>
      </c>
      <c r="F1114">
        <f>CONCATENATE(D1114," ",LEFT(H1114,4),"T=",AU1114,"D=",AV1114,"R=",AW1114,"M=",AX1114,"L=",AY1114,"B=",AZ1114)</f>
        <v/>
      </c>
      <c r="G1114" t="inlineStr">
        <is>
          <t>N</t>
        </is>
      </c>
      <c r="I1114" t="inlineStr">
        <is>
          <t>1978-05-06</t>
        </is>
      </c>
      <c r="J1114" t="inlineStr">
        <is>
          <t>2024-11-05</t>
        </is>
      </c>
      <c r="K1114" t="inlineStr">
        <is>
          <t>ACTIVE</t>
        </is>
      </c>
      <c r="M1114" t="inlineStr">
        <is>
          <t>2647 TOD AVE NW</t>
        </is>
      </c>
      <c r="N1114">
        <f>RIGHT(M1114,LEN(M1114)-FIND(" ",M1114))</f>
        <v/>
      </c>
      <c r="P1114" t="inlineStr">
        <is>
          <t>WARREN</t>
        </is>
      </c>
      <c r="Q1114" t="inlineStr">
        <is>
          <t>OH</t>
        </is>
      </c>
      <c r="R1114" t="n">
        <v>44485</v>
      </c>
      <c r="AD1114" t="inlineStr">
        <is>
          <t>TRUMBULL CAREER &amp; TECH CENTER</t>
        </is>
      </c>
      <c r="AE1114" t="inlineStr">
        <is>
          <t>WARREN CITY</t>
        </is>
      </c>
      <c r="AF1114" t="inlineStr">
        <is>
          <t>WARREN CITY SD</t>
        </is>
      </c>
      <c r="AH1114" t="n">
        <v>14</v>
      </c>
      <c r="AI1114" t="n">
        <v>11</v>
      </c>
      <c r="AN1114" t="inlineStr">
        <is>
          <t>WARREN</t>
        </is>
      </c>
      <c r="AO1114" t="inlineStr">
        <is>
          <t>WARREN CITY 1A</t>
        </is>
      </c>
      <c r="AP1114" t="inlineStr">
        <is>
          <t>78-P-ACF</t>
        </is>
      </c>
      <c r="AQ1114" t="n">
        <v>9</v>
      </c>
      <c r="AR1114" t="n">
        <v>64</v>
      </c>
      <c r="AS1114" t="n">
        <v>32</v>
      </c>
      <c r="AU1114">
        <f>COUNTA($BA$1114:$EH$1114)</f>
        <v/>
      </c>
      <c r="AV1114">
        <f>COUNTIF($BA$1114:$EH$1114,"D")</f>
        <v/>
      </c>
      <c r="AW1114">
        <f>COUNTIF($BA$1114:$EH$1114,"R")</f>
        <v/>
      </c>
      <c r="AX1114">
        <f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/>
      </c>
      <c r="AY1114">
        <f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/>
      </c>
      <c r="AZ1114">
        <f>IF(EH1114&lt;&gt;"",1,0)</f>
        <v/>
      </c>
      <c r="BB1114" t="inlineStr">
        <is>
          <t>WARREN-WARD 1</t>
        </is>
      </c>
      <c r="EF1114" t="inlineStr">
        <is>
          <t>X</t>
        </is>
      </c>
    </row>
    <row r="1115">
      <c r="A1115" t="inlineStr">
        <is>
          <t>OH0015696523</t>
        </is>
      </c>
      <c r="B1115" t="n">
        <v>78</v>
      </c>
      <c r="C1115" t="n">
        <v>151451</v>
      </c>
      <c r="D1115" t="inlineStr">
        <is>
          <t>MISKIEWICZ</t>
        </is>
      </c>
      <c r="E1115" t="inlineStr">
        <is>
          <t>RICHARD</t>
        </is>
      </c>
      <c r="F1115">
        <f>CONCATENATE(D1115," ",LEFT(H1115,4),"T=",AU1115,"D=",AV1115,"R=",AW1115,"M=",AX1115,"L=",AY1115,"B=",AZ1115)</f>
        <v/>
      </c>
      <c r="G1115" t="inlineStr">
        <is>
          <t>D</t>
        </is>
      </c>
      <c r="I1115" t="inlineStr">
        <is>
          <t>1952-03-16</t>
        </is>
      </c>
      <c r="J1115" t="inlineStr">
        <is>
          <t>1982-10-04</t>
        </is>
      </c>
      <c r="K1115" t="inlineStr">
        <is>
          <t>ACTIVE</t>
        </is>
      </c>
      <c r="L1115" t="inlineStr">
        <is>
          <t>D</t>
        </is>
      </c>
      <c r="M1115" t="inlineStr">
        <is>
          <t>1566 WESTWOOD DR NW</t>
        </is>
      </c>
      <c r="N1115">
        <f>RIGHT(M1115,LEN(M1115)-FIND(" ",M1115))</f>
        <v/>
      </c>
      <c r="P1115" t="inlineStr">
        <is>
          <t>WARREN</t>
        </is>
      </c>
      <c r="Q1115" t="inlineStr">
        <is>
          <t>OH</t>
        </is>
      </c>
      <c r="R1115" t="n">
        <v>44485</v>
      </c>
      <c r="AD1115" t="inlineStr">
        <is>
          <t>TRUMBULL CAREER &amp; TECH CENTER</t>
        </is>
      </c>
      <c r="AE1115" t="inlineStr">
        <is>
          <t>WARREN CITY</t>
        </is>
      </c>
      <c r="AF1115" t="inlineStr">
        <is>
          <t>WARREN CITY SD</t>
        </is>
      </c>
      <c r="AH1115" t="n">
        <v>14</v>
      </c>
      <c r="AI1115" t="n">
        <v>11</v>
      </c>
      <c r="AN1115" t="inlineStr">
        <is>
          <t>WARREN</t>
        </is>
      </c>
      <c r="AO1115" t="inlineStr">
        <is>
          <t>WARREN CITY 1A</t>
        </is>
      </c>
      <c r="AP1115" t="inlineStr">
        <is>
          <t>78-P-ACF</t>
        </is>
      </c>
      <c r="AQ1115" t="n">
        <v>9</v>
      </c>
      <c r="AR1115" t="n">
        <v>64</v>
      </c>
      <c r="AS1115" t="n">
        <v>32</v>
      </c>
      <c r="AU1115">
        <f>COUNTA($BA$1115:$EH$1115)</f>
        <v/>
      </c>
      <c r="AV1115">
        <f>COUNTIF($BA$1115:$EH$1115,"D")</f>
        <v/>
      </c>
      <c r="AW1115">
        <f>COUNTIF($BA$1115:$EH$1115,"R")</f>
        <v/>
      </c>
      <c r="AX1115">
        <f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/>
      </c>
      <c r="AY1115">
        <f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/>
      </c>
      <c r="AZ1115">
        <f>IF(EH1115&lt;&gt;"",1,0)</f>
        <v/>
      </c>
      <c r="BB1115" t="inlineStr">
        <is>
          <t>WARREN-WARD 1</t>
        </is>
      </c>
      <c r="BC1115" t="inlineStr">
        <is>
          <t>X</t>
        </is>
      </c>
      <c r="BD1115" t="inlineStr">
        <is>
          <t>X</t>
        </is>
      </c>
      <c r="BE1115" t="inlineStr">
        <is>
          <t>X</t>
        </is>
      </c>
      <c r="BH1115" t="inlineStr">
        <is>
          <t>X</t>
        </is>
      </c>
      <c r="BI1115" t="inlineStr">
        <is>
          <t>X</t>
        </is>
      </c>
      <c r="BK1115" t="inlineStr">
        <is>
          <t>X</t>
        </is>
      </c>
      <c r="BL1115" t="inlineStr">
        <is>
          <t>X</t>
        </is>
      </c>
      <c r="BP1115" t="inlineStr">
        <is>
          <t>X</t>
        </is>
      </c>
      <c r="BR1115" t="inlineStr">
        <is>
          <t>X</t>
        </is>
      </c>
      <c r="BS1115" t="inlineStr">
        <is>
          <t>X</t>
        </is>
      </c>
      <c r="BV1115" t="inlineStr">
        <is>
          <t>X</t>
        </is>
      </c>
      <c r="BY1115" t="inlineStr">
        <is>
          <t>D</t>
        </is>
      </c>
      <c r="CA1115" t="inlineStr">
        <is>
          <t>X</t>
        </is>
      </c>
      <c r="CG1115" t="inlineStr">
        <is>
          <t>X</t>
        </is>
      </c>
      <c r="CK1115" t="inlineStr">
        <is>
          <t>X</t>
        </is>
      </c>
      <c r="CN1115" t="inlineStr">
        <is>
          <t>X</t>
        </is>
      </c>
      <c r="CP1115" t="inlineStr">
        <is>
          <t>X</t>
        </is>
      </c>
      <c r="CQ1115" t="inlineStr">
        <is>
          <t>D</t>
        </is>
      </c>
      <c r="CU1115" t="inlineStr">
        <is>
          <t>D</t>
        </is>
      </c>
      <c r="CV1115" t="inlineStr">
        <is>
          <t>X</t>
        </is>
      </c>
      <c r="CY1115" t="inlineStr">
        <is>
          <t>X</t>
        </is>
      </c>
      <c r="DC1115" t="inlineStr">
        <is>
          <t>X</t>
        </is>
      </c>
      <c r="DF1115" t="inlineStr">
        <is>
          <t>X</t>
        </is>
      </c>
      <c r="DI1115" t="inlineStr">
        <is>
          <t>X</t>
        </is>
      </c>
      <c r="DJ1115" t="inlineStr">
        <is>
          <t>D</t>
        </is>
      </c>
      <c r="DL1115" t="inlineStr">
        <is>
          <t>X</t>
        </is>
      </c>
      <c r="DM1115" t="inlineStr">
        <is>
          <t>D</t>
        </is>
      </c>
      <c r="DN1115" t="inlineStr">
        <is>
          <t>X</t>
        </is>
      </c>
      <c r="DR1115" t="inlineStr">
        <is>
          <t>X</t>
        </is>
      </c>
      <c r="DS1115" t="inlineStr">
        <is>
          <t>D</t>
        </is>
      </c>
      <c r="DU1115" t="inlineStr">
        <is>
          <t>X</t>
        </is>
      </c>
      <c r="EA1115" t="inlineStr">
        <is>
          <t>X</t>
        </is>
      </c>
      <c r="ED1115" t="inlineStr">
        <is>
          <t>D</t>
        </is>
      </c>
      <c r="EF1115" t="inlineStr">
        <is>
          <t>X</t>
        </is>
      </c>
    </row>
    <row r="1116">
      <c r="A1116" t="inlineStr">
        <is>
          <t>OH0025896967</t>
        </is>
      </c>
      <c r="B1116" t="n">
        <v>78</v>
      </c>
      <c r="C1116" t="n">
        <v>452341</v>
      </c>
      <c r="D1116" t="inlineStr">
        <is>
          <t>CHENG</t>
        </is>
      </c>
      <c r="E1116" t="inlineStr">
        <is>
          <t>JACQUELINE</t>
        </is>
      </c>
      <c r="F1116">
        <f>CONCATENATE(D1116," ",LEFT(H1116,4),"T=",AU1116,"D=",AV1116,"R=",AW1116,"M=",AX1116,"L=",AY1116,"B=",AZ1116)</f>
        <v/>
      </c>
      <c r="G1116" t="inlineStr">
        <is>
          <t>LEE</t>
        </is>
      </c>
      <c r="I1116" t="inlineStr">
        <is>
          <t>1995-05-04</t>
        </is>
      </c>
      <c r="J1116" t="inlineStr">
        <is>
          <t>2020-09-27</t>
        </is>
      </c>
      <c r="K1116" t="inlineStr">
        <is>
          <t>CONFIRMATION</t>
        </is>
      </c>
      <c r="M1116" t="inlineStr">
        <is>
          <t>2442 MONTGOMERY AVE NW</t>
        </is>
      </c>
      <c r="N1116">
        <f>RIGHT(M1116,LEN(M1116)-FIND(" ",M1116))</f>
        <v/>
      </c>
      <c r="P1116" t="inlineStr">
        <is>
          <t>WARREN</t>
        </is>
      </c>
      <c r="Q1116" t="inlineStr">
        <is>
          <t>OH</t>
        </is>
      </c>
      <c r="R1116" t="n">
        <v>44485</v>
      </c>
      <c r="AD1116" t="inlineStr">
        <is>
          <t>TRUMBULL CAREER &amp; TECH CENTER</t>
        </is>
      </c>
      <c r="AE1116" t="inlineStr">
        <is>
          <t>WARREN CITY</t>
        </is>
      </c>
      <c r="AF1116" t="inlineStr">
        <is>
          <t>WARREN CITY SD</t>
        </is>
      </c>
      <c r="AH1116" t="n">
        <v>14</v>
      </c>
      <c r="AI1116" t="n">
        <v>11</v>
      </c>
      <c r="AN1116" t="inlineStr">
        <is>
          <t>WARREN</t>
        </is>
      </c>
      <c r="AO1116" t="inlineStr">
        <is>
          <t>WARREN CITY 1A</t>
        </is>
      </c>
      <c r="AP1116" t="inlineStr">
        <is>
          <t>78-P-ACF</t>
        </is>
      </c>
      <c r="AQ1116" t="n">
        <v>9</v>
      </c>
      <c r="AR1116" t="n">
        <v>64</v>
      </c>
      <c r="AS1116" t="n">
        <v>32</v>
      </c>
      <c r="AU1116">
        <f>COUNTA($BA$1116:$EH$1116)</f>
        <v/>
      </c>
      <c r="AV1116">
        <f>COUNTIF($BA$1116:$EH$1116,"D")</f>
        <v/>
      </c>
      <c r="AW1116">
        <f>COUNTIF($BA$1116:$EH$1116,"R")</f>
        <v/>
      </c>
      <c r="AX1116">
        <f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/>
      </c>
      <c r="AY1116">
        <f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/>
      </c>
      <c r="AZ1116">
        <f>IF(EH1116&lt;&gt;"",1,0)</f>
        <v/>
      </c>
      <c r="BB1116" t="inlineStr">
        <is>
          <t>WARREN-WARD 1</t>
        </is>
      </c>
      <c r="DN1116" t="inlineStr">
        <is>
          <t>X</t>
        </is>
      </c>
    </row>
    <row r="1117">
      <c r="A1117" t="inlineStr">
        <is>
          <t>OH0025451262</t>
        </is>
      </c>
      <c r="B1117" t="n">
        <v>78</v>
      </c>
      <c r="C1117" t="n">
        <v>444913</v>
      </c>
      <c r="D1117" t="inlineStr">
        <is>
          <t>FIFFER</t>
        </is>
      </c>
      <c r="E1117" t="inlineStr">
        <is>
          <t>JAYSHAWNA</t>
        </is>
      </c>
      <c r="F1117">
        <f>CONCATENATE(D1117," ",LEFT(H1117,4),"T=",AU1117,"D=",AV1117,"R=",AW1117,"M=",AX1117,"L=",AY1117,"B=",AZ1117)</f>
        <v/>
      </c>
      <c r="G1117" t="inlineStr">
        <is>
          <t>M</t>
        </is>
      </c>
      <c r="I1117" t="inlineStr">
        <is>
          <t>2002-04-30</t>
        </is>
      </c>
      <c r="J1117" t="inlineStr">
        <is>
          <t>2020-02-14</t>
        </is>
      </c>
      <c r="K1117" t="inlineStr">
        <is>
          <t>CONFIRMATION</t>
        </is>
      </c>
      <c r="M1117" t="inlineStr">
        <is>
          <t>1202 DODGE DR NW</t>
        </is>
      </c>
      <c r="N1117">
        <f>RIGHT(M1117,LEN(M1117)-FIND(" ",M1117))</f>
        <v/>
      </c>
      <c r="P1117" t="inlineStr">
        <is>
          <t>WARREN</t>
        </is>
      </c>
      <c r="Q1117" t="inlineStr">
        <is>
          <t>OH</t>
        </is>
      </c>
      <c r="R1117" t="n">
        <v>44485</v>
      </c>
      <c r="AD1117" t="inlineStr">
        <is>
          <t>TRUMBULL CAREER &amp; TECH CENTER</t>
        </is>
      </c>
      <c r="AE1117" t="inlineStr">
        <is>
          <t>WARREN CITY</t>
        </is>
      </c>
      <c r="AF1117" t="inlineStr">
        <is>
          <t>WARREN CITY SD</t>
        </is>
      </c>
      <c r="AH1117" t="n">
        <v>14</v>
      </c>
      <c r="AI1117" t="n">
        <v>11</v>
      </c>
      <c r="AN1117" t="inlineStr">
        <is>
          <t>WARREN</t>
        </is>
      </c>
      <c r="AO1117" t="inlineStr">
        <is>
          <t>WARREN CITY 1A</t>
        </is>
      </c>
      <c r="AP1117" t="inlineStr">
        <is>
          <t>78-P-ACF</t>
        </is>
      </c>
      <c r="AQ1117" t="n">
        <v>9</v>
      </c>
      <c r="AR1117" t="n">
        <v>64</v>
      </c>
      <c r="AS1117" t="n">
        <v>32</v>
      </c>
      <c r="AU1117">
        <f>COUNTA($BA$1117:$EH$1117)</f>
        <v/>
      </c>
      <c r="AV1117">
        <f>COUNTIF($BA$1117:$EH$1117,"D")</f>
        <v/>
      </c>
      <c r="AW1117">
        <f>COUNTIF($BA$1117:$EH$1117,"R")</f>
        <v/>
      </c>
      <c r="AX1117">
        <f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/>
      </c>
      <c r="AY1117">
        <f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/>
      </c>
      <c r="AZ1117">
        <f>IF(EH1117&lt;&gt;"",1,0)</f>
        <v/>
      </c>
      <c r="BB1117" t="inlineStr">
        <is>
          <t>WARREN-WARD 1</t>
        </is>
      </c>
      <c r="DN1117" t="inlineStr">
        <is>
          <t>X</t>
        </is>
      </c>
    </row>
    <row r="1118">
      <c r="A1118" t="inlineStr">
        <is>
          <t>OH0019873081</t>
        </is>
      </c>
      <c r="B1118" t="n">
        <v>78</v>
      </c>
      <c r="C1118" t="n">
        <v>360348</v>
      </c>
      <c r="D1118" t="inlineStr">
        <is>
          <t>ROWAN</t>
        </is>
      </c>
      <c r="E1118" t="inlineStr">
        <is>
          <t>JOSH</t>
        </is>
      </c>
      <c r="F1118">
        <f>CONCATENATE(D1118," ",LEFT(H1118,4),"T=",AU1118,"D=",AV1118,"R=",AW1118,"M=",AX1118,"L=",AY1118,"B=",AZ1118)</f>
        <v/>
      </c>
      <c r="G1118" t="inlineStr">
        <is>
          <t>M</t>
        </is>
      </c>
      <c r="I1118" t="inlineStr">
        <is>
          <t>1980-03-01</t>
        </is>
      </c>
      <c r="J1118" t="inlineStr">
        <is>
          <t>2008-07-13</t>
        </is>
      </c>
      <c r="K1118" t="inlineStr">
        <is>
          <t>ACTIVE</t>
        </is>
      </c>
      <c r="M1118" t="inlineStr">
        <is>
          <t>1359 KENSINGTON ST NW</t>
        </is>
      </c>
      <c r="N1118">
        <f>RIGHT(M1118,LEN(M1118)-FIND(" ",M1118))</f>
        <v/>
      </c>
      <c r="P1118" t="inlineStr">
        <is>
          <t>WARREN</t>
        </is>
      </c>
      <c r="Q1118" t="inlineStr">
        <is>
          <t>OH</t>
        </is>
      </c>
      <c r="R1118" t="n">
        <v>44485</v>
      </c>
      <c r="AD1118" t="inlineStr">
        <is>
          <t>TRUMBULL CAREER &amp; TECH CENTER</t>
        </is>
      </c>
      <c r="AE1118" t="inlineStr">
        <is>
          <t>WARREN CITY</t>
        </is>
      </c>
      <c r="AF1118" t="inlineStr">
        <is>
          <t>WARREN CITY SD</t>
        </is>
      </c>
      <c r="AH1118" t="n">
        <v>14</v>
      </c>
      <c r="AI1118" t="n">
        <v>11</v>
      </c>
      <c r="AN1118" t="inlineStr">
        <is>
          <t>WARREN</t>
        </is>
      </c>
      <c r="AO1118" t="inlineStr">
        <is>
          <t>WARREN CITY 1A</t>
        </is>
      </c>
      <c r="AP1118" t="inlineStr">
        <is>
          <t>78-P-ACF</t>
        </is>
      </c>
      <c r="AQ1118" t="n">
        <v>9</v>
      </c>
      <c r="AR1118" t="n">
        <v>64</v>
      </c>
      <c r="AS1118" t="n">
        <v>32</v>
      </c>
      <c r="AU1118">
        <f>COUNTA($BA$1118:$EH$1118)</f>
        <v/>
      </c>
      <c r="AV1118">
        <f>COUNTIF($BA$1118:$EH$1118,"D")</f>
        <v/>
      </c>
      <c r="AW1118">
        <f>COUNTIF($BA$1118:$EH$1118,"R")</f>
        <v/>
      </c>
      <c r="AX1118">
        <f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/>
      </c>
      <c r="AY1118">
        <f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/>
      </c>
      <c r="AZ1118">
        <f>IF(EH1118&lt;&gt;"",1,0)</f>
        <v/>
      </c>
      <c r="BB1118" t="inlineStr">
        <is>
          <t>WARREN-WARD 1</t>
        </is>
      </c>
      <c r="CA1118" t="inlineStr">
        <is>
          <t>X</t>
        </is>
      </c>
      <c r="CK1118" t="inlineStr">
        <is>
          <t>X</t>
        </is>
      </c>
      <c r="CP1118" t="inlineStr">
        <is>
          <t>X</t>
        </is>
      </c>
      <c r="CV1118" t="inlineStr">
        <is>
          <t>X</t>
        </is>
      </c>
      <c r="DC1118" t="inlineStr">
        <is>
          <t>X</t>
        </is>
      </c>
      <c r="DI1118" t="inlineStr">
        <is>
          <t>X</t>
        </is>
      </c>
      <c r="DN1118" t="inlineStr">
        <is>
          <t>X</t>
        </is>
      </c>
      <c r="DU1118" t="inlineStr">
        <is>
          <t>X</t>
        </is>
      </c>
      <c r="EF1118" t="inlineStr">
        <is>
          <t>X</t>
        </is>
      </c>
    </row>
    <row r="1119">
      <c r="A1119" t="inlineStr">
        <is>
          <t>OH0015809179</t>
        </is>
      </c>
      <c r="B1119" t="n">
        <v>78</v>
      </c>
      <c r="C1119" t="n">
        <v>304713</v>
      </c>
      <c r="D1119" t="inlineStr">
        <is>
          <t>ROBERTSON</t>
        </is>
      </c>
      <c r="E1119" t="inlineStr">
        <is>
          <t>MONIEKA</t>
        </is>
      </c>
      <c r="F1119">
        <f>CONCATENATE(D1119," ",LEFT(H1119,4),"T=",AU1119,"D=",AV1119,"R=",AW1119,"M=",AX1119,"L=",AY1119,"B=",AZ1119)</f>
        <v/>
      </c>
      <c r="G1119" t="inlineStr">
        <is>
          <t>NICOLE</t>
        </is>
      </c>
      <c r="I1119" t="inlineStr">
        <is>
          <t>1982-09-24</t>
        </is>
      </c>
      <c r="J1119" t="inlineStr">
        <is>
          <t>2023-07-07</t>
        </is>
      </c>
      <c r="K1119" t="inlineStr">
        <is>
          <t>ACTIVE</t>
        </is>
      </c>
      <c r="M1119" t="inlineStr">
        <is>
          <t>1773 WESTWOOD DR NW</t>
        </is>
      </c>
      <c r="N1119">
        <f>RIGHT(M1119,LEN(M1119)-FIND(" ",M1119))</f>
        <v/>
      </c>
      <c r="P1119" t="inlineStr">
        <is>
          <t>WARREN</t>
        </is>
      </c>
      <c r="Q1119" t="inlineStr">
        <is>
          <t>OH</t>
        </is>
      </c>
      <c r="R1119" t="n">
        <v>44485</v>
      </c>
      <c r="AD1119" t="inlineStr">
        <is>
          <t>TRUMBULL CAREER &amp; TECH CENTER</t>
        </is>
      </c>
      <c r="AE1119" t="inlineStr">
        <is>
          <t>WARREN CITY</t>
        </is>
      </c>
      <c r="AF1119" t="inlineStr">
        <is>
          <t>WARREN CITY SD</t>
        </is>
      </c>
      <c r="AH1119" t="n">
        <v>14</v>
      </c>
      <c r="AI1119" t="n">
        <v>11</v>
      </c>
      <c r="AN1119" t="inlineStr">
        <is>
          <t>WARREN</t>
        </is>
      </c>
      <c r="AO1119" t="inlineStr">
        <is>
          <t>WARREN CITY 1A</t>
        </is>
      </c>
      <c r="AP1119" t="inlineStr">
        <is>
          <t>78-P-ACF</t>
        </is>
      </c>
      <c r="AQ1119" t="n">
        <v>9</v>
      </c>
      <c r="AR1119" t="n">
        <v>64</v>
      </c>
      <c r="AS1119" t="n">
        <v>32</v>
      </c>
      <c r="AU1119">
        <f>COUNTA($BA$1119:$EH$1119)</f>
        <v/>
      </c>
      <c r="AV1119">
        <f>COUNTIF($BA$1119:$EH$1119,"D")</f>
        <v/>
      </c>
      <c r="AW1119">
        <f>COUNTIF($BA$1119:$EH$1119,"R")</f>
        <v/>
      </c>
      <c r="AX1119">
        <f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/>
      </c>
      <c r="AY1119">
        <f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/>
      </c>
      <c r="AZ1119">
        <f>IF(EH1119&lt;&gt;"",1,0)</f>
        <v/>
      </c>
      <c r="BB1119" t="inlineStr">
        <is>
          <t>WARREN-WARD 1</t>
        </is>
      </c>
      <c r="BH1119" t="inlineStr">
        <is>
          <t>X</t>
        </is>
      </c>
      <c r="BL1119" t="inlineStr">
        <is>
          <t>X</t>
        </is>
      </c>
      <c r="BY1119" t="inlineStr">
        <is>
          <t>D</t>
        </is>
      </c>
      <c r="CA1119" t="inlineStr">
        <is>
          <t>X</t>
        </is>
      </c>
      <c r="CP1119" t="inlineStr">
        <is>
          <t>X</t>
        </is>
      </c>
    </row>
    <row r="1120">
      <c r="A1120" t="inlineStr">
        <is>
          <t>OH0015740555</t>
        </is>
      </c>
      <c r="B1120" t="n">
        <v>78</v>
      </c>
      <c r="C1120" t="n">
        <v>331603</v>
      </c>
      <c r="D1120" t="inlineStr">
        <is>
          <t>BENCHIA</t>
        </is>
      </c>
      <c r="E1120" t="inlineStr">
        <is>
          <t>ERICA</t>
        </is>
      </c>
      <c r="F1120">
        <f>CONCATENATE(D1120," ",LEFT(H1120,4),"T=",AU1120,"D=",AV1120,"R=",AW1120,"M=",AX1120,"L=",AY1120,"B=",AZ1120)</f>
        <v/>
      </c>
      <c r="G1120" t="inlineStr">
        <is>
          <t>A</t>
        </is>
      </c>
      <c r="I1120" t="inlineStr">
        <is>
          <t>1974-05-14</t>
        </is>
      </c>
      <c r="J1120" t="inlineStr">
        <is>
          <t>2011-10-26</t>
        </is>
      </c>
      <c r="K1120" t="inlineStr">
        <is>
          <t>ACTIVE</t>
        </is>
      </c>
      <c r="M1120" t="inlineStr">
        <is>
          <t>3147 DUNSTAN DR NW</t>
        </is>
      </c>
      <c r="N1120">
        <f>RIGHT(M1120,LEN(M1120)-FIND(" ",M1120))</f>
        <v/>
      </c>
      <c r="O1120" t="inlineStr">
        <is>
          <t>APT 5</t>
        </is>
      </c>
      <c r="P1120" t="inlineStr">
        <is>
          <t>WARREN</t>
        </is>
      </c>
      <c r="Q1120" t="inlineStr">
        <is>
          <t>OH</t>
        </is>
      </c>
      <c r="R1120" t="n">
        <v>44485</v>
      </c>
      <c r="AD1120" t="inlineStr">
        <is>
          <t>TRUMBULL CAREER &amp; TECH CENTER</t>
        </is>
      </c>
      <c r="AE1120" t="inlineStr">
        <is>
          <t>WARREN CITY</t>
        </is>
      </c>
      <c r="AF1120" t="inlineStr">
        <is>
          <t>WARREN CITY SD</t>
        </is>
      </c>
      <c r="AH1120" t="n">
        <v>14</v>
      </c>
      <c r="AI1120" t="n">
        <v>11</v>
      </c>
      <c r="AN1120" t="inlineStr">
        <is>
          <t>WARREN</t>
        </is>
      </c>
      <c r="AO1120" t="inlineStr">
        <is>
          <t>WARREN CITY 1A</t>
        </is>
      </c>
      <c r="AP1120" t="inlineStr">
        <is>
          <t>78-P-ACF</t>
        </is>
      </c>
      <c r="AQ1120" t="n">
        <v>9</v>
      </c>
      <c r="AR1120" t="n">
        <v>64</v>
      </c>
      <c r="AS1120" t="n">
        <v>32</v>
      </c>
      <c r="AU1120">
        <f>COUNTA($BA$1120:$EH$1120)</f>
        <v/>
      </c>
      <c r="AV1120">
        <f>COUNTIF($BA$1120:$EH$1120,"D")</f>
        <v/>
      </c>
      <c r="AW1120">
        <f>COUNTIF($BA$1120:$EH$1120,"R")</f>
        <v/>
      </c>
      <c r="AX1120">
        <f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/>
      </c>
      <c r="AY1120">
        <f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/>
      </c>
      <c r="AZ1120">
        <f>IF(EH1120&lt;&gt;"",1,0)</f>
        <v/>
      </c>
      <c r="BB1120" t="inlineStr">
        <is>
          <t>WARREN-WARD 1</t>
        </is>
      </c>
      <c r="BL1120" t="inlineStr">
        <is>
          <t>X</t>
        </is>
      </c>
      <c r="BS1120" t="inlineStr">
        <is>
          <t>X</t>
        </is>
      </c>
      <c r="CA1120" t="inlineStr">
        <is>
          <t>X</t>
        </is>
      </c>
      <c r="CP1120" t="inlineStr">
        <is>
          <t>X</t>
        </is>
      </c>
      <c r="DC1120" t="inlineStr">
        <is>
          <t>X</t>
        </is>
      </c>
      <c r="DN1120" t="inlineStr">
        <is>
          <t>X</t>
        </is>
      </c>
      <c r="EA1120" t="inlineStr">
        <is>
          <t>X</t>
        </is>
      </c>
      <c r="EF1120" t="inlineStr">
        <is>
          <t>X</t>
        </is>
      </c>
    </row>
    <row r="1121">
      <c r="A1121" t="inlineStr">
        <is>
          <t>OH0015733647</t>
        </is>
      </c>
      <c r="B1121" t="n">
        <v>78</v>
      </c>
      <c r="C1121" t="n">
        <v>221858</v>
      </c>
      <c r="D1121" t="inlineStr">
        <is>
          <t>PEARSON</t>
        </is>
      </c>
      <c r="E1121" t="inlineStr">
        <is>
          <t>JANICE</t>
        </is>
      </c>
      <c r="F1121">
        <f>CONCATENATE(D1121," ",LEFT(H1121,4),"T=",AU1121,"D=",AV1121,"R=",AW1121,"M=",AX1121,"L=",AY1121,"B=",AZ1121)</f>
        <v/>
      </c>
      <c r="I1121" t="inlineStr">
        <is>
          <t>1958-08-24</t>
        </is>
      </c>
      <c r="J1121" t="inlineStr">
        <is>
          <t>1990-08-31</t>
        </is>
      </c>
      <c r="K1121" t="inlineStr">
        <is>
          <t>ACTIVE</t>
        </is>
      </c>
      <c r="L1121" t="inlineStr">
        <is>
          <t>D</t>
        </is>
      </c>
      <c r="M1121" t="inlineStr">
        <is>
          <t>1936 OAKDALE DR NW</t>
        </is>
      </c>
      <c r="N1121">
        <f>RIGHT(M1121,LEN(M1121)-FIND(" ",M1121))</f>
        <v/>
      </c>
      <c r="P1121" t="inlineStr">
        <is>
          <t>WARREN</t>
        </is>
      </c>
      <c r="Q1121" t="inlineStr">
        <is>
          <t>OH</t>
        </is>
      </c>
      <c r="R1121" t="n">
        <v>44485</v>
      </c>
      <c r="AD1121" t="inlineStr">
        <is>
          <t>TRUMBULL CAREER &amp; TECH CENTER</t>
        </is>
      </c>
      <c r="AE1121" t="inlineStr">
        <is>
          <t>WARREN CITY</t>
        </is>
      </c>
      <c r="AF1121" t="inlineStr">
        <is>
          <t>WARREN CITY SD</t>
        </is>
      </c>
      <c r="AH1121" t="n">
        <v>14</v>
      </c>
      <c r="AI1121" t="n">
        <v>11</v>
      </c>
      <c r="AN1121" t="inlineStr">
        <is>
          <t>WARREN</t>
        </is>
      </c>
      <c r="AO1121" t="inlineStr">
        <is>
          <t>WARREN CITY 1A</t>
        </is>
      </c>
      <c r="AP1121" t="inlineStr">
        <is>
          <t>78-P-ACF</t>
        </is>
      </c>
      <c r="AQ1121" t="n">
        <v>9</v>
      </c>
      <c r="AR1121" t="n">
        <v>64</v>
      </c>
      <c r="AS1121" t="n">
        <v>32</v>
      </c>
      <c r="AU1121">
        <f>COUNTA($BA$1121:$EH$1121)</f>
        <v/>
      </c>
      <c r="AV1121">
        <f>COUNTIF($BA$1121:$EH$1121,"D")</f>
        <v/>
      </c>
      <c r="AW1121">
        <f>COUNTIF($BA$1121:$EH$1121,"R")</f>
        <v/>
      </c>
      <c r="AX1121">
        <f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/>
      </c>
      <c r="AY1121">
        <f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/>
      </c>
      <c r="AZ1121">
        <f>IF(EH1121&lt;&gt;"",1,0)</f>
        <v/>
      </c>
      <c r="BB1121" t="inlineStr">
        <is>
          <t>WARREN-WARD 1</t>
        </is>
      </c>
      <c r="BC1121" t="inlineStr">
        <is>
          <t>X</t>
        </is>
      </c>
      <c r="BD1121" t="inlineStr">
        <is>
          <t>X</t>
        </is>
      </c>
      <c r="BE1121" t="inlineStr">
        <is>
          <t>X</t>
        </is>
      </c>
      <c r="BF1121" t="inlineStr">
        <is>
          <t>X</t>
        </is>
      </c>
      <c r="BH1121" t="inlineStr">
        <is>
          <t>X</t>
        </is>
      </c>
      <c r="BJ1121" t="inlineStr">
        <is>
          <t>X</t>
        </is>
      </c>
      <c r="BL1121" t="inlineStr">
        <is>
          <t>X</t>
        </is>
      </c>
      <c r="BP1121" t="inlineStr">
        <is>
          <t>X</t>
        </is>
      </c>
      <c r="BS1121" t="inlineStr">
        <is>
          <t>X</t>
        </is>
      </c>
      <c r="BY1121" t="inlineStr">
        <is>
          <t>D</t>
        </is>
      </c>
      <c r="CA1121" t="inlineStr">
        <is>
          <t>X</t>
        </is>
      </c>
      <c r="CG1121" t="inlineStr">
        <is>
          <t>X</t>
        </is>
      </c>
      <c r="CK1121" t="inlineStr">
        <is>
          <t>X</t>
        </is>
      </c>
      <c r="CL1121" t="inlineStr">
        <is>
          <t>D</t>
        </is>
      </c>
      <c r="CN1121" t="inlineStr">
        <is>
          <t>X</t>
        </is>
      </c>
      <c r="CP1121" t="inlineStr">
        <is>
          <t>X</t>
        </is>
      </c>
      <c r="CV1121" t="inlineStr">
        <is>
          <t>X</t>
        </is>
      </c>
      <c r="CY1121" t="inlineStr">
        <is>
          <t>X</t>
        </is>
      </c>
      <c r="CZ1121" t="inlineStr">
        <is>
          <t>D</t>
        </is>
      </c>
      <c r="DC1121" t="inlineStr">
        <is>
          <t>X</t>
        </is>
      </c>
      <c r="DI1121" t="inlineStr">
        <is>
          <t>X</t>
        </is>
      </c>
      <c r="DL1121" t="inlineStr">
        <is>
          <t>X</t>
        </is>
      </c>
      <c r="DM1121" t="inlineStr">
        <is>
          <t>D</t>
        </is>
      </c>
      <c r="DN1121" t="inlineStr">
        <is>
          <t>X</t>
        </is>
      </c>
      <c r="DR1121" t="inlineStr">
        <is>
          <t>X</t>
        </is>
      </c>
      <c r="DS1121" t="inlineStr">
        <is>
          <t>D</t>
        </is>
      </c>
      <c r="DT1121" t="inlineStr">
        <is>
          <t>D</t>
        </is>
      </c>
      <c r="DU1121" t="inlineStr">
        <is>
          <t>X</t>
        </is>
      </c>
      <c r="DW1121" t="inlineStr">
        <is>
          <t>D</t>
        </is>
      </c>
      <c r="DX1121" t="inlineStr">
        <is>
          <t>X</t>
        </is>
      </c>
      <c r="EA1121" t="inlineStr">
        <is>
          <t>X</t>
        </is>
      </c>
      <c r="ED1121" t="inlineStr">
        <is>
          <t>D</t>
        </is>
      </c>
      <c r="EF1121" t="inlineStr">
        <is>
          <t>X</t>
        </is>
      </c>
    </row>
    <row r="1122">
      <c r="A1122" t="inlineStr">
        <is>
          <t>OH0015703061</t>
        </is>
      </c>
      <c r="B1122" t="n">
        <v>78</v>
      </c>
      <c r="C1122" t="n">
        <v>163317</v>
      </c>
      <c r="D1122" t="inlineStr">
        <is>
          <t>PALM</t>
        </is>
      </c>
      <c r="E1122" t="inlineStr">
        <is>
          <t>KOREEN</t>
        </is>
      </c>
      <c r="F1122">
        <f>CONCATENATE(D1122," ",LEFT(H1122,4),"T=",AU1122,"D=",AV1122,"R=",AW1122,"M=",AX1122,"L=",AY1122,"B=",AZ1122)</f>
        <v/>
      </c>
      <c r="G1122" t="inlineStr">
        <is>
          <t>P</t>
        </is>
      </c>
      <c r="I1122" t="inlineStr">
        <is>
          <t>1966-02-01</t>
        </is>
      </c>
      <c r="J1122" t="inlineStr">
        <is>
          <t>2011-07-01</t>
        </is>
      </c>
      <c r="K1122" t="inlineStr">
        <is>
          <t>ACTIVE</t>
        </is>
      </c>
      <c r="L1122" t="inlineStr">
        <is>
          <t>R</t>
        </is>
      </c>
      <c r="M1122" t="inlineStr">
        <is>
          <t>1792 ARTHUR DR NW</t>
        </is>
      </c>
      <c r="N1122">
        <f>RIGHT(M1122,LEN(M1122)-FIND(" ",M1122))</f>
        <v/>
      </c>
      <c r="P1122" t="inlineStr">
        <is>
          <t>WARREN</t>
        </is>
      </c>
      <c r="Q1122" t="inlineStr">
        <is>
          <t>OH</t>
        </is>
      </c>
      <c r="R1122" t="n">
        <v>44485</v>
      </c>
      <c r="AD1122" t="inlineStr">
        <is>
          <t>TRUMBULL CAREER &amp; TECH CENTER</t>
        </is>
      </c>
      <c r="AE1122" t="inlineStr">
        <is>
          <t>WARREN CITY</t>
        </is>
      </c>
      <c r="AF1122" t="inlineStr">
        <is>
          <t>WARREN CITY SD</t>
        </is>
      </c>
      <c r="AH1122" t="n">
        <v>14</v>
      </c>
      <c r="AI1122" t="n">
        <v>11</v>
      </c>
      <c r="AN1122" t="inlineStr">
        <is>
          <t>WARREN</t>
        </is>
      </c>
      <c r="AO1122" t="inlineStr">
        <is>
          <t>WARREN CITY 1A</t>
        </is>
      </c>
      <c r="AP1122" t="inlineStr">
        <is>
          <t>78-P-ACF</t>
        </is>
      </c>
      <c r="AQ1122" t="n">
        <v>9</v>
      </c>
      <c r="AR1122" t="n">
        <v>64</v>
      </c>
      <c r="AS1122" t="n">
        <v>32</v>
      </c>
      <c r="AU1122">
        <f>COUNTA($BA$1122:$EH$1122)</f>
        <v/>
      </c>
      <c r="AV1122">
        <f>COUNTIF($BA$1122:$EH$1122,"D")</f>
        <v/>
      </c>
      <c r="AW1122">
        <f>COUNTIF($BA$1122:$EH$1122,"R")</f>
        <v/>
      </c>
      <c r="AX1122">
        <f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/>
      </c>
      <c r="AY1122">
        <f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/>
      </c>
      <c r="AZ1122">
        <f>IF(EH1122&lt;&gt;"",1,0)</f>
        <v/>
      </c>
      <c r="BB1122" t="inlineStr">
        <is>
          <t>WARREN-WARD 1</t>
        </is>
      </c>
      <c r="BC1122" t="inlineStr">
        <is>
          <t>X</t>
        </is>
      </c>
      <c r="BD1122" t="inlineStr">
        <is>
          <t>X</t>
        </is>
      </c>
      <c r="BE1122" t="inlineStr">
        <is>
          <t>X</t>
        </is>
      </c>
      <c r="BJ1122" t="inlineStr">
        <is>
          <t>X</t>
        </is>
      </c>
      <c r="BL1122" t="inlineStr">
        <is>
          <t>X</t>
        </is>
      </c>
      <c r="CA1122" t="inlineStr">
        <is>
          <t>X</t>
        </is>
      </c>
      <c r="CN1122" t="inlineStr">
        <is>
          <t>X</t>
        </is>
      </c>
      <c r="CO1122" t="inlineStr">
        <is>
          <t>R</t>
        </is>
      </c>
      <c r="CP1122" t="inlineStr">
        <is>
          <t>X</t>
        </is>
      </c>
      <c r="CV1122" t="inlineStr">
        <is>
          <t>X</t>
        </is>
      </c>
      <c r="CY1122" t="inlineStr">
        <is>
          <t>X</t>
        </is>
      </c>
      <c r="DC1122" t="inlineStr">
        <is>
          <t>X</t>
        </is>
      </c>
      <c r="DI1122" t="inlineStr">
        <is>
          <t>X</t>
        </is>
      </c>
      <c r="DM1122" t="inlineStr">
        <is>
          <t>R</t>
        </is>
      </c>
      <c r="DN1122" t="inlineStr">
        <is>
          <t>X</t>
        </is>
      </c>
      <c r="DU1122" t="inlineStr">
        <is>
          <t>X</t>
        </is>
      </c>
      <c r="ED1122" t="inlineStr">
        <is>
          <t>R</t>
        </is>
      </c>
    </row>
    <row r="1123">
      <c r="A1123" t="inlineStr">
        <is>
          <t>OH0015692048</t>
        </is>
      </c>
      <c r="B1123" t="n">
        <v>78</v>
      </c>
      <c r="C1123" t="n">
        <v>139878</v>
      </c>
      <c r="D1123" t="inlineStr">
        <is>
          <t>AUSTIN</t>
        </is>
      </c>
      <c r="E1123" t="inlineStr">
        <is>
          <t>HAZEL</t>
        </is>
      </c>
      <c r="F1123">
        <f>CONCATENATE(D1123," ",LEFT(H1123,4),"T=",AU1123,"D=",AV1123,"R=",AW1123,"M=",AX1123,"L=",AY1123,"B=",AZ1123)</f>
        <v/>
      </c>
      <c r="G1123" t="inlineStr">
        <is>
          <t>M</t>
        </is>
      </c>
      <c r="I1123" t="inlineStr">
        <is>
          <t>1954-06-30</t>
        </is>
      </c>
      <c r="J1123" t="inlineStr">
        <is>
          <t>2019-08-28</t>
        </is>
      </c>
      <c r="K1123" t="inlineStr">
        <is>
          <t>ACTIVE</t>
        </is>
      </c>
      <c r="L1123" t="inlineStr">
        <is>
          <t>D</t>
        </is>
      </c>
      <c r="M1123" t="inlineStr">
        <is>
          <t>1787 ARTHUR DR NW</t>
        </is>
      </c>
      <c r="N1123">
        <f>RIGHT(M1123,LEN(M1123)-FIND(" ",M1123))</f>
        <v/>
      </c>
      <c r="P1123" t="inlineStr">
        <is>
          <t>WARREN</t>
        </is>
      </c>
      <c r="Q1123" t="inlineStr">
        <is>
          <t>OH</t>
        </is>
      </c>
      <c r="R1123" t="n">
        <v>44485</v>
      </c>
      <c r="AD1123" t="inlineStr">
        <is>
          <t>TRUMBULL CAREER &amp; TECH CENTER</t>
        </is>
      </c>
      <c r="AE1123" t="inlineStr">
        <is>
          <t>WARREN CITY</t>
        </is>
      </c>
      <c r="AF1123" t="inlineStr">
        <is>
          <t>WARREN CITY SD</t>
        </is>
      </c>
      <c r="AH1123" t="n">
        <v>14</v>
      </c>
      <c r="AI1123" t="n">
        <v>11</v>
      </c>
      <c r="AN1123" t="inlineStr">
        <is>
          <t>WARREN</t>
        </is>
      </c>
      <c r="AO1123" t="inlineStr">
        <is>
          <t>WARREN CITY 1A</t>
        </is>
      </c>
      <c r="AP1123" t="inlineStr">
        <is>
          <t>78-P-ACF</t>
        </is>
      </c>
      <c r="AQ1123" t="n">
        <v>9</v>
      </c>
      <c r="AR1123" t="n">
        <v>64</v>
      </c>
      <c r="AS1123" t="n">
        <v>32</v>
      </c>
      <c r="AU1123">
        <f>COUNTA($BA$1123:$EH$1123)</f>
        <v/>
      </c>
      <c r="AV1123">
        <f>COUNTIF($BA$1123:$EH$1123,"D")</f>
        <v/>
      </c>
      <c r="AW1123">
        <f>COUNTIF($BA$1123:$EH$1123,"R")</f>
        <v/>
      </c>
      <c r="AX1123">
        <f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/>
      </c>
      <c r="AY1123">
        <f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/>
      </c>
      <c r="AZ1123">
        <f>IF(EH1123&lt;&gt;"",1,0)</f>
        <v/>
      </c>
      <c r="BB1123" t="inlineStr">
        <is>
          <t>WARREN-WARD 1</t>
        </is>
      </c>
      <c r="BC1123" t="inlineStr">
        <is>
          <t>X</t>
        </is>
      </c>
      <c r="BD1123" t="inlineStr">
        <is>
          <t>X</t>
        </is>
      </c>
      <c r="BF1123" t="inlineStr">
        <is>
          <t>X</t>
        </is>
      </c>
      <c r="BG1123" t="inlineStr">
        <is>
          <t>X</t>
        </is>
      </c>
      <c r="BH1123" t="inlineStr">
        <is>
          <t>X</t>
        </is>
      </c>
      <c r="BI1123" t="inlineStr">
        <is>
          <t>X</t>
        </is>
      </c>
      <c r="BJ1123" t="inlineStr">
        <is>
          <t>X</t>
        </is>
      </c>
      <c r="BK1123" t="inlineStr">
        <is>
          <t>X</t>
        </is>
      </c>
      <c r="BL1123" t="inlineStr">
        <is>
          <t>X</t>
        </is>
      </c>
      <c r="BP1123" t="inlineStr">
        <is>
          <t>X</t>
        </is>
      </c>
      <c r="BR1123" t="inlineStr">
        <is>
          <t>X</t>
        </is>
      </c>
      <c r="BS1123" t="inlineStr">
        <is>
          <t>X</t>
        </is>
      </c>
      <c r="BV1123" t="inlineStr">
        <is>
          <t>X</t>
        </is>
      </c>
      <c r="BY1123" t="inlineStr">
        <is>
          <t>D</t>
        </is>
      </c>
      <c r="CA1123" t="inlineStr">
        <is>
          <t>X</t>
        </is>
      </c>
      <c r="CG1123" t="inlineStr">
        <is>
          <t>X</t>
        </is>
      </c>
      <c r="CH1123" t="inlineStr">
        <is>
          <t>D</t>
        </is>
      </c>
      <c r="CK1123" t="inlineStr">
        <is>
          <t>X</t>
        </is>
      </c>
      <c r="CL1123" t="inlineStr">
        <is>
          <t>D</t>
        </is>
      </c>
      <c r="CN1123" t="inlineStr">
        <is>
          <t>X</t>
        </is>
      </c>
      <c r="CO1123" t="inlineStr">
        <is>
          <t>D</t>
        </is>
      </c>
      <c r="CP1123" t="inlineStr">
        <is>
          <t>X</t>
        </is>
      </c>
      <c r="CT1123" t="inlineStr">
        <is>
          <t>X</t>
        </is>
      </c>
      <c r="CU1123" t="inlineStr">
        <is>
          <t>D</t>
        </is>
      </c>
      <c r="CV1123" t="inlineStr">
        <is>
          <t>X</t>
        </is>
      </c>
      <c r="CY1123" t="inlineStr">
        <is>
          <t>X</t>
        </is>
      </c>
      <c r="CZ1123" t="inlineStr">
        <is>
          <t>D</t>
        </is>
      </c>
      <c r="DC1123" t="inlineStr">
        <is>
          <t>X</t>
        </is>
      </c>
      <c r="DF1123" t="inlineStr">
        <is>
          <t>X</t>
        </is>
      </c>
      <c r="DI1123" t="inlineStr">
        <is>
          <t>X</t>
        </is>
      </c>
      <c r="DL1123" t="inlineStr">
        <is>
          <t>X</t>
        </is>
      </c>
      <c r="DM1123" t="inlineStr">
        <is>
          <t>D</t>
        </is>
      </c>
      <c r="DN1123" t="inlineStr">
        <is>
          <t>X</t>
        </is>
      </c>
      <c r="DR1123" t="inlineStr">
        <is>
          <t>X</t>
        </is>
      </c>
      <c r="DS1123" t="inlineStr">
        <is>
          <t>D</t>
        </is>
      </c>
      <c r="DU1123" t="inlineStr">
        <is>
          <t>X</t>
        </is>
      </c>
      <c r="DW1123" t="inlineStr">
        <is>
          <t>D</t>
        </is>
      </c>
      <c r="DX1123" t="inlineStr">
        <is>
          <t>X</t>
        </is>
      </c>
      <c r="EA1123" t="inlineStr">
        <is>
          <t>X</t>
        </is>
      </c>
      <c r="ED1123" t="inlineStr">
        <is>
          <t>D</t>
        </is>
      </c>
      <c r="EF1123" t="inlineStr">
        <is>
          <t>X</t>
        </is>
      </c>
      <c r="EH1123" t="inlineStr">
        <is>
          <t>D</t>
        </is>
      </c>
    </row>
    <row r="1124">
      <c r="A1124" t="inlineStr">
        <is>
          <t>OH0022443527</t>
        </is>
      </c>
      <c r="B1124" t="n">
        <v>78</v>
      </c>
      <c r="C1124" t="n">
        <v>396827</v>
      </c>
      <c r="D1124" t="inlineStr">
        <is>
          <t>HERNON</t>
        </is>
      </c>
      <c r="E1124" t="inlineStr">
        <is>
          <t>BRENNA</t>
        </is>
      </c>
      <c r="F1124">
        <f>CONCATENATE(D1124," ",LEFT(H1124,4),"T=",AU1124,"D=",AV1124,"R=",AW1124,"M=",AX1124,"L=",AY1124,"B=",AZ1124)</f>
        <v/>
      </c>
      <c r="G1124" t="inlineStr">
        <is>
          <t>LEE</t>
        </is>
      </c>
      <c r="I1124" t="inlineStr">
        <is>
          <t>1995-06-02</t>
        </is>
      </c>
      <c r="J1124" t="inlineStr">
        <is>
          <t>2024-08-30</t>
        </is>
      </c>
      <c r="K1124" t="inlineStr">
        <is>
          <t>ACTIVE</t>
        </is>
      </c>
      <c r="L1124" t="inlineStr">
        <is>
          <t>D</t>
        </is>
      </c>
      <c r="M1124" t="inlineStr">
        <is>
          <t>2320 TOD AVE NW</t>
        </is>
      </c>
      <c r="N1124">
        <f>RIGHT(M1124,LEN(M1124)-FIND(" ",M1124))</f>
        <v/>
      </c>
      <c r="P1124" t="inlineStr">
        <is>
          <t>WARREN</t>
        </is>
      </c>
      <c r="Q1124" t="inlineStr">
        <is>
          <t>OH</t>
        </is>
      </c>
      <c r="R1124" t="n">
        <v>44485</v>
      </c>
      <c r="AD1124" t="inlineStr">
        <is>
          <t>TRUMBULL CAREER &amp; TECH CENTER</t>
        </is>
      </c>
      <c r="AE1124" t="inlineStr">
        <is>
          <t>WARREN CITY</t>
        </is>
      </c>
      <c r="AF1124" t="inlineStr">
        <is>
          <t>WARREN CITY SD</t>
        </is>
      </c>
      <c r="AH1124" t="n">
        <v>14</v>
      </c>
      <c r="AI1124" t="n">
        <v>11</v>
      </c>
      <c r="AN1124" t="inlineStr">
        <is>
          <t>WARREN</t>
        </is>
      </c>
      <c r="AO1124" t="inlineStr">
        <is>
          <t>WARREN CITY 1A</t>
        </is>
      </c>
      <c r="AP1124" t="inlineStr">
        <is>
          <t>78-P-ACF</t>
        </is>
      </c>
      <c r="AQ1124" t="n">
        <v>9</v>
      </c>
      <c r="AR1124" t="n">
        <v>64</v>
      </c>
      <c r="AS1124" t="n">
        <v>32</v>
      </c>
      <c r="AU1124">
        <f>COUNTA($BA$1124:$EH$1124)</f>
        <v/>
      </c>
      <c r="AV1124">
        <f>COUNTIF($BA$1124:$EH$1124,"D")</f>
        <v/>
      </c>
      <c r="AW1124">
        <f>COUNTIF($BA$1124:$EH$1124,"R")</f>
        <v/>
      </c>
      <c r="AX1124">
        <f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/>
      </c>
      <c r="AY1124">
        <f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/>
      </c>
      <c r="AZ1124">
        <f>IF(EH1124&lt;&gt;"",1,0)</f>
        <v/>
      </c>
      <c r="BB1124" t="inlineStr">
        <is>
          <t>WARREN-WARD 1</t>
        </is>
      </c>
      <c r="CZ1124" t="inlineStr">
        <is>
          <t>D</t>
        </is>
      </c>
      <c r="DC1124" t="inlineStr">
        <is>
          <t>X</t>
        </is>
      </c>
      <c r="DG1124" t="inlineStr">
        <is>
          <t>D</t>
        </is>
      </c>
      <c r="DI1124" t="inlineStr">
        <is>
          <t>X</t>
        </is>
      </c>
      <c r="DJ1124" t="inlineStr">
        <is>
          <t>D</t>
        </is>
      </c>
      <c r="DM1124" t="inlineStr">
        <is>
          <t>D</t>
        </is>
      </c>
      <c r="DN1124" t="inlineStr">
        <is>
          <t>X</t>
        </is>
      </c>
      <c r="DS1124" t="inlineStr">
        <is>
          <t>D</t>
        </is>
      </c>
      <c r="DU1124" t="inlineStr">
        <is>
          <t>X</t>
        </is>
      </c>
      <c r="DX1124" t="inlineStr">
        <is>
          <t>X</t>
        </is>
      </c>
      <c r="EA1124" t="inlineStr">
        <is>
          <t>X</t>
        </is>
      </c>
      <c r="ED1124" t="inlineStr">
        <is>
          <t>D</t>
        </is>
      </c>
      <c r="EF1124" t="inlineStr">
        <is>
          <t>X</t>
        </is>
      </c>
    </row>
    <row r="1125">
      <c r="A1125" t="inlineStr">
        <is>
          <t>OH0015688102</t>
        </is>
      </c>
      <c r="B1125" t="n">
        <v>78</v>
      </c>
      <c r="C1125" t="n">
        <v>128717</v>
      </c>
      <c r="D1125" t="inlineStr">
        <is>
          <t>MATHEWS</t>
        </is>
      </c>
      <c r="E1125" t="inlineStr">
        <is>
          <t>JOHN</t>
        </is>
      </c>
      <c r="F1125">
        <f>CONCATENATE(D1125," ",LEFT(H1125,4),"T=",AU1125,"D=",AV1125,"R=",AW1125,"M=",AX1125,"L=",AY1125,"B=",AZ1125)</f>
        <v/>
      </c>
      <c r="G1125" t="inlineStr">
        <is>
          <t>D</t>
        </is>
      </c>
      <c r="I1125" t="inlineStr">
        <is>
          <t>1947-01-28</t>
        </is>
      </c>
      <c r="J1125" t="inlineStr">
        <is>
          <t>2015-07-02</t>
        </is>
      </c>
      <c r="K1125" t="inlineStr">
        <is>
          <t>ACTIVE</t>
        </is>
      </c>
      <c r="M1125" t="inlineStr">
        <is>
          <t>1747 ARTHUR DR NW</t>
        </is>
      </c>
      <c r="N1125">
        <f>RIGHT(M1125,LEN(M1125)-FIND(" ",M1125))</f>
        <v/>
      </c>
      <c r="P1125" t="inlineStr">
        <is>
          <t>WARREN</t>
        </is>
      </c>
      <c r="Q1125" t="inlineStr">
        <is>
          <t>OH</t>
        </is>
      </c>
      <c r="R1125" t="n">
        <v>44485</v>
      </c>
      <c r="AD1125" t="inlineStr">
        <is>
          <t>TRUMBULL CAREER &amp; TECH CENTER</t>
        </is>
      </c>
      <c r="AE1125" t="inlineStr">
        <is>
          <t>WARREN CITY</t>
        </is>
      </c>
      <c r="AF1125" t="inlineStr">
        <is>
          <t>WARREN CITY SD</t>
        </is>
      </c>
      <c r="AH1125" t="n">
        <v>14</v>
      </c>
      <c r="AI1125" t="n">
        <v>11</v>
      </c>
      <c r="AN1125" t="inlineStr">
        <is>
          <t>WARREN</t>
        </is>
      </c>
      <c r="AO1125" t="inlineStr">
        <is>
          <t>WARREN CITY 1A</t>
        </is>
      </c>
      <c r="AP1125" t="inlineStr">
        <is>
          <t>78-P-ACF</t>
        </is>
      </c>
      <c r="AQ1125" t="n">
        <v>9</v>
      </c>
      <c r="AR1125" t="n">
        <v>64</v>
      </c>
      <c r="AS1125" t="n">
        <v>32</v>
      </c>
      <c r="AU1125">
        <f>COUNTA($BA$1125:$EH$1125)</f>
        <v/>
      </c>
      <c r="AV1125">
        <f>COUNTIF($BA$1125:$EH$1125,"D")</f>
        <v/>
      </c>
      <c r="AW1125">
        <f>COUNTIF($BA$1125:$EH$1125,"R")</f>
        <v/>
      </c>
      <c r="AX1125">
        <f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/>
      </c>
      <c r="AY1125">
        <f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/>
      </c>
      <c r="AZ1125">
        <f>IF(EH1125&lt;&gt;"",1,0)</f>
        <v/>
      </c>
      <c r="BB1125" t="inlineStr">
        <is>
          <t>WARREN-WARD 1</t>
        </is>
      </c>
      <c r="BD1125" t="inlineStr">
        <is>
          <t>X</t>
        </is>
      </c>
      <c r="BE1125" t="inlineStr">
        <is>
          <t>X</t>
        </is>
      </c>
      <c r="BH1125" t="inlineStr">
        <is>
          <t>X</t>
        </is>
      </c>
      <c r="BJ1125" t="inlineStr">
        <is>
          <t>X</t>
        </is>
      </c>
      <c r="BK1125" t="inlineStr">
        <is>
          <t>X</t>
        </is>
      </c>
      <c r="BL1125" t="inlineStr">
        <is>
          <t>X</t>
        </is>
      </c>
      <c r="BP1125" t="inlineStr">
        <is>
          <t>X</t>
        </is>
      </c>
      <c r="BR1125" t="inlineStr">
        <is>
          <t>X</t>
        </is>
      </c>
      <c r="BS1125" t="inlineStr">
        <is>
          <t>X</t>
        </is>
      </c>
      <c r="BY1125" t="inlineStr">
        <is>
          <t>D</t>
        </is>
      </c>
      <c r="CA1125" t="inlineStr">
        <is>
          <t>X</t>
        </is>
      </c>
      <c r="CG1125" t="inlineStr">
        <is>
          <t>X</t>
        </is>
      </c>
      <c r="CN1125" t="inlineStr">
        <is>
          <t>X</t>
        </is>
      </c>
      <c r="CP1125" t="inlineStr">
        <is>
          <t>X</t>
        </is>
      </c>
      <c r="CY1125" t="inlineStr">
        <is>
          <t>X</t>
        </is>
      </c>
      <c r="CZ1125" t="inlineStr">
        <is>
          <t>D</t>
        </is>
      </c>
      <c r="DC1125" t="inlineStr">
        <is>
          <t>X</t>
        </is>
      </c>
      <c r="DF1125" t="inlineStr">
        <is>
          <t>X</t>
        </is>
      </c>
      <c r="DI1125" t="inlineStr">
        <is>
          <t>X</t>
        </is>
      </c>
      <c r="DN1125" t="inlineStr">
        <is>
          <t>X</t>
        </is>
      </c>
      <c r="DU1125" t="inlineStr">
        <is>
          <t>X</t>
        </is>
      </c>
      <c r="EF1125" t="inlineStr">
        <is>
          <t>X</t>
        </is>
      </c>
    </row>
    <row r="1126">
      <c r="A1126" t="inlineStr">
        <is>
          <t>OH0015815160</t>
        </is>
      </c>
      <c r="B1126" t="n">
        <v>78</v>
      </c>
      <c r="C1126" t="n">
        <v>270289</v>
      </c>
      <c r="D1126" t="inlineStr">
        <is>
          <t>BYRD</t>
        </is>
      </c>
      <c r="E1126" t="inlineStr">
        <is>
          <t>CYNTHIA</t>
        </is>
      </c>
      <c r="F1126">
        <f>CONCATENATE(D1126," ",LEFT(H1126,4),"T=",AU1126,"D=",AV1126,"R=",AW1126,"M=",AX1126,"L=",AY1126,"B=",AZ1126)</f>
        <v/>
      </c>
      <c r="G1126" t="inlineStr">
        <is>
          <t>L</t>
        </is>
      </c>
      <c r="I1126" t="inlineStr">
        <is>
          <t>1957-06-30</t>
        </is>
      </c>
      <c r="J1126" t="inlineStr">
        <is>
          <t>2007-09-13</t>
        </is>
      </c>
      <c r="K1126" t="inlineStr">
        <is>
          <t>ACTIVE</t>
        </is>
      </c>
      <c r="L1126" t="inlineStr">
        <is>
          <t>D</t>
        </is>
      </c>
      <c r="M1126" t="inlineStr">
        <is>
          <t>1780 OAKDALE DR NW</t>
        </is>
      </c>
      <c r="N1126">
        <f>RIGHT(M1126,LEN(M1126)-FIND(" ",M1126))</f>
        <v/>
      </c>
      <c r="P1126" t="inlineStr">
        <is>
          <t>WARREN</t>
        </is>
      </c>
      <c r="Q1126" t="inlineStr">
        <is>
          <t>OH</t>
        </is>
      </c>
      <c r="R1126" t="n">
        <v>44485</v>
      </c>
      <c r="AD1126" t="inlineStr">
        <is>
          <t>TRUMBULL CAREER &amp; TECH CENTER</t>
        </is>
      </c>
      <c r="AE1126" t="inlineStr">
        <is>
          <t>WARREN CITY</t>
        </is>
      </c>
      <c r="AF1126" t="inlineStr">
        <is>
          <t>WARREN CITY SD</t>
        </is>
      </c>
      <c r="AH1126" t="n">
        <v>14</v>
      </c>
      <c r="AI1126" t="n">
        <v>11</v>
      </c>
      <c r="AN1126" t="inlineStr">
        <is>
          <t>WARREN</t>
        </is>
      </c>
      <c r="AO1126" t="inlineStr">
        <is>
          <t>WARREN CITY 1A</t>
        </is>
      </c>
      <c r="AP1126" t="inlineStr">
        <is>
          <t>78-P-ACF</t>
        </is>
      </c>
      <c r="AQ1126" t="n">
        <v>9</v>
      </c>
      <c r="AR1126" t="n">
        <v>64</v>
      </c>
      <c r="AS1126" t="n">
        <v>32</v>
      </c>
      <c r="AU1126">
        <f>COUNTA($BA$1126:$EH$1126)</f>
        <v/>
      </c>
      <c r="AV1126">
        <f>COUNTIF($BA$1126:$EH$1126,"D")</f>
        <v/>
      </c>
      <c r="AW1126">
        <f>COUNTIF($BA$1126:$EH$1126,"R")</f>
        <v/>
      </c>
      <c r="AX1126">
        <f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/>
      </c>
      <c r="AY1126">
        <f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/>
      </c>
      <c r="AZ1126">
        <f>IF(EH1126&lt;&gt;"",1,0)</f>
        <v/>
      </c>
      <c r="BB1126" t="inlineStr">
        <is>
          <t>WARREN-WARD 1</t>
        </is>
      </c>
      <c r="BD1126" t="inlineStr">
        <is>
          <t>X</t>
        </is>
      </c>
      <c r="BF1126" t="inlineStr">
        <is>
          <t>X</t>
        </is>
      </c>
      <c r="BH1126" t="inlineStr">
        <is>
          <t>X</t>
        </is>
      </c>
      <c r="BL1126" t="inlineStr">
        <is>
          <t>X</t>
        </is>
      </c>
      <c r="BP1126" t="inlineStr">
        <is>
          <t>X</t>
        </is>
      </c>
      <c r="BS1126" t="inlineStr">
        <is>
          <t>X</t>
        </is>
      </c>
      <c r="BV1126" t="inlineStr">
        <is>
          <t>X</t>
        </is>
      </c>
      <c r="BY1126" t="inlineStr">
        <is>
          <t>D</t>
        </is>
      </c>
      <c r="CA1126" t="inlineStr">
        <is>
          <t>X</t>
        </is>
      </c>
      <c r="CK1126" t="inlineStr">
        <is>
          <t>X</t>
        </is>
      </c>
      <c r="CL1126" t="inlineStr">
        <is>
          <t>D</t>
        </is>
      </c>
      <c r="CN1126" t="inlineStr">
        <is>
          <t>X</t>
        </is>
      </c>
      <c r="CO1126" t="inlineStr">
        <is>
          <t>D</t>
        </is>
      </c>
      <c r="CP1126" t="inlineStr">
        <is>
          <t>X</t>
        </is>
      </c>
      <c r="CT1126" t="inlineStr">
        <is>
          <t>X</t>
        </is>
      </c>
      <c r="CV1126" t="inlineStr">
        <is>
          <t>X</t>
        </is>
      </c>
      <c r="CW1126" t="inlineStr">
        <is>
          <t>D</t>
        </is>
      </c>
      <c r="CY1126" t="inlineStr">
        <is>
          <t>X</t>
        </is>
      </c>
      <c r="CZ1126" t="inlineStr">
        <is>
          <t>D</t>
        </is>
      </c>
      <c r="DC1126" t="inlineStr">
        <is>
          <t>X</t>
        </is>
      </c>
      <c r="DF1126" t="inlineStr">
        <is>
          <t>X</t>
        </is>
      </c>
      <c r="DG1126" t="inlineStr">
        <is>
          <t>D</t>
        </is>
      </c>
      <c r="DI1126" t="inlineStr">
        <is>
          <t>X</t>
        </is>
      </c>
      <c r="DJ1126" t="inlineStr">
        <is>
          <t>D</t>
        </is>
      </c>
      <c r="DL1126" t="inlineStr">
        <is>
          <t>X</t>
        </is>
      </c>
      <c r="DM1126" t="inlineStr">
        <is>
          <t>D</t>
        </is>
      </c>
      <c r="DN1126" t="inlineStr">
        <is>
          <t>X</t>
        </is>
      </c>
      <c r="DR1126" t="inlineStr">
        <is>
          <t>X</t>
        </is>
      </c>
      <c r="DS1126" t="inlineStr">
        <is>
          <t>D</t>
        </is>
      </c>
      <c r="DT1126" t="inlineStr">
        <is>
          <t>D</t>
        </is>
      </c>
      <c r="DU1126" t="inlineStr">
        <is>
          <t>X</t>
        </is>
      </c>
      <c r="DW1126" t="inlineStr">
        <is>
          <t>D</t>
        </is>
      </c>
      <c r="DX1126" t="inlineStr">
        <is>
          <t>X</t>
        </is>
      </c>
      <c r="EA1126" t="inlineStr">
        <is>
          <t>X</t>
        </is>
      </c>
      <c r="EF1126" t="inlineStr">
        <is>
          <t>X</t>
        </is>
      </c>
      <c r="EH1126" t="inlineStr">
        <is>
          <t>D</t>
        </is>
      </c>
    </row>
    <row r="1127">
      <c r="A1127" t="inlineStr">
        <is>
          <t>OH0021324610</t>
        </is>
      </c>
      <c r="B1127" t="n">
        <v>78</v>
      </c>
      <c r="C1127" t="n">
        <v>379215</v>
      </c>
      <c r="D1127" t="inlineStr">
        <is>
          <t>DECOST</t>
        </is>
      </c>
      <c r="E1127" t="inlineStr">
        <is>
          <t>NICHOLAS</t>
        </is>
      </c>
      <c r="F1127">
        <f>CONCATENATE(D1127," ",LEFT(H1127,4),"T=",AU1127,"D=",AV1127,"R=",AW1127,"M=",AX1127,"L=",AY1127,"B=",AZ1127)</f>
        <v/>
      </c>
      <c r="G1127" t="inlineStr">
        <is>
          <t>C</t>
        </is>
      </c>
      <c r="I1127" t="inlineStr">
        <is>
          <t>1991-11-14</t>
        </is>
      </c>
      <c r="J1127" t="inlineStr">
        <is>
          <t>2014-04-11</t>
        </is>
      </c>
      <c r="K1127" t="inlineStr">
        <is>
          <t>CONFIRMATION</t>
        </is>
      </c>
      <c r="M1127" t="inlineStr">
        <is>
          <t>2472 MONTGOMERY AVE NW</t>
        </is>
      </c>
      <c r="N1127">
        <f>RIGHT(M1127,LEN(M1127)-FIND(" ",M1127))</f>
        <v/>
      </c>
      <c r="P1127" t="inlineStr">
        <is>
          <t>WARREN</t>
        </is>
      </c>
      <c r="Q1127" t="inlineStr">
        <is>
          <t>OH</t>
        </is>
      </c>
      <c r="R1127" t="n">
        <v>44485</v>
      </c>
      <c r="AD1127" t="inlineStr">
        <is>
          <t>TRUMBULL CAREER &amp; TECH CENTER</t>
        </is>
      </c>
      <c r="AE1127" t="inlineStr">
        <is>
          <t>WARREN CITY</t>
        </is>
      </c>
      <c r="AF1127" t="inlineStr">
        <is>
          <t>WARREN CITY SD</t>
        </is>
      </c>
      <c r="AH1127" t="n">
        <v>14</v>
      </c>
      <c r="AI1127" t="n">
        <v>11</v>
      </c>
      <c r="AN1127" t="inlineStr">
        <is>
          <t>WARREN</t>
        </is>
      </c>
      <c r="AO1127" t="inlineStr">
        <is>
          <t>WARREN CITY 1A</t>
        </is>
      </c>
      <c r="AP1127" t="inlineStr">
        <is>
          <t>78-P-ACF</t>
        </is>
      </c>
      <c r="AQ1127" t="n">
        <v>9</v>
      </c>
      <c r="AR1127" t="n">
        <v>64</v>
      </c>
      <c r="AS1127" t="n">
        <v>32</v>
      </c>
      <c r="AU1127">
        <f>COUNTA($BA$1127:$EH$1127)</f>
        <v/>
      </c>
      <c r="AV1127">
        <f>COUNTIF($BA$1127:$EH$1127,"D")</f>
        <v/>
      </c>
      <c r="AW1127">
        <f>COUNTIF($BA$1127:$EH$1127,"R")</f>
        <v/>
      </c>
      <c r="AX1127">
        <f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/>
      </c>
      <c r="AY1127">
        <f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/>
      </c>
      <c r="AZ1127">
        <f>IF(EH1127&lt;&gt;"",1,0)</f>
        <v/>
      </c>
      <c r="BB1127" t="inlineStr">
        <is>
          <t>WARREN-WARD 1</t>
        </is>
      </c>
      <c r="CP1127" t="inlineStr">
        <is>
          <t>X</t>
        </is>
      </c>
      <c r="DC1127" t="inlineStr">
        <is>
          <t>X</t>
        </is>
      </c>
    </row>
    <row r="1128">
      <c r="A1128" t="inlineStr">
        <is>
          <t>OH0027583142</t>
        </is>
      </c>
      <c r="B1128" t="n">
        <v>78</v>
      </c>
      <c r="C1128" t="n">
        <v>488776</v>
      </c>
      <c r="D1128" t="inlineStr">
        <is>
          <t>FERGUSON</t>
        </is>
      </c>
      <c r="E1128" t="inlineStr">
        <is>
          <t>CHRISTOPHER</t>
        </is>
      </c>
      <c r="F1128">
        <f>CONCATENATE(D1128," ",LEFT(H1128,4),"T=",AU1128,"D=",AV1128,"R=",AW1128,"M=",AX1128,"L=",AY1128,"B=",AZ1128)</f>
        <v/>
      </c>
      <c r="G1128" t="inlineStr">
        <is>
          <t>JOEL</t>
        </is>
      </c>
      <c r="I1128" t="inlineStr">
        <is>
          <t>1992-05-23</t>
        </is>
      </c>
      <c r="J1128" t="inlineStr">
        <is>
          <t>2024-09-10</t>
        </is>
      </c>
      <c r="K1128" t="inlineStr">
        <is>
          <t>ACTIVE</t>
        </is>
      </c>
      <c r="M1128" t="inlineStr">
        <is>
          <t>1448 ARTHUR DR NW</t>
        </is>
      </c>
      <c r="N1128">
        <f>RIGHT(M1128,LEN(M1128)-FIND(" ",M1128))</f>
        <v/>
      </c>
      <c r="P1128" t="inlineStr">
        <is>
          <t>WARREN</t>
        </is>
      </c>
      <c r="Q1128" t="inlineStr">
        <is>
          <t>OH</t>
        </is>
      </c>
      <c r="R1128" t="n">
        <v>44485</v>
      </c>
      <c r="AD1128" t="inlineStr">
        <is>
          <t>TRUMBULL CAREER &amp; TECH CENTER</t>
        </is>
      </c>
      <c r="AE1128" t="inlineStr">
        <is>
          <t>WARREN CITY</t>
        </is>
      </c>
      <c r="AF1128" t="inlineStr">
        <is>
          <t>WARREN CITY SD</t>
        </is>
      </c>
      <c r="AH1128" t="n">
        <v>14</v>
      </c>
      <c r="AI1128" t="n">
        <v>11</v>
      </c>
      <c r="AN1128" t="inlineStr">
        <is>
          <t>WARREN</t>
        </is>
      </c>
      <c r="AO1128" t="inlineStr">
        <is>
          <t>WARREN CITY 1A</t>
        </is>
      </c>
      <c r="AP1128" t="inlineStr">
        <is>
          <t>78-P-ACF</t>
        </is>
      </c>
      <c r="AQ1128" t="n">
        <v>9</v>
      </c>
      <c r="AR1128" t="n">
        <v>64</v>
      </c>
      <c r="AS1128" t="n">
        <v>32</v>
      </c>
      <c r="AU1128">
        <f>COUNTA($BA$1128:$EH$1128)</f>
        <v/>
      </c>
      <c r="AV1128">
        <f>COUNTIF($BA$1128:$EH$1128,"D")</f>
        <v/>
      </c>
      <c r="AW1128">
        <f>COUNTIF($BA$1128:$EH$1128,"R")</f>
        <v/>
      </c>
      <c r="AX1128">
        <f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/>
      </c>
      <c r="AY1128">
        <f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/>
      </c>
      <c r="AZ1128">
        <f>IF(EH1128&lt;&gt;"",1,0)</f>
        <v/>
      </c>
      <c r="BB1128" t="inlineStr">
        <is>
          <t>WARREN-WARD 1</t>
        </is>
      </c>
      <c r="CP1128" t="inlineStr">
        <is>
          <t>X</t>
        </is>
      </c>
      <c r="EF1128" t="inlineStr">
        <is>
          <t>X</t>
        </is>
      </c>
    </row>
    <row r="1129">
      <c r="A1129" t="inlineStr">
        <is>
          <t>OH0015815509</t>
        </is>
      </c>
      <c r="B1129" t="n">
        <v>78</v>
      </c>
      <c r="C1129" t="n">
        <v>315543</v>
      </c>
      <c r="D1129" t="inlineStr">
        <is>
          <t>BARNES</t>
        </is>
      </c>
      <c r="E1129" t="inlineStr">
        <is>
          <t>JUDITH</t>
        </is>
      </c>
      <c r="F1129">
        <f>CONCATENATE(D1129," ",LEFT(H1129,4),"T=",AU1129,"D=",AV1129,"R=",AW1129,"M=",AX1129,"L=",AY1129,"B=",AZ1129)</f>
        <v/>
      </c>
      <c r="G1129" t="inlineStr">
        <is>
          <t>A</t>
        </is>
      </c>
      <c r="I1129" t="inlineStr">
        <is>
          <t>1947-09-09</t>
        </is>
      </c>
      <c r="J1129" t="inlineStr">
        <is>
          <t>2003-07-18</t>
        </is>
      </c>
      <c r="K1129" t="inlineStr">
        <is>
          <t>ACTIVE</t>
        </is>
      </c>
      <c r="L1129" t="inlineStr">
        <is>
          <t>R</t>
        </is>
      </c>
      <c r="M1129" t="inlineStr">
        <is>
          <t>1349 KENSINGTON ST NW</t>
        </is>
      </c>
      <c r="N1129">
        <f>RIGHT(M1129,LEN(M1129)-FIND(" ",M1129))</f>
        <v/>
      </c>
      <c r="P1129" t="inlineStr">
        <is>
          <t>WARREN</t>
        </is>
      </c>
      <c r="Q1129" t="inlineStr">
        <is>
          <t>OH</t>
        </is>
      </c>
      <c r="R1129" t="n">
        <v>44485</v>
      </c>
      <c r="AD1129" t="inlineStr">
        <is>
          <t>TRUMBULL CAREER &amp; TECH CENTER</t>
        </is>
      </c>
      <c r="AE1129" t="inlineStr">
        <is>
          <t>WARREN CITY</t>
        </is>
      </c>
      <c r="AF1129" t="inlineStr">
        <is>
          <t>WARREN CITY SD</t>
        </is>
      </c>
      <c r="AH1129" t="n">
        <v>14</v>
      </c>
      <c r="AI1129" t="n">
        <v>11</v>
      </c>
      <c r="AN1129" t="inlineStr">
        <is>
          <t>WARREN</t>
        </is>
      </c>
      <c r="AO1129" t="inlineStr">
        <is>
          <t>WARREN CITY 1A</t>
        </is>
      </c>
      <c r="AP1129" t="inlineStr">
        <is>
          <t>78-P-ACF</t>
        </is>
      </c>
      <c r="AQ1129" t="n">
        <v>9</v>
      </c>
      <c r="AR1129" t="n">
        <v>64</v>
      </c>
      <c r="AS1129" t="n">
        <v>32</v>
      </c>
      <c r="AU1129">
        <f>COUNTA($BA$1129:$EH$1129)</f>
        <v/>
      </c>
      <c r="AV1129">
        <f>COUNTIF($BA$1129:$EH$1129,"D")</f>
        <v/>
      </c>
      <c r="AW1129">
        <f>COUNTIF($BA$1129:$EH$1129,"R")</f>
        <v/>
      </c>
      <c r="AX1129">
        <f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/>
      </c>
      <c r="AY1129">
        <f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/>
      </c>
      <c r="AZ1129">
        <f>IF(EH1129&lt;&gt;"",1,0)</f>
        <v/>
      </c>
      <c r="BB1129" t="inlineStr">
        <is>
          <t>WARREN-WARD 1</t>
        </is>
      </c>
      <c r="BJ1129" t="inlineStr">
        <is>
          <t>X</t>
        </is>
      </c>
      <c r="BK1129" t="inlineStr">
        <is>
          <t>X</t>
        </is>
      </c>
      <c r="BL1129" t="inlineStr">
        <is>
          <t>X</t>
        </is>
      </c>
      <c r="BP1129" t="inlineStr">
        <is>
          <t>X</t>
        </is>
      </c>
      <c r="BS1129" t="inlineStr">
        <is>
          <t>X</t>
        </is>
      </c>
      <c r="BV1129" t="inlineStr">
        <is>
          <t>X</t>
        </is>
      </c>
      <c r="BY1129" t="inlineStr">
        <is>
          <t>R</t>
        </is>
      </c>
      <c r="CA1129" t="inlineStr">
        <is>
          <t>X</t>
        </is>
      </c>
      <c r="CG1129" t="inlineStr">
        <is>
          <t>X</t>
        </is>
      </c>
      <c r="CH1129" t="inlineStr">
        <is>
          <t>R</t>
        </is>
      </c>
      <c r="CL1129" t="inlineStr">
        <is>
          <t>D</t>
        </is>
      </c>
      <c r="CN1129" t="inlineStr">
        <is>
          <t>X</t>
        </is>
      </c>
      <c r="CO1129" t="inlineStr">
        <is>
          <t>R</t>
        </is>
      </c>
      <c r="CP1129" t="inlineStr">
        <is>
          <t>X</t>
        </is>
      </c>
      <c r="CU1129" t="inlineStr">
        <is>
          <t>D</t>
        </is>
      </c>
      <c r="CV1129" t="inlineStr">
        <is>
          <t>X</t>
        </is>
      </c>
      <c r="CY1129" t="inlineStr">
        <is>
          <t>X</t>
        </is>
      </c>
      <c r="CZ1129" t="inlineStr">
        <is>
          <t>R</t>
        </is>
      </c>
      <c r="DC1129" t="inlineStr">
        <is>
          <t>X</t>
        </is>
      </c>
      <c r="DF1129" t="inlineStr">
        <is>
          <t>X</t>
        </is>
      </c>
      <c r="DG1129" t="inlineStr">
        <is>
          <t>R</t>
        </is>
      </c>
      <c r="DI1129" t="inlineStr">
        <is>
          <t>X</t>
        </is>
      </c>
      <c r="DL1129" t="inlineStr">
        <is>
          <t>X</t>
        </is>
      </c>
      <c r="DM1129" t="inlineStr">
        <is>
          <t>R</t>
        </is>
      </c>
      <c r="DN1129" t="inlineStr">
        <is>
          <t>X</t>
        </is>
      </c>
      <c r="DR1129" t="inlineStr">
        <is>
          <t>X</t>
        </is>
      </c>
      <c r="DS1129" t="inlineStr">
        <is>
          <t>R</t>
        </is>
      </c>
      <c r="DU1129" t="inlineStr">
        <is>
          <t>X</t>
        </is>
      </c>
      <c r="DX1129" t="inlineStr">
        <is>
          <t>X</t>
        </is>
      </c>
      <c r="EA1129" t="inlineStr">
        <is>
          <t>X</t>
        </is>
      </c>
      <c r="ED1129" t="inlineStr">
        <is>
          <t>R</t>
        </is>
      </c>
      <c r="EF1129" t="inlineStr">
        <is>
          <t>X</t>
        </is>
      </c>
    </row>
    <row r="1130">
      <c r="A1130" t="inlineStr">
        <is>
          <t>OH0015770244</t>
        </is>
      </c>
      <c r="B1130" t="n">
        <v>78</v>
      </c>
      <c r="C1130" t="n">
        <v>28139</v>
      </c>
      <c r="D1130" t="inlineStr">
        <is>
          <t>HAWKINS</t>
        </is>
      </c>
      <c r="E1130" t="inlineStr">
        <is>
          <t>PATRICIA</t>
        </is>
      </c>
      <c r="F1130">
        <f>CONCATENATE(D1130," ",LEFT(H1130,4),"T=",AU1130,"D=",AV1130,"R=",AW1130,"M=",AX1130,"L=",AY1130,"B=",AZ1130)</f>
        <v/>
      </c>
      <c r="G1130" t="inlineStr">
        <is>
          <t>S</t>
        </is>
      </c>
      <c r="I1130" t="inlineStr">
        <is>
          <t>1942-06-02</t>
        </is>
      </c>
      <c r="J1130" t="inlineStr">
        <is>
          <t>1963-06-07</t>
        </is>
      </c>
      <c r="K1130" t="inlineStr">
        <is>
          <t>ACTIVE</t>
        </is>
      </c>
      <c r="M1130" t="inlineStr">
        <is>
          <t>1710 ARTHUR DR NW</t>
        </is>
      </c>
      <c r="N1130">
        <f>RIGHT(M1130,LEN(M1130)-FIND(" ",M1130))</f>
        <v/>
      </c>
      <c r="P1130" t="inlineStr">
        <is>
          <t>WARREN</t>
        </is>
      </c>
      <c r="Q1130" t="inlineStr">
        <is>
          <t>OH</t>
        </is>
      </c>
      <c r="R1130" t="n">
        <v>44485</v>
      </c>
      <c r="AD1130" t="inlineStr">
        <is>
          <t>TRUMBULL CAREER &amp; TECH CENTER</t>
        </is>
      </c>
      <c r="AE1130" t="inlineStr">
        <is>
          <t>WARREN CITY</t>
        </is>
      </c>
      <c r="AF1130" t="inlineStr">
        <is>
          <t>WARREN CITY SD</t>
        </is>
      </c>
      <c r="AH1130" t="n">
        <v>14</v>
      </c>
      <c r="AI1130" t="n">
        <v>11</v>
      </c>
      <c r="AN1130" t="inlineStr">
        <is>
          <t>WARREN</t>
        </is>
      </c>
      <c r="AO1130" t="inlineStr">
        <is>
          <t>WARREN CITY 1A</t>
        </is>
      </c>
      <c r="AP1130" t="inlineStr">
        <is>
          <t>78-P-ACF</t>
        </is>
      </c>
      <c r="AQ1130" t="n">
        <v>9</v>
      </c>
      <c r="AR1130" t="n">
        <v>64</v>
      </c>
      <c r="AS1130" t="n">
        <v>32</v>
      </c>
      <c r="AU1130">
        <f>COUNTA($BA$1130:$EH$1130)</f>
        <v/>
      </c>
      <c r="AV1130">
        <f>COUNTIF($BA$1130:$EH$1130,"D")</f>
        <v/>
      </c>
      <c r="AW1130">
        <f>COUNTIF($BA$1130:$EH$1130,"R")</f>
        <v/>
      </c>
      <c r="AX1130">
        <f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/>
      </c>
      <c r="AY1130">
        <f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/>
      </c>
      <c r="AZ1130">
        <f>IF(EH1130&lt;&gt;"",1,0)</f>
        <v/>
      </c>
      <c r="BB1130" t="inlineStr">
        <is>
          <t>WARREN-WARD 1</t>
        </is>
      </c>
      <c r="BC1130" t="inlineStr">
        <is>
          <t>X</t>
        </is>
      </c>
      <c r="BD1130" t="inlineStr">
        <is>
          <t>X</t>
        </is>
      </c>
      <c r="BE1130" t="inlineStr">
        <is>
          <t>X</t>
        </is>
      </c>
      <c r="BF1130" t="inlineStr">
        <is>
          <t>X</t>
        </is>
      </c>
      <c r="BH1130" t="inlineStr">
        <is>
          <t>X</t>
        </is>
      </c>
      <c r="BI1130" t="inlineStr">
        <is>
          <t>X</t>
        </is>
      </c>
      <c r="BJ1130" t="inlineStr">
        <is>
          <t>X</t>
        </is>
      </c>
      <c r="BK1130" t="inlineStr">
        <is>
          <t>X</t>
        </is>
      </c>
      <c r="BL1130" t="inlineStr">
        <is>
          <t>X</t>
        </is>
      </c>
      <c r="BP1130" t="inlineStr">
        <is>
          <t>X</t>
        </is>
      </c>
      <c r="BR1130" t="inlineStr">
        <is>
          <t>X</t>
        </is>
      </c>
      <c r="BS1130" t="inlineStr">
        <is>
          <t>X</t>
        </is>
      </c>
      <c r="BV1130" t="inlineStr">
        <is>
          <t>X</t>
        </is>
      </c>
      <c r="BY1130" t="inlineStr">
        <is>
          <t>D</t>
        </is>
      </c>
      <c r="CA1130" t="inlineStr">
        <is>
          <t>X</t>
        </is>
      </c>
      <c r="CG1130" t="inlineStr">
        <is>
          <t>X</t>
        </is>
      </c>
      <c r="CH1130" t="inlineStr">
        <is>
          <t>R</t>
        </is>
      </c>
      <c r="CK1130" t="inlineStr">
        <is>
          <t>X</t>
        </is>
      </c>
      <c r="CN1130" t="inlineStr">
        <is>
          <t>X</t>
        </is>
      </c>
      <c r="CP1130" t="inlineStr">
        <is>
          <t>X</t>
        </is>
      </c>
      <c r="CV1130" t="inlineStr">
        <is>
          <t>X</t>
        </is>
      </c>
      <c r="CY1130" t="inlineStr">
        <is>
          <t>X</t>
        </is>
      </c>
      <c r="CZ1130" t="inlineStr">
        <is>
          <t>R</t>
        </is>
      </c>
      <c r="DC1130" t="inlineStr">
        <is>
          <t>X</t>
        </is>
      </c>
      <c r="DF1130" t="inlineStr">
        <is>
          <t>X</t>
        </is>
      </c>
      <c r="DI1130" t="inlineStr">
        <is>
          <t>X</t>
        </is>
      </c>
      <c r="DL1130" t="inlineStr">
        <is>
          <t>X</t>
        </is>
      </c>
      <c r="DM1130" t="inlineStr">
        <is>
          <t>R</t>
        </is>
      </c>
      <c r="DN1130" t="inlineStr">
        <is>
          <t>X</t>
        </is>
      </c>
      <c r="DU1130" t="inlineStr">
        <is>
          <t>X</t>
        </is>
      </c>
      <c r="DX1130" t="inlineStr">
        <is>
          <t>X</t>
        </is>
      </c>
      <c r="EA1130" t="inlineStr">
        <is>
          <t>X</t>
        </is>
      </c>
      <c r="EF1130" t="inlineStr">
        <is>
          <t>X</t>
        </is>
      </c>
    </row>
    <row r="1131">
      <c r="A1131" t="inlineStr">
        <is>
          <t>OH0025455079</t>
        </is>
      </c>
      <c r="B1131" t="n">
        <v>78</v>
      </c>
      <c r="C1131" t="n">
        <v>444973</v>
      </c>
      <c r="D1131" t="inlineStr">
        <is>
          <t>BOROS</t>
        </is>
      </c>
      <c r="E1131" t="inlineStr">
        <is>
          <t>JAYDEN</t>
        </is>
      </c>
      <c r="F1131">
        <f>CONCATENATE(D1131," ",LEFT(H1131,4),"T=",AU1131,"D=",AV1131,"R=",AW1131,"M=",AX1131,"L=",AY1131,"B=",AZ1131)</f>
        <v/>
      </c>
      <c r="G1131" t="inlineStr">
        <is>
          <t>C</t>
        </is>
      </c>
      <c r="I1131" t="inlineStr">
        <is>
          <t>2002-06-18</t>
        </is>
      </c>
      <c r="J1131" t="inlineStr">
        <is>
          <t>2020-02-12</t>
        </is>
      </c>
      <c r="K1131" t="inlineStr">
        <is>
          <t>CONFIRMATION</t>
        </is>
      </c>
      <c r="M1131" t="inlineStr">
        <is>
          <t>1970 WESTWOOD DR NW</t>
        </is>
      </c>
      <c r="N1131">
        <f>RIGHT(M1131,LEN(M1131)-FIND(" ",M1131))</f>
        <v/>
      </c>
      <c r="P1131" t="inlineStr">
        <is>
          <t>WARREN</t>
        </is>
      </c>
      <c r="Q1131" t="inlineStr">
        <is>
          <t>OH</t>
        </is>
      </c>
      <c r="R1131" t="n">
        <v>44485</v>
      </c>
      <c r="AD1131" t="inlineStr">
        <is>
          <t>TRUMBULL CAREER &amp; TECH CENTER</t>
        </is>
      </c>
      <c r="AE1131" t="inlineStr">
        <is>
          <t>WARREN CITY</t>
        </is>
      </c>
      <c r="AF1131" t="inlineStr">
        <is>
          <t>WARREN CITY SD</t>
        </is>
      </c>
      <c r="AH1131" t="n">
        <v>14</v>
      </c>
      <c r="AI1131" t="n">
        <v>11</v>
      </c>
      <c r="AN1131" t="inlineStr">
        <is>
          <t>WARREN</t>
        </is>
      </c>
      <c r="AO1131" t="inlineStr">
        <is>
          <t>WARREN CITY 1A</t>
        </is>
      </c>
      <c r="AP1131" t="inlineStr">
        <is>
          <t>78-P-ACF</t>
        </is>
      </c>
      <c r="AQ1131" t="n">
        <v>9</v>
      </c>
      <c r="AR1131" t="n">
        <v>64</v>
      </c>
      <c r="AS1131" t="n">
        <v>32</v>
      </c>
      <c r="AU1131">
        <f>COUNTA($BA$1131:$EH$1131)</f>
        <v/>
      </c>
      <c r="AV1131">
        <f>COUNTIF($BA$1131:$EH$1131,"D")</f>
        <v/>
      </c>
      <c r="AW1131">
        <f>COUNTIF($BA$1131:$EH$1131,"R")</f>
        <v/>
      </c>
      <c r="AX1131">
        <f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/>
      </c>
      <c r="AY1131">
        <f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/>
      </c>
      <c r="AZ1131">
        <f>IF(EH1131&lt;&gt;"",1,0)</f>
        <v/>
      </c>
      <c r="BB1131" t="inlineStr">
        <is>
          <t>WARREN-WARD 1</t>
        </is>
      </c>
    </row>
    <row r="1132">
      <c r="A1132" t="inlineStr">
        <is>
          <t>OH0015754712</t>
        </is>
      </c>
      <c r="B1132" t="n">
        <v>78</v>
      </c>
      <c r="C1132" t="n">
        <v>241468</v>
      </c>
      <c r="D1132" t="inlineStr">
        <is>
          <t>ZIGMONT</t>
        </is>
      </c>
      <c r="E1132" t="inlineStr">
        <is>
          <t>MARK</t>
        </is>
      </c>
      <c r="F1132">
        <f>CONCATENATE(D1132," ",LEFT(H1132,4),"T=",AU1132,"D=",AV1132,"R=",AW1132,"M=",AX1132,"L=",AY1132,"B=",AZ1132)</f>
        <v/>
      </c>
      <c r="G1132" t="inlineStr">
        <is>
          <t>S</t>
        </is>
      </c>
      <c r="I1132" t="inlineStr">
        <is>
          <t>1954-04-17</t>
        </is>
      </c>
      <c r="J1132" t="inlineStr">
        <is>
          <t>1992-10-04</t>
        </is>
      </c>
      <c r="K1132" t="inlineStr">
        <is>
          <t>ACTIVE</t>
        </is>
      </c>
      <c r="L1132" t="inlineStr">
        <is>
          <t>D</t>
        </is>
      </c>
      <c r="M1132" t="inlineStr">
        <is>
          <t>2141 TOD AVE NW</t>
        </is>
      </c>
      <c r="N1132">
        <f>RIGHT(M1132,LEN(M1132)-FIND(" ",M1132))</f>
        <v/>
      </c>
      <c r="P1132" t="inlineStr">
        <is>
          <t>WARREN</t>
        </is>
      </c>
      <c r="Q1132" t="inlineStr">
        <is>
          <t>OH</t>
        </is>
      </c>
      <c r="R1132" t="n">
        <v>44485</v>
      </c>
      <c r="AD1132" t="inlineStr">
        <is>
          <t>TRUMBULL CAREER &amp; TECH CENTER</t>
        </is>
      </c>
      <c r="AE1132" t="inlineStr">
        <is>
          <t>WARREN CITY</t>
        </is>
      </c>
      <c r="AF1132" t="inlineStr">
        <is>
          <t>WARREN CITY SD</t>
        </is>
      </c>
      <c r="AH1132" t="n">
        <v>14</v>
      </c>
      <c r="AI1132" t="n">
        <v>11</v>
      </c>
      <c r="AN1132" t="inlineStr">
        <is>
          <t>WARREN</t>
        </is>
      </c>
      <c r="AO1132" t="inlineStr">
        <is>
          <t>WARREN CITY 1A</t>
        </is>
      </c>
      <c r="AP1132" t="inlineStr">
        <is>
          <t>78-P-ACF</t>
        </is>
      </c>
      <c r="AQ1132" t="n">
        <v>9</v>
      </c>
      <c r="AR1132" t="n">
        <v>64</v>
      </c>
      <c r="AS1132" t="n">
        <v>32</v>
      </c>
      <c r="AU1132">
        <f>COUNTA($BA$1132:$EH$1132)</f>
        <v/>
      </c>
      <c r="AV1132">
        <f>COUNTIF($BA$1132:$EH$1132,"D")</f>
        <v/>
      </c>
      <c r="AW1132">
        <f>COUNTIF($BA$1132:$EH$1132,"R")</f>
        <v/>
      </c>
      <c r="AX1132">
        <f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/>
      </c>
      <c r="AY1132">
        <f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/>
      </c>
      <c r="AZ1132">
        <f>IF(EH1132&lt;&gt;"",1,0)</f>
        <v/>
      </c>
      <c r="BB1132" t="inlineStr">
        <is>
          <t>WARREN-WARD 1</t>
        </is>
      </c>
      <c r="BC1132" t="inlineStr">
        <is>
          <t>X</t>
        </is>
      </c>
      <c r="BD1132" t="inlineStr">
        <is>
          <t>X</t>
        </is>
      </c>
      <c r="BE1132" t="inlineStr">
        <is>
          <t>X</t>
        </is>
      </c>
      <c r="BF1132" t="inlineStr">
        <is>
          <t>X</t>
        </is>
      </c>
      <c r="BG1132" t="inlineStr">
        <is>
          <t>X</t>
        </is>
      </c>
      <c r="BH1132" t="inlineStr">
        <is>
          <t>X</t>
        </is>
      </c>
      <c r="BI1132" t="inlineStr">
        <is>
          <t>X</t>
        </is>
      </c>
      <c r="BJ1132" t="inlineStr">
        <is>
          <t>X</t>
        </is>
      </c>
      <c r="BK1132" t="inlineStr">
        <is>
          <t>X</t>
        </is>
      </c>
      <c r="BL1132" t="inlineStr">
        <is>
          <t>X</t>
        </is>
      </c>
      <c r="BP1132" t="inlineStr">
        <is>
          <t>X</t>
        </is>
      </c>
      <c r="BR1132" t="inlineStr">
        <is>
          <t>X</t>
        </is>
      </c>
      <c r="BS1132" t="inlineStr">
        <is>
          <t>X</t>
        </is>
      </c>
      <c r="BY1132" t="inlineStr">
        <is>
          <t>D</t>
        </is>
      </c>
      <c r="CA1132" t="inlineStr">
        <is>
          <t>X</t>
        </is>
      </c>
      <c r="CK1132" t="inlineStr">
        <is>
          <t>X</t>
        </is>
      </c>
      <c r="CN1132" t="inlineStr">
        <is>
          <t>X</t>
        </is>
      </c>
      <c r="CP1132" t="inlineStr">
        <is>
          <t>X</t>
        </is>
      </c>
      <c r="CV1132" t="inlineStr">
        <is>
          <t>X</t>
        </is>
      </c>
      <c r="CY1132" t="inlineStr">
        <is>
          <t>X</t>
        </is>
      </c>
      <c r="CZ1132" t="inlineStr">
        <is>
          <t>D</t>
        </is>
      </c>
      <c r="DC1132" t="inlineStr">
        <is>
          <t>X</t>
        </is>
      </c>
      <c r="DG1132" t="inlineStr">
        <is>
          <t>D</t>
        </is>
      </c>
      <c r="DI1132" t="inlineStr">
        <is>
          <t>X</t>
        </is>
      </c>
      <c r="DL1132" t="inlineStr">
        <is>
          <t>X</t>
        </is>
      </c>
      <c r="DN1132" t="inlineStr">
        <is>
          <t>X</t>
        </is>
      </c>
      <c r="DS1132" t="inlineStr">
        <is>
          <t>D</t>
        </is>
      </c>
      <c r="DU1132" t="inlineStr">
        <is>
          <t>X</t>
        </is>
      </c>
      <c r="DW1132" t="inlineStr">
        <is>
          <t>D</t>
        </is>
      </c>
      <c r="DX1132" t="inlineStr">
        <is>
          <t>X</t>
        </is>
      </c>
      <c r="EA1132" t="inlineStr">
        <is>
          <t>X</t>
        </is>
      </c>
      <c r="EF1132" t="inlineStr">
        <is>
          <t>X</t>
        </is>
      </c>
    </row>
    <row r="1133">
      <c r="A1133" t="inlineStr">
        <is>
          <t>OH0023007583</t>
        </is>
      </c>
      <c r="B1133" t="n">
        <v>78</v>
      </c>
      <c r="C1133" t="n">
        <v>404935</v>
      </c>
      <c r="D1133" t="inlineStr">
        <is>
          <t>FISHER</t>
        </is>
      </c>
      <c r="E1133" t="inlineStr">
        <is>
          <t>MARCIA</t>
        </is>
      </c>
      <c r="F1133">
        <f>CONCATENATE(D1133," ",LEFT(H1133,4),"T=",AU1133,"D=",AV1133,"R=",AW1133,"M=",AX1133,"L=",AY1133,"B=",AZ1133)</f>
        <v/>
      </c>
      <c r="G1133" t="inlineStr">
        <is>
          <t>A</t>
        </is>
      </c>
      <c r="I1133" t="inlineStr">
        <is>
          <t>1984-07-02</t>
        </is>
      </c>
      <c r="J1133" t="inlineStr">
        <is>
          <t>2017-06-23</t>
        </is>
      </c>
      <c r="K1133" t="inlineStr">
        <is>
          <t>CONFIRMATION</t>
        </is>
      </c>
      <c r="M1133" t="inlineStr">
        <is>
          <t>2841 DUNSTAN DR NW</t>
        </is>
      </c>
      <c r="N1133">
        <f>RIGHT(M1133,LEN(M1133)-FIND(" ",M1133))</f>
        <v/>
      </c>
      <c r="O1133" t="inlineStr">
        <is>
          <t>APT 1</t>
        </is>
      </c>
      <c r="P1133" t="inlineStr">
        <is>
          <t>WARREN</t>
        </is>
      </c>
      <c r="Q1133" t="inlineStr">
        <is>
          <t>OH</t>
        </is>
      </c>
      <c r="R1133" t="n">
        <v>44485</v>
      </c>
      <c r="AD1133" t="inlineStr">
        <is>
          <t>TRUMBULL CAREER &amp; TECH CENTER</t>
        </is>
      </c>
      <c r="AE1133" t="inlineStr">
        <is>
          <t>WARREN CITY</t>
        </is>
      </c>
      <c r="AF1133" t="inlineStr">
        <is>
          <t>WARREN CITY SD</t>
        </is>
      </c>
      <c r="AH1133" t="n">
        <v>14</v>
      </c>
      <c r="AI1133" t="n">
        <v>11</v>
      </c>
      <c r="AN1133" t="inlineStr">
        <is>
          <t>WARREN</t>
        </is>
      </c>
      <c r="AO1133" t="inlineStr">
        <is>
          <t>WARREN CITY 1A</t>
        </is>
      </c>
      <c r="AP1133" t="inlineStr">
        <is>
          <t>78-P-ACF</t>
        </is>
      </c>
      <c r="AQ1133" t="n">
        <v>9</v>
      </c>
      <c r="AR1133" t="n">
        <v>64</v>
      </c>
      <c r="AS1133" t="n">
        <v>32</v>
      </c>
      <c r="AU1133">
        <f>COUNTA($BA$1133:$EH$1133)</f>
        <v/>
      </c>
      <c r="AV1133">
        <f>COUNTIF($BA$1133:$EH$1133,"D")</f>
        <v/>
      </c>
      <c r="AW1133">
        <f>COUNTIF($BA$1133:$EH$1133,"R")</f>
        <v/>
      </c>
      <c r="AX1133">
        <f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/>
      </c>
      <c r="AY1133">
        <f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/>
      </c>
      <c r="AZ1133">
        <f>IF(EH1133&lt;&gt;"",1,0)</f>
        <v/>
      </c>
      <c r="BB1133" t="inlineStr">
        <is>
          <t>WARREN-WARD 1</t>
        </is>
      </c>
      <c r="BL1133" t="inlineStr">
        <is>
          <t>X</t>
        </is>
      </c>
      <c r="CA1133" t="inlineStr">
        <is>
          <t>X</t>
        </is>
      </c>
      <c r="CP1133" t="inlineStr">
        <is>
          <t>X</t>
        </is>
      </c>
    </row>
    <row r="1134">
      <c r="A1134" t="inlineStr">
        <is>
          <t>OH0015743863</t>
        </is>
      </c>
      <c r="B1134" t="n">
        <v>78</v>
      </c>
      <c r="C1134" t="n">
        <v>230234</v>
      </c>
      <c r="D1134" t="inlineStr">
        <is>
          <t>TERPAK</t>
        </is>
      </c>
      <c r="E1134" t="inlineStr">
        <is>
          <t>DONALD</t>
        </is>
      </c>
      <c r="F1134">
        <f>CONCATENATE(D1134," ",LEFT(H1134,4),"T=",AU1134,"D=",AV1134,"R=",AW1134,"M=",AX1134,"L=",AY1134,"B=",AZ1134)</f>
        <v/>
      </c>
      <c r="G1134" t="inlineStr">
        <is>
          <t>MATTHEW</t>
        </is>
      </c>
      <c r="I1134" t="inlineStr">
        <is>
          <t>1960-05-01</t>
        </is>
      </c>
      <c r="J1134" t="inlineStr">
        <is>
          <t>1991-10-02</t>
        </is>
      </c>
      <c r="K1134" t="inlineStr">
        <is>
          <t>ACTIVE</t>
        </is>
      </c>
      <c r="L1134" t="inlineStr">
        <is>
          <t>R</t>
        </is>
      </c>
      <c r="M1134" t="inlineStr">
        <is>
          <t>1395 WESTWOOD DR NW</t>
        </is>
      </c>
      <c r="N1134">
        <f>RIGHT(M1134,LEN(M1134)-FIND(" ",M1134))</f>
        <v/>
      </c>
      <c r="P1134" t="inlineStr">
        <is>
          <t>WARREN</t>
        </is>
      </c>
      <c r="Q1134" t="inlineStr">
        <is>
          <t>OH</t>
        </is>
      </c>
      <c r="R1134" t="n">
        <v>44485</v>
      </c>
      <c r="AD1134" t="inlineStr">
        <is>
          <t>TRUMBULL CAREER &amp; TECH CENTER</t>
        </is>
      </c>
      <c r="AE1134" t="inlineStr">
        <is>
          <t>WARREN CITY</t>
        </is>
      </c>
      <c r="AF1134" t="inlineStr">
        <is>
          <t>WARREN CITY SD</t>
        </is>
      </c>
      <c r="AH1134" t="n">
        <v>14</v>
      </c>
      <c r="AI1134" t="n">
        <v>11</v>
      </c>
      <c r="AN1134" t="inlineStr">
        <is>
          <t>WARREN</t>
        </is>
      </c>
      <c r="AO1134" t="inlineStr">
        <is>
          <t>WARREN CITY 1A</t>
        </is>
      </c>
      <c r="AP1134" t="inlineStr">
        <is>
          <t>78-P-ACF</t>
        </is>
      </c>
      <c r="AQ1134" t="n">
        <v>9</v>
      </c>
      <c r="AR1134" t="n">
        <v>64</v>
      </c>
      <c r="AS1134" t="n">
        <v>32</v>
      </c>
      <c r="AU1134">
        <f>COUNTA($BA$1134:$EH$1134)</f>
        <v/>
      </c>
      <c r="AV1134">
        <f>COUNTIF($BA$1134:$EH$1134,"D")</f>
        <v/>
      </c>
      <c r="AW1134">
        <f>COUNTIF($BA$1134:$EH$1134,"R")</f>
        <v/>
      </c>
      <c r="AX1134">
        <f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/>
      </c>
      <c r="AY1134">
        <f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/>
      </c>
      <c r="AZ1134">
        <f>IF(EH1134&lt;&gt;"",1,0)</f>
        <v/>
      </c>
      <c r="BB1134" t="inlineStr">
        <is>
          <t>WARREN-WARD 1</t>
        </is>
      </c>
      <c r="BC1134" t="inlineStr">
        <is>
          <t>X</t>
        </is>
      </c>
      <c r="BD1134" t="inlineStr">
        <is>
          <t>X</t>
        </is>
      </c>
      <c r="BE1134" t="inlineStr">
        <is>
          <t>X</t>
        </is>
      </c>
      <c r="BF1134" t="inlineStr">
        <is>
          <t>X</t>
        </is>
      </c>
      <c r="BG1134" t="inlineStr">
        <is>
          <t>X</t>
        </is>
      </c>
      <c r="BL1134" t="inlineStr">
        <is>
          <t>X</t>
        </is>
      </c>
      <c r="BP1134" t="inlineStr">
        <is>
          <t>X</t>
        </is>
      </c>
      <c r="BS1134" t="inlineStr">
        <is>
          <t>X</t>
        </is>
      </c>
      <c r="BV1134" t="inlineStr">
        <is>
          <t>X</t>
        </is>
      </c>
      <c r="BY1134" t="inlineStr">
        <is>
          <t>D</t>
        </is>
      </c>
      <c r="CA1134" t="inlineStr">
        <is>
          <t>X</t>
        </is>
      </c>
      <c r="CG1134" t="inlineStr">
        <is>
          <t>X</t>
        </is>
      </c>
      <c r="CH1134" t="inlineStr">
        <is>
          <t>D</t>
        </is>
      </c>
      <c r="CK1134" t="inlineStr">
        <is>
          <t>X</t>
        </is>
      </c>
      <c r="CN1134" t="inlineStr">
        <is>
          <t>X</t>
        </is>
      </c>
      <c r="CO1134" t="inlineStr">
        <is>
          <t>R</t>
        </is>
      </c>
      <c r="CP1134" t="inlineStr">
        <is>
          <t>X</t>
        </is>
      </c>
      <c r="CT1134" t="inlineStr">
        <is>
          <t>X</t>
        </is>
      </c>
      <c r="CV1134" t="inlineStr">
        <is>
          <t>X</t>
        </is>
      </c>
      <c r="CY1134" t="inlineStr">
        <is>
          <t>X</t>
        </is>
      </c>
      <c r="CZ1134" t="inlineStr">
        <is>
          <t>R</t>
        </is>
      </c>
      <c r="DC1134" t="inlineStr">
        <is>
          <t>X</t>
        </is>
      </c>
      <c r="DD1134" t="inlineStr">
        <is>
          <t>D</t>
        </is>
      </c>
      <c r="DF1134" t="inlineStr">
        <is>
          <t>X</t>
        </is>
      </c>
      <c r="DG1134" t="inlineStr">
        <is>
          <t>R</t>
        </is>
      </c>
      <c r="DI1134" t="inlineStr">
        <is>
          <t>X</t>
        </is>
      </c>
      <c r="DL1134" t="inlineStr">
        <is>
          <t>X</t>
        </is>
      </c>
      <c r="DM1134" t="inlineStr">
        <is>
          <t>R</t>
        </is>
      </c>
      <c r="DN1134" t="inlineStr">
        <is>
          <t>X</t>
        </is>
      </c>
      <c r="DO1134" t="inlineStr">
        <is>
          <t>D</t>
        </is>
      </c>
      <c r="DR1134" t="inlineStr">
        <is>
          <t>X</t>
        </is>
      </c>
      <c r="DS1134" t="inlineStr">
        <is>
          <t>R</t>
        </is>
      </c>
      <c r="DT1134" t="inlineStr">
        <is>
          <t>R</t>
        </is>
      </c>
      <c r="DU1134" t="inlineStr">
        <is>
          <t>X</t>
        </is>
      </c>
      <c r="DW1134" t="inlineStr">
        <is>
          <t>D</t>
        </is>
      </c>
      <c r="DX1134" t="inlineStr">
        <is>
          <t>X</t>
        </is>
      </c>
      <c r="EA1134" t="inlineStr">
        <is>
          <t>X</t>
        </is>
      </c>
      <c r="ED1134" t="inlineStr">
        <is>
          <t>R</t>
        </is>
      </c>
      <c r="EF1134" t="inlineStr">
        <is>
          <t>X</t>
        </is>
      </c>
      <c r="EH1134" t="inlineStr">
        <is>
          <t>X</t>
        </is>
      </c>
    </row>
    <row r="1135">
      <c r="A1135" t="inlineStr">
        <is>
          <t>OH0026503113</t>
        </is>
      </c>
      <c r="B1135" t="n">
        <v>78</v>
      </c>
      <c r="C1135" t="n">
        <v>462869</v>
      </c>
      <c r="D1135" t="inlineStr">
        <is>
          <t>BRUCKER</t>
        </is>
      </c>
      <c r="E1135" t="inlineStr">
        <is>
          <t>RYAN</t>
        </is>
      </c>
      <c r="F1135">
        <f>CONCATENATE(D1135," ",LEFT(H1135,4),"T=",AU1135,"D=",AV1135,"R=",AW1135,"M=",AX1135,"L=",AY1135,"B=",AZ1135)</f>
        <v/>
      </c>
      <c r="G1135" t="inlineStr">
        <is>
          <t>MICHAEL</t>
        </is>
      </c>
      <c r="I1135" t="inlineStr">
        <is>
          <t>2004-03-03</t>
        </is>
      </c>
      <c r="J1135" t="inlineStr">
        <is>
          <t>2024-08-21</t>
        </is>
      </c>
      <c r="K1135" t="inlineStr">
        <is>
          <t>ACTIVE</t>
        </is>
      </c>
      <c r="M1135" t="inlineStr">
        <is>
          <t>998 RIVERVIEW ST NW</t>
        </is>
      </c>
      <c r="N1135">
        <f>RIGHT(M1135,LEN(M1135)-FIND(" ",M1135))</f>
        <v/>
      </c>
      <c r="P1135" t="inlineStr">
        <is>
          <t>WARREN</t>
        </is>
      </c>
      <c r="Q1135" t="inlineStr">
        <is>
          <t>OH</t>
        </is>
      </c>
      <c r="R1135" t="n">
        <v>44485</v>
      </c>
      <c r="AD1135" t="inlineStr">
        <is>
          <t>TRUMBULL CAREER &amp; TECH CENTER</t>
        </is>
      </c>
      <c r="AE1135" t="inlineStr">
        <is>
          <t>WARREN CITY</t>
        </is>
      </c>
      <c r="AF1135" t="inlineStr">
        <is>
          <t>WARREN CITY SD</t>
        </is>
      </c>
      <c r="AH1135" t="n">
        <v>14</v>
      </c>
      <c r="AI1135" t="n">
        <v>11</v>
      </c>
      <c r="AN1135" t="inlineStr">
        <is>
          <t>WARREN</t>
        </is>
      </c>
      <c r="AO1135" t="inlineStr">
        <is>
          <t>WARREN CITY 1A</t>
        </is>
      </c>
      <c r="AP1135" t="inlineStr">
        <is>
          <t>78-P-ACF</t>
        </is>
      </c>
      <c r="AQ1135" t="n">
        <v>9</v>
      </c>
      <c r="AR1135" t="n">
        <v>64</v>
      </c>
      <c r="AS1135" t="n">
        <v>32</v>
      </c>
      <c r="AU1135">
        <f>COUNTA($BA$1135:$EH$1135)</f>
        <v/>
      </c>
      <c r="AV1135">
        <f>COUNTIF($BA$1135:$EH$1135,"D")</f>
        <v/>
      </c>
      <c r="AW1135">
        <f>COUNTIF($BA$1135:$EH$1135,"R")</f>
        <v/>
      </c>
      <c r="AX1135">
        <f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/>
      </c>
      <c r="AY1135">
        <f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/>
      </c>
      <c r="AZ1135">
        <f>IF(EH1135&lt;&gt;"",1,0)</f>
        <v/>
      </c>
      <c r="BB1135" t="inlineStr">
        <is>
          <t>WARREN-WARD 1</t>
        </is>
      </c>
    </row>
    <row r="1136">
      <c r="A1136" t="inlineStr">
        <is>
          <t>OH0015731124</t>
        </is>
      </c>
      <c r="B1136" t="n">
        <v>78</v>
      </c>
      <c r="C1136" t="n">
        <v>218900</v>
      </c>
      <c r="D1136" t="inlineStr">
        <is>
          <t>REDMOND</t>
        </is>
      </c>
      <c r="E1136" t="inlineStr">
        <is>
          <t>LEONARD</t>
        </is>
      </c>
      <c r="F1136">
        <f>CONCATENATE(D1136," ",LEFT(H1136,4),"T=",AU1136,"D=",AV1136,"R=",AW1136,"M=",AX1136,"L=",AY1136,"B=",AZ1136)</f>
        <v/>
      </c>
      <c r="G1136" t="inlineStr">
        <is>
          <t>E</t>
        </is>
      </c>
      <c r="H1136" t="inlineStr">
        <is>
          <t>JR</t>
        </is>
      </c>
      <c r="I1136" t="inlineStr">
        <is>
          <t>1972-07-07</t>
        </is>
      </c>
      <c r="J1136" t="inlineStr">
        <is>
          <t>1990-03-14</t>
        </is>
      </c>
      <c r="K1136" t="inlineStr">
        <is>
          <t>CONFIRMATION</t>
        </is>
      </c>
      <c r="L1136" t="inlineStr">
        <is>
          <t>D</t>
        </is>
      </c>
      <c r="M1136" t="inlineStr">
        <is>
          <t>1306 CLEARVIEW ST NW</t>
        </is>
      </c>
      <c r="N1136">
        <f>RIGHT(M1136,LEN(M1136)-FIND(" ",M1136))</f>
        <v/>
      </c>
      <c r="P1136" t="inlineStr">
        <is>
          <t>WARREN</t>
        </is>
      </c>
      <c r="Q1136" t="inlineStr">
        <is>
          <t>OH</t>
        </is>
      </c>
      <c r="R1136" t="n">
        <v>44485</v>
      </c>
      <c r="AD1136" t="inlineStr">
        <is>
          <t>TRUMBULL CAREER &amp; TECH CENTER</t>
        </is>
      </c>
      <c r="AE1136" t="inlineStr">
        <is>
          <t>WARREN CITY</t>
        </is>
      </c>
      <c r="AF1136" t="inlineStr">
        <is>
          <t>WARREN CITY SD</t>
        </is>
      </c>
      <c r="AH1136" t="n">
        <v>14</v>
      </c>
      <c r="AI1136" t="n">
        <v>11</v>
      </c>
      <c r="AN1136" t="inlineStr">
        <is>
          <t>WARREN</t>
        </is>
      </c>
      <c r="AO1136" t="inlineStr">
        <is>
          <t>WARREN CITY 1A</t>
        </is>
      </c>
      <c r="AP1136" t="inlineStr">
        <is>
          <t>78-P-ACF</t>
        </is>
      </c>
      <c r="AQ1136" t="n">
        <v>9</v>
      </c>
      <c r="AR1136" t="n">
        <v>64</v>
      </c>
      <c r="AS1136" t="n">
        <v>32</v>
      </c>
      <c r="AU1136">
        <f>COUNTA($BA$1136:$EH$1136)</f>
        <v/>
      </c>
      <c r="AV1136">
        <f>COUNTIF($BA$1136:$EH$1136,"D")</f>
        <v/>
      </c>
      <c r="AW1136">
        <f>COUNTIF($BA$1136:$EH$1136,"R")</f>
        <v/>
      </c>
      <c r="AX1136">
        <f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/>
      </c>
      <c r="AY1136">
        <f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/>
      </c>
      <c r="AZ1136">
        <f>IF(EH1136&lt;&gt;"",1,0)</f>
        <v/>
      </c>
      <c r="BB1136" t="inlineStr">
        <is>
          <t>WARREN-WARD 1</t>
        </is>
      </c>
      <c r="BC1136" t="inlineStr">
        <is>
          <t>X</t>
        </is>
      </c>
      <c r="BD1136" t="inlineStr">
        <is>
          <t>X</t>
        </is>
      </c>
      <c r="BE1136" t="inlineStr">
        <is>
          <t>X</t>
        </is>
      </c>
      <c r="BF1136" t="inlineStr">
        <is>
          <t>X</t>
        </is>
      </c>
      <c r="BG1136" t="inlineStr">
        <is>
          <t>X</t>
        </is>
      </c>
      <c r="BH1136" t="inlineStr">
        <is>
          <t>X</t>
        </is>
      </c>
      <c r="BI1136" t="inlineStr">
        <is>
          <t>X</t>
        </is>
      </c>
      <c r="BJ1136" t="inlineStr">
        <is>
          <t>X</t>
        </is>
      </c>
      <c r="BK1136" t="inlineStr">
        <is>
          <t>X</t>
        </is>
      </c>
      <c r="BL1136" t="inlineStr">
        <is>
          <t>X</t>
        </is>
      </c>
      <c r="BP1136" t="inlineStr">
        <is>
          <t>X</t>
        </is>
      </c>
      <c r="BR1136" t="inlineStr">
        <is>
          <t>X</t>
        </is>
      </c>
      <c r="BS1136" t="inlineStr">
        <is>
          <t>X</t>
        </is>
      </c>
      <c r="BV1136" t="inlineStr">
        <is>
          <t>X</t>
        </is>
      </c>
      <c r="BY1136" t="inlineStr">
        <is>
          <t>R</t>
        </is>
      </c>
      <c r="CA1136" t="inlineStr">
        <is>
          <t>X</t>
        </is>
      </c>
      <c r="CG1136" t="inlineStr">
        <is>
          <t>X</t>
        </is>
      </c>
      <c r="CH1136" t="inlineStr">
        <is>
          <t>R</t>
        </is>
      </c>
      <c r="CK1136" t="inlineStr">
        <is>
          <t>X</t>
        </is>
      </c>
      <c r="CL1136" t="inlineStr">
        <is>
          <t>D</t>
        </is>
      </c>
      <c r="CO1136" t="inlineStr">
        <is>
          <t>D</t>
        </is>
      </c>
      <c r="CP1136" t="inlineStr">
        <is>
          <t>X</t>
        </is>
      </c>
      <c r="CQ1136" t="inlineStr">
        <is>
          <t>D</t>
        </is>
      </c>
      <c r="CT1136" t="inlineStr">
        <is>
          <t>X</t>
        </is>
      </c>
      <c r="CU1136" t="inlineStr">
        <is>
          <t>D</t>
        </is>
      </c>
      <c r="CV1136" t="inlineStr">
        <is>
          <t>X</t>
        </is>
      </c>
      <c r="CW1136" t="inlineStr">
        <is>
          <t>D</t>
        </is>
      </c>
      <c r="CY1136" t="inlineStr">
        <is>
          <t>X</t>
        </is>
      </c>
      <c r="CZ1136" t="inlineStr">
        <is>
          <t>D</t>
        </is>
      </c>
      <c r="DC1136" t="inlineStr">
        <is>
          <t>X</t>
        </is>
      </c>
      <c r="DF1136" t="inlineStr">
        <is>
          <t>X</t>
        </is>
      </c>
      <c r="DG1136" t="inlineStr">
        <is>
          <t>D</t>
        </is>
      </c>
      <c r="DI1136" t="inlineStr">
        <is>
          <t>X</t>
        </is>
      </c>
      <c r="DJ1136" t="inlineStr">
        <is>
          <t>D</t>
        </is>
      </c>
      <c r="DL1136" t="inlineStr">
        <is>
          <t>X</t>
        </is>
      </c>
      <c r="DM1136" t="inlineStr">
        <is>
          <t>D</t>
        </is>
      </c>
      <c r="DN1136" t="inlineStr">
        <is>
          <t>X</t>
        </is>
      </c>
      <c r="DR1136" t="inlineStr">
        <is>
          <t>X</t>
        </is>
      </c>
      <c r="DS1136" t="inlineStr">
        <is>
          <t>D</t>
        </is>
      </c>
      <c r="DT1136" t="inlineStr">
        <is>
          <t>D</t>
        </is>
      </c>
      <c r="DU1136" t="inlineStr">
        <is>
          <t>X</t>
        </is>
      </c>
      <c r="DW1136" t="inlineStr">
        <is>
          <t>D</t>
        </is>
      </c>
      <c r="DX1136" t="inlineStr">
        <is>
          <t>X</t>
        </is>
      </c>
      <c r="EA1136" t="inlineStr">
        <is>
          <t>X</t>
        </is>
      </c>
      <c r="ED1136" t="inlineStr">
        <is>
          <t>D</t>
        </is>
      </c>
    </row>
    <row r="1137">
      <c r="A1137" t="inlineStr">
        <is>
          <t>OH0015783443</t>
        </is>
      </c>
      <c r="B1137" t="n">
        <v>78</v>
      </c>
      <c r="C1137" t="n">
        <v>5503</v>
      </c>
      <c r="D1137" t="inlineStr">
        <is>
          <t>RUITER</t>
        </is>
      </c>
      <c r="E1137" t="inlineStr">
        <is>
          <t>DAVID</t>
        </is>
      </c>
      <c r="F1137">
        <f>CONCATENATE(D1137," ",LEFT(H1137,4),"T=",AU1137,"D=",AV1137,"R=",AW1137,"M=",AX1137,"L=",AY1137,"B=",AZ1137)</f>
        <v/>
      </c>
      <c r="G1137" t="inlineStr">
        <is>
          <t>E</t>
        </is>
      </c>
      <c r="I1137" t="inlineStr">
        <is>
          <t>1946-10-24</t>
        </is>
      </c>
      <c r="J1137" t="inlineStr">
        <is>
          <t>2024-09-06</t>
        </is>
      </c>
      <c r="K1137" t="inlineStr">
        <is>
          <t>ACTIVE</t>
        </is>
      </c>
      <c r="L1137" t="inlineStr">
        <is>
          <t>D</t>
        </is>
      </c>
      <c r="M1137" t="inlineStr">
        <is>
          <t>1704 DODGE DR NW</t>
        </is>
      </c>
      <c r="N1137">
        <f>RIGHT(M1137,LEN(M1137)-FIND(" ",M1137))</f>
        <v/>
      </c>
      <c r="P1137" t="inlineStr">
        <is>
          <t>WARREN</t>
        </is>
      </c>
      <c r="Q1137" t="inlineStr">
        <is>
          <t>OH</t>
        </is>
      </c>
      <c r="R1137" t="n">
        <v>44485</v>
      </c>
      <c r="AD1137" t="inlineStr">
        <is>
          <t>TRUMBULL CAREER &amp; TECH CENTER</t>
        </is>
      </c>
      <c r="AE1137" t="inlineStr">
        <is>
          <t>WARREN CITY</t>
        </is>
      </c>
      <c r="AF1137" t="inlineStr">
        <is>
          <t>WARREN CITY SD</t>
        </is>
      </c>
      <c r="AH1137" t="n">
        <v>14</v>
      </c>
      <c r="AI1137" t="n">
        <v>11</v>
      </c>
      <c r="AN1137" t="inlineStr">
        <is>
          <t>WARREN</t>
        </is>
      </c>
      <c r="AO1137" t="inlineStr">
        <is>
          <t>WARREN CITY 1A</t>
        </is>
      </c>
      <c r="AP1137" t="inlineStr">
        <is>
          <t>78-P-ACF</t>
        </is>
      </c>
      <c r="AQ1137" t="n">
        <v>9</v>
      </c>
      <c r="AR1137" t="n">
        <v>64</v>
      </c>
      <c r="AS1137" t="n">
        <v>32</v>
      </c>
      <c r="AU1137">
        <f>COUNTA($BA$1137:$EH$1137)</f>
        <v/>
      </c>
      <c r="AV1137">
        <f>COUNTIF($BA$1137:$EH$1137,"D")</f>
        <v/>
      </c>
      <c r="AW1137">
        <f>COUNTIF($BA$1137:$EH$1137,"R")</f>
        <v/>
      </c>
      <c r="AX1137">
        <f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/>
      </c>
      <c r="AY1137">
        <f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/>
      </c>
      <c r="AZ1137">
        <f>IF(EH1137&lt;&gt;"",1,0)</f>
        <v/>
      </c>
      <c r="BB1137" t="inlineStr">
        <is>
          <t>WARREN-WARD 1</t>
        </is>
      </c>
      <c r="BC1137" t="inlineStr">
        <is>
          <t>X</t>
        </is>
      </c>
      <c r="BD1137" t="inlineStr">
        <is>
          <t>X</t>
        </is>
      </c>
      <c r="BF1137" t="inlineStr">
        <is>
          <t>X</t>
        </is>
      </c>
      <c r="BH1137" t="inlineStr">
        <is>
          <t>X</t>
        </is>
      </c>
      <c r="BJ1137" t="inlineStr">
        <is>
          <t>X</t>
        </is>
      </c>
      <c r="BK1137" t="inlineStr">
        <is>
          <t>X</t>
        </is>
      </c>
      <c r="BL1137" t="inlineStr">
        <is>
          <t>X</t>
        </is>
      </c>
      <c r="BP1137" t="inlineStr">
        <is>
          <t>X</t>
        </is>
      </c>
      <c r="BS1137" t="inlineStr">
        <is>
          <t>X</t>
        </is>
      </c>
      <c r="BY1137" t="inlineStr">
        <is>
          <t>R</t>
        </is>
      </c>
      <c r="CA1137" t="inlineStr">
        <is>
          <t>X</t>
        </is>
      </c>
      <c r="CG1137" t="inlineStr">
        <is>
          <t>X</t>
        </is>
      </c>
      <c r="CK1137" t="inlineStr">
        <is>
          <t>X</t>
        </is>
      </c>
      <c r="CL1137" t="inlineStr">
        <is>
          <t>D</t>
        </is>
      </c>
      <c r="CO1137" t="inlineStr">
        <is>
          <t>R</t>
        </is>
      </c>
      <c r="CP1137" t="inlineStr">
        <is>
          <t>X</t>
        </is>
      </c>
      <c r="DC1137" t="inlineStr">
        <is>
          <t>X</t>
        </is>
      </c>
      <c r="DI1137" t="inlineStr">
        <is>
          <t>X</t>
        </is>
      </c>
      <c r="DJ1137" t="inlineStr">
        <is>
          <t>D</t>
        </is>
      </c>
      <c r="DL1137" t="inlineStr">
        <is>
          <t>X</t>
        </is>
      </c>
      <c r="DM1137" t="inlineStr">
        <is>
          <t>D</t>
        </is>
      </c>
      <c r="DN1137" t="inlineStr">
        <is>
          <t>X</t>
        </is>
      </c>
      <c r="DR1137" t="inlineStr">
        <is>
          <t>X</t>
        </is>
      </c>
      <c r="DS1137" t="inlineStr">
        <is>
          <t>R</t>
        </is>
      </c>
      <c r="DU1137" t="inlineStr">
        <is>
          <t>X</t>
        </is>
      </c>
      <c r="DW1137" t="inlineStr">
        <is>
          <t>D</t>
        </is>
      </c>
      <c r="DX1137" t="inlineStr">
        <is>
          <t>X</t>
        </is>
      </c>
      <c r="EA1137" t="inlineStr">
        <is>
          <t>X</t>
        </is>
      </c>
      <c r="EF1137" t="inlineStr">
        <is>
          <t>X</t>
        </is>
      </c>
    </row>
    <row r="1138">
      <c r="A1138" t="inlineStr">
        <is>
          <t>OH0015761820</t>
        </is>
      </c>
      <c r="B1138" t="n">
        <v>78</v>
      </c>
      <c r="C1138" t="n">
        <v>24904</v>
      </c>
      <c r="D1138" t="inlineStr">
        <is>
          <t>FOOS</t>
        </is>
      </c>
      <c r="E1138" t="inlineStr">
        <is>
          <t>ROBERT</t>
        </is>
      </c>
      <c r="F1138">
        <f>CONCATENATE(D1138," ",LEFT(H1138,4),"T=",AU1138,"D=",AV1138,"R=",AW1138,"M=",AX1138,"L=",AY1138,"B=",AZ1138)</f>
        <v/>
      </c>
      <c r="G1138" t="inlineStr">
        <is>
          <t>H</t>
        </is>
      </c>
      <c r="I1138" t="inlineStr">
        <is>
          <t>1949-04-13</t>
        </is>
      </c>
      <c r="J1138" t="inlineStr">
        <is>
          <t>1970-05-19</t>
        </is>
      </c>
      <c r="K1138" t="inlineStr">
        <is>
          <t>ACTIVE</t>
        </is>
      </c>
      <c r="L1138" t="inlineStr">
        <is>
          <t>R</t>
        </is>
      </c>
      <c r="M1138" t="inlineStr">
        <is>
          <t>1396 WESTWOOD DR NW</t>
        </is>
      </c>
      <c r="N1138">
        <f>RIGHT(M1138,LEN(M1138)-FIND(" ",M1138))</f>
        <v/>
      </c>
      <c r="P1138" t="inlineStr">
        <is>
          <t>WARREN</t>
        </is>
      </c>
      <c r="Q1138" t="inlineStr">
        <is>
          <t>OH</t>
        </is>
      </c>
      <c r="R1138" t="n">
        <v>44485</v>
      </c>
      <c r="AD1138" t="inlineStr">
        <is>
          <t>TRUMBULL CAREER &amp; TECH CENTER</t>
        </is>
      </c>
      <c r="AE1138" t="inlineStr">
        <is>
          <t>WARREN CITY</t>
        </is>
      </c>
      <c r="AF1138" t="inlineStr">
        <is>
          <t>WARREN CITY SD</t>
        </is>
      </c>
      <c r="AH1138" t="n">
        <v>14</v>
      </c>
      <c r="AI1138" t="n">
        <v>11</v>
      </c>
      <c r="AN1138" t="inlineStr">
        <is>
          <t>WARREN</t>
        </is>
      </c>
      <c r="AO1138" t="inlineStr">
        <is>
          <t>WARREN CITY 1A</t>
        </is>
      </c>
      <c r="AP1138" t="inlineStr">
        <is>
          <t>78-P-ACF</t>
        </is>
      </c>
      <c r="AQ1138" t="n">
        <v>9</v>
      </c>
      <c r="AR1138" t="n">
        <v>64</v>
      </c>
      <c r="AS1138" t="n">
        <v>32</v>
      </c>
      <c r="AU1138">
        <f>COUNTA($BA$1138:$EH$1138)</f>
        <v/>
      </c>
      <c r="AV1138">
        <f>COUNTIF($BA$1138:$EH$1138,"D")</f>
        <v/>
      </c>
      <c r="AW1138">
        <f>COUNTIF($BA$1138:$EH$1138,"R")</f>
        <v/>
      </c>
      <c r="AX1138">
        <f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/>
      </c>
      <c r="AY1138">
        <f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/>
      </c>
      <c r="AZ1138">
        <f>IF(EH1138&lt;&gt;"",1,0)</f>
        <v/>
      </c>
      <c r="BB1138" t="inlineStr">
        <is>
          <t>WARREN-WARD 1</t>
        </is>
      </c>
      <c r="BC1138" t="inlineStr">
        <is>
          <t>X</t>
        </is>
      </c>
      <c r="BD1138" t="inlineStr">
        <is>
          <t>X</t>
        </is>
      </c>
      <c r="BE1138" t="inlineStr">
        <is>
          <t>X</t>
        </is>
      </c>
      <c r="BF1138" t="inlineStr">
        <is>
          <t>X</t>
        </is>
      </c>
      <c r="BG1138" t="inlineStr">
        <is>
          <t>X</t>
        </is>
      </c>
      <c r="BH1138" t="inlineStr">
        <is>
          <t>X</t>
        </is>
      </c>
      <c r="BJ1138" t="inlineStr">
        <is>
          <t>X</t>
        </is>
      </c>
      <c r="BK1138" t="inlineStr">
        <is>
          <t>X</t>
        </is>
      </c>
      <c r="BL1138" t="inlineStr">
        <is>
          <t>X</t>
        </is>
      </c>
      <c r="BR1138" t="inlineStr">
        <is>
          <t>X</t>
        </is>
      </c>
      <c r="BS1138" t="inlineStr">
        <is>
          <t>X</t>
        </is>
      </c>
      <c r="BV1138" t="inlineStr">
        <is>
          <t>X</t>
        </is>
      </c>
      <c r="BY1138" t="inlineStr">
        <is>
          <t>R</t>
        </is>
      </c>
      <c r="CA1138" t="inlineStr">
        <is>
          <t>X</t>
        </is>
      </c>
      <c r="CG1138" t="inlineStr">
        <is>
          <t>X</t>
        </is>
      </c>
      <c r="CH1138" t="inlineStr">
        <is>
          <t>R</t>
        </is>
      </c>
      <c r="CK1138" t="inlineStr">
        <is>
          <t>X</t>
        </is>
      </c>
      <c r="CN1138" t="inlineStr">
        <is>
          <t>X</t>
        </is>
      </c>
      <c r="CO1138" t="inlineStr">
        <is>
          <t>R</t>
        </is>
      </c>
      <c r="CP1138" t="inlineStr">
        <is>
          <t>X</t>
        </is>
      </c>
      <c r="CT1138" t="inlineStr">
        <is>
          <t>X</t>
        </is>
      </c>
      <c r="CV1138" t="inlineStr">
        <is>
          <t>X</t>
        </is>
      </c>
      <c r="CY1138" t="inlineStr">
        <is>
          <t>X</t>
        </is>
      </c>
      <c r="CZ1138" t="inlineStr">
        <is>
          <t>R</t>
        </is>
      </c>
      <c r="DC1138" t="inlineStr">
        <is>
          <t>X</t>
        </is>
      </c>
      <c r="DF1138" t="inlineStr">
        <is>
          <t>X</t>
        </is>
      </c>
      <c r="DG1138" t="inlineStr">
        <is>
          <t>R</t>
        </is>
      </c>
      <c r="DI1138" t="inlineStr">
        <is>
          <t>X</t>
        </is>
      </c>
      <c r="DL1138" t="inlineStr">
        <is>
          <t>X</t>
        </is>
      </c>
      <c r="DM1138" t="inlineStr">
        <is>
          <t>R</t>
        </is>
      </c>
      <c r="DN1138" t="inlineStr">
        <is>
          <t>X</t>
        </is>
      </c>
      <c r="DR1138" t="inlineStr">
        <is>
          <t>X</t>
        </is>
      </c>
      <c r="DS1138" t="inlineStr">
        <is>
          <t>R</t>
        </is>
      </c>
      <c r="DT1138" t="inlineStr">
        <is>
          <t>R</t>
        </is>
      </c>
      <c r="DU1138" t="inlineStr">
        <is>
          <t>X</t>
        </is>
      </c>
      <c r="DW1138" t="inlineStr">
        <is>
          <t>X</t>
        </is>
      </c>
      <c r="DX1138" t="inlineStr">
        <is>
          <t>X</t>
        </is>
      </c>
      <c r="EA1138" t="inlineStr">
        <is>
          <t>X</t>
        </is>
      </c>
      <c r="ED1138" t="inlineStr">
        <is>
          <t>R</t>
        </is>
      </c>
      <c r="EF1138" t="inlineStr">
        <is>
          <t>X</t>
        </is>
      </c>
    </row>
    <row r="1139">
      <c r="A1139" t="inlineStr">
        <is>
          <t>OH0015701193</t>
        </is>
      </c>
      <c r="B1139" t="n">
        <v>78</v>
      </c>
      <c r="C1139" t="n">
        <v>160157</v>
      </c>
      <c r="D1139" t="inlineStr">
        <is>
          <t>PEARSON</t>
        </is>
      </c>
      <c r="E1139" t="inlineStr">
        <is>
          <t>RONNIE</t>
        </is>
      </c>
      <c r="F1139">
        <f>CONCATENATE(D1139," ",LEFT(H1139,4),"T=",AU1139,"D=",AV1139,"R=",AW1139,"M=",AX1139,"L=",AY1139,"B=",AZ1139)</f>
        <v/>
      </c>
      <c r="G1139" t="inlineStr">
        <is>
          <t>L</t>
        </is>
      </c>
      <c r="I1139" t="inlineStr">
        <is>
          <t>1956-05-13</t>
        </is>
      </c>
      <c r="J1139" t="inlineStr">
        <is>
          <t>1983-10-11</t>
        </is>
      </c>
      <c r="K1139" t="inlineStr">
        <is>
          <t>ACTIVE</t>
        </is>
      </c>
      <c r="L1139" t="inlineStr">
        <is>
          <t>D</t>
        </is>
      </c>
      <c r="M1139" t="inlineStr">
        <is>
          <t>1936 OAKDALE DR NW</t>
        </is>
      </c>
      <c r="N1139">
        <f>RIGHT(M1139,LEN(M1139)-FIND(" ",M1139))</f>
        <v/>
      </c>
      <c r="P1139" t="inlineStr">
        <is>
          <t>WARREN</t>
        </is>
      </c>
      <c r="Q1139" t="inlineStr">
        <is>
          <t>OH</t>
        </is>
      </c>
      <c r="R1139" t="n">
        <v>44485</v>
      </c>
      <c r="AD1139" t="inlineStr">
        <is>
          <t>TRUMBULL CAREER &amp; TECH CENTER</t>
        </is>
      </c>
      <c r="AE1139" t="inlineStr">
        <is>
          <t>WARREN CITY</t>
        </is>
      </c>
      <c r="AF1139" t="inlineStr">
        <is>
          <t>WARREN CITY SD</t>
        </is>
      </c>
      <c r="AH1139" t="n">
        <v>14</v>
      </c>
      <c r="AI1139" t="n">
        <v>11</v>
      </c>
      <c r="AN1139" t="inlineStr">
        <is>
          <t>WARREN</t>
        </is>
      </c>
      <c r="AO1139" t="inlineStr">
        <is>
          <t>WARREN CITY 1A</t>
        </is>
      </c>
      <c r="AP1139" t="inlineStr">
        <is>
          <t>78-P-ACF</t>
        </is>
      </c>
      <c r="AQ1139" t="n">
        <v>9</v>
      </c>
      <c r="AR1139" t="n">
        <v>64</v>
      </c>
      <c r="AS1139" t="n">
        <v>32</v>
      </c>
      <c r="AU1139">
        <f>COUNTA($BA$1139:$EH$1139)</f>
        <v/>
      </c>
      <c r="AV1139">
        <f>COUNTIF($BA$1139:$EH$1139,"D")</f>
        <v/>
      </c>
      <c r="AW1139">
        <f>COUNTIF($BA$1139:$EH$1139,"R")</f>
        <v/>
      </c>
      <c r="AX1139">
        <f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/>
      </c>
      <c r="AY1139">
        <f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/>
      </c>
      <c r="AZ1139">
        <f>IF(EH1139&lt;&gt;"",1,0)</f>
        <v/>
      </c>
      <c r="BB1139" t="inlineStr">
        <is>
          <t>WARREN-WARD 1</t>
        </is>
      </c>
      <c r="BC1139" t="inlineStr">
        <is>
          <t>X</t>
        </is>
      </c>
      <c r="BD1139" t="inlineStr">
        <is>
          <t>X</t>
        </is>
      </c>
      <c r="BE1139" t="inlineStr">
        <is>
          <t>X</t>
        </is>
      </c>
      <c r="BF1139" t="inlineStr">
        <is>
          <t>X</t>
        </is>
      </c>
      <c r="BH1139" t="inlineStr">
        <is>
          <t>X</t>
        </is>
      </c>
      <c r="BJ1139" t="inlineStr">
        <is>
          <t>X</t>
        </is>
      </c>
      <c r="BL1139" t="inlineStr">
        <is>
          <t>X</t>
        </is>
      </c>
      <c r="BP1139" t="inlineStr">
        <is>
          <t>X</t>
        </is>
      </c>
      <c r="BS1139" t="inlineStr">
        <is>
          <t>X</t>
        </is>
      </c>
      <c r="BY1139" t="inlineStr">
        <is>
          <t>D</t>
        </is>
      </c>
      <c r="CA1139" t="inlineStr">
        <is>
          <t>X</t>
        </is>
      </c>
      <c r="CG1139" t="inlineStr">
        <is>
          <t>X</t>
        </is>
      </c>
      <c r="CK1139" t="inlineStr">
        <is>
          <t>X</t>
        </is>
      </c>
      <c r="CL1139" t="inlineStr">
        <is>
          <t>D</t>
        </is>
      </c>
      <c r="CN1139" t="inlineStr">
        <is>
          <t>X</t>
        </is>
      </c>
      <c r="CP1139" t="inlineStr">
        <is>
          <t>X</t>
        </is>
      </c>
      <c r="CV1139" t="inlineStr">
        <is>
          <t>X</t>
        </is>
      </c>
      <c r="CY1139" t="inlineStr">
        <is>
          <t>X</t>
        </is>
      </c>
      <c r="CZ1139" t="inlineStr">
        <is>
          <t>D</t>
        </is>
      </c>
      <c r="DC1139" t="inlineStr">
        <is>
          <t>X</t>
        </is>
      </c>
      <c r="DI1139" t="inlineStr">
        <is>
          <t>X</t>
        </is>
      </c>
      <c r="DL1139" t="inlineStr">
        <is>
          <t>X</t>
        </is>
      </c>
      <c r="DM1139" t="inlineStr">
        <is>
          <t>D</t>
        </is>
      </c>
      <c r="DN1139" t="inlineStr">
        <is>
          <t>X</t>
        </is>
      </c>
      <c r="DR1139" t="inlineStr">
        <is>
          <t>X</t>
        </is>
      </c>
      <c r="DT1139" t="inlineStr">
        <is>
          <t>D</t>
        </is>
      </c>
      <c r="DU1139" t="inlineStr">
        <is>
          <t>X</t>
        </is>
      </c>
      <c r="DW1139" t="inlineStr">
        <is>
          <t>D</t>
        </is>
      </c>
      <c r="DX1139" t="inlineStr">
        <is>
          <t>X</t>
        </is>
      </c>
      <c r="EA1139" t="inlineStr">
        <is>
          <t>X</t>
        </is>
      </c>
      <c r="EF1139" t="inlineStr">
        <is>
          <t>X</t>
        </is>
      </c>
    </row>
    <row r="1140">
      <c r="A1140" t="inlineStr">
        <is>
          <t>OH0015804982</t>
        </is>
      </c>
      <c r="B1140" t="n">
        <v>78</v>
      </c>
      <c r="C1140" t="n">
        <v>316555</v>
      </c>
      <c r="D1140" t="inlineStr">
        <is>
          <t>HICKEY</t>
        </is>
      </c>
      <c r="E1140" t="inlineStr">
        <is>
          <t>B</t>
        </is>
      </c>
      <c r="F1140">
        <f>CONCATENATE(D1140," ",LEFT(H1140,4),"T=",AU1140,"D=",AV1140,"R=",AW1140,"M=",AX1140,"L=",AY1140,"B=",AZ1140)</f>
        <v/>
      </c>
      <c r="I1140" t="inlineStr">
        <is>
          <t>1962-04-09</t>
        </is>
      </c>
      <c r="J1140" t="inlineStr">
        <is>
          <t>2016-09-12</t>
        </is>
      </c>
      <c r="K1140" t="inlineStr">
        <is>
          <t>ACTIVE</t>
        </is>
      </c>
      <c r="L1140" t="inlineStr">
        <is>
          <t>D</t>
        </is>
      </c>
      <c r="M1140" t="inlineStr">
        <is>
          <t>1349 KENSINGTON ST NW</t>
        </is>
      </c>
      <c r="N1140">
        <f>RIGHT(M1140,LEN(M1140)-FIND(" ",M1140))</f>
        <v/>
      </c>
      <c r="P1140" t="inlineStr">
        <is>
          <t>WARREN</t>
        </is>
      </c>
      <c r="Q1140" t="inlineStr">
        <is>
          <t>OH</t>
        </is>
      </c>
      <c r="R1140" t="n">
        <v>44485</v>
      </c>
      <c r="AD1140" t="inlineStr">
        <is>
          <t>TRUMBULL CAREER &amp; TECH CENTER</t>
        </is>
      </c>
      <c r="AE1140" t="inlineStr">
        <is>
          <t>WARREN CITY</t>
        </is>
      </c>
      <c r="AF1140" t="inlineStr">
        <is>
          <t>WARREN CITY SD</t>
        </is>
      </c>
      <c r="AH1140" t="n">
        <v>14</v>
      </c>
      <c r="AI1140" t="n">
        <v>11</v>
      </c>
      <c r="AN1140" t="inlineStr">
        <is>
          <t>WARREN</t>
        </is>
      </c>
      <c r="AO1140" t="inlineStr">
        <is>
          <t>WARREN CITY 1A</t>
        </is>
      </c>
      <c r="AP1140" t="inlineStr">
        <is>
          <t>78-P-ACF</t>
        </is>
      </c>
      <c r="AQ1140" t="n">
        <v>9</v>
      </c>
      <c r="AR1140" t="n">
        <v>64</v>
      </c>
      <c r="AS1140" t="n">
        <v>32</v>
      </c>
      <c r="AU1140">
        <f>COUNTA($BA$1140:$EH$1140)</f>
        <v/>
      </c>
      <c r="AV1140">
        <f>COUNTIF($BA$1140:$EH$1140,"D")</f>
        <v/>
      </c>
      <c r="AW1140">
        <f>COUNTIF($BA$1140:$EH$1140,"R")</f>
        <v/>
      </c>
      <c r="AX1140">
        <f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/>
      </c>
      <c r="AY1140">
        <f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/>
      </c>
      <c r="AZ1140">
        <f>IF(EH1140&lt;&gt;"",1,0)</f>
        <v/>
      </c>
      <c r="BB1140" t="inlineStr">
        <is>
          <t>WARREN-WARD 1</t>
        </is>
      </c>
      <c r="BJ1140" t="inlineStr">
        <is>
          <t>X</t>
        </is>
      </c>
      <c r="BK1140" t="inlineStr">
        <is>
          <t>X</t>
        </is>
      </c>
      <c r="BL1140" t="inlineStr">
        <is>
          <t>X</t>
        </is>
      </c>
      <c r="BS1140" t="inlineStr">
        <is>
          <t>X</t>
        </is>
      </c>
      <c r="BV1140" t="inlineStr">
        <is>
          <t>X</t>
        </is>
      </c>
      <c r="BY1140" t="inlineStr">
        <is>
          <t>D</t>
        </is>
      </c>
      <c r="CA1140" t="inlineStr">
        <is>
          <t>X</t>
        </is>
      </c>
      <c r="CG1140" t="inlineStr">
        <is>
          <t>X</t>
        </is>
      </c>
      <c r="CH1140" t="inlineStr">
        <is>
          <t>D</t>
        </is>
      </c>
      <c r="CK1140" t="inlineStr">
        <is>
          <t>X</t>
        </is>
      </c>
      <c r="CL1140" t="inlineStr">
        <is>
          <t>D</t>
        </is>
      </c>
      <c r="CN1140" t="inlineStr">
        <is>
          <t>X</t>
        </is>
      </c>
      <c r="CO1140" t="inlineStr">
        <is>
          <t>D</t>
        </is>
      </c>
      <c r="CP1140" t="inlineStr">
        <is>
          <t>X</t>
        </is>
      </c>
      <c r="CU1140" t="inlineStr">
        <is>
          <t>D</t>
        </is>
      </c>
      <c r="CV1140" t="inlineStr">
        <is>
          <t>X</t>
        </is>
      </c>
      <c r="CY1140" t="inlineStr">
        <is>
          <t>X</t>
        </is>
      </c>
      <c r="CZ1140" t="inlineStr">
        <is>
          <t>R</t>
        </is>
      </c>
      <c r="DC1140" t="inlineStr">
        <is>
          <t>X</t>
        </is>
      </c>
      <c r="DI1140" t="inlineStr">
        <is>
          <t>X</t>
        </is>
      </c>
      <c r="DL1140" t="inlineStr">
        <is>
          <t>X</t>
        </is>
      </c>
      <c r="DM1140" t="inlineStr">
        <is>
          <t>D</t>
        </is>
      </c>
      <c r="DN1140" t="inlineStr">
        <is>
          <t>X</t>
        </is>
      </c>
      <c r="DS1140" t="inlineStr">
        <is>
          <t>D</t>
        </is>
      </c>
      <c r="DU1140" t="inlineStr">
        <is>
          <t>X</t>
        </is>
      </c>
      <c r="DX1140" t="inlineStr">
        <is>
          <t>X</t>
        </is>
      </c>
      <c r="EA1140" t="inlineStr">
        <is>
          <t>X</t>
        </is>
      </c>
      <c r="EF1140" t="inlineStr">
        <is>
          <t>X</t>
        </is>
      </c>
    </row>
    <row r="1141">
      <c r="A1141" t="inlineStr">
        <is>
          <t>OH0015712393</t>
        </is>
      </c>
      <c r="B1141" t="n">
        <v>78</v>
      </c>
      <c r="C1141" t="n">
        <v>183131</v>
      </c>
      <c r="D1141" t="inlineStr">
        <is>
          <t>GRESH</t>
        </is>
      </c>
      <c r="E1141" t="inlineStr">
        <is>
          <t>LISANNE</t>
        </is>
      </c>
      <c r="F1141">
        <f>CONCATENATE(D1141," ",LEFT(H1141,4),"T=",AU1141,"D=",AV1141,"R=",AW1141,"M=",AX1141,"L=",AY1141,"B=",AZ1141)</f>
        <v/>
      </c>
      <c r="G1141" t="inlineStr">
        <is>
          <t>E</t>
        </is>
      </c>
      <c r="I1141" t="inlineStr">
        <is>
          <t>1967-08-10</t>
        </is>
      </c>
      <c r="J1141" t="inlineStr">
        <is>
          <t>1985-03-19</t>
        </is>
      </c>
      <c r="K1141" t="inlineStr">
        <is>
          <t>ACTIVE</t>
        </is>
      </c>
      <c r="L1141" t="inlineStr">
        <is>
          <t>D</t>
        </is>
      </c>
      <c r="M1141" t="inlineStr">
        <is>
          <t>1506 WESTWOOD DR NW</t>
        </is>
      </c>
      <c r="N1141">
        <f>RIGHT(M1141,LEN(M1141)-FIND(" ",M1141))</f>
        <v/>
      </c>
      <c r="P1141" t="inlineStr">
        <is>
          <t>WARREN</t>
        </is>
      </c>
      <c r="Q1141" t="inlineStr">
        <is>
          <t>OH</t>
        </is>
      </c>
      <c r="R1141" t="n">
        <v>44485</v>
      </c>
      <c r="AD1141" t="inlineStr">
        <is>
          <t>TRUMBULL CAREER &amp; TECH CENTER</t>
        </is>
      </c>
      <c r="AE1141" t="inlineStr">
        <is>
          <t>WARREN CITY</t>
        </is>
      </c>
      <c r="AF1141" t="inlineStr">
        <is>
          <t>WARREN CITY SD</t>
        </is>
      </c>
      <c r="AH1141" t="n">
        <v>14</v>
      </c>
      <c r="AI1141" t="n">
        <v>11</v>
      </c>
      <c r="AN1141" t="inlineStr">
        <is>
          <t>WARREN</t>
        </is>
      </c>
      <c r="AO1141" t="inlineStr">
        <is>
          <t>WARREN CITY 1A</t>
        </is>
      </c>
      <c r="AP1141" t="inlineStr">
        <is>
          <t>78-P-ACF</t>
        </is>
      </c>
      <c r="AQ1141" t="n">
        <v>9</v>
      </c>
      <c r="AR1141" t="n">
        <v>64</v>
      </c>
      <c r="AS1141" t="n">
        <v>32</v>
      </c>
      <c r="AU1141">
        <f>COUNTA($BA$1141:$EH$1141)</f>
        <v/>
      </c>
      <c r="AV1141">
        <f>COUNTIF($BA$1141:$EH$1141,"D")</f>
        <v/>
      </c>
      <c r="AW1141">
        <f>COUNTIF($BA$1141:$EH$1141,"R")</f>
        <v/>
      </c>
      <c r="AX1141">
        <f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/>
      </c>
      <c r="AY1141">
        <f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/>
      </c>
      <c r="AZ1141">
        <f>IF(EH1141&lt;&gt;"",1,0)</f>
        <v/>
      </c>
      <c r="BB1141" t="inlineStr">
        <is>
          <t>WARREN-WARD 1</t>
        </is>
      </c>
      <c r="BC1141" t="inlineStr">
        <is>
          <t>X</t>
        </is>
      </c>
      <c r="BD1141" t="inlineStr">
        <is>
          <t>X</t>
        </is>
      </c>
      <c r="BE1141" t="inlineStr">
        <is>
          <t>X</t>
        </is>
      </c>
      <c r="BF1141" t="inlineStr">
        <is>
          <t>X</t>
        </is>
      </c>
      <c r="BG1141" t="inlineStr">
        <is>
          <t>X</t>
        </is>
      </c>
      <c r="BH1141" t="inlineStr">
        <is>
          <t>X</t>
        </is>
      </c>
      <c r="BI1141" t="inlineStr">
        <is>
          <t>X</t>
        </is>
      </c>
      <c r="BJ1141" t="inlineStr">
        <is>
          <t>X</t>
        </is>
      </c>
      <c r="BK1141" t="inlineStr">
        <is>
          <t>X</t>
        </is>
      </c>
      <c r="BL1141" t="inlineStr">
        <is>
          <t>X</t>
        </is>
      </c>
      <c r="BP1141" t="inlineStr">
        <is>
          <t>X</t>
        </is>
      </c>
      <c r="BR1141" t="inlineStr">
        <is>
          <t>X</t>
        </is>
      </c>
      <c r="BS1141" t="inlineStr">
        <is>
          <t>X</t>
        </is>
      </c>
      <c r="BV1141" t="inlineStr">
        <is>
          <t>X</t>
        </is>
      </c>
      <c r="BY1141" t="inlineStr">
        <is>
          <t>D</t>
        </is>
      </c>
      <c r="CA1141" t="inlineStr">
        <is>
          <t>X</t>
        </is>
      </c>
      <c r="CC1141" t="inlineStr">
        <is>
          <t>D</t>
        </is>
      </c>
      <c r="CG1141" t="inlineStr">
        <is>
          <t>X</t>
        </is>
      </c>
      <c r="CH1141" t="inlineStr">
        <is>
          <t>D</t>
        </is>
      </c>
      <c r="CK1141" t="inlineStr">
        <is>
          <t>X</t>
        </is>
      </c>
      <c r="CL1141" t="inlineStr">
        <is>
          <t>D</t>
        </is>
      </c>
      <c r="CN1141" t="inlineStr">
        <is>
          <t>X</t>
        </is>
      </c>
      <c r="CO1141" t="inlineStr">
        <is>
          <t>D</t>
        </is>
      </c>
      <c r="CP1141" t="inlineStr">
        <is>
          <t>X</t>
        </is>
      </c>
      <c r="CQ1141" t="inlineStr">
        <is>
          <t>D</t>
        </is>
      </c>
      <c r="CT1141" t="inlineStr">
        <is>
          <t>X</t>
        </is>
      </c>
      <c r="CU1141" t="inlineStr">
        <is>
          <t>D</t>
        </is>
      </c>
      <c r="CV1141" t="inlineStr">
        <is>
          <t>X</t>
        </is>
      </c>
      <c r="CW1141" t="inlineStr">
        <is>
          <t>D</t>
        </is>
      </c>
      <c r="CY1141" t="inlineStr">
        <is>
          <t>X</t>
        </is>
      </c>
      <c r="CZ1141" t="inlineStr">
        <is>
          <t>D</t>
        </is>
      </c>
      <c r="DC1141" t="inlineStr">
        <is>
          <t>X</t>
        </is>
      </c>
      <c r="DD1141" t="inlineStr">
        <is>
          <t>D</t>
        </is>
      </c>
      <c r="DF1141" t="inlineStr">
        <is>
          <t>X</t>
        </is>
      </c>
      <c r="DG1141" t="inlineStr">
        <is>
          <t>D</t>
        </is>
      </c>
      <c r="DI1141" t="inlineStr">
        <is>
          <t>X</t>
        </is>
      </c>
      <c r="DJ1141" t="inlineStr">
        <is>
          <t>D</t>
        </is>
      </c>
      <c r="DL1141" t="inlineStr">
        <is>
          <t>X</t>
        </is>
      </c>
      <c r="DN1141" t="inlineStr">
        <is>
          <t>X</t>
        </is>
      </c>
      <c r="DO1141" t="inlineStr">
        <is>
          <t>D</t>
        </is>
      </c>
      <c r="DR1141" t="inlineStr">
        <is>
          <t>X</t>
        </is>
      </c>
      <c r="DS1141" t="inlineStr">
        <is>
          <t>D</t>
        </is>
      </c>
      <c r="DT1141" t="inlineStr">
        <is>
          <t>D</t>
        </is>
      </c>
      <c r="DU1141" t="inlineStr">
        <is>
          <t>X</t>
        </is>
      </c>
      <c r="DW1141" t="inlineStr">
        <is>
          <t>D</t>
        </is>
      </c>
      <c r="DX1141" t="inlineStr">
        <is>
          <t>X</t>
        </is>
      </c>
      <c r="EA1141" t="inlineStr">
        <is>
          <t>X</t>
        </is>
      </c>
      <c r="ED1141" t="inlineStr">
        <is>
          <t>D</t>
        </is>
      </c>
      <c r="EF1141" t="inlineStr">
        <is>
          <t>X</t>
        </is>
      </c>
      <c r="EH1141" t="inlineStr">
        <is>
          <t>D</t>
        </is>
      </c>
    </row>
    <row r="1142">
      <c r="A1142" t="inlineStr">
        <is>
          <t>OH0015710420</t>
        </is>
      </c>
      <c r="B1142" t="n">
        <v>78</v>
      </c>
      <c r="C1142" t="n">
        <v>177689</v>
      </c>
      <c r="D1142" t="inlineStr">
        <is>
          <t>BOOMER</t>
        </is>
      </c>
      <c r="E1142" t="inlineStr">
        <is>
          <t>NATHANIEL</t>
        </is>
      </c>
      <c r="F1142">
        <f>CONCATENATE(D1142," ",LEFT(H1142,4),"T=",AU1142,"D=",AV1142,"R=",AW1142,"M=",AX1142,"L=",AY1142,"B=",AZ1142)</f>
        <v/>
      </c>
      <c r="G1142" t="inlineStr">
        <is>
          <t>C</t>
        </is>
      </c>
      <c r="I1142" t="inlineStr">
        <is>
          <t>1957-01-24</t>
        </is>
      </c>
      <c r="J1142" t="inlineStr">
        <is>
          <t>1984-10-03</t>
        </is>
      </c>
      <c r="K1142" t="inlineStr">
        <is>
          <t>ACTIVE</t>
        </is>
      </c>
      <c r="L1142" t="inlineStr">
        <is>
          <t>D</t>
        </is>
      </c>
      <c r="M1142" t="inlineStr">
        <is>
          <t>1668 ARTHUR DR NW</t>
        </is>
      </c>
      <c r="N1142">
        <f>RIGHT(M1142,LEN(M1142)-FIND(" ",M1142))</f>
        <v/>
      </c>
      <c r="P1142" t="inlineStr">
        <is>
          <t>WARREN</t>
        </is>
      </c>
      <c r="Q1142" t="inlineStr">
        <is>
          <t>OH</t>
        </is>
      </c>
      <c r="R1142" t="n">
        <v>44485</v>
      </c>
      <c r="AD1142" t="inlineStr">
        <is>
          <t>TRUMBULL CAREER &amp; TECH CENTER</t>
        </is>
      </c>
      <c r="AE1142" t="inlineStr">
        <is>
          <t>WARREN CITY</t>
        </is>
      </c>
      <c r="AF1142" t="inlineStr">
        <is>
          <t>WARREN CITY SD</t>
        </is>
      </c>
      <c r="AH1142" t="n">
        <v>14</v>
      </c>
      <c r="AI1142" t="n">
        <v>11</v>
      </c>
      <c r="AN1142" t="inlineStr">
        <is>
          <t>WARREN</t>
        </is>
      </c>
      <c r="AO1142" t="inlineStr">
        <is>
          <t>WARREN CITY 1A</t>
        </is>
      </c>
      <c r="AP1142" t="inlineStr">
        <is>
          <t>78-P-ACF</t>
        </is>
      </c>
      <c r="AQ1142" t="n">
        <v>9</v>
      </c>
      <c r="AR1142" t="n">
        <v>64</v>
      </c>
      <c r="AS1142" t="n">
        <v>32</v>
      </c>
      <c r="AU1142">
        <f>COUNTA($BA$1142:$EH$1142)</f>
        <v/>
      </c>
      <c r="AV1142">
        <f>COUNTIF($BA$1142:$EH$1142,"D")</f>
        <v/>
      </c>
      <c r="AW1142">
        <f>COUNTIF($BA$1142:$EH$1142,"R")</f>
        <v/>
      </c>
      <c r="AX1142">
        <f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/>
      </c>
      <c r="AY1142">
        <f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/>
      </c>
      <c r="AZ1142">
        <f>IF(EH1142&lt;&gt;"",1,0)</f>
        <v/>
      </c>
      <c r="BB1142" t="inlineStr">
        <is>
          <t>WARREN-WARD 1</t>
        </is>
      </c>
      <c r="BC1142" t="inlineStr">
        <is>
          <t>X</t>
        </is>
      </c>
      <c r="BD1142" t="inlineStr">
        <is>
          <t>X</t>
        </is>
      </c>
      <c r="BE1142" t="inlineStr">
        <is>
          <t>X</t>
        </is>
      </c>
      <c r="BH1142" t="inlineStr">
        <is>
          <t>X</t>
        </is>
      </c>
      <c r="BI1142" t="inlineStr">
        <is>
          <t>X</t>
        </is>
      </c>
      <c r="BJ1142" t="inlineStr">
        <is>
          <t>X</t>
        </is>
      </c>
      <c r="BK1142" t="inlineStr">
        <is>
          <t>X</t>
        </is>
      </c>
      <c r="BL1142" t="inlineStr">
        <is>
          <t>X</t>
        </is>
      </c>
      <c r="BP1142" t="inlineStr">
        <is>
          <t>X</t>
        </is>
      </c>
      <c r="BS1142" t="inlineStr">
        <is>
          <t>X</t>
        </is>
      </c>
      <c r="BY1142" t="inlineStr">
        <is>
          <t>D</t>
        </is>
      </c>
      <c r="CA1142" t="inlineStr">
        <is>
          <t>X</t>
        </is>
      </c>
      <c r="CG1142" t="inlineStr">
        <is>
          <t>X</t>
        </is>
      </c>
      <c r="CK1142" t="inlineStr">
        <is>
          <t>X</t>
        </is>
      </c>
      <c r="CL1142" t="inlineStr">
        <is>
          <t>D</t>
        </is>
      </c>
      <c r="CN1142" t="inlineStr">
        <is>
          <t>X</t>
        </is>
      </c>
      <c r="CP1142" t="inlineStr">
        <is>
          <t>X</t>
        </is>
      </c>
      <c r="CV1142" t="inlineStr">
        <is>
          <t>X</t>
        </is>
      </c>
      <c r="CY1142" t="inlineStr">
        <is>
          <t>X</t>
        </is>
      </c>
      <c r="CZ1142" t="inlineStr">
        <is>
          <t>D</t>
        </is>
      </c>
      <c r="DC1142" t="inlineStr">
        <is>
          <t>X</t>
        </is>
      </c>
      <c r="DF1142" t="inlineStr">
        <is>
          <t>X</t>
        </is>
      </c>
      <c r="DI1142" t="inlineStr">
        <is>
          <t>X</t>
        </is>
      </c>
      <c r="DL1142" t="inlineStr">
        <is>
          <t>X</t>
        </is>
      </c>
      <c r="DN1142" t="inlineStr">
        <is>
          <t>X</t>
        </is>
      </c>
      <c r="DR1142" t="inlineStr">
        <is>
          <t>X</t>
        </is>
      </c>
      <c r="DS1142" t="inlineStr">
        <is>
          <t>D</t>
        </is>
      </c>
      <c r="DU1142" t="inlineStr">
        <is>
          <t>X</t>
        </is>
      </c>
      <c r="DX1142" t="inlineStr">
        <is>
          <t>X</t>
        </is>
      </c>
      <c r="EA1142" t="inlineStr">
        <is>
          <t>X</t>
        </is>
      </c>
      <c r="EF1142" t="inlineStr">
        <is>
          <t>X</t>
        </is>
      </c>
    </row>
    <row r="1143">
      <c r="A1143" t="inlineStr">
        <is>
          <t>OH0015690801</t>
        </is>
      </c>
      <c r="B1143" t="n">
        <v>78</v>
      </c>
      <c r="C1143" t="n">
        <v>312196</v>
      </c>
      <c r="D1143" t="inlineStr">
        <is>
          <t>ROWAN</t>
        </is>
      </c>
      <c r="E1143" t="inlineStr">
        <is>
          <t>ANNETTE</t>
        </is>
      </c>
      <c r="F1143">
        <f>CONCATENATE(D1143," ",LEFT(H1143,4),"T=",AU1143,"D=",AV1143,"R=",AW1143,"M=",AX1143,"L=",AY1143,"B=",AZ1143)</f>
        <v/>
      </c>
      <c r="G1143" t="inlineStr">
        <is>
          <t>M</t>
        </is>
      </c>
      <c r="I1143" t="inlineStr">
        <is>
          <t>1947-11-30</t>
        </is>
      </c>
      <c r="J1143" t="inlineStr">
        <is>
          <t>2002-11-30</t>
        </is>
      </c>
      <c r="K1143" t="inlineStr">
        <is>
          <t>ACTIVE</t>
        </is>
      </c>
      <c r="L1143" t="inlineStr">
        <is>
          <t>R</t>
        </is>
      </c>
      <c r="M1143" t="inlineStr">
        <is>
          <t>1359 KENSINGTON ST NW</t>
        </is>
      </c>
      <c r="N1143">
        <f>RIGHT(M1143,LEN(M1143)-FIND(" ",M1143))</f>
        <v/>
      </c>
      <c r="P1143" t="inlineStr">
        <is>
          <t>WARREN</t>
        </is>
      </c>
      <c r="Q1143" t="inlineStr">
        <is>
          <t>OH</t>
        </is>
      </c>
      <c r="R1143" t="n">
        <v>44485</v>
      </c>
      <c r="AD1143" t="inlineStr">
        <is>
          <t>TRUMBULL CAREER &amp; TECH CENTER</t>
        </is>
      </c>
      <c r="AE1143" t="inlineStr">
        <is>
          <t>WARREN CITY</t>
        </is>
      </c>
      <c r="AF1143" t="inlineStr">
        <is>
          <t>WARREN CITY SD</t>
        </is>
      </c>
      <c r="AH1143" t="n">
        <v>14</v>
      </c>
      <c r="AI1143" t="n">
        <v>11</v>
      </c>
      <c r="AN1143" t="inlineStr">
        <is>
          <t>WARREN</t>
        </is>
      </c>
      <c r="AO1143" t="inlineStr">
        <is>
          <t>WARREN CITY 1A</t>
        </is>
      </c>
      <c r="AP1143" t="inlineStr">
        <is>
          <t>78-P-ACF</t>
        </is>
      </c>
      <c r="AQ1143" t="n">
        <v>9</v>
      </c>
      <c r="AR1143" t="n">
        <v>64</v>
      </c>
      <c r="AS1143" t="n">
        <v>32</v>
      </c>
      <c r="AU1143">
        <f>COUNTA($BA$1143:$EH$1143)</f>
        <v/>
      </c>
      <c r="AV1143">
        <f>COUNTIF($BA$1143:$EH$1143,"D")</f>
        <v/>
      </c>
      <c r="AW1143">
        <f>COUNTIF($BA$1143:$EH$1143,"R")</f>
        <v/>
      </c>
      <c r="AX1143">
        <f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/>
      </c>
      <c r="AY1143">
        <f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/>
      </c>
      <c r="AZ1143">
        <f>IF(EH1143&lt;&gt;"",1,0)</f>
        <v/>
      </c>
      <c r="BB1143" t="inlineStr">
        <is>
          <t>WARREN-WARD 1</t>
        </is>
      </c>
      <c r="BJ1143" t="inlineStr">
        <is>
          <t>X</t>
        </is>
      </c>
      <c r="BK1143" t="inlineStr">
        <is>
          <t>X</t>
        </is>
      </c>
      <c r="BL1143" t="inlineStr">
        <is>
          <t>X</t>
        </is>
      </c>
      <c r="BR1143" t="inlineStr">
        <is>
          <t>X</t>
        </is>
      </c>
      <c r="BS1143" t="inlineStr">
        <is>
          <t>X</t>
        </is>
      </c>
      <c r="BY1143" t="inlineStr">
        <is>
          <t>R</t>
        </is>
      </c>
      <c r="CA1143" t="inlineStr">
        <is>
          <t>X</t>
        </is>
      </c>
      <c r="CG1143" t="inlineStr">
        <is>
          <t>X</t>
        </is>
      </c>
      <c r="CK1143" t="inlineStr">
        <is>
          <t>X</t>
        </is>
      </c>
      <c r="CN1143" t="inlineStr">
        <is>
          <t>X</t>
        </is>
      </c>
      <c r="CO1143" t="inlineStr">
        <is>
          <t>R</t>
        </is>
      </c>
      <c r="CP1143" t="inlineStr">
        <is>
          <t>X</t>
        </is>
      </c>
      <c r="CV1143" t="inlineStr">
        <is>
          <t>X</t>
        </is>
      </c>
      <c r="CY1143" t="inlineStr">
        <is>
          <t>X</t>
        </is>
      </c>
      <c r="CZ1143" t="inlineStr">
        <is>
          <t>R</t>
        </is>
      </c>
      <c r="DC1143" t="inlineStr">
        <is>
          <t>X</t>
        </is>
      </c>
      <c r="DG1143" t="inlineStr">
        <is>
          <t>R</t>
        </is>
      </c>
      <c r="DI1143" t="inlineStr">
        <is>
          <t>X</t>
        </is>
      </c>
      <c r="DL1143" t="inlineStr">
        <is>
          <t>X</t>
        </is>
      </c>
      <c r="DM1143" t="inlineStr">
        <is>
          <t>R</t>
        </is>
      </c>
      <c r="DN1143" t="inlineStr">
        <is>
          <t>X</t>
        </is>
      </c>
      <c r="DS1143" t="inlineStr">
        <is>
          <t>R</t>
        </is>
      </c>
      <c r="DU1143" t="inlineStr">
        <is>
          <t>X</t>
        </is>
      </c>
      <c r="DX1143" t="inlineStr">
        <is>
          <t>X</t>
        </is>
      </c>
      <c r="EA1143" t="inlineStr">
        <is>
          <t>X</t>
        </is>
      </c>
      <c r="ED1143" t="inlineStr">
        <is>
          <t>R</t>
        </is>
      </c>
      <c r="EF1143" t="inlineStr">
        <is>
          <t>X</t>
        </is>
      </c>
    </row>
    <row r="1144">
      <c r="A1144" t="inlineStr">
        <is>
          <t>OH0019534906</t>
        </is>
      </c>
      <c r="B1144" t="n">
        <v>78</v>
      </c>
      <c r="C1144" t="n">
        <v>355388</v>
      </c>
      <c r="D1144" t="inlineStr">
        <is>
          <t>WATKINS</t>
        </is>
      </c>
      <c r="E1144" t="inlineStr">
        <is>
          <t>BRYAN</t>
        </is>
      </c>
      <c r="F1144">
        <f>CONCATENATE(D1144," ",LEFT(H1144,4),"T=",AU1144,"D=",AV1144,"R=",AW1144,"M=",AX1144,"L=",AY1144,"B=",AZ1144)</f>
        <v/>
      </c>
      <c r="G1144" t="inlineStr">
        <is>
          <t>E</t>
        </is>
      </c>
      <c r="I1144" t="inlineStr">
        <is>
          <t>1990-10-13</t>
        </is>
      </c>
      <c r="J1144" t="inlineStr">
        <is>
          <t>2023-11-28</t>
        </is>
      </c>
      <c r="K1144" t="inlineStr">
        <is>
          <t>ACTIVE</t>
        </is>
      </c>
      <c r="M1144" t="inlineStr">
        <is>
          <t>1459 MAXWELL AVE NW</t>
        </is>
      </c>
      <c r="N1144">
        <f>RIGHT(M1144,LEN(M1144)-FIND(" ",M1144))</f>
        <v/>
      </c>
      <c r="P1144" t="inlineStr">
        <is>
          <t>WARREN</t>
        </is>
      </c>
      <c r="Q1144" t="inlineStr">
        <is>
          <t>OH</t>
        </is>
      </c>
      <c r="R1144" t="n">
        <v>44485</v>
      </c>
      <c r="AD1144" t="inlineStr">
        <is>
          <t>TRUMBULL CAREER &amp; TECH CENTER</t>
        </is>
      </c>
      <c r="AE1144" t="inlineStr">
        <is>
          <t>WARREN CITY</t>
        </is>
      </c>
      <c r="AF1144" t="inlineStr">
        <is>
          <t>WARREN CITY SD</t>
        </is>
      </c>
      <c r="AH1144" t="n">
        <v>14</v>
      </c>
      <c r="AI1144" t="n">
        <v>11</v>
      </c>
      <c r="AN1144" t="inlineStr">
        <is>
          <t>WARREN</t>
        </is>
      </c>
      <c r="AO1144" t="inlineStr">
        <is>
          <t>WARREN CITY 1A</t>
        </is>
      </c>
      <c r="AP1144" t="inlineStr">
        <is>
          <t>78-P-ACF</t>
        </is>
      </c>
      <c r="AQ1144" t="n">
        <v>9</v>
      </c>
      <c r="AR1144" t="n">
        <v>64</v>
      </c>
      <c r="AS1144" t="n">
        <v>32</v>
      </c>
      <c r="AU1144">
        <f>COUNTA($BA$1144:$EH$1144)</f>
        <v/>
      </c>
      <c r="AV1144">
        <f>COUNTIF($BA$1144:$EH$1144,"D")</f>
        <v/>
      </c>
      <c r="AW1144">
        <f>COUNTIF($BA$1144:$EH$1144,"R")</f>
        <v/>
      </c>
      <c r="AX1144">
        <f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/>
      </c>
      <c r="AY1144">
        <f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/>
      </c>
      <c r="AZ1144">
        <f>IF(EH1144&lt;&gt;"",1,0)</f>
        <v/>
      </c>
      <c r="BB1144" t="inlineStr">
        <is>
          <t>WARREN-WARD 1</t>
        </is>
      </c>
      <c r="CP1144" t="inlineStr">
        <is>
          <t>X</t>
        </is>
      </c>
      <c r="CV1144" t="inlineStr">
        <is>
          <t>X</t>
        </is>
      </c>
      <c r="DC1144" t="inlineStr">
        <is>
          <t>X</t>
        </is>
      </c>
      <c r="DI1144" t="inlineStr">
        <is>
          <t>X</t>
        </is>
      </c>
      <c r="DN1144" t="inlineStr">
        <is>
          <t>X</t>
        </is>
      </c>
      <c r="DU1144" t="inlineStr">
        <is>
          <t>X</t>
        </is>
      </c>
      <c r="EA1144" t="inlineStr">
        <is>
          <t>X</t>
        </is>
      </c>
      <c r="EF1144" t="inlineStr">
        <is>
          <t>X</t>
        </is>
      </c>
    </row>
    <row r="1145">
      <c r="A1145" t="inlineStr">
        <is>
          <t>OH0015710418</t>
        </is>
      </c>
      <c r="B1145" t="n">
        <v>78</v>
      </c>
      <c r="C1145" t="n">
        <v>177685</v>
      </c>
      <c r="D1145" t="inlineStr">
        <is>
          <t>BOOMER</t>
        </is>
      </c>
      <c r="E1145" t="inlineStr">
        <is>
          <t>MARCELLA</t>
        </is>
      </c>
      <c r="F1145">
        <f>CONCATENATE(D1145," ",LEFT(H1145,4),"T=",AU1145,"D=",AV1145,"R=",AW1145,"M=",AX1145,"L=",AY1145,"B=",AZ1145)</f>
        <v/>
      </c>
      <c r="G1145" t="inlineStr">
        <is>
          <t>E</t>
        </is>
      </c>
      <c r="I1145" t="inlineStr">
        <is>
          <t>1958-11-01</t>
        </is>
      </c>
      <c r="J1145" t="inlineStr">
        <is>
          <t>2023-11-28</t>
        </is>
      </c>
      <c r="K1145" t="inlineStr">
        <is>
          <t>ACTIVE</t>
        </is>
      </c>
      <c r="L1145" t="inlineStr">
        <is>
          <t>D</t>
        </is>
      </c>
      <c r="M1145" t="inlineStr">
        <is>
          <t>1668 ARTHUR DR NW</t>
        </is>
      </c>
      <c r="N1145">
        <f>RIGHT(M1145,LEN(M1145)-FIND(" ",M1145))</f>
        <v/>
      </c>
      <c r="P1145" t="inlineStr">
        <is>
          <t>WARREN</t>
        </is>
      </c>
      <c r="Q1145" t="inlineStr">
        <is>
          <t>OH</t>
        </is>
      </c>
      <c r="R1145" t="n">
        <v>44485</v>
      </c>
      <c r="AD1145" t="inlineStr">
        <is>
          <t>TRUMBULL CAREER &amp; TECH CENTER</t>
        </is>
      </c>
      <c r="AE1145" t="inlineStr">
        <is>
          <t>WARREN CITY</t>
        </is>
      </c>
      <c r="AF1145" t="inlineStr">
        <is>
          <t>WARREN CITY SD</t>
        </is>
      </c>
      <c r="AH1145" t="n">
        <v>14</v>
      </c>
      <c r="AI1145" t="n">
        <v>11</v>
      </c>
      <c r="AN1145" t="inlineStr">
        <is>
          <t>WARREN</t>
        </is>
      </c>
      <c r="AO1145" t="inlineStr">
        <is>
          <t>WARREN CITY 1A</t>
        </is>
      </c>
      <c r="AP1145" t="inlineStr">
        <is>
          <t>78-P-ACF</t>
        </is>
      </c>
      <c r="AQ1145" t="n">
        <v>9</v>
      </c>
      <c r="AR1145" t="n">
        <v>64</v>
      </c>
      <c r="AS1145" t="n">
        <v>32</v>
      </c>
      <c r="AU1145">
        <f>COUNTA($BA$1145:$EH$1145)</f>
        <v/>
      </c>
      <c r="AV1145">
        <f>COUNTIF($BA$1145:$EH$1145,"D")</f>
        <v/>
      </c>
      <c r="AW1145">
        <f>COUNTIF($BA$1145:$EH$1145,"R")</f>
        <v/>
      </c>
      <c r="AX1145">
        <f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/>
      </c>
      <c r="AY1145">
        <f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/>
      </c>
      <c r="AZ1145">
        <f>IF(EH1145&lt;&gt;"",1,0)</f>
        <v/>
      </c>
      <c r="BB1145" t="inlineStr">
        <is>
          <t>WARREN-WARD 1</t>
        </is>
      </c>
      <c r="BC1145" t="inlineStr">
        <is>
          <t>X</t>
        </is>
      </c>
      <c r="BD1145" t="inlineStr">
        <is>
          <t>X</t>
        </is>
      </c>
      <c r="BE1145" t="inlineStr">
        <is>
          <t>X</t>
        </is>
      </c>
      <c r="BH1145" t="inlineStr">
        <is>
          <t>X</t>
        </is>
      </c>
      <c r="BI1145" t="inlineStr">
        <is>
          <t>X</t>
        </is>
      </c>
      <c r="BJ1145" t="inlineStr">
        <is>
          <t>X</t>
        </is>
      </c>
      <c r="BK1145" t="inlineStr">
        <is>
          <t>X</t>
        </is>
      </c>
      <c r="BL1145" t="inlineStr">
        <is>
          <t>X</t>
        </is>
      </c>
      <c r="BP1145" t="inlineStr">
        <is>
          <t>X</t>
        </is>
      </c>
      <c r="BS1145" t="inlineStr">
        <is>
          <t>X</t>
        </is>
      </c>
      <c r="BY1145" t="inlineStr">
        <is>
          <t>D</t>
        </is>
      </c>
      <c r="CA1145" t="inlineStr">
        <is>
          <t>X</t>
        </is>
      </c>
      <c r="CG1145" t="inlineStr">
        <is>
          <t>X</t>
        </is>
      </c>
      <c r="CK1145" t="inlineStr">
        <is>
          <t>X</t>
        </is>
      </c>
      <c r="CL1145" t="inlineStr">
        <is>
          <t>D</t>
        </is>
      </c>
      <c r="CN1145" t="inlineStr">
        <is>
          <t>X</t>
        </is>
      </c>
      <c r="CP1145" t="inlineStr">
        <is>
          <t>X</t>
        </is>
      </c>
      <c r="CV1145" t="inlineStr">
        <is>
          <t>X</t>
        </is>
      </c>
      <c r="CY1145" t="inlineStr">
        <is>
          <t>X</t>
        </is>
      </c>
      <c r="CZ1145" t="inlineStr">
        <is>
          <t>D</t>
        </is>
      </c>
      <c r="DC1145" t="inlineStr">
        <is>
          <t>X</t>
        </is>
      </c>
      <c r="DF1145" t="inlineStr">
        <is>
          <t>X</t>
        </is>
      </c>
      <c r="DI1145" t="inlineStr">
        <is>
          <t>X</t>
        </is>
      </c>
      <c r="DL1145" t="inlineStr">
        <is>
          <t>X</t>
        </is>
      </c>
      <c r="DN1145" t="inlineStr">
        <is>
          <t>X</t>
        </is>
      </c>
      <c r="DR1145" t="inlineStr">
        <is>
          <t>X</t>
        </is>
      </c>
      <c r="DS1145" t="inlineStr">
        <is>
          <t>D</t>
        </is>
      </c>
      <c r="DU1145" t="inlineStr">
        <is>
          <t>X</t>
        </is>
      </c>
      <c r="DX1145" t="inlineStr">
        <is>
          <t>X</t>
        </is>
      </c>
      <c r="EA1145" t="inlineStr">
        <is>
          <t>X</t>
        </is>
      </c>
      <c r="EF1145" t="inlineStr">
        <is>
          <t>X</t>
        </is>
      </c>
    </row>
    <row r="1146">
      <c r="A1146" t="inlineStr">
        <is>
          <t>OH0022897524</t>
        </is>
      </c>
      <c r="B1146" t="n">
        <v>78</v>
      </c>
      <c r="C1146" t="n">
        <v>403786</v>
      </c>
      <c r="D1146" t="inlineStr">
        <is>
          <t>PRITCHARD</t>
        </is>
      </c>
      <c r="E1146" t="inlineStr">
        <is>
          <t>BRYAN</t>
        </is>
      </c>
      <c r="F1146">
        <f>CONCATENATE(D1146," ",LEFT(H1146,4),"T=",AU1146,"D=",AV1146,"R=",AW1146,"M=",AX1146,"L=",AY1146,"B=",AZ1146)</f>
        <v/>
      </c>
      <c r="G1146" t="inlineStr">
        <is>
          <t>M W</t>
        </is>
      </c>
      <c r="I1146" t="inlineStr">
        <is>
          <t>1996-02-03</t>
        </is>
      </c>
      <c r="J1146" t="inlineStr">
        <is>
          <t>2014-07-04</t>
        </is>
      </c>
      <c r="K1146" t="inlineStr">
        <is>
          <t>CONFIRMATION</t>
        </is>
      </c>
      <c r="M1146" t="inlineStr">
        <is>
          <t>957 GARDEN ST NW</t>
        </is>
      </c>
      <c r="N1146">
        <f>RIGHT(M1146,LEN(M1146)-FIND(" ",M1146))</f>
        <v/>
      </c>
      <c r="P1146" t="inlineStr">
        <is>
          <t>WARREN</t>
        </is>
      </c>
      <c r="Q1146" t="inlineStr">
        <is>
          <t>OH</t>
        </is>
      </c>
      <c r="R1146" t="n">
        <v>44485</v>
      </c>
      <c r="AD1146" t="inlineStr">
        <is>
          <t>TRUMBULL CAREER &amp; TECH CENTER</t>
        </is>
      </c>
      <c r="AE1146" t="inlineStr">
        <is>
          <t>WARREN CITY</t>
        </is>
      </c>
      <c r="AF1146" t="inlineStr">
        <is>
          <t>WARREN CITY SD</t>
        </is>
      </c>
      <c r="AH1146" t="n">
        <v>14</v>
      </c>
      <c r="AI1146" t="n">
        <v>11</v>
      </c>
      <c r="AN1146" t="inlineStr">
        <is>
          <t>WARREN</t>
        </is>
      </c>
      <c r="AO1146" t="inlineStr">
        <is>
          <t>WARREN CITY 1B</t>
        </is>
      </c>
      <c r="AP1146" t="inlineStr">
        <is>
          <t>78-P-ACG</t>
        </is>
      </c>
      <c r="AQ1146" t="n">
        <v>9</v>
      </c>
      <c r="AR1146" t="n">
        <v>64</v>
      </c>
      <c r="AS1146" t="n">
        <v>32</v>
      </c>
      <c r="AU1146">
        <f>COUNTA($BA$1146:$EH$1146)</f>
        <v/>
      </c>
      <c r="AV1146">
        <f>COUNTIF($BA$1146:$EH$1146,"D")</f>
        <v/>
      </c>
      <c r="AW1146">
        <f>COUNTIF($BA$1146:$EH$1146,"R")</f>
        <v/>
      </c>
      <c r="AX1146">
        <f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/>
      </c>
      <c r="AY1146">
        <f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/>
      </c>
      <c r="AZ1146">
        <f>IF(EH1146&lt;&gt;"",1,0)</f>
        <v/>
      </c>
      <c r="BB1146" t="inlineStr">
        <is>
          <t>WARREN-WARD 1</t>
        </is>
      </c>
      <c r="DN1146" t="inlineStr">
        <is>
          <t>X</t>
        </is>
      </c>
    </row>
    <row r="1147">
      <c r="A1147" t="inlineStr">
        <is>
          <t>OH0026124657</t>
        </is>
      </c>
      <c r="B1147" t="n">
        <v>78</v>
      </c>
      <c r="C1147" t="n">
        <v>456696</v>
      </c>
      <c r="D1147" t="inlineStr">
        <is>
          <t>BENNETT</t>
        </is>
      </c>
      <c r="E1147" t="inlineStr">
        <is>
          <t>DEBRA</t>
        </is>
      </c>
      <c r="F1147">
        <f>CONCATENATE(D1147," ",LEFT(H1147,4),"T=",AU1147,"D=",AV1147,"R=",AW1147,"M=",AX1147,"L=",AY1147,"B=",AZ1147)</f>
        <v/>
      </c>
      <c r="G1147" t="inlineStr">
        <is>
          <t>S</t>
        </is>
      </c>
      <c r="I1147" t="inlineStr">
        <is>
          <t>1953-12-13</t>
        </is>
      </c>
      <c r="J1147" t="inlineStr">
        <is>
          <t>2021-01-11</t>
        </is>
      </c>
      <c r="K1147" t="inlineStr">
        <is>
          <t>CONFIRMATION</t>
        </is>
      </c>
      <c r="M1147" t="inlineStr">
        <is>
          <t>870 GARDEN ST NW</t>
        </is>
      </c>
      <c r="N1147">
        <f>RIGHT(M1147,LEN(M1147)-FIND(" ",M1147))</f>
        <v/>
      </c>
      <c r="P1147" t="inlineStr">
        <is>
          <t>WARREN</t>
        </is>
      </c>
      <c r="Q1147" t="inlineStr">
        <is>
          <t>OH</t>
        </is>
      </c>
      <c r="R1147" t="n">
        <v>44485</v>
      </c>
      <c r="AD1147" t="inlineStr">
        <is>
          <t>TRUMBULL CAREER &amp; TECH CENTER</t>
        </is>
      </c>
      <c r="AE1147" t="inlineStr">
        <is>
          <t>WARREN CITY</t>
        </is>
      </c>
      <c r="AF1147" t="inlineStr">
        <is>
          <t>WARREN CITY SD</t>
        </is>
      </c>
      <c r="AH1147" t="n">
        <v>14</v>
      </c>
      <c r="AI1147" t="n">
        <v>11</v>
      </c>
      <c r="AN1147" t="inlineStr">
        <is>
          <t>WARREN</t>
        </is>
      </c>
      <c r="AO1147" t="inlineStr">
        <is>
          <t>WARREN CITY 1B</t>
        </is>
      </c>
      <c r="AP1147" t="inlineStr">
        <is>
          <t>78-P-ACG</t>
        </is>
      </c>
      <c r="AQ1147" t="n">
        <v>9</v>
      </c>
      <c r="AR1147" t="n">
        <v>64</v>
      </c>
      <c r="AS1147" t="n">
        <v>32</v>
      </c>
      <c r="AU1147">
        <f>COUNTA($BA$1147:$EH$1147)</f>
        <v/>
      </c>
      <c r="AV1147">
        <f>COUNTIF($BA$1147:$EH$1147,"D")</f>
        <v/>
      </c>
      <c r="AW1147">
        <f>COUNTIF($BA$1147:$EH$1147,"R")</f>
        <v/>
      </c>
      <c r="AX1147">
        <f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/>
      </c>
      <c r="AY1147">
        <f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/>
      </c>
      <c r="AZ1147">
        <f>IF(EH1147&lt;&gt;"",1,0)</f>
        <v/>
      </c>
      <c r="BB1147" t="inlineStr">
        <is>
          <t>WARREN-WARD 1</t>
        </is>
      </c>
    </row>
    <row r="1148">
      <c r="A1148" t="inlineStr">
        <is>
          <t>OH0020197701</t>
        </is>
      </c>
      <c r="B1148" t="n">
        <v>78</v>
      </c>
      <c r="C1148" t="n">
        <v>364021</v>
      </c>
      <c r="D1148" t="inlineStr">
        <is>
          <t>MCCARTY</t>
        </is>
      </c>
      <c r="E1148" t="inlineStr">
        <is>
          <t>JASON</t>
        </is>
      </c>
      <c r="F1148">
        <f>CONCATENATE(D1148," ",LEFT(H1148,4),"T=",AU1148,"D=",AV1148,"R=",AW1148,"M=",AX1148,"L=",AY1148,"B=",AZ1148)</f>
        <v/>
      </c>
      <c r="G1148" t="inlineStr">
        <is>
          <t>A</t>
        </is>
      </c>
      <c r="I1148" t="inlineStr">
        <is>
          <t>1978-08-01</t>
        </is>
      </c>
      <c r="J1148" t="inlineStr">
        <is>
          <t>2012-09-20</t>
        </is>
      </c>
      <c r="K1148" t="inlineStr">
        <is>
          <t>ACTIVE</t>
        </is>
      </c>
      <c r="M1148" t="inlineStr">
        <is>
          <t>955 HUNTER ST NW</t>
        </is>
      </c>
      <c r="N1148">
        <f>RIGHT(M1148,LEN(M1148)-FIND(" ",M1148))</f>
        <v/>
      </c>
      <c r="P1148" t="inlineStr">
        <is>
          <t>WARREN</t>
        </is>
      </c>
      <c r="Q1148" t="inlineStr">
        <is>
          <t>OH</t>
        </is>
      </c>
      <c r="R1148" t="n">
        <v>44485</v>
      </c>
      <c r="AD1148" t="inlineStr">
        <is>
          <t>TRUMBULL CAREER &amp; TECH CENTER</t>
        </is>
      </c>
      <c r="AE1148" t="inlineStr">
        <is>
          <t>WARREN CITY</t>
        </is>
      </c>
      <c r="AF1148" t="inlineStr">
        <is>
          <t>WARREN CITY SD</t>
        </is>
      </c>
      <c r="AH1148" t="n">
        <v>14</v>
      </c>
      <c r="AI1148" t="n">
        <v>11</v>
      </c>
      <c r="AN1148" t="inlineStr">
        <is>
          <t>WARREN</t>
        </is>
      </c>
      <c r="AO1148" t="inlineStr">
        <is>
          <t>WARREN CITY 1B</t>
        </is>
      </c>
      <c r="AP1148" t="inlineStr">
        <is>
          <t>78-P-ACG</t>
        </is>
      </c>
      <c r="AQ1148" t="n">
        <v>9</v>
      </c>
      <c r="AR1148" t="n">
        <v>64</v>
      </c>
      <c r="AS1148" t="n">
        <v>32</v>
      </c>
      <c r="AU1148">
        <f>COUNTA($BA$1148:$EH$1148)</f>
        <v/>
      </c>
      <c r="AV1148">
        <f>COUNTIF($BA$1148:$EH$1148,"D")</f>
        <v/>
      </c>
      <c r="AW1148">
        <f>COUNTIF($BA$1148:$EH$1148,"R")</f>
        <v/>
      </c>
      <c r="AX1148">
        <f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/>
      </c>
      <c r="AY1148">
        <f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/>
      </c>
      <c r="AZ1148">
        <f>IF(EH1148&lt;&gt;"",1,0)</f>
        <v/>
      </c>
      <c r="BB1148" t="inlineStr">
        <is>
          <t>WARREN-WARD 1</t>
        </is>
      </c>
      <c r="CA1148" t="inlineStr">
        <is>
          <t>X</t>
        </is>
      </c>
      <c r="CK1148" t="inlineStr">
        <is>
          <t>X</t>
        </is>
      </c>
      <c r="CP1148" t="inlineStr">
        <is>
          <t>X</t>
        </is>
      </c>
      <c r="CY1148" t="inlineStr">
        <is>
          <t>X</t>
        </is>
      </c>
      <c r="CZ1148" t="inlineStr">
        <is>
          <t>D</t>
        </is>
      </c>
      <c r="DC1148" t="inlineStr">
        <is>
          <t>X</t>
        </is>
      </c>
      <c r="DG1148" t="inlineStr">
        <is>
          <t>D</t>
        </is>
      </c>
      <c r="DI1148" t="inlineStr">
        <is>
          <t>X</t>
        </is>
      </c>
      <c r="DN1148" t="inlineStr">
        <is>
          <t>X</t>
        </is>
      </c>
      <c r="DU1148" t="inlineStr">
        <is>
          <t>X</t>
        </is>
      </c>
      <c r="EF1148" t="inlineStr">
        <is>
          <t>X</t>
        </is>
      </c>
    </row>
    <row r="1149">
      <c r="A1149" t="inlineStr">
        <is>
          <t>OH0025435890</t>
        </is>
      </c>
      <c r="B1149" t="n">
        <v>78</v>
      </c>
      <c r="C1149" t="n">
        <v>444713</v>
      </c>
      <c r="D1149" t="inlineStr">
        <is>
          <t>BUBELA</t>
        </is>
      </c>
      <c r="E1149" t="inlineStr">
        <is>
          <t>RACHEL</t>
        </is>
      </c>
      <c r="F1149">
        <f>CONCATENATE(D1149," ",LEFT(H1149,4),"T=",AU1149,"D=",AV1149,"R=",AW1149,"M=",AX1149,"L=",AY1149,"B=",AZ1149)</f>
        <v/>
      </c>
      <c r="G1149" t="inlineStr">
        <is>
          <t>RENEE</t>
        </is>
      </c>
      <c r="I1149" t="inlineStr">
        <is>
          <t>1994-05-30</t>
        </is>
      </c>
      <c r="J1149" t="inlineStr">
        <is>
          <t>2020-02-18</t>
        </is>
      </c>
      <c r="K1149" t="inlineStr">
        <is>
          <t>CONFIRMATION</t>
        </is>
      </c>
      <c r="M1149" t="inlineStr">
        <is>
          <t>1360 DREXEL AVE NW</t>
        </is>
      </c>
      <c r="N1149">
        <f>RIGHT(M1149,LEN(M1149)-FIND(" ",M1149))</f>
        <v/>
      </c>
      <c r="P1149" t="inlineStr">
        <is>
          <t>WARREN</t>
        </is>
      </c>
      <c r="Q1149" t="inlineStr">
        <is>
          <t>OH</t>
        </is>
      </c>
      <c r="R1149" t="n">
        <v>44485</v>
      </c>
      <c r="AD1149" t="inlineStr">
        <is>
          <t>TRUMBULL CAREER &amp; TECH CENTER</t>
        </is>
      </c>
      <c r="AE1149" t="inlineStr">
        <is>
          <t>WARREN CITY</t>
        </is>
      </c>
      <c r="AF1149" t="inlineStr">
        <is>
          <t>WARREN CITY SD</t>
        </is>
      </c>
      <c r="AH1149" t="n">
        <v>14</v>
      </c>
      <c r="AI1149" t="n">
        <v>11</v>
      </c>
      <c r="AN1149" t="inlineStr">
        <is>
          <t>WARREN</t>
        </is>
      </c>
      <c r="AO1149" t="inlineStr">
        <is>
          <t>WARREN CITY 1B</t>
        </is>
      </c>
      <c r="AP1149" t="inlineStr">
        <is>
          <t>78-P-ACG</t>
        </is>
      </c>
      <c r="AQ1149" t="n">
        <v>9</v>
      </c>
      <c r="AR1149" t="n">
        <v>64</v>
      </c>
      <c r="AS1149" t="n">
        <v>32</v>
      </c>
      <c r="AU1149">
        <f>COUNTA($BA$1149:$EH$1149)</f>
        <v/>
      </c>
      <c r="AV1149">
        <f>COUNTIF($BA$1149:$EH$1149,"D")</f>
        <v/>
      </c>
      <c r="AW1149">
        <f>COUNTIF($BA$1149:$EH$1149,"R")</f>
        <v/>
      </c>
      <c r="AX1149">
        <f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/>
      </c>
      <c r="AY1149">
        <f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/>
      </c>
      <c r="AZ1149">
        <f>IF(EH1149&lt;&gt;"",1,0)</f>
        <v/>
      </c>
      <c r="BB1149" t="inlineStr">
        <is>
          <t>WARREN-WARD 1</t>
        </is>
      </c>
    </row>
    <row r="1150">
      <c r="A1150" t="inlineStr">
        <is>
          <t>OH0015733285</t>
        </is>
      </c>
      <c r="B1150" t="n">
        <v>78</v>
      </c>
      <c r="C1150" t="n">
        <v>221477</v>
      </c>
      <c r="D1150" t="inlineStr">
        <is>
          <t>HAMRICK</t>
        </is>
      </c>
      <c r="E1150" t="inlineStr">
        <is>
          <t>HAROLD</t>
        </is>
      </c>
      <c r="F1150">
        <f>CONCATENATE(D1150," ",LEFT(H1150,4),"T=",AU1150,"D=",AV1150,"R=",AW1150,"M=",AX1150,"L=",AY1150,"B=",AZ1150)</f>
        <v/>
      </c>
      <c r="G1150" t="inlineStr">
        <is>
          <t>S</t>
        </is>
      </c>
      <c r="I1150" t="inlineStr">
        <is>
          <t>1951-06-26</t>
        </is>
      </c>
      <c r="J1150" t="inlineStr">
        <is>
          <t>1990-07-14</t>
        </is>
      </c>
      <c r="K1150" t="inlineStr">
        <is>
          <t>ACTIVE</t>
        </is>
      </c>
      <c r="L1150" t="inlineStr">
        <is>
          <t>R</t>
        </is>
      </c>
      <c r="M1150" t="inlineStr">
        <is>
          <t>362 PARKMAN RD NW</t>
        </is>
      </c>
      <c r="N1150">
        <f>RIGHT(M1150,LEN(M1150)-FIND(" ",M1150))</f>
        <v/>
      </c>
      <c r="P1150" t="inlineStr">
        <is>
          <t>WARREN</t>
        </is>
      </c>
      <c r="Q1150" t="inlineStr">
        <is>
          <t>OH</t>
        </is>
      </c>
      <c r="R1150" t="n">
        <v>44485</v>
      </c>
      <c r="AD1150" t="inlineStr">
        <is>
          <t>TRUMBULL CAREER &amp; TECH CENTER</t>
        </is>
      </c>
      <c r="AE1150" t="inlineStr">
        <is>
          <t>WARREN CITY</t>
        </is>
      </c>
      <c r="AF1150" t="inlineStr">
        <is>
          <t>WARREN CITY SD</t>
        </is>
      </c>
      <c r="AH1150" t="n">
        <v>14</v>
      </c>
      <c r="AI1150" t="n">
        <v>11</v>
      </c>
      <c r="AN1150" t="inlineStr">
        <is>
          <t>WARREN</t>
        </is>
      </c>
      <c r="AO1150" t="inlineStr">
        <is>
          <t>WARREN CITY 1B</t>
        </is>
      </c>
      <c r="AP1150" t="inlineStr">
        <is>
          <t>78-P-ACG</t>
        </is>
      </c>
      <c r="AQ1150" t="n">
        <v>9</v>
      </c>
      <c r="AR1150" t="n">
        <v>64</v>
      </c>
      <c r="AS1150" t="n">
        <v>32</v>
      </c>
      <c r="AU1150">
        <f>COUNTA($BA$1150:$EH$1150)</f>
        <v/>
      </c>
      <c r="AV1150">
        <f>COUNTIF($BA$1150:$EH$1150,"D")</f>
        <v/>
      </c>
      <c r="AW1150">
        <f>COUNTIF($BA$1150:$EH$1150,"R")</f>
        <v/>
      </c>
      <c r="AX1150">
        <f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/>
      </c>
      <c r="AY1150">
        <f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/>
      </c>
      <c r="AZ1150">
        <f>IF(EH1150&lt;&gt;"",1,0)</f>
        <v/>
      </c>
      <c r="BB1150" t="inlineStr">
        <is>
          <t>WARREN-WARD 1</t>
        </is>
      </c>
      <c r="BC1150" t="inlineStr">
        <is>
          <t>X</t>
        </is>
      </c>
      <c r="BD1150" t="inlineStr">
        <is>
          <t>X</t>
        </is>
      </c>
      <c r="BE1150" t="inlineStr">
        <is>
          <t>X</t>
        </is>
      </c>
      <c r="BF1150" t="inlineStr">
        <is>
          <t>X</t>
        </is>
      </c>
      <c r="BG1150" t="inlineStr">
        <is>
          <t>X</t>
        </is>
      </c>
      <c r="BH1150" t="inlineStr">
        <is>
          <t>X</t>
        </is>
      </c>
      <c r="BJ1150" t="inlineStr">
        <is>
          <t>X</t>
        </is>
      </c>
      <c r="BK1150" t="inlineStr">
        <is>
          <t>X</t>
        </is>
      </c>
      <c r="BL1150" t="inlineStr">
        <is>
          <t>X</t>
        </is>
      </c>
      <c r="BP1150" t="inlineStr">
        <is>
          <t>X</t>
        </is>
      </c>
      <c r="BR1150" t="inlineStr">
        <is>
          <t>X</t>
        </is>
      </c>
      <c r="BS1150" t="inlineStr">
        <is>
          <t>X</t>
        </is>
      </c>
      <c r="BV1150" t="inlineStr">
        <is>
          <t>X</t>
        </is>
      </c>
      <c r="BY1150" t="inlineStr">
        <is>
          <t>R</t>
        </is>
      </c>
      <c r="CA1150" t="inlineStr">
        <is>
          <t>X</t>
        </is>
      </c>
      <c r="CC1150" t="inlineStr">
        <is>
          <t>D</t>
        </is>
      </c>
      <c r="CG1150" t="inlineStr">
        <is>
          <t>X</t>
        </is>
      </c>
      <c r="CH1150" t="inlineStr">
        <is>
          <t>D</t>
        </is>
      </c>
      <c r="CL1150" t="inlineStr">
        <is>
          <t>D</t>
        </is>
      </c>
      <c r="CN1150" t="inlineStr">
        <is>
          <t>X</t>
        </is>
      </c>
      <c r="CO1150" t="inlineStr">
        <is>
          <t>R</t>
        </is>
      </c>
      <c r="CP1150" t="inlineStr">
        <is>
          <t>X</t>
        </is>
      </c>
      <c r="CT1150" t="inlineStr">
        <is>
          <t>X</t>
        </is>
      </c>
      <c r="CU1150" t="inlineStr">
        <is>
          <t>R</t>
        </is>
      </c>
      <c r="CV1150" t="inlineStr">
        <is>
          <t>X</t>
        </is>
      </c>
      <c r="CW1150" t="inlineStr">
        <is>
          <t>D</t>
        </is>
      </c>
      <c r="CY1150" t="inlineStr">
        <is>
          <t>X</t>
        </is>
      </c>
      <c r="CZ1150" t="inlineStr">
        <is>
          <t>R</t>
        </is>
      </c>
      <c r="DC1150" t="inlineStr">
        <is>
          <t>X</t>
        </is>
      </c>
      <c r="DF1150" t="inlineStr">
        <is>
          <t>X</t>
        </is>
      </c>
      <c r="DG1150" t="inlineStr">
        <is>
          <t>R</t>
        </is>
      </c>
      <c r="DI1150" t="inlineStr">
        <is>
          <t>X</t>
        </is>
      </c>
      <c r="DJ1150" t="inlineStr">
        <is>
          <t>D</t>
        </is>
      </c>
      <c r="DL1150" t="inlineStr">
        <is>
          <t>X</t>
        </is>
      </c>
      <c r="DM1150" t="inlineStr">
        <is>
          <t>R</t>
        </is>
      </c>
      <c r="DN1150" t="inlineStr">
        <is>
          <t>X</t>
        </is>
      </c>
      <c r="DO1150" t="inlineStr">
        <is>
          <t>D</t>
        </is>
      </c>
      <c r="DR1150" t="inlineStr">
        <is>
          <t>X</t>
        </is>
      </c>
      <c r="DS1150" t="inlineStr">
        <is>
          <t>R</t>
        </is>
      </c>
      <c r="DU1150" t="inlineStr">
        <is>
          <t>X</t>
        </is>
      </c>
      <c r="DW1150" t="inlineStr">
        <is>
          <t>D</t>
        </is>
      </c>
      <c r="DX1150" t="inlineStr">
        <is>
          <t>X</t>
        </is>
      </c>
      <c r="EA1150" t="inlineStr">
        <is>
          <t>X</t>
        </is>
      </c>
      <c r="ED1150" t="inlineStr">
        <is>
          <t>R</t>
        </is>
      </c>
      <c r="EF1150" t="inlineStr">
        <is>
          <t>X</t>
        </is>
      </c>
    </row>
    <row r="1151">
      <c r="A1151" t="inlineStr">
        <is>
          <t>OH0015821782</t>
        </is>
      </c>
      <c r="B1151" t="n">
        <v>78</v>
      </c>
      <c r="C1151" t="n">
        <v>284885</v>
      </c>
      <c r="D1151" t="inlineStr">
        <is>
          <t>CURRENCE</t>
        </is>
      </c>
      <c r="E1151" t="inlineStr">
        <is>
          <t>SHANNON</t>
        </is>
      </c>
      <c r="F1151">
        <f>CONCATENATE(D1151," ",LEFT(H1151,4),"T=",AU1151,"D=",AV1151,"R=",AW1151,"M=",AX1151,"L=",AY1151,"B=",AZ1151)</f>
        <v/>
      </c>
      <c r="G1151" t="inlineStr">
        <is>
          <t>M</t>
        </is>
      </c>
      <c r="I1151" t="inlineStr">
        <is>
          <t>1980-04-13</t>
        </is>
      </c>
      <c r="J1151" t="inlineStr">
        <is>
          <t>2017-04-24</t>
        </is>
      </c>
      <c r="K1151" t="inlineStr">
        <is>
          <t>CONFIRMATION</t>
        </is>
      </c>
      <c r="M1151" t="inlineStr">
        <is>
          <t>1320 ROBERTS AVE NW</t>
        </is>
      </c>
      <c r="N1151">
        <f>RIGHT(M1151,LEN(M1151)-FIND(" ",M1151))</f>
        <v/>
      </c>
      <c r="O1151" t="inlineStr">
        <is>
          <t>APT D8</t>
        </is>
      </c>
      <c r="P1151" t="inlineStr">
        <is>
          <t>WARREN</t>
        </is>
      </c>
      <c r="Q1151" t="inlineStr">
        <is>
          <t>OH</t>
        </is>
      </c>
      <c r="R1151" t="n">
        <v>44485</v>
      </c>
      <c r="AD1151" t="inlineStr">
        <is>
          <t>TRUMBULL CAREER &amp; TECH CENTER</t>
        </is>
      </c>
      <c r="AE1151" t="inlineStr">
        <is>
          <t>WARREN CITY</t>
        </is>
      </c>
      <c r="AF1151" t="inlineStr">
        <is>
          <t>WARREN CITY SD</t>
        </is>
      </c>
      <c r="AH1151" t="n">
        <v>14</v>
      </c>
      <c r="AI1151" t="n">
        <v>11</v>
      </c>
      <c r="AN1151" t="inlineStr">
        <is>
          <t>WARREN</t>
        </is>
      </c>
      <c r="AO1151" t="inlineStr">
        <is>
          <t>WARREN CITY 1B</t>
        </is>
      </c>
      <c r="AP1151" t="inlineStr">
        <is>
          <t>78-P-ACG</t>
        </is>
      </c>
      <c r="AQ1151" t="n">
        <v>9</v>
      </c>
      <c r="AR1151" t="n">
        <v>64</v>
      </c>
      <c r="AS1151" t="n">
        <v>32</v>
      </c>
      <c r="AU1151">
        <f>COUNTA($BA$1151:$EH$1151)</f>
        <v/>
      </c>
      <c r="AV1151">
        <f>COUNTIF($BA$1151:$EH$1151,"D")</f>
        <v/>
      </c>
      <c r="AW1151">
        <f>COUNTIF($BA$1151:$EH$1151,"R")</f>
        <v/>
      </c>
      <c r="AX1151">
        <f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/>
      </c>
      <c r="AY1151">
        <f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/>
      </c>
      <c r="AZ1151">
        <f>IF(EH1151&lt;&gt;"",1,0)</f>
        <v/>
      </c>
      <c r="BB1151" t="inlineStr">
        <is>
          <t>WARREN-WARD 1</t>
        </is>
      </c>
    </row>
    <row r="1152">
      <c r="A1152" t="inlineStr">
        <is>
          <t>OH0022939310</t>
        </is>
      </c>
      <c r="B1152" t="n">
        <v>78</v>
      </c>
      <c r="C1152" t="n">
        <v>404407</v>
      </c>
      <c r="D1152" t="inlineStr">
        <is>
          <t>KOVALAK</t>
        </is>
      </c>
      <c r="E1152" t="inlineStr">
        <is>
          <t>JAMES</t>
        </is>
      </c>
      <c r="F1152">
        <f>CONCATENATE(D1152," ",LEFT(H1152,4),"T=",AU1152,"D=",AV1152,"R=",AW1152,"M=",AX1152,"L=",AY1152,"B=",AZ1152)</f>
        <v/>
      </c>
      <c r="G1152" t="inlineStr">
        <is>
          <t>MARTIN</t>
        </is>
      </c>
      <c r="I1152" t="inlineStr">
        <is>
          <t>1968-12-05</t>
        </is>
      </c>
      <c r="J1152" t="inlineStr">
        <is>
          <t>2016-04-04</t>
        </is>
      </c>
      <c r="K1152" t="inlineStr">
        <is>
          <t>ACTIVE</t>
        </is>
      </c>
      <c r="M1152" t="inlineStr">
        <is>
          <t>835 GARDEN ST NW</t>
        </is>
      </c>
      <c r="N1152">
        <f>RIGHT(M1152,LEN(M1152)-FIND(" ",M1152))</f>
        <v/>
      </c>
      <c r="P1152" t="inlineStr">
        <is>
          <t>WARREN</t>
        </is>
      </c>
      <c r="Q1152" t="inlineStr">
        <is>
          <t>OH</t>
        </is>
      </c>
      <c r="R1152" t="n">
        <v>44485</v>
      </c>
      <c r="AD1152" t="inlineStr">
        <is>
          <t>TRUMBULL CAREER &amp; TECH CENTER</t>
        </is>
      </c>
      <c r="AE1152" t="inlineStr">
        <is>
          <t>WARREN CITY</t>
        </is>
      </c>
      <c r="AF1152" t="inlineStr">
        <is>
          <t>WARREN CITY SD</t>
        </is>
      </c>
      <c r="AH1152" t="n">
        <v>14</v>
      </c>
      <c r="AI1152" t="n">
        <v>11</v>
      </c>
      <c r="AN1152" t="inlineStr">
        <is>
          <t>WARREN</t>
        </is>
      </c>
      <c r="AO1152" t="inlineStr">
        <is>
          <t>WARREN CITY 1B</t>
        </is>
      </c>
      <c r="AP1152" t="inlineStr">
        <is>
          <t>78-P-ACG</t>
        </is>
      </c>
      <c r="AQ1152" t="n">
        <v>9</v>
      </c>
      <c r="AR1152" t="n">
        <v>64</v>
      </c>
      <c r="AS1152" t="n">
        <v>32</v>
      </c>
      <c r="AU1152">
        <f>COUNTA($BA$1152:$EH$1152)</f>
        <v/>
      </c>
      <c r="AV1152">
        <f>COUNTIF($BA$1152:$EH$1152,"D")</f>
        <v/>
      </c>
      <c r="AW1152">
        <f>COUNTIF($BA$1152:$EH$1152,"R")</f>
        <v/>
      </c>
      <c r="AX1152">
        <f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/>
      </c>
      <c r="AY1152">
        <f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/>
      </c>
      <c r="AZ1152">
        <f>IF(EH1152&lt;&gt;"",1,0)</f>
        <v/>
      </c>
      <c r="BB1152" t="inlineStr">
        <is>
          <t>WARREN-WARD 1</t>
        </is>
      </c>
      <c r="CZ1152" t="inlineStr">
        <is>
          <t>D</t>
        </is>
      </c>
      <c r="DC1152" t="inlineStr">
        <is>
          <t>X</t>
        </is>
      </c>
      <c r="DI1152" t="inlineStr">
        <is>
          <t>X</t>
        </is>
      </c>
      <c r="DN1152" t="inlineStr">
        <is>
          <t>X</t>
        </is>
      </c>
      <c r="EF1152" t="inlineStr">
        <is>
          <t>X</t>
        </is>
      </c>
    </row>
    <row r="1153">
      <c r="A1153" t="inlineStr">
        <is>
          <t>OH0019972492</t>
        </is>
      </c>
      <c r="B1153" t="n">
        <v>78</v>
      </c>
      <c r="C1153" t="n">
        <v>360928</v>
      </c>
      <c r="D1153" t="inlineStr">
        <is>
          <t>MCKINNON</t>
        </is>
      </c>
      <c r="E1153" t="inlineStr">
        <is>
          <t>DONNA</t>
        </is>
      </c>
      <c r="F1153">
        <f>CONCATENATE(D1153," ",LEFT(H1153,4),"T=",AU1153,"D=",AV1153,"R=",AW1153,"M=",AX1153,"L=",AY1153,"B=",AZ1153)</f>
        <v/>
      </c>
      <c r="G1153" t="inlineStr">
        <is>
          <t>M</t>
        </is>
      </c>
      <c r="I1153" t="inlineStr">
        <is>
          <t>1974-06-27</t>
        </is>
      </c>
      <c r="J1153" t="inlineStr">
        <is>
          <t>2016-06-16</t>
        </is>
      </c>
      <c r="K1153" t="inlineStr">
        <is>
          <t>CONFIRMATION</t>
        </is>
      </c>
      <c r="M1153" t="inlineStr">
        <is>
          <t>1207 RIVERVIEW ST NW</t>
        </is>
      </c>
      <c r="N1153">
        <f>RIGHT(M1153,LEN(M1153)-FIND(" ",M1153))</f>
        <v/>
      </c>
      <c r="P1153" t="inlineStr">
        <is>
          <t>WARREN</t>
        </is>
      </c>
      <c r="Q1153" t="inlineStr">
        <is>
          <t>OH</t>
        </is>
      </c>
      <c r="R1153" t="n">
        <v>44485</v>
      </c>
      <c r="AD1153" t="inlineStr">
        <is>
          <t>TRUMBULL CAREER &amp; TECH CENTER</t>
        </is>
      </c>
      <c r="AE1153" t="inlineStr">
        <is>
          <t>WARREN CITY</t>
        </is>
      </c>
      <c r="AF1153" t="inlineStr">
        <is>
          <t>WARREN CITY SD</t>
        </is>
      </c>
      <c r="AH1153" t="n">
        <v>14</v>
      </c>
      <c r="AI1153" t="n">
        <v>11</v>
      </c>
      <c r="AN1153" t="inlineStr">
        <is>
          <t>WARREN</t>
        </is>
      </c>
      <c r="AO1153" t="inlineStr">
        <is>
          <t>WARREN CITY 1B</t>
        </is>
      </c>
      <c r="AP1153" t="inlineStr">
        <is>
          <t>78-P-ACG</t>
        </is>
      </c>
      <c r="AQ1153" t="n">
        <v>9</v>
      </c>
      <c r="AR1153" t="n">
        <v>64</v>
      </c>
      <c r="AS1153" t="n">
        <v>32</v>
      </c>
      <c r="AU1153">
        <f>COUNTA($BA$1153:$EH$1153)</f>
        <v/>
      </c>
      <c r="AV1153">
        <f>COUNTIF($BA$1153:$EH$1153,"D")</f>
        <v/>
      </c>
      <c r="AW1153">
        <f>COUNTIF($BA$1153:$EH$1153,"R")</f>
        <v/>
      </c>
      <c r="AX1153">
        <f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/>
      </c>
      <c r="AY1153">
        <f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/>
      </c>
      <c r="AZ1153">
        <f>IF(EH1153&lt;&gt;"",1,0)</f>
        <v/>
      </c>
      <c r="BB1153" t="inlineStr">
        <is>
          <t>WARREN-WARD 1</t>
        </is>
      </c>
      <c r="CA1153" t="inlineStr">
        <is>
          <t>X</t>
        </is>
      </c>
    </row>
    <row r="1154">
      <c r="A1154" t="inlineStr">
        <is>
          <t>OH0025029536</t>
        </is>
      </c>
      <c r="B1154" t="n">
        <v>78</v>
      </c>
      <c r="C1154" t="n">
        <v>438188</v>
      </c>
      <c r="D1154" t="inlineStr">
        <is>
          <t>CUJAS</t>
        </is>
      </c>
      <c r="E1154" t="inlineStr">
        <is>
          <t>CRYSTAL</t>
        </is>
      </c>
      <c r="F1154">
        <f>CONCATENATE(D1154," ",LEFT(H1154,4),"T=",AU1154,"D=",AV1154,"R=",AW1154,"M=",AX1154,"L=",AY1154,"B=",AZ1154)</f>
        <v/>
      </c>
      <c r="G1154" t="inlineStr">
        <is>
          <t>LYNN</t>
        </is>
      </c>
      <c r="I1154" t="inlineStr">
        <is>
          <t>1984-06-12</t>
        </is>
      </c>
      <c r="J1154" t="inlineStr">
        <is>
          <t>2021-06-02</t>
        </is>
      </c>
      <c r="K1154" t="inlineStr">
        <is>
          <t>CONFIRMATION</t>
        </is>
      </c>
      <c r="M1154" t="inlineStr">
        <is>
          <t>700 BUCKEYE ST NW</t>
        </is>
      </c>
      <c r="N1154">
        <f>RIGHT(M1154,LEN(M1154)-FIND(" ",M1154))</f>
        <v/>
      </c>
      <c r="O1154" t="inlineStr">
        <is>
          <t>APT 214</t>
        </is>
      </c>
      <c r="P1154" t="inlineStr">
        <is>
          <t>WARREN</t>
        </is>
      </c>
      <c r="Q1154" t="inlineStr">
        <is>
          <t>OH</t>
        </is>
      </c>
      <c r="R1154" t="n">
        <v>44485</v>
      </c>
      <c r="AD1154" t="inlineStr">
        <is>
          <t>TRUMBULL CAREER &amp; TECH CENTER</t>
        </is>
      </c>
      <c r="AE1154" t="inlineStr">
        <is>
          <t>WARREN CITY</t>
        </is>
      </c>
      <c r="AF1154" t="inlineStr">
        <is>
          <t>WARREN CITY SD</t>
        </is>
      </c>
      <c r="AH1154" t="n">
        <v>14</v>
      </c>
      <c r="AI1154" t="n">
        <v>11</v>
      </c>
      <c r="AN1154" t="inlineStr">
        <is>
          <t>WARREN</t>
        </is>
      </c>
      <c r="AO1154" t="inlineStr">
        <is>
          <t>WARREN CITY 1B</t>
        </is>
      </c>
      <c r="AP1154" t="inlineStr">
        <is>
          <t>78-P-ACG</t>
        </is>
      </c>
      <c r="AQ1154" t="n">
        <v>9</v>
      </c>
      <c r="AR1154" t="n">
        <v>64</v>
      </c>
      <c r="AS1154" t="n">
        <v>32</v>
      </c>
      <c r="AU1154">
        <f>COUNTA($BA$1154:$EH$1154)</f>
        <v/>
      </c>
      <c r="AV1154">
        <f>COUNTIF($BA$1154:$EH$1154,"D")</f>
        <v/>
      </c>
      <c r="AW1154">
        <f>COUNTIF($BA$1154:$EH$1154,"R")</f>
        <v/>
      </c>
      <c r="AX1154">
        <f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/>
      </c>
      <c r="AY1154">
        <f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/>
      </c>
      <c r="AZ1154">
        <f>IF(EH1154&lt;&gt;"",1,0)</f>
        <v/>
      </c>
      <c r="BB1154" t="inlineStr">
        <is>
          <t>WARREN-WARD 1</t>
        </is>
      </c>
      <c r="BL1154" t="inlineStr">
        <is>
          <t>X</t>
        </is>
      </c>
      <c r="BR1154" t="inlineStr">
        <is>
          <t>X</t>
        </is>
      </c>
      <c r="BS1154" t="inlineStr">
        <is>
          <t>X</t>
        </is>
      </c>
      <c r="CA1154" t="inlineStr">
        <is>
          <t>X</t>
        </is>
      </c>
      <c r="CP1154" t="inlineStr">
        <is>
          <t>X</t>
        </is>
      </c>
    </row>
    <row r="1155">
      <c r="A1155" t="inlineStr">
        <is>
          <t>OH0015789338</t>
        </is>
      </c>
      <c r="B1155" t="n">
        <v>78</v>
      </c>
      <c r="C1155" t="n">
        <v>310850</v>
      </c>
      <c r="D1155" t="inlineStr">
        <is>
          <t>PARSONS</t>
        </is>
      </c>
      <c r="E1155" t="inlineStr">
        <is>
          <t>VELDA</t>
        </is>
      </c>
      <c r="F1155">
        <f>CONCATENATE(D1155," ",LEFT(H1155,4),"T=",AU1155,"D=",AV1155,"R=",AW1155,"M=",AX1155,"L=",AY1155,"B=",AZ1155)</f>
        <v/>
      </c>
      <c r="G1155" t="inlineStr">
        <is>
          <t>LYNN</t>
        </is>
      </c>
      <c r="I1155" t="inlineStr">
        <is>
          <t>1955-03-08</t>
        </is>
      </c>
      <c r="J1155" t="inlineStr">
        <is>
          <t>2016-01-26</t>
        </is>
      </c>
      <c r="K1155" t="inlineStr">
        <is>
          <t>ACTIVE</t>
        </is>
      </c>
      <c r="L1155" t="inlineStr">
        <is>
          <t>R</t>
        </is>
      </c>
      <c r="M1155" t="inlineStr">
        <is>
          <t>1315 BINGHAM AVE NW</t>
        </is>
      </c>
      <c r="N1155">
        <f>RIGHT(M1155,LEN(M1155)-FIND(" ",M1155))</f>
        <v/>
      </c>
      <c r="P1155" t="inlineStr">
        <is>
          <t>WARREN</t>
        </is>
      </c>
      <c r="Q1155" t="inlineStr">
        <is>
          <t>OH</t>
        </is>
      </c>
      <c r="R1155" t="n">
        <v>44485</v>
      </c>
      <c r="AD1155" t="inlineStr">
        <is>
          <t>TRUMBULL CAREER &amp; TECH CENTER</t>
        </is>
      </c>
      <c r="AE1155" t="inlineStr">
        <is>
          <t>WARREN CITY</t>
        </is>
      </c>
      <c r="AF1155" t="inlineStr">
        <is>
          <t>WARREN CITY SD</t>
        </is>
      </c>
      <c r="AH1155" t="n">
        <v>14</v>
      </c>
      <c r="AI1155" t="n">
        <v>11</v>
      </c>
      <c r="AN1155" t="inlineStr">
        <is>
          <t>WARREN</t>
        </is>
      </c>
      <c r="AO1155" t="inlineStr">
        <is>
          <t>WARREN CITY 1B</t>
        </is>
      </c>
      <c r="AP1155" t="inlineStr">
        <is>
          <t>78-P-ACG</t>
        </is>
      </c>
      <c r="AQ1155" t="n">
        <v>9</v>
      </c>
      <c r="AR1155" t="n">
        <v>64</v>
      </c>
      <c r="AS1155" t="n">
        <v>32</v>
      </c>
      <c r="AU1155">
        <f>COUNTA($BA$1155:$EH$1155)</f>
        <v/>
      </c>
      <c r="AV1155">
        <f>COUNTIF($BA$1155:$EH$1155,"D")</f>
        <v/>
      </c>
      <c r="AW1155">
        <f>COUNTIF($BA$1155:$EH$1155,"R")</f>
        <v/>
      </c>
      <c r="AX1155">
        <f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/>
      </c>
      <c r="AY1155">
        <f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/>
      </c>
      <c r="AZ1155">
        <f>IF(EH1155&lt;&gt;"",1,0)</f>
        <v/>
      </c>
      <c r="BB1155" t="inlineStr">
        <is>
          <t>WARREN-WARD 1</t>
        </is>
      </c>
      <c r="BH1155" t="inlineStr">
        <is>
          <t>X</t>
        </is>
      </c>
      <c r="BJ1155" t="inlineStr">
        <is>
          <t>X</t>
        </is>
      </c>
      <c r="BL1155" t="inlineStr">
        <is>
          <t>X</t>
        </is>
      </c>
      <c r="BP1155" t="inlineStr">
        <is>
          <t>X</t>
        </is>
      </c>
      <c r="BS1155" t="inlineStr">
        <is>
          <t>X</t>
        </is>
      </c>
      <c r="BV1155" t="inlineStr">
        <is>
          <t>X</t>
        </is>
      </c>
      <c r="BY1155" t="inlineStr">
        <is>
          <t>R</t>
        </is>
      </c>
      <c r="CA1155" t="inlineStr">
        <is>
          <t>X</t>
        </is>
      </c>
      <c r="CC1155" t="inlineStr">
        <is>
          <t>X</t>
        </is>
      </c>
      <c r="CG1155" t="inlineStr">
        <is>
          <t>X</t>
        </is>
      </c>
      <c r="CK1155" t="inlineStr">
        <is>
          <t>X</t>
        </is>
      </c>
      <c r="CN1155" t="inlineStr">
        <is>
          <t>X</t>
        </is>
      </c>
      <c r="CP1155" t="inlineStr">
        <is>
          <t>X</t>
        </is>
      </c>
      <c r="CT1155" t="inlineStr">
        <is>
          <t>X</t>
        </is>
      </c>
      <c r="CV1155" t="inlineStr">
        <is>
          <t>X</t>
        </is>
      </c>
      <c r="CY1155" t="inlineStr">
        <is>
          <t>X</t>
        </is>
      </c>
      <c r="CZ1155" t="inlineStr">
        <is>
          <t>R</t>
        </is>
      </c>
      <c r="DC1155" t="inlineStr">
        <is>
          <t>X</t>
        </is>
      </c>
      <c r="DF1155" t="inlineStr">
        <is>
          <t>X</t>
        </is>
      </c>
      <c r="DG1155" t="inlineStr">
        <is>
          <t>R</t>
        </is>
      </c>
      <c r="DI1155" t="inlineStr">
        <is>
          <t>X</t>
        </is>
      </c>
      <c r="DL1155" t="inlineStr">
        <is>
          <t>X</t>
        </is>
      </c>
      <c r="DM1155" t="inlineStr">
        <is>
          <t>R</t>
        </is>
      </c>
      <c r="DN1155" t="inlineStr">
        <is>
          <t>X</t>
        </is>
      </c>
      <c r="DR1155" t="inlineStr">
        <is>
          <t>X</t>
        </is>
      </c>
      <c r="DS1155" t="inlineStr">
        <is>
          <t>R</t>
        </is>
      </c>
      <c r="DT1155" t="inlineStr">
        <is>
          <t>R</t>
        </is>
      </c>
      <c r="DU1155" t="inlineStr">
        <is>
          <t>X</t>
        </is>
      </c>
      <c r="DW1155" t="inlineStr">
        <is>
          <t>X</t>
        </is>
      </c>
      <c r="DX1155" t="inlineStr">
        <is>
          <t>X</t>
        </is>
      </c>
      <c r="EA1155" t="inlineStr">
        <is>
          <t>X</t>
        </is>
      </c>
      <c r="ED1155" t="inlineStr">
        <is>
          <t>R</t>
        </is>
      </c>
      <c r="EF1155" t="inlineStr">
        <is>
          <t>X</t>
        </is>
      </c>
    </row>
    <row r="1156">
      <c r="A1156" t="inlineStr">
        <is>
          <t>OH0020539370</t>
        </is>
      </c>
      <c r="B1156" t="n">
        <v>78</v>
      </c>
      <c r="C1156" t="n">
        <v>368576</v>
      </c>
      <c r="D1156" t="inlineStr">
        <is>
          <t>GOLDEN</t>
        </is>
      </c>
      <c r="E1156" t="inlineStr">
        <is>
          <t>KAPRI</t>
        </is>
      </c>
      <c r="F1156">
        <f>CONCATENATE(D1156," ",LEFT(H1156,4),"T=",AU1156,"D=",AV1156,"R=",AW1156,"M=",AX1156,"L=",AY1156,"B=",AZ1156)</f>
        <v/>
      </c>
      <c r="G1156" t="inlineStr">
        <is>
          <t>L</t>
        </is>
      </c>
      <c r="I1156" t="inlineStr">
        <is>
          <t>1990-12-07</t>
        </is>
      </c>
      <c r="J1156" t="inlineStr">
        <is>
          <t>2015-02-19</t>
        </is>
      </c>
      <c r="K1156" t="inlineStr">
        <is>
          <t>ACTIVE</t>
        </is>
      </c>
      <c r="M1156" t="inlineStr">
        <is>
          <t>1060 RAYMOND ST NW</t>
        </is>
      </c>
      <c r="N1156">
        <f>RIGHT(M1156,LEN(M1156)-FIND(" ",M1156))</f>
        <v/>
      </c>
      <c r="P1156" t="inlineStr">
        <is>
          <t>WARREN</t>
        </is>
      </c>
      <c r="Q1156" t="inlineStr">
        <is>
          <t>OH</t>
        </is>
      </c>
      <c r="R1156" t="n">
        <v>44485</v>
      </c>
      <c r="AD1156" t="inlineStr">
        <is>
          <t>TRUMBULL CAREER &amp; TECH CENTER</t>
        </is>
      </c>
      <c r="AE1156" t="inlineStr">
        <is>
          <t>WARREN CITY</t>
        </is>
      </c>
      <c r="AF1156" t="inlineStr">
        <is>
          <t>WARREN CITY SD</t>
        </is>
      </c>
      <c r="AH1156" t="n">
        <v>14</v>
      </c>
      <c r="AI1156" t="n">
        <v>11</v>
      </c>
      <c r="AN1156" t="inlineStr">
        <is>
          <t>WARREN</t>
        </is>
      </c>
      <c r="AO1156" t="inlineStr">
        <is>
          <t>WARREN CITY 1B</t>
        </is>
      </c>
      <c r="AP1156" t="inlineStr">
        <is>
          <t>78-P-ACG</t>
        </is>
      </c>
      <c r="AQ1156" t="n">
        <v>9</v>
      </c>
      <c r="AR1156" t="n">
        <v>64</v>
      </c>
      <c r="AS1156" t="n">
        <v>32</v>
      </c>
      <c r="AU1156">
        <f>COUNTA($BA$1156:$EH$1156)</f>
        <v/>
      </c>
      <c r="AV1156">
        <f>COUNTIF($BA$1156:$EH$1156,"D")</f>
        <v/>
      </c>
      <c r="AW1156">
        <f>COUNTIF($BA$1156:$EH$1156,"R")</f>
        <v/>
      </c>
      <c r="AX1156">
        <f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/>
      </c>
      <c r="AY1156">
        <f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/>
      </c>
      <c r="AZ1156">
        <f>IF(EH1156&lt;&gt;"",1,0)</f>
        <v/>
      </c>
      <c r="BB1156" t="inlineStr">
        <is>
          <t>WARREN-WARD 1</t>
        </is>
      </c>
      <c r="CP1156" t="inlineStr">
        <is>
          <t>X</t>
        </is>
      </c>
      <c r="CZ1156" t="inlineStr">
        <is>
          <t>D</t>
        </is>
      </c>
      <c r="DC1156" t="inlineStr">
        <is>
          <t>X</t>
        </is>
      </c>
      <c r="EA1156" t="inlineStr">
        <is>
          <t>X</t>
        </is>
      </c>
      <c r="EF1156" t="inlineStr">
        <is>
          <t>X</t>
        </is>
      </c>
    </row>
    <row r="1157">
      <c r="A1157" t="inlineStr">
        <is>
          <t>OH0024299926</t>
        </is>
      </c>
      <c r="B1157" t="n">
        <v>78</v>
      </c>
      <c r="C1157" t="n">
        <v>426687</v>
      </c>
      <c r="D1157" t="inlineStr">
        <is>
          <t>JOSEPH</t>
        </is>
      </c>
      <c r="E1157" t="inlineStr">
        <is>
          <t>KEDLINE</t>
        </is>
      </c>
      <c r="F1157">
        <f>CONCATENATE(D1157," ",LEFT(H1157,4),"T=",AU1157,"D=",AV1157,"R=",AW1157,"M=",AX1157,"L=",AY1157,"B=",AZ1157)</f>
        <v/>
      </c>
      <c r="I1157" t="inlineStr">
        <is>
          <t>1995-05-31</t>
        </is>
      </c>
      <c r="J1157" t="inlineStr">
        <is>
          <t>2018-03-30</t>
        </is>
      </c>
      <c r="K1157" t="inlineStr">
        <is>
          <t>CONFIRMATION</t>
        </is>
      </c>
      <c r="M1157" t="inlineStr">
        <is>
          <t>700 BUCKEYE ST NW</t>
        </is>
      </c>
      <c r="N1157">
        <f>RIGHT(M1157,LEN(M1157)-FIND(" ",M1157))</f>
        <v/>
      </c>
      <c r="O1157" t="inlineStr">
        <is>
          <t>APT 408</t>
        </is>
      </c>
      <c r="P1157" t="inlineStr">
        <is>
          <t>WARREN</t>
        </is>
      </c>
      <c r="Q1157" t="inlineStr">
        <is>
          <t>OH</t>
        </is>
      </c>
      <c r="R1157" t="n">
        <v>44485</v>
      </c>
      <c r="AD1157" t="inlineStr">
        <is>
          <t>TRUMBULL CAREER &amp; TECH CENTER</t>
        </is>
      </c>
      <c r="AE1157" t="inlineStr">
        <is>
          <t>WARREN CITY</t>
        </is>
      </c>
      <c r="AF1157" t="inlineStr">
        <is>
          <t>WARREN CITY SD</t>
        </is>
      </c>
      <c r="AH1157" t="n">
        <v>14</v>
      </c>
      <c r="AI1157" t="n">
        <v>11</v>
      </c>
      <c r="AN1157" t="inlineStr">
        <is>
          <t>WARREN</t>
        </is>
      </c>
      <c r="AO1157" t="inlineStr">
        <is>
          <t>WARREN CITY 1B</t>
        </is>
      </c>
      <c r="AP1157" t="inlineStr">
        <is>
          <t>78-P-ACG</t>
        </is>
      </c>
      <c r="AQ1157" t="n">
        <v>9</v>
      </c>
      <c r="AR1157" t="n">
        <v>64</v>
      </c>
      <c r="AS1157" t="n">
        <v>32</v>
      </c>
      <c r="AU1157">
        <f>COUNTA($BA$1157:$EH$1157)</f>
        <v/>
      </c>
      <c r="AV1157">
        <f>COUNTIF($BA$1157:$EH$1157,"D")</f>
        <v/>
      </c>
      <c r="AW1157">
        <f>COUNTIF($BA$1157:$EH$1157,"R")</f>
        <v/>
      </c>
      <c r="AX1157">
        <f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/>
      </c>
      <c r="AY1157">
        <f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/>
      </c>
      <c r="AZ1157">
        <f>IF(EH1157&lt;&gt;"",1,0)</f>
        <v/>
      </c>
      <c r="BB1157" t="inlineStr">
        <is>
          <t>WARREN-WARD 1</t>
        </is>
      </c>
    </row>
    <row r="1158">
      <c r="A1158" t="inlineStr">
        <is>
          <t>OH0024586121</t>
        </is>
      </c>
      <c r="B1158" t="n">
        <v>78</v>
      </c>
      <c r="C1158" t="n">
        <v>430927</v>
      </c>
      <c r="D1158" t="inlineStr">
        <is>
          <t>CHICKO</t>
        </is>
      </c>
      <c r="E1158" t="inlineStr">
        <is>
          <t>MATHEW</t>
        </is>
      </c>
      <c r="F1158">
        <f>CONCATENATE(D1158," ",LEFT(H1158,4),"T=",AU1158,"D=",AV1158,"R=",AW1158,"M=",AX1158,"L=",AY1158,"B=",AZ1158)</f>
        <v/>
      </c>
      <c r="G1158" t="inlineStr">
        <is>
          <t>J</t>
        </is>
      </c>
      <c r="I1158" t="inlineStr">
        <is>
          <t>1998-03-31</t>
        </is>
      </c>
      <c r="J1158" t="inlineStr">
        <is>
          <t>2018-04-02</t>
        </is>
      </c>
      <c r="K1158" t="inlineStr">
        <is>
          <t>CONFIRMATION</t>
        </is>
      </c>
      <c r="M1158" t="inlineStr">
        <is>
          <t>295 W MARKET ST</t>
        </is>
      </c>
      <c r="N1158">
        <f>RIGHT(M1158,LEN(M1158)-FIND(" ",M1158))</f>
        <v/>
      </c>
      <c r="O1158" t="inlineStr">
        <is>
          <t>APT 409</t>
        </is>
      </c>
      <c r="P1158" t="inlineStr">
        <is>
          <t>WARREN</t>
        </is>
      </c>
      <c r="Q1158" t="inlineStr">
        <is>
          <t>OH</t>
        </is>
      </c>
      <c r="R1158" t="n">
        <v>44481</v>
      </c>
      <c r="AD1158" t="inlineStr">
        <is>
          <t>TRUMBULL CAREER &amp; TECH CENTER</t>
        </is>
      </c>
      <c r="AE1158" t="inlineStr">
        <is>
          <t>WARREN CITY</t>
        </is>
      </c>
      <c r="AF1158" t="inlineStr">
        <is>
          <t>WARREN CITY SD</t>
        </is>
      </c>
      <c r="AH1158" t="n">
        <v>14</v>
      </c>
      <c r="AI1158" t="n">
        <v>11</v>
      </c>
      <c r="AN1158" t="inlineStr">
        <is>
          <t>WARREN</t>
        </is>
      </c>
      <c r="AO1158" t="inlineStr">
        <is>
          <t>WARREN CITY 1B</t>
        </is>
      </c>
      <c r="AP1158" t="inlineStr">
        <is>
          <t>78-P-ACG</t>
        </is>
      </c>
      <c r="AQ1158" t="n">
        <v>9</v>
      </c>
      <c r="AR1158" t="n">
        <v>64</v>
      </c>
      <c r="AS1158" t="n">
        <v>32</v>
      </c>
      <c r="AU1158">
        <f>COUNTA($BA$1158:$EH$1158)</f>
        <v/>
      </c>
      <c r="AV1158">
        <f>COUNTIF($BA$1158:$EH$1158,"D")</f>
        <v/>
      </c>
      <c r="AW1158">
        <f>COUNTIF($BA$1158:$EH$1158,"R")</f>
        <v/>
      </c>
      <c r="AX1158">
        <f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/>
      </c>
      <c r="AY1158">
        <f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/>
      </c>
      <c r="AZ1158">
        <f>IF(EH1158&lt;&gt;"",1,0)</f>
        <v/>
      </c>
      <c r="BB1158" t="inlineStr">
        <is>
          <t>WARREN-WARD 1</t>
        </is>
      </c>
    </row>
    <row r="1159">
      <c r="A1159" t="inlineStr">
        <is>
          <t>OH0025435888</t>
        </is>
      </c>
      <c r="B1159" t="n">
        <v>78</v>
      </c>
      <c r="C1159" t="n">
        <v>444716</v>
      </c>
      <c r="D1159" t="inlineStr">
        <is>
          <t>HOSKINS</t>
        </is>
      </c>
      <c r="E1159" t="inlineStr">
        <is>
          <t>ZACHARY</t>
        </is>
      </c>
      <c r="F1159">
        <f>CONCATENATE(D1159," ",LEFT(H1159,4),"T=",AU1159,"D=",AV1159,"R=",AW1159,"M=",AX1159,"L=",AY1159,"B=",AZ1159)</f>
        <v/>
      </c>
      <c r="G1159" t="inlineStr">
        <is>
          <t>A</t>
        </is>
      </c>
      <c r="I1159" t="inlineStr">
        <is>
          <t>1992-07-19</t>
        </is>
      </c>
      <c r="J1159" t="inlineStr">
        <is>
          <t>2020-02-18</t>
        </is>
      </c>
      <c r="K1159" t="inlineStr">
        <is>
          <t>CONFIRMATION</t>
        </is>
      </c>
      <c r="M1159" t="inlineStr">
        <is>
          <t>1360 DREXEL AVE NW</t>
        </is>
      </c>
      <c r="N1159">
        <f>RIGHT(M1159,LEN(M1159)-FIND(" ",M1159))</f>
        <v/>
      </c>
      <c r="P1159" t="inlineStr">
        <is>
          <t>WARREN</t>
        </is>
      </c>
      <c r="Q1159" t="inlineStr">
        <is>
          <t>OH</t>
        </is>
      </c>
      <c r="R1159" t="n">
        <v>44485</v>
      </c>
      <c r="AD1159" t="inlineStr">
        <is>
          <t>TRUMBULL CAREER &amp; TECH CENTER</t>
        </is>
      </c>
      <c r="AE1159" t="inlineStr">
        <is>
          <t>WARREN CITY</t>
        </is>
      </c>
      <c r="AF1159" t="inlineStr">
        <is>
          <t>WARREN CITY SD</t>
        </is>
      </c>
      <c r="AH1159" t="n">
        <v>14</v>
      </c>
      <c r="AI1159" t="n">
        <v>11</v>
      </c>
      <c r="AN1159" t="inlineStr">
        <is>
          <t>WARREN</t>
        </is>
      </c>
      <c r="AO1159" t="inlineStr">
        <is>
          <t>WARREN CITY 1B</t>
        </is>
      </c>
      <c r="AP1159" t="inlineStr">
        <is>
          <t>78-P-ACG</t>
        </is>
      </c>
      <c r="AQ1159" t="n">
        <v>9</v>
      </c>
      <c r="AR1159" t="n">
        <v>64</v>
      </c>
      <c r="AS1159" t="n">
        <v>32</v>
      </c>
      <c r="AU1159">
        <f>COUNTA($BA$1159:$EH$1159)</f>
        <v/>
      </c>
      <c r="AV1159">
        <f>COUNTIF($BA$1159:$EH$1159,"D")</f>
        <v/>
      </c>
      <c r="AW1159">
        <f>COUNTIF($BA$1159:$EH$1159,"R")</f>
        <v/>
      </c>
      <c r="AX1159">
        <f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/>
      </c>
      <c r="AY1159">
        <f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/>
      </c>
      <c r="AZ1159">
        <f>IF(EH1159&lt;&gt;"",1,0)</f>
        <v/>
      </c>
      <c r="BB1159" t="inlineStr">
        <is>
          <t>WARREN-WARD 1</t>
        </is>
      </c>
    </row>
    <row r="1160">
      <c r="A1160" t="inlineStr">
        <is>
          <t>OH0024297558</t>
        </is>
      </c>
      <c r="B1160" t="n">
        <v>78</v>
      </c>
      <c r="C1160" t="n">
        <v>426545</v>
      </c>
      <c r="D1160" t="inlineStr">
        <is>
          <t>GODFREY MARTIN</t>
        </is>
      </c>
      <c r="E1160" t="inlineStr">
        <is>
          <t>MYKELL</t>
        </is>
      </c>
      <c r="F1160">
        <f>CONCATENATE(D1160," ",LEFT(H1160,4),"T=",AU1160,"D=",AV1160,"R=",AW1160,"M=",AX1160,"L=",AY1160,"B=",AZ1160)</f>
        <v/>
      </c>
      <c r="G1160" t="inlineStr">
        <is>
          <t>GEMAINE</t>
        </is>
      </c>
      <c r="I1160" t="inlineStr">
        <is>
          <t>1996-06-17</t>
        </is>
      </c>
      <c r="J1160" t="inlineStr">
        <is>
          <t>2017-05-11</t>
        </is>
      </c>
      <c r="K1160" t="inlineStr">
        <is>
          <t>CONFIRMATION</t>
        </is>
      </c>
      <c r="M1160" t="inlineStr">
        <is>
          <t>700 BUCKEYE ST NW</t>
        </is>
      </c>
      <c r="N1160">
        <f>RIGHT(M1160,LEN(M1160)-FIND(" ",M1160))</f>
        <v/>
      </c>
      <c r="O1160" t="inlineStr">
        <is>
          <t>APT 817</t>
        </is>
      </c>
      <c r="P1160" t="inlineStr">
        <is>
          <t>WARREN</t>
        </is>
      </c>
      <c r="Q1160" t="inlineStr">
        <is>
          <t>OH</t>
        </is>
      </c>
      <c r="R1160" t="n">
        <v>44485</v>
      </c>
      <c r="AD1160" t="inlineStr">
        <is>
          <t>TRUMBULL CAREER &amp; TECH CENTER</t>
        </is>
      </c>
      <c r="AE1160" t="inlineStr">
        <is>
          <t>WARREN CITY</t>
        </is>
      </c>
      <c r="AF1160" t="inlineStr">
        <is>
          <t>WARREN CITY SD</t>
        </is>
      </c>
      <c r="AH1160" t="n">
        <v>14</v>
      </c>
      <c r="AI1160" t="n">
        <v>11</v>
      </c>
      <c r="AN1160" t="inlineStr">
        <is>
          <t>WARREN</t>
        </is>
      </c>
      <c r="AO1160" t="inlineStr">
        <is>
          <t>WARREN CITY 1B</t>
        </is>
      </c>
      <c r="AP1160" t="inlineStr">
        <is>
          <t>78-P-ACG</t>
        </is>
      </c>
      <c r="AQ1160" t="n">
        <v>9</v>
      </c>
      <c r="AR1160" t="n">
        <v>64</v>
      </c>
      <c r="AS1160" t="n">
        <v>32</v>
      </c>
      <c r="AU1160">
        <f>COUNTA($BA$1160:$EH$1160)</f>
        <v/>
      </c>
      <c r="AV1160">
        <f>COUNTIF($BA$1160:$EH$1160,"D")</f>
        <v/>
      </c>
      <c r="AW1160">
        <f>COUNTIF($BA$1160:$EH$1160,"R")</f>
        <v/>
      </c>
      <c r="AX1160">
        <f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/>
      </c>
      <c r="AY1160">
        <f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/>
      </c>
      <c r="AZ1160">
        <f>IF(EH1160&lt;&gt;"",1,0)</f>
        <v/>
      </c>
      <c r="BB1160" t="inlineStr">
        <is>
          <t>WARREN-WARD 1</t>
        </is>
      </c>
    </row>
    <row r="1161">
      <c r="A1161" t="inlineStr">
        <is>
          <t>OH0026406890</t>
        </is>
      </c>
      <c r="B1161" t="n">
        <v>78</v>
      </c>
      <c r="C1161" t="n">
        <v>461612</v>
      </c>
      <c r="D1161" t="inlineStr">
        <is>
          <t>SMITH</t>
        </is>
      </c>
      <c r="E1161" t="inlineStr">
        <is>
          <t>GREGORY</t>
        </is>
      </c>
      <c r="F1161">
        <f>CONCATENATE(D1161," ",LEFT(H1161,4),"T=",AU1161,"D=",AV1161,"R=",AW1161,"M=",AX1161,"L=",AY1161,"B=",AZ1161)</f>
        <v/>
      </c>
      <c r="G1161" t="inlineStr">
        <is>
          <t>A</t>
        </is>
      </c>
      <c r="I1161" t="inlineStr">
        <is>
          <t>1965-12-22</t>
        </is>
      </c>
      <c r="J1161" t="inlineStr">
        <is>
          <t>2022-02-07</t>
        </is>
      </c>
      <c r="K1161" t="inlineStr">
        <is>
          <t>CONFIRMATION</t>
        </is>
      </c>
      <c r="M1161" t="inlineStr">
        <is>
          <t>250 TOD AVE NW</t>
        </is>
      </c>
      <c r="N1161">
        <f>RIGHT(M1161,LEN(M1161)-FIND(" ",M1161))</f>
        <v/>
      </c>
      <c r="O1161" t="inlineStr">
        <is>
          <t>APT 401</t>
        </is>
      </c>
      <c r="P1161" t="inlineStr">
        <is>
          <t>WARREN</t>
        </is>
      </c>
      <c r="Q1161" t="inlineStr">
        <is>
          <t>OH</t>
        </is>
      </c>
      <c r="R1161" t="n">
        <v>44485</v>
      </c>
      <c r="AD1161" t="inlineStr">
        <is>
          <t>TRUMBULL CAREER &amp; TECH CENTER</t>
        </is>
      </c>
      <c r="AE1161" t="inlineStr">
        <is>
          <t>WARREN CITY</t>
        </is>
      </c>
      <c r="AF1161" t="inlineStr">
        <is>
          <t>WARREN CITY SD</t>
        </is>
      </c>
      <c r="AH1161" t="n">
        <v>14</v>
      </c>
      <c r="AI1161" t="n">
        <v>11</v>
      </c>
      <c r="AN1161" t="inlineStr">
        <is>
          <t>WARREN</t>
        </is>
      </c>
      <c r="AO1161" t="inlineStr">
        <is>
          <t>WARREN CITY 1B</t>
        </is>
      </c>
      <c r="AP1161" t="inlineStr">
        <is>
          <t>78-P-ACG</t>
        </is>
      </c>
      <c r="AQ1161" t="n">
        <v>9</v>
      </c>
      <c r="AR1161" t="n">
        <v>64</v>
      </c>
      <c r="AS1161" t="n">
        <v>32</v>
      </c>
      <c r="AU1161">
        <f>COUNTA($BA$1161:$EH$1161)</f>
        <v/>
      </c>
      <c r="AV1161">
        <f>COUNTIF($BA$1161:$EH$1161,"D")</f>
        <v/>
      </c>
      <c r="AW1161">
        <f>COUNTIF($BA$1161:$EH$1161,"R")</f>
        <v/>
      </c>
      <c r="AX1161">
        <f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/>
      </c>
      <c r="AY1161">
        <f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/>
      </c>
      <c r="AZ1161">
        <f>IF(EH1161&lt;&gt;"",1,0)</f>
        <v/>
      </c>
      <c r="BB1161" t="inlineStr">
        <is>
          <t>WARREN-WARD 1</t>
        </is>
      </c>
      <c r="CA1161" t="inlineStr">
        <is>
          <t>X</t>
        </is>
      </c>
      <c r="CP1161" t="inlineStr">
        <is>
          <t>X</t>
        </is>
      </c>
    </row>
    <row r="1162">
      <c r="A1162" t="inlineStr">
        <is>
          <t>OH0022017949</t>
        </is>
      </c>
      <c r="B1162" t="n">
        <v>78</v>
      </c>
      <c r="C1162" t="n">
        <v>390278</v>
      </c>
      <c r="D1162" t="inlineStr">
        <is>
          <t>EWANISH</t>
        </is>
      </c>
      <c r="E1162" t="inlineStr">
        <is>
          <t>MARCUS</t>
        </is>
      </c>
      <c r="F1162">
        <f>CONCATENATE(D1162," ",LEFT(H1162,4),"T=",AU1162,"D=",AV1162,"R=",AW1162,"M=",AX1162,"L=",AY1162,"B=",AZ1162)</f>
        <v/>
      </c>
      <c r="G1162" t="inlineStr">
        <is>
          <t>DAVID</t>
        </is>
      </c>
      <c r="I1162" t="inlineStr">
        <is>
          <t>1994-09-05</t>
        </is>
      </c>
      <c r="J1162" t="inlineStr">
        <is>
          <t>2016-09-27</t>
        </is>
      </c>
      <c r="K1162" t="inlineStr">
        <is>
          <t>CONFIRMATION</t>
        </is>
      </c>
      <c r="M1162" t="inlineStr">
        <is>
          <t>1060 RAYMOND ST NW</t>
        </is>
      </c>
      <c r="N1162">
        <f>RIGHT(M1162,LEN(M1162)-FIND(" ",M1162))</f>
        <v/>
      </c>
      <c r="P1162" t="inlineStr">
        <is>
          <t>WARREN</t>
        </is>
      </c>
      <c r="Q1162" t="inlineStr">
        <is>
          <t>OH</t>
        </is>
      </c>
      <c r="R1162" t="n">
        <v>44485</v>
      </c>
      <c r="AD1162" t="inlineStr">
        <is>
          <t>TRUMBULL CAREER &amp; TECH CENTER</t>
        </is>
      </c>
      <c r="AE1162" t="inlineStr">
        <is>
          <t>WARREN CITY</t>
        </is>
      </c>
      <c r="AF1162" t="inlineStr">
        <is>
          <t>WARREN CITY SD</t>
        </is>
      </c>
      <c r="AH1162" t="n">
        <v>14</v>
      </c>
      <c r="AI1162" t="n">
        <v>11</v>
      </c>
      <c r="AN1162" t="inlineStr">
        <is>
          <t>WARREN</t>
        </is>
      </c>
      <c r="AO1162" t="inlineStr">
        <is>
          <t>WARREN CITY 1B</t>
        </is>
      </c>
      <c r="AP1162" t="inlineStr">
        <is>
          <t>78-P-ACG</t>
        </is>
      </c>
      <c r="AQ1162" t="n">
        <v>9</v>
      </c>
      <c r="AR1162" t="n">
        <v>64</v>
      </c>
      <c r="AS1162" t="n">
        <v>32</v>
      </c>
      <c r="AU1162">
        <f>COUNTA($BA$1162:$EH$1162)</f>
        <v/>
      </c>
      <c r="AV1162">
        <f>COUNTIF($BA$1162:$EH$1162,"D")</f>
        <v/>
      </c>
      <c r="AW1162">
        <f>COUNTIF($BA$1162:$EH$1162,"R")</f>
        <v/>
      </c>
      <c r="AX1162">
        <f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/>
      </c>
      <c r="AY1162">
        <f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/>
      </c>
      <c r="AZ1162">
        <f>IF(EH1162&lt;&gt;"",1,0)</f>
        <v/>
      </c>
      <c r="BB1162" t="inlineStr">
        <is>
          <t>WARREN-WARD 1</t>
        </is>
      </c>
    </row>
    <row r="1163">
      <c r="A1163" t="inlineStr">
        <is>
          <t>OH0025452820</t>
        </is>
      </c>
      <c r="B1163" t="n">
        <v>78</v>
      </c>
      <c r="C1163" t="n">
        <v>444959</v>
      </c>
      <c r="D1163" t="inlineStr">
        <is>
          <t>CONNELLY</t>
        </is>
      </c>
      <c r="E1163" t="inlineStr">
        <is>
          <t>DANIEL</t>
        </is>
      </c>
      <c r="F1163">
        <f>CONCATENATE(D1163," ",LEFT(H1163,4),"T=",AU1163,"D=",AV1163,"R=",AW1163,"M=",AX1163,"L=",AY1163,"B=",AZ1163)</f>
        <v/>
      </c>
      <c r="G1163" t="inlineStr">
        <is>
          <t>MARTIN</t>
        </is>
      </c>
      <c r="I1163" t="inlineStr">
        <is>
          <t>2002-03-06</t>
        </is>
      </c>
      <c r="J1163" t="inlineStr">
        <is>
          <t>2025-05-06</t>
        </is>
      </c>
      <c r="K1163" t="inlineStr">
        <is>
          <t>ACTIVE</t>
        </is>
      </c>
      <c r="L1163" t="inlineStr">
        <is>
          <t>D</t>
        </is>
      </c>
      <c r="M1163" t="inlineStr">
        <is>
          <t>1300 ROBERTS AVE NW</t>
        </is>
      </c>
      <c r="N1163">
        <f>RIGHT(M1163,LEN(M1163)-FIND(" ",M1163))</f>
        <v/>
      </c>
      <c r="O1163" t="inlineStr">
        <is>
          <t>APT C5</t>
        </is>
      </c>
      <c r="P1163" t="inlineStr">
        <is>
          <t>WARREN</t>
        </is>
      </c>
      <c r="Q1163" t="inlineStr">
        <is>
          <t>OH</t>
        </is>
      </c>
      <c r="R1163" t="n">
        <v>44485</v>
      </c>
      <c r="AD1163" t="inlineStr">
        <is>
          <t>TRUMBULL CAREER &amp; TECH CENTER</t>
        </is>
      </c>
      <c r="AE1163" t="inlineStr">
        <is>
          <t>WARREN CITY</t>
        </is>
      </c>
      <c r="AF1163" t="inlineStr">
        <is>
          <t>WARREN CITY SD</t>
        </is>
      </c>
      <c r="AH1163" t="n">
        <v>14</v>
      </c>
      <c r="AI1163" t="n">
        <v>11</v>
      </c>
      <c r="AN1163" t="inlineStr">
        <is>
          <t>WARREN</t>
        </is>
      </c>
      <c r="AO1163" t="inlineStr">
        <is>
          <t>WARREN CITY 1B</t>
        </is>
      </c>
      <c r="AP1163" t="inlineStr">
        <is>
          <t>78-P-ACG</t>
        </is>
      </c>
      <c r="AQ1163" t="n">
        <v>9</v>
      </c>
      <c r="AR1163" t="n">
        <v>64</v>
      </c>
      <c r="AS1163" t="n">
        <v>32</v>
      </c>
      <c r="AU1163">
        <f>COUNTA($BA$1163:$EH$1163)</f>
        <v/>
      </c>
      <c r="AV1163">
        <f>COUNTIF($BA$1163:$EH$1163,"D")</f>
        <v/>
      </c>
      <c r="AW1163">
        <f>COUNTIF($BA$1163:$EH$1163,"R")</f>
        <v/>
      </c>
      <c r="AX1163">
        <f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/>
      </c>
      <c r="AY1163">
        <f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/>
      </c>
      <c r="AZ1163">
        <f>IF(EH1163&lt;&gt;"",1,0)</f>
        <v/>
      </c>
      <c r="BB1163" t="inlineStr">
        <is>
          <t>WARREN-WARD 1</t>
        </is>
      </c>
      <c r="DN1163" t="inlineStr">
        <is>
          <t>X</t>
        </is>
      </c>
      <c r="DO1163" t="inlineStr">
        <is>
          <t>D</t>
        </is>
      </c>
      <c r="DW1163" t="inlineStr">
        <is>
          <t>D</t>
        </is>
      </c>
      <c r="EH1163" t="inlineStr">
        <is>
          <t>D</t>
        </is>
      </c>
    </row>
    <row r="1164">
      <c r="A1164" t="inlineStr">
        <is>
          <t>OH0026407210</t>
        </is>
      </c>
      <c r="B1164" t="n">
        <v>78</v>
      </c>
      <c r="C1164" t="n">
        <v>461640</v>
      </c>
      <c r="D1164" t="inlineStr">
        <is>
          <t>RUDKIN</t>
        </is>
      </c>
      <c r="E1164" t="inlineStr">
        <is>
          <t>MATTHEW</t>
        </is>
      </c>
      <c r="F1164">
        <f>CONCATENATE(D1164," ",LEFT(H1164,4),"T=",AU1164,"D=",AV1164,"R=",AW1164,"M=",AX1164,"L=",AY1164,"B=",AZ1164)</f>
        <v/>
      </c>
      <c r="G1164" t="inlineStr">
        <is>
          <t>R</t>
        </is>
      </c>
      <c r="I1164" t="inlineStr">
        <is>
          <t>2004-01-16</t>
        </is>
      </c>
      <c r="J1164" t="inlineStr">
        <is>
          <t>2022-03-16</t>
        </is>
      </c>
      <c r="K1164" t="inlineStr">
        <is>
          <t>CONFIRMATION</t>
        </is>
      </c>
      <c r="M1164" t="inlineStr">
        <is>
          <t>1240 PARKMAN RD NW</t>
        </is>
      </c>
      <c r="N1164">
        <f>RIGHT(M1164,LEN(M1164)-FIND(" ",M1164))</f>
        <v/>
      </c>
      <c r="P1164" t="inlineStr">
        <is>
          <t>WARREN</t>
        </is>
      </c>
      <c r="Q1164" t="inlineStr">
        <is>
          <t>OH</t>
        </is>
      </c>
      <c r="R1164" t="n">
        <v>44485</v>
      </c>
      <c r="AD1164" t="inlineStr">
        <is>
          <t>TRUMBULL CAREER &amp; TECH CENTER</t>
        </is>
      </c>
      <c r="AE1164" t="inlineStr">
        <is>
          <t>WARREN CITY</t>
        </is>
      </c>
      <c r="AF1164" t="inlineStr">
        <is>
          <t>WARREN CITY SD</t>
        </is>
      </c>
      <c r="AH1164" t="n">
        <v>14</v>
      </c>
      <c r="AI1164" t="n">
        <v>11</v>
      </c>
      <c r="AN1164" t="inlineStr">
        <is>
          <t>WARREN</t>
        </is>
      </c>
      <c r="AO1164" t="inlineStr">
        <is>
          <t>WARREN CITY 1B</t>
        </is>
      </c>
      <c r="AP1164" t="inlineStr">
        <is>
          <t>78-P-ACG</t>
        </is>
      </c>
      <c r="AQ1164" t="n">
        <v>9</v>
      </c>
      <c r="AR1164" t="n">
        <v>64</v>
      </c>
      <c r="AS1164" t="n">
        <v>32</v>
      </c>
      <c r="AU1164">
        <f>COUNTA($BA$1164:$EH$1164)</f>
        <v/>
      </c>
      <c r="AV1164">
        <f>COUNTIF($BA$1164:$EH$1164,"D")</f>
        <v/>
      </c>
      <c r="AW1164">
        <f>COUNTIF($BA$1164:$EH$1164,"R")</f>
        <v/>
      </c>
      <c r="AX1164">
        <f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/>
      </c>
      <c r="AY1164">
        <f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/>
      </c>
      <c r="AZ1164">
        <f>IF(EH1164&lt;&gt;"",1,0)</f>
        <v/>
      </c>
      <c r="BB1164" t="inlineStr">
        <is>
          <t>WARREN-WARD 1</t>
        </is>
      </c>
    </row>
    <row r="1165">
      <c r="A1165" t="inlineStr">
        <is>
          <t>OH0024294191</t>
        </is>
      </c>
      <c r="B1165" t="n">
        <v>78</v>
      </c>
      <c r="C1165" t="n">
        <v>426492</v>
      </c>
      <c r="D1165" t="inlineStr">
        <is>
          <t>COVINGTON</t>
        </is>
      </c>
      <c r="E1165" t="inlineStr">
        <is>
          <t>BOBBY</t>
        </is>
      </c>
      <c r="F1165">
        <f>CONCATENATE(D1165," ",LEFT(H1165,4),"T=",AU1165,"D=",AV1165,"R=",AW1165,"M=",AX1165,"L=",AY1165,"B=",AZ1165)</f>
        <v/>
      </c>
      <c r="G1165" t="inlineStr">
        <is>
          <t>ROBINSON</t>
        </is>
      </c>
      <c r="H1165" t="inlineStr">
        <is>
          <t>III</t>
        </is>
      </c>
      <c r="I1165" t="inlineStr">
        <is>
          <t>1987-01-21</t>
        </is>
      </c>
      <c r="J1165" t="inlineStr">
        <is>
          <t>2017-04-06</t>
        </is>
      </c>
      <c r="K1165" t="inlineStr">
        <is>
          <t>CONFIRMATION</t>
        </is>
      </c>
      <c r="M1165" t="inlineStr">
        <is>
          <t>1300 ROBERTS AVE NW</t>
        </is>
      </c>
      <c r="N1165">
        <f>RIGHT(M1165,LEN(M1165)-FIND(" ",M1165))</f>
        <v/>
      </c>
      <c r="O1165" t="inlineStr">
        <is>
          <t>APT C4</t>
        </is>
      </c>
      <c r="P1165" t="inlineStr">
        <is>
          <t>WARREN</t>
        </is>
      </c>
      <c r="Q1165" t="inlineStr">
        <is>
          <t>OH</t>
        </is>
      </c>
      <c r="R1165" t="n">
        <v>44485</v>
      </c>
      <c r="AD1165" t="inlineStr">
        <is>
          <t>TRUMBULL CAREER &amp; TECH CENTER</t>
        </is>
      </c>
      <c r="AE1165" t="inlineStr">
        <is>
          <t>WARREN CITY</t>
        </is>
      </c>
      <c r="AF1165" t="inlineStr">
        <is>
          <t>WARREN CITY SD</t>
        </is>
      </c>
      <c r="AH1165" t="n">
        <v>14</v>
      </c>
      <c r="AI1165" t="n">
        <v>11</v>
      </c>
      <c r="AN1165" t="inlineStr">
        <is>
          <t>WARREN</t>
        </is>
      </c>
      <c r="AO1165" t="inlineStr">
        <is>
          <t>WARREN CITY 1B</t>
        </is>
      </c>
      <c r="AP1165" t="inlineStr">
        <is>
          <t>78-P-ACG</t>
        </is>
      </c>
      <c r="AQ1165" t="n">
        <v>9</v>
      </c>
      <c r="AR1165" t="n">
        <v>64</v>
      </c>
      <c r="AS1165" t="n">
        <v>32</v>
      </c>
      <c r="AU1165">
        <f>COUNTA($BA$1165:$EH$1165)</f>
        <v/>
      </c>
      <c r="AV1165">
        <f>COUNTIF($BA$1165:$EH$1165,"D")</f>
        <v/>
      </c>
      <c r="AW1165">
        <f>COUNTIF($BA$1165:$EH$1165,"R")</f>
        <v/>
      </c>
      <c r="AX1165">
        <f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/>
      </c>
      <c r="AY1165">
        <f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/>
      </c>
      <c r="AZ1165">
        <f>IF(EH1165&lt;&gt;"",1,0)</f>
        <v/>
      </c>
      <c r="BB1165" t="inlineStr">
        <is>
          <t>WARREN-WARD 1</t>
        </is>
      </c>
    </row>
    <row r="1166">
      <c r="A1166" t="inlineStr">
        <is>
          <t>OH0023254094</t>
        </is>
      </c>
      <c r="B1166" t="n">
        <v>78</v>
      </c>
      <c r="C1166" t="n">
        <v>409213</v>
      </c>
      <c r="D1166" t="inlineStr">
        <is>
          <t>BAILING</t>
        </is>
      </c>
      <c r="E1166" t="inlineStr">
        <is>
          <t>MELODY</t>
        </is>
      </c>
      <c r="F1166">
        <f>CONCATENATE(D1166," ",LEFT(H1166,4),"T=",AU1166,"D=",AV1166,"R=",AW1166,"M=",AX1166,"L=",AY1166,"B=",AZ1166)</f>
        <v/>
      </c>
      <c r="G1166" t="inlineStr">
        <is>
          <t>L</t>
        </is>
      </c>
      <c r="I1166" t="inlineStr">
        <is>
          <t>1961-01-03</t>
        </is>
      </c>
      <c r="J1166" t="inlineStr">
        <is>
          <t>2021-01-20</t>
        </is>
      </c>
      <c r="K1166" t="inlineStr">
        <is>
          <t>CONFIRMATION</t>
        </is>
      </c>
      <c r="M1166" t="inlineStr">
        <is>
          <t>700 BUCKEYE ST NW</t>
        </is>
      </c>
      <c r="N1166">
        <f>RIGHT(M1166,LEN(M1166)-FIND(" ",M1166))</f>
        <v/>
      </c>
      <c r="O1166" t="inlineStr">
        <is>
          <t>APT 308</t>
        </is>
      </c>
      <c r="P1166" t="inlineStr">
        <is>
          <t>WARREN</t>
        </is>
      </c>
      <c r="Q1166" t="inlineStr">
        <is>
          <t>OH</t>
        </is>
      </c>
      <c r="R1166" t="n">
        <v>44485</v>
      </c>
      <c r="AD1166" t="inlineStr">
        <is>
          <t>TRUMBULL CAREER &amp; TECH CENTER</t>
        </is>
      </c>
      <c r="AE1166" t="inlineStr">
        <is>
          <t>WARREN CITY</t>
        </is>
      </c>
      <c r="AF1166" t="inlineStr">
        <is>
          <t>WARREN CITY SD</t>
        </is>
      </c>
      <c r="AH1166" t="n">
        <v>14</v>
      </c>
      <c r="AI1166" t="n">
        <v>11</v>
      </c>
      <c r="AN1166" t="inlineStr">
        <is>
          <t>WARREN</t>
        </is>
      </c>
      <c r="AO1166" t="inlineStr">
        <is>
          <t>WARREN CITY 1B</t>
        </is>
      </c>
      <c r="AP1166" t="inlineStr">
        <is>
          <t>78-P-ACG</t>
        </is>
      </c>
      <c r="AQ1166" t="n">
        <v>9</v>
      </c>
      <c r="AR1166" t="n">
        <v>64</v>
      </c>
      <c r="AS1166" t="n">
        <v>32</v>
      </c>
      <c r="AU1166">
        <f>COUNTA($BA$1166:$EH$1166)</f>
        <v/>
      </c>
      <c r="AV1166">
        <f>COUNTIF($BA$1166:$EH$1166,"D")</f>
        <v/>
      </c>
      <c r="AW1166">
        <f>COUNTIF($BA$1166:$EH$1166,"R")</f>
        <v/>
      </c>
      <c r="AX1166">
        <f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/>
      </c>
      <c r="AY1166">
        <f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/>
      </c>
      <c r="AZ1166">
        <f>IF(EH1166&lt;&gt;"",1,0)</f>
        <v/>
      </c>
      <c r="BB1166" t="inlineStr">
        <is>
          <t>WARREN-WARD 1</t>
        </is>
      </c>
      <c r="CY1166" t="inlineStr">
        <is>
          <t>X</t>
        </is>
      </c>
      <c r="CZ1166" t="inlineStr">
        <is>
          <t>R</t>
        </is>
      </c>
      <c r="DC1166" t="inlineStr">
        <is>
          <t>X</t>
        </is>
      </c>
      <c r="DN1166" t="inlineStr">
        <is>
          <t>X</t>
        </is>
      </c>
    </row>
    <row r="1167">
      <c r="A1167" t="inlineStr">
        <is>
          <t>OH0024586775</t>
        </is>
      </c>
      <c r="B1167" t="n">
        <v>78</v>
      </c>
      <c r="C1167" t="n">
        <v>430942</v>
      </c>
      <c r="D1167" t="inlineStr">
        <is>
          <t>SMITH</t>
        </is>
      </c>
      <c r="E1167" t="inlineStr">
        <is>
          <t>QUAMONTAE</t>
        </is>
      </c>
      <c r="F1167">
        <f>CONCATENATE(D1167," ",LEFT(H1167,4),"T=",AU1167,"D=",AV1167,"R=",AW1167,"M=",AX1167,"L=",AY1167,"B=",AZ1167)</f>
        <v/>
      </c>
      <c r="G1167" t="inlineStr">
        <is>
          <t>J</t>
        </is>
      </c>
      <c r="I1167" t="inlineStr">
        <is>
          <t>1994-07-02</t>
        </is>
      </c>
      <c r="J1167" t="inlineStr">
        <is>
          <t>2018-04-02</t>
        </is>
      </c>
      <c r="K1167" t="inlineStr">
        <is>
          <t>CONFIRMATION</t>
        </is>
      </c>
      <c r="M1167" t="inlineStr">
        <is>
          <t>1200 ROBERTS AVE NW</t>
        </is>
      </c>
      <c r="N1167">
        <f>RIGHT(M1167,LEN(M1167)-FIND(" ",M1167))</f>
        <v/>
      </c>
      <c r="O1167" t="inlineStr">
        <is>
          <t>APT J9</t>
        </is>
      </c>
      <c r="P1167" t="inlineStr">
        <is>
          <t>WARREN</t>
        </is>
      </c>
      <c r="Q1167" t="inlineStr">
        <is>
          <t>OH</t>
        </is>
      </c>
      <c r="R1167" t="n">
        <v>44485</v>
      </c>
      <c r="AD1167" t="inlineStr">
        <is>
          <t>TRUMBULL CAREER &amp; TECH CENTER</t>
        </is>
      </c>
      <c r="AE1167" t="inlineStr">
        <is>
          <t>WARREN CITY</t>
        </is>
      </c>
      <c r="AF1167" t="inlineStr">
        <is>
          <t>WARREN CITY SD</t>
        </is>
      </c>
      <c r="AH1167" t="n">
        <v>14</v>
      </c>
      <c r="AI1167" t="n">
        <v>11</v>
      </c>
      <c r="AN1167" t="inlineStr">
        <is>
          <t>WARREN</t>
        </is>
      </c>
      <c r="AO1167" t="inlineStr">
        <is>
          <t>WARREN CITY 1B</t>
        </is>
      </c>
      <c r="AP1167" t="inlineStr">
        <is>
          <t>78-P-ACG</t>
        </is>
      </c>
      <c r="AQ1167" t="n">
        <v>9</v>
      </c>
      <c r="AR1167" t="n">
        <v>64</v>
      </c>
      <c r="AS1167" t="n">
        <v>32</v>
      </c>
      <c r="AU1167">
        <f>COUNTA($BA$1167:$EH$1167)</f>
        <v/>
      </c>
      <c r="AV1167">
        <f>COUNTIF($BA$1167:$EH$1167,"D")</f>
        <v/>
      </c>
      <c r="AW1167">
        <f>COUNTIF($BA$1167:$EH$1167,"R")</f>
        <v/>
      </c>
      <c r="AX1167">
        <f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/>
      </c>
      <c r="AY1167">
        <f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/>
      </c>
      <c r="AZ1167">
        <f>IF(EH1167&lt;&gt;"",1,0)</f>
        <v/>
      </c>
      <c r="BB1167" t="inlineStr">
        <is>
          <t>WARREN-WARD 1</t>
        </is>
      </c>
    </row>
    <row r="1168">
      <c r="A1168" t="inlineStr">
        <is>
          <t>OH0025797835</t>
        </is>
      </c>
      <c r="B1168" t="n">
        <v>78</v>
      </c>
      <c r="C1168" t="n">
        <v>450600</v>
      </c>
      <c r="D1168" t="inlineStr">
        <is>
          <t>JONES</t>
        </is>
      </c>
      <c r="E1168" t="inlineStr">
        <is>
          <t>ELISSA</t>
        </is>
      </c>
      <c r="F1168">
        <f>CONCATENATE(D1168," ",LEFT(H1168,4),"T=",AU1168,"D=",AV1168,"R=",AW1168,"M=",AX1168,"L=",AY1168,"B=",AZ1168)</f>
        <v/>
      </c>
      <c r="G1168" t="inlineStr">
        <is>
          <t>MARIE</t>
        </is>
      </c>
      <c r="I1168" t="inlineStr">
        <is>
          <t>1984-04-10</t>
        </is>
      </c>
      <c r="J1168" t="inlineStr">
        <is>
          <t>2020-09-09</t>
        </is>
      </c>
      <c r="K1168" t="inlineStr">
        <is>
          <t>CONFIRMATION</t>
        </is>
      </c>
      <c r="M1168" t="inlineStr">
        <is>
          <t>830 TOD AVE NW</t>
        </is>
      </c>
      <c r="N1168">
        <f>RIGHT(M1168,LEN(M1168)-FIND(" ",M1168))</f>
        <v/>
      </c>
      <c r="P1168" t="inlineStr">
        <is>
          <t>WARREN</t>
        </is>
      </c>
      <c r="Q1168" t="inlineStr">
        <is>
          <t>OH</t>
        </is>
      </c>
      <c r="R1168" t="n">
        <v>44485</v>
      </c>
      <c r="AD1168" t="inlineStr">
        <is>
          <t>TRUMBULL CAREER &amp; TECH CENTER</t>
        </is>
      </c>
      <c r="AE1168" t="inlineStr">
        <is>
          <t>WARREN CITY</t>
        </is>
      </c>
      <c r="AF1168" t="inlineStr">
        <is>
          <t>WARREN CITY SD</t>
        </is>
      </c>
      <c r="AH1168" t="n">
        <v>14</v>
      </c>
      <c r="AI1168" t="n">
        <v>11</v>
      </c>
      <c r="AN1168" t="inlineStr">
        <is>
          <t>WARREN</t>
        </is>
      </c>
      <c r="AO1168" t="inlineStr">
        <is>
          <t>WARREN CITY 1B</t>
        </is>
      </c>
      <c r="AP1168" t="inlineStr">
        <is>
          <t>78-P-ACG</t>
        </is>
      </c>
      <c r="AQ1168" t="n">
        <v>9</v>
      </c>
      <c r="AR1168" t="n">
        <v>64</v>
      </c>
      <c r="AS1168" t="n">
        <v>32</v>
      </c>
      <c r="AU1168">
        <f>COUNTA($BA$1168:$EH$1168)</f>
        <v/>
      </c>
      <c r="AV1168">
        <f>COUNTIF($BA$1168:$EH$1168,"D")</f>
        <v/>
      </c>
      <c r="AW1168">
        <f>COUNTIF($BA$1168:$EH$1168,"R")</f>
        <v/>
      </c>
      <c r="AX1168">
        <f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/>
      </c>
      <c r="AY1168">
        <f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/>
      </c>
      <c r="AZ1168">
        <f>IF(EH1168&lt;&gt;"",1,0)</f>
        <v/>
      </c>
      <c r="BB1168" t="inlineStr">
        <is>
          <t>WARREN-WARD 1</t>
        </is>
      </c>
    </row>
    <row r="1169">
      <c r="A1169" t="inlineStr">
        <is>
          <t>OH0026937169</t>
        </is>
      </c>
      <c r="B1169" t="n">
        <v>78</v>
      </c>
      <c r="C1169" t="n">
        <v>474705</v>
      </c>
      <c r="D1169" t="inlineStr">
        <is>
          <t>CONNELLY</t>
        </is>
      </c>
      <c r="E1169" t="inlineStr">
        <is>
          <t>JANEA</t>
        </is>
      </c>
      <c r="F1169">
        <f>CONCATENATE(D1169," ",LEFT(H1169,4),"T=",AU1169,"D=",AV1169,"R=",AW1169,"M=",AX1169,"L=",AY1169,"B=",AZ1169)</f>
        <v/>
      </c>
      <c r="G1169" t="inlineStr">
        <is>
          <t>NICOLE</t>
        </is>
      </c>
      <c r="I1169" t="inlineStr">
        <is>
          <t>2001-05-23</t>
        </is>
      </c>
      <c r="J1169" t="inlineStr">
        <is>
          <t>2025-05-06</t>
        </is>
      </c>
      <c r="K1169" t="inlineStr">
        <is>
          <t>ACTIVE</t>
        </is>
      </c>
      <c r="L1169" t="inlineStr">
        <is>
          <t>D</t>
        </is>
      </c>
      <c r="M1169" t="inlineStr">
        <is>
          <t>1300 ROBERTS AVE NW</t>
        </is>
      </c>
      <c r="N1169">
        <f>RIGHT(M1169,LEN(M1169)-FIND(" ",M1169))</f>
        <v/>
      </c>
      <c r="O1169" t="inlineStr">
        <is>
          <t>APT C5</t>
        </is>
      </c>
      <c r="P1169" t="inlineStr">
        <is>
          <t>WARREN</t>
        </is>
      </c>
      <c r="Q1169" t="inlineStr">
        <is>
          <t>OH</t>
        </is>
      </c>
      <c r="R1169" t="n">
        <v>44485</v>
      </c>
      <c r="AD1169" t="inlineStr">
        <is>
          <t>TRUMBULL CAREER &amp; TECH CENTER</t>
        </is>
      </c>
      <c r="AE1169" t="inlineStr">
        <is>
          <t>WARREN CITY</t>
        </is>
      </c>
      <c r="AF1169" t="inlineStr">
        <is>
          <t>WARREN CITY SD</t>
        </is>
      </c>
      <c r="AH1169" t="n">
        <v>14</v>
      </c>
      <c r="AI1169" t="n">
        <v>11</v>
      </c>
      <c r="AN1169" t="inlineStr">
        <is>
          <t>WARREN</t>
        </is>
      </c>
      <c r="AO1169" t="inlineStr">
        <is>
          <t>WARREN CITY 1B</t>
        </is>
      </c>
      <c r="AP1169" t="inlineStr">
        <is>
          <t>78-P-ACG</t>
        </is>
      </c>
      <c r="AQ1169" t="n">
        <v>9</v>
      </c>
      <c r="AR1169" t="n">
        <v>64</v>
      </c>
      <c r="AS1169" t="n">
        <v>32</v>
      </c>
      <c r="AU1169">
        <f>COUNTA($BA$1169:$EH$1169)</f>
        <v/>
      </c>
      <c r="AV1169">
        <f>COUNTIF($BA$1169:$EH$1169,"D")</f>
        <v/>
      </c>
      <c r="AW1169">
        <f>COUNTIF($BA$1169:$EH$1169,"R")</f>
        <v/>
      </c>
      <c r="AX1169">
        <f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/>
      </c>
      <c r="AY1169">
        <f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/>
      </c>
      <c r="AZ1169">
        <f>IF(EH1169&lt;&gt;"",1,0)</f>
        <v/>
      </c>
      <c r="BB1169" t="inlineStr">
        <is>
          <t>WARREN-WARD 1</t>
        </is>
      </c>
      <c r="EF1169" t="inlineStr">
        <is>
          <t>X</t>
        </is>
      </c>
      <c r="EH1169" t="inlineStr">
        <is>
          <t>D</t>
        </is>
      </c>
    </row>
    <row r="1170">
      <c r="A1170" t="inlineStr">
        <is>
          <t>OH0023090948</t>
        </is>
      </c>
      <c r="B1170" t="n">
        <v>78</v>
      </c>
      <c r="C1170" t="n">
        <v>406839</v>
      </c>
      <c r="D1170" t="inlineStr">
        <is>
          <t>SETTLE</t>
        </is>
      </c>
      <c r="E1170" t="inlineStr">
        <is>
          <t>DYLAN</t>
        </is>
      </c>
      <c r="F1170">
        <f>CONCATENATE(D1170," ",LEFT(H1170,4),"T=",AU1170,"D=",AV1170,"R=",AW1170,"M=",AX1170,"L=",AY1170,"B=",AZ1170)</f>
        <v/>
      </c>
      <c r="G1170" t="inlineStr">
        <is>
          <t>M</t>
        </is>
      </c>
      <c r="I1170" t="inlineStr">
        <is>
          <t>1994-01-01</t>
        </is>
      </c>
      <c r="J1170" t="inlineStr">
        <is>
          <t>2015-11-29</t>
        </is>
      </c>
      <c r="K1170" t="inlineStr">
        <is>
          <t>CONFIRMATION</t>
        </is>
      </c>
      <c r="M1170" t="inlineStr">
        <is>
          <t>1350 PARKMAN RD NW</t>
        </is>
      </c>
      <c r="N1170">
        <f>RIGHT(M1170,LEN(M1170)-FIND(" ",M1170))</f>
        <v/>
      </c>
      <c r="P1170" t="inlineStr">
        <is>
          <t>WARREN</t>
        </is>
      </c>
      <c r="Q1170" t="inlineStr">
        <is>
          <t>OH</t>
        </is>
      </c>
      <c r="R1170" t="n">
        <v>44485</v>
      </c>
      <c r="AD1170" t="inlineStr">
        <is>
          <t>TRUMBULL CAREER &amp; TECH CENTER</t>
        </is>
      </c>
      <c r="AE1170" t="inlineStr">
        <is>
          <t>WARREN CITY</t>
        </is>
      </c>
      <c r="AF1170" t="inlineStr">
        <is>
          <t>WARREN CITY SD</t>
        </is>
      </c>
      <c r="AH1170" t="n">
        <v>14</v>
      </c>
      <c r="AI1170" t="n">
        <v>11</v>
      </c>
      <c r="AN1170" t="inlineStr">
        <is>
          <t>WARREN</t>
        </is>
      </c>
      <c r="AO1170" t="inlineStr">
        <is>
          <t>WARREN CITY 1B</t>
        </is>
      </c>
      <c r="AP1170" t="inlineStr">
        <is>
          <t>78-P-ACG</t>
        </is>
      </c>
      <c r="AQ1170" t="n">
        <v>9</v>
      </c>
      <c r="AR1170" t="n">
        <v>64</v>
      </c>
      <c r="AS1170" t="n">
        <v>32</v>
      </c>
      <c r="AU1170">
        <f>COUNTA($BA$1170:$EH$1170)</f>
        <v/>
      </c>
      <c r="AV1170">
        <f>COUNTIF($BA$1170:$EH$1170,"D")</f>
        <v/>
      </c>
      <c r="AW1170">
        <f>COUNTIF($BA$1170:$EH$1170,"R")</f>
        <v/>
      </c>
      <c r="AX1170">
        <f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/>
      </c>
      <c r="AY1170">
        <f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/>
      </c>
      <c r="AZ1170">
        <f>IF(EH1170&lt;&gt;"",1,0)</f>
        <v/>
      </c>
      <c r="BB1170" t="inlineStr">
        <is>
          <t>WARREN-WARD 1</t>
        </is>
      </c>
      <c r="CY1170" t="inlineStr">
        <is>
          <t>X</t>
        </is>
      </c>
    </row>
    <row r="1171">
      <c r="A1171" t="inlineStr">
        <is>
          <t>OH0027481898</t>
        </is>
      </c>
      <c r="B1171" t="n">
        <v>78</v>
      </c>
      <c r="C1171" t="n">
        <v>486799</v>
      </c>
      <c r="D1171" t="inlineStr">
        <is>
          <t>ALLEN</t>
        </is>
      </c>
      <c r="E1171" t="inlineStr">
        <is>
          <t>WILLIAM</t>
        </is>
      </c>
      <c r="F1171">
        <f>CONCATENATE(D1171," ",LEFT(H1171,4),"T=",AU1171,"D=",AV1171,"R=",AW1171,"M=",AX1171,"L=",AY1171,"B=",AZ1171)</f>
        <v/>
      </c>
      <c r="G1171" t="inlineStr">
        <is>
          <t>D</t>
        </is>
      </c>
      <c r="I1171" t="inlineStr">
        <is>
          <t>1986-12-23</t>
        </is>
      </c>
      <c r="J1171" t="inlineStr">
        <is>
          <t>2024-07-25</t>
        </is>
      </c>
      <c r="K1171" t="inlineStr">
        <is>
          <t>ACTIVE</t>
        </is>
      </c>
      <c r="M1171" t="inlineStr">
        <is>
          <t>700 BUCKEYE ST NW</t>
        </is>
      </c>
      <c r="N1171">
        <f>RIGHT(M1171,LEN(M1171)-FIND(" ",M1171))</f>
        <v/>
      </c>
      <c r="O1171" t="inlineStr">
        <is>
          <t>APT 209</t>
        </is>
      </c>
      <c r="P1171" t="inlineStr">
        <is>
          <t>WARREN</t>
        </is>
      </c>
      <c r="Q1171" t="inlineStr">
        <is>
          <t>OH</t>
        </is>
      </c>
      <c r="R1171" t="n">
        <v>44485</v>
      </c>
      <c r="AD1171" t="inlineStr">
        <is>
          <t>TRUMBULL CAREER &amp; TECH CENTER</t>
        </is>
      </c>
      <c r="AE1171" t="inlineStr">
        <is>
          <t>WARREN CITY</t>
        </is>
      </c>
      <c r="AF1171" t="inlineStr">
        <is>
          <t>WARREN CITY SD</t>
        </is>
      </c>
      <c r="AH1171" t="n">
        <v>14</v>
      </c>
      <c r="AI1171" t="n">
        <v>11</v>
      </c>
      <c r="AN1171" t="inlineStr">
        <is>
          <t>WARREN</t>
        </is>
      </c>
      <c r="AO1171" t="inlineStr">
        <is>
          <t>WARREN CITY 1B</t>
        </is>
      </c>
      <c r="AP1171" t="inlineStr">
        <is>
          <t>78-P-ACG</t>
        </is>
      </c>
      <c r="AQ1171" t="n">
        <v>9</v>
      </c>
      <c r="AR1171" t="n">
        <v>64</v>
      </c>
      <c r="AS1171" t="n">
        <v>32</v>
      </c>
      <c r="AU1171">
        <f>COUNTA($BA$1171:$EH$1171)</f>
        <v/>
      </c>
      <c r="AV1171">
        <f>COUNTIF($BA$1171:$EH$1171,"D")</f>
        <v/>
      </c>
      <c r="AW1171">
        <f>COUNTIF($BA$1171:$EH$1171,"R")</f>
        <v/>
      </c>
      <c r="AX1171">
        <f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/>
      </c>
      <c r="AY1171">
        <f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/>
      </c>
      <c r="AZ1171">
        <f>IF(EH1171&lt;&gt;"",1,0)</f>
        <v/>
      </c>
      <c r="BB1171" t="inlineStr">
        <is>
          <t>WARREN-WARD 1</t>
        </is>
      </c>
    </row>
    <row r="1172">
      <c r="A1172" t="inlineStr">
        <is>
          <t>OH0025177280</t>
        </is>
      </c>
      <c r="B1172" t="n">
        <v>78</v>
      </c>
      <c r="C1172" t="n">
        <v>440919</v>
      </c>
      <c r="D1172" t="inlineStr">
        <is>
          <t>OLVERSON</t>
        </is>
      </c>
      <c r="E1172" t="inlineStr">
        <is>
          <t>FELICIA MONET</t>
        </is>
      </c>
      <c r="F1172">
        <f>CONCATENATE(D1172," ",LEFT(H1172,4),"T=",AU1172,"D=",AV1172,"R=",AW1172,"M=",AX1172,"L=",AY1172,"B=",AZ1172)</f>
        <v/>
      </c>
      <c r="G1172" t="inlineStr">
        <is>
          <t>NETTANNE</t>
        </is>
      </c>
      <c r="I1172" t="inlineStr">
        <is>
          <t>2001-01-06</t>
        </is>
      </c>
      <c r="J1172" t="inlineStr">
        <is>
          <t>2019-08-17</t>
        </is>
      </c>
      <c r="K1172" t="inlineStr">
        <is>
          <t>ACTIVE</t>
        </is>
      </c>
      <c r="M1172" t="inlineStr">
        <is>
          <t>1370 BINGHAM AVE NW</t>
        </is>
      </c>
      <c r="N1172">
        <f>RIGHT(M1172,LEN(M1172)-FIND(" ",M1172))</f>
        <v/>
      </c>
      <c r="P1172" t="inlineStr">
        <is>
          <t>WARREN</t>
        </is>
      </c>
      <c r="Q1172" t="inlineStr">
        <is>
          <t>OH</t>
        </is>
      </c>
      <c r="R1172" t="n">
        <v>44485</v>
      </c>
      <c r="AD1172" t="inlineStr">
        <is>
          <t>TRUMBULL CAREER &amp; TECH CENTER</t>
        </is>
      </c>
      <c r="AE1172" t="inlineStr">
        <is>
          <t>WARREN CITY</t>
        </is>
      </c>
      <c r="AF1172" t="inlineStr">
        <is>
          <t>WARREN CITY SD</t>
        </is>
      </c>
      <c r="AH1172" t="n">
        <v>14</v>
      </c>
      <c r="AI1172" t="n">
        <v>11</v>
      </c>
      <c r="AN1172" t="inlineStr">
        <is>
          <t>WARREN</t>
        </is>
      </c>
      <c r="AO1172" t="inlineStr">
        <is>
          <t>WARREN CITY 1B</t>
        </is>
      </c>
      <c r="AP1172" t="inlineStr">
        <is>
          <t>78-P-ACG</t>
        </is>
      </c>
      <c r="AQ1172" t="n">
        <v>9</v>
      </c>
      <c r="AR1172" t="n">
        <v>64</v>
      </c>
      <c r="AS1172" t="n">
        <v>32</v>
      </c>
      <c r="AU1172">
        <f>COUNTA($BA$1172:$EH$1172)</f>
        <v/>
      </c>
      <c r="AV1172">
        <f>COUNTIF($BA$1172:$EH$1172,"D")</f>
        <v/>
      </c>
      <c r="AW1172">
        <f>COUNTIF($BA$1172:$EH$1172,"R")</f>
        <v/>
      </c>
      <c r="AX1172">
        <f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/>
      </c>
      <c r="AY1172">
        <f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/>
      </c>
      <c r="AZ1172">
        <f>IF(EH1172&lt;&gt;"",1,0)</f>
        <v/>
      </c>
      <c r="BB1172" t="inlineStr">
        <is>
          <t>WARREN-WARD 1</t>
        </is>
      </c>
    </row>
    <row r="1173">
      <c r="A1173" t="inlineStr">
        <is>
          <t>OH0015768044</t>
        </is>
      </c>
      <c r="B1173" t="n">
        <v>78</v>
      </c>
      <c r="C1173" t="n">
        <v>286047</v>
      </c>
      <c r="D1173" t="inlineStr">
        <is>
          <t>HARRIS</t>
        </is>
      </c>
      <c r="E1173" t="inlineStr">
        <is>
          <t>STEPHANIE</t>
        </is>
      </c>
      <c r="F1173">
        <f>CONCATENATE(D1173," ",LEFT(H1173,4),"T=",AU1173,"D=",AV1173,"R=",AW1173,"M=",AX1173,"L=",AY1173,"B=",AZ1173)</f>
        <v/>
      </c>
      <c r="G1173" t="inlineStr">
        <is>
          <t>M</t>
        </is>
      </c>
      <c r="I1173" t="inlineStr">
        <is>
          <t>1978-04-09</t>
        </is>
      </c>
      <c r="J1173" t="inlineStr">
        <is>
          <t>2019-02-26</t>
        </is>
      </c>
      <c r="K1173" t="inlineStr">
        <is>
          <t>CONFIRMATION</t>
        </is>
      </c>
      <c r="M1173" t="inlineStr">
        <is>
          <t>985 HUNTER ST NW</t>
        </is>
      </c>
      <c r="N1173">
        <f>RIGHT(M1173,LEN(M1173)-FIND(" ",M1173))</f>
        <v/>
      </c>
      <c r="P1173" t="inlineStr">
        <is>
          <t>WARREN</t>
        </is>
      </c>
      <c r="Q1173" t="inlineStr">
        <is>
          <t>OH</t>
        </is>
      </c>
      <c r="R1173" t="n">
        <v>44485</v>
      </c>
      <c r="AD1173" t="inlineStr">
        <is>
          <t>TRUMBULL CAREER &amp; TECH CENTER</t>
        </is>
      </c>
      <c r="AE1173" t="inlineStr">
        <is>
          <t>WARREN CITY</t>
        </is>
      </c>
      <c r="AF1173" t="inlineStr">
        <is>
          <t>WARREN CITY SD</t>
        </is>
      </c>
      <c r="AH1173" t="n">
        <v>14</v>
      </c>
      <c r="AI1173" t="n">
        <v>11</v>
      </c>
      <c r="AN1173" t="inlineStr">
        <is>
          <t>WARREN</t>
        </is>
      </c>
      <c r="AO1173" t="inlineStr">
        <is>
          <t>WARREN CITY 1B</t>
        </is>
      </c>
      <c r="AP1173" t="inlineStr">
        <is>
          <t>78-P-ACG</t>
        </is>
      </c>
      <c r="AQ1173" t="n">
        <v>9</v>
      </c>
      <c r="AR1173" t="n">
        <v>64</v>
      </c>
      <c r="AS1173" t="n">
        <v>32</v>
      </c>
      <c r="AU1173">
        <f>COUNTA($BA$1173:$EH$1173)</f>
        <v/>
      </c>
      <c r="AV1173">
        <f>COUNTIF($BA$1173:$EH$1173,"D")</f>
        <v/>
      </c>
      <c r="AW1173">
        <f>COUNTIF($BA$1173:$EH$1173,"R")</f>
        <v/>
      </c>
      <c r="AX1173">
        <f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/>
      </c>
      <c r="AY1173">
        <f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/>
      </c>
      <c r="AZ1173">
        <f>IF(EH1173&lt;&gt;"",1,0)</f>
        <v/>
      </c>
      <c r="BB1173" t="inlineStr">
        <is>
          <t>WARREN-WARD 1</t>
        </is>
      </c>
      <c r="BD1173" t="inlineStr">
        <is>
          <t>X</t>
        </is>
      </c>
      <c r="BL1173" t="inlineStr">
        <is>
          <t>X</t>
        </is>
      </c>
      <c r="CA1173" t="inlineStr">
        <is>
          <t>X</t>
        </is>
      </c>
      <c r="CP1173" t="inlineStr">
        <is>
          <t>X</t>
        </is>
      </c>
      <c r="DI1173" t="inlineStr">
        <is>
          <t>X</t>
        </is>
      </c>
    </row>
    <row r="1174">
      <c r="A1174" t="inlineStr">
        <is>
          <t>OH0015739908</t>
        </is>
      </c>
      <c r="B1174" t="n">
        <v>78</v>
      </c>
      <c r="C1174" t="n">
        <v>2261</v>
      </c>
      <c r="D1174" t="inlineStr">
        <is>
          <t>AULIZIA</t>
        </is>
      </c>
      <c r="E1174" t="inlineStr">
        <is>
          <t>ROBERTA</t>
        </is>
      </c>
      <c r="F1174">
        <f>CONCATENATE(D1174," ",LEFT(H1174,4),"T=",AU1174,"D=",AV1174,"R=",AW1174,"M=",AX1174,"L=",AY1174,"B=",AZ1174)</f>
        <v/>
      </c>
      <c r="G1174" t="inlineStr">
        <is>
          <t>J</t>
        </is>
      </c>
      <c r="I1174" t="inlineStr">
        <is>
          <t>1944-03-25</t>
        </is>
      </c>
      <c r="J1174" t="inlineStr">
        <is>
          <t>2012-03-06</t>
        </is>
      </c>
      <c r="K1174" t="inlineStr">
        <is>
          <t>ACTIVE</t>
        </is>
      </c>
      <c r="L1174" t="inlineStr">
        <is>
          <t>R</t>
        </is>
      </c>
      <c r="M1174" t="inlineStr">
        <is>
          <t>1130 RAYMOND ST NW</t>
        </is>
      </c>
      <c r="N1174">
        <f>RIGHT(M1174,LEN(M1174)-FIND(" ",M1174))</f>
        <v/>
      </c>
      <c r="P1174" t="inlineStr">
        <is>
          <t>WARREN</t>
        </is>
      </c>
      <c r="Q1174" t="inlineStr">
        <is>
          <t>OH</t>
        </is>
      </c>
      <c r="R1174" t="n">
        <v>44485</v>
      </c>
      <c r="AD1174" t="inlineStr">
        <is>
          <t>TRUMBULL CAREER &amp; TECH CENTER</t>
        </is>
      </c>
      <c r="AE1174" t="inlineStr">
        <is>
          <t>WARREN CITY</t>
        </is>
      </c>
      <c r="AF1174" t="inlineStr">
        <is>
          <t>WARREN CITY SD</t>
        </is>
      </c>
      <c r="AH1174" t="n">
        <v>14</v>
      </c>
      <c r="AI1174" t="n">
        <v>11</v>
      </c>
      <c r="AN1174" t="inlineStr">
        <is>
          <t>WARREN</t>
        </is>
      </c>
      <c r="AO1174" t="inlineStr">
        <is>
          <t>WARREN CITY 1B</t>
        </is>
      </c>
      <c r="AP1174" t="inlineStr">
        <is>
          <t>78-P-ACG</t>
        </is>
      </c>
      <c r="AQ1174" t="n">
        <v>9</v>
      </c>
      <c r="AR1174" t="n">
        <v>64</v>
      </c>
      <c r="AS1174" t="n">
        <v>32</v>
      </c>
      <c r="AU1174">
        <f>COUNTA($BA$1174:$EH$1174)</f>
        <v/>
      </c>
      <c r="AV1174">
        <f>COUNTIF($BA$1174:$EH$1174,"D")</f>
        <v/>
      </c>
      <c r="AW1174">
        <f>COUNTIF($BA$1174:$EH$1174,"R")</f>
        <v/>
      </c>
      <c r="AX1174">
        <f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/>
      </c>
      <c r="AY1174">
        <f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/>
      </c>
      <c r="AZ1174">
        <f>IF(EH1174&lt;&gt;"",1,0)</f>
        <v/>
      </c>
      <c r="BB1174" t="inlineStr">
        <is>
          <t>WARREN-WARD 1</t>
        </is>
      </c>
      <c r="BC1174" t="inlineStr">
        <is>
          <t>X</t>
        </is>
      </c>
      <c r="BD1174" t="inlineStr">
        <is>
          <t>X</t>
        </is>
      </c>
      <c r="BH1174" t="inlineStr">
        <is>
          <t>X</t>
        </is>
      </c>
      <c r="BI1174" t="inlineStr">
        <is>
          <t>X</t>
        </is>
      </c>
      <c r="BL1174" t="inlineStr">
        <is>
          <t>X</t>
        </is>
      </c>
      <c r="BP1174" t="inlineStr">
        <is>
          <t>X</t>
        </is>
      </c>
      <c r="BS1174" t="inlineStr">
        <is>
          <t>X</t>
        </is>
      </c>
      <c r="BY1174" t="inlineStr">
        <is>
          <t>D</t>
        </is>
      </c>
      <c r="CA1174" t="inlineStr">
        <is>
          <t>X</t>
        </is>
      </c>
      <c r="CK1174" t="inlineStr">
        <is>
          <t>X</t>
        </is>
      </c>
      <c r="CN1174" t="inlineStr">
        <is>
          <t>X</t>
        </is>
      </c>
      <c r="CO1174" t="inlineStr">
        <is>
          <t>R</t>
        </is>
      </c>
      <c r="CP1174" t="inlineStr">
        <is>
          <t>X</t>
        </is>
      </c>
      <c r="CV1174" t="inlineStr">
        <is>
          <t>X</t>
        </is>
      </c>
      <c r="CY1174" t="inlineStr">
        <is>
          <t>X</t>
        </is>
      </c>
      <c r="CZ1174" t="inlineStr">
        <is>
          <t>R</t>
        </is>
      </c>
      <c r="DC1174" t="inlineStr">
        <is>
          <t>X</t>
        </is>
      </c>
      <c r="DF1174" t="inlineStr">
        <is>
          <t>X</t>
        </is>
      </c>
      <c r="DG1174" t="inlineStr">
        <is>
          <t>R</t>
        </is>
      </c>
      <c r="DI1174" t="inlineStr">
        <is>
          <t>X</t>
        </is>
      </c>
      <c r="DN1174" t="inlineStr">
        <is>
          <t>X</t>
        </is>
      </c>
      <c r="DS1174" t="inlineStr">
        <is>
          <t>R</t>
        </is>
      </c>
      <c r="DU1174" t="inlineStr">
        <is>
          <t>X</t>
        </is>
      </c>
      <c r="DX1174" t="inlineStr">
        <is>
          <t>X</t>
        </is>
      </c>
      <c r="ED1174" t="inlineStr">
        <is>
          <t>R</t>
        </is>
      </c>
      <c r="EF1174" t="inlineStr">
        <is>
          <t>X</t>
        </is>
      </c>
    </row>
    <row r="1175">
      <c r="A1175" t="inlineStr">
        <is>
          <t>OH0015771308</t>
        </is>
      </c>
      <c r="B1175" t="n">
        <v>78</v>
      </c>
      <c r="C1175" t="n">
        <v>30189</v>
      </c>
      <c r="D1175" t="inlineStr">
        <is>
          <t>FERGUSON</t>
        </is>
      </c>
      <c r="E1175" t="inlineStr">
        <is>
          <t>GAYLE</t>
        </is>
      </c>
      <c r="F1175">
        <f>CONCATENATE(D1175," ",LEFT(H1175,4),"T=",AU1175,"D=",AV1175,"R=",AW1175,"M=",AX1175,"L=",AY1175,"B=",AZ1175)</f>
        <v/>
      </c>
      <c r="G1175" t="inlineStr">
        <is>
          <t>M</t>
        </is>
      </c>
      <c r="I1175" t="inlineStr">
        <is>
          <t>1943-07-23</t>
        </is>
      </c>
      <c r="J1175" t="inlineStr">
        <is>
          <t>1976-04-09</t>
        </is>
      </c>
      <c r="K1175" t="inlineStr">
        <is>
          <t>ACTIVE</t>
        </is>
      </c>
      <c r="L1175" t="inlineStr">
        <is>
          <t>D</t>
        </is>
      </c>
      <c r="M1175" t="inlineStr">
        <is>
          <t>945 RIVERVIEW ST NW</t>
        </is>
      </c>
      <c r="N1175">
        <f>RIGHT(M1175,LEN(M1175)-FIND(" ",M1175))</f>
        <v/>
      </c>
      <c r="P1175" t="inlineStr">
        <is>
          <t>WARREN</t>
        </is>
      </c>
      <c r="Q1175" t="inlineStr">
        <is>
          <t>OH</t>
        </is>
      </c>
      <c r="R1175" t="n">
        <v>44485</v>
      </c>
      <c r="AD1175" t="inlineStr">
        <is>
          <t>TRUMBULL CAREER &amp; TECH CENTER</t>
        </is>
      </c>
      <c r="AE1175" t="inlineStr">
        <is>
          <t>WARREN CITY</t>
        </is>
      </c>
      <c r="AF1175" t="inlineStr">
        <is>
          <t>WARREN CITY SD</t>
        </is>
      </c>
      <c r="AH1175" t="n">
        <v>14</v>
      </c>
      <c r="AI1175" t="n">
        <v>11</v>
      </c>
      <c r="AN1175" t="inlineStr">
        <is>
          <t>WARREN</t>
        </is>
      </c>
      <c r="AO1175" t="inlineStr">
        <is>
          <t>WARREN CITY 1B</t>
        </is>
      </c>
      <c r="AP1175" t="inlineStr">
        <is>
          <t>78-P-ACG</t>
        </is>
      </c>
      <c r="AQ1175" t="n">
        <v>9</v>
      </c>
      <c r="AR1175" t="n">
        <v>64</v>
      </c>
      <c r="AS1175" t="n">
        <v>32</v>
      </c>
      <c r="AU1175">
        <f>COUNTA($BA$1175:$EH$1175)</f>
        <v/>
      </c>
      <c r="AV1175">
        <f>COUNTIF($BA$1175:$EH$1175,"D")</f>
        <v/>
      </c>
      <c r="AW1175">
        <f>COUNTIF($BA$1175:$EH$1175,"R")</f>
        <v/>
      </c>
      <c r="AX1175">
        <f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/>
      </c>
      <c r="AY1175">
        <f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/>
      </c>
      <c r="AZ1175">
        <f>IF(EH1175&lt;&gt;"",1,0)</f>
        <v/>
      </c>
      <c r="BB1175" t="inlineStr">
        <is>
          <t>WARREN-WARD 1</t>
        </is>
      </c>
      <c r="BC1175" t="inlineStr">
        <is>
          <t>X</t>
        </is>
      </c>
      <c r="BD1175" t="inlineStr">
        <is>
          <t>X</t>
        </is>
      </c>
      <c r="BE1175" t="inlineStr">
        <is>
          <t>X</t>
        </is>
      </c>
      <c r="BF1175" t="inlineStr">
        <is>
          <t>X</t>
        </is>
      </c>
      <c r="BG1175" t="inlineStr">
        <is>
          <t>X</t>
        </is>
      </c>
      <c r="BH1175" t="inlineStr">
        <is>
          <t>X</t>
        </is>
      </c>
      <c r="BI1175" t="inlineStr">
        <is>
          <t>X</t>
        </is>
      </c>
      <c r="BJ1175" t="inlineStr">
        <is>
          <t>X</t>
        </is>
      </c>
      <c r="BK1175" t="inlineStr">
        <is>
          <t>X</t>
        </is>
      </c>
      <c r="BL1175" t="inlineStr">
        <is>
          <t>X</t>
        </is>
      </c>
      <c r="BP1175" t="inlineStr">
        <is>
          <t>X</t>
        </is>
      </c>
      <c r="BR1175" t="inlineStr">
        <is>
          <t>X</t>
        </is>
      </c>
      <c r="BS1175" t="inlineStr">
        <is>
          <t>X</t>
        </is>
      </c>
      <c r="BV1175" t="inlineStr">
        <is>
          <t>X</t>
        </is>
      </c>
      <c r="BY1175" t="inlineStr">
        <is>
          <t>D</t>
        </is>
      </c>
      <c r="CA1175" t="inlineStr">
        <is>
          <t>X</t>
        </is>
      </c>
      <c r="CC1175" t="inlineStr">
        <is>
          <t>D</t>
        </is>
      </c>
      <c r="CG1175" t="inlineStr">
        <is>
          <t>X</t>
        </is>
      </c>
      <c r="CH1175" t="inlineStr">
        <is>
          <t>D</t>
        </is>
      </c>
      <c r="CK1175" t="inlineStr">
        <is>
          <t>X</t>
        </is>
      </c>
      <c r="CL1175" t="inlineStr">
        <is>
          <t>D</t>
        </is>
      </c>
      <c r="CN1175" t="inlineStr">
        <is>
          <t>X</t>
        </is>
      </c>
      <c r="CO1175" t="inlineStr">
        <is>
          <t>D</t>
        </is>
      </c>
      <c r="CP1175" t="inlineStr">
        <is>
          <t>X</t>
        </is>
      </c>
      <c r="CQ1175" t="inlineStr">
        <is>
          <t>D</t>
        </is>
      </c>
      <c r="CT1175" t="inlineStr">
        <is>
          <t>X</t>
        </is>
      </c>
      <c r="CU1175" t="inlineStr">
        <is>
          <t>D</t>
        </is>
      </c>
      <c r="CV1175" t="inlineStr">
        <is>
          <t>X</t>
        </is>
      </c>
      <c r="CW1175" t="inlineStr">
        <is>
          <t>D</t>
        </is>
      </c>
      <c r="CY1175" t="inlineStr">
        <is>
          <t>X</t>
        </is>
      </c>
      <c r="CZ1175" t="inlineStr">
        <is>
          <t>D</t>
        </is>
      </c>
      <c r="DC1175" t="inlineStr">
        <is>
          <t>X</t>
        </is>
      </c>
      <c r="DD1175" t="inlineStr">
        <is>
          <t>D</t>
        </is>
      </c>
      <c r="DF1175" t="inlineStr">
        <is>
          <t>X</t>
        </is>
      </c>
      <c r="DG1175" t="inlineStr">
        <is>
          <t>D</t>
        </is>
      </c>
      <c r="DI1175" t="inlineStr">
        <is>
          <t>X</t>
        </is>
      </c>
      <c r="DJ1175" t="inlineStr">
        <is>
          <t>D</t>
        </is>
      </c>
      <c r="DL1175" t="inlineStr">
        <is>
          <t>X</t>
        </is>
      </c>
      <c r="DM1175" t="inlineStr">
        <is>
          <t>D</t>
        </is>
      </c>
      <c r="DN1175" t="inlineStr">
        <is>
          <t>X</t>
        </is>
      </c>
      <c r="DO1175" t="inlineStr">
        <is>
          <t>D</t>
        </is>
      </c>
      <c r="DR1175" t="inlineStr">
        <is>
          <t>X</t>
        </is>
      </c>
      <c r="DS1175" t="inlineStr">
        <is>
          <t>R</t>
        </is>
      </c>
      <c r="DT1175" t="inlineStr">
        <is>
          <t>R</t>
        </is>
      </c>
      <c r="DU1175" t="inlineStr">
        <is>
          <t>X</t>
        </is>
      </c>
      <c r="DW1175" t="inlineStr">
        <is>
          <t>D</t>
        </is>
      </c>
      <c r="DX1175" t="inlineStr">
        <is>
          <t>X</t>
        </is>
      </c>
      <c r="EA1175" t="inlineStr">
        <is>
          <t>X</t>
        </is>
      </c>
      <c r="ED1175" t="inlineStr">
        <is>
          <t>R</t>
        </is>
      </c>
      <c r="EF1175" t="inlineStr">
        <is>
          <t>X</t>
        </is>
      </c>
      <c r="EH1175" t="inlineStr">
        <is>
          <t>D</t>
        </is>
      </c>
    </row>
    <row r="1176">
      <c r="A1176" t="inlineStr">
        <is>
          <t>OH0015732900</t>
        </is>
      </c>
      <c r="B1176" t="n">
        <v>78</v>
      </c>
      <c r="C1176" t="n">
        <v>221013</v>
      </c>
      <c r="D1176" t="inlineStr">
        <is>
          <t>JORDAN</t>
        </is>
      </c>
      <c r="E1176" t="inlineStr">
        <is>
          <t>LARRY</t>
        </is>
      </c>
      <c r="F1176">
        <f>CONCATENATE(D1176," ",LEFT(H1176,4),"T=",AU1176,"D=",AV1176,"R=",AW1176,"M=",AX1176,"L=",AY1176,"B=",AZ1176)</f>
        <v/>
      </c>
      <c r="G1176" t="inlineStr">
        <is>
          <t>P</t>
        </is>
      </c>
      <c r="I1176" t="inlineStr">
        <is>
          <t>1957-08-10</t>
        </is>
      </c>
      <c r="J1176" t="inlineStr">
        <is>
          <t>1990-07-06</t>
        </is>
      </c>
      <c r="K1176" t="inlineStr">
        <is>
          <t>ACTIVE</t>
        </is>
      </c>
      <c r="M1176" t="inlineStr">
        <is>
          <t>1152 PARKMAN RD NW</t>
        </is>
      </c>
      <c r="N1176">
        <f>RIGHT(M1176,LEN(M1176)-FIND(" ",M1176))</f>
        <v/>
      </c>
      <c r="P1176" t="inlineStr">
        <is>
          <t>WARREN</t>
        </is>
      </c>
      <c r="Q1176" t="inlineStr">
        <is>
          <t>OH</t>
        </is>
      </c>
      <c r="R1176" t="n">
        <v>44485</v>
      </c>
      <c r="S1176" t="n">
        <v>2467</v>
      </c>
      <c r="AD1176" t="inlineStr">
        <is>
          <t>TRUMBULL CAREER &amp; TECH CENTER</t>
        </is>
      </c>
      <c r="AE1176" t="inlineStr">
        <is>
          <t>WARREN CITY</t>
        </is>
      </c>
      <c r="AF1176" t="inlineStr">
        <is>
          <t>WARREN CITY SD</t>
        </is>
      </c>
      <c r="AH1176" t="n">
        <v>14</v>
      </c>
      <c r="AI1176" t="n">
        <v>11</v>
      </c>
      <c r="AN1176" t="inlineStr">
        <is>
          <t>WARREN</t>
        </is>
      </c>
      <c r="AO1176" t="inlineStr">
        <is>
          <t>WARREN CITY 1B</t>
        </is>
      </c>
      <c r="AP1176" t="inlineStr">
        <is>
          <t>78-P-ACG</t>
        </is>
      </c>
      <c r="AQ1176" t="n">
        <v>9</v>
      </c>
      <c r="AR1176" t="n">
        <v>64</v>
      </c>
      <c r="AS1176" t="n">
        <v>32</v>
      </c>
      <c r="AU1176">
        <f>COUNTA($BA$1176:$EH$1176)</f>
        <v/>
      </c>
      <c r="AV1176">
        <f>COUNTIF($BA$1176:$EH$1176,"D")</f>
        <v/>
      </c>
      <c r="AW1176">
        <f>COUNTIF($BA$1176:$EH$1176,"R")</f>
        <v/>
      </c>
      <c r="AX1176">
        <f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/>
      </c>
      <c r="AY1176">
        <f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/>
      </c>
      <c r="AZ1176">
        <f>IF(EH1176&lt;&gt;"",1,0)</f>
        <v/>
      </c>
      <c r="BB1176" t="inlineStr">
        <is>
          <t>WARREN-WARD 1</t>
        </is>
      </c>
      <c r="BC1176" t="inlineStr">
        <is>
          <t>X</t>
        </is>
      </c>
      <c r="BD1176" t="inlineStr">
        <is>
          <t>X</t>
        </is>
      </c>
      <c r="BH1176" t="inlineStr">
        <is>
          <t>X</t>
        </is>
      </c>
      <c r="BL1176" t="inlineStr">
        <is>
          <t>X</t>
        </is>
      </c>
      <c r="BS1176" t="inlineStr">
        <is>
          <t>X</t>
        </is>
      </c>
      <c r="BY1176" t="inlineStr">
        <is>
          <t>D</t>
        </is>
      </c>
      <c r="CA1176" t="inlineStr">
        <is>
          <t>X</t>
        </is>
      </c>
      <c r="CK1176" t="inlineStr">
        <is>
          <t>X</t>
        </is>
      </c>
      <c r="CP1176" t="inlineStr">
        <is>
          <t>X</t>
        </is>
      </c>
      <c r="CV1176" t="inlineStr">
        <is>
          <t>X</t>
        </is>
      </c>
      <c r="DC1176" t="inlineStr">
        <is>
          <t>X</t>
        </is>
      </c>
      <c r="DG1176" t="inlineStr">
        <is>
          <t>R</t>
        </is>
      </c>
      <c r="DI1176" t="inlineStr">
        <is>
          <t>X</t>
        </is>
      </c>
      <c r="DL1176" t="inlineStr">
        <is>
          <t>X</t>
        </is>
      </c>
      <c r="DN1176" t="inlineStr">
        <is>
          <t>X</t>
        </is>
      </c>
      <c r="DR1176" t="inlineStr">
        <is>
          <t>X</t>
        </is>
      </c>
      <c r="DU1176" t="inlineStr">
        <is>
          <t>X</t>
        </is>
      </c>
      <c r="DX1176" t="inlineStr">
        <is>
          <t>X</t>
        </is>
      </c>
      <c r="EA1176" t="inlineStr">
        <is>
          <t>X</t>
        </is>
      </c>
      <c r="EF1176" t="inlineStr">
        <is>
          <t>X</t>
        </is>
      </c>
    </row>
    <row r="1177">
      <c r="A1177" t="inlineStr">
        <is>
          <t>OH0023188286</t>
        </is>
      </c>
      <c r="B1177" t="n">
        <v>78</v>
      </c>
      <c r="C1177" t="n">
        <v>408192</v>
      </c>
      <c r="D1177" t="inlineStr">
        <is>
          <t>ISER</t>
        </is>
      </c>
      <c r="E1177" t="inlineStr">
        <is>
          <t>DONALD</t>
        </is>
      </c>
      <c r="F1177">
        <f>CONCATENATE(D1177," ",LEFT(H1177,4),"T=",AU1177,"D=",AV1177,"R=",AW1177,"M=",AX1177,"L=",AY1177,"B=",AZ1177)</f>
        <v/>
      </c>
      <c r="G1177" t="inlineStr">
        <is>
          <t>E</t>
        </is>
      </c>
      <c r="H1177" t="inlineStr">
        <is>
          <t>SR</t>
        </is>
      </c>
      <c r="I1177" t="inlineStr">
        <is>
          <t>1971-08-18</t>
        </is>
      </c>
      <c r="J1177" t="inlineStr">
        <is>
          <t>2015-06-09</t>
        </is>
      </c>
      <c r="K1177" t="inlineStr">
        <is>
          <t>CONFIRMATION</t>
        </is>
      </c>
      <c r="M1177" t="inlineStr">
        <is>
          <t>250 TOD AVE NW</t>
        </is>
      </c>
      <c r="N1177">
        <f>RIGHT(M1177,LEN(M1177)-FIND(" ",M1177))</f>
        <v/>
      </c>
      <c r="O1177" t="inlineStr">
        <is>
          <t>APT 614</t>
        </is>
      </c>
      <c r="P1177" t="inlineStr">
        <is>
          <t>WARREN</t>
        </is>
      </c>
      <c r="Q1177" t="inlineStr">
        <is>
          <t>OH</t>
        </is>
      </c>
      <c r="R1177" t="n">
        <v>44485</v>
      </c>
      <c r="AD1177" t="inlineStr">
        <is>
          <t>TRUMBULL CAREER &amp; TECH CENTER</t>
        </is>
      </c>
      <c r="AE1177" t="inlineStr">
        <is>
          <t>WARREN CITY</t>
        </is>
      </c>
      <c r="AF1177" t="inlineStr">
        <is>
          <t>WARREN CITY SD</t>
        </is>
      </c>
      <c r="AH1177" t="n">
        <v>14</v>
      </c>
      <c r="AI1177" t="n">
        <v>11</v>
      </c>
      <c r="AN1177" t="inlineStr">
        <is>
          <t>WARREN</t>
        </is>
      </c>
      <c r="AO1177" t="inlineStr">
        <is>
          <t>WARREN CITY 1B</t>
        </is>
      </c>
      <c r="AP1177" t="inlineStr">
        <is>
          <t>78-P-ACG</t>
        </is>
      </c>
      <c r="AQ1177" t="n">
        <v>9</v>
      </c>
      <c r="AR1177" t="n">
        <v>64</v>
      </c>
      <c r="AS1177" t="n">
        <v>32</v>
      </c>
      <c r="AU1177">
        <f>COUNTA($BA$1177:$EH$1177)</f>
        <v/>
      </c>
      <c r="AV1177">
        <f>COUNTIF($BA$1177:$EH$1177,"D")</f>
        <v/>
      </c>
      <c r="AW1177">
        <f>COUNTIF($BA$1177:$EH$1177,"R")</f>
        <v/>
      </c>
      <c r="AX1177">
        <f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/>
      </c>
      <c r="AY1177">
        <f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/>
      </c>
      <c r="AZ1177">
        <f>IF(EH1177&lt;&gt;"",1,0)</f>
        <v/>
      </c>
      <c r="BB1177" t="inlineStr">
        <is>
          <t>WARREN-WARD 1</t>
        </is>
      </c>
    </row>
    <row r="1178">
      <c r="A1178" t="inlineStr">
        <is>
          <t>OH0024635989</t>
        </is>
      </c>
      <c r="B1178" t="n">
        <v>78</v>
      </c>
      <c r="C1178" t="n">
        <v>431790</v>
      </c>
      <c r="D1178" t="inlineStr">
        <is>
          <t>MARRO</t>
        </is>
      </c>
      <c r="E1178" t="inlineStr">
        <is>
          <t>MICHAEL</t>
        </is>
      </c>
      <c r="F1178">
        <f>CONCATENATE(D1178," ",LEFT(H1178,4),"T=",AU1178,"D=",AV1178,"R=",AW1178,"M=",AX1178,"L=",AY1178,"B=",AZ1178)</f>
        <v/>
      </c>
      <c r="G1178" t="inlineStr">
        <is>
          <t>A</t>
        </is>
      </c>
      <c r="I1178" t="inlineStr">
        <is>
          <t>1957-12-10</t>
        </is>
      </c>
      <c r="J1178" t="inlineStr">
        <is>
          <t>2020-07-10</t>
        </is>
      </c>
      <c r="K1178" t="inlineStr">
        <is>
          <t>CONFIRMATION</t>
        </is>
      </c>
      <c r="M1178" t="inlineStr">
        <is>
          <t>250 TOD AVE NW</t>
        </is>
      </c>
      <c r="N1178">
        <f>RIGHT(M1178,LEN(M1178)-FIND(" ",M1178))</f>
        <v/>
      </c>
      <c r="O1178" t="inlineStr">
        <is>
          <t>APT 808</t>
        </is>
      </c>
      <c r="P1178" t="inlineStr">
        <is>
          <t>WARREN</t>
        </is>
      </c>
      <c r="Q1178" t="inlineStr">
        <is>
          <t>OH</t>
        </is>
      </c>
      <c r="R1178" t="n">
        <v>44485</v>
      </c>
      <c r="AD1178" t="inlineStr">
        <is>
          <t>TRUMBULL CAREER &amp; TECH CENTER</t>
        </is>
      </c>
      <c r="AE1178" t="inlineStr">
        <is>
          <t>WARREN CITY</t>
        </is>
      </c>
      <c r="AF1178" t="inlineStr">
        <is>
          <t>WARREN CITY SD</t>
        </is>
      </c>
      <c r="AH1178" t="n">
        <v>14</v>
      </c>
      <c r="AI1178" t="n">
        <v>11</v>
      </c>
      <c r="AN1178" t="inlineStr">
        <is>
          <t>WARREN</t>
        </is>
      </c>
      <c r="AO1178" t="inlineStr">
        <is>
          <t>WARREN CITY 1B</t>
        </is>
      </c>
      <c r="AP1178" t="inlineStr">
        <is>
          <t>78-P-ACG</t>
        </is>
      </c>
      <c r="AQ1178" t="n">
        <v>9</v>
      </c>
      <c r="AR1178" t="n">
        <v>64</v>
      </c>
      <c r="AS1178" t="n">
        <v>32</v>
      </c>
      <c r="AU1178">
        <f>COUNTA($BA$1178:$EH$1178)</f>
        <v/>
      </c>
      <c r="AV1178">
        <f>COUNTIF($BA$1178:$EH$1178,"D")</f>
        <v/>
      </c>
      <c r="AW1178">
        <f>COUNTIF($BA$1178:$EH$1178,"R")</f>
        <v/>
      </c>
      <c r="AX1178">
        <f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/>
      </c>
      <c r="AY1178">
        <f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/>
      </c>
      <c r="AZ1178">
        <f>IF(EH1178&lt;&gt;"",1,0)</f>
        <v/>
      </c>
      <c r="BB1178" t="inlineStr">
        <is>
          <t>WARREN-WARD 1</t>
        </is>
      </c>
      <c r="CP1178" t="inlineStr">
        <is>
          <t>X</t>
        </is>
      </c>
      <c r="CY1178" t="inlineStr">
        <is>
          <t>X</t>
        </is>
      </c>
      <c r="CZ1178" t="inlineStr">
        <is>
          <t>R</t>
        </is>
      </c>
    </row>
    <row r="1179">
      <c r="A1179" t="inlineStr">
        <is>
          <t>OH0023331258</t>
        </is>
      </c>
      <c r="B1179" t="n">
        <v>78</v>
      </c>
      <c r="C1179" t="n">
        <v>410462</v>
      </c>
      <c r="D1179" t="inlineStr">
        <is>
          <t>FISHER</t>
        </is>
      </c>
      <c r="E1179" t="inlineStr">
        <is>
          <t>JOHN</t>
        </is>
      </c>
      <c r="F1179">
        <f>CONCATENATE(D1179," ",LEFT(H1179,4),"T=",AU1179,"D=",AV1179,"R=",AW1179,"M=",AX1179,"L=",AY1179,"B=",AZ1179)</f>
        <v/>
      </c>
      <c r="G1179" t="inlineStr">
        <is>
          <t>CLAYTON</t>
        </is>
      </c>
      <c r="H1179" t="inlineStr">
        <is>
          <t>III</t>
        </is>
      </c>
      <c r="I1179" t="inlineStr">
        <is>
          <t>1996-12-30</t>
        </is>
      </c>
      <c r="J1179" t="inlineStr">
        <is>
          <t>2021-03-15</t>
        </is>
      </c>
      <c r="K1179" t="inlineStr">
        <is>
          <t>CONFIRMATION</t>
        </is>
      </c>
      <c r="M1179" t="inlineStr">
        <is>
          <t>937 RIVERVIEW ST NW</t>
        </is>
      </c>
      <c r="N1179">
        <f>RIGHT(M1179,LEN(M1179)-FIND(" ",M1179))</f>
        <v/>
      </c>
      <c r="P1179" t="inlineStr">
        <is>
          <t>WARREN</t>
        </is>
      </c>
      <c r="Q1179" t="inlineStr">
        <is>
          <t>OH</t>
        </is>
      </c>
      <c r="R1179" t="n">
        <v>44485</v>
      </c>
      <c r="AD1179" t="inlineStr">
        <is>
          <t>TRUMBULL CAREER &amp; TECH CENTER</t>
        </is>
      </c>
      <c r="AE1179" t="inlineStr">
        <is>
          <t>WARREN CITY</t>
        </is>
      </c>
      <c r="AF1179" t="inlineStr">
        <is>
          <t>WARREN CITY SD</t>
        </is>
      </c>
      <c r="AH1179" t="n">
        <v>14</v>
      </c>
      <c r="AI1179" t="n">
        <v>11</v>
      </c>
      <c r="AN1179" t="inlineStr">
        <is>
          <t>WARREN</t>
        </is>
      </c>
      <c r="AO1179" t="inlineStr">
        <is>
          <t>WARREN CITY 1B</t>
        </is>
      </c>
      <c r="AP1179" t="inlineStr">
        <is>
          <t>78-P-ACG</t>
        </is>
      </c>
      <c r="AQ1179" t="n">
        <v>9</v>
      </c>
      <c r="AR1179" t="n">
        <v>64</v>
      </c>
      <c r="AS1179" t="n">
        <v>32</v>
      </c>
      <c r="AU1179">
        <f>COUNTA($BA$1179:$EH$1179)</f>
        <v/>
      </c>
      <c r="AV1179">
        <f>COUNTIF($BA$1179:$EH$1179,"D")</f>
        <v/>
      </c>
      <c r="AW1179">
        <f>COUNTIF($BA$1179:$EH$1179,"R")</f>
        <v/>
      </c>
      <c r="AX1179">
        <f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/>
      </c>
      <c r="AY1179">
        <f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/>
      </c>
      <c r="AZ1179">
        <f>IF(EH1179&lt;&gt;"",1,0)</f>
        <v/>
      </c>
      <c r="BB1179" t="inlineStr">
        <is>
          <t>WARREN-WARD 1</t>
        </is>
      </c>
    </row>
    <row r="1180">
      <c r="A1180" t="inlineStr">
        <is>
          <t>OH0015805957</t>
        </is>
      </c>
      <c r="B1180" t="n">
        <v>78</v>
      </c>
      <c r="C1180" t="n">
        <v>314386</v>
      </c>
      <c r="D1180" t="inlineStr">
        <is>
          <t>LAMPMAN</t>
        </is>
      </c>
      <c r="E1180" t="inlineStr">
        <is>
          <t>KELLY</t>
        </is>
      </c>
      <c r="F1180">
        <f>CONCATENATE(D1180," ",LEFT(H1180,4),"T=",AU1180,"D=",AV1180,"R=",AW1180,"M=",AX1180,"L=",AY1180,"B=",AZ1180)</f>
        <v/>
      </c>
      <c r="G1180" t="inlineStr">
        <is>
          <t>A</t>
        </is>
      </c>
      <c r="I1180" t="inlineStr">
        <is>
          <t>1967-05-11</t>
        </is>
      </c>
      <c r="J1180" t="inlineStr">
        <is>
          <t>2018-09-04</t>
        </is>
      </c>
      <c r="K1180" t="inlineStr">
        <is>
          <t>CONFIRMATION</t>
        </is>
      </c>
      <c r="M1180" t="inlineStr">
        <is>
          <t>852 SYLVAN ST NW</t>
        </is>
      </c>
      <c r="N1180">
        <f>RIGHT(M1180,LEN(M1180)-FIND(" ",M1180))</f>
        <v/>
      </c>
      <c r="P1180" t="inlineStr">
        <is>
          <t>WARREN</t>
        </is>
      </c>
      <c r="Q1180" t="inlineStr">
        <is>
          <t>OH</t>
        </is>
      </c>
      <c r="R1180" t="n">
        <v>44485</v>
      </c>
      <c r="AD1180" t="inlineStr">
        <is>
          <t>TRUMBULL CAREER &amp; TECH CENTER</t>
        </is>
      </c>
      <c r="AE1180" t="inlineStr">
        <is>
          <t>WARREN CITY</t>
        </is>
      </c>
      <c r="AF1180" t="inlineStr">
        <is>
          <t>WARREN CITY SD</t>
        </is>
      </c>
      <c r="AH1180" t="n">
        <v>14</v>
      </c>
      <c r="AI1180" t="n">
        <v>11</v>
      </c>
      <c r="AN1180" t="inlineStr">
        <is>
          <t>WARREN</t>
        </is>
      </c>
      <c r="AO1180" t="inlineStr">
        <is>
          <t>WARREN CITY 1B</t>
        </is>
      </c>
      <c r="AP1180" t="inlineStr">
        <is>
          <t>78-P-ACG</t>
        </is>
      </c>
      <c r="AQ1180" t="n">
        <v>9</v>
      </c>
      <c r="AR1180" t="n">
        <v>64</v>
      </c>
      <c r="AS1180" t="n">
        <v>32</v>
      </c>
      <c r="AU1180">
        <f>COUNTA($BA$1180:$EH$1180)</f>
        <v/>
      </c>
      <c r="AV1180">
        <f>COUNTIF($BA$1180:$EH$1180,"D")</f>
        <v/>
      </c>
      <c r="AW1180">
        <f>COUNTIF($BA$1180:$EH$1180,"R")</f>
        <v/>
      </c>
      <c r="AX1180">
        <f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/>
      </c>
      <c r="AY1180">
        <f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/>
      </c>
      <c r="AZ1180">
        <f>IF(EH1180&lt;&gt;"",1,0)</f>
        <v/>
      </c>
      <c r="BB1180" t="inlineStr">
        <is>
          <t>WARREN-WARD 1</t>
        </is>
      </c>
      <c r="BJ1180" t="inlineStr">
        <is>
          <t>X</t>
        </is>
      </c>
      <c r="BK1180" t="inlineStr">
        <is>
          <t>X</t>
        </is>
      </c>
      <c r="BL1180" t="inlineStr">
        <is>
          <t>X</t>
        </is>
      </c>
      <c r="BP1180" t="inlineStr">
        <is>
          <t>X</t>
        </is>
      </c>
      <c r="BS1180" t="inlineStr">
        <is>
          <t>X</t>
        </is>
      </c>
      <c r="BY1180" t="inlineStr">
        <is>
          <t>D</t>
        </is>
      </c>
      <c r="CA1180" t="inlineStr">
        <is>
          <t>X</t>
        </is>
      </c>
      <c r="CK1180" t="inlineStr">
        <is>
          <t>X</t>
        </is>
      </c>
      <c r="CN1180" t="inlineStr">
        <is>
          <t>X</t>
        </is>
      </c>
      <c r="CP1180" t="inlineStr">
        <is>
          <t>X</t>
        </is>
      </c>
      <c r="CV1180" t="inlineStr">
        <is>
          <t>X</t>
        </is>
      </c>
      <c r="DN1180" t="inlineStr">
        <is>
          <t>X</t>
        </is>
      </c>
    </row>
    <row r="1181">
      <c r="A1181" t="inlineStr">
        <is>
          <t>OH0022776733</t>
        </is>
      </c>
      <c r="B1181" t="n">
        <v>78</v>
      </c>
      <c r="C1181" t="n">
        <v>401980</v>
      </c>
      <c r="D1181" t="inlineStr">
        <is>
          <t>GREENING</t>
        </is>
      </c>
      <c r="E1181" t="inlineStr">
        <is>
          <t>CASSANDRA</t>
        </is>
      </c>
      <c r="F1181">
        <f>CONCATENATE(D1181," ",LEFT(H1181,4),"T=",AU1181,"D=",AV1181,"R=",AW1181,"M=",AX1181,"L=",AY1181,"B=",AZ1181)</f>
        <v/>
      </c>
      <c r="G1181" t="inlineStr">
        <is>
          <t>RENEE</t>
        </is>
      </c>
      <c r="I1181" t="inlineStr">
        <is>
          <t>1990-08-23</t>
        </is>
      </c>
      <c r="J1181" t="inlineStr">
        <is>
          <t>2016-07-29</t>
        </is>
      </c>
      <c r="K1181" t="inlineStr">
        <is>
          <t>CONFIRMATION</t>
        </is>
      </c>
      <c r="M1181" t="inlineStr">
        <is>
          <t>892 GARDEN ST NW</t>
        </is>
      </c>
      <c r="N1181">
        <f>RIGHT(M1181,LEN(M1181)-FIND(" ",M1181))</f>
        <v/>
      </c>
      <c r="P1181" t="inlineStr">
        <is>
          <t>WARREN</t>
        </is>
      </c>
      <c r="Q1181" t="inlineStr">
        <is>
          <t>OH</t>
        </is>
      </c>
      <c r="R1181" t="n">
        <v>44485</v>
      </c>
      <c r="AD1181" t="inlineStr">
        <is>
          <t>TRUMBULL CAREER &amp; TECH CENTER</t>
        </is>
      </c>
      <c r="AE1181" t="inlineStr">
        <is>
          <t>WARREN CITY</t>
        </is>
      </c>
      <c r="AF1181" t="inlineStr">
        <is>
          <t>WARREN CITY SD</t>
        </is>
      </c>
      <c r="AH1181" t="n">
        <v>14</v>
      </c>
      <c r="AI1181" t="n">
        <v>11</v>
      </c>
      <c r="AN1181" t="inlineStr">
        <is>
          <t>WARREN</t>
        </is>
      </c>
      <c r="AO1181" t="inlineStr">
        <is>
          <t>WARREN CITY 1B</t>
        </is>
      </c>
      <c r="AP1181" t="inlineStr">
        <is>
          <t>78-P-ACG</t>
        </is>
      </c>
      <c r="AQ1181" t="n">
        <v>9</v>
      </c>
      <c r="AR1181" t="n">
        <v>64</v>
      </c>
      <c r="AS1181" t="n">
        <v>32</v>
      </c>
      <c r="AU1181">
        <f>COUNTA($BA$1181:$EH$1181)</f>
        <v/>
      </c>
      <c r="AV1181">
        <f>COUNTIF($BA$1181:$EH$1181,"D")</f>
        <v/>
      </c>
      <c r="AW1181">
        <f>COUNTIF($BA$1181:$EH$1181,"R")</f>
        <v/>
      </c>
      <c r="AX1181">
        <f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/>
      </c>
      <c r="AY1181">
        <f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/>
      </c>
      <c r="AZ1181">
        <f>IF(EH1181&lt;&gt;"",1,0)</f>
        <v/>
      </c>
      <c r="BB1181" t="inlineStr">
        <is>
          <t>WARREN-WARD 1</t>
        </is>
      </c>
      <c r="CA1181" t="inlineStr">
        <is>
          <t>X</t>
        </is>
      </c>
    </row>
    <row r="1182">
      <c r="A1182" t="inlineStr">
        <is>
          <t>OH0018830405</t>
        </is>
      </c>
      <c r="B1182" t="n">
        <v>78</v>
      </c>
      <c r="C1182" t="n">
        <v>345380</v>
      </c>
      <c r="D1182" t="inlineStr">
        <is>
          <t>MYERS</t>
        </is>
      </c>
      <c r="E1182" t="inlineStr">
        <is>
          <t>JAN</t>
        </is>
      </c>
      <c r="F1182">
        <f>CONCATENATE(D1182," ",LEFT(H1182,4),"T=",AU1182,"D=",AV1182,"R=",AW1182,"M=",AX1182,"L=",AY1182,"B=",AZ1182)</f>
        <v/>
      </c>
      <c r="G1182" t="inlineStr">
        <is>
          <t>ELIZABETH</t>
        </is>
      </c>
      <c r="I1182" t="inlineStr">
        <is>
          <t>1966-05-21</t>
        </is>
      </c>
      <c r="J1182" t="inlineStr">
        <is>
          <t>2019-07-12</t>
        </is>
      </c>
      <c r="K1182" t="inlineStr">
        <is>
          <t>CONFIRMATION</t>
        </is>
      </c>
      <c r="M1182" t="inlineStr">
        <is>
          <t>700 BUCKEYE ST NW</t>
        </is>
      </c>
      <c r="N1182">
        <f>RIGHT(M1182,LEN(M1182)-FIND(" ",M1182))</f>
        <v/>
      </c>
      <c r="O1182" t="inlineStr">
        <is>
          <t>APT 220</t>
        </is>
      </c>
      <c r="P1182" t="inlineStr">
        <is>
          <t>WARREN</t>
        </is>
      </c>
      <c r="Q1182" t="inlineStr">
        <is>
          <t>OH</t>
        </is>
      </c>
      <c r="R1182" t="n">
        <v>44485</v>
      </c>
      <c r="AD1182" t="inlineStr">
        <is>
          <t>TRUMBULL CAREER &amp; TECH CENTER</t>
        </is>
      </c>
      <c r="AE1182" t="inlineStr">
        <is>
          <t>WARREN CITY</t>
        </is>
      </c>
      <c r="AF1182" t="inlineStr">
        <is>
          <t>WARREN CITY SD</t>
        </is>
      </c>
      <c r="AH1182" t="n">
        <v>14</v>
      </c>
      <c r="AI1182" t="n">
        <v>11</v>
      </c>
      <c r="AN1182" t="inlineStr">
        <is>
          <t>WARREN</t>
        </is>
      </c>
      <c r="AO1182" t="inlineStr">
        <is>
          <t>WARREN CITY 1B</t>
        </is>
      </c>
      <c r="AP1182" t="inlineStr">
        <is>
          <t>78-P-ACG</t>
        </is>
      </c>
      <c r="AQ1182" t="n">
        <v>9</v>
      </c>
      <c r="AR1182" t="n">
        <v>64</v>
      </c>
      <c r="AS1182" t="n">
        <v>32</v>
      </c>
      <c r="AU1182">
        <f>COUNTA($BA$1182:$EH$1182)</f>
        <v/>
      </c>
      <c r="AV1182">
        <f>COUNTIF($BA$1182:$EH$1182,"D")</f>
        <v/>
      </c>
      <c r="AW1182">
        <f>COUNTIF($BA$1182:$EH$1182,"R")</f>
        <v/>
      </c>
      <c r="AX1182">
        <f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/>
      </c>
      <c r="AY1182">
        <f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/>
      </c>
      <c r="AZ1182">
        <f>IF(EH1182&lt;&gt;"",1,0)</f>
        <v/>
      </c>
      <c r="BB1182" t="inlineStr">
        <is>
          <t>WARREN-WARD 1</t>
        </is>
      </c>
      <c r="DC1182" t="inlineStr">
        <is>
          <t>X</t>
        </is>
      </c>
    </row>
    <row r="1183">
      <c r="A1183" t="inlineStr">
        <is>
          <t>OH0023351062</t>
        </is>
      </c>
      <c r="B1183" t="n">
        <v>78</v>
      </c>
      <c r="C1183" t="n">
        <v>411074</v>
      </c>
      <c r="D1183" t="inlineStr">
        <is>
          <t>CLARK</t>
        </is>
      </c>
      <c r="E1183" t="inlineStr">
        <is>
          <t>JOHN</t>
        </is>
      </c>
      <c r="F1183">
        <f>CONCATENATE(D1183," ",LEFT(H1183,4),"T=",AU1183,"D=",AV1183,"R=",AW1183,"M=",AX1183,"L=",AY1183,"B=",AZ1183)</f>
        <v/>
      </c>
      <c r="G1183" t="inlineStr">
        <is>
          <t>P</t>
        </is>
      </c>
      <c r="I1183" t="inlineStr">
        <is>
          <t>1976-06-01</t>
        </is>
      </c>
      <c r="J1183" t="inlineStr">
        <is>
          <t>2016-07-19</t>
        </is>
      </c>
      <c r="K1183" t="inlineStr">
        <is>
          <t>CONFIRMATION</t>
        </is>
      </c>
      <c r="M1183" t="inlineStr">
        <is>
          <t>250 TOD AVE NW</t>
        </is>
      </c>
      <c r="N1183">
        <f>RIGHT(M1183,LEN(M1183)-FIND(" ",M1183))</f>
        <v/>
      </c>
      <c r="O1183" t="inlineStr">
        <is>
          <t>APT 601</t>
        </is>
      </c>
      <c r="P1183" t="inlineStr">
        <is>
          <t>WARREN</t>
        </is>
      </c>
      <c r="Q1183" t="inlineStr">
        <is>
          <t>OH</t>
        </is>
      </c>
      <c r="R1183" t="n">
        <v>44485</v>
      </c>
      <c r="AD1183" t="inlineStr">
        <is>
          <t>TRUMBULL CAREER &amp; TECH CENTER</t>
        </is>
      </c>
      <c r="AE1183" t="inlineStr">
        <is>
          <t>WARREN CITY</t>
        </is>
      </c>
      <c r="AF1183" t="inlineStr">
        <is>
          <t>WARREN CITY SD</t>
        </is>
      </c>
      <c r="AH1183" t="n">
        <v>14</v>
      </c>
      <c r="AI1183" t="n">
        <v>11</v>
      </c>
      <c r="AN1183" t="inlineStr">
        <is>
          <t>WARREN</t>
        </is>
      </c>
      <c r="AO1183" t="inlineStr">
        <is>
          <t>WARREN CITY 1B</t>
        </is>
      </c>
      <c r="AP1183" t="inlineStr">
        <is>
          <t>78-P-ACG</t>
        </is>
      </c>
      <c r="AQ1183" t="n">
        <v>9</v>
      </c>
      <c r="AR1183" t="n">
        <v>64</v>
      </c>
      <c r="AS1183" t="n">
        <v>32</v>
      </c>
      <c r="AU1183">
        <f>COUNTA($BA$1183:$EH$1183)</f>
        <v/>
      </c>
      <c r="AV1183">
        <f>COUNTIF($BA$1183:$EH$1183,"D")</f>
        <v/>
      </c>
      <c r="AW1183">
        <f>COUNTIF($BA$1183:$EH$1183,"R")</f>
        <v/>
      </c>
      <c r="AX1183">
        <f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/>
      </c>
      <c r="AY1183">
        <f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/>
      </c>
      <c r="AZ1183">
        <f>IF(EH1183&lt;&gt;"",1,0)</f>
        <v/>
      </c>
      <c r="BB1183" t="inlineStr">
        <is>
          <t>WARREN-WARD 1</t>
        </is>
      </c>
    </row>
    <row r="1184">
      <c r="A1184" t="inlineStr">
        <is>
          <t>OH0025830023</t>
        </is>
      </c>
      <c r="B1184" t="n">
        <v>78</v>
      </c>
      <c r="C1184" t="n">
        <v>451150</v>
      </c>
      <c r="D1184" t="inlineStr">
        <is>
          <t>KLINGENSMITH</t>
        </is>
      </c>
      <c r="E1184" t="inlineStr">
        <is>
          <t>TRUDY</t>
        </is>
      </c>
      <c r="F1184">
        <f>CONCATENATE(D1184," ",LEFT(H1184,4),"T=",AU1184,"D=",AV1184,"R=",AW1184,"M=",AX1184,"L=",AY1184,"B=",AZ1184)</f>
        <v/>
      </c>
      <c r="G1184" t="inlineStr">
        <is>
          <t>K</t>
        </is>
      </c>
      <c r="I1184" t="inlineStr">
        <is>
          <t>1959-12-11</t>
        </is>
      </c>
      <c r="J1184" t="inlineStr">
        <is>
          <t>2020-09-16</t>
        </is>
      </c>
      <c r="K1184" t="inlineStr">
        <is>
          <t>CONFIRMATION</t>
        </is>
      </c>
      <c r="M1184" t="inlineStr">
        <is>
          <t>870 MASON ST NW</t>
        </is>
      </c>
      <c r="N1184">
        <f>RIGHT(M1184,LEN(M1184)-FIND(" ",M1184))</f>
        <v/>
      </c>
      <c r="P1184" t="inlineStr">
        <is>
          <t>WARREN</t>
        </is>
      </c>
      <c r="Q1184" t="inlineStr">
        <is>
          <t>OH</t>
        </is>
      </c>
      <c r="R1184" t="n">
        <v>44485</v>
      </c>
      <c r="AD1184" t="inlineStr">
        <is>
          <t>TRUMBULL CAREER &amp; TECH CENTER</t>
        </is>
      </c>
      <c r="AE1184" t="inlineStr">
        <is>
          <t>WARREN CITY</t>
        </is>
      </c>
      <c r="AF1184" t="inlineStr">
        <is>
          <t>WARREN CITY SD</t>
        </is>
      </c>
      <c r="AH1184" t="n">
        <v>14</v>
      </c>
      <c r="AI1184" t="n">
        <v>11</v>
      </c>
      <c r="AN1184" t="inlineStr">
        <is>
          <t>WARREN</t>
        </is>
      </c>
      <c r="AO1184" t="inlineStr">
        <is>
          <t>WARREN CITY 1B</t>
        </is>
      </c>
      <c r="AP1184" t="inlineStr">
        <is>
          <t>78-P-ACG</t>
        </is>
      </c>
      <c r="AQ1184" t="n">
        <v>9</v>
      </c>
      <c r="AR1184" t="n">
        <v>64</v>
      </c>
      <c r="AS1184" t="n">
        <v>32</v>
      </c>
      <c r="AU1184">
        <f>COUNTA($BA$1184:$EH$1184)</f>
        <v/>
      </c>
      <c r="AV1184">
        <f>COUNTIF($BA$1184:$EH$1184,"D")</f>
        <v/>
      </c>
      <c r="AW1184">
        <f>COUNTIF($BA$1184:$EH$1184,"R")</f>
        <v/>
      </c>
      <c r="AX1184">
        <f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/>
      </c>
      <c r="AY1184">
        <f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/>
      </c>
      <c r="AZ1184">
        <f>IF(EH1184&lt;&gt;"",1,0)</f>
        <v/>
      </c>
      <c r="BB1184" t="inlineStr">
        <is>
          <t>WARREN-WARD 1</t>
        </is>
      </c>
    </row>
    <row r="1185">
      <c r="A1185" t="inlineStr">
        <is>
          <t>OH0020382185</t>
        </is>
      </c>
      <c r="B1185" t="n">
        <v>78</v>
      </c>
      <c r="C1185" t="n">
        <v>367451</v>
      </c>
      <c r="D1185" t="inlineStr">
        <is>
          <t>EVANS</t>
        </is>
      </c>
      <c r="E1185" t="inlineStr">
        <is>
          <t>DARYL</t>
        </is>
      </c>
      <c r="F1185">
        <f>CONCATENATE(D1185," ",LEFT(H1185,4),"T=",AU1185,"D=",AV1185,"R=",AW1185,"M=",AX1185,"L=",AY1185,"B=",AZ1185)</f>
        <v/>
      </c>
      <c r="G1185" t="inlineStr">
        <is>
          <t>A</t>
        </is>
      </c>
      <c r="I1185" t="inlineStr">
        <is>
          <t>1969-09-22</t>
        </is>
      </c>
      <c r="J1185" t="inlineStr">
        <is>
          <t>2017-05-01</t>
        </is>
      </c>
      <c r="K1185" t="inlineStr">
        <is>
          <t>CONFIRMATION</t>
        </is>
      </c>
      <c r="M1185" t="inlineStr">
        <is>
          <t>927 RIVERVIEW ST NW</t>
        </is>
      </c>
      <c r="N1185">
        <f>RIGHT(M1185,LEN(M1185)-FIND(" ",M1185))</f>
        <v/>
      </c>
      <c r="P1185" t="inlineStr">
        <is>
          <t>WARREN</t>
        </is>
      </c>
      <c r="Q1185" t="inlineStr">
        <is>
          <t>OH</t>
        </is>
      </c>
      <c r="R1185" t="n">
        <v>44485</v>
      </c>
      <c r="AD1185" t="inlineStr">
        <is>
          <t>TRUMBULL CAREER &amp; TECH CENTER</t>
        </is>
      </c>
      <c r="AE1185" t="inlineStr">
        <is>
          <t>WARREN CITY</t>
        </is>
      </c>
      <c r="AF1185" t="inlineStr">
        <is>
          <t>WARREN CITY SD</t>
        </is>
      </c>
      <c r="AH1185" t="n">
        <v>14</v>
      </c>
      <c r="AI1185" t="n">
        <v>11</v>
      </c>
      <c r="AN1185" t="inlineStr">
        <is>
          <t>WARREN</t>
        </is>
      </c>
      <c r="AO1185" t="inlineStr">
        <is>
          <t>WARREN CITY 1B</t>
        </is>
      </c>
      <c r="AP1185" t="inlineStr">
        <is>
          <t>78-P-ACG</t>
        </is>
      </c>
      <c r="AQ1185" t="n">
        <v>9</v>
      </c>
      <c r="AR1185" t="n">
        <v>64</v>
      </c>
      <c r="AS1185" t="n">
        <v>32</v>
      </c>
      <c r="AU1185">
        <f>COUNTA($BA$1185:$EH$1185)</f>
        <v/>
      </c>
      <c r="AV1185">
        <f>COUNTIF($BA$1185:$EH$1185,"D")</f>
        <v/>
      </c>
      <c r="AW1185">
        <f>COUNTIF($BA$1185:$EH$1185,"R")</f>
        <v/>
      </c>
      <c r="AX1185">
        <f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/>
      </c>
      <c r="AY1185">
        <f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/>
      </c>
      <c r="AZ1185">
        <f>IF(EH1185&lt;&gt;"",1,0)</f>
        <v/>
      </c>
      <c r="BB1185" t="inlineStr">
        <is>
          <t>WARREN-WARD 1</t>
        </is>
      </c>
      <c r="CG1185" t="inlineStr">
        <is>
          <t>X</t>
        </is>
      </c>
      <c r="CP1185" t="inlineStr">
        <is>
          <t>X</t>
        </is>
      </c>
    </row>
    <row r="1186">
      <c r="A1186" t="inlineStr">
        <is>
          <t>OH0026141772</t>
        </is>
      </c>
      <c r="B1186" t="n">
        <v>78</v>
      </c>
      <c r="C1186" t="n">
        <v>456976</v>
      </c>
      <c r="D1186" t="inlineStr">
        <is>
          <t>BUTLER</t>
        </is>
      </c>
      <c r="E1186" t="inlineStr">
        <is>
          <t>TATIANA</t>
        </is>
      </c>
      <c r="F1186">
        <f>CONCATENATE(D1186," ",LEFT(H1186,4),"T=",AU1186,"D=",AV1186,"R=",AW1186,"M=",AX1186,"L=",AY1186,"B=",AZ1186)</f>
        <v/>
      </c>
      <c r="G1186" t="inlineStr">
        <is>
          <t>SHAWNTE MICHELLE</t>
        </is>
      </c>
      <c r="I1186" t="inlineStr">
        <is>
          <t>2002-03-31</t>
        </is>
      </c>
      <c r="J1186" t="inlineStr">
        <is>
          <t>2023-05-27</t>
        </is>
      </c>
      <c r="K1186" t="inlineStr">
        <is>
          <t>ACTIVE</t>
        </is>
      </c>
      <c r="M1186" t="inlineStr">
        <is>
          <t>1160 ROBERTS AVE NW</t>
        </is>
      </c>
      <c r="N1186">
        <f>RIGHT(M1186,LEN(M1186)-FIND(" ",M1186))</f>
        <v/>
      </c>
      <c r="O1186" t="inlineStr">
        <is>
          <t>APT I5</t>
        </is>
      </c>
      <c r="P1186" t="inlineStr">
        <is>
          <t>WARREN</t>
        </is>
      </c>
      <c r="Q1186" t="inlineStr">
        <is>
          <t>OH</t>
        </is>
      </c>
      <c r="R1186" t="n">
        <v>44485</v>
      </c>
      <c r="AD1186" t="inlineStr">
        <is>
          <t>TRUMBULL CAREER &amp; TECH CENTER</t>
        </is>
      </c>
      <c r="AE1186" t="inlineStr">
        <is>
          <t>WARREN CITY</t>
        </is>
      </c>
      <c r="AF1186" t="inlineStr">
        <is>
          <t>WARREN CITY SD</t>
        </is>
      </c>
      <c r="AH1186" t="n">
        <v>14</v>
      </c>
      <c r="AI1186" t="n">
        <v>11</v>
      </c>
      <c r="AN1186" t="inlineStr">
        <is>
          <t>WARREN</t>
        </is>
      </c>
      <c r="AO1186" t="inlineStr">
        <is>
          <t>WARREN CITY 1B</t>
        </is>
      </c>
      <c r="AP1186" t="inlineStr">
        <is>
          <t>78-P-ACG</t>
        </is>
      </c>
      <c r="AQ1186" t="n">
        <v>9</v>
      </c>
      <c r="AR1186" t="n">
        <v>64</v>
      </c>
      <c r="AS1186" t="n">
        <v>32</v>
      </c>
      <c r="AU1186">
        <f>COUNTA($BA$1186:$EH$1186)</f>
        <v/>
      </c>
      <c r="AV1186">
        <f>COUNTIF($BA$1186:$EH$1186,"D")</f>
        <v/>
      </c>
      <c r="AW1186">
        <f>COUNTIF($BA$1186:$EH$1186,"R")</f>
        <v/>
      </c>
      <c r="AX1186">
        <f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/>
      </c>
      <c r="AY1186">
        <f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/>
      </c>
      <c r="AZ1186">
        <f>IF(EH1186&lt;&gt;"",1,0)</f>
        <v/>
      </c>
      <c r="BB1186" t="inlineStr">
        <is>
          <t>WARREN-WARD 1</t>
        </is>
      </c>
    </row>
    <row r="1187">
      <c r="A1187" t="inlineStr">
        <is>
          <t>OH0015723616</t>
        </is>
      </c>
      <c r="B1187" t="n">
        <v>78</v>
      </c>
      <c r="C1187" t="n">
        <v>206355</v>
      </c>
      <c r="D1187" t="inlineStr">
        <is>
          <t>HOLMES</t>
        </is>
      </c>
      <c r="E1187" t="inlineStr">
        <is>
          <t>STACEY</t>
        </is>
      </c>
      <c r="F1187">
        <f>CONCATENATE(D1187," ",LEFT(H1187,4),"T=",AU1187,"D=",AV1187,"R=",AW1187,"M=",AX1187,"L=",AY1187,"B=",AZ1187)</f>
        <v/>
      </c>
      <c r="G1187" t="inlineStr">
        <is>
          <t>L</t>
        </is>
      </c>
      <c r="I1187" t="inlineStr">
        <is>
          <t>1968-04-12</t>
        </is>
      </c>
      <c r="J1187" t="inlineStr">
        <is>
          <t>2023-08-27</t>
        </is>
      </c>
      <c r="K1187" t="inlineStr">
        <is>
          <t>ACTIVE</t>
        </is>
      </c>
      <c r="M1187" t="inlineStr">
        <is>
          <t>927 RIVERVIEW ST NW</t>
        </is>
      </c>
      <c r="N1187">
        <f>RIGHT(M1187,LEN(M1187)-FIND(" ",M1187))</f>
        <v/>
      </c>
      <c r="P1187" t="inlineStr">
        <is>
          <t>WARREN</t>
        </is>
      </c>
      <c r="Q1187" t="inlineStr">
        <is>
          <t>OH</t>
        </is>
      </c>
      <c r="R1187" t="n">
        <v>44485</v>
      </c>
      <c r="AD1187" t="inlineStr">
        <is>
          <t>TRUMBULL CAREER &amp; TECH CENTER</t>
        </is>
      </c>
      <c r="AE1187" t="inlineStr">
        <is>
          <t>WARREN CITY</t>
        </is>
      </c>
      <c r="AF1187" t="inlineStr">
        <is>
          <t>WARREN CITY SD</t>
        </is>
      </c>
      <c r="AH1187" t="n">
        <v>14</v>
      </c>
      <c r="AI1187" t="n">
        <v>11</v>
      </c>
      <c r="AN1187" t="inlineStr">
        <is>
          <t>WARREN</t>
        </is>
      </c>
      <c r="AO1187" t="inlineStr">
        <is>
          <t>WARREN CITY 1B</t>
        </is>
      </c>
      <c r="AP1187" t="inlineStr">
        <is>
          <t>78-P-ACG</t>
        </is>
      </c>
      <c r="AQ1187" t="n">
        <v>9</v>
      </c>
      <c r="AR1187" t="n">
        <v>64</v>
      </c>
      <c r="AS1187" t="n">
        <v>32</v>
      </c>
      <c r="AU1187">
        <f>COUNTA($BA$1187:$EH$1187)</f>
        <v/>
      </c>
      <c r="AV1187">
        <f>COUNTIF($BA$1187:$EH$1187,"D")</f>
        <v/>
      </c>
      <c r="AW1187">
        <f>COUNTIF($BA$1187:$EH$1187,"R")</f>
        <v/>
      </c>
      <c r="AX1187">
        <f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/>
      </c>
      <c r="AY1187">
        <f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/>
      </c>
      <c r="AZ1187">
        <f>IF(EH1187&lt;&gt;"",1,0)</f>
        <v/>
      </c>
      <c r="BB1187" t="inlineStr">
        <is>
          <t>WARREN-WARD 1</t>
        </is>
      </c>
      <c r="BC1187" t="inlineStr">
        <is>
          <t>X</t>
        </is>
      </c>
      <c r="BD1187" t="inlineStr">
        <is>
          <t>X</t>
        </is>
      </c>
      <c r="BL1187" t="inlineStr">
        <is>
          <t>X</t>
        </is>
      </c>
      <c r="BP1187" t="inlineStr">
        <is>
          <t>X</t>
        </is>
      </c>
      <c r="BS1187" t="inlineStr">
        <is>
          <t>X</t>
        </is>
      </c>
      <c r="BY1187" t="inlineStr">
        <is>
          <t>D</t>
        </is>
      </c>
      <c r="CA1187" t="inlineStr">
        <is>
          <t>X</t>
        </is>
      </c>
      <c r="CK1187" t="inlineStr">
        <is>
          <t>X</t>
        </is>
      </c>
      <c r="CL1187" t="inlineStr">
        <is>
          <t>D</t>
        </is>
      </c>
      <c r="CN1187" t="inlineStr">
        <is>
          <t>X</t>
        </is>
      </c>
      <c r="CP1187" t="inlineStr">
        <is>
          <t>X</t>
        </is>
      </c>
      <c r="CT1187" t="inlineStr">
        <is>
          <t>X</t>
        </is>
      </c>
      <c r="CV1187" t="inlineStr">
        <is>
          <t>X</t>
        </is>
      </c>
      <c r="DC1187" t="inlineStr">
        <is>
          <t>X</t>
        </is>
      </c>
      <c r="DI1187" t="inlineStr">
        <is>
          <t>X</t>
        </is>
      </c>
      <c r="DN1187" t="inlineStr">
        <is>
          <t>X</t>
        </is>
      </c>
    </row>
    <row r="1188">
      <c r="A1188" t="inlineStr">
        <is>
          <t>OH0023225753</t>
        </is>
      </c>
      <c r="B1188" t="n">
        <v>78</v>
      </c>
      <c r="C1188" t="n">
        <v>408794</v>
      </c>
      <c r="D1188" t="inlineStr">
        <is>
          <t>DILLON</t>
        </is>
      </c>
      <c r="E1188" t="inlineStr">
        <is>
          <t>LISA</t>
        </is>
      </c>
      <c r="F1188">
        <f>CONCATENATE(D1188," ",LEFT(H1188,4),"T=",AU1188,"D=",AV1188,"R=",AW1188,"M=",AX1188,"L=",AY1188,"B=",AZ1188)</f>
        <v/>
      </c>
      <c r="G1188" t="inlineStr">
        <is>
          <t>K</t>
        </is>
      </c>
      <c r="I1188" t="inlineStr">
        <is>
          <t>1981-06-24</t>
        </is>
      </c>
      <c r="J1188" t="inlineStr">
        <is>
          <t>2015-07-24</t>
        </is>
      </c>
      <c r="K1188" t="inlineStr">
        <is>
          <t>CONFIRMATION</t>
        </is>
      </c>
      <c r="M1188" t="inlineStr">
        <is>
          <t>970 TOD AVE NW</t>
        </is>
      </c>
      <c r="N1188">
        <f>RIGHT(M1188,LEN(M1188)-FIND(" ",M1188))</f>
        <v/>
      </c>
      <c r="O1188" t="inlineStr">
        <is>
          <t>APT 1</t>
        </is>
      </c>
      <c r="P1188" t="inlineStr">
        <is>
          <t>WARREN</t>
        </is>
      </c>
      <c r="Q1188" t="inlineStr">
        <is>
          <t>OH</t>
        </is>
      </c>
      <c r="R1188" t="n">
        <v>44485</v>
      </c>
      <c r="AD1188" t="inlineStr">
        <is>
          <t>TRUMBULL CAREER &amp; TECH CENTER</t>
        </is>
      </c>
      <c r="AE1188" t="inlineStr">
        <is>
          <t>WARREN CITY</t>
        </is>
      </c>
      <c r="AF1188" t="inlineStr">
        <is>
          <t>WARREN CITY SD</t>
        </is>
      </c>
      <c r="AH1188" t="n">
        <v>14</v>
      </c>
      <c r="AI1188" t="n">
        <v>11</v>
      </c>
      <c r="AN1188" t="inlineStr">
        <is>
          <t>WARREN</t>
        </is>
      </c>
      <c r="AO1188" t="inlineStr">
        <is>
          <t>WARREN CITY 1B</t>
        </is>
      </c>
      <c r="AP1188" t="inlineStr">
        <is>
          <t>78-P-ACG</t>
        </is>
      </c>
      <c r="AQ1188" t="n">
        <v>9</v>
      </c>
      <c r="AR1188" t="n">
        <v>64</v>
      </c>
      <c r="AS1188" t="n">
        <v>32</v>
      </c>
      <c r="AU1188">
        <f>COUNTA($BA$1188:$EH$1188)</f>
        <v/>
      </c>
      <c r="AV1188">
        <f>COUNTIF($BA$1188:$EH$1188,"D")</f>
        <v/>
      </c>
      <c r="AW1188">
        <f>COUNTIF($BA$1188:$EH$1188,"R")</f>
        <v/>
      </c>
      <c r="AX1188">
        <f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/>
      </c>
      <c r="AY1188">
        <f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/>
      </c>
      <c r="AZ1188">
        <f>IF(EH1188&lt;&gt;"",1,0)</f>
        <v/>
      </c>
      <c r="BB1188" t="inlineStr">
        <is>
          <t>WARREN-WARD 1</t>
        </is>
      </c>
    </row>
    <row r="1189">
      <c r="A1189" t="inlineStr">
        <is>
          <t>OH0026363627</t>
        </is>
      </c>
      <c r="B1189" t="n">
        <v>78</v>
      </c>
      <c r="C1189" t="n">
        <v>460944</v>
      </c>
      <c r="D1189" t="inlineStr">
        <is>
          <t>CIOFFI</t>
        </is>
      </c>
      <c r="E1189" t="inlineStr">
        <is>
          <t>ANTHONY</t>
        </is>
      </c>
      <c r="F1189">
        <f>CONCATENATE(D1189," ",LEFT(H1189,4),"T=",AU1189,"D=",AV1189,"R=",AW1189,"M=",AX1189,"L=",AY1189,"B=",AZ1189)</f>
        <v/>
      </c>
      <c r="H1189" t="inlineStr">
        <is>
          <t>JR</t>
        </is>
      </c>
      <c r="I1189" t="inlineStr">
        <is>
          <t>1963-04-04</t>
        </is>
      </c>
      <c r="J1189" t="inlineStr">
        <is>
          <t>2021-03-08</t>
        </is>
      </c>
      <c r="K1189" t="inlineStr">
        <is>
          <t>ACTIVE</t>
        </is>
      </c>
      <c r="M1189" t="inlineStr">
        <is>
          <t>1162 PARKMAN RD NW</t>
        </is>
      </c>
      <c r="N1189">
        <f>RIGHT(M1189,LEN(M1189)-FIND(" ",M1189))</f>
        <v/>
      </c>
      <c r="P1189" t="inlineStr">
        <is>
          <t>WARREN</t>
        </is>
      </c>
      <c r="Q1189" t="inlineStr">
        <is>
          <t>OH</t>
        </is>
      </c>
      <c r="R1189" t="n">
        <v>44485</v>
      </c>
      <c r="V1189" t="inlineStr">
        <is>
          <t>PO BOX 521</t>
        </is>
      </c>
      <c r="X1189" t="inlineStr">
        <is>
          <t>WARREN</t>
        </is>
      </c>
      <c r="Y1189" t="inlineStr">
        <is>
          <t>OH</t>
        </is>
      </c>
      <c r="Z1189" t="n">
        <v>44482</v>
      </c>
      <c r="AD1189" t="inlineStr">
        <is>
          <t>TRUMBULL CAREER &amp; TECH CENTER</t>
        </is>
      </c>
      <c r="AE1189" t="inlineStr">
        <is>
          <t>WARREN CITY</t>
        </is>
      </c>
      <c r="AF1189" t="inlineStr">
        <is>
          <t>WARREN CITY SD</t>
        </is>
      </c>
      <c r="AH1189" t="n">
        <v>14</v>
      </c>
      <c r="AI1189" t="n">
        <v>11</v>
      </c>
      <c r="AN1189" t="inlineStr">
        <is>
          <t>WARREN</t>
        </is>
      </c>
      <c r="AO1189" t="inlineStr">
        <is>
          <t>WARREN CITY 1B</t>
        </is>
      </c>
      <c r="AP1189" t="inlineStr">
        <is>
          <t>78-P-ACG</t>
        </is>
      </c>
      <c r="AQ1189" t="n">
        <v>9</v>
      </c>
      <c r="AR1189" t="n">
        <v>64</v>
      </c>
      <c r="AS1189" t="n">
        <v>32</v>
      </c>
      <c r="AU1189">
        <f>COUNTA($BA$1189:$EH$1189)</f>
        <v/>
      </c>
      <c r="AV1189">
        <f>COUNTIF($BA$1189:$EH$1189,"D")</f>
        <v/>
      </c>
      <c r="AW1189">
        <f>COUNTIF($BA$1189:$EH$1189,"R")</f>
        <v/>
      </c>
      <c r="AX1189">
        <f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/>
      </c>
      <c r="AY1189">
        <f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/>
      </c>
      <c r="AZ1189">
        <f>IF(EH1189&lt;&gt;"",1,0)</f>
        <v/>
      </c>
      <c r="BB1189" t="inlineStr">
        <is>
          <t>WARREN-WARD 1</t>
        </is>
      </c>
    </row>
    <row r="1190">
      <c r="A1190" t="inlineStr">
        <is>
          <t>OH0015775896</t>
        </is>
      </c>
      <c r="B1190" t="n">
        <v>78</v>
      </c>
      <c r="C1190" t="n">
        <v>309635</v>
      </c>
      <c r="D1190" t="inlineStr">
        <is>
          <t>DOUGHERTY</t>
        </is>
      </c>
      <c r="E1190" t="inlineStr">
        <is>
          <t>MICHAEL</t>
        </is>
      </c>
      <c r="F1190">
        <f>CONCATENATE(D1190," ",LEFT(H1190,4),"T=",AU1190,"D=",AV1190,"R=",AW1190,"M=",AX1190,"L=",AY1190,"B=",AZ1190)</f>
        <v/>
      </c>
      <c r="G1190" t="inlineStr">
        <is>
          <t>F</t>
        </is>
      </c>
      <c r="I1190" t="inlineStr">
        <is>
          <t>1957-03-15</t>
        </is>
      </c>
      <c r="J1190" t="inlineStr">
        <is>
          <t>2023-07-31</t>
        </is>
      </c>
      <c r="K1190" t="inlineStr">
        <is>
          <t>ACTIVE</t>
        </is>
      </c>
      <c r="M1190" t="inlineStr">
        <is>
          <t>940 TOD AVE NW</t>
        </is>
      </c>
      <c r="N1190">
        <f>RIGHT(M1190,LEN(M1190)-FIND(" ",M1190))</f>
        <v/>
      </c>
      <c r="P1190" t="inlineStr">
        <is>
          <t>WARREN</t>
        </is>
      </c>
      <c r="Q1190" t="inlineStr">
        <is>
          <t>OH</t>
        </is>
      </c>
      <c r="R1190" t="n">
        <v>44485</v>
      </c>
      <c r="AD1190" t="inlineStr">
        <is>
          <t>TRUMBULL CAREER &amp; TECH CENTER</t>
        </is>
      </c>
      <c r="AE1190" t="inlineStr">
        <is>
          <t>WARREN CITY</t>
        </is>
      </c>
      <c r="AF1190" t="inlineStr">
        <is>
          <t>WARREN CITY SD</t>
        </is>
      </c>
      <c r="AH1190" t="n">
        <v>14</v>
      </c>
      <c r="AI1190" t="n">
        <v>11</v>
      </c>
      <c r="AN1190" t="inlineStr">
        <is>
          <t>WARREN</t>
        </is>
      </c>
      <c r="AO1190" t="inlineStr">
        <is>
          <t>WARREN CITY 1B</t>
        </is>
      </c>
      <c r="AP1190" t="inlineStr">
        <is>
          <t>78-P-ACG</t>
        </is>
      </c>
      <c r="AQ1190" t="n">
        <v>9</v>
      </c>
      <c r="AR1190" t="n">
        <v>64</v>
      </c>
      <c r="AS1190" t="n">
        <v>32</v>
      </c>
      <c r="AU1190">
        <f>COUNTA($BA$1190:$EH$1190)</f>
        <v/>
      </c>
      <c r="AV1190">
        <f>COUNTIF($BA$1190:$EH$1190,"D")</f>
        <v/>
      </c>
      <c r="AW1190">
        <f>COUNTIF($BA$1190:$EH$1190,"R")</f>
        <v/>
      </c>
      <c r="AX1190">
        <f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/>
      </c>
      <c r="AY1190">
        <f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/>
      </c>
      <c r="AZ1190">
        <f>IF(EH1190&lt;&gt;"",1,0)</f>
        <v/>
      </c>
      <c r="BB1190" t="inlineStr">
        <is>
          <t>WARREN-WARD 1</t>
        </is>
      </c>
      <c r="BH1190" t="inlineStr">
        <is>
          <t>X</t>
        </is>
      </c>
      <c r="BI1190" t="inlineStr">
        <is>
          <t>X</t>
        </is>
      </c>
      <c r="BK1190" t="inlineStr">
        <is>
          <t>X</t>
        </is>
      </c>
      <c r="BL1190" t="inlineStr">
        <is>
          <t>X</t>
        </is>
      </c>
      <c r="BR1190" t="inlineStr">
        <is>
          <t>X</t>
        </is>
      </c>
      <c r="BS1190" t="inlineStr">
        <is>
          <t>X</t>
        </is>
      </c>
      <c r="CA1190" t="inlineStr">
        <is>
          <t>X</t>
        </is>
      </c>
      <c r="CP1190" t="inlineStr">
        <is>
          <t>X</t>
        </is>
      </c>
      <c r="CV1190" t="inlineStr">
        <is>
          <t>X</t>
        </is>
      </c>
      <c r="DC1190" t="inlineStr">
        <is>
          <t>X</t>
        </is>
      </c>
      <c r="DF1190" t="inlineStr">
        <is>
          <t>X</t>
        </is>
      </c>
      <c r="DI1190" t="inlineStr">
        <is>
          <t>X</t>
        </is>
      </c>
      <c r="DN1190" t="inlineStr">
        <is>
          <t>X</t>
        </is>
      </c>
      <c r="EF1190" t="inlineStr">
        <is>
          <t>X</t>
        </is>
      </c>
    </row>
    <row r="1191">
      <c r="A1191" t="inlineStr">
        <is>
          <t>OH0027888521</t>
        </is>
      </c>
      <c r="B1191" t="n">
        <v>78</v>
      </c>
      <c r="C1191" t="n">
        <v>494861</v>
      </c>
      <c r="D1191" t="inlineStr">
        <is>
          <t>BOERIO</t>
        </is>
      </c>
      <c r="E1191" t="inlineStr">
        <is>
          <t>AMBER</t>
        </is>
      </c>
      <c r="F1191">
        <f>CONCATENATE(D1191," ",LEFT(H1191,4),"T=",AU1191,"D=",AV1191,"R=",AW1191,"M=",AX1191,"L=",AY1191,"B=",AZ1191)</f>
        <v/>
      </c>
      <c r="G1191" t="inlineStr">
        <is>
          <t>M</t>
        </is>
      </c>
      <c r="I1191" t="inlineStr">
        <is>
          <t>1992-09-21</t>
        </is>
      </c>
      <c r="J1191" t="inlineStr">
        <is>
          <t>2025-01-27</t>
        </is>
      </c>
      <c r="K1191" t="inlineStr">
        <is>
          <t>ACTIVE</t>
        </is>
      </c>
      <c r="M1191" t="inlineStr">
        <is>
          <t>1180 ROBERTS AVE NW</t>
        </is>
      </c>
      <c r="N1191">
        <f>RIGHT(M1191,LEN(M1191)-FIND(" ",M1191))</f>
        <v/>
      </c>
      <c r="O1191" t="inlineStr">
        <is>
          <t>APT 63</t>
        </is>
      </c>
      <c r="P1191" t="inlineStr">
        <is>
          <t>WARREN</t>
        </is>
      </c>
      <c r="Q1191" t="inlineStr">
        <is>
          <t>OH</t>
        </is>
      </c>
      <c r="R1191" t="n">
        <v>44485</v>
      </c>
      <c r="AD1191" t="inlineStr">
        <is>
          <t>TRUMBULL CAREER &amp; TECH CENTER</t>
        </is>
      </c>
      <c r="AE1191" t="inlineStr">
        <is>
          <t>WARREN CITY</t>
        </is>
      </c>
      <c r="AF1191" t="inlineStr">
        <is>
          <t>WARREN CITY SD</t>
        </is>
      </c>
      <c r="AH1191" t="n">
        <v>14</v>
      </c>
      <c r="AI1191" t="n">
        <v>11</v>
      </c>
      <c r="AN1191" t="inlineStr">
        <is>
          <t>WARREN</t>
        </is>
      </c>
      <c r="AO1191" t="inlineStr">
        <is>
          <t>WARREN CITY 1B</t>
        </is>
      </c>
      <c r="AP1191" t="inlineStr">
        <is>
          <t>78-P-ACG</t>
        </is>
      </c>
      <c r="AQ1191" t="n">
        <v>9</v>
      </c>
      <c r="AR1191" t="n">
        <v>64</v>
      </c>
      <c r="AS1191" t="n">
        <v>32</v>
      </c>
      <c r="AU1191">
        <f>COUNTA($BA$1191:$EH$1191)</f>
        <v/>
      </c>
      <c r="AV1191">
        <f>COUNTIF($BA$1191:$EH$1191,"D")</f>
        <v/>
      </c>
      <c r="AW1191">
        <f>COUNTIF($BA$1191:$EH$1191,"R")</f>
        <v/>
      </c>
      <c r="AX1191">
        <f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/>
      </c>
      <c r="AY1191">
        <f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/>
      </c>
      <c r="AZ1191">
        <f>IF(EH1191&lt;&gt;"",1,0)</f>
        <v/>
      </c>
      <c r="BB1191" t="inlineStr">
        <is>
          <t>WARREN-WARD 1</t>
        </is>
      </c>
      <c r="CP1191" t="inlineStr">
        <is>
          <t>X</t>
        </is>
      </c>
      <c r="DF1191" t="inlineStr">
        <is>
          <t>X</t>
        </is>
      </c>
    </row>
    <row r="1192">
      <c r="A1192" t="inlineStr">
        <is>
          <t>OH0024289470</t>
        </is>
      </c>
      <c r="B1192" t="n">
        <v>78</v>
      </c>
      <c r="C1192" t="n">
        <v>426213</v>
      </c>
      <c r="D1192" t="inlineStr">
        <is>
          <t>SMITH</t>
        </is>
      </c>
      <c r="E1192" t="inlineStr">
        <is>
          <t>NICOLE</t>
        </is>
      </c>
      <c r="F1192">
        <f>CONCATENATE(D1192," ",LEFT(H1192,4),"T=",AU1192,"D=",AV1192,"R=",AW1192,"M=",AX1192,"L=",AY1192,"B=",AZ1192)</f>
        <v/>
      </c>
      <c r="G1192" t="inlineStr">
        <is>
          <t>A</t>
        </is>
      </c>
      <c r="I1192" t="inlineStr">
        <is>
          <t>1985-01-16</t>
        </is>
      </c>
      <c r="J1192" t="inlineStr">
        <is>
          <t>2017-05-15</t>
        </is>
      </c>
      <c r="K1192" t="inlineStr">
        <is>
          <t>ACTIVE</t>
        </is>
      </c>
      <c r="M1192" t="inlineStr">
        <is>
          <t>821 STILES ST NW</t>
        </is>
      </c>
      <c r="N1192">
        <f>RIGHT(M1192,LEN(M1192)-FIND(" ",M1192))</f>
        <v/>
      </c>
      <c r="P1192" t="inlineStr">
        <is>
          <t>WARREN</t>
        </is>
      </c>
      <c r="Q1192" t="inlineStr">
        <is>
          <t>OH</t>
        </is>
      </c>
      <c r="R1192" t="n">
        <v>44485</v>
      </c>
      <c r="AD1192" t="inlineStr">
        <is>
          <t>TRUMBULL CAREER &amp; TECH CENTER</t>
        </is>
      </c>
      <c r="AE1192" t="inlineStr">
        <is>
          <t>WARREN CITY</t>
        </is>
      </c>
      <c r="AF1192" t="inlineStr">
        <is>
          <t>WARREN CITY SD</t>
        </is>
      </c>
      <c r="AH1192" t="n">
        <v>14</v>
      </c>
      <c r="AI1192" t="n">
        <v>11</v>
      </c>
      <c r="AN1192" t="inlineStr">
        <is>
          <t>WARREN</t>
        </is>
      </c>
      <c r="AO1192" t="inlineStr">
        <is>
          <t>WARREN CITY 1B</t>
        </is>
      </c>
      <c r="AP1192" t="inlineStr">
        <is>
          <t>78-P-ACG</t>
        </is>
      </c>
      <c r="AQ1192" t="n">
        <v>9</v>
      </c>
      <c r="AR1192" t="n">
        <v>64</v>
      </c>
      <c r="AS1192" t="n">
        <v>32</v>
      </c>
      <c r="AU1192">
        <f>COUNTA($BA$1192:$EH$1192)</f>
        <v/>
      </c>
      <c r="AV1192">
        <f>COUNTIF($BA$1192:$EH$1192,"D")</f>
        <v/>
      </c>
      <c r="AW1192">
        <f>COUNTIF($BA$1192:$EH$1192,"R")</f>
        <v/>
      </c>
      <c r="AX1192">
        <f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/>
      </c>
      <c r="AY1192">
        <f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/>
      </c>
      <c r="AZ1192">
        <f>IF(EH1192&lt;&gt;"",1,0)</f>
        <v/>
      </c>
      <c r="BB1192" t="inlineStr">
        <is>
          <t>WARREN-WARD 1</t>
        </is>
      </c>
      <c r="DN1192" t="inlineStr">
        <is>
          <t>X</t>
        </is>
      </c>
      <c r="DU1192" t="inlineStr">
        <is>
          <t>X</t>
        </is>
      </c>
      <c r="DX1192" t="inlineStr">
        <is>
          <t>X</t>
        </is>
      </c>
      <c r="EA1192" t="inlineStr">
        <is>
          <t>X</t>
        </is>
      </c>
      <c r="EF1192" t="inlineStr">
        <is>
          <t>X</t>
        </is>
      </c>
    </row>
    <row r="1193">
      <c r="A1193" t="inlineStr">
        <is>
          <t>OH0025217267</t>
        </is>
      </c>
      <c r="B1193" t="n">
        <v>78</v>
      </c>
      <c r="C1193" t="n">
        <v>441581</v>
      </c>
      <c r="D1193" t="inlineStr">
        <is>
          <t>DILLON</t>
        </is>
      </c>
      <c r="E1193" t="inlineStr">
        <is>
          <t>MARK</t>
        </is>
      </c>
      <c r="F1193">
        <f>CONCATENATE(D1193," ",LEFT(H1193,4),"T=",AU1193,"D=",AV1193,"R=",AW1193,"M=",AX1193,"L=",AY1193,"B=",AZ1193)</f>
        <v/>
      </c>
      <c r="G1193" t="inlineStr">
        <is>
          <t>A</t>
        </is>
      </c>
      <c r="I1193" t="inlineStr">
        <is>
          <t>1961-08-06</t>
        </is>
      </c>
      <c r="J1193" t="inlineStr">
        <is>
          <t>2019-09-23</t>
        </is>
      </c>
      <c r="K1193" t="inlineStr">
        <is>
          <t>ACTIVE</t>
        </is>
      </c>
      <c r="M1193" t="inlineStr">
        <is>
          <t>1033 SUMMIT ST NW</t>
        </is>
      </c>
      <c r="N1193">
        <f>RIGHT(M1193,LEN(M1193)-FIND(" ",M1193))</f>
        <v/>
      </c>
      <c r="P1193" t="inlineStr">
        <is>
          <t>WARREN</t>
        </is>
      </c>
      <c r="Q1193" t="inlineStr">
        <is>
          <t>OH</t>
        </is>
      </c>
      <c r="R1193" t="n">
        <v>44485</v>
      </c>
      <c r="AD1193" t="inlineStr">
        <is>
          <t>TRUMBULL CAREER &amp; TECH CENTER</t>
        </is>
      </c>
      <c r="AE1193" t="inlineStr">
        <is>
          <t>WARREN CITY</t>
        </is>
      </c>
      <c r="AF1193" t="inlineStr">
        <is>
          <t>WARREN CITY SD</t>
        </is>
      </c>
      <c r="AH1193" t="n">
        <v>14</v>
      </c>
      <c r="AI1193" t="n">
        <v>11</v>
      </c>
      <c r="AN1193" t="inlineStr">
        <is>
          <t>WARREN</t>
        </is>
      </c>
      <c r="AO1193" t="inlineStr">
        <is>
          <t>WARREN CITY 1B</t>
        </is>
      </c>
      <c r="AP1193" t="inlineStr">
        <is>
          <t>78-P-ACG</t>
        </is>
      </c>
      <c r="AQ1193" t="n">
        <v>9</v>
      </c>
      <c r="AR1193" t="n">
        <v>64</v>
      </c>
      <c r="AS1193" t="n">
        <v>32</v>
      </c>
      <c r="AU1193">
        <f>COUNTA($BA$1193:$EH$1193)</f>
        <v/>
      </c>
      <c r="AV1193">
        <f>COUNTIF($BA$1193:$EH$1193,"D")</f>
        <v/>
      </c>
      <c r="AW1193">
        <f>COUNTIF($BA$1193:$EH$1193,"R")</f>
        <v/>
      </c>
      <c r="AX1193">
        <f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/>
      </c>
      <c r="AY1193">
        <f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/>
      </c>
      <c r="AZ1193">
        <f>IF(EH1193&lt;&gt;"",1,0)</f>
        <v/>
      </c>
      <c r="BB1193" t="inlineStr">
        <is>
          <t>WARREN-WARD 1</t>
        </is>
      </c>
      <c r="DN1193" t="inlineStr">
        <is>
          <t>X</t>
        </is>
      </c>
      <c r="DU1193" t="inlineStr">
        <is>
          <t>X</t>
        </is>
      </c>
      <c r="EF1193" t="inlineStr">
        <is>
          <t>X</t>
        </is>
      </c>
    </row>
    <row r="1194">
      <c r="A1194" t="inlineStr">
        <is>
          <t>OH0021763611</t>
        </is>
      </c>
      <c r="B1194" t="n">
        <v>78</v>
      </c>
      <c r="C1194" t="n">
        <v>386777</v>
      </c>
      <c r="D1194" t="inlineStr">
        <is>
          <t>ISER</t>
        </is>
      </c>
      <c r="E1194" t="inlineStr">
        <is>
          <t>DONALD</t>
        </is>
      </c>
      <c r="F1194">
        <f>CONCATENATE(D1194," ",LEFT(H1194,4),"T=",AU1194,"D=",AV1194,"R=",AW1194,"M=",AX1194,"L=",AY1194,"B=",AZ1194)</f>
        <v/>
      </c>
      <c r="G1194" t="inlineStr">
        <is>
          <t>E</t>
        </is>
      </c>
      <c r="H1194" t="inlineStr">
        <is>
          <t>JR</t>
        </is>
      </c>
      <c r="I1194" t="inlineStr">
        <is>
          <t>1994-01-23</t>
        </is>
      </c>
      <c r="J1194" t="inlineStr">
        <is>
          <t>2017-07-17</t>
        </is>
      </c>
      <c r="K1194" t="inlineStr">
        <is>
          <t>CONFIRMATION</t>
        </is>
      </c>
      <c r="M1194" t="inlineStr">
        <is>
          <t>250 TOD AVE NW</t>
        </is>
      </c>
      <c r="N1194">
        <f>RIGHT(M1194,LEN(M1194)-FIND(" ",M1194))</f>
        <v/>
      </c>
      <c r="O1194" t="inlineStr">
        <is>
          <t>APT 614</t>
        </is>
      </c>
      <c r="P1194" t="inlineStr">
        <is>
          <t>WARREN</t>
        </is>
      </c>
      <c r="Q1194" t="inlineStr">
        <is>
          <t>OH</t>
        </is>
      </c>
      <c r="R1194" t="n">
        <v>44485</v>
      </c>
      <c r="AD1194" t="inlineStr">
        <is>
          <t>TRUMBULL CAREER &amp; TECH CENTER</t>
        </is>
      </c>
      <c r="AE1194" t="inlineStr">
        <is>
          <t>WARREN CITY</t>
        </is>
      </c>
      <c r="AF1194" t="inlineStr">
        <is>
          <t>WARREN CITY SD</t>
        </is>
      </c>
      <c r="AH1194" t="n">
        <v>14</v>
      </c>
      <c r="AI1194" t="n">
        <v>11</v>
      </c>
      <c r="AN1194" t="inlineStr">
        <is>
          <t>WARREN</t>
        </is>
      </c>
      <c r="AO1194" t="inlineStr">
        <is>
          <t>WARREN CITY 1B</t>
        </is>
      </c>
      <c r="AP1194" t="inlineStr">
        <is>
          <t>78-P-ACG</t>
        </is>
      </c>
      <c r="AQ1194" t="n">
        <v>9</v>
      </c>
      <c r="AR1194" t="n">
        <v>64</v>
      </c>
      <c r="AS1194" t="n">
        <v>32</v>
      </c>
      <c r="AU1194">
        <f>COUNTA($BA$1194:$EH$1194)</f>
        <v/>
      </c>
      <c r="AV1194">
        <f>COUNTIF($BA$1194:$EH$1194,"D")</f>
        <v/>
      </c>
      <c r="AW1194">
        <f>COUNTIF($BA$1194:$EH$1194,"R")</f>
        <v/>
      </c>
      <c r="AX1194">
        <f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/>
      </c>
      <c r="AY1194">
        <f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/>
      </c>
      <c r="AZ1194">
        <f>IF(EH1194&lt;&gt;"",1,0)</f>
        <v/>
      </c>
      <c r="BB1194" t="inlineStr">
        <is>
          <t>WARREN-WARD 1</t>
        </is>
      </c>
      <c r="CP1194" t="inlineStr">
        <is>
          <t>X</t>
        </is>
      </c>
      <c r="CY1194" t="inlineStr">
        <is>
          <t>X</t>
        </is>
      </c>
    </row>
    <row r="1195">
      <c r="A1195" t="inlineStr">
        <is>
          <t>OH0025007744</t>
        </is>
      </c>
      <c r="B1195" t="n">
        <v>78</v>
      </c>
      <c r="C1195" t="n">
        <v>437584</v>
      </c>
      <c r="D1195" t="inlineStr">
        <is>
          <t>PETERMAN</t>
        </is>
      </c>
      <c r="E1195" t="inlineStr">
        <is>
          <t>SADE</t>
        </is>
      </c>
      <c r="F1195">
        <f>CONCATENATE(D1195," ",LEFT(H1195,4),"T=",AU1195,"D=",AV1195,"R=",AW1195,"M=",AX1195,"L=",AY1195,"B=",AZ1195)</f>
        <v/>
      </c>
      <c r="G1195" t="inlineStr">
        <is>
          <t>AMOUR</t>
        </is>
      </c>
      <c r="I1195" t="inlineStr">
        <is>
          <t>2000-07-10</t>
        </is>
      </c>
      <c r="J1195" t="inlineStr">
        <is>
          <t>2020-11-23</t>
        </is>
      </c>
      <c r="K1195" t="inlineStr">
        <is>
          <t>CONFIRMATION</t>
        </is>
      </c>
      <c r="M1195" t="inlineStr">
        <is>
          <t>1190 ROBERTS AVE NW</t>
        </is>
      </c>
      <c r="N1195">
        <f>RIGHT(M1195,LEN(M1195)-FIND(" ",M1195))</f>
        <v/>
      </c>
      <c r="O1195" t="inlineStr">
        <is>
          <t>APT F6</t>
        </is>
      </c>
      <c r="P1195" t="inlineStr">
        <is>
          <t>WARREN</t>
        </is>
      </c>
      <c r="Q1195" t="inlineStr">
        <is>
          <t>OH</t>
        </is>
      </c>
      <c r="R1195" t="n">
        <v>44485</v>
      </c>
      <c r="AD1195" t="inlineStr">
        <is>
          <t>TRUMBULL CAREER &amp; TECH CENTER</t>
        </is>
      </c>
      <c r="AE1195" t="inlineStr">
        <is>
          <t>WARREN CITY</t>
        </is>
      </c>
      <c r="AF1195" t="inlineStr">
        <is>
          <t>WARREN CITY SD</t>
        </is>
      </c>
      <c r="AH1195" t="n">
        <v>14</v>
      </c>
      <c r="AI1195" t="n">
        <v>11</v>
      </c>
      <c r="AN1195" t="inlineStr">
        <is>
          <t>WARREN</t>
        </is>
      </c>
      <c r="AO1195" t="inlineStr">
        <is>
          <t>WARREN CITY 1B</t>
        </is>
      </c>
      <c r="AP1195" t="inlineStr">
        <is>
          <t>78-P-ACG</t>
        </is>
      </c>
      <c r="AQ1195" t="n">
        <v>9</v>
      </c>
      <c r="AR1195" t="n">
        <v>64</v>
      </c>
      <c r="AS1195" t="n">
        <v>32</v>
      </c>
      <c r="AU1195">
        <f>COUNTA($BA$1195:$EH$1195)</f>
        <v/>
      </c>
      <c r="AV1195">
        <f>COUNTIF($BA$1195:$EH$1195,"D")</f>
        <v/>
      </c>
      <c r="AW1195">
        <f>COUNTIF($BA$1195:$EH$1195,"R")</f>
        <v/>
      </c>
      <c r="AX1195">
        <f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/>
      </c>
      <c r="AY1195">
        <f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/>
      </c>
      <c r="AZ1195">
        <f>IF(EH1195&lt;&gt;"",1,0)</f>
        <v/>
      </c>
      <c r="BB1195" t="inlineStr">
        <is>
          <t>WARREN-WARD 1</t>
        </is>
      </c>
      <c r="DN1195" t="inlineStr">
        <is>
          <t>X</t>
        </is>
      </c>
    </row>
    <row r="1196">
      <c r="A1196" t="inlineStr">
        <is>
          <t>OH0026764204</t>
        </is>
      </c>
      <c r="B1196" t="n">
        <v>78</v>
      </c>
      <c r="C1196" t="n">
        <v>468042</v>
      </c>
      <c r="D1196" t="inlineStr">
        <is>
          <t>CULVER</t>
        </is>
      </c>
      <c r="E1196" t="inlineStr">
        <is>
          <t>MADISON</t>
        </is>
      </c>
      <c r="F1196">
        <f>CONCATENATE(D1196," ",LEFT(H1196,4),"T=",AU1196,"D=",AV1196,"R=",AW1196,"M=",AX1196,"L=",AY1196,"B=",AZ1196)</f>
        <v/>
      </c>
      <c r="G1196" t="inlineStr">
        <is>
          <t>LEEH</t>
        </is>
      </c>
      <c r="I1196" t="inlineStr">
        <is>
          <t>2001-07-04</t>
        </is>
      </c>
      <c r="J1196" t="inlineStr">
        <is>
          <t>2023-07-17</t>
        </is>
      </c>
      <c r="K1196" t="inlineStr">
        <is>
          <t>ACTIVE</t>
        </is>
      </c>
      <c r="M1196" t="inlineStr">
        <is>
          <t>888 SUMMIT ST NW</t>
        </is>
      </c>
      <c r="N1196">
        <f>RIGHT(M1196,LEN(M1196)-FIND(" ",M1196))</f>
        <v/>
      </c>
      <c r="O1196" t="inlineStr">
        <is>
          <t>APT A</t>
        </is>
      </c>
      <c r="P1196" t="inlineStr">
        <is>
          <t>WARREN</t>
        </is>
      </c>
      <c r="Q1196" t="inlineStr">
        <is>
          <t>OH</t>
        </is>
      </c>
      <c r="R1196" t="n">
        <v>44485</v>
      </c>
      <c r="AD1196" t="inlineStr">
        <is>
          <t>TRUMBULL CAREER &amp; TECH CENTER</t>
        </is>
      </c>
      <c r="AE1196" t="inlineStr">
        <is>
          <t>WARREN CITY</t>
        </is>
      </c>
      <c r="AF1196" t="inlineStr">
        <is>
          <t>WARREN CITY SD</t>
        </is>
      </c>
      <c r="AH1196" t="n">
        <v>14</v>
      </c>
      <c r="AI1196" t="n">
        <v>11</v>
      </c>
      <c r="AN1196" t="inlineStr">
        <is>
          <t>WARREN</t>
        </is>
      </c>
      <c r="AO1196" t="inlineStr">
        <is>
          <t>WARREN CITY 1B</t>
        </is>
      </c>
      <c r="AP1196" t="inlineStr">
        <is>
          <t>78-P-ACG</t>
        </is>
      </c>
      <c r="AQ1196" t="n">
        <v>9</v>
      </c>
      <c r="AR1196" t="n">
        <v>64</v>
      </c>
      <c r="AS1196" t="n">
        <v>32</v>
      </c>
      <c r="AU1196">
        <f>COUNTA($BA$1196:$EH$1196)</f>
        <v/>
      </c>
      <c r="AV1196">
        <f>COUNTIF($BA$1196:$EH$1196,"D")</f>
        <v/>
      </c>
      <c r="AW1196">
        <f>COUNTIF($BA$1196:$EH$1196,"R")</f>
        <v/>
      </c>
      <c r="AX1196">
        <f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/>
      </c>
      <c r="AY1196">
        <f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/>
      </c>
      <c r="AZ1196">
        <f>IF(EH1196&lt;&gt;"",1,0)</f>
        <v/>
      </c>
      <c r="BB1196" t="inlineStr">
        <is>
          <t>WARREN-WARD 1</t>
        </is>
      </c>
    </row>
    <row r="1197">
      <c r="A1197" t="inlineStr">
        <is>
          <t>OH0019537712</t>
        </is>
      </c>
      <c r="B1197" t="n">
        <v>78</v>
      </c>
      <c r="C1197" t="n">
        <v>355943</v>
      </c>
      <c r="D1197" t="inlineStr">
        <is>
          <t>GARVIN</t>
        </is>
      </c>
      <c r="E1197" t="inlineStr">
        <is>
          <t>JAMES</t>
        </is>
      </c>
      <c r="F1197">
        <f>CONCATENATE(D1197," ",LEFT(H1197,4),"T=",AU1197,"D=",AV1197,"R=",AW1197,"M=",AX1197,"L=",AY1197,"B=",AZ1197)</f>
        <v/>
      </c>
      <c r="G1197" t="inlineStr">
        <is>
          <t>R</t>
        </is>
      </c>
      <c r="H1197" t="inlineStr">
        <is>
          <t>II</t>
        </is>
      </c>
      <c r="I1197" t="inlineStr">
        <is>
          <t>1986-03-18</t>
        </is>
      </c>
      <c r="J1197" t="inlineStr">
        <is>
          <t>2022-04-03</t>
        </is>
      </c>
      <c r="K1197" t="inlineStr">
        <is>
          <t>ACTIVE</t>
        </is>
      </c>
      <c r="M1197" t="inlineStr">
        <is>
          <t>1087 RAYMOND ST NW</t>
        </is>
      </c>
      <c r="N1197">
        <f>RIGHT(M1197,LEN(M1197)-FIND(" ",M1197))</f>
        <v/>
      </c>
      <c r="P1197" t="inlineStr">
        <is>
          <t>WARREN</t>
        </is>
      </c>
      <c r="Q1197" t="inlineStr">
        <is>
          <t>OH</t>
        </is>
      </c>
      <c r="R1197" t="n">
        <v>44485</v>
      </c>
      <c r="AD1197" t="inlineStr">
        <is>
          <t>TRUMBULL CAREER &amp; TECH CENTER</t>
        </is>
      </c>
      <c r="AE1197" t="inlineStr">
        <is>
          <t>WARREN CITY</t>
        </is>
      </c>
      <c r="AF1197" t="inlineStr">
        <is>
          <t>WARREN CITY SD</t>
        </is>
      </c>
      <c r="AH1197" t="n">
        <v>14</v>
      </c>
      <c r="AI1197" t="n">
        <v>11</v>
      </c>
      <c r="AN1197" t="inlineStr">
        <is>
          <t>WARREN</t>
        </is>
      </c>
      <c r="AO1197" t="inlineStr">
        <is>
          <t>WARREN CITY 1B</t>
        </is>
      </c>
      <c r="AP1197" t="inlineStr">
        <is>
          <t>78-P-ACG</t>
        </is>
      </c>
      <c r="AQ1197" t="n">
        <v>9</v>
      </c>
      <c r="AR1197" t="n">
        <v>64</v>
      </c>
      <c r="AS1197" t="n">
        <v>32</v>
      </c>
      <c r="AU1197">
        <f>COUNTA($BA$1197:$EH$1197)</f>
        <v/>
      </c>
      <c r="AV1197">
        <f>COUNTIF($BA$1197:$EH$1197,"D")</f>
        <v/>
      </c>
      <c r="AW1197">
        <f>COUNTIF($BA$1197:$EH$1197,"R")</f>
        <v/>
      </c>
      <c r="AX1197">
        <f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/>
      </c>
      <c r="AY1197">
        <f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/>
      </c>
      <c r="AZ1197">
        <f>IF(EH1197&lt;&gt;"",1,0)</f>
        <v/>
      </c>
      <c r="BB1197" t="inlineStr">
        <is>
          <t>WARREN-WARD 1</t>
        </is>
      </c>
      <c r="BY1197" t="inlineStr">
        <is>
          <t>D</t>
        </is>
      </c>
      <c r="CL1197" t="inlineStr">
        <is>
          <t>D</t>
        </is>
      </c>
      <c r="CT1197" t="inlineStr">
        <is>
          <t>X</t>
        </is>
      </c>
      <c r="CU1197" t="inlineStr">
        <is>
          <t>D</t>
        </is>
      </c>
    </row>
    <row r="1198">
      <c r="A1198" t="inlineStr">
        <is>
          <t>OH0023075539</t>
        </is>
      </c>
      <c r="B1198" t="n">
        <v>78</v>
      </c>
      <c r="C1198" t="n">
        <v>406375</v>
      </c>
      <c r="D1198" t="inlineStr">
        <is>
          <t>MURPHY</t>
        </is>
      </c>
      <c r="E1198" t="inlineStr">
        <is>
          <t>FELICIA</t>
        </is>
      </c>
      <c r="F1198">
        <f>CONCATENATE(D1198," ",LEFT(H1198,4),"T=",AU1198,"D=",AV1198,"R=",AW1198,"M=",AX1198,"L=",AY1198,"B=",AZ1198)</f>
        <v/>
      </c>
      <c r="G1198" t="inlineStr">
        <is>
          <t>RASHAE</t>
        </is>
      </c>
      <c r="I1198" t="inlineStr">
        <is>
          <t>1988-05-18</t>
        </is>
      </c>
      <c r="J1198" t="inlineStr">
        <is>
          <t>2022-01-27</t>
        </is>
      </c>
      <c r="K1198" t="inlineStr">
        <is>
          <t>CONFIRMATION</t>
        </is>
      </c>
      <c r="M1198" t="inlineStr">
        <is>
          <t>1300 ROBERTS AVE NW</t>
        </is>
      </c>
      <c r="N1198">
        <f>RIGHT(M1198,LEN(M1198)-FIND(" ",M1198))</f>
        <v/>
      </c>
      <c r="O1198" t="inlineStr">
        <is>
          <t>APT C9</t>
        </is>
      </c>
      <c r="P1198" t="inlineStr">
        <is>
          <t>WARREN</t>
        </is>
      </c>
      <c r="Q1198" t="inlineStr">
        <is>
          <t>OH</t>
        </is>
      </c>
      <c r="R1198" t="n">
        <v>44485</v>
      </c>
      <c r="AD1198" t="inlineStr">
        <is>
          <t>TRUMBULL CAREER &amp; TECH CENTER</t>
        </is>
      </c>
      <c r="AE1198" t="inlineStr">
        <is>
          <t>WARREN CITY</t>
        </is>
      </c>
      <c r="AF1198" t="inlineStr">
        <is>
          <t>WARREN CITY SD</t>
        </is>
      </c>
      <c r="AH1198" t="n">
        <v>14</v>
      </c>
      <c r="AI1198" t="n">
        <v>11</v>
      </c>
      <c r="AN1198" t="inlineStr">
        <is>
          <t>WARREN</t>
        </is>
      </c>
      <c r="AO1198" t="inlineStr">
        <is>
          <t>WARREN CITY 1B</t>
        </is>
      </c>
      <c r="AP1198" t="inlineStr">
        <is>
          <t>78-P-ACG</t>
        </is>
      </c>
      <c r="AQ1198" t="n">
        <v>9</v>
      </c>
      <c r="AR1198" t="n">
        <v>64</v>
      </c>
      <c r="AS1198" t="n">
        <v>32</v>
      </c>
      <c r="AU1198">
        <f>COUNTA($BA$1198:$EH$1198)</f>
        <v/>
      </c>
      <c r="AV1198">
        <f>COUNTIF($BA$1198:$EH$1198,"D")</f>
        <v/>
      </c>
      <c r="AW1198">
        <f>COUNTIF($BA$1198:$EH$1198,"R")</f>
        <v/>
      </c>
      <c r="AX1198">
        <f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/>
      </c>
      <c r="AY1198">
        <f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/>
      </c>
      <c r="AZ1198">
        <f>IF(EH1198&lt;&gt;"",1,0)</f>
        <v/>
      </c>
      <c r="BB1198" t="inlineStr">
        <is>
          <t>WARREN-WARD 1</t>
        </is>
      </c>
    </row>
    <row r="1199">
      <c r="A1199" t="inlineStr">
        <is>
          <t>OH0015723062</t>
        </is>
      </c>
      <c r="B1199" t="n">
        <v>78</v>
      </c>
      <c r="C1199" t="n">
        <v>323726</v>
      </c>
      <c r="D1199" t="inlineStr">
        <is>
          <t>MORGAN</t>
        </is>
      </c>
      <c r="E1199" t="inlineStr">
        <is>
          <t>SHANNON</t>
        </is>
      </c>
      <c r="F1199">
        <f>CONCATENATE(D1199," ",LEFT(H1199,4),"T=",AU1199,"D=",AV1199,"R=",AW1199,"M=",AX1199,"L=",AY1199,"B=",AZ1199)</f>
        <v/>
      </c>
      <c r="G1199" t="inlineStr">
        <is>
          <t>K</t>
        </is>
      </c>
      <c r="I1199" t="inlineStr">
        <is>
          <t>1985-02-12</t>
        </is>
      </c>
      <c r="J1199" t="inlineStr">
        <is>
          <t>2020-10-30</t>
        </is>
      </c>
      <c r="K1199" t="inlineStr">
        <is>
          <t>CONFIRMATION</t>
        </is>
      </c>
      <c r="M1199" t="inlineStr">
        <is>
          <t>972 HUNTER ST NW</t>
        </is>
      </c>
      <c r="N1199">
        <f>RIGHT(M1199,LEN(M1199)-FIND(" ",M1199))</f>
        <v/>
      </c>
      <c r="P1199" t="inlineStr">
        <is>
          <t>WARREN</t>
        </is>
      </c>
      <c r="Q1199" t="inlineStr">
        <is>
          <t>OH</t>
        </is>
      </c>
      <c r="R1199" t="n">
        <v>44485</v>
      </c>
      <c r="AD1199" t="inlineStr">
        <is>
          <t>TRUMBULL CAREER &amp; TECH CENTER</t>
        </is>
      </c>
      <c r="AE1199" t="inlineStr">
        <is>
          <t>WARREN CITY</t>
        </is>
      </c>
      <c r="AF1199" t="inlineStr">
        <is>
          <t>WARREN CITY SD</t>
        </is>
      </c>
      <c r="AH1199" t="n">
        <v>14</v>
      </c>
      <c r="AI1199" t="n">
        <v>11</v>
      </c>
      <c r="AN1199" t="inlineStr">
        <is>
          <t>WARREN</t>
        </is>
      </c>
      <c r="AO1199" t="inlineStr">
        <is>
          <t>WARREN CITY 1B</t>
        </is>
      </c>
      <c r="AP1199" t="inlineStr">
        <is>
          <t>78-P-ACG</t>
        </is>
      </c>
      <c r="AQ1199" t="n">
        <v>9</v>
      </c>
      <c r="AR1199" t="n">
        <v>64</v>
      </c>
      <c r="AS1199" t="n">
        <v>32</v>
      </c>
      <c r="AU1199">
        <f>COUNTA($BA$1199:$EH$1199)</f>
        <v/>
      </c>
      <c r="AV1199">
        <f>COUNTIF($BA$1199:$EH$1199,"D")</f>
        <v/>
      </c>
      <c r="AW1199">
        <f>COUNTIF($BA$1199:$EH$1199,"R")</f>
        <v/>
      </c>
      <c r="AX1199">
        <f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/>
      </c>
      <c r="AY1199">
        <f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/>
      </c>
      <c r="AZ1199">
        <f>IF(EH1199&lt;&gt;"",1,0)</f>
        <v/>
      </c>
      <c r="BB1199" t="inlineStr">
        <is>
          <t>WARREN-WARD 1</t>
        </is>
      </c>
      <c r="BL1199" t="inlineStr">
        <is>
          <t>X</t>
        </is>
      </c>
      <c r="CP1199" t="inlineStr">
        <is>
          <t>X</t>
        </is>
      </c>
      <c r="DN1199" t="inlineStr">
        <is>
          <t>X</t>
        </is>
      </c>
    </row>
    <row r="1200">
      <c r="A1200" t="inlineStr">
        <is>
          <t>OH0026037114</t>
        </is>
      </c>
      <c r="B1200" t="n">
        <v>78</v>
      </c>
      <c r="C1200" t="n">
        <v>431979</v>
      </c>
      <c r="D1200" t="inlineStr">
        <is>
          <t>CLEVENGER</t>
        </is>
      </c>
      <c r="E1200" t="inlineStr">
        <is>
          <t>DEVLIN</t>
        </is>
      </c>
      <c r="F1200">
        <f>CONCATENATE(D1200," ",LEFT(H1200,4),"T=",AU1200,"D=",AV1200,"R=",AW1200,"M=",AX1200,"L=",AY1200,"B=",AZ1200)</f>
        <v/>
      </c>
      <c r="G1200" t="inlineStr">
        <is>
          <t>B</t>
        </is>
      </c>
      <c r="I1200" t="inlineStr">
        <is>
          <t>2000-11-02</t>
        </is>
      </c>
      <c r="J1200" t="inlineStr">
        <is>
          <t>2024-11-05</t>
        </is>
      </c>
      <c r="K1200" t="inlineStr">
        <is>
          <t>ACTIVE</t>
        </is>
      </c>
      <c r="M1200" t="inlineStr">
        <is>
          <t>676 PARKMAN RD NW</t>
        </is>
      </c>
      <c r="N1200">
        <f>RIGHT(M1200,LEN(M1200)-FIND(" ",M1200))</f>
        <v/>
      </c>
      <c r="P1200" t="inlineStr">
        <is>
          <t>WARREN</t>
        </is>
      </c>
      <c r="Q1200" t="inlineStr">
        <is>
          <t>OH</t>
        </is>
      </c>
      <c r="R1200" t="n">
        <v>44485</v>
      </c>
      <c r="AD1200" t="inlineStr">
        <is>
          <t>TRUMBULL CAREER &amp; TECH CENTER</t>
        </is>
      </c>
      <c r="AE1200" t="inlineStr">
        <is>
          <t>WARREN CITY</t>
        </is>
      </c>
      <c r="AF1200" t="inlineStr">
        <is>
          <t>WARREN CITY SD</t>
        </is>
      </c>
      <c r="AH1200" t="n">
        <v>14</v>
      </c>
      <c r="AI1200" t="n">
        <v>11</v>
      </c>
      <c r="AN1200" t="inlineStr">
        <is>
          <t>WARREN</t>
        </is>
      </c>
      <c r="AO1200" t="inlineStr">
        <is>
          <t>WARREN CITY 1B</t>
        </is>
      </c>
      <c r="AP1200" t="inlineStr">
        <is>
          <t>78-P-ACG</t>
        </is>
      </c>
      <c r="AQ1200" t="n">
        <v>9</v>
      </c>
      <c r="AR1200" t="n">
        <v>64</v>
      </c>
      <c r="AS1200" t="n">
        <v>32</v>
      </c>
      <c r="AU1200">
        <f>COUNTA($BA$1200:$EH$1200)</f>
        <v/>
      </c>
      <c r="AV1200">
        <f>COUNTIF($BA$1200:$EH$1200,"D")</f>
        <v/>
      </c>
      <c r="AW1200">
        <f>COUNTIF($BA$1200:$EH$1200,"R")</f>
        <v/>
      </c>
      <c r="AX1200">
        <f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/>
      </c>
      <c r="AY1200">
        <f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/>
      </c>
      <c r="AZ1200">
        <f>IF(EH1200&lt;&gt;"",1,0)</f>
        <v/>
      </c>
      <c r="BB1200" t="inlineStr">
        <is>
          <t>WARREN-WARD 1</t>
        </is>
      </c>
      <c r="DN1200" t="inlineStr">
        <is>
          <t>X</t>
        </is>
      </c>
    </row>
    <row r="1201">
      <c r="A1201" t="inlineStr">
        <is>
          <t>OH0025050606</t>
        </is>
      </c>
      <c r="B1201" t="n">
        <v>78</v>
      </c>
      <c r="C1201" t="n">
        <v>438594</v>
      </c>
      <c r="D1201" t="inlineStr">
        <is>
          <t>TYSON</t>
        </is>
      </c>
      <c r="E1201" t="inlineStr">
        <is>
          <t>KALEB</t>
        </is>
      </c>
      <c r="F1201">
        <f>CONCATENATE(D1201," ",LEFT(H1201,4),"T=",AU1201,"D=",AV1201,"R=",AW1201,"M=",AX1201,"L=",AY1201,"B=",AZ1201)</f>
        <v/>
      </c>
      <c r="G1201" t="inlineStr">
        <is>
          <t>K</t>
        </is>
      </c>
      <c r="I1201" t="inlineStr">
        <is>
          <t>2001-05-10</t>
        </is>
      </c>
      <c r="J1201" t="inlineStr">
        <is>
          <t>2025-03-20</t>
        </is>
      </c>
      <c r="K1201" t="inlineStr">
        <is>
          <t>ACTIVE</t>
        </is>
      </c>
      <c r="M1201" t="inlineStr">
        <is>
          <t>978 STILES ST NW</t>
        </is>
      </c>
      <c r="N1201">
        <f>RIGHT(M1201,LEN(M1201)-FIND(" ",M1201))</f>
        <v/>
      </c>
      <c r="P1201" t="inlineStr">
        <is>
          <t>WARREN</t>
        </is>
      </c>
      <c r="Q1201" t="inlineStr">
        <is>
          <t>OH</t>
        </is>
      </c>
      <c r="R1201" t="n">
        <v>44485</v>
      </c>
      <c r="AD1201" t="inlineStr">
        <is>
          <t>TRUMBULL CAREER &amp; TECH CENTER</t>
        </is>
      </c>
      <c r="AE1201" t="inlineStr">
        <is>
          <t>WARREN CITY</t>
        </is>
      </c>
      <c r="AF1201" t="inlineStr">
        <is>
          <t>WARREN CITY SD</t>
        </is>
      </c>
      <c r="AH1201" t="n">
        <v>14</v>
      </c>
      <c r="AI1201" t="n">
        <v>11</v>
      </c>
      <c r="AN1201" t="inlineStr">
        <is>
          <t>WARREN</t>
        </is>
      </c>
      <c r="AO1201" t="inlineStr">
        <is>
          <t>WARREN CITY 1B</t>
        </is>
      </c>
      <c r="AP1201" t="inlineStr">
        <is>
          <t>78-P-ACG</t>
        </is>
      </c>
      <c r="AQ1201" t="n">
        <v>9</v>
      </c>
      <c r="AR1201" t="n">
        <v>64</v>
      </c>
      <c r="AS1201" t="n">
        <v>32</v>
      </c>
      <c r="AU1201">
        <f>COUNTA($BA$1201:$EH$1201)</f>
        <v/>
      </c>
      <c r="AV1201">
        <f>COUNTIF($BA$1201:$EH$1201,"D")</f>
        <v/>
      </c>
      <c r="AW1201">
        <f>COUNTIF($BA$1201:$EH$1201,"R")</f>
        <v/>
      </c>
      <c r="AX1201">
        <f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/>
      </c>
      <c r="AY1201">
        <f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/>
      </c>
      <c r="AZ1201">
        <f>IF(EH1201&lt;&gt;"",1,0)</f>
        <v/>
      </c>
      <c r="BB1201" t="inlineStr">
        <is>
          <t>WARREN-WARD 1</t>
        </is>
      </c>
    </row>
    <row r="1202">
      <c r="A1202" t="inlineStr">
        <is>
          <t>OH0026675514</t>
        </is>
      </c>
      <c r="B1202" t="n">
        <v>78</v>
      </c>
      <c r="C1202" t="n">
        <v>465863</v>
      </c>
      <c r="D1202" t="inlineStr">
        <is>
          <t>BENEDIS</t>
        </is>
      </c>
      <c r="E1202" t="inlineStr">
        <is>
          <t>DAVID</t>
        </is>
      </c>
      <c r="F1202">
        <f>CONCATENATE(D1202," ",LEFT(H1202,4),"T=",AU1202,"D=",AV1202,"R=",AW1202,"M=",AX1202,"L=",AY1202,"B=",AZ1202)</f>
        <v/>
      </c>
      <c r="H1202" t="inlineStr">
        <is>
          <t>JR</t>
        </is>
      </c>
      <c r="I1202" t="inlineStr">
        <is>
          <t>1992-09-12</t>
        </is>
      </c>
      <c r="J1202" t="inlineStr">
        <is>
          <t>2022-10-05</t>
        </is>
      </c>
      <c r="K1202" t="inlineStr">
        <is>
          <t>ACTIVE</t>
        </is>
      </c>
      <c r="M1202" t="inlineStr">
        <is>
          <t>1279 NIBLOCK AVE NW</t>
        </is>
      </c>
      <c r="N1202">
        <f>RIGHT(M1202,LEN(M1202)-FIND(" ",M1202))</f>
        <v/>
      </c>
      <c r="P1202" t="inlineStr">
        <is>
          <t>WARREN</t>
        </is>
      </c>
      <c r="Q1202" t="inlineStr">
        <is>
          <t>OH</t>
        </is>
      </c>
      <c r="R1202" t="n">
        <v>44485</v>
      </c>
      <c r="AD1202" t="inlineStr">
        <is>
          <t>TRUMBULL CAREER &amp; TECH CENTER</t>
        </is>
      </c>
      <c r="AE1202" t="inlineStr">
        <is>
          <t>WARREN CITY</t>
        </is>
      </c>
      <c r="AF1202" t="inlineStr">
        <is>
          <t>WARREN CITY SD</t>
        </is>
      </c>
      <c r="AH1202" t="n">
        <v>14</v>
      </c>
      <c r="AI1202" t="n">
        <v>11</v>
      </c>
      <c r="AN1202" t="inlineStr">
        <is>
          <t>WARREN</t>
        </is>
      </c>
      <c r="AO1202" t="inlineStr">
        <is>
          <t>WARREN CITY 1B</t>
        </is>
      </c>
      <c r="AP1202" t="inlineStr">
        <is>
          <t>78-P-ACG</t>
        </is>
      </c>
      <c r="AQ1202" t="n">
        <v>9</v>
      </c>
      <c r="AR1202" t="n">
        <v>64</v>
      </c>
      <c r="AS1202" t="n">
        <v>32</v>
      </c>
      <c r="AU1202">
        <f>COUNTA($BA$1202:$EH$1202)</f>
        <v/>
      </c>
      <c r="AV1202">
        <f>COUNTIF($BA$1202:$EH$1202,"D")</f>
        <v/>
      </c>
      <c r="AW1202">
        <f>COUNTIF($BA$1202:$EH$1202,"R")</f>
        <v/>
      </c>
      <c r="AX1202">
        <f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/>
      </c>
      <c r="AY1202">
        <f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/>
      </c>
      <c r="AZ1202">
        <f>IF(EH1202&lt;&gt;"",1,0)</f>
        <v/>
      </c>
      <c r="BB1202" t="inlineStr">
        <is>
          <t>WARREN-WARD 1</t>
        </is>
      </c>
      <c r="CP1202" t="inlineStr">
        <is>
          <t>X</t>
        </is>
      </c>
    </row>
    <row r="1203">
      <c r="A1203" t="inlineStr">
        <is>
          <t>OH0015763762</t>
        </is>
      </c>
      <c r="B1203" t="n">
        <v>78</v>
      </c>
      <c r="C1203" t="n">
        <v>251108</v>
      </c>
      <c r="D1203" t="inlineStr">
        <is>
          <t>BASH</t>
        </is>
      </c>
      <c r="E1203" t="inlineStr">
        <is>
          <t>TASHA</t>
        </is>
      </c>
      <c r="F1203">
        <f>CONCATENATE(D1203," ",LEFT(H1203,4),"T=",AU1203,"D=",AV1203,"R=",AW1203,"M=",AX1203,"L=",AY1203,"B=",AZ1203)</f>
        <v/>
      </c>
      <c r="G1203" t="inlineStr">
        <is>
          <t>F</t>
        </is>
      </c>
      <c r="I1203" t="inlineStr">
        <is>
          <t>1975-12-08</t>
        </is>
      </c>
      <c r="J1203" t="inlineStr">
        <is>
          <t>2012-11-21</t>
        </is>
      </c>
      <c r="K1203" t="inlineStr">
        <is>
          <t>ACTIVE</t>
        </is>
      </c>
      <c r="L1203" t="inlineStr">
        <is>
          <t>D</t>
        </is>
      </c>
      <c r="M1203" t="inlineStr">
        <is>
          <t>990 STILES ST NW</t>
        </is>
      </c>
      <c r="N1203">
        <f>RIGHT(M1203,LEN(M1203)-FIND(" ",M1203))</f>
        <v/>
      </c>
      <c r="P1203" t="inlineStr">
        <is>
          <t>WARREN</t>
        </is>
      </c>
      <c r="Q1203" t="inlineStr">
        <is>
          <t>OH</t>
        </is>
      </c>
      <c r="R1203" t="n">
        <v>44485</v>
      </c>
      <c r="AD1203" t="inlineStr">
        <is>
          <t>TRUMBULL CAREER &amp; TECH CENTER</t>
        </is>
      </c>
      <c r="AE1203" t="inlineStr">
        <is>
          <t>WARREN CITY</t>
        </is>
      </c>
      <c r="AF1203" t="inlineStr">
        <is>
          <t>WARREN CITY SD</t>
        </is>
      </c>
      <c r="AH1203" t="n">
        <v>14</v>
      </c>
      <c r="AI1203" t="n">
        <v>11</v>
      </c>
      <c r="AN1203" t="inlineStr">
        <is>
          <t>WARREN</t>
        </is>
      </c>
      <c r="AO1203" t="inlineStr">
        <is>
          <t>WARREN CITY 1B</t>
        </is>
      </c>
      <c r="AP1203" t="inlineStr">
        <is>
          <t>78-P-ACG</t>
        </is>
      </c>
      <c r="AQ1203" t="n">
        <v>9</v>
      </c>
      <c r="AR1203" t="n">
        <v>64</v>
      </c>
      <c r="AS1203" t="n">
        <v>32</v>
      </c>
      <c r="AU1203">
        <f>COUNTA($BA$1203:$EH$1203)</f>
        <v/>
      </c>
      <c r="AV1203">
        <f>COUNTIF($BA$1203:$EH$1203,"D")</f>
        <v/>
      </c>
      <c r="AW1203">
        <f>COUNTIF($BA$1203:$EH$1203,"R")</f>
        <v/>
      </c>
      <c r="AX1203">
        <f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/>
      </c>
      <c r="AY1203">
        <f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/>
      </c>
      <c r="AZ1203">
        <f>IF(EH1203&lt;&gt;"",1,0)</f>
        <v/>
      </c>
      <c r="BB1203" t="inlineStr">
        <is>
          <t>WARREN-WARD 1</t>
        </is>
      </c>
      <c r="BH1203" t="inlineStr">
        <is>
          <t>X</t>
        </is>
      </c>
      <c r="BL1203" t="inlineStr">
        <is>
          <t>X</t>
        </is>
      </c>
      <c r="BP1203" t="inlineStr">
        <is>
          <t>X</t>
        </is>
      </c>
      <c r="BS1203" t="inlineStr">
        <is>
          <t>X</t>
        </is>
      </c>
      <c r="BV1203" t="inlineStr">
        <is>
          <t>X</t>
        </is>
      </c>
      <c r="BY1203" t="inlineStr">
        <is>
          <t>D</t>
        </is>
      </c>
      <c r="CA1203" t="inlineStr">
        <is>
          <t>X</t>
        </is>
      </c>
      <c r="CG1203" t="inlineStr">
        <is>
          <t>X</t>
        </is>
      </c>
      <c r="CK1203" t="inlineStr">
        <is>
          <t>X</t>
        </is>
      </c>
      <c r="CL1203" t="inlineStr">
        <is>
          <t>D</t>
        </is>
      </c>
      <c r="CN1203" t="inlineStr">
        <is>
          <t>X</t>
        </is>
      </c>
      <c r="CP1203" t="inlineStr">
        <is>
          <t>X</t>
        </is>
      </c>
      <c r="CY1203" t="inlineStr">
        <is>
          <t>X</t>
        </is>
      </c>
      <c r="CZ1203" t="inlineStr">
        <is>
          <t>D</t>
        </is>
      </c>
      <c r="DC1203" t="inlineStr">
        <is>
          <t>X</t>
        </is>
      </c>
      <c r="DF1203" t="inlineStr">
        <is>
          <t>X</t>
        </is>
      </c>
      <c r="DI1203" t="inlineStr">
        <is>
          <t>X</t>
        </is>
      </c>
      <c r="DL1203" t="inlineStr">
        <is>
          <t>X</t>
        </is>
      </c>
      <c r="DN1203" t="inlineStr">
        <is>
          <t>X</t>
        </is>
      </c>
      <c r="DU1203" t="inlineStr">
        <is>
          <t>X</t>
        </is>
      </c>
      <c r="DW1203" t="inlineStr">
        <is>
          <t>D</t>
        </is>
      </c>
      <c r="DX1203" t="inlineStr">
        <is>
          <t>X</t>
        </is>
      </c>
      <c r="EA1203" t="inlineStr">
        <is>
          <t>X</t>
        </is>
      </c>
      <c r="ED1203" t="inlineStr">
        <is>
          <t>D</t>
        </is>
      </c>
      <c r="EF1203" t="inlineStr">
        <is>
          <t>X</t>
        </is>
      </c>
    </row>
    <row r="1204">
      <c r="A1204" t="inlineStr">
        <is>
          <t>OH0015747141</t>
        </is>
      </c>
      <c r="B1204" t="n">
        <v>78</v>
      </c>
      <c r="C1204" t="n">
        <v>321642</v>
      </c>
      <c r="D1204" t="inlineStr">
        <is>
          <t>SANTONE</t>
        </is>
      </c>
      <c r="E1204" t="inlineStr">
        <is>
          <t>ANTHONY</t>
        </is>
      </c>
      <c r="F1204">
        <f>CONCATENATE(D1204," ",LEFT(H1204,4),"T=",AU1204,"D=",AV1204,"R=",AW1204,"M=",AX1204,"L=",AY1204,"B=",AZ1204)</f>
        <v/>
      </c>
      <c r="G1204" t="inlineStr">
        <is>
          <t>JOSPEH</t>
        </is>
      </c>
      <c r="H1204" t="inlineStr">
        <is>
          <t>II</t>
        </is>
      </c>
      <c r="I1204" t="inlineStr">
        <is>
          <t>1977-08-10</t>
        </is>
      </c>
      <c r="J1204" t="inlineStr">
        <is>
          <t>2019-09-09</t>
        </is>
      </c>
      <c r="K1204" t="inlineStr">
        <is>
          <t>CONFIRMATION</t>
        </is>
      </c>
      <c r="M1204" t="inlineStr">
        <is>
          <t>295 W MARKET ST</t>
        </is>
      </c>
      <c r="N1204">
        <f>RIGHT(M1204,LEN(M1204)-FIND(" ",M1204))</f>
        <v/>
      </c>
      <c r="O1204" t="inlineStr">
        <is>
          <t>APT 411</t>
        </is>
      </c>
      <c r="P1204" t="inlineStr">
        <is>
          <t>WARREN</t>
        </is>
      </c>
      <c r="Q1204" t="inlineStr">
        <is>
          <t>OH</t>
        </is>
      </c>
      <c r="R1204" t="n">
        <v>44481</v>
      </c>
      <c r="AD1204" t="inlineStr">
        <is>
          <t>TRUMBULL CAREER &amp; TECH CENTER</t>
        </is>
      </c>
      <c r="AE1204" t="inlineStr">
        <is>
          <t>WARREN CITY</t>
        </is>
      </c>
      <c r="AF1204" t="inlineStr">
        <is>
          <t>WARREN CITY SD</t>
        </is>
      </c>
      <c r="AH1204" t="n">
        <v>14</v>
      </c>
      <c r="AI1204" t="n">
        <v>11</v>
      </c>
      <c r="AN1204" t="inlineStr">
        <is>
          <t>WARREN</t>
        </is>
      </c>
      <c r="AO1204" t="inlineStr">
        <is>
          <t>WARREN CITY 1B</t>
        </is>
      </c>
      <c r="AP1204" t="inlineStr">
        <is>
          <t>78-P-ACG</t>
        </is>
      </c>
      <c r="AQ1204" t="n">
        <v>9</v>
      </c>
      <c r="AR1204" t="n">
        <v>64</v>
      </c>
      <c r="AS1204" t="n">
        <v>32</v>
      </c>
      <c r="AU1204">
        <f>COUNTA($BA$1204:$EH$1204)</f>
        <v/>
      </c>
      <c r="AV1204">
        <f>COUNTIF($BA$1204:$EH$1204,"D")</f>
        <v/>
      </c>
      <c r="AW1204">
        <f>COUNTIF($BA$1204:$EH$1204,"R")</f>
        <v/>
      </c>
      <c r="AX1204">
        <f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/>
      </c>
      <c r="AY1204">
        <f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/>
      </c>
      <c r="AZ1204">
        <f>IF(EH1204&lt;&gt;"",1,0)</f>
        <v/>
      </c>
      <c r="BB1204" t="inlineStr">
        <is>
          <t>WARREN-WARD 1</t>
        </is>
      </c>
      <c r="BL1204" t="inlineStr">
        <is>
          <t>X</t>
        </is>
      </c>
      <c r="BS1204" t="inlineStr">
        <is>
          <t>X</t>
        </is>
      </c>
    </row>
    <row r="1205">
      <c r="A1205" t="inlineStr">
        <is>
          <t>OH0026239742</t>
        </is>
      </c>
      <c r="B1205" t="n">
        <v>78</v>
      </c>
      <c r="C1205" t="n">
        <v>458908</v>
      </c>
      <c r="D1205" t="inlineStr">
        <is>
          <t>MILLINER</t>
        </is>
      </c>
      <c r="E1205" t="inlineStr">
        <is>
          <t>CHRISTINA</t>
        </is>
      </c>
      <c r="F1205">
        <f>CONCATENATE(D1205," ",LEFT(H1205,4),"T=",AU1205,"D=",AV1205,"R=",AW1205,"M=",AX1205,"L=",AY1205,"B=",AZ1205)</f>
        <v/>
      </c>
      <c r="G1205" t="inlineStr">
        <is>
          <t>M</t>
        </is>
      </c>
      <c r="I1205" t="inlineStr">
        <is>
          <t>1983-04-05</t>
        </is>
      </c>
      <c r="J1205" t="inlineStr">
        <is>
          <t>2021-07-03</t>
        </is>
      </c>
      <c r="K1205" t="inlineStr">
        <is>
          <t>CONFIRMATION</t>
        </is>
      </c>
      <c r="M1205" t="inlineStr">
        <is>
          <t>700 BUCKEYE ST NW</t>
        </is>
      </c>
      <c r="N1205">
        <f>RIGHT(M1205,LEN(M1205)-FIND(" ",M1205))</f>
        <v/>
      </c>
      <c r="O1205" t="inlineStr">
        <is>
          <t>APT 311</t>
        </is>
      </c>
      <c r="P1205" t="inlineStr">
        <is>
          <t>WARREN</t>
        </is>
      </c>
      <c r="Q1205" t="inlineStr">
        <is>
          <t>OH</t>
        </is>
      </c>
      <c r="R1205" t="n">
        <v>44485</v>
      </c>
      <c r="AD1205" t="inlineStr">
        <is>
          <t>TRUMBULL CAREER &amp; TECH CENTER</t>
        </is>
      </c>
      <c r="AE1205" t="inlineStr">
        <is>
          <t>WARREN CITY</t>
        </is>
      </c>
      <c r="AF1205" t="inlineStr">
        <is>
          <t>WARREN CITY SD</t>
        </is>
      </c>
      <c r="AH1205" t="n">
        <v>14</v>
      </c>
      <c r="AI1205" t="n">
        <v>11</v>
      </c>
      <c r="AN1205" t="inlineStr">
        <is>
          <t>WARREN</t>
        </is>
      </c>
      <c r="AO1205" t="inlineStr">
        <is>
          <t>WARREN CITY 1B</t>
        </is>
      </c>
      <c r="AP1205" t="inlineStr">
        <is>
          <t>78-P-ACG</t>
        </is>
      </c>
      <c r="AQ1205" t="n">
        <v>9</v>
      </c>
      <c r="AR1205" t="n">
        <v>64</v>
      </c>
      <c r="AS1205" t="n">
        <v>32</v>
      </c>
      <c r="AU1205">
        <f>COUNTA($BA$1205:$EH$1205)</f>
        <v/>
      </c>
      <c r="AV1205">
        <f>COUNTIF($BA$1205:$EH$1205,"D")</f>
        <v/>
      </c>
      <c r="AW1205">
        <f>COUNTIF($BA$1205:$EH$1205,"R")</f>
        <v/>
      </c>
      <c r="AX1205">
        <f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/>
      </c>
      <c r="AY1205">
        <f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/>
      </c>
      <c r="AZ1205">
        <f>IF(EH1205&lt;&gt;"",1,0)</f>
        <v/>
      </c>
      <c r="BB1205" t="inlineStr">
        <is>
          <t>WARREN-WARD 1</t>
        </is>
      </c>
    </row>
    <row r="1206">
      <c r="A1206" t="inlineStr">
        <is>
          <t>OH0025863841</t>
        </is>
      </c>
      <c r="B1206" t="n">
        <v>78</v>
      </c>
      <c r="C1206" t="n">
        <v>451792</v>
      </c>
      <c r="D1206" t="inlineStr">
        <is>
          <t>SMITH</t>
        </is>
      </c>
      <c r="E1206" t="inlineStr">
        <is>
          <t>DAKOTA</t>
        </is>
      </c>
      <c r="F1206">
        <f>CONCATENATE(D1206," ",LEFT(H1206,4),"T=",AU1206,"D=",AV1206,"R=",AW1206,"M=",AX1206,"L=",AY1206,"B=",AZ1206)</f>
        <v/>
      </c>
      <c r="G1206" t="inlineStr">
        <is>
          <t>LEE</t>
        </is>
      </c>
      <c r="I1206" t="inlineStr">
        <is>
          <t>2002-07-08</t>
        </is>
      </c>
      <c r="J1206" t="inlineStr">
        <is>
          <t>2020-09-22</t>
        </is>
      </c>
      <c r="K1206" t="inlineStr">
        <is>
          <t>ACTIVE</t>
        </is>
      </c>
      <c r="L1206" t="inlineStr">
        <is>
          <t>D</t>
        </is>
      </c>
      <c r="M1206" t="inlineStr">
        <is>
          <t>838 STILES ST NW</t>
        </is>
      </c>
      <c r="N1206">
        <f>RIGHT(M1206,LEN(M1206)-FIND(" ",M1206))</f>
        <v/>
      </c>
      <c r="P1206" t="inlineStr">
        <is>
          <t>WARREN</t>
        </is>
      </c>
      <c r="Q1206" t="inlineStr">
        <is>
          <t>OH</t>
        </is>
      </c>
      <c r="R1206" t="n">
        <v>44485</v>
      </c>
      <c r="AD1206" t="inlineStr">
        <is>
          <t>TRUMBULL CAREER &amp; TECH CENTER</t>
        </is>
      </c>
      <c r="AE1206" t="inlineStr">
        <is>
          <t>WARREN CITY</t>
        </is>
      </c>
      <c r="AF1206" t="inlineStr">
        <is>
          <t>WARREN CITY SD</t>
        </is>
      </c>
      <c r="AH1206" t="n">
        <v>14</v>
      </c>
      <c r="AI1206" t="n">
        <v>11</v>
      </c>
      <c r="AN1206" t="inlineStr">
        <is>
          <t>WARREN</t>
        </is>
      </c>
      <c r="AO1206" t="inlineStr">
        <is>
          <t>WARREN CITY 1B</t>
        </is>
      </c>
      <c r="AP1206" t="inlineStr">
        <is>
          <t>78-P-ACG</t>
        </is>
      </c>
      <c r="AQ1206" t="n">
        <v>9</v>
      </c>
      <c r="AR1206" t="n">
        <v>64</v>
      </c>
      <c r="AS1206" t="n">
        <v>32</v>
      </c>
      <c r="AU1206">
        <f>COUNTA($BA$1206:$EH$1206)</f>
        <v/>
      </c>
      <c r="AV1206">
        <f>COUNTIF($BA$1206:$EH$1206,"D")</f>
        <v/>
      </c>
      <c r="AW1206">
        <f>COUNTIF($BA$1206:$EH$1206,"R")</f>
        <v/>
      </c>
      <c r="AX1206">
        <f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/>
      </c>
      <c r="AY1206">
        <f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/>
      </c>
      <c r="AZ1206">
        <f>IF(EH1206&lt;&gt;"",1,0)</f>
        <v/>
      </c>
      <c r="BB1206" t="inlineStr">
        <is>
          <t>WARREN-WARD 1</t>
        </is>
      </c>
      <c r="DN1206" t="inlineStr">
        <is>
          <t>X</t>
        </is>
      </c>
      <c r="DU1206" t="inlineStr">
        <is>
          <t>X</t>
        </is>
      </c>
      <c r="DX1206" t="inlineStr">
        <is>
          <t>X</t>
        </is>
      </c>
      <c r="ED1206" t="inlineStr">
        <is>
          <t>X</t>
        </is>
      </c>
      <c r="EF1206" t="inlineStr">
        <is>
          <t>X</t>
        </is>
      </c>
      <c r="EH1206" t="inlineStr">
        <is>
          <t>D</t>
        </is>
      </c>
    </row>
    <row r="1207">
      <c r="A1207" t="inlineStr">
        <is>
          <t>OH0024085037</t>
        </is>
      </c>
      <c r="B1207" t="n">
        <v>78</v>
      </c>
      <c r="C1207" t="n">
        <v>421565</v>
      </c>
      <c r="D1207" t="inlineStr">
        <is>
          <t>DAVISON</t>
        </is>
      </c>
      <c r="E1207" t="inlineStr">
        <is>
          <t>LEONARD</t>
        </is>
      </c>
      <c r="F1207">
        <f>CONCATENATE(D1207," ",LEFT(H1207,4),"T=",AU1207,"D=",AV1207,"R=",AW1207,"M=",AX1207,"L=",AY1207,"B=",AZ1207)</f>
        <v/>
      </c>
      <c r="G1207" t="inlineStr">
        <is>
          <t>LEE</t>
        </is>
      </c>
      <c r="I1207" t="inlineStr">
        <is>
          <t>1965-10-03</t>
        </is>
      </c>
      <c r="J1207" t="inlineStr">
        <is>
          <t>2016-10-07</t>
        </is>
      </c>
      <c r="K1207" t="inlineStr">
        <is>
          <t>CONFIRMATION</t>
        </is>
      </c>
      <c r="M1207" t="inlineStr">
        <is>
          <t>1068 ORLO ST NW</t>
        </is>
      </c>
      <c r="N1207">
        <f>RIGHT(M1207,LEN(M1207)-FIND(" ",M1207))</f>
        <v/>
      </c>
      <c r="P1207" t="inlineStr">
        <is>
          <t>WARREN</t>
        </is>
      </c>
      <c r="Q1207" t="inlineStr">
        <is>
          <t>OH</t>
        </is>
      </c>
      <c r="R1207" t="n">
        <v>44485</v>
      </c>
      <c r="AD1207" t="inlineStr">
        <is>
          <t>TRUMBULL CAREER &amp; TECH CENTER</t>
        </is>
      </c>
      <c r="AE1207" t="inlineStr">
        <is>
          <t>WARREN CITY</t>
        </is>
      </c>
      <c r="AF1207" t="inlineStr">
        <is>
          <t>WARREN CITY SD</t>
        </is>
      </c>
      <c r="AH1207" t="n">
        <v>14</v>
      </c>
      <c r="AI1207" t="n">
        <v>11</v>
      </c>
      <c r="AN1207" t="inlineStr">
        <is>
          <t>WARREN</t>
        </is>
      </c>
      <c r="AO1207" t="inlineStr">
        <is>
          <t>WARREN CITY 1B</t>
        </is>
      </c>
      <c r="AP1207" t="inlineStr">
        <is>
          <t>78-P-ACG</t>
        </is>
      </c>
      <c r="AQ1207" t="n">
        <v>9</v>
      </c>
      <c r="AR1207" t="n">
        <v>64</v>
      </c>
      <c r="AS1207" t="n">
        <v>32</v>
      </c>
      <c r="AU1207">
        <f>COUNTA($BA$1207:$EH$1207)</f>
        <v/>
      </c>
      <c r="AV1207">
        <f>COUNTIF($BA$1207:$EH$1207,"D")</f>
        <v/>
      </c>
      <c r="AW1207">
        <f>COUNTIF($BA$1207:$EH$1207,"R")</f>
        <v/>
      </c>
      <c r="AX1207">
        <f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/>
      </c>
      <c r="AY1207">
        <f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/>
      </c>
      <c r="AZ1207">
        <f>IF(EH1207&lt;&gt;"",1,0)</f>
        <v/>
      </c>
      <c r="BB1207" t="inlineStr">
        <is>
          <t>WARREN-WARD 1</t>
        </is>
      </c>
      <c r="DN1207" t="inlineStr">
        <is>
          <t>X</t>
        </is>
      </c>
    </row>
    <row r="1208">
      <c r="A1208" t="inlineStr">
        <is>
          <t>OH0023724252</t>
        </is>
      </c>
      <c r="B1208" t="n">
        <v>78</v>
      </c>
      <c r="C1208" t="n">
        <v>417276</v>
      </c>
      <c r="D1208" t="inlineStr">
        <is>
          <t>CHANDLER</t>
        </is>
      </c>
      <c r="E1208" t="inlineStr">
        <is>
          <t>MAHOGANY</t>
        </is>
      </c>
      <c r="F1208">
        <f>CONCATENATE(D1208," ",LEFT(H1208,4),"T=",AU1208,"D=",AV1208,"R=",AW1208,"M=",AX1208,"L=",AY1208,"B=",AZ1208)</f>
        <v/>
      </c>
      <c r="G1208" t="inlineStr">
        <is>
          <t>P</t>
        </is>
      </c>
      <c r="I1208" t="inlineStr">
        <is>
          <t>1998-02-08</t>
        </is>
      </c>
      <c r="J1208" t="inlineStr">
        <is>
          <t>2016-10-11</t>
        </is>
      </c>
      <c r="K1208" t="inlineStr">
        <is>
          <t>CONFIRMATION</t>
        </is>
      </c>
      <c r="M1208" t="inlineStr">
        <is>
          <t>1170 ROBERTS AVE NW</t>
        </is>
      </c>
      <c r="N1208">
        <f>RIGHT(M1208,LEN(M1208)-FIND(" ",M1208))</f>
        <v/>
      </c>
      <c r="O1208" t="inlineStr">
        <is>
          <t>APT H7</t>
        </is>
      </c>
      <c r="P1208" t="inlineStr">
        <is>
          <t>WARREN</t>
        </is>
      </c>
      <c r="Q1208" t="inlineStr">
        <is>
          <t>OH</t>
        </is>
      </c>
      <c r="R1208" t="n">
        <v>44485</v>
      </c>
      <c r="AD1208" t="inlineStr">
        <is>
          <t>TRUMBULL CAREER &amp; TECH CENTER</t>
        </is>
      </c>
      <c r="AE1208" t="inlineStr">
        <is>
          <t>WARREN CITY</t>
        </is>
      </c>
      <c r="AF1208" t="inlineStr">
        <is>
          <t>WARREN CITY SD</t>
        </is>
      </c>
      <c r="AH1208" t="n">
        <v>14</v>
      </c>
      <c r="AI1208" t="n">
        <v>11</v>
      </c>
      <c r="AN1208" t="inlineStr">
        <is>
          <t>WARREN</t>
        </is>
      </c>
      <c r="AO1208" t="inlineStr">
        <is>
          <t>WARREN CITY 1B</t>
        </is>
      </c>
      <c r="AP1208" t="inlineStr">
        <is>
          <t>78-P-ACG</t>
        </is>
      </c>
      <c r="AQ1208" t="n">
        <v>9</v>
      </c>
      <c r="AR1208" t="n">
        <v>64</v>
      </c>
      <c r="AS1208" t="n">
        <v>32</v>
      </c>
      <c r="AU1208">
        <f>COUNTA($BA$1208:$EH$1208)</f>
        <v/>
      </c>
      <c r="AV1208">
        <f>COUNTIF($BA$1208:$EH$1208,"D")</f>
        <v/>
      </c>
      <c r="AW1208">
        <f>COUNTIF($BA$1208:$EH$1208,"R")</f>
        <v/>
      </c>
      <c r="AX1208">
        <f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/>
      </c>
      <c r="AY1208">
        <f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/>
      </c>
      <c r="AZ1208">
        <f>IF(EH1208&lt;&gt;"",1,0)</f>
        <v/>
      </c>
      <c r="BB1208" t="inlineStr">
        <is>
          <t>WARREN-WARD 1</t>
        </is>
      </c>
      <c r="DC1208" t="inlineStr">
        <is>
          <t>X</t>
        </is>
      </c>
    </row>
    <row r="1209">
      <c r="A1209" t="inlineStr">
        <is>
          <t>OH0026953940</t>
        </is>
      </c>
      <c r="B1209" t="n">
        <v>78</v>
      </c>
      <c r="C1209" t="n">
        <v>474961</v>
      </c>
      <c r="D1209" t="inlineStr">
        <is>
          <t>BRITTON</t>
        </is>
      </c>
      <c r="E1209" t="inlineStr">
        <is>
          <t>CHRISTOPHER</t>
        </is>
      </c>
      <c r="F1209">
        <f>CONCATENATE(D1209," ",LEFT(H1209,4),"T=",AU1209,"D=",AV1209,"R=",AW1209,"M=",AX1209,"L=",AY1209,"B=",AZ1209)</f>
        <v/>
      </c>
      <c r="G1209" t="inlineStr">
        <is>
          <t>DAVID</t>
        </is>
      </c>
      <c r="I1209" t="inlineStr">
        <is>
          <t>1979-02-25</t>
        </is>
      </c>
      <c r="J1209" t="inlineStr">
        <is>
          <t>2023-07-07</t>
        </is>
      </c>
      <c r="K1209" t="inlineStr">
        <is>
          <t>ACTIVE</t>
        </is>
      </c>
      <c r="M1209" t="inlineStr">
        <is>
          <t>670 PARKMAN RD NW</t>
        </is>
      </c>
      <c r="N1209">
        <f>RIGHT(M1209,LEN(M1209)-FIND(" ",M1209))</f>
        <v/>
      </c>
      <c r="P1209" t="inlineStr">
        <is>
          <t>WARREN</t>
        </is>
      </c>
      <c r="Q1209" t="inlineStr">
        <is>
          <t>OH</t>
        </is>
      </c>
      <c r="R1209" t="n">
        <v>44485</v>
      </c>
      <c r="AD1209" t="inlineStr">
        <is>
          <t>TRUMBULL CAREER &amp; TECH CENTER</t>
        </is>
      </c>
      <c r="AE1209" t="inlineStr">
        <is>
          <t>WARREN CITY</t>
        </is>
      </c>
      <c r="AF1209" t="inlineStr">
        <is>
          <t>WARREN CITY SD</t>
        </is>
      </c>
      <c r="AH1209" t="n">
        <v>14</v>
      </c>
      <c r="AI1209" t="n">
        <v>11</v>
      </c>
      <c r="AN1209" t="inlineStr">
        <is>
          <t>WARREN</t>
        </is>
      </c>
      <c r="AO1209" t="inlineStr">
        <is>
          <t>WARREN CITY 1B</t>
        </is>
      </c>
      <c r="AP1209" t="inlineStr">
        <is>
          <t>78-P-ACG</t>
        </is>
      </c>
      <c r="AQ1209" t="n">
        <v>9</v>
      </c>
      <c r="AR1209" t="n">
        <v>64</v>
      </c>
      <c r="AS1209" t="n">
        <v>32</v>
      </c>
      <c r="AU1209">
        <f>COUNTA($BA$1209:$EH$1209)</f>
        <v/>
      </c>
      <c r="AV1209">
        <f>COUNTIF($BA$1209:$EH$1209,"D")</f>
        <v/>
      </c>
      <c r="AW1209">
        <f>COUNTIF($BA$1209:$EH$1209,"R")</f>
        <v/>
      </c>
      <c r="AX1209">
        <f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/>
      </c>
      <c r="AY1209">
        <f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/>
      </c>
      <c r="AZ1209">
        <f>IF(EH1209&lt;&gt;"",1,0)</f>
        <v/>
      </c>
      <c r="BB1209" t="inlineStr">
        <is>
          <t>WARREN-WARD 1</t>
        </is>
      </c>
    </row>
    <row r="1210">
      <c r="A1210" t="inlineStr">
        <is>
          <t>OH0015766998</t>
        </is>
      </c>
      <c r="B1210" t="n">
        <v>78</v>
      </c>
      <c r="C1210" t="n">
        <v>311134</v>
      </c>
      <c r="D1210" t="inlineStr">
        <is>
          <t>HINKLE</t>
        </is>
      </c>
      <c r="E1210" t="inlineStr">
        <is>
          <t>JACK</t>
        </is>
      </c>
      <c r="F1210">
        <f>CONCATENATE(D1210," ",LEFT(H1210,4),"T=",AU1210,"D=",AV1210,"R=",AW1210,"M=",AX1210,"L=",AY1210,"B=",AZ1210)</f>
        <v/>
      </c>
      <c r="G1210" t="inlineStr">
        <is>
          <t>J</t>
        </is>
      </c>
      <c r="I1210" t="inlineStr">
        <is>
          <t>1984-03-09</t>
        </is>
      </c>
      <c r="J1210" t="inlineStr">
        <is>
          <t>2016-09-19</t>
        </is>
      </c>
      <c r="K1210" t="inlineStr">
        <is>
          <t>ACTIVE</t>
        </is>
      </c>
      <c r="M1210" t="inlineStr">
        <is>
          <t>597 TOD AVE NW</t>
        </is>
      </c>
      <c r="N1210">
        <f>RIGHT(M1210,LEN(M1210)-FIND(" ",M1210))</f>
        <v/>
      </c>
      <c r="P1210" t="inlineStr">
        <is>
          <t>WARREN</t>
        </is>
      </c>
      <c r="Q1210" t="inlineStr">
        <is>
          <t>OH</t>
        </is>
      </c>
      <c r="R1210" t="n">
        <v>44485</v>
      </c>
      <c r="AD1210" t="inlineStr">
        <is>
          <t>TRUMBULL CAREER &amp; TECH CENTER</t>
        </is>
      </c>
      <c r="AE1210" t="inlineStr">
        <is>
          <t>WARREN CITY</t>
        </is>
      </c>
      <c r="AF1210" t="inlineStr">
        <is>
          <t>WARREN CITY SD</t>
        </is>
      </c>
      <c r="AH1210" t="n">
        <v>14</v>
      </c>
      <c r="AI1210" t="n">
        <v>11</v>
      </c>
      <c r="AN1210" t="inlineStr">
        <is>
          <t>WARREN</t>
        </is>
      </c>
      <c r="AO1210" t="inlineStr">
        <is>
          <t>WARREN CITY 1B</t>
        </is>
      </c>
      <c r="AP1210" t="inlineStr">
        <is>
          <t>78-P-ACG</t>
        </is>
      </c>
      <c r="AQ1210" t="n">
        <v>9</v>
      </c>
      <c r="AR1210" t="n">
        <v>64</v>
      </c>
      <c r="AS1210" t="n">
        <v>32</v>
      </c>
      <c r="AU1210">
        <f>COUNTA($BA$1210:$EH$1210)</f>
        <v/>
      </c>
      <c r="AV1210">
        <f>COUNTIF($BA$1210:$EH$1210,"D")</f>
        <v/>
      </c>
      <c r="AW1210">
        <f>COUNTIF($BA$1210:$EH$1210,"R")</f>
        <v/>
      </c>
      <c r="AX1210">
        <f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/>
      </c>
      <c r="AY1210">
        <f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/>
      </c>
      <c r="AZ1210">
        <f>IF(EH1210&lt;&gt;"",1,0)</f>
        <v/>
      </c>
      <c r="BB1210" t="inlineStr">
        <is>
          <t>WARREN-WARD 1</t>
        </is>
      </c>
      <c r="BL1210" t="inlineStr">
        <is>
          <t>X</t>
        </is>
      </c>
      <c r="DC1210" t="inlineStr">
        <is>
          <t>X</t>
        </is>
      </c>
      <c r="DI1210" t="inlineStr">
        <is>
          <t>X</t>
        </is>
      </c>
      <c r="DM1210" t="inlineStr">
        <is>
          <t>D</t>
        </is>
      </c>
      <c r="DN1210" t="inlineStr">
        <is>
          <t>X</t>
        </is>
      </c>
      <c r="DU1210" t="inlineStr">
        <is>
          <t>X</t>
        </is>
      </c>
      <c r="EF1210" t="inlineStr">
        <is>
          <t>X</t>
        </is>
      </c>
    </row>
    <row r="1211">
      <c r="A1211" t="inlineStr">
        <is>
          <t>OH0025061619</t>
        </is>
      </c>
      <c r="B1211" t="n">
        <v>78</v>
      </c>
      <c r="C1211" t="n">
        <v>438962</v>
      </c>
      <c r="D1211" t="inlineStr">
        <is>
          <t>HEETER</t>
        </is>
      </c>
      <c r="E1211" t="inlineStr">
        <is>
          <t>JOHN</t>
        </is>
      </c>
      <c r="F1211">
        <f>CONCATENATE(D1211," ",LEFT(H1211,4),"T=",AU1211,"D=",AV1211,"R=",AW1211,"M=",AX1211,"L=",AY1211,"B=",AZ1211)</f>
        <v/>
      </c>
      <c r="G1211" t="inlineStr">
        <is>
          <t>PAUL</t>
        </is>
      </c>
      <c r="I1211" t="inlineStr">
        <is>
          <t>1967-12-31</t>
        </is>
      </c>
      <c r="J1211" t="inlineStr">
        <is>
          <t>2019-03-25</t>
        </is>
      </c>
      <c r="K1211" t="inlineStr">
        <is>
          <t>CONFIRMATION</t>
        </is>
      </c>
      <c r="M1211" t="inlineStr">
        <is>
          <t>686 PARKMAN RD NW</t>
        </is>
      </c>
      <c r="N1211">
        <f>RIGHT(M1211,LEN(M1211)-FIND(" ",M1211))</f>
        <v/>
      </c>
      <c r="P1211" t="inlineStr">
        <is>
          <t>WARREN</t>
        </is>
      </c>
      <c r="Q1211" t="inlineStr">
        <is>
          <t>OH</t>
        </is>
      </c>
      <c r="R1211" t="n">
        <v>44485</v>
      </c>
      <c r="AD1211" t="inlineStr">
        <is>
          <t>TRUMBULL CAREER &amp; TECH CENTER</t>
        </is>
      </c>
      <c r="AE1211" t="inlineStr">
        <is>
          <t>WARREN CITY</t>
        </is>
      </c>
      <c r="AF1211" t="inlineStr">
        <is>
          <t>WARREN CITY SD</t>
        </is>
      </c>
      <c r="AH1211" t="n">
        <v>14</v>
      </c>
      <c r="AI1211" t="n">
        <v>11</v>
      </c>
      <c r="AN1211" t="inlineStr">
        <is>
          <t>WARREN</t>
        </is>
      </c>
      <c r="AO1211" t="inlineStr">
        <is>
          <t>WARREN CITY 1B</t>
        </is>
      </c>
      <c r="AP1211" t="inlineStr">
        <is>
          <t>78-P-ACG</t>
        </is>
      </c>
      <c r="AQ1211" t="n">
        <v>9</v>
      </c>
      <c r="AR1211" t="n">
        <v>64</v>
      </c>
      <c r="AS1211" t="n">
        <v>32</v>
      </c>
      <c r="AU1211">
        <f>COUNTA($BA$1211:$EH$1211)</f>
        <v/>
      </c>
      <c r="AV1211">
        <f>COUNTIF($BA$1211:$EH$1211,"D")</f>
        <v/>
      </c>
      <c r="AW1211">
        <f>COUNTIF($BA$1211:$EH$1211,"R")</f>
        <v/>
      </c>
      <c r="AX1211">
        <f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/>
      </c>
      <c r="AY1211">
        <f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/>
      </c>
      <c r="AZ1211">
        <f>IF(EH1211&lt;&gt;"",1,0)</f>
        <v/>
      </c>
      <c r="BB1211" t="inlineStr">
        <is>
          <t>WARREN-WARD 1</t>
        </is>
      </c>
      <c r="BL1211" t="inlineStr">
        <is>
          <t>X</t>
        </is>
      </c>
      <c r="BN1211" t="inlineStr">
        <is>
          <t>X</t>
        </is>
      </c>
      <c r="BS1211" t="inlineStr">
        <is>
          <t>X</t>
        </is>
      </c>
      <c r="BY1211" t="inlineStr">
        <is>
          <t>D</t>
        </is>
      </c>
      <c r="CN1211" t="inlineStr">
        <is>
          <t>X</t>
        </is>
      </c>
      <c r="CP1211" t="inlineStr">
        <is>
          <t>X</t>
        </is>
      </c>
      <c r="DC1211" t="inlineStr">
        <is>
          <t>X</t>
        </is>
      </c>
      <c r="DF1211" t="inlineStr">
        <is>
          <t>X</t>
        </is>
      </c>
      <c r="DN1211" t="inlineStr">
        <is>
          <t>X</t>
        </is>
      </c>
    </row>
    <row r="1212">
      <c r="A1212" t="inlineStr">
        <is>
          <t>OH0015686117</t>
        </is>
      </c>
      <c r="B1212" t="n">
        <v>78</v>
      </c>
      <c r="C1212" t="n">
        <v>308836</v>
      </c>
      <c r="D1212" t="inlineStr">
        <is>
          <t>HOLBROOK</t>
        </is>
      </c>
      <c r="E1212" t="inlineStr">
        <is>
          <t>TIM</t>
        </is>
      </c>
      <c r="F1212">
        <f>CONCATENATE(D1212," ",LEFT(H1212,4),"T=",AU1212,"D=",AV1212,"R=",AW1212,"M=",AX1212,"L=",AY1212,"B=",AZ1212)</f>
        <v/>
      </c>
      <c r="I1212" t="inlineStr">
        <is>
          <t>1970-10-08</t>
        </is>
      </c>
      <c r="J1212" t="inlineStr">
        <is>
          <t>2024-10-09</t>
        </is>
      </c>
      <c r="K1212" t="inlineStr">
        <is>
          <t>ACTIVE</t>
        </is>
      </c>
      <c r="M1212" t="inlineStr">
        <is>
          <t>700 BUCKEYE ST NW</t>
        </is>
      </c>
      <c r="N1212">
        <f>RIGHT(M1212,LEN(M1212)-FIND(" ",M1212))</f>
        <v/>
      </c>
      <c r="O1212" t="inlineStr">
        <is>
          <t>APT 215</t>
        </is>
      </c>
      <c r="P1212" t="inlineStr">
        <is>
          <t>WARREN</t>
        </is>
      </c>
      <c r="Q1212" t="inlineStr">
        <is>
          <t>OH</t>
        </is>
      </c>
      <c r="R1212" t="n">
        <v>44485</v>
      </c>
      <c r="AD1212" t="inlineStr">
        <is>
          <t>TRUMBULL CAREER &amp; TECH CENTER</t>
        </is>
      </c>
      <c r="AE1212" t="inlineStr">
        <is>
          <t>WARREN CITY</t>
        </is>
      </c>
      <c r="AF1212" t="inlineStr">
        <is>
          <t>WARREN CITY SD</t>
        </is>
      </c>
      <c r="AH1212" t="n">
        <v>14</v>
      </c>
      <c r="AI1212" t="n">
        <v>11</v>
      </c>
      <c r="AN1212" t="inlineStr">
        <is>
          <t>WARREN</t>
        </is>
      </c>
      <c r="AO1212" t="inlineStr">
        <is>
          <t>WARREN CITY 1B</t>
        </is>
      </c>
      <c r="AP1212" t="inlineStr">
        <is>
          <t>78-P-ACG</t>
        </is>
      </c>
      <c r="AQ1212" t="n">
        <v>9</v>
      </c>
      <c r="AR1212" t="n">
        <v>64</v>
      </c>
      <c r="AS1212" t="n">
        <v>32</v>
      </c>
      <c r="AU1212">
        <f>COUNTA($BA$1212:$EH$1212)</f>
        <v/>
      </c>
      <c r="AV1212">
        <f>COUNTIF($BA$1212:$EH$1212,"D")</f>
        <v/>
      </c>
      <c r="AW1212">
        <f>COUNTIF($BA$1212:$EH$1212,"R")</f>
        <v/>
      </c>
      <c r="AX1212">
        <f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/>
      </c>
      <c r="AY1212">
        <f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/>
      </c>
      <c r="AZ1212">
        <f>IF(EH1212&lt;&gt;"",1,0)</f>
        <v/>
      </c>
      <c r="BB1212" t="inlineStr">
        <is>
          <t>WARREN-WARD 1</t>
        </is>
      </c>
      <c r="DI1212" t="inlineStr">
        <is>
          <t>X</t>
        </is>
      </c>
    </row>
    <row r="1213">
      <c r="A1213" t="inlineStr">
        <is>
          <t>OH0023910650</t>
        </is>
      </c>
      <c r="B1213" t="n">
        <v>78</v>
      </c>
      <c r="C1213" t="n">
        <v>419769</v>
      </c>
      <c r="D1213" t="inlineStr">
        <is>
          <t>LILLER</t>
        </is>
      </c>
      <c r="E1213" t="inlineStr">
        <is>
          <t>DYLAN</t>
        </is>
      </c>
      <c r="F1213">
        <f>CONCATENATE(D1213," ",LEFT(H1213,4),"T=",AU1213,"D=",AV1213,"R=",AW1213,"M=",AX1213,"L=",AY1213,"B=",AZ1213)</f>
        <v/>
      </c>
      <c r="G1213" t="inlineStr">
        <is>
          <t>S</t>
        </is>
      </c>
      <c r="I1213" t="inlineStr">
        <is>
          <t>1992-11-05</t>
        </is>
      </c>
      <c r="J1213" t="inlineStr">
        <is>
          <t>2016-08-31</t>
        </is>
      </c>
      <c r="K1213" t="inlineStr">
        <is>
          <t>CONFIRMATION</t>
        </is>
      </c>
      <c r="M1213" t="inlineStr">
        <is>
          <t>250 TOD AVE NW</t>
        </is>
      </c>
      <c r="N1213">
        <f>RIGHT(M1213,LEN(M1213)-FIND(" ",M1213))</f>
        <v/>
      </c>
      <c r="O1213" t="inlineStr">
        <is>
          <t>APT 607</t>
        </is>
      </c>
      <c r="P1213" t="inlineStr">
        <is>
          <t>WARREN</t>
        </is>
      </c>
      <c r="Q1213" t="inlineStr">
        <is>
          <t>OH</t>
        </is>
      </c>
      <c r="R1213" t="n">
        <v>44485</v>
      </c>
      <c r="AD1213" t="inlineStr">
        <is>
          <t>TRUMBULL CAREER &amp; TECH CENTER</t>
        </is>
      </c>
      <c r="AE1213" t="inlineStr">
        <is>
          <t>WARREN CITY</t>
        </is>
      </c>
      <c r="AF1213" t="inlineStr">
        <is>
          <t>WARREN CITY SD</t>
        </is>
      </c>
      <c r="AH1213" t="n">
        <v>14</v>
      </c>
      <c r="AI1213" t="n">
        <v>11</v>
      </c>
      <c r="AN1213" t="inlineStr">
        <is>
          <t>WARREN</t>
        </is>
      </c>
      <c r="AO1213" t="inlineStr">
        <is>
          <t>WARREN CITY 1B</t>
        </is>
      </c>
      <c r="AP1213" t="inlineStr">
        <is>
          <t>78-P-ACG</t>
        </is>
      </c>
      <c r="AQ1213" t="n">
        <v>9</v>
      </c>
      <c r="AR1213" t="n">
        <v>64</v>
      </c>
      <c r="AS1213" t="n">
        <v>32</v>
      </c>
      <c r="AU1213">
        <f>COUNTA($BA$1213:$EH$1213)</f>
        <v/>
      </c>
      <c r="AV1213">
        <f>COUNTIF($BA$1213:$EH$1213,"D")</f>
        <v/>
      </c>
      <c r="AW1213">
        <f>COUNTIF($BA$1213:$EH$1213,"R")</f>
        <v/>
      </c>
      <c r="AX1213">
        <f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/>
      </c>
      <c r="AY1213">
        <f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/>
      </c>
      <c r="AZ1213">
        <f>IF(EH1213&lt;&gt;"",1,0)</f>
        <v/>
      </c>
      <c r="BB1213" t="inlineStr">
        <is>
          <t>WARREN-WARD 1</t>
        </is>
      </c>
      <c r="CP1213" t="inlineStr">
        <is>
          <t>X</t>
        </is>
      </c>
    </row>
    <row r="1214">
      <c r="A1214" t="inlineStr">
        <is>
          <t>OH0022824701</t>
        </is>
      </c>
      <c r="B1214" t="n">
        <v>78</v>
      </c>
      <c r="C1214" t="n">
        <v>402844</v>
      </c>
      <c r="D1214" t="inlineStr">
        <is>
          <t>JOHNSON</t>
        </is>
      </c>
      <c r="E1214" t="inlineStr">
        <is>
          <t>LARRY</t>
        </is>
      </c>
      <c r="F1214">
        <f>CONCATENATE(D1214," ",LEFT(H1214,4),"T=",AU1214,"D=",AV1214,"R=",AW1214,"M=",AX1214,"L=",AY1214,"B=",AZ1214)</f>
        <v/>
      </c>
      <c r="G1214" t="inlineStr">
        <is>
          <t>D</t>
        </is>
      </c>
      <c r="I1214" t="inlineStr">
        <is>
          <t>1975-06-22</t>
        </is>
      </c>
      <c r="J1214" t="inlineStr">
        <is>
          <t>2016-07-19</t>
        </is>
      </c>
      <c r="K1214" t="inlineStr">
        <is>
          <t>CONFIRMATION</t>
        </is>
      </c>
      <c r="M1214" t="inlineStr">
        <is>
          <t>250 TOD AVE NW</t>
        </is>
      </c>
      <c r="N1214">
        <f>RIGHT(M1214,LEN(M1214)-FIND(" ",M1214))</f>
        <v/>
      </c>
      <c r="O1214" t="inlineStr">
        <is>
          <t>APT 403</t>
        </is>
      </c>
      <c r="P1214" t="inlineStr">
        <is>
          <t>WARREN</t>
        </is>
      </c>
      <c r="Q1214" t="inlineStr">
        <is>
          <t>OH</t>
        </is>
      </c>
      <c r="R1214" t="n">
        <v>44485</v>
      </c>
      <c r="AD1214" t="inlineStr">
        <is>
          <t>TRUMBULL CAREER &amp; TECH CENTER</t>
        </is>
      </c>
      <c r="AE1214" t="inlineStr">
        <is>
          <t>WARREN CITY</t>
        </is>
      </c>
      <c r="AF1214" t="inlineStr">
        <is>
          <t>WARREN CITY SD</t>
        </is>
      </c>
      <c r="AH1214" t="n">
        <v>14</v>
      </c>
      <c r="AI1214" t="n">
        <v>11</v>
      </c>
      <c r="AN1214" t="inlineStr">
        <is>
          <t>WARREN</t>
        </is>
      </c>
      <c r="AO1214" t="inlineStr">
        <is>
          <t>WARREN CITY 1B</t>
        </is>
      </c>
      <c r="AP1214" t="inlineStr">
        <is>
          <t>78-P-ACG</t>
        </is>
      </c>
      <c r="AQ1214" t="n">
        <v>9</v>
      </c>
      <c r="AR1214" t="n">
        <v>64</v>
      </c>
      <c r="AS1214" t="n">
        <v>32</v>
      </c>
      <c r="AU1214">
        <f>COUNTA($BA$1214:$EH$1214)</f>
        <v/>
      </c>
      <c r="AV1214">
        <f>COUNTIF($BA$1214:$EH$1214,"D")</f>
        <v/>
      </c>
      <c r="AW1214">
        <f>COUNTIF($BA$1214:$EH$1214,"R")</f>
        <v/>
      </c>
      <c r="AX1214">
        <f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/>
      </c>
      <c r="AY1214">
        <f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/>
      </c>
      <c r="AZ1214">
        <f>IF(EH1214&lt;&gt;"",1,0)</f>
        <v/>
      </c>
      <c r="BB1214" t="inlineStr">
        <is>
          <t>WARREN-WARD 1</t>
        </is>
      </c>
      <c r="BL1214" t="inlineStr">
        <is>
          <t>X</t>
        </is>
      </c>
      <c r="BY1214" t="inlineStr">
        <is>
          <t>D</t>
        </is>
      </c>
      <c r="CA1214" t="inlineStr">
        <is>
          <t>X</t>
        </is>
      </c>
    </row>
    <row r="1215">
      <c r="A1215" t="inlineStr">
        <is>
          <t>OH0026734358</t>
        </is>
      </c>
      <c r="B1215" t="n">
        <v>78</v>
      </c>
      <c r="C1215" t="n">
        <v>466727</v>
      </c>
      <c r="D1215" t="inlineStr">
        <is>
          <t>TEXTOR</t>
        </is>
      </c>
      <c r="E1215" t="inlineStr">
        <is>
          <t>ROBERT</t>
        </is>
      </c>
      <c r="F1215">
        <f>CONCATENATE(D1215," ",LEFT(H1215,4),"T=",AU1215,"D=",AV1215,"R=",AW1215,"M=",AX1215,"L=",AY1215,"B=",AZ1215)</f>
        <v/>
      </c>
      <c r="G1215" t="inlineStr">
        <is>
          <t>P</t>
        </is>
      </c>
      <c r="I1215" t="inlineStr">
        <is>
          <t>1972-02-06</t>
        </is>
      </c>
      <c r="J1215" t="inlineStr">
        <is>
          <t>2022-11-08</t>
        </is>
      </c>
      <c r="K1215" t="inlineStr">
        <is>
          <t>ACTIVE</t>
        </is>
      </c>
      <c r="M1215" t="inlineStr">
        <is>
          <t>1062 SUMMIT ST NW</t>
        </is>
      </c>
      <c r="N1215">
        <f>RIGHT(M1215,LEN(M1215)-FIND(" ",M1215))</f>
        <v/>
      </c>
      <c r="P1215" t="inlineStr">
        <is>
          <t>WARREN</t>
        </is>
      </c>
      <c r="Q1215" t="inlineStr">
        <is>
          <t>OH</t>
        </is>
      </c>
      <c r="R1215" t="n">
        <v>44485</v>
      </c>
      <c r="AD1215" t="inlineStr">
        <is>
          <t>TRUMBULL CAREER &amp; TECH CENTER</t>
        </is>
      </c>
      <c r="AE1215" t="inlineStr">
        <is>
          <t>WARREN CITY</t>
        </is>
      </c>
      <c r="AF1215" t="inlineStr">
        <is>
          <t>WARREN CITY SD</t>
        </is>
      </c>
      <c r="AH1215" t="n">
        <v>14</v>
      </c>
      <c r="AI1215" t="n">
        <v>11</v>
      </c>
      <c r="AN1215" t="inlineStr">
        <is>
          <t>WARREN</t>
        </is>
      </c>
      <c r="AO1215" t="inlineStr">
        <is>
          <t>WARREN CITY 1B</t>
        </is>
      </c>
      <c r="AP1215" t="inlineStr">
        <is>
          <t>78-P-ACG</t>
        </is>
      </c>
      <c r="AQ1215" t="n">
        <v>9</v>
      </c>
      <c r="AR1215" t="n">
        <v>64</v>
      </c>
      <c r="AS1215" t="n">
        <v>32</v>
      </c>
      <c r="AU1215">
        <f>COUNTA($BA$1215:$EH$1215)</f>
        <v/>
      </c>
      <c r="AV1215">
        <f>COUNTIF($BA$1215:$EH$1215,"D")</f>
        <v/>
      </c>
      <c r="AW1215">
        <f>COUNTIF($BA$1215:$EH$1215,"R")</f>
        <v/>
      </c>
      <c r="AX1215">
        <f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/>
      </c>
      <c r="AY1215">
        <f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/>
      </c>
      <c r="AZ1215">
        <f>IF(EH1215&lt;&gt;"",1,0)</f>
        <v/>
      </c>
      <c r="BB1215" t="inlineStr">
        <is>
          <t>WARREN-WARD 1</t>
        </is>
      </c>
      <c r="CA1215" t="inlineStr">
        <is>
          <t>X</t>
        </is>
      </c>
      <c r="CP1215" t="inlineStr">
        <is>
          <t>X</t>
        </is>
      </c>
      <c r="CY1215" t="inlineStr">
        <is>
          <t>X</t>
        </is>
      </c>
      <c r="CZ1215" t="inlineStr">
        <is>
          <t>R</t>
        </is>
      </c>
      <c r="EF1215" t="inlineStr">
        <is>
          <t>X</t>
        </is>
      </c>
    </row>
    <row r="1216">
      <c r="A1216" t="inlineStr">
        <is>
          <t>OH0015785315</t>
        </is>
      </c>
      <c r="B1216" t="n">
        <v>78</v>
      </c>
      <c r="C1216" t="n">
        <v>58904</v>
      </c>
      <c r="D1216" t="inlineStr">
        <is>
          <t>WHITE</t>
        </is>
      </c>
      <c r="E1216" t="inlineStr">
        <is>
          <t>SANDY</t>
        </is>
      </c>
      <c r="F1216">
        <f>CONCATENATE(D1216," ",LEFT(H1216,4),"T=",AU1216,"D=",AV1216,"R=",AW1216,"M=",AX1216,"L=",AY1216,"B=",AZ1216)</f>
        <v/>
      </c>
      <c r="G1216" t="inlineStr">
        <is>
          <t>DIANNE</t>
        </is>
      </c>
      <c r="I1216" t="inlineStr">
        <is>
          <t>1956-02-21</t>
        </is>
      </c>
      <c r="J1216" t="inlineStr">
        <is>
          <t>2022-07-07</t>
        </is>
      </c>
      <c r="K1216" t="inlineStr">
        <is>
          <t>ACTIVE</t>
        </is>
      </c>
      <c r="L1216" t="inlineStr">
        <is>
          <t>D</t>
        </is>
      </c>
      <c r="M1216" t="inlineStr">
        <is>
          <t>1166 RAYMOND ST NW</t>
        </is>
      </c>
      <c r="N1216">
        <f>RIGHT(M1216,LEN(M1216)-FIND(" ",M1216))</f>
        <v/>
      </c>
      <c r="P1216" t="inlineStr">
        <is>
          <t>WARREN</t>
        </is>
      </c>
      <c r="Q1216" t="inlineStr">
        <is>
          <t>OH</t>
        </is>
      </c>
      <c r="R1216" t="n">
        <v>44485</v>
      </c>
      <c r="AD1216" t="inlineStr">
        <is>
          <t>TRUMBULL CAREER &amp; TECH CENTER</t>
        </is>
      </c>
      <c r="AE1216" t="inlineStr">
        <is>
          <t>WARREN CITY</t>
        </is>
      </c>
      <c r="AF1216" t="inlineStr">
        <is>
          <t>WARREN CITY SD</t>
        </is>
      </c>
      <c r="AH1216" t="n">
        <v>14</v>
      </c>
      <c r="AI1216" t="n">
        <v>11</v>
      </c>
      <c r="AN1216" t="inlineStr">
        <is>
          <t>WARREN</t>
        </is>
      </c>
      <c r="AO1216" t="inlineStr">
        <is>
          <t>WARREN CITY 1B</t>
        </is>
      </c>
      <c r="AP1216" t="inlineStr">
        <is>
          <t>78-P-ACG</t>
        </is>
      </c>
      <c r="AQ1216" t="n">
        <v>9</v>
      </c>
      <c r="AR1216" t="n">
        <v>64</v>
      </c>
      <c r="AS1216" t="n">
        <v>32</v>
      </c>
      <c r="AU1216">
        <f>COUNTA($BA$1216:$EH$1216)</f>
        <v/>
      </c>
      <c r="AV1216">
        <f>COUNTIF($BA$1216:$EH$1216,"D")</f>
        <v/>
      </c>
      <c r="AW1216">
        <f>COUNTIF($BA$1216:$EH$1216,"R")</f>
        <v/>
      </c>
      <c r="AX1216">
        <f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/>
      </c>
      <c r="AY1216">
        <f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/>
      </c>
      <c r="AZ1216">
        <f>IF(EH1216&lt;&gt;"",1,0)</f>
        <v/>
      </c>
      <c r="BB1216" t="inlineStr">
        <is>
          <t>WARREN-WARD 1</t>
        </is>
      </c>
      <c r="BC1216" t="inlineStr">
        <is>
          <t>X</t>
        </is>
      </c>
      <c r="BD1216" t="inlineStr">
        <is>
          <t>X</t>
        </is>
      </c>
      <c r="BG1216" t="inlineStr">
        <is>
          <t>X</t>
        </is>
      </c>
      <c r="BH1216" t="inlineStr">
        <is>
          <t>X</t>
        </is>
      </c>
      <c r="BK1216" t="inlineStr">
        <is>
          <t>X</t>
        </is>
      </c>
      <c r="BL1216" t="inlineStr">
        <is>
          <t>X</t>
        </is>
      </c>
      <c r="BP1216" t="inlineStr">
        <is>
          <t>X</t>
        </is>
      </c>
      <c r="BS1216" t="inlineStr">
        <is>
          <t>X</t>
        </is>
      </c>
      <c r="BY1216" t="inlineStr">
        <is>
          <t>D</t>
        </is>
      </c>
      <c r="CA1216" t="inlineStr">
        <is>
          <t>X</t>
        </is>
      </c>
      <c r="CH1216" t="inlineStr">
        <is>
          <t>D</t>
        </is>
      </c>
      <c r="CK1216" t="inlineStr">
        <is>
          <t>X</t>
        </is>
      </c>
      <c r="CP1216" t="inlineStr">
        <is>
          <t>X</t>
        </is>
      </c>
      <c r="CV1216" t="inlineStr">
        <is>
          <t>X</t>
        </is>
      </c>
      <c r="CY1216" t="inlineStr">
        <is>
          <t>X</t>
        </is>
      </c>
      <c r="CZ1216" t="inlineStr">
        <is>
          <t>D</t>
        </is>
      </c>
      <c r="DC1216" t="inlineStr">
        <is>
          <t>X</t>
        </is>
      </c>
      <c r="DI1216" t="inlineStr">
        <is>
          <t>X</t>
        </is>
      </c>
      <c r="DM1216" t="inlineStr">
        <is>
          <t>D</t>
        </is>
      </c>
      <c r="DN1216" t="inlineStr">
        <is>
          <t>X</t>
        </is>
      </c>
      <c r="DU1216" t="inlineStr">
        <is>
          <t>X</t>
        </is>
      </c>
      <c r="DX1216" t="inlineStr">
        <is>
          <t>X</t>
        </is>
      </c>
      <c r="EA1216" t="inlineStr">
        <is>
          <t>X</t>
        </is>
      </c>
      <c r="ED1216" t="inlineStr">
        <is>
          <t>D</t>
        </is>
      </c>
      <c r="EF1216" t="inlineStr">
        <is>
          <t>X</t>
        </is>
      </c>
    </row>
    <row r="1217">
      <c r="A1217" t="inlineStr">
        <is>
          <t>OH0022432865</t>
        </is>
      </c>
      <c r="B1217" t="n">
        <v>78</v>
      </c>
      <c r="C1217" t="n">
        <v>396312</v>
      </c>
      <c r="D1217" t="inlineStr">
        <is>
          <t>FREDERICK</t>
        </is>
      </c>
      <c r="E1217" t="inlineStr">
        <is>
          <t>LINDA</t>
        </is>
      </c>
      <c r="F1217">
        <f>CONCATENATE(D1217," ",LEFT(H1217,4),"T=",AU1217,"D=",AV1217,"R=",AW1217,"M=",AX1217,"L=",AY1217,"B=",AZ1217)</f>
        <v/>
      </c>
      <c r="G1217" t="inlineStr">
        <is>
          <t>LEE</t>
        </is>
      </c>
      <c r="I1217" t="inlineStr">
        <is>
          <t>1957-03-31</t>
        </is>
      </c>
      <c r="J1217" t="inlineStr">
        <is>
          <t>2013-05-16</t>
        </is>
      </c>
      <c r="K1217" t="inlineStr">
        <is>
          <t>CONFIRMATION</t>
        </is>
      </c>
      <c r="M1217" t="inlineStr">
        <is>
          <t>700 BUCKEYE ST NW</t>
        </is>
      </c>
      <c r="N1217">
        <f>RIGHT(M1217,LEN(M1217)-FIND(" ",M1217))</f>
        <v/>
      </c>
      <c r="O1217" t="inlineStr">
        <is>
          <t>APT 914</t>
        </is>
      </c>
      <c r="P1217" t="inlineStr">
        <is>
          <t>WARREN</t>
        </is>
      </c>
      <c r="Q1217" t="inlineStr">
        <is>
          <t>OH</t>
        </is>
      </c>
      <c r="R1217" t="n">
        <v>44485</v>
      </c>
      <c r="AD1217" t="inlineStr">
        <is>
          <t>TRUMBULL CAREER &amp; TECH CENTER</t>
        </is>
      </c>
      <c r="AE1217" t="inlineStr">
        <is>
          <t>WARREN CITY</t>
        </is>
      </c>
      <c r="AF1217" t="inlineStr">
        <is>
          <t>WARREN CITY SD</t>
        </is>
      </c>
      <c r="AH1217" t="n">
        <v>14</v>
      </c>
      <c r="AI1217" t="n">
        <v>11</v>
      </c>
      <c r="AN1217" t="inlineStr">
        <is>
          <t>WARREN</t>
        </is>
      </c>
      <c r="AO1217" t="inlineStr">
        <is>
          <t>WARREN CITY 1B</t>
        </is>
      </c>
      <c r="AP1217" t="inlineStr">
        <is>
          <t>78-P-ACG</t>
        </is>
      </c>
      <c r="AQ1217" t="n">
        <v>9</v>
      </c>
      <c r="AR1217" t="n">
        <v>64</v>
      </c>
      <c r="AS1217" t="n">
        <v>32</v>
      </c>
      <c r="AU1217">
        <f>COUNTA($BA$1217:$EH$1217)</f>
        <v/>
      </c>
      <c r="AV1217">
        <f>COUNTIF($BA$1217:$EH$1217,"D")</f>
        <v/>
      </c>
      <c r="AW1217">
        <f>COUNTIF($BA$1217:$EH$1217,"R")</f>
        <v/>
      </c>
      <c r="AX1217">
        <f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/>
      </c>
      <c r="AY1217">
        <f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/>
      </c>
      <c r="AZ1217">
        <f>IF(EH1217&lt;&gt;"",1,0)</f>
        <v/>
      </c>
      <c r="BB1217" t="inlineStr">
        <is>
          <t>WARREN-WARD 1</t>
        </is>
      </c>
    </row>
    <row r="1218">
      <c r="A1218" t="inlineStr">
        <is>
          <t>OH0022357614</t>
        </is>
      </c>
      <c r="B1218" t="n">
        <v>78</v>
      </c>
      <c r="C1218" t="n">
        <v>395283</v>
      </c>
      <c r="D1218" t="inlineStr">
        <is>
          <t>MEADOWS</t>
        </is>
      </c>
      <c r="E1218" t="inlineStr">
        <is>
          <t>JONATHAN</t>
        </is>
      </c>
      <c r="F1218">
        <f>CONCATENATE(D1218," ",LEFT(H1218,4),"T=",AU1218,"D=",AV1218,"R=",AW1218,"M=",AX1218,"L=",AY1218,"B=",AZ1218)</f>
        <v/>
      </c>
      <c r="G1218" t="inlineStr">
        <is>
          <t>R</t>
        </is>
      </c>
      <c r="H1218" t="inlineStr">
        <is>
          <t>JR</t>
        </is>
      </c>
      <c r="I1218" t="inlineStr">
        <is>
          <t>1995-08-09</t>
        </is>
      </c>
      <c r="J1218" t="inlineStr">
        <is>
          <t>2018-01-06</t>
        </is>
      </c>
      <c r="K1218" t="inlineStr">
        <is>
          <t>CONFIRMATION</t>
        </is>
      </c>
      <c r="M1218" t="inlineStr">
        <is>
          <t>930 TOD AVE NW</t>
        </is>
      </c>
      <c r="N1218">
        <f>RIGHT(M1218,LEN(M1218)-FIND(" ",M1218))</f>
        <v/>
      </c>
      <c r="P1218" t="inlineStr">
        <is>
          <t>WARREN</t>
        </is>
      </c>
      <c r="Q1218" t="inlineStr">
        <is>
          <t>OH</t>
        </is>
      </c>
      <c r="R1218" t="n">
        <v>44485</v>
      </c>
      <c r="AD1218" t="inlineStr">
        <is>
          <t>TRUMBULL CAREER &amp; TECH CENTER</t>
        </is>
      </c>
      <c r="AE1218" t="inlineStr">
        <is>
          <t>WARREN CITY</t>
        </is>
      </c>
      <c r="AF1218" t="inlineStr">
        <is>
          <t>WARREN CITY SD</t>
        </is>
      </c>
      <c r="AH1218" t="n">
        <v>14</v>
      </c>
      <c r="AI1218" t="n">
        <v>11</v>
      </c>
      <c r="AN1218" t="inlineStr">
        <is>
          <t>WARREN</t>
        </is>
      </c>
      <c r="AO1218" t="inlineStr">
        <is>
          <t>WARREN CITY 1B</t>
        </is>
      </c>
      <c r="AP1218" t="inlineStr">
        <is>
          <t>78-P-ACG</t>
        </is>
      </c>
      <c r="AQ1218" t="n">
        <v>9</v>
      </c>
      <c r="AR1218" t="n">
        <v>64</v>
      </c>
      <c r="AS1218" t="n">
        <v>32</v>
      </c>
      <c r="AU1218">
        <f>COUNTA($BA$1218:$EH$1218)</f>
        <v/>
      </c>
      <c r="AV1218">
        <f>COUNTIF($BA$1218:$EH$1218,"D")</f>
        <v/>
      </c>
      <c r="AW1218">
        <f>COUNTIF($BA$1218:$EH$1218,"R")</f>
        <v/>
      </c>
      <c r="AX1218">
        <f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/>
      </c>
      <c r="AY1218">
        <f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/>
      </c>
      <c r="AZ1218">
        <f>IF(EH1218&lt;&gt;"",1,0)</f>
        <v/>
      </c>
      <c r="BB1218" t="inlineStr">
        <is>
          <t>WARREN-WARD 1</t>
        </is>
      </c>
    </row>
    <row r="1219">
      <c r="A1219" t="inlineStr">
        <is>
          <t>OH0015786271</t>
        </is>
      </c>
      <c r="B1219" t="n">
        <v>78</v>
      </c>
      <c r="C1219" t="n">
        <v>317234</v>
      </c>
      <c r="D1219" t="inlineStr">
        <is>
          <t>JOHNSON</t>
        </is>
      </c>
      <c r="E1219" t="inlineStr">
        <is>
          <t>JOYCE</t>
        </is>
      </c>
      <c r="F1219">
        <f>CONCATENATE(D1219," ",LEFT(H1219,4),"T=",AU1219,"D=",AV1219,"R=",AW1219,"M=",AX1219,"L=",AY1219,"B=",AZ1219)</f>
        <v/>
      </c>
      <c r="G1219" t="inlineStr">
        <is>
          <t>V</t>
        </is>
      </c>
      <c r="I1219" t="inlineStr">
        <is>
          <t>1953-04-16</t>
        </is>
      </c>
      <c r="J1219" t="inlineStr">
        <is>
          <t>2025-02-17</t>
        </is>
      </c>
      <c r="K1219" t="inlineStr">
        <is>
          <t>ACTIVE</t>
        </is>
      </c>
      <c r="M1219" t="inlineStr">
        <is>
          <t>383 TOD AVE NW</t>
        </is>
      </c>
      <c r="N1219">
        <f>RIGHT(M1219,LEN(M1219)-FIND(" ",M1219))</f>
        <v/>
      </c>
      <c r="P1219" t="inlineStr">
        <is>
          <t>WARREN</t>
        </is>
      </c>
      <c r="Q1219" t="inlineStr">
        <is>
          <t>OH</t>
        </is>
      </c>
      <c r="R1219" t="n">
        <v>44485</v>
      </c>
      <c r="AD1219" t="inlineStr">
        <is>
          <t>TRUMBULL CAREER &amp; TECH CENTER</t>
        </is>
      </c>
      <c r="AE1219" t="inlineStr">
        <is>
          <t>WARREN CITY</t>
        </is>
      </c>
      <c r="AF1219" t="inlineStr">
        <is>
          <t>WARREN CITY SD</t>
        </is>
      </c>
      <c r="AH1219" t="n">
        <v>14</v>
      </c>
      <c r="AI1219" t="n">
        <v>11</v>
      </c>
      <c r="AN1219" t="inlineStr">
        <is>
          <t>WARREN</t>
        </is>
      </c>
      <c r="AO1219" t="inlineStr">
        <is>
          <t>WARREN CITY 1B</t>
        </is>
      </c>
      <c r="AP1219" t="inlineStr">
        <is>
          <t>78-P-ACG</t>
        </is>
      </c>
      <c r="AQ1219" t="n">
        <v>9</v>
      </c>
      <c r="AR1219" t="n">
        <v>64</v>
      </c>
      <c r="AS1219" t="n">
        <v>32</v>
      </c>
      <c r="AU1219">
        <f>COUNTA($BA$1219:$EH$1219)</f>
        <v/>
      </c>
      <c r="AV1219">
        <f>COUNTIF($BA$1219:$EH$1219,"D")</f>
        <v/>
      </c>
      <c r="AW1219">
        <f>COUNTIF($BA$1219:$EH$1219,"R")</f>
        <v/>
      </c>
      <c r="AX1219">
        <f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/>
      </c>
      <c r="AY1219">
        <f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/>
      </c>
      <c r="AZ1219">
        <f>IF(EH1219&lt;&gt;"",1,0)</f>
        <v/>
      </c>
      <c r="BB1219" t="inlineStr">
        <is>
          <t>WARREN-WARD 1</t>
        </is>
      </c>
      <c r="BL1219" t="inlineStr">
        <is>
          <t>X</t>
        </is>
      </c>
      <c r="BY1219" t="inlineStr">
        <is>
          <t>D</t>
        </is>
      </c>
      <c r="CA1219" t="inlineStr">
        <is>
          <t>X</t>
        </is>
      </c>
    </row>
    <row r="1220">
      <c r="A1220" t="inlineStr">
        <is>
          <t>OH0020217588</t>
        </is>
      </c>
      <c r="B1220" t="n">
        <v>78</v>
      </c>
      <c r="C1220" t="n">
        <v>364215</v>
      </c>
      <c r="D1220" t="inlineStr">
        <is>
          <t>FLORES</t>
        </is>
      </c>
      <c r="E1220" t="inlineStr">
        <is>
          <t>RONALD</t>
        </is>
      </c>
      <c r="F1220">
        <f>CONCATENATE(D1220," ",LEFT(H1220,4),"T=",AU1220,"D=",AV1220,"R=",AW1220,"M=",AX1220,"L=",AY1220,"B=",AZ1220)</f>
        <v/>
      </c>
      <c r="G1220" t="inlineStr">
        <is>
          <t>T</t>
        </is>
      </c>
      <c r="I1220" t="inlineStr">
        <is>
          <t>1981-07-30</t>
        </is>
      </c>
      <c r="J1220" t="inlineStr">
        <is>
          <t>2014-08-01</t>
        </is>
      </c>
      <c r="K1220" t="inlineStr">
        <is>
          <t>CONFIRMATION</t>
        </is>
      </c>
      <c r="M1220" t="inlineStr">
        <is>
          <t>1052 SUMMIT ST NW</t>
        </is>
      </c>
      <c r="N1220">
        <f>RIGHT(M1220,LEN(M1220)-FIND(" ",M1220))</f>
        <v/>
      </c>
      <c r="P1220" t="inlineStr">
        <is>
          <t>WARREN</t>
        </is>
      </c>
      <c r="Q1220" t="inlineStr">
        <is>
          <t>OH</t>
        </is>
      </c>
      <c r="R1220" t="n">
        <v>44485</v>
      </c>
      <c r="AD1220" t="inlineStr">
        <is>
          <t>TRUMBULL CAREER &amp; TECH CENTER</t>
        </is>
      </c>
      <c r="AE1220" t="inlineStr">
        <is>
          <t>WARREN CITY</t>
        </is>
      </c>
      <c r="AF1220" t="inlineStr">
        <is>
          <t>WARREN CITY SD</t>
        </is>
      </c>
      <c r="AH1220" t="n">
        <v>14</v>
      </c>
      <c r="AI1220" t="n">
        <v>11</v>
      </c>
      <c r="AN1220" t="inlineStr">
        <is>
          <t>WARREN</t>
        </is>
      </c>
      <c r="AO1220" t="inlineStr">
        <is>
          <t>WARREN CITY 1B</t>
        </is>
      </c>
      <c r="AP1220" t="inlineStr">
        <is>
          <t>78-P-ACG</t>
        </is>
      </c>
      <c r="AQ1220" t="n">
        <v>9</v>
      </c>
      <c r="AR1220" t="n">
        <v>64</v>
      </c>
      <c r="AS1220" t="n">
        <v>32</v>
      </c>
      <c r="AU1220">
        <f>COUNTA($BA$1220:$EH$1220)</f>
        <v/>
      </c>
      <c r="AV1220">
        <f>COUNTIF($BA$1220:$EH$1220,"D")</f>
        <v/>
      </c>
      <c r="AW1220">
        <f>COUNTIF($BA$1220:$EH$1220,"R")</f>
        <v/>
      </c>
      <c r="AX1220">
        <f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/>
      </c>
      <c r="AY1220">
        <f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/>
      </c>
      <c r="AZ1220">
        <f>IF(EH1220&lt;&gt;"",1,0)</f>
        <v/>
      </c>
      <c r="BB1220" t="inlineStr">
        <is>
          <t>WARREN-WARD 1</t>
        </is>
      </c>
      <c r="DC1220" t="inlineStr">
        <is>
          <t>X</t>
        </is>
      </c>
    </row>
    <row r="1221">
      <c r="A1221" t="inlineStr">
        <is>
          <t>OH0024094638</t>
        </is>
      </c>
      <c r="B1221" t="n">
        <v>78</v>
      </c>
      <c r="C1221" t="n">
        <v>421884</v>
      </c>
      <c r="D1221" t="inlineStr">
        <is>
          <t>RAKARICH</t>
        </is>
      </c>
      <c r="E1221" t="inlineStr">
        <is>
          <t>ARIELLE</t>
        </is>
      </c>
      <c r="F1221">
        <f>CONCATENATE(D1221," ",LEFT(H1221,4),"T=",AU1221,"D=",AV1221,"R=",AW1221,"M=",AX1221,"L=",AY1221,"B=",AZ1221)</f>
        <v/>
      </c>
      <c r="G1221" t="inlineStr">
        <is>
          <t>R</t>
        </is>
      </c>
      <c r="I1221" t="inlineStr">
        <is>
          <t>1992-04-22</t>
        </is>
      </c>
      <c r="J1221" t="inlineStr">
        <is>
          <t>2016-10-11</t>
        </is>
      </c>
      <c r="K1221" t="inlineStr">
        <is>
          <t>CONFIRMATION</t>
        </is>
      </c>
      <c r="M1221" t="inlineStr">
        <is>
          <t>1320 ROBERTS AVE NW</t>
        </is>
      </c>
      <c r="N1221">
        <f>RIGHT(M1221,LEN(M1221)-FIND(" ",M1221))</f>
        <v/>
      </c>
      <c r="O1221" t="inlineStr">
        <is>
          <t>APT D3</t>
        </is>
      </c>
      <c r="P1221" t="inlineStr">
        <is>
          <t>WARREN</t>
        </is>
      </c>
      <c r="Q1221" t="inlineStr">
        <is>
          <t>OH</t>
        </is>
      </c>
      <c r="R1221" t="n">
        <v>44485</v>
      </c>
      <c r="AD1221" t="inlineStr">
        <is>
          <t>TRUMBULL CAREER &amp; TECH CENTER</t>
        </is>
      </c>
      <c r="AE1221" t="inlineStr">
        <is>
          <t>WARREN CITY</t>
        </is>
      </c>
      <c r="AF1221" t="inlineStr">
        <is>
          <t>WARREN CITY SD</t>
        </is>
      </c>
      <c r="AH1221" t="n">
        <v>14</v>
      </c>
      <c r="AI1221" t="n">
        <v>11</v>
      </c>
      <c r="AN1221" t="inlineStr">
        <is>
          <t>WARREN</t>
        </is>
      </c>
      <c r="AO1221" t="inlineStr">
        <is>
          <t>WARREN CITY 1B</t>
        </is>
      </c>
      <c r="AP1221" t="inlineStr">
        <is>
          <t>78-P-ACG</t>
        </is>
      </c>
      <c r="AQ1221" t="n">
        <v>9</v>
      </c>
      <c r="AR1221" t="n">
        <v>64</v>
      </c>
      <c r="AS1221" t="n">
        <v>32</v>
      </c>
      <c r="AU1221">
        <f>COUNTA($BA$1221:$EH$1221)</f>
        <v/>
      </c>
      <c r="AV1221">
        <f>COUNTIF($BA$1221:$EH$1221,"D")</f>
        <v/>
      </c>
      <c r="AW1221">
        <f>COUNTIF($BA$1221:$EH$1221,"R")</f>
        <v/>
      </c>
      <c r="AX1221">
        <f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/>
      </c>
      <c r="AY1221">
        <f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/>
      </c>
      <c r="AZ1221">
        <f>IF(EH1221&lt;&gt;"",1,0)</f>
        <v/>
      </c>
      <c r="BB1221" t="inlineStr">
        <is>
          <t>WARREN-WARD 1</t>
        </is>
      </c>
    </row>
    <row r="1222">
      <c r="A1222" t="inlineStr">
        <is>
          <t>OH0023916536</t>
        </is>
      </c>
      <c r="B1222" t="n">
        <v>78</v>
      </c>
      <c r="C1222" t="n">
        <v>419945</v>
      </c>
      <c r="D1222" t="inlineStr">
        <is>
          <t>TALKINGTON</t>
        </is>
      </c>
      <c r="E1222" t="inlineStr">
        <is>
          <t>JACK</t>
        </is>
      </c>
      <c r="F1222">
        <f>CONCATENATE(D1222," ",LEFT(H1222,4),"T=",AU1222,"D=",AV1222,"R=",AW1222,"M=",AX1222,"L=",AY1222,"B=",AZ1222)</f>
        <v/>
      </c>
      <c r="G1222" t="inlineStr">
        <is>
          <t>D</t>
        </is>
      </c>
      <c r="I1222" t="inlineStr">
        <is>
          <t>1953-11-19</t>
        </is>
      </c>
      <c r="J1222" t="inlineStr">
        <is>
          <t>2021-10-02</t>
        </is>
      </c>
      <c r="K1222" t="inlineStr">
        <is>
          <t>CONFIRMATION</t>
        </is>
      </c>
      <c r="M1222" t="inlineStr">
        <is>
          <t>1320 PARKMAN RD NW</t>
        </is>
      </c>
      <c r="N1222">
        <f>RIGHT(M1222,LEN(M1222)-FIND(" ",M1222))</f>
        <v/>
      </c>
      <c r="P1222" t="inlineStr">
        <is>
          <t>WARREN</t>
        </is>
      </c>
      <c r="Q1222" t="inlineStr">
        <is>
          <t>OH</t>
        </is>
      </c>
      <c r="R1222" t="n">
        <v>44485</v>
      </c>
      <c r="AD1222" t="inlineStr">
        <is>
          <t>TRUMBULL CAREER &amp; TECH CENTER</t>
        </is>
      </c>
      <c r="AE1222" t="inlineStr">
        <is>
          <t>WARREN CITY</t>
        </is>
      </c>
      <c r="AF1222" t="inlineStr">
        <is>
          <t>WARREN CITY SD</t>
        </is>
      </c>
      <c r="AH1222" t="n">
        <v>14</v>
      </c>
      <c r="AI1222" t="n">
        <v>11</v>
      </c>
      <c r="AN1222" t="inlineStr">
        <is>
          <t>WARREN</t>
        </is>
      </c>
      <c r="AO1222" t="inlineStr">
        <is>
          <t>WARREN CITY 1B</t>
        </is>
      </c>
      <c r="AP1222" t="inlineStr">
        <is>
          <t>78-P-ACG</t>
        </is>
      </c>
      <c r="AQ1222" t="n">
        <v>9</v>
      </c>
      <c r="AR1222" t="n">
        <v>64</v>
      </c>
      <c r="AS1222" t="n">
        <v>32</v>
      </c>
      <c r="AU1222">
        <f>COUNTA($BA$1222:$EH$1222)</f>
        <v/>
      </c>
      <c r="AV1222">
        <f>COUNTIF($BA$1222:$EH$1222,"D")</f>
        <v/>
      </c>
      <c r="AW1222">
        <f>COUNTIF($BA$1222:$EH$1222,"R")</f>
        <v/>
      </c>
      <c r="AX1222">
        <f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/>
      </c>
      <c r="AY1222">
        <f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/>
      </c>
      <c r="AZ1222">
        <f>IF(EH1222&lt;&gt;"",1,0)</f>
        <v/>
      </c>
      <c r="BB1222" t="inlineStr">
        <is>
          <t>WARREN-WARD 1</t>
        </is>
      </c>
      <c r="DC1222" t="inlineStr">
        <is>
          <t>X</t>
        </is>
      </c>
    </row>
    <row r="1223">
      <c r="A1223" t="inlineStr">
        <is>
          <t>OH0024307736</t>
        </is>
      </c>
      <c r="B1223" t="n">
        <v>78</v>
      </c>
      <c r="C1223" t="n">
        <v>426775</v>
      </c>
      <c r="D1223" t="inlineStr">
        <is>
          <t>BRADFORD</t>
        </is>
      </c>
      <c r="E1223" t="inlineStr">
        <is>
          <t>SHANTIA</t>
        </is>
      </c>
      <c r="F1223">
        <f>CONCATENATE(D1223," ",LEFT(H1223,4),"T=",AU1223,"D=",AV1223,"R=",AW1223,"M=",AX1223,"L=",AY1223,"B=",AZ1223)</f>
        <v/>
      </c>
      <c r="G1223" t="inlineStr">
        <is>
          <t>N</t>
        </is>
      </c>
      <c r="I1223" t="inlineStr">
        <is>
          <t>1984-08-23</t>
        </is>
      </c>
      <c r="J1223" t="inlineStr">
        <is>
          <t>2017-06-13</t>
        </is>
      </c>
      <c r="K1223" t="inlineStr">
        <is>
          <t>CONFIRMATION</t>
        </is>
      </c>
      <c r="M1223" t="inlineStr">
        <is>
          <t>1055 TOD AVE NW</t>
        </is>
      </c>
      <c r="N1223">
        <f>RIGHT(M1223,LEN(M1223)-FIND(" ",M1223))</f>
        <v/>
      </c>
      <c r="P1223" t="inlineStr">
        <is>
          <t>WARREN</t>
        </is>
      </c>
      <c r="Q1223" t="inlineStr">
        <is>
          <t>OH</t>
        </is>
      </c>
      <c r="R1223" t="n">
        <v>44485</v>
      </c>
      <c r="AD1223" t="inlineStr">
        <is>
          <t>TRUMBULL CAREER &amp; TECH CENTER</t>
        </is>
      </c>
      <c r="AE1223" t="inlineStr">
        <is>
          <t>WARREN CITY</t>
        </is>
      </c>
      <c r="AF1223" t="inlineStr">
        <is>
          <t>WARREN CITY SD</t>
        </is>
      </c>
      <c r="AH1223" t="n">
        <v>14</v>
      </c>
      <c r="AI1223" t="n">
        <v>11</v>
      </c>
      <c r="AN1223" t="inlineStr">
        <is>
          <t>WARREN</t>
        </is>
      </c>
      <c r="AO1223" t="inlineStr">
        <is>
          <t>WARREN CITY 1B</t>
        </is>
      </c>
      <c r="AP1223" t="inlineStr">
        <is>
          <t>78-P-ACG</t>
        </is>
      </c>
      <c r="AQ1223" t="n">
        <v>9</v>
      </c>
      <c r="AR1223" t="n">
        <v>64</v>
      </c>
      <c r="AS1223" t="n">
        <v>32</v>
      </c>
      <c r="AU1223">
        <f>COUNTA($BA$1223:$EH$1223)</f>
        <v/>
      </c>
      <c r="AV1223">
        <f>COUNTIF($BA$1223:$EH$1223,"D")</f>
        <v/>
      </c>
      <c r="AW1223">
        <f>COUNTIF($BA$1223:$EH$1223,"R")</f>
        <v/>
      </c>
      <c r="AX1223">
        <f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/>
      </c>
      <c r="AY1223">
        <f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/>
      </c>
      <c r="AZ1223">
        <f>IF(EH1223&lt;&gt;"",1,0)</f>
        <v/>
      </c>
      <c r="BB1223" t="inlineStr">
        <is>
          <t>WARREN-WARD 1</t>
        </is>
      </c>
      <c r="BL1223" t="inlineStr">
        <is>
          <t>X</t>
        </is>
      </c>
      <c r="CA1223" t="inlineStr">
        <is>
          <t>X</t>
        </is>
      </c>
      <c r="DC1223" t="inlineStr">
        <is>
          <t>X</t>
        </is>
      </c>
    </row>
    <row r="1224">
      <c r="A1224" t="inlineStr">
        <is>
          <t>OH0024085210</t>
        </is>
      </c>
      <c r="B1224" t="n">
        <v>78</v>
      </c>
      <c r="C1224" t="n">
        <v>421571</v>
      </c>
      <c r="D1224" t="inlineStr">
        <is>
          <t>RENCSOK</t>
        </is>
      </c>
      <c r="E1224" t="inlineStr">
        <is>
          <t>MORGAN</t>
        </is>
      </c>
      <c r="F1224">
        <f>CONCATENATE(D1224," ",LEFT(H1224,4),"T=",AU1224,"D=",AV1224,"R=",AW1224,"M=",AX1224,"L=",AY1224,"B=",AZ1224)</f>
        <v/>
      </c>
      <c r="G1224" t="inlineStr">
        <is>
          <t>E</t>
        </is>
      </c>
      <c r="I1224" t="inlineStr">
        <is>
          <t>1995-09-30</t>
        </is>
      </c>
      <c r="J1224" t="inlineStr">
        <is>
          <t>2016-10-05</t>
        </is>
      </c>
      <c r="K1224" t="inlineStr">
        <is>
          <t>CONFIRMATION</t>
        </is>
      </c>
      <c r="M1224" t="inlineStr">
        <is>
          <t>960 STILES ST NW</t>
        </is>
      </c>
      <c r="N1224">
        <f>RIGHT(M1224,LEN(M1224)-FIND(" ",M1224))</f>
        <v/>
      </c>
      <c r="P1224" t="inlineStr">
        <is>
          <t>WARREN</t>
        </is>
      </c>
      <c r="Q1224" t="inlineStr">
        <is>
          <t>OH</t>
        </is>
      </c>
      <c r="R1224" t="n">
        <v>44485</v>
      </c>
      <c r="AD1224" t="inlineStr">
        <is>
          <t>TRUMBULL CAREER &amp; TECH CENTER</t>
        </is>
      </c>
      <c r="AE1224" t="inlineStr">
        <is>
          <t>WARREN CITY</t>
        </is>
      </c>
      <c r="AF1224" t="inlineStr">
        <is>
          <t>WARREN CITY SD</t>
        </is>
      </c>
      <c r="AH1224" t="n">
        <v>14</v>
      </c>
      <c r="AI1224" t="n">
        <v>11</v>
      </c>
      <c r="AN1224" t="inlineStr">
        <is>
          <t>WARREN</t>
        </is>
      </c>
      <c r="AO1224" t="inlineStr">
        <is>
          <t>WARREN CITY 1B</t>
        </is>
      </c>
      <c r="AP1224" t="inlineStr">
        <is>
          <t>78-P-ACG</t>
        </is>
      </c>
      <c r="AQ1224" t="n">
        <v>9</v>
      </c>
      <c r="AR1224" t="n">
        <v>64</v>
      </c>
      <c r="AS1224" t="n">
        <v>32</v>
      </c>
      <c r="AU1224">
        <f>COUNTA($BA$1224:$EH$1224)</f>
        <v/>
      </c>
      <c r="AV1224">
        <f>COUNTIF($BA$1224:$EH$1224,"D")</f>
        <v/>
      </c>
      <c r="AW1224">
        <f>COUNTIF($BA$1224:$EH$1224,"R")</f>
        <v/>
      </c>
      <c r="AX1224">
        <f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/>
      </c>
      <c r="AY1224">
        <f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/>
      </c>
      <c r="AZ1224">
        <f>IF(EH1224&lt;&gt;"",1,0)</f>
        <v/>
      </c>
      <c r="BB1224" t="inlineStr">
        <is>
          <t>WARREN-WARD 1</t>
        </is>
      </c>
    </row>
    <row r="1225">
      <c r="A1225" t="inlineStr">
        <is>
          <t>OH0024085543</t>
        </is>
      </c>
      <c r="B1225" t="n">
        <v>78</v>
      </c>
      <c r="C1225" t="n">
        <v>421575</v>
      </c>
      <c r="D1225" t="inlineStr">
        <is>
          <t>JENKINS</t>
        </is>
      </c>
      <c r="E1225" t="inlineStr">
        <is>
          <t>CHARLES</t>
        </is>
      </c>
      <c r="F1225">
        <f>CONCATENATE(D1225," ",LEFT(H1225,4),"T=",AU1225,"D=",AV1225,"R=",AW1225,"M=",AX1225,"L=",AY1225,"B=",AZ1225)</f>
        <v/>
      </c>
      <c r="G1225" t="inlineStr">
        <is>
          <t>LEE</t>
        </is>
      </c>
      <c r="I1225" t="inlineStr">
        <is>
          <t>1995-12-22</t>
        </is>
      </c>
      <c r="J1225" t="inlineStr">
        <is>
          <t>2016-10-05</t>
        </is>
      </c>
      <c r="K1225" t="inlineStr">
        <is>
          <t>CONFIRMATION</t>
        </is>
      </c>
      <c r="M1225" t="inlineStr">
        <is>
          <t>960 STILES ST NW</t>
        </is>
      </c>
      <c r="N1225">
        <f>RIGHT(M1225,LEN(M1225)-FIND(" ",M1225))</f>
        <v/>
      </c>
      <c r="P1225" t="inlineStr">
        <is>
          <t>WARREN</t>
        </is>
      </c>
      <c r="Q1225" t="inlineStr">
        <is>
          <t>OH</t>
        </is>
      </c>
      <c r="R1225" t="n">
        <v>44485</v>
      </c>
      <c r="AD1225" t="inlineStr">
        <is>
          <t>TRUMBULL CAREER &amp; TECH CENTER</t>
        </is>
      </c>
      <c r="AE1225" t="inlineStr">
        <is>
          <t>WARREN CITY</t>
        </is>
      </c>
      <c r="AF1225" t="inlineStr">
        <is>
          <t>WARREN CITY SD</t>
        </is>
      </c>
      <c r="AH1225" t="n">
        <v>14</v>
      </c>
      <c r="AI1225" t="n">
        <v>11</v>
      </c>
      <c r="AN1225" t="inlineStr">
        <is>
          <t>WARREN</t>
        </is>
      </c>
      <c r="AO1225" t="inlineStr">
        <is>
          <t>WARREN CITY 1B</t>
        </is>
      </c>
      <c r="AP1225" t="inlineStr">
        <is>
          <t>78-P-ACG</t>
        </is>
      </c>
      <c r="AQ1225" t="n">
        <v>9</v>
      </c>
      <c r="AR1225" t="n">
        <v>64</v>
      </c>
      <c r="AS1225" t="n">
        <v>32</v>
      </c>
      <c r="AU1225">
        <f>COUNTA($BA$1225:$EH$1225)</f>
        <v/>
      </c>
      <c r="AV1225">
        <f>COUNTIF($BA$1225:$EH$1225,"D")</f>
        <v/>
      </c>
      <c r="AW1225">
        <f>COUNTIF($BA$1225:$EH$1225,"R")</f>
        <v/>
      </c>
      <c r="AX1225">
        <f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/>
      </c>
      <c r="AY1225">
        <f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/>
      </c>
      <c r="AZ1225">
        <f>IF(EH1225&lt;&gt;"",1,0)</f>
        <v/>
      </c>
      <c r="BB1225" t="inlineStr">
        <is>
          <t>WARREN-WARD 1</t>
        </is>
      </c>
    </row>
    <row r="1226">
      <c r="A1226" t="inlineStr">
        <is>
          <t>OH0025648728</t>
        </is>
      </c>
      <c r="B1226" t="n">
        <v>78</v>
      </c>
      <c r="C1226" t="n">
        <v>422697</v>
      </c>
      <c r="D1226" t="inlineStr">
        <is>
          <t>HORNE</t>
        </is>
      </c>
      <c r="E1226" t="inlineStr">
        <is>
          <t>ALLORIAN</t>
        </is>
      </c>
      <c r="F1226">
        <f>CONCATENATE(D1226," ",LEFT(H1226,4),"T=",AU1226,"D=",AV1226,"R=",AW1226,"M=",AX1226,"L=",AY1226,"B=",AZ1226)</f>
        <v/>
      </c>
      <c r="G1226" t="inlineStr">
        <is>
          <t>J</t>
        </is>
      </c>
      <c r="I1226" t="inlineStr">
        <is>
          <t>1992-06-05</t>
        </is>
      </c>
      <c r="J1226" t="inlineStr">
        <is>
          <t>2016-11-05</t>
        </is>
      </c>
      <c r="K1226" t="inlineStr">
        <is>
          <t>CONFIRMATION</t>
        </is>
      </c>
      <c r="M1226" t="inlineStr">
        <is>
          <t>1006 ORLO ST NW</t>
        </is>
      </c>
      <c r="N1226">
        <f>RIGHT(M1226,LEN(M1226)-FIND(" ",M1226))</f>
        <v/>
      </c>
      <c r="P1226" t="inlineStr">
        <is>
          <t>WARREN</t>
        </is>
      </c>
      <c r="Q1226" t="inlineStr">
        <is>
          <t>OH</t>
        </is>
      </c>
      <c r="R1226" t="n">
        <v>44485</v>
      </c>
      <c r="AD1226" t="inlineStr">
        <is>
          <t>TRUMBULL CAREER &amp; TECH CENTER</t>
        </is>
      </c>
      <c r="AE1226" t="inlineStr">
        <is>
          <t>WARREN CITY</t>
        </is>
      </c>
      <c r="AF1226" t="inlineStr">
        <is>
          <t>WARREN CITY SD</t>
        </is>
      </c>
      <c r="AH1226" t="n">
        <v>14</v>
      </c>
      <c r="AI1226" t="n">
        <v>11</v>
      </c>
      <c r="AN1226" t="inlineStr">
        <is>
          <t>WARREN</t>
        </is>
      </c>
      <c r="AO1226" t="inlineStr">
        <is>
          <t>WARREN CITY 1B</t>
        </is>
      </c>
      <c r="AP1226" t="inlineStr">
        <is>
          <t>78-P-ACG</t>
        </is>
      </c>
      <c r="AQ1226" t="n">
        <v>9</v>
      </c>
      <c r="AR1226" t="n">
        <v>64</v>
      </c>
      <c r="AS1226" t="n">
        <v>32</v>
      </c>
      <c r="AU1226">
        <f>COUNTA($BA$1226:$EH$1226)</f>
        <v/>
      </c>
      <c r="AV1226">
        <f>COUNTIF($BA$1226:$EH$1226,"D")</f>
        <v/>
      </c>
      <c r="AW1226">
        <f>COUNTIF($BA$1226:$EH$1226,"R")</f>
        <v/>
      </c>
      <c r="AX1226">
        <f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/>
      </c>
      <c r="AY1226">
        <f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/>
      </c>
      <c r="AZ1226">
        <f>IF(EH1226&lt;&gt;"",1,0)</f>
        <v/>
      </c>
      <c r="BB1226" t="inlineStr">
        <is>
          <t>WARREN-WARD 1</t>
        </is>
      </c>
      <c r="CP1226" t="inlineStr">
        <is>
          <t>X</t>
        </is>
      </c>
      <c r="DN1226" t="inlineStr">
        <is>
          <t>X</t>
        </is>
      </c>
    </row>
    <row r="1227">
      <c r="A1227" t="inlineStr">
        <is>
          <t>OH0026348891</t>
        </is>
      </c>
      <c r="B1227" t="n">
        <v>78</v>
      </c>
      <c r="C1227" t="n">
        <v>460766</v>
      </c>
      <c r="D1227" t="inlineStr">
        <is>
          <t>DAVIS</t>
        </is>
      </c>
      <c r="E1227" t="inlineStr">
        <is>
          <t>JOSHUA</t>
        </is>
      </c>
      <c r="F1227">
        <f>CONCATENATE(D1227," ",LEFT(H1227,4),"T=",AU1227,"D=",AV1227,"R=",AW1227,"M=",AX1227,"L=",AY1227,"B=",AZ1227)</f>
        <v/>
      </c>
      <c r="G1227" t="inlineStr">
        <is>
          <t>A M</t>
        </is>
      </c>
      <c r="I1227" t="inlineStr">
        <is>
          <t>1980-05-06</t>
        </is>
      </c>
      <c r="J1227" t="inlineStr">
        <is>
          <t>2021-11-22</t>
        </is>
      </c>
      <c r="K1227" t="inlineStr">
        <is>
          <t>CONFIRMATION</t>
        </is>
      </c>
      <c r="M1227" t="inlineStr">
        <is>
          <t>533 TOD AVE NW</t>
        </is>
      </c>
      <c r="N1227">
        <f>RIGHT(M1227,LEN(M1227)-FIND(" ",M1227))</f>
        <v/>
      </c>
      <c r="P1227" t="inlineStr">
        <is>
          <t>WARREN</t>
        </is>
      </c>
      <c r="Q1227" t="inlineStr">
        <is>
          <t>OH</t>
        </is>
      </c>
      <c r="R1227" t="n">
        <v>44485</v>
      </c>
      <c r="AD1227" t="inlineStr">
        <is>
          <t>TRUMBULL CAREER &amp; TECH CENTER</t>
        </is>
      </c>
      <c r="AE1227" t="inlineStr">
        <is>
          <t>WARREN CITY</t>
        </is>
      </c>
      <c r="AF1227" t="inlineStr">
        <is>
          <t>WARREN CITY SD</t>
        </is>
      </c>
      <c r="AH1227" t="n">
        <v>14</v>
      </c>
      <c r="AI1227" t="n">
        <v>11</v>
      </c>
      <c r="AN1227" t="inlineStr">
        <is>
          <t>WARREN</t>
        </is>
      </c>
      <c r="AO1227" t="inlineStr">
        <is>
          <t>WARREN CITY 1B</t>
        </is>
      </c>
      <c r="AP1227" t="inlineStr">
        <is>
          <t>78-P-ACG</t>
        </is>
      </c>
      <c r="AQ1227" t="n">
        <v>9</v>
      </c>
      <c r="AR1227" t="n">
        <v>64</v>
      </c>
      <c r="AS1227" t="n">
        <v>32</v>
      </c>
      <c r="AU1227">
        <f>COUNTA($BA$1227:$EH$1227)</f>
        <v/>
      </c>
      <c r="AV1227">
        <f>COUNTIF($BA$1227:$EH$1227,"D")</f>
        <v/>
      </c>
      <c r="AW1227">
        <f>COUNTIF($BA$1227:$EH$1227,"R")</f>
        <v/>
      </c>
      <c r="AX1227">
        <f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/>
      </c>
      <c r="AY1227">
        <f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/>
      </c>
      <c r="AZ1227">
        <f>IF(EH1227&lt;&gt;"",1,0)</f>
        <v/>
      </c>
      <c r="BB1227" t="inlineStr">
        <is>
          <t>WARREN-WARD 1</t>
        </is>
      </c>
    </row>
    <row r="1228">
      <c r="A1228" t="inlineStr">
        <is>
          <t>OH0015688925</t>
        </is>
      </c>
      <c r="B1228" t="n">
        <v>78</v>
      </c>
      <c r="C1228" t="n">
        <v>325291</v>
      </c>
      <c r="D1228" t="inlineStr">
        <is>
          <t>ELSTON</t>
        </is>
      </c>
      <c r="E1228" t="inlineStr">
        <is>
          <t>JEFFREY</t>
        </is>
      </c>
      <c r="F1228">
        <f>CONCATENATE(D1228," ",LEFT(H1228,4),"T=",AU1228,"D=",AV1228,"R=",AW1228,"M=",AX1228,"L=",AY1228,"B=",AZ1228)</f>
        <v/>
      </c>
      <c r="G1228" t="inlineStr">
        <is>
          <t>D</t>
        </is>
      </c>
      <c r="I1228" t="inlineStr">
        <is>
          <t>1963-10-11</t>
        </is>
      </c>
      <c r="J1228" t="inlineStr">
        <is>
          <t>2016-12-08</t>
        </is>
      </c>
      <c r="K1228" t="inlineStr">
        <is>
          <t>CONFIRMATION</t>
        </is>
      </c>
      <c r="M1228" t="inlineStr">
        <is>
          <t>250 TOD AVE NW</t>
        </is>
      </c>
      <c r="N1228">
        <f>RIGHT(M1228,LEN(M1228)-FIND(" ",M1228))</f>
        <v/>
      </c>
      <c r="O1228" t="inlineStr">
        <is>
          <t>APT 314</t>
        </is>
      </c>
      <c r="P1228" t="inlineStr">
        <is>
          <t>WARREN</t>
        </is>
      </c>
      <c r="Q1228" t="inlineStr">
        <is>
          <t>OH</t>
        </is>
      </c>
      <c r="R1228" t="n">
        <v>44485</v>
      </c>
      <c r="AD1228" t="inlineStr">
        <is>
          <t>TRUMBULL CAREER &amp; TECH CENTER</t>
        </is>
      </c>
      <c r="AE1228" t="inlineStr">
        <is>
          <t>WARREN CITY</t>
        </is>
      </c>
      <c r="AF1228" t="inlineStr">
        <is>
          <t>WARREN CITY SD</t>
        </is>
      </c>
      <c r="AH1228" t="n">
        <v>14</v>
      </c>
      <c r="AI1228" t="n">
        <v>11</v>
      </c>
      <c r="AN1228" t="inlineStr">
        <is>
          <t>WARREN</t>
        </is>
      </c>
      <c r="AO1228" t="inlineStr">
        <is>
          <t>WARREN CITY 1B</t>
        </is>
      </c>
      <c r="AP1228" t="inlineStr">
        <is>
          <t>78-P-ACG</t>
        </is>
      </c>
      <c r="AQ1228" t="n">
        <v>9</v>
      </c>
      <c r="AR1228" t="n">
        <v>64</v>
      </c>
      <c r="AS1228" t="n">
        <v>32</v>
      </c>
      <c r="AU1228">
        <f>COUNTA($BA$1228:$EH$1228)</f>
        <v/>
      </c>
      <c r="AV1228">
        <f>COUNTIF($BA$1228:$EH$1228,"D")</f>
        <v/>
      </c>
      <c r="AW1228">
        <f>COUNTIF($BA$1228:$EH$1228,"R")</f>
        <v/>
      </c>
      <c r="AX1228">
        <f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/>
      </c>
      <c r="AY1228">
        <f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/>
      </c>
      <c r="AZ1228">
        <f>IF(EH1228&lt;&gt;"",1,0)</f>
        <v/>
      </c>
      <c r="BB1228" t="inlineStr">
        <is>
          <t>WARREN-WARD 1</t>
        </is>
      </c>
      <c r="BL1228" t="inlineStr">
        <is>
          <t>X</t>
        </is>
      </c>
      <c r="CP1228" t="inlineStr">
        <is>
          <t>X</t>
        </is>
      </c>
      <c r="DC1228" t="inlineStr">
        <is>
          <t>X</t>
        </is>
      </c>
    </row>
    <row r="1229">
      <c r="A1229" t="inlineStr">
        <is>
          <t>OH0015687544</t>
        </is>
      </c>
      <c r="B1229" t="n">
        <v>78</v>
      </c>
      <c r="C1229" t="n">
        <v>127119</v>
      </c>
      <c r="D1229" t="inlineStr">
        <is>
          <t>LARSON</t>
        </is>
      </c>
      <c r="E1229" t="inlineStr">
        <is>
          <t>ESTHER</t>
        </is>
      </c>
      <c r="F1229">
        <f>CONCATENATE(D1229," ",LEFT(H1229,4),"T=",AU1229,"D=",AV1229,"R=",AW1229,"M=",AX1229,"L=",AY1229,"B=",AZ1229)</f>
        <v/>
      </c>
      <c r="G1229" t="inlineStr">
        <is>
          <t>L</t>
        </is>
      </c>
      <c r="I1229" t="inlineStr">
        <is>
          <t>1944-03-30</t>
        </is>
      </c>
      <c r="J1229" t="inlineStr">
        <is>
          <t>1980-10-06</t>
        </is>
      </c>
      <c r="K1229" t="inlineStr">
        <is>
          <t>ACTIVE</t>
        </is>
      </c>
      <c r="L1229" t="inlineStr">
        <is>
          <t>D</t>
        </is>
      </c>
      <c r="M1229" t="inlineStr">
        <is>
          <t>1253 NIBLOCK AVE NW</t>
        </is>
      </c>
      <c r="N1229">
        <f>RIGHT(M1229,LEN(M1229)-FIND(" ",M1229))</f>
        <v/>
      </c>
      <c r="P1229" t="inlineStr">
        <is>
          <t>WARREN</t>
        </is>
      </c>
      <c r="Q1229" t="inlineStr">
        <is>
          <t>OH</t>
        </is>
      </c>
      <c r="R1229" t="n">
        <v>44485</v>
      </c>
      <c r="AD1229" t="inlineStr">
        <is>
          <t>TRUMBULL CAREER &amp; TECH CENTER</t>
        </is>
      </c>
      <c r="AE1229" t="inlineStr">
        <is>
          <t>WARREN CITY</t>
        </is>
      </c>
      <c r="AF1229" t="inlineStr">
        <is>
          <t>WARREN CITY SD</t>
        </is>
      </c>
      <c r="AH1229" t="n">
        <v>14</v>
      </c>
      <c r="AI1229" t="n">
        <v>11</v>
      </c>
      <c r="AN1229" t="inlineStr">
        <is>
          <t>WARREN</t>
        </is>
      </c>
      <c r="AO1229" t="inlineStr">
        <is>
          <t>WARREN CITY 1B</t>
        </is>
      </c>
      <c r="AP1229" t="inlineStr">
        <is>
          <t>78-P-ACG</t>
        </is>
      </c>
      <c r="AQ1229" t="n">
        <v>9</v>
      </c>
      <c r="AR1229" t="n">
        <v>64</v>
      </c>
      <c r="AS1229" t="n">
        <v>32</v>
      </c>
      <c r="AU1229">
        <f>COUNTA($BA$1229:$EH$1229)</f>
        <v/>
      </c>
      <c r="AV1229">
        <f>COUNTIF($BA$1229:$EH$1229,"D")</f>
        <v/>
      </c>
      <c r="AW1229">
        <f>COUNTIF($BA$1229:$EH$1229,"R")</f>
        <v/>
      </c>
      <c r="AX1229">
        <f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/>
      </c>
      <c r="AY1229">
        <f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/>
      </c>
      <c r="AZ1229">
        <f>IF(EH1229&lt;&gt;"",1,0)</f>
        <v/>
      </c>
      <c r="BB1229" t="inlineStr">
        <is>
          <t>WARREN-WARD 1</t>
        </is>
      </c>
      <c r="BC1229" t="inlineStr">
        <is>
          <t>X</t>
        </is>
      </c>
      <c r="BD1229" t="inlineStr">
        <is>
          <t>X</t>
        </is>
      </c>
      <c r="BE1229" t="inlineStr">
        <is>
          <t>X</t>
        </is>
      </c>
      <c r="BF1229" t="inlineStr">
        <is>
          <t>X</t>
        </is>
      </c>
      <c r="BG1229" t="inlineStr">
        <is>
          <t>X</t>
        </is>
      </c>
      <c r="BH1229" t="inlineStr">
        <is>
          <t>X</t>
        </is>
      </c>
      <c r="BI1229" t="inlineStr">
        <is>
          <t>X</t>
        </is>
      </c>
      <c r="BJ1229" t="inlineStr">
        <is>
          <t>X</t>
        </is>
      </c>
      <c r="BK1229" t="inlineStr">
        <is>
          <t>X</t>
        </is>
      </c>
      <c r="BL1229" t="inlineStr">
        <is>
          <t>X</t>
        </is>
      </c>
      <c r="BP1229" t="inlineStr">
        <is>
          <t>X</t>
        </is>
      </c>
      <c r="BR1229" t="inlineStr">
        <is>
          <t>X</t>
        </is>
      </c>
      <c r="BS1229" t="inlineStr">
        <is>
          <t>X</t>
        </is>
      </c>
      <c r="BV1229" t="inlineStr">
        <is>
          <t>X</t>
        </is>
      </c>
      <c r="BY1229" t="inlineStr">
        <is>
          <t>D</t>
        </is>
      </c>
      <c r="CA1229" t="inlineStr">
        <is>
          <t>X</t>
        </is>
      </c>
      <c r="CG1229" t="inlineStr">
        <is>
          <t>X</t>
        </is>
      </c>
      <c r="CH1229" t="inlineStr">
        <is>
          <t>D</t>
        </is>
      </c>
      <c r="CK1229" t="inlineStr">
        <is>
          <t>X</t>
        </is>
      </c>
      <c r="CL1229" t="inlineStr">
        <is>
          <t>D</t>
        </is>
      </c>
      <c r="CN1229" t="inlineStr">
        <is>
          <t>X</t>
        </is>
      </c>
      <c r="CO1229" t="inlineStr">
        <is>
          <t>D</t>
        </is>
      </c>
      <c r="CP1229" t="inlineStr">
        <is>
          <t>X</t>
        </is>
      </c>
      <c r="CQ1229" t="inlineStr">
        <is>
          <t>D</t>
        </is>
      </c>
      <c r="CT1229" t="inlineStr">
        <is>
          <t>X</t>
        </is>
      </c>
      <c r="CU1229" t="inlineStr">
        <is>
          <t>D</t>
        </is>
      </c>
      <c r="CV1229" t="inlineStr">
        <is>
          <t>X</t>
        </is>
      </c>
      <c r="CW1229" t="inlineStr">
        <is>
          <t>D</t>
        </is>
      </c>
      <c r="CY1229" t="inlineStr">
        <is>
          <t>X</t>
        </is>
      </c>
      <c r="CZ1229" t="inlineStr">
        <is>
          <t>D</t>
        </is>
      </c>
      <c r="DC1229" t="inlineStr">
        <is>
          <t>X</t>
        </is>
      </c>
      <c r="DD1229" t="inlineStr">
        <is>
          <t>D</t>
        </is>
      </c>
      <c r="DF1229" t="inlineStr">
        <is>
          <t>X</t>
        </is>
      </c>
      <c r="DG1229" t="inlineStr">
        <is>
          <t>D</t>
        </is>
      </c>
      <c r="DI1229" t="inlineStr">
        <is>
          <t>X</t>
        </is>
      </c>
      <c r="DJ1229" t="inlineStr">
        <is>
          <t>D</t>
        </is>
      </c>
      <c r="DL1229" t="inlineStr">
        <is>
          <t>X</t>
        </is>
      </c>
      <c r="DM1229" t="inlineStr">
        <is>
          <t>D</t>
        </is>
      </c>
      <c r="DN1229" t="inlineStr">
        <is>
          <t>X</t>
        </is>
      </c>
      <c r="DO1229" t="inlineStr">
        <is>
          <t>D</t>
        </is>
      </c>
      <c r="DR1229" t="inlineStr">
        <is>
          <t>X</t>
        </is>
      </c>
      <c r="DS1229" t="inlineStr">
        <is>
          <t>D</t>
        </is>
      </c>
      <c r="DT1229" t="inlineStr">
        <is>
          <t>D</t>
        </is>
      </c>
      <c r="DU1229" t="inlineStr">
        <is>
          <t>X</t>
        </is>
      </c>
      <c r="DW1229" t="inlineStr">
        <is>
          <t>D</t>
        </is>
      </c>
      <c r="DX1229" t="inlineStr">
        <is>
          <t>X</t>
        </is>
      </c>
      <c r="EA1229" t="inlineStr">
        <is>
          <t>X</t>
        </is>
      </c>
      <c r="ED1229" t="inlineStr">
        <is>
          <t>D</t>
        </is>
      </c>
      <c r="EF1229" t="inlineStr">
        <is>
          <t>X</t>
        </is>
      </c>
      <c r="EH1229" t="inlineStr">
        <is>
          <t>D</t>
        </is>
      </c>
    </row>
    <row r="1230">
      <c r="A1230" t="inlineStr">
        <is>
          <t>OH0024172939</t>
        </is>
      </c>
      <c r="B1230" t="n">
        <v>78</v>
      </c>
      <c r="C1230" t="n">
        <v>423200</v>
      </c>
      <c r="D1230" t="inlineStr">
        <is>
          <t>BOSTON</t>
        </is>
      </c>
      <c r="E1230" t="inlineStr">
        <is>
          <t>RACHEL</t>
        </is>
      </c>
      <c r="F1230">
        <f>CONCATENATE(D1230," ",LEFT(H1230,4),"T=",AU1230,"D=",AV1230,"R=",AW1230,"M=",AX1230,"L=",AY1230,"B=",AZ1230)</f>
        <v/>
      </c>
      <c r="G1230" t="inlineStr">
        <is>
          <t>MAE</t>
        </is>
      </c>
      <c r="I1230" t="inlineStr">
        <is>
          <t>1976-09-21</t>
        </is>
      </c>
      <c r="J1230" t="inlineStr">
        <is>
          <t>2016-11-08</t>
        </is>
      </c>
      <c r="K1230" t="inlineStr">
        <is>
          <t>CONFIRMATION</t>
        </is>
      </c>
      <c r="M1230" t="inlineStr">
        <is>
          <t>295 W MARKET ST</t>
        </is>
      </c>
      <c r="N1230">
        <f>RIGHT(M1230,LEN(M1230)-FIND(" ",M1230))</f>
        <v/>
      </c>
      <c r="O1230" t="inlineStr">
        <is>
          <t>APT 201</t>
        </is>
      </c>
      <c r="P1230" t="inlineStr">
        <is>
          <t>WARREN</t>
        </is>
      </c>
      <c r="Q1230" t="inlineStr">
        <is>
          <t>OH</t>
        </is>
      </c>
      <c r="R1230" t="n">
        <v>44481</v>
      </c>
      <c r="AD1230" t="inlineStr">
        <is>
          <t>TRUMBULL CAREER &amp; TECH CENTER</t>
        </is>
      </c>
      <c r="AE1230" t="inlineStr">
        <is>
          <t>WARREN CITY</t>
        </is>
      </c>
      <c r="AF1230" t="inlineStr">
        <is>
          <t>WARREN CITY SD</t>
        </is>
      </c>
      <c r="AH1230" t="n">
        <v>14</v>
      </c>
      <c r="AI1230" t="n">
        <v>11</v>
      </c>
      <c r="AN1230" t="inlineStr">
        <is>
          <t>WARREN</t>
        </is>
      </c>
      <c r="AO1230" t="inlineStr">
        <is>
          <t>WARREN CITY 1B</t>
        </is>
      </c>
      <c r="AP1230" t="inlineStr">
        <is>
          <t>78-P-ACG</t>
        </is>
      </c>
      <c r="AQ1230" t="n">
        <v>9</v>
      </c>
      <c r="AR1230" t="n">
        <v>64</v>
      </c>
      <c r="AS1230" t="n">
        <v>32</v>
      </c>
      <c r="AU1230">
        <f>COUNTA($BA$1230:$EH$1230)</f>
        <v/>
      </c>
      <c r="AV1230">
        <f>COUNTIF($BA$1230:$EH$1230,"D")</f>
        <v/>
      </c>
      <c r="AW1230">
        <f>COUNTIF($BA$1230:$EH$1230,"R")</f>
        <v/>
      </c>
      <c r="AX1230">
        <f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/>
      </c>
      <c r="AY1230">
        <f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/>
      </c>
      <c r="AZ1230">
        <f>IF(EH1230&lt;&gt;"",1,0)</f>
        <v/>
      </c>
      <c r="BB1230" t="inlineStr">
        <is>
          <t>WARREN-WARD 1</t>
        </is>
      </c>
    </row>
    <row r="1231">
      <c r="A1231" t="inlineStr">
        <is>
          <t>OH0015773369</t>
        </is>
      </c>
      <c r="B1231" t="n">
        <v>78</v>
      </c>
      <c r="C1231" t="n">
        <v>305937</v>
      </c>
      <c r="D1231" t="inlineStr">
        <is>
          <t>HORNE</t>
        </is>
      </c>
      <c r="E1231" t="inlineStr">
        <is>
          <t>JANE</t>
        </is>
      </c>
      <c r="F1231">
        <f>CONCATENATE(D1231," ",LEFT(H1231,4),"T=",AU1231,"D=",AV1231,"R=",AW1231,"M=",AX1231,"L=",AY1231,"B=",AZ1231)</f>
        <v/>
      </c>
      <c r="G1231" t="inlineStr">
        <is>
          <t>RAE</t>
        </is>
      </c>
      <c r="I1231" t="inlineStr">
        <is>
          <t>1967-10-16</t>
        </is>
      </c>
      <c r="J1231" t="inlineStr">
        <is>
          <t>2016-12-08</t>
        </is>
      </c>
      <c r="K1231" t="inlineStr">
        <is>
          <t>CONFIRMATION</t>
        </is>
      </c>
      <c r="M1231" t="inlineStr">
        <is>
          <t>1006 ORLO ST NW</t>
        </is>
      </c>
      <c r="N1231">
        <f>RIGHT(M1231,LEN(M1231)-FIND(" ",M1231))</f>
        <v/>
      </c>
      <c r="P1231" t="inlineStr">
        <is>
          <t>WARREN</t>
        </is>
      </c>
      <c r="Q1231" t="inlineStr">
        <is>
          <t>OH</t>
        </is>
      </c>
      <c r="R1231" t="n">
        <v>44485</v>
      </c>
      <c r="AD1231" t="inlineStr">
        <is>
          <t>TRUMBULL CAREER &amp; TECH CENTER</t>
        </is>
      </c>
      <c r="AE1231" t="inlineStr">
        <is>
          <t>WARREN CITY</t>
        </is>
      </c>
      <c r="AF1231" t="inlineStr">
        <is>
          <t>WARREN CITY SD</t>
        </is>
      </c>
      <c r="AH1231" t="n">
        <v>14</v>
      </c>
      <c r="AI1231" t="n">
        <v>11</v>
      </c>
      <c r="AN1231" t="inlineStr">
        <is>
          <t>WARREN</t>
        </is>
      </c>
      <c r="AO1231" t="inlineStr">
        <is>
          <t>WARREN CITY 1B</t>
        </is>
      </c>
      <c r="AP1231" t="inlineStr">
        <is>
          <t>78-P-ACG</t>
        </is>
      </c>
      <c r="AQ1231" t="n">
        <v>9</v>
      </c>
      <c r="AR1231" t="n">
        <v>64</v>
      </c>
      <c r="AS1231" t="n">
        <v>32</v>
      </c>
      <c r="AU1231">
        <f>COUNTA($BA$1231:$EH$1231)</f>
        <v/>
      </c>
      <c r="AV1231">
        <f>COUNTIF($BA$1231:$EH$1231,"D")</f>
        <v/>
      </c>
      <c r="AW1231">
        <f>COUNTIF($BA$1231:$EH$1231,"R")</f>
        <v/>
      </c>
      <c r="AX1231">
        <f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/>
      </c>
      <c r="AY1231">
        <f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/>
      </c>
      <c r="AZ1231">
        <f>IF(EH1231&lt;&gt;"",1,0)</f>
        <v/>
      </c>
      <c r="BB1231" t="inlineStr">
        <is>
          <t>WARREN-WARD 1</t>
        </is>
      </c>
      <c r="BL1231" t="inlineStr">
        <is>
          <t>X</t>
        </is>
      </c>
      <c r="CA1231" t="inlineStr">
        <is>
          <t>X</t>
        </is>
      </c>
      <c r="CP1231" t="inlineStr">
        <is>
          <t>X</t>
        </is>
      </c>
      <c r="DC1231" t="inlineStr">
        <is>
          <t>X</t>
        </is>
      </c>
    </row>
    <row r="1232">
      <c r="A1232" t="inlineStr">
        <is>
          <t>OH0025160800</t>
        </is>
      </c>
      <c r="B1232" t="n">
        <v>78</v>
      </c>
      <c r="C1232" t="n">
        <v>440627</v>
      </c>
      <c r="D1232" t="inlineStr">
        <is>
          <t>SMITH</t>
        </is>
      </c>
      <c r="E1232" t="inlineStr">
        <is>
          <t>WILDER</t>
        </is>
      </c>
      <c r="F1232">
        <f>CONCATENATE(D1232," ",LEFT(H1232,4),"T=",AU1232,"D=",AV1232,"R=",AW1232,"M=",AX1232,"L=",AY1232,"B=",AZ1232)</f>
        <v/>
      </c>
      <c r="G1232" t="inlineStr">
        <is>
          <t>FLAGE</t>
        </is>
      </c>
      <c r="I1232" t="inlineStr">
        <is>
          <t>1985-08-08</t>
        </is>
      </c>
      <c r="J1232" t="inlineStr">
        <is>
          <t>2019-08-06</t>
        </is>
      </c>
      <c r="K1232" t="inlineStr">
        <is>
          <t>CONFIRMATION</t>
        </is>
      </c>
      <c r="M1232" t="inlineStr">
        <is>
          <t>542 HILLSDALE DR NW</t>
        </is>
      </c>
      <c r="N1232">
        <f>RIGHT(M1232,LEN(M1232)-FIND(" ",M1232))</f>
        <v/>
      </c>
      <c r="P1232" t="inlineStr">
        <is>
          <t>WARREN</t>
        </is>
      </c>
      <c r="Q1232" t="inlineStr">
        <is>
          <t>OH</t>
        </is>
      </c>
      <c r="R1232" t="n">
        <v>44485</v>
      </c>
      <c r="AD1232" t="inlineStr">
        <is>
          <t>TRUMBULL CAREER &amp; TECH CENTER</t>
        </is>
      </c>
      <c r="AE1232" t="inlineStr">
        <is>
          <t>WARREN CITY</t>
        </is>
      </c>
      <c r="AF1232" t="inlineStr">
        <is>
          <t>WARREN CITY SD</t>
        </is>
      </c>
      <c r="AH1232" t="n">
        <v>14</v>
      </c>
      <c r="AI1232" t="n">
        <v>11</v>
      </c>
      <c r="AN1232" t="inlineStr">
        <is>
          <t>WARREN</t>
        </is>
      </c>
      <c r="AO1232" t="inlineStr">
        <is>
          <t>WARREN CITY 1B</t>
        </is>
      </c>
      <c r="AP1232" t="inlineStr">
        <is>
          <t>78-P-ACG</t>
        </is>
      </c>
      <c r="AQ1232" t="n">
        <v>9</v>
      </c>
      <c r="AR1232" t="n">
        <v>64</v>
      </c>
      <c r="AS1232" t="n">
        <v>32</v>
      </c>
      <c r="AU1232">
        <f>COUNTA($BA$1232:$EH$1232)</f>
        <v/>
      </c>
      <c r="AV1232">
        <f>COUNTIF($BA$1232:$EH$1232,"D")</f>
        <v/>
      </c>
      <c r="AW1232">
        <f>COUNTIF($BA$1232:$EH$1232,"R")</f>
        <v/>
      </c>
      <c r="AX1232">
        <f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/>
      </c>
      <c r="AY1232">
        <f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/>
      </c>
      <c r="AZ1232">
        <f>IF(EH1232&lt;&gt;"",1,0)</f>
        <v/>
      </c>
      <c r="BB1232" t="inlineStr">
        <is>
          <t>WARREN-WARD 1</t>
        </is>
      </c>
      <c r="BL1232" t="inlineStr">
        <is>
          <t>X</t>
        </is>
      </c>
    </row>
    <row r="1233">
      <c r="A1233" t="inlineStr">
        <is>
          <t>OH0025231054</t>
        </is>
      </c>
      <c r="B1233" t="n">
        <v>78</v>
      </c>
      <c r="C1233" t="n">
        <v>441363</v>
      </c>
      <c r="D1233" t="inlineStr">
        <is>
          <t>MILLER</t>
        </is>
      </c>
      <c r="E1233" t="inlineStr">
        <is>
          <t>SARAH</t>
        </is>
      </c>
      <c r="F1233">
        <f>CONCATENATE(D1233," ",LEFT(H1233,4),"T=",AU1233,"D=",AV1233,"R=",AW1233,"M=",AX1233,"L=",AY1233,"B=",AZ1233)</f>
        <v/>
      </c>
      <c r="G1233" t="inlineStr">
        <is>
          <t>A</t>
        </is>
      </c>
      <c r="I1233" t="inlineStr">
        <is>
          <t>1976-11-24</t>
        </is>
      </c>
      <c r="J1233" t="inlineStr">
        <is>
          <t>2019-09-17</t>
        </is>
      </c>
      <c r="K1233" t="inlineStr">
        <is>
          <t>CONFIRMATION</t>
        </is>
      </c>
      <c r="M1233" t="inlineStr">
        <is>
          <t>204 PARKMAN RD NW</t>
        </is>
      </c>
      <c r="N1233">
        <f>RIGHT(M1233,LEN(M1233)-FIND(" ",M1233))</f>
        <v/>
      </c>
      <c r="P1233" t="inlineStr">
        <is>
          <t>WARREN</t>
        </is>
      </c>
      <c r="Q1233" t="inlineStr">
        <is>
          <t>OH</t>
        </is>
      </c>
      <c r="R1233" t="n">
        <v>44485</v>
      </c>
      <c r="AD1233" t="inlineStr">
        <is>
          <t>TRUMBULL CAREER &amp; TECH CENTER</t>
        </is>
      </c>
      <c r="AE1233" t="inlineStr">
        <is>
          <t>WARREN CITY</t>
        </is>
      </c>
      <c r="AF1233" t="inlineStr">
        <is>
          <t>WARREN CITY SD</t>
        </is>
      </c>
      <c r="AH1233" t="n">
        <v>14</v>
      </c>
      <c r="AI1233" t="n">
        <v>11</v>
      </c>
      <c r="AN1233" t="inlineStr">
        <is>
          <t>WARREN</t>
        </is>
      </c>
      <c r="AO1233" t="inlineStr">
        <is>
          <t>WARREN CITY 1B</t>
        </is>
      </c>
      <c r="AP1233" t="inlineStr">
        <is>
          <t>78-P-ACG</t>
        </is>
      </c>
      <c r="AQ1233" t="n">
        <v>9</v>
      </c>
      <c r="AR1233" t="n">
        <v>64</v>
      </c>
      <c r="AS1233" t="n">
        <v>32</v>
      </c>
      <c r="AU1233">
        <f>COUNTA($BA$1233:$EH$1233)</f>
        <v/>
      </c>
      <c r="AV1233">
        <f>COUNTIF($BA$1233:$EH$1233,"D")</f>
        <v/>
      </c>
      <c r="AW1233">
        <f>COUNTIF($BA$1233:$EH$1233,"R")</f>
        <v/>
      </c>
      <c r="AX1233">
        <f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/>
      </c>
      <c r="AY1233">
        <f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/>
      </c>
      <c r="AZ1233">
        <f>IF(EH1233&lt;&gt;"",1,0)</f>
        <v/>
      </c>
      <c r="BB1233" t="inlineStr">
        <is>
          <t>WARREN-WARD 1</t>
        </is>
      </c>
    </row>
    <row r="1234">
      <c r="A1234" t="inlineStr">
        <is>
          <t>OH0023995013</t>
        </is>
      </c>
      <c r="B1234" t="n">
        <v>78</v>
      </c>
      <c r="C1234" t="n">
        <v>420857</v>
      </c>
      <c r="D1234" t="inlineStr">
        <is>
          <t>CONEJOS</t>
        </is>
      </c>
      <c r="E1234" t="inlineStr">
        <is>
          <t>AURA</t>
        </is>
      </c>
      <c r="F1234">
        <f>CONCATENATE(D1234," ",LEFT(H1234,4),"T=",AU1234,"D=",AV1234,"R=",AW1234,"M=",AX1234,"L=",AY1234,"B=",AZ1234)</f>
        <v/>
      </c>
      <c r="G1234" t="inlineStr">
        <is>
          <t>E</t>
        </is>
      </c>
      <c r="I1234" t="inlineStr">
        <is>
          <t>1988-11-25</t>
        </is>
      </c>
      <c r="J1234" t="inlineStr">
        <is>
          <t>2016-10-03</t>
        </is>
      </c>
      <c r="K1234" t="inlineStr">
        <is>
          <t>CONFIRMATION</t>
        </is>
      </c>
      <c r="M1234" t="inlineStr">
        <is>
          <t>1031 RIVERVIEW ST NW</t>
        </is>
      </c>
      <c r="N1234">
        <f>RIGHT(M1234,LEN(M1234)-FIND(" ",M1234))</f>
        <v/>
      </c>
      <c r="P1234" t="inlineStr">
        <is>
          <t>WARREN</t>
        </is>
      </c>
      <c r="Q1234" t="inlineStr">
        <is>
          <t>OH</t>
        </is>
      </c>
      <c r="R1234" t="n">
        <v>44485</v>
      </c>
      <c r="AD1234" t="inlineStr">
        <is>
          <t>TRUMBULL CAREER &amp; TECH CENTER</t>
        </is>
      </c>
      <c r="AE1234" t="inlineStr">
        <is>
          <t>WARREN CITY</t>
        </is>
      </c>
      <c r="AF1234" t="inlineStr">
        <is>
          <t>WARREN CITY SD</t>
        </is>
      </c>
      <c r="AH1234" t="n">
        <v>14</v>
      </c>
      <c r="AI1234" t="n">
        <v>11</v>
      </c>
      <c r="AN1234" t="inlineStr">
        <is>
          <t>WARREN</t>
        </is>
      </c>
      <c r="AO1234" t="inlineStr">
        <is>
          <t>WARREN CITY 1B</t>
        </is>
      </c>
      <c r="AP1234" t="inlineStr">
        <is>
          <t>78-P-ACG</t>
        </is>
      </c>
      <c r="AQ1234" t="n">
        <v>9</v>
      </c>
      <c r="AR1234" t="n">
        <v>64</v>
      </c>
      <c r="AS1234" t="n">
        <v>32</v>
      </c>
      <c r="AU1234">
        <f>COUNTA($BA$1234:$EH$1234)</f>
        <v/>
      </c>
      <c r="AV1234">
        <f>COUNTIF($BA$1234:$EH$1234,"D")</f>
        <v/>
      </c>
      <c r="AW1234">
        <f>COUNTIF($BA$1234:$EH$1234,"R")</f>
        <v/>
      </c>
      <c r="AX1234">
        <f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/>
      </c>
      <c r="AY1234">
        <f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/>
      </c>
      <c r="AZ1234">
        <f>IF(EH1234&lt;&gt;"",1,0)</f>
        <v/>
      </c>
      <c r="BB1234" t="inlineStr">
        <is>
          <t>WARREN-WARD 1</t>
        </is>
      </c>
      <c r="DN1234" t="inlineStr">
        <is>
          <t>X</t>
        </is>
      </c>
    </row>
    <row r="1235">
      <c r="A1235" t="inlineStr">
        <is>
          <t>OH0015768162</t>
        </is>
      </c>
      <c r="B1235" t="n">
        <v>78</v>
      </c>
      <c r="C1235" t="n">
        <v>292004</v>
      </c>
      <c r="D1235" t="inlineStr">
        <is>
          <t>ALBAUGH</t>
        </is>
      </c>
      <c r="E1235" t="inlineStr">
        <is>
          <t>MICHAEL</t>
        </is>
      </c>
      <c r="F1235">
        <f>CONCATENATE(D1235," ",LEFT(H1235,4),"T=",AU1235,"D=",AV1235,"R=",AW1235,"M=",AX1235,"L=",AY1235,"B=",AZ1235)</f>
        <v/>
      </c>
      <c r="G1235" t="inlineStr">
        <is>
          <t>A</t>
        </is>
      </c>
      <c r="I1235" t="inlineStr">
        <is>
          <t>1979-03-07</t>
        </is>
      </c>
      <c r="J1235" t="inlineStr">
        <is>
          <t>2016-10-09</t>
        </is>
      </c>
      <c r="K1235" t="inlineStr">
        <is>
          <t>CONFIRMATION</t>
        </is>
      </c>
      <c r="M1235" t="inlineStr">
        <is>
          <t>983 SUMMIT ST NW</t>
        </is>
      </c>
      <c r="N1235">
        <f>RIGHT(M1235,LEN(M1235)-FIND(" ",M1235))</f>
        <v/>
      </c>
      <c r="P1235" t="inlineStr">
        <is>
          <t>WARREN</t>
        </is>
      </c>
      <c r="Q1235" t="inlineStr">
        <is>
          <t>OH</t>
        </is>
      </c>
      <c r="R1235" t="n">
        <v>44485</v>
      </c>
      <c r="AD1235" t="inlineStr">
        <is>
          <t>TRUMBULL CAREER &amp; TECH CENTER</t>
        </is>
      </c>
      <c r="AE1235" t="inlineStr">
        <is>
          <t>WARREN CITY</t>
        </is>
      </c>
      <c r="AF1235" t="inlineStr">
        <is>
          <t>WARREN CITY SD</t>
        </is>
      </c>
      <c r="AH1235" t="n">
        <v>14</v>
      </c>
      <c r="AI1235" t="n">
        <v>11</v>
      </c>
      <c r="AN1235" t="inlineStr">
        <is>
          <t>WARREN</t>
        </is>
      </c>
      <c r="AO1235" t="inlineStr">
        <is>
          <t>WARREN CITY 1B</t>
        </is>
      </c>
      <c r="AP1235" t="inlineStr">
        <is>
          <t>78-P-ACG</t>
        </is>
      </c>
      <c r="AQ1235" t="n">
        <v>9</v>
      </c>
      <c r="AR1235" t="n">
        <v>64</v>
      </c>
      <c r="AS1235" t="n">
        <v>32</v>
      </c>
      <c r="AU1235">
        <f>COUNTA($BA$1235:$EH$1235)</f>
        <v/>
      </c>
      <c r="AV1235">
        <f>COUNTIF($BA$1235:$EH$1235,"D")</f>
        <v/>
      </c>
      <c r="AW1235">
        <f>COUNTIF($BA$1235:$EH$1235,"R")</f>
        <v/>
      </c>
      <c r="AX1235">
        <f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/>
      </c>
      <c r="AY1235">
        <f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/>
      </c>
      <c r="AZ1235">
        <f>IF(EH1235&lt;&gt;"",1,0)</f>
        <v/>
      </c>
      <c r="BB1235" t="inlineStr">
        <is>
          <t>WARREN-WARD 1</t>
        </is>
      </c>
      <c r="BC1235" t="inlineStr">
        <is>
          <t>X</t>
        </is>
      </c>
      <c r="BD1235" t="inlineStr">
        <is>
          <t>X</t>
        </is>
      </c>
      <c r="BK1235" t="inlineStr">
        <is>
          <t>X</t>
        </is>
      </c>
    </row>
    <row r="1236">
      <c r="A1236" t="inlineStr">
        <is>
          <t>OH0025700300</t>
        </is>
      </c>
      <c r="B1236" t="n">
        <v>78</v>
      </c>
      <c r="C1236" t="n">
        <v>448883</v>
      </c>
      <c r="D1236" t="inlineStr">
        <is>
          <t>MAY</t>
        </is>
      </c>
      <c r="E1236" t="inlineStr">
        <is>
          <t>LEASIA</t>
        </is>
      </c>
      <c r="F1236">
        <f>CONCATENATE(D1236," ",LEFT(H1236,4),"T=",AU1236,"D=",AV1236,"R=",AW1236,"M=",AX1236,"L=",AY1236,"B=",AZ1236)</f>
        <v/>
      </c>
      <c r="G1236" t="inlineStr">
        <is>
          <t>MARIE</t>
        </is>
      </c>
      <c r="I1236" t="inlineStr">
        <is>
          <t>2002-06-25</t>
        </is>
      </c>
      <c r="J1236" t="inlineStr">
        <is>
          <t>2024-05-09</t>
        </is>
      </c>
      <c r="K1236" t="inlineStr">
        <is>
          <t>ACTIVE</t>
        </is>
      </c>
      <c r="M1236" t="inlineStr">
        <is>
          <t>1220 ROBERTS AVE NW</t>
        </is>
      </c>
      <c r="N1236">
        <f>RIGHT(M1236,LEN(M1236)-FIND(" ",M1236))</f>
        <v/>
      </c>
      <c r="O1236" t="inlineStr">
        <is>
          <t>APT E1</t>
        </is>
      </c>
      <c r="P1236" t="inlineStr">
        <is>
          <t>WARREN</t>
        </is>
      </c>
      <c r="Q1236" t="inlineStr">
        <is>
          <t>OH</t>
        </is>
      </c>
      <c r="R1236" t="n">
        <v>44485</v>
      </c>
      <c r="AD1236" t="inlineStr">
        <is>
          <t>TRUMBULL CAREER &amp; TECH CENTER</t>
        </is>
      </c>
      <c r="AE1236" t="inlineStr">
        <is>
          <t>WARREN CITY</t>
        </is>
      </c>
      <c r="AF1236" t="inlineStr">
        <is>
          <t>WARREN CITY SD</t>
        </is>
      </c>
      <c r="AH1236" t="n">
        <v>14</v>
      </c>
      <c r="AI1236" t="n">
        <v>11</v>
      </c>
      <c r="AN1236" t="inlineStr">
        <is>
          <t>WARREN</t>
        </is>
      </c>
      <c r="AO1236" t="inlineStr">
        <is>
          <t>WARREN CITY 1B</t>
        </is>
      </c>
      <c r="AP1236" t="inlineStr">
        <is>
          <t>78-P-ACG</t>
        </is>
      </c>
      <c r="AQ1236" t="n">
        <v>9</v>
      </c>
      <c r="AR1236" t="n">
        <v>64</v>
      </c>
      <c r="AS1236" t="n">
        <v>32</v>
      </c>
      <c r="AU1236">
        <f>COUNTA($BA$1236:$EH$1236)</f>
        <v/>
      </c>
      <c r="AV1236">
        <f>COUNTIF($BA$1236:$EH$1236,"D")</f>
        <v/>
      </c>
      <c r="AW1236">
        <f>COUNTIF($BA$1236:$EH$1236,"R")</f>
        <v/>
      </c>
      <c r="AX1236">
        <f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/>
      </c>
      <c r="AY1236">
        <f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/>
      </c>
      <c r="AZ1236">
        <f>IF(EH1236&lt;&gt;"",1,0)</f>
        <v/>
      </c>
      <c r="BB1236" t="inlineStr">
        <is>
          <t>WARREN-WARD 1</t>
        </is>
      </c>
    </row>
    <row r="1237">
      <c r="A1237" t="inlineStr">
        <is>
          <t>OH0023811179</t>
        </is>
      </c>
      <c r="B1237" t="n">
        <v>78</v>
      </c>
      <c r="C1237" t="n">
        <v>418288</v>
      </c>
      <c r="D1237" t="inlineStr">
        <is>
          <t>FARLEY</t>
        </is>
      </c>
      <c r="E1237" t="inlineStr">
        <is>
          <t>JAMES</t>
        </is>
      </c>
      <c r="F1237">
        <f>CONCATENATE(D1237," ",LEFT(H1237,4),"T=",AU1237,"D=",AV1237,"R=",AW1237,"M=",AX1237,"L=",AY1237,"B=",AZ1237)</f>
        <v/>
      </c>
      <c r="G1237" t="inlineStr">
        <is>
          <t>A</t>
        </is>
      </c>
      <c r="I1237" t="inlineStr">
        <is>
          <t>1979-05-05</t>
        </is>
      </c>
      <c r="J1237" t="inlineStr">
        <is>
          <t>2020-09-03</t>
        </is>
      </c>
      <c r="K1237" t="inlineStr">
        <is>
          <t>CONFIRMATION</t>
        </is>
      </c>
      <c r="M1237" t="inlineStr">
        <is>
          <t>676 PARKMAN RD NW</t>
        </is>
      </c>
      <c r="N1237">
        <f>RIGHT(M1237,LEN(M1237)-FIND(" ",M1237))</f>
        <v/>
      </c>
      <c r="P1237" t="inlineStr">
        <is>
          <t>WARREN</t>
        </is>
      </c>
      <c r="Q1237" t="inlineStr">
        <is>
          <t>OH</t>
        </is>
      </c>
      <c r="R1237" t="n">
        <v>44485</v>
      </c>
      <c r="AD1237" t="inlineStr">
        <is>
          <t>TRUMBULL CAREER &amp; TECH CENTER</t>
        </is>
      </c>
      <c r="AE1237" t="inlineStr">
        <is>
          <t>WARREN CITY</t>
        </is>
      </c>
      <c r="AF1237" t="inlineStr">
        <is>
          <t>WARREN CITY SD</t>
        </is>
      </c>
      <c r="AH1237" t="n">
        <v>14</v>
      </c>
      <c r="AI1237" t="n">
        <v>11</v>
      </c>
      <c r="AN1237" t="inlineStr">
        <is>
          <t>WARREN</t>
        </is>
      </c>
      <c r="AO1237" t="inlineStr">
        <is>
          <t>WARREN CITY 1B</t>
        </is>
      </c>
      <c r="AP1237" t="inlineStr">
        <is>
          <t>78-P-ACG</t>
        </is>
      </c>
      <c r="AQ1237" t="n">
        <v>9</v>
      </c>
      <c r="AR1237" t="n">
        <v>64</v>
      </c>
      <c r="AS1237" t="n">
        <v>32</v>
      </c>
      <c r="AU1237">
        <f>COUNTA($BA$1237:$EH$1237)</f>
        <v/>
      </c>
      <c r="AV1237">
        <f>COUNTIF($BA$1237:$EH$1237,"D")</f>
        <v/>
      </c>
      <c r="AW1237">
        <f>COUNTIF($BA$1237:$EH$1237,"R")</f>
        <v/>
      </c>
      <c r="AX1237">
        <f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/>
      </c>
      <c r="AY1237">
        <f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/>
      </c>
      <c r="AZ1237">
        <f>IF(EH1237&lt;&gt;"",1,0)</f>
        <v/>
      </c>
      <c r="BB1237" t="inlineStr">
        <is>
          <t>WARREN-WARD 1</t>
        </is>
      </c>
      <c r="BL1237" t="inlineStr">
        <is>
          <t>X</t>
        </is>
      </c>
      <c r="CP1237" t="inlineStr">
        <is>
          <t>X</t>
        </is>
      </c>
      <c r="DC1237" t="inlineStr">
        <is>
          <t>X</t>
        </is>
      </c>
      <c r="DN1237" t="inlineStr">
        <is>
          <t>X</t>
        </is>
      </c>
    </row>
    <row r="1238">
      <c r="A1238" t="inlineStr">
        <is>
          <t>OH0026375219</t>
        </is>
      </c>
      <c r="B1238" t="n">
        <v>78</v>
      </c>
      <c r="C1238" t="n">
        <v>461161</v>
      </c>
      <c r="D1238" t="inlineStr">
        <is>
          <t>SIGECAN</t>
        </is>
      </c>
      <c r="E1238" t="inlineStr">
        <is>
          <t>LAURENCE</t>
        </is>
      </c>
      <c r="F1238">
        <f>CONCATENATE(D1238," ",LEFT(H1238,4),"T=",AU1238,"D=",AV1238,"R=",AW1238,"M=",AX1238,"L=",AY1238,"B=",AZ1238)</f>
        <v/>
      </c>
      <c r="G1238" t="inlineStr">
        <is>
          <t>ANDREW</t>
        </is>
      </c>
      <c r="H1238" t="inlineStr">
        <is>
          <t>JR</t>
        </is>
      </c>
      <c r="I1238" t="inlineStr">
        <is>
          <t>1966-12-25</t>
        </is>
      </c>
      <c r="J1238" t="inlineStr">
        <is>
          <t>2021-12-03</t>
        </is>
      </c>
      <c r="K1238" t="inlineStr">
        <is>
          <t>CONFIRMATION</t>
        </is>
      </c>
      <c r="M1238" t="inlineStr">
        <is>
          <t>1175 ROBERTS AVE NW</t>
        </is>
      </c>
      <c r="N1238">
        <f>RIGHT(M1238,LEN(M1238)-FIND(" ",M1238))</f>
        <v/>
      </c>
      <c r="P1238" t="inlineStr">
        <is>
          <t>WARREN</t>
        </is>
      </c>
      <c r="Q1238" t="inlineStr">
        <is>
          <t>OH</t>
        </is>
      </c>
      <c r="R1238" t="n">
        <v>44485</v>
      </c>
      <c r="AD1238" t="inlineStr">
        <is>
          <t>TRUMBULL CAREER &amp; TECH CENTER</t>
        </is>
      </c>
      <c r="AE1238" t="inlineStr">
        <is>
          <t>WARREN CITY</t>
        </is>
      </c>
      <c r="AF1238" t="inlineStr">
        <is>
          <t>WARREN CITY SD</t>
        </is>
      </c>
      <c r="AH1238" t="n">
        <v>14</v>
      </c>
      <c r="AI1238" t="n">
        <v>11</v>
      </c>
      <c r="AN1238" t="inlineStr">
        <is>
          <t>WARREN</t>
        </is>
      </c>
      <c r="AO1238" t="inlineStr">
        <is>
          <t>WARREN CITY 1B</t>
        </is>
      </c>
      <c r="AP1238" t="inlineStr">
        <is>
          <t>78-P-ACG</t>
        </is>
      </c>
      <c r="AQ1238" t="n">
        <v>9</v>
      </c>
      <c r="AR1238" t="n">
        <v>64</v>
      </c>
      <c r="AS1238" t="n">
        <v>32</v>
      </c>
      <c r="AU1238">
        <f>COUNTA($BA$1238:$EH$1238)</f>
        <v/>
      </c>
      <c r="AV1238">
        <f>COUNTIF($BA$1238:$EH$1238,"D")</f>
        <v/>
      </c>
      <c r="AW1238">
        <f>COUNTIF($BA$1238:$EH$1238,"R")</f>
        <v/>
      </c>
      <c r="AX1238">
        <f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/>
      </c>
      <c r="AY1238">
        <f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/>
      </c>
      <c r="AZ1238">
        <f>IF(EH1238&lt;&gt;"",1,0)</f>
        <v/>
      </c>
      <c r="BB1238" t="inlineStr">
        <is>
          <t>WARREN-WARD 1</t>
        </is>
      </c>
    </row>
    <row r="1239">
      <c r="A1239" t="inlineStr">
        <is>
          <t>OH0022443522</t>
        </is>
      </c>
      <c r="B1239" t="n">
        <v>78</v>
      </c>
      <c r="C1239" t="n">
        <v>396826</v>
      </c>
      <c r="D1239" t="inlineStr">
        <is>
          <t>ATKINS</t>
        </is>
      </c>
      <c r="E1239" t="inlineStr">
        <is>
          <t>ASHLEY</t>
        </is>
      </c>
      <c r="F1239">
        <f>CONCATENATE(D1239," ",LEFT(H1239,4),"T=",AU1239,"D=",AV1239,"R=",AW1239,"M=",AX1239,"L=",AY1239,"B=",AZ1239)</f>
        <v/>
      </c>
      <c r="G1239" t="inlineStr">
        <is>
          <t>M</t>
        </is>
      </c>
      <c r="I1239" t="inlineStr">
        <is>
          <t>1994-12-16</t>
        </is>
      </c>
      <c r="J1239" t="inlineStr">
        <is>
          <t>2018-06-26</t>
        </is>
      </c>
      <c r="K1239" t="inlineStr">
        <is>
          <t>CONFIRMATION</t>
        </is>
      </c>
      <c r="M1239" t="inlineStr">
        <is>
          <t>1027 BUCKEYE ST NW</t>
        </is>
      </c>
      <c r="N1239">
        <f>RIGHT(M1239,LEN(M1239)-FIND(" ",M1239))</f>
        <v/>
      </c>
      <c r="P1239" t="inlineStr">
        <is>
          <t>WARREN</t>
        </is>
      </c>
      <c r="Q1239" t="inlineStr">
        <is>
          <t>OH</t>
        </is>
      </c>
      <c r="R1239" t="n">
        <v>44485</v>
      </c>
      <c r="AD1239" t="inlineStr">
        <is>
          <t>TRUMBULL CAREER &amp; TECH CENTER</t>
        </is>
      </c>
      <c r="AE1239" t="inlineStr">
        <is>
          <t>WARREN CITY</t>
        </is>
      </c>
      <c r="AF1239" t="inlineStr">
        <is>
          <t>WARREN CITY SD</t>
        </is>
      </c>
      <c r="AH1239" t="n">
        <v>14</v>
      </c>
      <c r="AI1239" t="n">
        <v>11</v>
      </c>
      <c r="AN1239" t="inlineStr">
        <is>
          <t>WARREN</t>
        </is>
      </c>
      <c r="AO1239" t="inlineStr">
        <is>
          <t>WARREN CITY 1B</t>
        </is>
      </c>
      <c r="AP1239" t="inlineStr">
        <is>
          <t>78-P-ACG</t>
        </is>
      </c>
      <c r="AQ1239" t="n">
        <v>9</v>
      </c>
      <c r="AR1239" t="n">
        <v>64</v>
      </c>
      <c r="AS1239" t="n">
        <v>32</v>
      </c>
      <c r="AU1239">
        <f>COUNTA($BA$1239:$EH$1239)</f>
        <v/>
      </c>
      <c r="AV1239">
        <f>COUNTIF($BA$1239:$EH$1239,"D")</f>
        <v/>
      </c>
      <c r="AW1239">
        <f>COUNTIF($BA$1239:$EH$1239,"R")</f>
        <v/>
      </c>
      <c r="AX1239">
        <f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/>
      </c>
      <c r="AY1239">
        <f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/>
      </c>
      <c r="AZ1239">
        <f>IF(EH1239&lt;&gt;"",1,0)</f>
        <v/>
      </c>
      <c r="BB1239" t="inlineStr">
        <is>
          <t>WARREN-WARD 1</t>
        </is>
      </c>
    </row>
    <row r="1240">
      <c r="A1240" t="inlineStr">
        <is>
          <t>OH0022316383</t>
        </is>
      </c>
      <c r="B1240" t="n">
        <v>78</v>
      </c>
      <c r="C1240" t="n">
        <v>394216</v>
      </c>
      <c r="D1240" t="inlineStr">
        <is>
          <t>WALTON</t>
        </is>
      </c>
      <c r="E1240" t="inlineStr">
        <is>
          <t>LARRY</t>
        </is>
      </c>
      <c r="F1240">
        <f>CONCATENATE(D1240," ",LEFT(H1240,4),"T=",AU1240,"D=",AV1240,"R=",AW1240,"M=",AX1240,"L=",AY1240,"B=",AZ1240)</f>
        <v/>
      </c>
      <c r="G1240" t="inlineStr">
        <is>
          <t>T</t>
        </is>
      </c>
      <c r="I1240" t="inlineStr">
        <is>
          <t>1979-03-26</t>
        </is>
      </c>
      <c r="J1240" t="inlineStr">
        <is>
          <t>2018-05-10</t>
        </is>
      </c>
      <c r="K1240" t="inlineStr">
        <is>
          <t>CONFIRMATION</t>
        </is>
      </c>
      <c r="M1240" t="inlineStr">
        <is>
          <t>914 HUNTER ST NW</t>
        </is>
      </c>
      <c r="N1240">
        <f>RIGHT(M1240,LEN(M1240)-FIND(" ",M1240))</f>
        <v/>
      </c>
      <c r="P1240" t="inlineStr">
        <is>
          <t>WARREN</t>
        </is>
      </c>
      <c r="Q1240" t="inlineStr">
        <is>
          <t>OH</t>
        </is>
      </c>
      <c r="R1240" t="n">
        <v>44485</v>
      </c>
      <c r="AD1240" t="inlineStr">
        <is>
          <t>TRUMBULL CAREER &amp; TECH CENTER</t>
        </is>
      </c>
      <c r="AE1240" t="inlineStr">
        <is>
          <t>WARREN CITY</t>
        </is>
      </c>
      <c r="AF1240" t="inlineStr">
        <is>
          <t>WARREN CITY SD</t>
        </is>
      </c>
      <c r="AH1240" t="n">
        <v>14</v>
      </c>
      <c r="AI1240" t="n">
        <v>11</v>
      </c>
      <c r="AN1240" t="inlineStr">
        <is>
          <t>WARREN</t>
        </is>
      </c>
      <c r="AO1240" t="inlineStr">
        <is>
          <t>WARREN CITY 1B</t>
        </is>
      </c>
      <c r="AP1240" t="inlineStr">
        <is>
          <t>78-P-ACG</t>
        </is>
      </c>
      <c r="AQ1240" t="n">
        <v>9</v>
      </c>
      <c r="AR1240" t="n">
        <v>64</v>
      </c>
      <c r="AS1240" t="n">
        <v>32</v>
      </c>
      <c r="AU1240">
        <f>COUNTA($BA$1240:$EH$1240)</f>
        <v/>
      </c>
      <c r="AV1240">
        <f>COUNTIF($BA$1240:$EH$1240,"D")</f>
        <v/>
      </c>
      <c r="AW1240">
        <f>COUNTIF($BA$1240:$EH$1240,"R")</f>
        <v/>
      </c>
      <c r="AX1240">
        <f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/>
      </c>
      <c r="AY1240">
        <f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/>
      </c>
      <c r="AZ1240">
        <f>IF(EH1240&lt;&gt;"",1,0)</f>
        <v/>
      </c>
      <c r="BB1240" t="inlineStr">
        <is>
          <t>WARREN-WARD 1</t>
        </is>
      </c>
    </row>
    <row r="1241">
      <c r="A1241" t="inlineStr">
        <is>
          <t>OH0020082088</t>
        </is>
      </c>
      <c r="B1241" t="n">
        <v>78</v>
      </c>
      <c r="C1241" t="n">
        <v>362679</v>
      </c>
      <c r="D1241" t="inlineStr">
        <is>
          <t>TERRY</t>
        </is>
      </c>
      <c r="E1241" t="inlineStr">
        <is>
          <t>DANIELLE</t>
        </is>
      </c>
      <c r="F1241">
        <f>CONCATENATE(D1241," ",LEFT(H1241,4),"T=",AU1241,"D=",AV1241,"R=",AW1241,"M=",AX1241,"L=",AY1241,"B=",AZ1241)</f>
        <v/>
      </c>
      <c r="G1241" t="inlineStr">
        <is>
          <t>A</t>
        </is>
      </c>
      <c r="I1241" t="inlineStr">
        <is>
          <t>1983-11-10</t>
        </is>
      </c>
      <c r="J1241" t="inlineStr">
        <is>
          <t>2013-04-12</t>
        </is>
      </c>
      <c r="K1241" t="inlineStr">
        <is>
          <t>ACTIVE</t>
        </is>
      </c>
      <c r="L1241" t="inlineStr">
        <is>
          <t>D</t>
        </is>
      </c>
      <c r="M1241" t="inlineStr">
        <is>
          <t>921 MASON ST NW</t>
        </is>
      </c>
      <c r="N1241">
        <f>RIGHT(M1241,LEN(M1241)-FIND(" ",M1241))</f>
        <v/>
      </c>
      <c r="P1241" t="inlineStr">
        <is>
          <t>WARREN</t>
        </is>
      </c>
      <c r="Q1241" t="inlineStr">
        <is>
          <t>OH</t>
        </is>
      </c>
      <c r="R1241" t="n">
        <v>44485</v>
      </c>
      <c r="AD1241" t="inlineStr">
        <is>
          <t>TRUMBULL CAREER &amp; TECH CENTER</t>
        </is>
      </c>
      <c r="AE1241" t="inlineStr">
        <is>
          <t>WARREN CITY</t>
        </is>
      </c>
      <c r="AF1241" t="inlineStr">
        <is>
          <t>WARREN CITY SD</t>
        </is>
      </c>
      <c r="AH1241" t="n">
        <v>14</v>
      </c>
      <c r="AI1241" t="n">
        <v>11</v>
      </c>
      <c r="AN1241" t="inlineStr">
        <is>
          <t>WARREN</t>
        </is>
      </c>
      <c r="AO1241" t="inlineStr">
        <is>
          <t>WARREN CITY 1B</t>
        </is>
      </c>
      <c r="AP1241" t="inlineStr">
        <is>
          <t>78-P-ACG</t>
        </is>
      </c>
      <c r="AQ1241" t="n">
        <v>9</v>
      </c>
      <c r="AR1241" t="n">
        <v>64</v>
      </c>
      <c r="AS1241" t="n">
        <v>32</v>
      </c>
      <c r="AU1241">
        <f>COUNTA($BA$1241:$EH$1241)</f>
        <v/>
      </c>
      <c r="AV1241">
        <f>COUNTIF($BA$1241:$EH$1241,"D")</f>
        <v/>
      </c>
      <c r="AW1241">
        <f>COUNTIF($BA$1241:$EH$1241,"R")</f>
        <v/>
      </c>
      <c r="AX1241">
        <f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/>
      </c>
      <c r="AY1241">
        <f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/>
      </c>
      <c r="AZ1241">
        <f>IF(EH1241&lt;&gt;"",1,0)</f>
        <v/>
      </c>
      <c r="BB1241" t="inlineStr">
        <is>
          <t>WARREN-WARD 1</t>
        </is>
      </c>
      <c r="CZ1241" t="inlineStr">
        <is>
          <t>D</t>
        </is>
      </c>
      <c r="DI1241" t="inlineStr">
        <is>
          <t>X</t>
        </is>
      </c>
      <c r="EA1241" t="inlineStr">
        <is>
          <t>X</t>
        </is>
      </c>
      <c r="ED1241" t="inlineStr">
        <is>
          <t>D</t>
        </is>
      </c>
      <c r="EF1241" t="inlineStr">
        <is>
          <t>X</t>
        </is>
      </c>
    </row>
    <row r="1242">
      <c r="A1242" t="inlineStr">
        <is>
          <t>OH0021885466</t>
        </is>
      </c>
      <c r="B1242" t="n">
        <v>78</v>
      </c>
      <c r="C1242" t="n">
        <v>388833</v>
      </c>
      <c r="D1242" t="inlineStr">
        <is>
          <t>BROADUS</t>
        </is>
      </c>
      <c r="E1242" t="inlineStr">
        <is>
          <t>FLORITA</t>
        </is>
      </c>
      <c r="F1242">
        <f>CONCATENATE(D1242," ",LEFT(H1242,4),"T=",AU1242,"D=",AV1242,"R=",AW1242,"M=",AX1242,"L=",AY1242,"B=",AZ1242)</f>
        <v/>
      </c>
      <c r="I1242" t="inlineStr">
        <is>
          <t>1952-03-19</t>
        </is>
      </c>
      <c r="J1242" t="inlineStr">
        <is>
          <t>2023-07-08</t>
        </is>
      </c>
      <c r="K1242" t="inlineStr">
        <is>
          <t>ACTIVE</t>
        </is>
      </c>
      <c r="M1242" t="inlineStr">
        <is>
          <t>807 TOD AVE NW</t>
        </is>
      </c>
      <c r="N1242">
        <f>RIGHT(M1242,LEN(M1242)-FIND(" ",M1242))</f>
        <v/>
      </c>
      <c r="P1242" t="inlineStr">
        <is>
          <t>WARREN</t>
        </is>
      </c>
      <c r="Q1242" t="inlineStr">
        <is>
          <t>OH</t>
        </is>
      </c>
      <c r="R1242" t="n">
        <v>44485</v>
      </c>
      <c r="AD1242" t="inlineStr">
        <is>
          <t>TRUMBULL CAREER &amp; TECH CENTER</t>
        </is>
      </c>
      <c r="AE1242" t="inlineStr">
        <is>
          <t>WARREN CITY</t>
        </is>
      </c>
      <c r="AF1242" t="inlineStr">
        <is>
          <t>WARREN CITY SD</t>
        </is>
      </c>
      <c r="AH1242" t="n">
        <v>14</v>
      </c>
      <c r="AI1242" t="n">
        <v>11</v>
      </c>
      <c r="AN1242" t="inlineStr">
        <is>
          <t>WARREN</t>
        </is>
      </c>
      <c r="AO1242" t="inlineStr">
        <is>
          <t>WARREN CITY 1B</t>
        </is>
      </c>
      <c r="AP1242" t="inlineStr">
        <is>
          <t>78-P-ACG</t>
        </is>
      </c>
      <c r="AQ1242" t="n">
        <v>9</v>
      </c>
      <c r="AR1242" t="n">
        <v>64</v>
      </c>
      <c r="AS1242" t="n">
        <v>32</v>
      </c>
      <c r="AU1242">
        <f>COUNTA($BA$1242:$EH$1242)</f>
        <v/>
      </c>
      <c r="AV1242">
        <f>COUNTIF($BA$1242:$EH$1242,"D")</f>
        <v/>
      </c>
      <c r="AW1242">
        <f>COUNTIF($BA$1242:$EH$1242,"R")</f>
        <v/>
      </c>
      <c r="AX1242">
        <f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/>
      </c>
      <c r="AY1242">
        <f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/>
      </c>
      <c r="AZ1242">
        <f>IF(EH1242&lt;&gt;"",1,0)</f>
        <v/>
      </c>
      <c r="BB1242" t="inlineStr">
        <is>
          <t>WARREN-WARD 1</t>
        </is>
      </c>
      <c r="CP1242" t="inlineStr">
        <is>
          <t>X</t>
        </is>
      </c>
      <c r="DC1242" t="inlineStr">
        <is>
          <t>X</t>
        </is>
      </c>
      <c r="DI1242" t="inlineStr">
        <is>
          <t>X</t>
        </is>
      </c>
      <c r="DM1242" t="inlineStr">
        <is>
          <t>D</t>
        </is>
      </c>
      <c r="DN1242" t="inlineStr">
        <is>
          <t>X</t>
        </is>
      </c>
      <c r="EF1242" t="inlineStr">
        <is>
          <t>X</t>
        </is>
      </c>
    </row>
    <row r="1243">
      <c r="A1243" t="inlineStr">
        <is>
          <t>OH0020788098</t>
        </is>
      </c>
      <c r="B1243" t="n">
        <v>78</v>
      </c>
      <c r="C1243" t="n">
        <v>369863</v>
      </c>
      <c r="D1243" t="inlineStr">
        <is>
          <t>CAMERON</t>
        </is>
      </c>
      <c r="E1243" t="inlineStr">
        <is>
          <t>PETER</t>
        </is>
      </c>
      <c r="F1243">
        <f>CONCATENATE(D1243," ",LEFT(H1243,4),"T=",AU1243,"D=",AV1243,"R=",AW1243,"M=",AX1243,"L=",AY1243,"B=",AZ1243)</f>
        <v/>
      </c>
      <c r="G1243" t="inlineStr">
        <is>
          <t>M</t>
        </is>
      </c>
      <c r="I1243" t="inlineStr">
        <is>
          <t>1980-09-10</t>
        </is>
      </c>
      <c r="J1243" t="inlineStr">
        <is>
          <t>2018-05-06</t>
        </is>
      </c>
      <c r="K1243" t="inlineStr">
        <is>
          <t>CONFIRMATION</t>
        </is>
      </c>
      <c r="M1243" t="inlineStr">
        <is>
          <t>1320 ROBERTS AVE NW</t>
        </is>
      </c>
      <c r="N1243">
        <f>RIGHT(M1243,LEN(M1243)-FIND(" ",M1243))</f>
        <v/>
      </c>
      <c r="O1243" t="inlineStr">
        <is>
          <t>APT D1</t>
        </is>
      </c>
      <c r="P1243" t="inlineStr">
        <is>
          <t>WARREN</t>
        </is>
      </c>
      <c r="Q1243" t="inlineStr">
        <is>
          <t>OH</t>
        </is>
      </c>
      <c r="R1243" t="n">
        <v>44485</v>
      </c>
      <c r="AD1243" t="inlineStr">
        <is>
          <t>TRUMBULL CAREER &amp; TECH CENTER</t>
        </is>
      </c>
      <c r="AE1243" t="inlineStr">
        <is>
          <t>WARREN CITY</t>
        </is>
      </c>
      <c r="AF1243" t="inlineStr">
        <is>
          <t>WARREN CITY SD</t>
        </is>
      </c>
      <c r="AH1243" t="n">
        <v>14</v>
      </c>
      <c r="AI1243" t="n">
        <v>11</v>
      </c>
      <c r="AN1243" t="inlineStr">
        <is>
          <t>WARREN</t>
        </is>
      </c>
      <c r="AO1243" t="inlineStr">
        <is>
          <t>WARREN CITY 1B</t>
        </is>
      </c>
      <c r="AP1243" t="inlineStr">
        <is>
          <t>78-P-ACG</t>
        </is>
      </c>
      <c r="AQ1243" t="n">
        <v>9</v>
      </c>
      <c r="AR1243" t="n">
        <v>64</v>
      </c>
      <c r="AS1243" t="n">
        <v>32</v>
      </c>
      <c r="AU1243">
        <f>COUNTA($BA$1243:$EH$1243)</f>
        <v/>
      </c>
      <c r="AV1243">
        <f>COUNTIF($BA$1243:$EH$1243,"D")</f>
        <v/>
      </c>
      <c r="AW1243">
        <f>COUNTIF($BA$1243:$EH$1243,"R")</f>
        <v/>
      </c>
      <c r="AX1243">
        <f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/>
      </c>
      <c r="AY1243">
        <f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/>
      </c>
      <c r="AZ1243">
        <f>IF(EH1243&lt;&gt;"",1,0)</f>
        <v/>
      </c>
      <c r="BB1243" t="inlineStr">
        <is>
          <t>WARREN-WARD 1</t>
        </is>
      </c>
    </row>
    <row r="1244">
      <c r="A1244" t="inlineStr">
        <is>
          <t>OH0024223587</t>
        </is>
      </c>
      <c r="B1244" t="n">
        <v>78</v>
      </c>
      <c r="C1244" t="n">
        <v>424226</v>
      </c>
      <c r="D1244" t="inlineStr">
        <is>
          <t>TENNEY</t>
        </is>
      </c>
      <c r="E1244" t="inlineStr">
        <is>
          <t>ZACKERY</t>
        </is>
      </c>
      <c r="F1244">
        <f>CONCATENATE(D1244," ",LEFT(H1244,4),"T=",AU1244,"D=",AV1244,"R=",AW1244,"M=",AX1244,"L=",AY1244,"B=",AZ1244)</f>
        <v/>
      </c>
      <c r="G1244" t="inlineStr">
        <is>
          <t>LEE</t>
        </is>
      </c>
      <c r="I1244" t="inlineStr">
        <is>
          <t>1997-06-24</t>
        </is>
      </c>
      <c r="J1244" t="inlineStr">
        <is>
          <t>2022-01-10</t>
        </is>
      </c>
      <c r="K1244" t="inlineStr">
        <is>
          <t>CONFIRMATION</t>
        </is>
      </c>
      <c r="M1244" t="inlineStr">
        <is>
          <t>250 TOD AVE NW</t>
        </is>
      </c>
      <c r="N1244">
        <f>RIGHT(M1244,LEN(M1244)-FIND(" ",M1244))</f>
        <v/>
      </c>
      <c r="P1244" t="inlineStr">
        <is>
          <t>WARREN</t>
        </is>
      </c>
      <c r="Q1244" t="inlineStr">
        <is>
          <t>OH</t>
        </is>
      </c>
      <c r="R1244" t="n">
        <v>44485</v>
      </c>
      <c r="AD1244" t="inlineStr">
        <is>
          <t>TRUMBULL CAREER &amp; TECH CENTER</t>
        </is>
      </c>
      <c r="AE1244" t="inlineStr">
        <is>
          <t>WARREN CITY</t>
        </is>
      </c>
      <c r="AF1244" t="inlineStr">
        <is>
          <t>WARREN CITY SD</t>
        </is>
      </c>
      <c r="AH1244" t="n">
        <v>14</v>
      </c>
      <c r="AI1244" t="n">
        <v>11</v>
      </c>
      <c r="AN1244" t="inlineStr">
        <is>
          <t>WARREN</t>
        </is>
      </c>
      <c r="AO1244" t="inlineStr">
        <is>
          <t>WARREN CITY 1B</t>
        </is>
      </c>
      <c r="AP1244" t="inlineStr">
        <is>
          <t>78-P-ACG</t>
        </is>
      </c>
      <c r="AQ1244" t="n">
        <v>9</v>
      </c>
      <c r="AR1244" t="n">
        <v>64</v>
      </c>
      <c r="AS1244" t="n">
        <v>32</v>
      </c>
      <c r="AU1244">
        <f>COUNTA($BA$1244:$EH$1244)</f>
        <v/>
      </c>
      <c r="AV1244">
        <f>COUNTIF($BA$1244:$EH$1244,"D")</f>
        <v/>
      </c>
      <c r="AW1244">
        <f>COUNTIF($BA$1244:$EH$1244,"R")</f>
        <v/>
      </c>
      <c r="AX1244">
        <f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/>
      </c>
      <c r="AY1244">
        <f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/>
      </c>
      <c r="AZ1244">
        <f>IF(EH1244&lt;&gt;"",1,0)</f>
        <v/>
      </c>
      <c r="BB1244" t="inlineStr">
        <is>
          <t>WARREN-WARD 1</t>
        </is>
      </c>
    </row>
    <row r="1245">
      <c r="A1245" t="inlineStr">
        <is>
          <t>OH0026239006</t>
        </is>
      </c>
      <c r="B1245" t="n">
        <v>78</v>
      </c>
      <c r="C1245" t="n">
        <v>458874</v>
      </c>
      <c r="D1245" t="inlineStr">
        <is>
          <t>GRAHAM</t>
        </is>
      </c>
      <c r="E1245" t="inlineStr">
        <is>
          <t>TIFFANY</t>
        </is>
      </c>
      <c r="F1245">
        <f>CONCATENATE(D1245," ",LEFT(H1245,4),"T=",AU1245,"D=",AV1245,"R=",AW1245,"M=",AX1245,"L=",AY1245,"B=",AZ1245)</f>
        <v/>
      </c>
      <c r="G1245" t="inlineStr">
        <is>
          <t>L K</t>
        </is>
      </c>
      <c r="I1245" t="inlineStr">
        <is>
          <t>1990-01-05</t>
        </is>
      </c>
      <c r="J1245" t="inlineStr">
        <is>
          <t>2021-06-30</t>
        </is>
      </c>
      <c r="K1245" t="inlineStr">
        <is>
          <t>CONFIRMATION</t>
        </is>
      </c>
      <c r="M1245" t="inlineStr">
        <is>
          <t>830 STILES ST NW</t>
        </is>
      </c>
      <c r="N1245">
        <f>RIGHT(M1245,LEN(M1245)-FIND(" ",M1245))</f>
        <v/>
      </c>
      <c r="P1245" t="inlineStr">
        <is>
          <t>WARREN</t>
        </is>
      </c>
      <c r="Q1245" t="inlineStr">
        <is>
          <t>OH</t>
        </is>
      </c>
      <c r="R1245" t="n">
        <v>44485</v>
      </c>
      <c r="AD1245" t="inlineStr">
        <is>
          <t>TRUMBULL CAREER &amp; TECH CENTER</t>
        </is>
      </c>
      <c r="AE1245" t="inlineStr">
        <is>
          <t>WARREN CITY</t>
        </is>
      </c>
      <c r="AF1245" t="inlineStr">
        <is>
          <t>WARREN CITY SD</t>
        </is>
      </c>
      <c r="AH1245" t="n">
        <v>14</v>
      </c>
      <c r="AI1245" t="n">
        <v>11</v>
      </c>
      <c r="AN1245" t="inlineStr">
        <is>
          <t>WARREN</t>
        </is>
      </c>
      <c r="AO1245" t="inlineStr">
        <is>
          <t>WARREN CITY 1B</t>
        </is>
      </c>
      <c r="AP1245" t="inlineStr">
        <is>
          <t>78-P-ACG</t>
        </is>
      </c>
      <c r="AQ1245" t="n">
        <v>9</v>
      </c>
      <c r="AR1245" t="n">
        <v>64</v>
      </c>
      <c r="AS1245" t="n">
        <v>32</v>
      </c>
      <c r="AU1245">
        <f>COUNTA($BA$1245:$EH$1245)</f>
        <v/>
      </c>
      <c r="AV1245">
        <f>COUNTIF($BA$1245:$EH$1245,"D")</f>
        <v/>
      </c>
      <c r="AW1245">
        <f>COUNTIF($BA$1245:$EH$1245,"R")</f>
        <v/>
      </c>
      <c r="AX1245">
        <f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/>
      </c>
      <c r="AY1245">
        <f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/>
      </c>
      <c r="AZ1245">
        <f>IF(EH1245&lt;&gt;"",1,0)</f>
        <v/>
      </c>
      <c r="BB1245" t="inlineStr">
        <is>
          <t>WARREN-WARD 1</t>
        </is>
      </c>
    </row>
    <row r="1246">
      <c r="A1246" t="inlineStr">
        <is>
          <t>OH0026397428</t>
        </is>
      </c>
      <c r="B1246" t="n">
        <v>78</v>
      </c>
      <c r="C1246" t="n">
        <v>461428</v>
      </c>
      <c r="D1246" t="inlineStr">
        <is>
          <t>STIDHAM</t>
        </is>
      </c>
      <c r="E1246" t="inlineStr">
        <is>
          <t>CODY</t>
        </is>
      </c>
      <c r="F1246">
        <f>CONCATENATE(D1246," ",LEFT(H1246,4),"T=",AU1246,"D=",AV1246,"R=",AW1246,"M=",AX1246,"L=",AY1246,"B=",AZ1246)</f>
        <v/>
      </c>
      <c r="G1246" t="inlineStr">
        <is>
          <t>FRANCIS</t>
        </is>
      </c>
      <c r="I1246" t="inlineStr">
        <is>
          <t>2002-12-17</t>
        </is>
      </c>
      <c r="J1246" t="inlineStr">
        <is>
          <t>2022-01-12</t>
        </is>
      </c>
      <c r="K1246" t="inlineStr">
        <is>
          <t>CONFIRMATION</t>
        </is>
      </c>
      <c r="M1246" t="inlineStr">
        <is>
          <t>1143 ORLO ST NW</t>
        </is>
      </c>
      <c r="N1246">
        <f>RIGHT(M1246,LEN(M1246)-FIND(" ",M1246))</f>
        <v/>
      </c>
      <c r="P1246" t="inlineStr">
        <is>
          <t>WARREN</t>
        </is>
      </c>
      <c r="Q1246" t="inlineStr">
        <is>
          <t>OH</t>
        </is>
      </c>
      <c r="R1246" t="n">
        <v>44485</v>
      </c>
      <c r="AD1246" t="inlineStr">
        <is>
          <t>TRUMBULL CAREER &amp; TECH CENTER</t>
        </is>
      </c>
      <c r="AE1246" t="inlineStr">
        <is>
          <t>WARREN CITY</t>
        </is>
      </c>
      <c r="AF1246" t="inlineStr">
        <is>
          <t>WARREN CITY SD</t>
        </is>
      </c>
      <c r="AH1246" t="n">
        <v>14</v>
      </c>
      <c r="AI1246" t="n">
        <v>11</v>
      </c>
      <c r="AN1246" t="inlineStr">
        <is>
          <t>WARREN</t>
        </is>
      </c>
      <c r="AO1246" t="inlineStr">
        <is>
          <t>WARREN CITY 1B</t>
        </is>
      </c>
      <c r="AP1246" t="inlineStr">
        <is>
          <t>78-P-ACG</t>
        </is>
      </c>
      <c r="AQ1246" t="n">
        <v>9</v>
      </c>
      <c r="AR1246" t="n">
        <v>64</v>
      </c>
      <c r="AS1246" t="n">
        <v>32</v>
      </c>
      <c r="AU1246">
        <f>COUNTA($BA$1246:$EH$1246)</f>
        <v/>
      </c>
      <c r="AV1246">
        <f>COUNTIF($BA$1246:$EH$1246,"D")</f>
        <v/>
      </c>
      <c r="AW1246">
        <f>COUNTIF($BA$1246:$EH$1246,"R")</f>
        <v/>
      </c>
      <c r="AX1246">
        <f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/>
      </c>
      <c r="AY1246">
        <f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/>
      </c>
      <c r="AZ1246">
        <f>IF(EH1246&lt;&gt;"",1,0)</f>
        <v/>
      </c>
      <c r="BB1246" t="inlineStr">
        <is>
          <t>WARREN-WARD 1</t>
        </is>
      </c>
    </row>
    <row r="1247">
      <c r="A1247" t="inlineStr">
        <is>
          <t>OH0015738219</t>
        </is>
      </c>
      <c r="B1247" t="n">
        <v>78</v>
      </c>
      <c r="C1247" t="n">
        <v>224068</v>
      </c>
      <c r="D1247" t="inlineStr">
        <is>
          <t>CAFFIE</t>
        </is>
      </c>
      <c r="E1247" t="inlineStr">
        <is>
          <t>DARREN</t>
        </is>
      </c>
      <c r="F1247">
        <f>CONCATENATE(D1247," ",LEFT(H1247,4),"T=",AU1247,"D=",AV1247,"R=",AW1247,"M=",AX1247,"L=",AY1247,"B=",AZ1247)</f>
        <v/>
      </c>
      <c r="G1247" t="inlineStr">
        <is>
          <t>S</t>
        </is>
      </c>
      <c r="I1247" t="inlineStr">
        <is>
          <t>1960-03-14</t>
        </is>
      </c>
      <c r="J1247" t="inlineStr">
        <is>
          <t>2016-08-05</t>
        </is>
      </c>
      <c r="K1247" t="inlineStr">
        <is>
          <t>ACTIVE</t>
        </is>
      </c>
      <c r="L1247" t="inlineStr">
        <is>
          <t>D</t>
        </is>
      </c>
      <c r="M1247" t="inlineStr">
        <is>
          <t>1179 ORLO ST NW</t>
        </is>
      </c>
      <c r="N1247">
        <f>RIGHT(M1247,LEN(M1247)-FIND(" ",M1247))</f>
        <v/>
      </c>
      <c r="P1247" t="inlineStr">
        <is>
          <t>WARREN</t>
        </is>
      </c>
      <c r="Q1247" t="inlineStr">
        <is>
          <t>OH</t>
        </is>
      </c>
      <c r="R1247" t="n">
        <v>44485</v>
      </c>
      <c r="AD1247" t="inlineStr">
        <is>
          <t>TRUMBULL CAREER &amp; TECH CENTER</t>
        </is>
      </c>
      <c r="AE1247" t="inlineStr">
        <is>
          <t>WARREN CITY</t>
        </is>
      </c>
      <c r="AF1247" t="inlineStr">
        <is>
          <t>WARREN CITY SD</t>
        </is>
      </c>
      <c r="AH1247" t="n">
        <v>14</v>
      </c>
      <c r="AI1247" t="n">
        <v>11</v>
      </c>
      <c r="AN1247" t="inlineStr">
        <is>
          <t>WARREN</t>
        </is>
      </c>
      <c r="AO1247" t="inlineStr">
        <is>
          <t>WARREN CITY 1B</t>
        </is>
      </c>
      <c r="AP1247" t="inlineStr">
        <is>
          <t>78-P-ACG</t>
        </is>
      </c>
      <c r="AQ1247" t="n">
        <v>9</v>
      </c>
      <c r="AR1247" t="n">
        <v>64</v>
      </c>
      <c r="AS1247" t="n">
        <v>32</v>
      </c>
      <c r="AU1247">
        <f>COUNTA($BA$1247:$EH$1247)</f>
        <v/>
      </c>
      <c r="AV1247">
        <f>COUNTIF($BA$1247:$EH$1247,"D")</f>
        <v/>
      </c>
      <c r="AW1247">
        <f>COUNTIF($BA$1247:$EH$1247,"R")</f>
        <v/>
      </c>
      <c r="AX1247">
        <f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/>
      </c>
      <c r="AY1247">
        <f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/>
      </c>
      <c r="AZ1247">
        <f>IF(EH1247&lt;&gt;"",1,0)</f>
        <v/>
      </c>
      <c r="BB1247" t="inlineStr">
        <is>
          <t>WARREN-WARD 1</t>
        </is>
      </c>
      <c r="BC1247" t="inlineStr">
        <is>
          <t>X</t>
        </is>
      </c>
      <c r="BD1247" t="inlineStr">
        <is>
          <t>X</t>
        </is>
      </c>
      <c r="BE1247" t="inlineStr">
        <is>
          <t>X</t>
        </is>
      </c>
      <c r="BF1247" t="inlineStr">
        <is>
          <t>X</t>
        </is>
      </c>
      <c r="BH1247" t="inlineStr">
        <is>
          <t>X</t>
        </is>
      </c>
      <c r="BI1247" t="inlineStr">
        <is>
          <t>X</t>
        </is>
      </c>
      <c r="BJ1247" t="inlineStr">
        <is>
          <t>X</t>
        </is>
      </c>
      <c r="BK1247" t="inlineStr">
        <is>
          <t>X</t>
        </is>
      </c>
      <c r="BL1247" t="inlineStr">
        <is>
          <t>X</t>
        </is>
      </c>
      <c r="BP1247" t="inlineStr">
        <is>
          <t>X</t>
        </is>
      </c>
      <c r="BR1247" t="inlineStr">
        <is>
          <t>X</t>
        </is>
      </c>
      <c r="BS1247" t="inlineStr">
        <is>
          <t>X</t>
        </is>
      </c>
      <c r="BY1247" t="inlineStr">
        <is>
          <t>D</t>
        </is>
      </c>
      <c r="CA1247" t="inlineStr">
        <is>
          <t>X</t>
        </is>
      </c>
      <c r="CK1247" t="inlineStr">
        <is>
          <t>X</t>
        </is>
      </c>
      <c r="CL1247" t="inlineStr">
        <is>
          <t>D</t>
        </is>
      </c>
      <c r="CN1247" t="inlineStr">
        <is>
          <t>X</t>
        </is>
      </c>
      <c r="CP1247" t="inlineStr">
        <is>
          <t>X</t>
        </is>
      </c>
      <c r="CY1247" t="inlineStr">
        <is>
          <t>X</t>
        </is>
      </c>
      <c r="CZ1247" t="inlineStr">
        <is>
          <t>D</t>
        </is>
      </c>
      <c r="DC1247" t="inlineStr">
        <is>
          <t>X</t>
        </is>
      </c>
      <c r="DL1247" t="inlineStr">
        <is>
          <t>X</t>
        </is>
      </c>
      <c r="DN1247" t="inlineStr">
        <is>
          <t>X</t>
        </is>
      </c>
      <c r="DR1247" t="inlineStr">
        <is>
          <t>X</t>
        </is>
      </c>
      <c r="DS1247" t="inlineStr">
        <is>
          <t>D</t>
        </is>
      </c>
      <c r="DU1247" t="inlineStr">
        <is>
          <t>X</t>
        </is>
      </c>
      <c r="DW1247" t="inlineStr">
        <is>
          <t>D</t>
        </is>
      </c>
      <c r="DX1247" t="inlineStr">
        <is>
          <t>X</t>
        </is>
      </c>
      <c r="ED1247" t="inlineStr">
        <is>
          <t>D</t>
        </is>
      </c>
      <c r="EF1247" t="inlineStr">
        <is>
          <t>X</t>
        </is>
      </c>
      <c r="EH1247" t="inlineStr">
        <is>
          <t>D</t>
        </is>
      </c>
    </row>
    <row r="1248">
      <c r="A1248" t="inlineStr">
        <is>
          <t>OH0024636732</t>
        </is>
      </c>
      <c r="B1248" t="n">
        <v>78</v>
      </c>
      <c r="C1248" t="n">
        <v>431813</v>
      </c>
      <c r="D1248" t="inlineStr">
        <is>
          <t>LOVE</t>
        </is>
      </c>
      <c r="E1248" t="inlineStr">
        <is>
          <t>LEONARD</t>
        </is>
      </c>
      <c r="F1248">
        <f>CONCATENATE(D1248," ",LEFT(H1248,4),"T=",AU1248,"D=",AV1248,"R=",AW1248,"M=",AX1248,"L=",AY1248,"B=",AZ1248)</f>
        <v/>
      </c>
      <c r="I1248" t="inlineStr">
        <is>
          <t>1946-04-21</t>
        </is>
      </c>
      <c r="J1248" t="inlineStr">
        <is>
          <t>2018-05-04</t>
        </is>
      </c>
      <c r="K1248" t="inlineStr">
        <is>
          <t>CONFIRMATION</t>
        </is>
      </c>
      <c r="M1248" t="inlineStr">
        <is>
          <t>1264 MAXWELL AVE NW</t>
        </is>
      </c>
      <c r="N1248">
        <f>RIGHT(M1248,LEN(M1248)-FIND(" ",M1248))</f>
        <v/>
      </c>
      <c r="P1248" t="inlineStr">
        <is>
          <t>WARREN</t>
        </is>
      </c>
      <c r="Q1248" t="inlineStr">
        <is>
          <t>OH</t>
        </is>
      </c>
      <c r="R1248" t="n">
        <v>44485</v>
      </c>
      <c r="AD1248" t="inlineStr">
        <is>
          <t>TRUMBULL CAREER &amp; TECH CENTER</t>
        </is>
      </c>
      <c r="AE1248" t="inlineStr">
        <is>
          <t>WARREN CITY</t>
        </is>
      </c>
      <c r="AF1248" t="inlineStr">
        <is>
          <t>WARREN CITY SD</t>
        </is>
      </c>
      <c r="AH1248" t="n">
        <v>14</v>
      </c>
      <c r="AI1248" t="n">
        <v>11</v>
      </c>
      <c r="AN1248" t="inlineStr">
        <is>
          <t>WARREN</t>
        </is>
      </c>
      <c r="AO1248" t="inlineStr">
        <is>
          <t>WARREN CITY 1B</t>
        </is>
      </c>
      <c r="AP1248" t="inlineStr">
        <is>
          <t>78-P-ACG</t>
        </is>
      </c>
      <c r="AQ1248" t="n">
        <v>9</v>
      </c>
      <c r="AR1248" t="n">
        <v>64</v>
      </c>
      <c r="AS1248" t="n">
        <v>32</v>
      </c>
      <c r="AU1248">
        <f>COUNTA($BA$1248:$EH$1248)</f>
        <v/>
      </c>
      <c r="AV1248">
        <f>COUNTIF($BA$1248:$EH$1248,"D")</f>
        <v/>
      </c>
      <c r="AW1248">
        <f>COUNTIF($BA$1248:$EH$1248,"R")</f>
        <v/>
      </c>
      <c r="AX1248">
        <f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/>
      </c>
      <c r="AY1248">
        <f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/>
      </c>
      <c r="AZ1248">
        <f>IF(EH1248&lt;&gt;"",1,0)</f>
        <v/>
      </c>
      <c r="BB1248" t="inlineStr">
        <is>
          <t>WARREN-WARD 1</t>
        </is>
      </c>
    </row>
    <row r="1249">
      <c r="A1249" t="inlineStr">
        <is>
          <t>OH0018597144</t>
        </is>
      </c>
      <c r="B1249" t="n">
        <v>78</v>
      </c>
      <c r="C1249" t="n">
        <v>338635</v>
      </c>
      <c r="D1249" t="inlineStr">
        <is>
          <t>RUDOLPH</t>
        </is>
      </c>
      <c r="E1249" t="inlineStr">
        <is>
          <t>ROSE</t>
        </is>
      </c>
      <c r="F1249">
        <f>CONCATENATE(D1249," ",LEFT(H1249,4),"T=",AU1249,"D=",AV1249,"R=",AW1249,"M=",AX1249,"L=",AY1249,"B=",AZ1249)</f>
        <v/>
      </c>
      <c r="G1249" t="inlineStr">
        <is>
          <t>ANN</t>
        </is>
      </c>
      <c r="I1249" t="inlineStr">
        <is>
          <t>1952-10-01</t>
        </is>
      </c>
      <c r="J1249" t="inlineStr">
        <is>
          <t>2011-09-21</t>
        </is>
      </c>
      <c r="K1249" t="inlineStr">
        <is>
          <t>ACTIVE</t>
        </is>
      </c>
      <c r="L1249" t="inlineStr">
        <is>
          <t>D</t>
        </is>
      </c>
      <c r="M1249" t="inlineStr">
        <is>
          <t>1265 MAXWELL AVE NW</t>
        </is>
      </c>
      <c r="N1249">
        <f>RIGHT(M1249,LEN(M1249)-FIND(" ",M1249))</f>
        <v/>
      </c>
      <c r="P1249" t="inlineStr">
        <is>
          <t>WARREN</t>
        </is>
      </c>
      <c r="Q1249" t="inlineStr">
        <is>
          <t>OH</t>
        </is>
      </c>
      <c r="R1249" t="n">
        <v>44485</v>
      </c>
      <c r="AD1249" t="inlineStr">
        <is>
          <t>TRUMBULL CAREER &amp; TECH CENTER</t>
        </is>
      </c>
      <c r="AE1249" t="inlineStr">
        <is>
          <t>WARREN CITY</t>
        </is>
      </c>
      <c r="AF1249" t="inlineStr">
        <is>
          <t>WARREN CITY SD</t>
        </is>
      </c>
      <c r="AH1249" t="n">
        <v>14</v>
      </c>
      <c r="AI1249" t="n">
        <v>11</v>
      </c>
      <c r="AN1249" t="inlineStr">
        <is>
          <t>WARREN</t>
        </is>
      </c>
      <c r="AO1249" t="inlineStr">
        <is>
          <t>WARREN CITY 1B</t>
        </is>
      </c>
      <c r="AP1249" t="inlineStr">
        <is>
          <t>78-P-ACG</t>
        </is>
      </c>
      <c r="AQ1249" t="n">
        <v>9</v>
      </c>
      <c r="AR1249" t="n">
        <v>64</v>
      </c>
      <c r="AS1249" t="n">
        <v>32</v>
      </c>
      <c r="AU1249">
        <f>COUNTA($BA$1249:$EH$1249)</f>
        <v/>
      </c>
      <c r="AV1249">
        <f>COUNTIF($BA$1249:$EH$1249,"D")</f>
        <v/>
      </c>
      <c r="AW1249">
        <f>COUNTIF($BA$1249:$EH$1249,"R")</f>
        <v/>
      </c>
      <c r="AX1249">
        <f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/>
      </c>
      <c r="AY1249">
        <f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/>
      </c>
      <c r="AZ1249">
        <f>IF(EH1249&lt;&gt;"",1,0)</f>
        <v/>
      </c>
      <c r="BB1249" t="inlineStr">
        <is>
          <t>WARREN-WARD 1</t>
        </is>
      </c>
      <c r="BP1249" t="inlineStr">
        <is>
          <t>X</t>
        </is>
      </c>
      <c r="BR1249" t="inlineStr">
        <is>
          <t>X</t>
        </is>
      </c>
      <c r="BS1249" t="inlineStr">
        <is>
          <t>X</t>
        </is>
      </c>
      <c r="CN1249" t="inlineStr">
        <is>
          <t>X</t>
        </is>
      </c>
      <c r="CO1249" t="inlineStr">
        <is>
          <t>D</t>
        </is>
      </c>
      <c r="CP1249" t="inlineStr">
        <is>
          <t>X</t>
        </is>
      </c>
      <c r="CQ1249" t="inlineStr">
        <is>
          <t>D</t>
        </is>
      </c>
      <c r="CT1249" t="inlineStr">
        <is>
          <t>X</t>
        </is>
      </c>
      <c r="CU1249" t="inlineStr">
        <is>
          <t>D</t>
        </is>
      </c>
      <c r="CV1249" t="inlineStr">
        <is>
          <t>X</t>
        </is>
      </c>
      <c r="CW1249" t="inlineStr">
        <is>
          <t>D</t>
        </is>
      </c>
      <c r="CY1249" t="inlineStr">
        <is>
          <t>X</t>
        </is>
      </c>
      <c r="CZ1249" t="inlineStr">
        <is>
          <t>D</t>
        </is>
      </c>
      <c r="DC1249" t="inlineStr">
        <is>
          <t>X</t>
        </is>
      </c>
      <c r="DF1249" t="inlineStr">
        <is>
          <t>X</t>
        </is>
      </c>
      <c r="DG1249" t="inlineStr">
        <is>
          <t>D</t>
        </is>
      </c>
      <c r="DI1249" t="inlineStr">
        <is>
          <t>X</t>
        </is>
      </c>
      <c r="DJ1249" t="inlineStr">
        <is>
          <t>D</t>
        </is>
      </c>
      <c r="DN1249" t="inlineStr">
        <is>
          <t>X</t>
        </is>
      </c>
      <c r="DU1249" t="inlineStr">
        <is>
          <t>X</t>
        </is>
      </c>
      <c r="DW1249" t="inlineStr">
        <is>
          <t>D</t>
        </is>
      </c>
      <c r="EA1249" t="inlineStr">
        <is>
          <t>X</t>
        </is>
      </c>
      <c r="EF1249" t="inlineStr">
        <is>
          <t>X</t>
        </is>
      </c>
    </row>
    <row r="1250">
      <c r="A1250" t="inlineStr">
        <is>
          <t>OH0015751616</t>
        </is>
      </c>
      <c r="B1250" t="n">
        <v>78</v>
      </c>
      <c r="C1250" t="n">
        <v>329837</v>
      </c>
      <c r="D1250" t="inlineStr">
        <is>
          <t>TRICKER</t>
        </is>
      </c>
      <c r="E1250" t="inlineStr">
        <is>
          <t>DONNA</t>
        </is>
      </c>
      <c r="F1250">
        <f>CONCATENATE(D1250," ",LEFT(H1250,4),"T=",AU1250,"D=",AV1250,"R=",AW1250,"M=",AX1250,"L=",AY1250,"B=",AZ1250)</f>
        <v/>
      </c>
      <c r="I1250" t="inlineStr">
        <is>
          <t>1954-12-06</t>
        </is>
      </c>
      <c r="J1250" t="inlineStr">
        <is>
          <t>2004-09-21</t>
        </is>
      </c>
      <c r="K1250" t="inlineStr">
        <is>
          <t>ACTIVE</t>
        </is>
      </c>
      <c r="L1250" t="inlineStr">
        <is>
          <t>R</t>
        </is>
      </c>
      <c r="M1250" t="inlineStr">
        <is>
          <t>1254 MAXWELL AVE NW</t>
        </is>
      </c>
      <c r="N1250">
        <f>RIGHT(M1250,LEN(M1250)-FIND(" ",M1250))</f>
        <v/>
      </c>
      <c r="P1250" t="inlineStr">
        <is>
          <t>WARREN</t>
        </is>
      </c>
      <c r="Q1250" t="inlineStr">
        <is>
          <t>OH</t>
        </is>
      </c>
      <c r="R1250" t="n">
        <v>44485</v>
      </c>
      <c r="AD1250" t="inlineStr">
        <is>
          <t>TRUMBULL CAREER &amp; TECH CENTER</t>
        </is>
      </c>
      <c r="AE1250" t="inlineStr">
        <is>
          <t>WARREN CITY</t>
        </is>
      </c>
      <c r="AF1250" t="inlineStr">
        <is>
          <t>WARREN CITY SD</t>
        </is>
      </c>
      <c r="AH1250" t="n">
        <v>14</v>
      </c>
      <c r="AI1250" t="n">
        <v>11</v>
      </c>
      <c r="AN1250" t="inlineStr">
        <is>
          <t>WARREN</t>
        </is>
      </c>
      <c r="AO1250" t="inlineStr">
        <is>
          <t>WARREN CITY 1B</t>
        </is>
      </c>
      <c r="AP1250" t="inlineStr">
        <is>
          <t>78-P-ACG</t>
        </is>
      </c>
      <c r="AQ1250" t="n">
        <v>9</v>
      </c>
      <c r="AR1250" t="n">
        <v>64</v>
      </c>
      <c r="AS1250" t="n">
        <v>32</v>
      </c>
      <c r="AU1250">
        <f>COUNTA($BA$1250:$EH$1250)</f>
        <v/>
      </c>
      <c r="AV1250">
        <f>COUNTIF($BA$1250:$EH$1250,"D")</f>
        <v/>
      </c>
      <c r="AW1250">
        <f>COUNTIF($BA$1250:$EH$1250,"R")</f>
        <v/>
      </c>
      <c r="AX1250">
        <f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/>
      </c>
      <c r="AY1250">
        <f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/>
      </c>
      <c r="AZ1250">
        <f>IF(EH1250&lt;&gt;"",1,0)</f>
        <v/>
      </c>
      <c r="BB1250" t="inlineStr">
        <is>
          <t>WARREN-WARD 1</t>
        </is>
      </c>
      <c r="BL1250" t="inlineStr">
        <is>
          <t>X</t>
        </is>
      </c>
      <c r="BP1250" t="inlineStr">
        <is>
          <t>X</t>
        </is>
      </c>
      <c r="CA1250" t="inlineStr">
        <is>
          <t>X</t>
        </is>
      </c>
      <c r="CG1250" t="inlineStr">
        <is>
          <t>X</t>
        </is>
      </c>
      <c r="CK1250" t="inlineStr">
        <is>
          <t>X</t>
        </is>
      </c>
      <c r="CP1250" t="inlineStr">
        <is>
          <t>X</t>
        </is>
      </c>
      <c r="CQ1250" t="inlineStr">
        <is>
          <t>D</t>
        </is>
      </c>
      <c r="CW1250" t="inlineStr">
        <is>
          <t>D</t>
        </is>
      </c>
      <c r="CY1250" t="inlineStr">
        <is>
          <t>X</t>
        </is>
      </c>
      <c r="CZ1250" t="inlineStr">
        <is>
          <t>R</t>
        </is>
      </c>
      <c r="DC1250" t="inlineStr">
        <is>
          <t>X</t>
        </is>
      </c>
      <c r="DI1250" t="inlineStr">
        <is>
          <t>X</t>
        </is>
      </c>
      <c r="DN1250" t="inlineStr">
        <is>
          <t>X</t>
        </is>
      </c>
      <c r="DU1250" t="inlineStr">
        <is>
          <t>X</t>
        </is>
      </c>
      <c r="EA1250" t="inlineStr">
        <is>
          <t>X</t>
        </is>
      </c>
      <c r="ED1250" t="inlineStr">
        <is>
          <t>R</t>
        </is>
      </c>
      <c r="EF1250" t="inlineStr">
        <is>
          <t>X</t>
        </is>
      </c>
    </row>
    <row r="1251">
      <c r="A1251" t="inlineStr">
        <is>
          <t>OH0018597407</t>
        </is>
      </c>
      <c r="B1251" t="n">
        <v>78</v>
      </c>
      <c r="C1251" t="n">
        <v>336590</v>
      </c>
      <c r="D1251" t="inlineStr">
        <is>
          <t>BARR</t>
        </is>
      </c>
      <c r="E1251" t="inlineStr">
        <is>
          <t>DELLA</t>
        </is>
      </c>
      <c r="F1251">
        <f>CONCATENATE(D1251," ",LEFT(H1251,4),"T=",AU1251,"D=",AV1251,"R=",AW1251,"M=",AX1251,"L=",AY1251,"B=",AZ1251)</f>
        <v/>
      </c>
      <c r="G1251" t="inlineStr">
        <is>
          <t>L</t>
        </is>
      </c>
      <c r="I1251" t="inlineStr">
        <is>
          <t>1952-12-11</t>
        </is>
      </c>
      <c r="J1251" t="inlineStr">
        <is>
          <t>2016-07-12</t>
        </is>
      </c>
      <c r="K1251" t="inlineStr">
        <is>
          <t>CONFIRMATION</t>
        </is>
      </c>
      <c r="M1251" t="inlineStr">
        <is>
          <t>120 PARKMAN RD NW</t>
        </is>
      </c>
      <c r="N1251">
        <f>RIGHT(M1251,LEN(M1251)-FIND(" ",M1251))</f>
        <v/>
      </c>
      <c r="P1251" t="inlineStr">
        <is>
          <t>WARREN</t>
        </is>
      </c>
      <c r="Q1251" t="inlineStr">
        <is>
          <t>OH</t>
        </is>
      </c>
      <c r="R1251" t="n">
        <v>44485</v>
      </c>
      <c r="AD1251" t="inlineStr">
        <is>
          <t>TRUMBULL CAREER &amp; TECH CENTER</t>
        </is>
      </c>
      <c r="AE1251" t="inlineStr">
        <is>
          <t>WARREN CITY</t>
        </is>
      </c>
      <c r="AF1251" t="inlineStr">
        <is>
          <t>WARREN CITY SD</t>
        </is>
      </c>
      <c r="AH1251" t="n">
        <v>14</v>
      </c>
      <c r="AI1251" t="n">
        <v>11</v>
      </c>
      <c r="AN1251" t="inlineStr">
        <is>
          <t>WARREN</t>
        </is>
      </c>
      <c r="AO1251" t="inlineStr">
        <is>
          <t>WARREN CITY 1B</t>
        </is>
      </c>
      <c r="AP1251" t="inlineStr">
        <is>
          <t>78-P-ACG</t>
        </is>
      </c>
      <c r="AQ1251" t="n">
        <v>9</v>
      </c>
      <c r="AR1251" t="n">
        <v>64</v>
      </c>
      <c r="AS1251" t="n">
        <v>32</v>
      </c>
      <c r="AU1251">
        <f>COUNTA($BA$1251:$EH$1251)</f>
        <v/>
      </c>
      <c r="AV1251">
        <f>COUNTIF($BA$1251:$EH$1251,"D")</f>
        <v/>
      </c>
      <c r="AW1251">
        <f>COUNTIF($BA$1251:$EH$1251,"R")</f>
        <v/>
      </c>
      <c r="AX1251">
        <f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/>
      </c>
      <c r="AY1251">
        <f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/>
      </c>
      <c r="AZ1251">
        <f>IF(EH1251&lt;&gt;"",1,0)</f>
        <v/>
      </c>
      <c r="BB1251" t="inlineStr">
        <is>
          <t>WARREN-WARD 1</t>
        </is>
      </c>
      <c r="BY1251" t="inlineStr">
        <is>
          <t>D</t>
        </is>
      </c>
      <c r="CA1251" t="inlineStr">
        <is>
          <t>X</t>
        </is>
      </c>
    </row>
    <row r="1252">
      <c r="A1252" t="inlineStr">
        <is>
          <t>OH0023461784</t>
        </is>
      </c>
      <c r="B1252" t="n">
        <v>78</v>
      </c>
      <c r="C1252" t="n">
        <v>412564</v>
      </c>
      <c r="D1252" t="inlineStr">
        <is>
          <t>HILLIER</t>
        </is>
      </c>
      <c r="E1252" t="inlineStr">
        <is>
          <t>TONIA</t>
        </is>
      </c>
      <c r="F1252">
        <f>CONCATENATE(D1252," ",LEFT(H1252,4),"T=",AU1252,"D=",AV1252,"R=",AW1252,"M=",AX1252,"L=",AY1252,"B=",AZ1252)</f>
        <v/>
      </c>
      <c r="G1252" t="inlineStr">
        <is>
          <t>S</t>
        </is>
      </c>
      <c r="I1252" t="inlineStr">
        <is>
          <t>1974-12-15</t>
        </is>
      </c>
      <c r="J1252" t="inlineStr">
        <is>
          <t>2018-05-11</t>
        </is>
      </c>
      <c r="K1252" t="inlineStr">
        <is>
          <t>CONFIRMATION</t>
        </is>
      </c>
      <c r="M1252" t="inlineStr">
        <is>
          <t>1230 PARKMAN RD NW</t>
        </is>
      </c>
      <c r="N1252">
        <f>RIGHT(M1252,LEN(M1252)-FIND(" ",M1252))</f>
        <v/>
      </c>
      <c r="P1252" t="inlineStr">
        <is>
          <t>WARREN</t>
        </is>
      </c>
      <c r="Q1252" t="inlineStr">
        <is>
          <t>OH</t>
        </is>
      </c>
      <c r="R1252" t="n">
        <v>44485</v>
      </c>
      <c r="AD1252" t="inlineStr">
        <is>
          <t>TRUMBULL CAREER &amp; TECH CENTER</t>
        </is>
      </c>
      <c r="AE1252" t="inlineStr">
        <is>
          <t>WARREN CITY</t>
        </is>
      </c>
      <c r="AF1252" t="inlineStr">
        <is>
          <t>WARREN CITY SD</t>
        </is>
      </c>
      <c r="AH1252" t="n">
        <v>14</v>
      </c>
      <c r="AI1252" t="n">
        <v>11</v>
      </c>
      <c r="AN1252" t="inlineStr">
        <is>
          <t>WARREN</t>
        </is>
      </c>
      <c r="AO1252" t="inlineStr">
        <is>
          <t>WARREN CITY 1B</t>
        </is>
      </c>
      <c r="AP1252" t="inlineStr">
        <is>
          <t>78-P-ACG</t>
        </is>
      </c>
      <c r="AQ1252" t="n">
        <v>9</v>
      </c>
      <c r="AR1252" t="n">
        <v>64</v>
      </c>
      <c r="AS1252" t="n">
        <v>32</v>
      </c>
      <c r="AU1252">
        <f>COUNTA($BA$1252:$EH$1252)</f>
        <v/>
      </c>
      <c r="AV1252">
        <f>COUNTIF($BA$1252:$EH$1252,"D")</f>
        <v/>
      </c>
      <c r="AW1252">
        <f>COUNTIF($BA$1252:$EH$1252,"R")</f>
        <v/>
      </c>
      <c r="AX1252">
        <f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/>
      </c>
      <c r="AY1252">
        <f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/>
      </c>
      <c r="AZ1252">
        <f>IF(EH1252&lt;&gt;"",1,0)</f>
        <v/>
      </c>
      <c r="BB1252" t="inlineStr">
        <is>
          <t>WARREN-WARD 1</t>
        </is>
      </c>
      <c r="BY1252" t="inlineStr">
        <is>
          <t>D</t>
        </is>
      </c>
      <c r="CA1252" t="inlineStr">
        <is>
          <t>X</t>
        </is>
      </c>
    </row>
    <row r="1253">
      <c r="A1253" t="inlineStr">
        <is>
          <t>OH0015752112</t>
        </is>
      </c>
      <c r="B1253" t="n">
        <v>78</v>
      </c>
      <c r="C1253" t="n">
        <v>321459</v>
      </c>
      <c r="D1253" t="inlineStr">
        <is>
          <t>YOUNG</t>
        </is>
      </c>
      <c r="E1253" t="inlineStr">
        <is>
          <t>GERALD</t>
        </is>
      </c>
      <c r="F1253">
        <f>CONCATENATE(D1253," ",LEFT(H1253,4),"T=",AU1253,"D=",AV1253,"R=",AW1253,"M=",AX1253,"L=",AY1253,"B=",AZ1253)</f>
        <v/>
      </c>
      <c r="G1253" t="inlineStr">
        <is>
          <t>L</t>
        </is>
      </c>
      <c r="H1253" t="inlineStr">
        <is>
          <t>JR</t>
        </is>
      </c>
      <c r="I1253" t="inlineStr">
        <is>
          <t>1953-04-22</t>
        </is>
      </c>
      <c r="J1253" t="inlineStr">
        <is>
          <t>2004-02-17</t>
        </is>
      </c>
      <c r="K1253" t="inlineStr">
        <is>
          <t>ACTIVE</t>
        </is>
      </c>
      <c r="L1253" t="inlineStr">
        <is>
          <t>R</t>
        </is>
      </c>
      <c r="M1253" t="inlineStr">
        <is>
          <t>935 TOD AVE NW</t>
        </is>
      </c>
      <c r="N1253">
        <f>RIGHT(M1253,LEN(M1253)-FIND(" ",M1253))</f>
        <v/>
      </c>
      <c r="P1253" t="inlineStr">
        <is>
          <t>WARREN</t>
        </is>
      </c>
      <c r="Q1253" t="inlineStr">
        <is>
          <t>OH</t>
        </is>
      </c>
      <c r="R1253" t="n">
        <v>44485</v>
      </c>
      <c r="AD1253" t="inlineStr">
        <is>
          <t>TRUMBULL CAREER &amp; TECH CENTER</t>
        </is>
      </c>
      <c r="AE1253" t="inlineStr">
        <is>
          <t>WARREN CITY</t>
        </is>
      </c>
      <c r="AF1253" t="inlineStr">
        <is>
          <t>WARREN CITY SD</t>
        </is>
      </c>
      <c r="AH1253" t="n">
        <v>14</v>
      </c>
      <c r="AI1253" t="n">
        <v>11</v>
      </c>
      <c r="AN1253" t="inlineStr">
        <is>
          <t>WARREN</t>
        </is>
      </c>
      <c r="AO1253" t="inlineStr">
        <is>
          <t>WARREN CITY 1B</t>
        </is>
      </c>
      <c r="AP1253" t="inlineStr">
        <is>
          <t>78-P-ACG</t>
        </is>
      </c>
      <c r="AQ1253" t="n">
        <v>9</v>
      </c>
      <c r="AR1253" t="n">
        <v>64</v>
      </c>
      <c r="AS1253" t="n">
        <v>32</v>
      </c>
      <c r="AU1253">
        <f>COUNTA($BA$1253:$EH$1253)</f>
        <v/>
      </c>
      <c r="AV1253">
        <f>COUNTIF($BA$1253:$EH$1253,"D")</f>
        <v/>
      </c>
      <c r="AW1253">
        <f>COUNTIF($BA$1253:$EH$1253,"R")</f>
        <v/>
      </c>
      <c r="AX1253">
        <f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/>
      </c>
      <c r="AY1253">
        <f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/>
      </c>
      <c r="AZ1253">
        <f>IF(EH1253&lt;&gt;"",1,0)</f>
        <v/>
      </c>
      <c r="BB1253" t="inlineStr">
        <is>
          <t>WARREN-WARD 1</t>
        </is>
      </c>
      <c r="BL1253" t="inlineStr">
        <is>
          <t>X</t>
        </is>
      </c>
      <c r="BP1253" t="inlineStr">
        <is>
          <t>X</t>
        </is>
      </c>
      <c r="BR1253" t="inlineStr">
        <is>
          <t>X</t>
        </is>
      </c>
      <c r="BS1253" t="inlineStr">
        <is>
          <t>X</t>
        </is>
      </c>
      <c r="BY1253" t="inlineStr">
        <is>
          <t>D</t>
        </is>
      </c>
      <c r="CA1253" t="inlineStr">
        <is>
          <t>X</t>
        </is>
      </c>
      <c r="CG1253" t="inlineStr">
        <is>
          <t>X</t>
        </is>
      </c>
      <c r="CH1253" t="inlineStr">
        <is>
          <t>D</t>
        </is>
      </c>
      <c r="CK1253" t="inlineStr">
        <is>
          <t>X</t>
        </is>
      </c>
      <c r="CN1253" t="inlineStr">
        <is>
          <t>X</t>
        </is>
      </c>
      <c r="CP1253" t="inlineStr">
        <is>
          <t>X</t>
        </is>
      </c>
      <c r="CT1253" t="inlineStr">
        <is>
          <t>X</t>
        </is>
      </c>
      <c r="CU1253" t="inlineStr">
        <is>
          <t>R</t>
        </is>
      </c>
      <c r="CV1253" t="inlineStr">
        <is>
          <t>X</t>
        </is>
      </c>
      <c r="CZ1253" t="inlineStr">
        <is>
          <t>R</t>
        </is>
      </c>
      <c r="DC1253" t="inlineStr">
        <is>
          <t>X</t>
        </is>
      </c>
      <c r="DF1253" t="inlineStr">
        <is>
          <t>X</t>
        </is>
      </c>
      <c r="DG1253" t="inlineStr">
        <is>
          <t>R</t>
        </is>
      </c>
      <c r="DI1253" t="inlineStr">
        <is>
          <t>X</t>
        </is>
      </c>
      <c r="DL1253" t="inlineStr">
        <is>
          <t>X</t>
        </is>
      </c>
      <c r="DN1253" t="inlineStr">
        <is>
          <t>X</t>
        </is>
      </c>
      <c r="DR1253" t="inlineStr">
        <is>
          <t>X</t>
        </is>
      </c>
      <c r="DT1253" t="inlineStr">
        <is>
          <t>R</t>
        </is>
      </c>
      <c r="DU1253" t="inlineStr">
        <is>
          <t>X</t>
        </is>
      </c>
      <c r="DX1253" t="inlineStr">
        <is>
          <t>X</t>
        </is>
      </c>
      <c r="EA1253" t="inlineStr">
        <is>
          <t>X</t>
        </is>
      </c>
      <c r="ED1253" t="inlineStr">
        <is>
          <t>R</t>
        </is>
      </c>
      <c r="EF1253" t="inlineStr">
        <is>
          <t>X</t>
        </is>
      </c>
    </row>
    <row r="1254">
      <c r="A1254" t="inlineStr">
        <is>
          <t>OH0015749507</t>
        </is>
      </c>
      <c r="B1254" t="n">
        <v>78</v>
      </c>
      <c r="C1254" t="n">
        <v>236087</v>
      </c>
      <c r="D1254" t="inlineStr">
        <is>
          <t>BINFORD</t>
        </is>
      </c>
      <c r="E1254" t="inlineStr">
        <is>
          <t>DOROTHY</t>
        </is>
      </c>
      <c r="F1254">
        <f>CONCATENATE(D1254," ",LEFT(H1254,4),"T=",AU1254,"D=",AV1254,"R=",AW1254,"M=",AX1254,"L=",AY1254,"B=",AZ1254)</f>
        <v/>
      </c>
      <c r="G1254" t="inlineStr">
        <is>
          <t>A</t>
        </is>
      </c>
      <c r="I1254" t="inlineStr">
        <is>
          <t>1960-04-15</t>
        </is>
      </c>
      <c r="J1254" t="inlineStr">
        <is>
          <t>1992-05-01</t>
        </is>
      </c>
      <c r="K1254" t="inlineStr">
        <is>
          <t>ACTIVE</t>
        </is>
      </c>
      <c r="L1254" t="inlineStr">
        <is>
          <t>D</t>
        </is>
      </c>
      <c r="M1254" t="inlineStr">
        <is>
          <t>1275 MAXWELL AVE NW</t>
        </is>
      </c>
      <c r="N1254">
        <f>RIGHT(M1254,LEN(M1254)-FIND(" ",M1254))</f>
        <v/>
      </c>
      <c r="P1254" t="inlineStr">
        <is>
          <t>WARREN</t>
        </is>
      </c>
      <c r="Q1254" t="inlineStr">
        <is>
          <t>OH</t>
        </is>
      </c>
      <c r="R1254" t="n">
        <v>44485</v>
      </c>
      <c r="AD1254" t="inlineStr">
        <is>
          <t>TRUMBULL CAREER &amp; TECH CENTER</t>
        </is>
      </c>
      <c r="AE1254" t="inlineStr">
        <is>
          <t>WARREN CITY</t>
        </is>
      </c>
      <c r="AF1254" t="inlineStr">
        <is>
          <t>WARREN CITY SD</t>
        </is>
      </c>
      <c r="AH1254" t="n">
        <v>14</v>
      </c>
      <c r="AI1254" t="n">
        <v>11</v>
      </c>
      <c r="AN1254" t="inlineStr">
        <is>
          <t>WARREN</t>
        </is>
      </c>
      <c r="AO1254" t="inlineStr">
        <is>
          <t>WARREN CITY 1B</t>
        </is>
      </c>
      <c r="AP1254" t="inlineStr">
        <is>
          <t>78-P-ACG</t>
        </is>
      </c>
      <c r="AQ1254" t="n">
        <v>9</v>
      </c>
      <c r="AR1254" t="n">
        <v>64</v>
      </c>
      <c r="AS1254" t="n">
        <v>32</v>
      </c>
      <c r="AU1254">
        <f>COUNTA($BA$1254:$EH$1254)</f>
        <v/>
      </c>
      <c r="AV1254">
        <f>COUNTIF($BA$1254:$EH$1254,"D")</f>
        <v/>
      </c>
      <c r="AW1254">
        <f>COUNTIF($BA$1254:$EH$1254,"R")</f>
        <v/>
      </c>
      <c r="AX1254">
        <f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/>
      </c>
      <c r="AY1254">
        <f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/>
      </c>
      <c r="AZ1254">
        <f>IF(EH1254&lt;&gt;"",1,0)</f>
        <v/>
      </c>
      <c r="BB1254" t="inlineStr">
        <is>
          <t>WARREN-WARD 1</t>
        </is>
      </c>
      <c r="BC1254" t="inlineStr">
        <is>
          <t>X</t>
        </is>
      </c>
      <c r="BD1254" t="inlineStr">
        <is>
          <t>X</t>
        </is>
      </c>
      <c r="BJ1254" t="inlineStr">
        <is>
          <t>X</t>
        </is>
      </c>
      <c r="BK1254" t="inlineStr">
        <is>
          <t>X</t>
        </is>
      </c>
      <c r="BL1254" t="inlineStr">
        <is>
          <t>X</t>
        </is>
      </c>
      <c r="BP1254" t="inlineStr">
        <is>
          <t>X</t>
        </is>
      </c>
      <c r="BS1254" t="inlineStr">
        <is>
          <t>X</t>
        </is>
      </c>
      <c r="BY1254" t="inlineStr">
        <is>
          <t>D</t>
        </is>
      </c>
      <c r="CA1254" t="inlineStr">
        <is>
          <t>X</t>
        </is>
      </c>
      <c r="CK1254" t="inlineStr">
        <is>
          <t>X</t>
        </is>
      </c>
      <c r="CN1254" t="inlineStr">
        <is>
          <t>X</t>
        </is>
      </c>
      <c r="CP1254" t="inlineStr">
        <is>
          <t>X</t>
        </is>
      </c>
      <c r="CQ1254" t="inlineStr">
        <is>
          <t>D</t>
        </is>
      </c>
      <c r="CT1254" t="inlineStr">
        <is>
          <t>X</t>
        </is>
      </c>
      <c r="CV1254" t="inlineStr">
        <is>
          <t>X</t>
        </is>
      </c>
      <c r="CY1254" t="inlineStr">
        <is>
          <t>X</t>
        </is>
      </c>
      <c r="CZ1254" t="inlineStr">
        <is>
          <t>D</t>
        </is>
      </c>
      <c r="DC1254" t="inlineStr">
        <is>
          <t>X</t>
        </is>
      </c>
      <c r="DI1254" t="inlineStr">
        <is>
          <t>X</t>
        </is>
      </c>
      <c r="DL1254" t="inlineStr">
        <is>
          <t>X</t>
        </is>
      </c>
      <c r="DN1254" t="inlineStr">
        <is>
          <t>X</t>
        </is>
      </c>
      <c r="DR1254" t="inlineStr">
        <is>
          <t>X</t>
        </is>
      </c>
      <c r="DS1254" t="inlineStr">
        <is>
          <t>D</t>
        </is>
      </c>
      <c r="DT1254" t="inlineStr">
        <is>
          <t>D</t>
        </is>
      </c>
      <c r="DU1254" t="inlineStr">
        <is>
          <t>X</t>
        </is>
      </c>
      <c r="EF1254" t="inlineStr">
        <is>
          <t>X</t>
        </is>
      </c>
    </row>
    <row r="1255">
      <c r="A1255" t="inlineStr">
        <is>
          <t>OH0015782339</t>
        </is>
      </c>
      <c r="B1255" t="n">
        <v>78</v>
      </c>
      <c r="C1255" t="n">
        <v>275354</v>
      </c>
      <c r="D1255" t="inlineStr">
        <is>
          <t>DAVIS</t>
        </is>
      </c>
      <c r="E1255" t="inlineStr">
        <is>
          <t>ALBERT</t>
        </is>
      </c>
      <c r="F1255">
        <f>CONCATENATE(D1255," ",LEFT(H1255,4),"T=",AU1255,"D=",AV1255,"R=",AW1255,"M=",AX1255,"L=",AY1255,"B=",AZ1255)</f>
        <v/>
      </c>
      <c r="G1255" t="inlineStr">
        <is>
          <t>D</t>
        </is>
      </c>
      <c r="I1255" t="inlineStr">
        <is>
          <t>1955-10-31</t>
        </is>
      </c>
      <c r="J1255" t="inlineStr">
        <is>
          <t>1996-10-08</t>
        </is>
      </c>
      <c r="K1255" t="inlineStr">
        <is>
          <t>ACTIVE</t>
        </is>
      </c>
      <c r="L1255" t="inlineStr">
        <is>
          <t>R</t>
        </is>
      </c>
      <c r="M1255" t="inlineStr">
        <is>
          <t>1254 MAXWELL AVE NW</t>
        </is>
      </c>
      <c r="N1255">
        <f>RIGHT(M1255,LEN(M1255)-FIND(" ",M1255))</f>
        <v/>
      </c>
      <c r="P1255" t="inlineStr">
        <is>
          <t>WARREN</t>
        </is>
      </c>
      <c r="Q1255" t="inlineStr">
        <is>
          <t>OH</t>
        </is>
      </c>
      <c r="R1255" t="n">
        <v>44485</v>
      </c>
      <c r="AD1255" t="inlineStr">
        <is>
          <t>TRUMBULL CAREER &amp; TECH CENTER</t>
        </is>
      </c>
      <c r="AE1255" t="inlineStr">
        <is>
          <t>WARREN CITY</t>
        </is>
      </c>
      <c r="AF1255" t="inlineStr">
        <is>
          <t>WARREN CITY SD</t>
        </is>
      </c>
      <c r="AH1255" t="n">
        <v>14</v>
      </c>
      <c r="AI1255" t="n">
        <v>11</v>
      </c>
      <c r="AN1255" t="inlineStr">
        <is>
          <t>WARREN</t>
        </is>
      </c>
      <c r="AO1255" t="inlineStr">
        <is>
          <t>WARREN CITY 1B</t>
        </is>
      </c>
      <c r="AP1255" t="inlineStr">
        <is>
          <t>78-P-ACG</t>
        </is>
      </c>
      <c r="AQ1255" t="n">
        <v>9</v>
      </c>
      <c r="AR1255" t="n">
        <v>64</v>
      </c>
      <c r="AS1255" t="n">
        <v>32</v>
      </c>
      <c r="AU1255">
        <f>COUNTA($BA$1255:$EH$1255)</f>
        <v/>
      </c>
      <c r="AV1255">
        <f>COUNTIF($BA$1255:$EH$1255,"D")</f>
        <v/>
      </c>
      <c r="AW1255">
        <f>COUNTIF($BA$1255:$EH$1255,"R")</f>
        <v/>
      </c>
      <c r="AX1255">
        <f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/>
      </c>
      <c r="AY1255">
        <f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/>
      </c>
      <c r="AZ1255">
        <f>IF(EH1255&lt;&gt;"",1,0)</f>
        <v/>
      </c>
      <c r="BB1255" t="inlineStr">
        <is>
          <t>WARREN-WARD 1</t>
        </is>
      </c>
      <c r="BC1255" t="inlineStr">
        <is>
          <t>X</t>
        </is>
      </c>
      <c r="BD1255" t="inlineStr">
        <is>
          <t>X</t>
        </is>
      </c>
      <c r="BE1255" t="inlineStr">
        <is>
          <t>X</t>
        </is>
      </c>
      <c r="BF1255" t="inlineStr">
        <is>
          <t>X</t>
        </is>
      </c>
      <c r="BL1255" t="inlineStr">
        <is>
          <t>X</t>
        </is>
      </c>
      <c r="BP1255" t="inlineStr">
        <is>
          <t>X</t>
        </is>
      </c>
      <c r="BS1255" t="inlineStr">
        <is>
          <t>X</t>
        </is>
      </c>
      <c r="BY1255" t="inlineStr">
        <is>
          <t>D</t>
        </is>
      </c>
      <c r="CA1255" t="inlineStr">
        <is>
          <t>X</t>
        </is>
      </c>
      <c r="CG1255" t="inlineStr">
        <is>
          <t>X</t>
        </is>
      </c>
      <c r="CH1255" t="inlineStr">
        <is>
          <t>D</t>
        </is>
      </c>
      <c r="CK1255" t="inlineStr">
        <is>
          <t>X</t>
        </is>
      </c>
      <c r="CL1255" t="inlineStr">
        <is>
          <t>D</t>
        </is>
      </c>
      <c r="CN1255" t="inlineStr">
        <is>
          <t>X</t>
        </is>
      </c>
      <c r="CP1255" t="inlineStr">
        <is>
          <t>X</t>
        </is>
      </c>
      <c r="CQ1255" t="inlineStr">
        <is>
          <t>D</t>
        </is>
      </c>
      <c r="CV1255" t="inlineStr">
        <is>
          <t>X</t>
        </is>
      </c>
      <c r="CW1255" t="inlineStr">
        <is>
          <t>D</t>
        </is>
      </c>
      <c r="CY1255" t="inlineStr">
        <is>
          <t>X</t>
        </is>
      </c>
      <c r="CZ1255" t="inlineStr">
        <is>
          <t>R</t>
        </is>
      </c>
      <c r="DC1255" t="inlineStr">
        <is>
          <t>X</t>
        </is>
      </c>
      <c r="DF1255" t="inlineStr">
        <is>
          <t>X</t>
        </is>
      </c>
      <c r="DG1255" t="inlineStr">
        <is>
          <t>R</t>
        </is>
      </c>
      <c r="DI1255" t="inlineStr">
        <is>
          <t>X</t>
        </is>
      </c>
      <c r="DL1255" t="inlineStr">
        <is>
          <t>X</t>
        </is>
      </c>
      <c r="DN1255" t="inlineStr">
        <is>
          <t>X</t>
        </is>
      </c>
      <c r="DU1255" t="inlineStr">
        <is>
          <t>X</t>
        </is>
      </c>
      <c r="DW1255" t="inlineStr">
        <is>
          <t>X</t>
        </is>
      </c>
      <c r="DX1255" t="inlineStr">
        <is>
          <t>X</t>
        </is>
      </c>
      <c r="EA1255" t="inlineStr">
        <is>
          <t>X</t>
        </is>
      </c>
      <c r="ED1255" t="inlineStr">
        <is>
          <t>R</t>
        </is>
      </c>
      <c r="EF1255" t="inlineStr">
        <is>
          <t>X</t>
        </is>
      </c>
    </row>
    <row r="1256">
      <c r="A1256" t="inlineStr">
        <is>
          <t>OH0026000137</t>
        </is>
      </c>
      <c r="B1256" t="n">
        <v>78</v>
      </c>
      <c r="C1256" t="n">
        <v>454453</v>
      </c>
      <c r="D1256" t="inlineStr">
        <is>
          <t>MATHIS</t>
        </is>
      </c>
      <c r="E1256" t="inlineStr">
        <is>
          <t>MARISSA</t>
        </is>
      </c>
      <c r="F1256">
        <f>CONCATENATE(D1256," ",LEFT(H1256,4),"T=",AU1256,"D=",AV1256,"R=",AW1256,"M=",AX1256,"L=",AY1256,"B=",AZ1256)</f>
        <v/>
      </c>
      <c r="G1256" t="inlineStr">
        <is>
          <t>DENNISE</t>
        </is>
      </c>
      <c r="I1256" t="inlineStr">
        <is>
          <t>1994-02-19</t>
        </is>
      </c>
      <c r="J1256" t="inlineStr">
        <is>
          <t>2020-10-05</t>
        </is>
      </c>
      <c r="K1256" t="inlineStr">
        <is>
          <t>CONFIRMATION</t>
        </is>
      </c>
      <c r="M1256" t="inlineStr">
        <is>
          <t>1159 BINGHAM AVE NW</t>
        </is>
      </c>
      <c r="N1256">
        <f>RIGHT(M1256,LEN(M1256)-FIND(" ",M1256))</f>
        <v/>
      </c>
      <c r="P1256" t="inlineStr">
        <is>
          <t>WARREN</t>
        </is>
      </c>
      <c r="Q1256" t="inlineStr">
        <is>
          <t>OH</t>
        </is>
      </c>
      <c r="R1256" t="n">
        <v>44485</v>
      </c>
      <c r="AD1256" t="inlineStr">
        <is>
          <t>TRUMBULL CAREER &amp; TECH CENTER</t>
        </is>
      </c>
      <c r="AE1256" t="inlineStr">
        <is>
          <t>WARREN CITY</t>
        </is>
      </c>
      <c r="AF1256" t="inlineStr">
        <is>
          <t>WARREN CITY SD</t>
        </is>
      </c>
      <c r="AH1256" t="n">
        <v>14</v>
      </c>
      <c r="AI1256" t="n">
        <v>11</v>
      </c>
      <c r="AN1256" t="inlineStr">
        <is>
          <t>WARREN</t>
        </is>
      </c>
      <c r="AO1256" t="inlineStr">
        <is>
          <t>WARREN CITY 1B</t>
        </is>
      </c>
      <c r="AP1256" t="inlineStr">
        <is>
          <t>78-P-ACG</t>
        </is>
      </c>
      <c r="AQ1256" t="n">
        <v>9</v>
      </c>
      <c r="AR1256" t="n">
        <v>64</v>
      </c>
      <c r="AS1256" t="n">
        <v>32</v>
      </c>
      <c r="AU1256">
        <f>COUNTA($BA$1256:$EH$1256)</f>
        <v/>
      </c>
      <c r="AV1256">
        <f>COUNTIF($BA$1256:$EH$1256,"D")</f>
        <v/>
      </c>
      <c r="AW1256">
        <f>COUNTIF($BA$1256:$EH$1256,"R")</f>
        <v/>
      </c>
      <c r="AX1256">
        <f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/>
      </c>
      <c r="AY1256">
        <f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/>
      </c>
      <c r="AZ1256">
        <f>IF(EH1256&lt;&gt;"",1,0)</f>
        <v/>
      </c>
      <c r="BB1256" t="inlineStr">
        <is>
          <t>WARREN-WARD 1</t>
        </is>
      </c>
      <c r="DN1256" t="inlineStr">
        <is>
          <t>X</t>
        </is>
      </c>
    </row>
    <row r="1257">
      <c r="A1257" t="inlineStr">
        <is>
          <t>OH0023920176</t>
        </is>
      </c>
      <c r="B1257" t="n">
        <v>78</v>
      </c>
      <c r="C1257" t="n">
        <v>419976</v>
      </c>
      <c r="D1257" t="inlineStr">
        <is>
          <t>REUBEN</t>
        </is>
      </c>
      <c r="E1257" t="inlineStr">
        <is>
          <t>COURTNEY</t>
        </is>
      </c>
      <c r="F1257">
        <f>CONCATENATE(D1257," ",LEFT(H1257,4),"T=",AU1257,"D=",AV1257,"R=",AW1257,"M=",AX1257,"L=",AY1257,"B=",AZ1257)</f>
        <v/>
      </c>
      <c r="G1257" t="inlineStr">
        <is>
          <t>JEANETTA</t>
        </is>
      </c>
      <c r="I1257" t="inlineStr">
        <is>
          <t>1995-08-24</t>
        </is>
      </c>
      <c r="J1257" t="inlineStr">
        <is>
          <t>2018-09-07</t>
        </is>
      </c>
      <c r="K1257" t="inlineStr">
        <is>
          <t>CONFIRMATION</t>
        </is>
      </c>
      <c r="M1257" t="inlineStr">
        <is>
          <t>1180 ROBERTS AVE NW</t>
        </is>
      </c>
      <c r="N1257">
        <f>RIGHT(M1257,LEN(M1257)-FIND(" ",M1257))</f>
        <v/>
      </c>
      <c r="O1257" t="inlineStr">
        <is>
          <t>APT G9</t>
        </is>
      </c>
      <c r="P1257" t="inlineStr">
        <is>
          <t>WARREN</t>
        </is>
      </c>
      <c r="Q1257" t="inlineStr">
        <is>
          <t>OH</t>
        </is>
      </c>
      <c r="R1257" t="n">
        <v>44485</v>
      </c>
      <c r="AD1257" t="inlineStr">
        <is>
          <t>TRUMBULL CAREER &amp; TECH CENTER</t>
        </is>
      </c>
      <c r="AE1257" t="inlineStr">
        <is>
          <t>WARREN CITY</t>
        </is>
      </c>
      <c r="AF1257" t="inlineStr">
        <is>
          <t>WARREN CITY SD</t>
        </is>
      </c>
      <c r="AH1257" t="n">
        <v>14</v>
      </c>
      <c r="AI1257" t="n">
        <v>11</v>
      </c>
      <c r="AN1257" t="inlineStr">
        <is>
          <t>WARREN</t>
        </is>
      </c>
      <c r="AO1257" t="inlineStr">
        <is>
          <t>WARREN CITY 1B</t>
        </is>
      </c>
      <c r="AP1257" t="inlineStr">
        <is>
          <t>78-P-ACG</t>
        </is>
      </c>
      <c r="AQ1257" t="n">
        <v>9</v>
      </c>
      <c r="AR1257" t="n">
        <v>64</v>
      </c>
      <c r="AS1257" t="n">
        <v>32</v>
      </c>
      <c r="AU1257">
        <f>COUNTA($BA$1257:$EH$1257)</f>
        <v/>
      </c>
      <c r="AV1257">
        <f>COUNTIF($BA$1257:$EH$1257,"D")</f>
        <v/>
      </c>
      <c r="AW1257">
        <f>COUNTIF($BA$1257:$EH$1257,"R")</f>
        <v/>
      </c>
      <c r="AX1257">
        <f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/>
      </c>
      <c r="AY1257">
        <f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/>
      </c>
      <c r="AZ1257">
        <f>IF(EH1257&lt;&gt;"",1,0)</f>
        <v/>
      </c>
      <c r="BB1257" t="inlineStr">
        <is>
          <t>WARREN-WARD 1</t>
        </is>
      </c>
    </row>
    <row r="1258">
      <c r="A1258" t="inlineStr">
        <is>
          <t>OH0024376971</t>
        </is>
      </c>
      <c r="B1258" t="n">
        <v>78</v>
      </c>
      <c r="C1258" t="n">
        <v>427662</v>
      </c>
      <c r="D1258" t="inlineStr">
        <is>
          <t>RAHIM</t>
        </is>
      </c>
      <c r="E1258" t="inlineStr">
        <is>
          <t>KAMAL</t>
        </is>
      </c>
      <c r="F1258">
        <f>CONCATENATE(D1258," ",LEFT(H1258,4),"T=",AU1258,"D=",AV1258,"R=",AW1258,"M=",AX1258,"L=",AY1258,"B=",AZ1258)</f>
        <v/>
      </c>
      <c r="G1258" t="inlineStr">
        <is>
          <t>J</t>
        </is>
      </c>
      <c r="I1258" t="inlineStr">
        <is>
          <t>1977-06-24</t>
        </is>
      </c>
      <c r="J1258" t="inlineStr">
        <is>
          <t>2019-06-24</t>
        </is>
      </c>
      <c r="K1258" t="inlineStr">
        <is>
          <t>CONFIRMATION</t>
        </is>
      </c>
      <c r="M1258" t="inlineStr">
        <is>
          <t>250 TOD AVE NW</t>
        </is>
      </c>
      <c r="N1258">
        <f>RIGHT(M1258,LEN(M1258)-FIND(" ",M1258))</f>
        <v/>
      </c>
      <c r="O1258" t="inlineStr">
        <is>
          <t>APT 709</t>
        </is>
      </c>
      <c r="P1258" t="inlineStr">
        <is>
          <t>WARREN</t>
        </is>
      </c>
      <c r="Q1258" t="inlineStr">
        <is>
          <t>OH</t>
        </is>
      </c>
      <c r="R1258" t="n">
        <v>44485</v>
      </c>
      <c r="AD1258" t="inlineStr">
        <is>
          <t>TRUMBULL CAREER &amp; TECH CENTER</t>
        </is>
      </c>
      <c r="AE1258" t="inlineStr">
        <is>
          <t>WARREN CITY</t>
        </is>
      </c>
      <c r="AF1258" t="inlineStr">
        <is>
          <t>WARREN CITY SD</t>
        </is>
      </c>
      <c r="AH1258" t="n">
        <v>14</v>
      </c>
      <c r="AI1258" t="n">
        <v>11</v>
      </c>
      <c r="AN1258" t="inlineStr">
        <is>
          <t>WARREN</t>
        </is>
      </c>
      <c r="AO1258" t="inlineStr">
        <is>
          <t>WARREN CITY 1B</t>
        </is>
      </c>
      <c r="AP1258" t="inlineStr">
        <is>
          <t>78-P-ACG</t>
        </is>
      </c>
      <c r="AQ1258" t="n">
        <v>9</v>
      </c>
      <c r="AR1258" t="n">
        <v>64</v>
      </c>
      <c r="AS1258" t="n">
        <v>32</v>
      </c>
      <c r="AU1258">
        <f>COUNTA($BA$1258:$EH$1258)</f>
        <v/>
      </c>
      <c r="AV1258">
        <f>COUNTIF($BA$1258:$EH$1258,"D")</f>
        <v/>
      </c>
      <c r="AW1258">
        <f>COUNTIF($BA$1258:$EH$1258,"R")</f>
        <v/>
      </c>
      <c r="AX1258">
        <f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/>
      </c>
      <c r="AY1258">
        <f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/>
      </c>
      <c r="AZ1258">
        <f>IF(EH1258&lt;&gt;"",1,0)</f>
        <v/>
      </c>
      <c r="BB1258" t="inlineStr">
        <is>
          <t>WARREN-WARD 1</t>
        </is>
      </c>
    </row>
    <row r="1259">
      <c r="A1259" t="inlineStr">
        <is>
          <t>OH0019684803</t>
        </is>
      </c>
      <c r="B1259" t="n">
        <v>78</v>
      </c>
      <c r="C1259" t="n">
        <v>357282</v>
      </c>
      <c r="D1259" t="inlineStr">
        <is>
          <t>MAJEWSKI</t>
        </is>
      </c>
      <c r="E1259" t="inlineStr">
        <is>
          <t>MELISSA</t>
        </is>
      </c>
      <c r="F1259">
        <f>CONCATENATE(D1259," ",LEFT(H1259,4),"T=",AU1259,"D=",AV1259,"R=",AW1259,"M=",AX1259,"L=",AY1259,"B=",AZ1259)</f>
        <v/>
      </c>
      <c r="G1259" t="inlineStr">
        <is>
          <t>RENEE</t>
        </is>
      </c>
      <c r="I1259" t="inlineStr">
        <is>
          <t>1980-04-08</t>
        </is>
      </c>
      <c r="J1259" t="inlineStr">
        <is>
          <t>2015-11-29</t>
        </is>
      </c>
      <c r="K1259" t="inlineStr">
        <is>
          <t>CONFIRMATION</t>
        </is>
      </c>
      <c r="M1259" t="inlineStr">
        <is>
          <t>1385 BINGHAM AVE NW</t>
        </is>
      </c>
      <c r="N1259">
        <f>RIGHT(M1259,LEN(M1259)-FIND(" ",M1259))</f>
        <v/>
      </c>
      <c r="P1259" t="inlineStr">
        <is>
          <t>WARREN</t>
        </is>
      </c>
      <c r="Q1259" t="inlineStr">
        <is>
          <t>OH</t>
        </is>
      </c>
      <c r="R1259" t="n">
        <v>44485</v>
      </c>
      <c r="AD1259" t="inlineStr">
        <is>
          <t>TRUMBULL CAREER &amp; TECH CENTER</t>
        </is>
      </c>
      <c r="AE1259" t="inlineStr">
        <is>
          <t>WARREN CITY</t>
        </is>
      </c>
      <c r="AF1259" t="inlineStr">
        <is>
          <t>WARREN CITY SD</t>
        </is>
      </c>
      <c r="AH1259" t="n">
        <v>14</v>
      </c>
      <c r="AI1259" t="n">
        <v>11</v>
      </c>
      <c r="AN1259" t="inlineStr">
        <is>
          <t>WARREN</t>
        </is>
      </c>
      <c r="AO1259" t="inlineStr">
        <is>
          <t>WARREN CITY 1B</t>
        </is>
      </c>
      <c r="AP1259" t="inlineStr">
        <is>
          <t>78-P-ACG</t>
        </is>
      </c>
      <c r="AQ1259" t="n">
        <v>9</v>
      </c>
      <c r="AR1259" t="n">
        <v>64</v>
      </c>
      <c r="AS1259" t="n">
        <v>32</v>
      </c>
      <c r="AU1259">
        <f>COUNTA($BA$1259:$EH$1259)</f>
        <v/>
      </c>
      <c r="AV1259">
        <f>COUNTIF($BA$1259:$EH$1259,"D")</f>
        <v/>
      </c>
      <c r="AW1259">
        <f>COUNTIF($BA$1259:$EH$1259,"R")</f>
        <v/>
      </c>
      <c r="AX1259">
        <f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/>
      </c>
      <c r="AY1259">
        <f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/>
      </c>
      <c r="AZ1259">
        <f>IF(EH1259&lt;&gt;"",1,0)</f>
        <v/>
      </c>
      <c r="BB1259" t="inlineStr">
        <is>
          <t>WARREN-WARD 1</t>
        </is>
      </c>
      <c r="CA1259" t="inlineStr">
        <is>
          <t>X</t>
        </is>
      </c>
      <c r="CG1259" t="inlineStr">
        <is>
          <t>X</t>
        </is>
      </c>
      <c r="CP1259" t="inlineStr">
        <is>
          <t>X</t>
        </is>
      </c>
      <c r="CY1259" t="inlineStr">
        <is>
          <t>X</t>
        </is>
      </c>
      <c r="DC1259" t="inlineStr">
        <is>
          <t>X</t>
        </is>
      </c>
      <c r="DN1259" t="inlineStr">
        <is>
          <t>X</t>
        </is>
      </c>
    </row>
    <row r="1260">
      <c r="A1260" t="inlineStr">
        <is>
          <t>OH0025953433</t>
        </is>
      </c>
      <c r="B1260" t="n">
        <v>78</v>
      </c>
      <c r="C1260" t="n">
        <v>453326</v>
      </c>
      <c r="D1260" t="inlineStr">
        <is>
          <t>FELDHOUSE</t>
        </is>
      </c>
      <c r="E1260" t="inlineStr">
        <is>
          <t>MELISSA</t>
        </is>
      </c>
      <c r="F1260">
        <f>CONCATENATE(D1260," ",LEFT(H1260,4),"T=",AU1260,"D=",AV1260,"R=",AW1260,"M=",AX1260,"L=",AY1260,"B=",AZ1260)</f>
        <v/>
      </c>
      <c r="G1260" t="inlineStr">
        <is>
          <t>SYLVIA ANN</t>
        </is>
      </c>
      <c r="I1260" t="inlineStr">
        <is>
          <t>1975-06-16</t>
        </is>
      </c>
      <c r="J1260" t="inlineStr">
        <is>
          <t>2020-09-09</t>
        </is>
      </c>
      <c r="K1260" t="inlineStr">
        <is>
          <t>CONFIRMATION</t>
        </is>
      </c>
      <c r="M1260" t="inlineStr">
        <is>
          <t>321 TOD AVE NW</t>
        </is>
      </c>
      <c r="N1260">
        <f>RIGHT(M1260,LEN(M1260)-FIND(" ",M1260))</f>
        <v/>
      </c>
      <c r="O1260" t="inlineStr">
        <is>
          <t>APT A</t>
        </is>
      </c>
      <c r="P1260" t="inlineStr">
        <is>
          <t>WARREN</t>
        </is>
      </c>
      <c r="Q1260" t="inlineStr">
        <is>
          <t>OH</t>
        </is>
      </c>
      <c r="R1260" t="n">
        <v>44485</v>
      </c>
      <c r="AD1260" t="inlineStr">
        <is>
          <t>TRUMBULL CAREER &amp; TECH CENTER</t>
        </is>
      </c>
      <c r="AE1260" t="inlineStr">
        <is>
          <t>WARREN CITY</t>
        </is>
      </c>
      <c r="AF1260" t="inlineStr">
        <is>
          <t>WARREN CITY SD</t>
        </is>
      </c>
      <c r="AH1260" t="n">
        <v>14</v>
      </c>
      <c r="AI1260" t="n">
        <v>11</v>
      </c>
      <c r="AN1260" t="inlineStr">
        <is>
          <t>WARREN</t>
        </is>
      </c>
      <c r="AO1260" t="inlineStr">
        <is>
          <t>WARREN CITY 1B</t>
        </is>
      </c>
      <c r="AP1260" t="inlineStr">
        <is>
          <t>78-P-ACG</t>
        </is>
      </c>
      <c r="AQ1260" t="n">
        <v>9</v>
      </c>
      <c r="AR1260" t="n">
        <v>64</v>
      </c>
      <c r="AS1260" t="n">
        <v>32</v>
      </c>
      <c r="AU1260">
        <f>COUNTA($BA$1260:$EH$1260)</f>
        <v/>
      </c>
      <c r="AV1260">
        <f>COUNTIF($BA$1260:$EH$1260,"D")</f>
        <v/>
      </c>
      <c r="AW1260">
        <f>COUNTIF($BA$1260:$EH$1260,"R")</f>
        <v/>
      </c>
      <c r="AX1260">
        <f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/>
      </c>
      <c r="AY1260">
        <f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/>
      </c>
      <c r="AZ1260">
        <f>IF(EH1260&lt;&gt;"",1,0)</f>
        <v/>
      </c>
      <c r="BB1260" t="inlineStr">
        <is>
          <t>WARREN-WARD 1</t>
        </is>
      </c>
    </row>
    <row r="1261">
      <c r="A1261" t="inlineStr">
        <is>
          <t>OH0023499367</t>
        </is>
      </c>
      <c r="B1261" t="n">
        <v>78</v>
      </c>
      <c r="C1261" t="n">
        <v>408223</v>
      </c>
      <c r="D1261" t="inlineStr">
        <is>
          <t>SULLIVAN</t>
        </is>
      </c>
      <c r="E1261" t="inlineStr">
        <is>
          <t>MARY</t>
        </is>
      </c>
      <c r="F1261">
        <f>CONCATENATE(D1261," ",LEFT(H1261,4),"T=",AU1261,"D=",AV1261,"R=",AW1261,"M=",AX1261,"L=",AY1261,"B=",AZ1261)</f>
        <v/>
      </c>
      <c r="G1261" t="inlineStr">
        <is>
          <t>JOE</t>
        </is>
      </c>
      <c r="I1261" t="inlineStr">
        <is>
          <t>1997-11-10</t>
        </is>
      </c>
      <c r="J1261" t="inlineStr">
        <is>
          <t>2018-06-04</t>
        </is>
      </c>
      <c r="K1261" t="inlineStr">
        <is>
          <t>CONFIRMATION</t>
        </is>
      </c>
      <c r="M1261" t="inlineStr">
        <is>
          <t>867 HUNTER ST NW</t>
        </is>
      </c>
      <c r="N1261">
        <f>RIGHT(M1261,LEN(M1261)-FIND(" ",M1261))</f>
        <v/>
      </c>
      <c r="P1261" t="inlineStr">
        <is>
          <t>WARREN</t>
        </is>
      </c>
      <c r="Q1261" t="inlineStr">
        <is>
          <t>OH</t>
        </is>
      </c>
      <c r="R1261" t="n">
        <v>44485</v>
      </c>
      <c r="AD1261" t="inlineStr">
        <is>
          <t>TRUMBULL CAREER &amp; TECH CENTER</t>
        </is>
      </c>
      <c r="AE1261" t="inlineStr">
        <is>
          <t>WARREN CITY</t>
        </is>
      </c>
      <c r="AF1261" t="inlineStr">
        <is>
          <t>WARREN CITY SD</t>
        </is>
      </c>
      <c r="AH1261" t="n">
        <v>14</v>
      </c>
      <c r="AI1261" t="n">
        <v>11</v>
      </c>
      <c r="AN1261" t="inlineStr">
        <is>
          <t>WARREN</t>
        </is>
      </c>
      <c r="AO1261" t="inlineStr">
        <is>
          <t>WARREN CITY 1B</t>
        </is>
      </c>
      <c r="AP1261" t="inlineStr">
        <is>
          <t>78-P-ACG</t>
        </is>
      </c>
      <c r="AQ1261" t="n">
        <v>9</v>
      </c>
      <c r="AR1261" t="n">
        <v>64</v>
      </c>
      <c r="AS1261" t="n">
        <v>32</v>
      </c>
      <c r="AU1261">
        <f>COUNTA($BA$1261:$EH$1261)</f>
        <v/>
      </c>
      <c r="AV1261">
        <f>COUNTIF($BA$1261:$EH$1261,"D")</f>
        <v/>
      </c>
      <c r="AW1261">
        <f>COUNTIF($BA$1261:$EH$1261,"R")</f>
        <v/>
      </c>
      <c r="AX1261">
        <f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/>
      </c>
      <c r="AY1261">
        <f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/>
      </c>
      <c r="AZ1261">
        <f>IF(EH1261&lt;&gt;"",1,0)</f>
        <v/>
      </c>
      <c r="BB1261" t="inlineStr">
        <is>
          <t>WARREN-WARD 1</t>
        </is>
      </c>
    </row>
    <row r="1262">
      <c r="A1262" t="inlineStr">
        <is>
          <t>OH0019096387</t>
        </is>
      </c>
      <c r="B1262" t="n">
        <v>78</v>
      </c>
      <c r="C1262" t="n">
        <v>349245</v>
      </c>
      <c r="D1262" t="inlineStr">
        <is>
          <t>WALKER</t>
        </is>
      </c>
      <c r="E1262" t="inlineStr">
        <is>
          <t>SHANNON</t>
        </is>
      </c>
      <c r="F1262">
        <f>CONCATENATE(D1262," ",LEFT(H1262,4),"T=",AU1262,"D=",AV1262,"R=",AW1262,"M=",AX1262,"L=",AY1262,"B=",AZ1262)</f>
        <v/>
      </c>
      <c r="I1262" t="inlineStr">
        <is>
          <t>1989-01-13</t>
        </is>
      </c>
      <c r="J1262" t="inlineStr">
        <is>
          <t>2016-02-12</t>
        </is>
      </c>
      <c r="K1262" t="inlineStr">
        <is>
          <t>CONFIRMATION</t>
        </is>
      </c>
      <c r="M1262" t="inlineStr">
        <is>
          <t>1081 ORLO ST NW</t>
        </is>
      </c>
      <c r="N1262">
        <f>RIGHT(M1262,LEN(M1262)-FIND(" ",M1262))</f>
        <v/>
      </c>
      <c r="P1262" t="inlineStr">
        <is>
          <t>WARREN</t>
        </is>
      </c>
      <c r="Q1262" t="inlineStr">
        <is>
          <t>OH</t>
        </is>
      </c>
      <c r="R1262" t="n">
        <v>44485</v>
      </c>
      <c r="AD1262" t="inlineStr">
        <is>
          <t>TRUMBULL CAREER &amp; TECH CENTER</t>
        </is>
      </c>
      <c r="AE1262" t="inlineStr">
        <is>
          <t>WARREN CITY</t>
        </is>
      </c>
      <c r="AF1262" t="inlineStr">
        <is>
          <t>WARREN CITY SD</t>
        </is>
      </c>
      <c r="AH1262" t="n">
        <v>14</v>
      </c>
      <c r="AI1262" t="n">
        <v>11</v>
      </c>
      <c r="AN1262" t="inlineStr">
        <is>
          <t>WARREN</t>
        </is>
      </c>
      <c r="AO1262" t="inlineStr">
        <is>
          <t>WARREN CITY 1B</t>
        </is>
      </c>
      <c r="AP1262" t="inlineStr">
        <is>
          <t>78-P-ACG</t>
        </is>
      </c>
      <c r="AQ1262" t="n">
        <v>9</v>
      </c>
      <c r="AR1262" t="n">
        <v>64</v>
      </c>
      <c r="AS1262" t="n">
        <v>32</v>
      </c>
      <c r="AU1262">
        <f>COUNTA($BA$1262:$EH$1262)</f>
        <v/>
      </c>
      <c r="AV1262">
        <f>COUNTIF($BA$1262:$EH$1262,"D")</f>
        <v/>
      </c>
      <c r="AW1262">
        <f>COUNTIF($BA$1262:$EH$1262,"R")</f>
        <v/>
      </c>
      <c r="AX1262">
        <f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/>
      </c>
      <c r="AY1262">
        <f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/>
      </c>
      <c r="AZ1262">
        <f>IF(EH1262&lt;&gt;"",1,0)</f>
        <v/>
      </c>
      <c r="BB1262" t="inlineStr">
        <is>
          <t>WARREN-WARD 1</t>
        </is>
      </c>
      <c r="BY1262" t="inlineStr">
        <is>
          <t>D</t>
        </is>
      </c>
      <c r="CA1262" t="inlineStr">
        <is>
          <t>X</t>
        </is>
      </c>
      <c r="CK1262" t="inlineStr">
        <is>
          <t>X</t>
        </is>
      </c>
      <c r="CN1262" t="inlineStr">
        <is>
          <t>X</t>
        </is>
      </c>
      <c r="CO1262" t="inlineStr">
        <is>
          <t>D</t>
        </is>
      </c>
      <c r="CP1262" t="inlineStr">
        <is>
          <t>X</t>
        </is>
      </c>
      <c r="CY1262" t="inlineStr">
        <is>
          <t>X</t>
        </is>
      </c>
      <c r="CZ1262" t="inlineStr">
        <is>
          <t>R</t>
        </is>
      </c>
      <c r="DC1262" t="inlineStr">
        <is>
          <t>X</t>
        </is>
      </c>
    </row>
    <row r="1263">
      <c r="A1263" t="inlineStr">
        <is>
          <t>OH0026772569</t>
        </is>
      </c>
      <c r="B1263" t="n">
        <v>78</v>
      </c>
      <c r="C1263" t="n">
        <v>468252</v>
      </c>
      <c r="D1263" t="inlineStr">
        <is>
          <t>RUFENER</t>
        </is>
      </c>
      <c r="E1263" t="inlineStr">
        <is>
          <t>MARGARET</t>
        </is>
      </c>
      <c r="F1263">
        <f>CONCATENATE(D1263," ",LEFT(H1263,4),"T=",AU1263,"D=",AV1263,"R=",AW1263,"M=",AX1263,"L=",AY1263,"B=",AZ1263)</f>
        <v/>
      </c>
      <c r="G1263" t="inlineStr">
        <is>
          <t>A</t>
        </is>
      </c>
      <c r="I1263" t="inlineStr">
        <is>
          <t>1957-09-22</t>
        </is>
      </c>
      <c r="J1263" t="inlineStr">
        <is>
          <t>2022-08-18</t>
        </is>
      </c>
      <c r="K1263" t="inlineStr">
        <is>
          <t>ACTIVE</t>
        </is>
      </c>
      <c r="M1263" t="inlineStr">
        <is>
          <t>1137 BINGHAM AVE NW</t>
        </is>
      </c>
      <c r="N1263">
        <f>RIGHT(M1263,LEN(M1263)-FIND(" ",M1263))</f>
        <v/>
      </c>
      <c r="P1263" t="inlineStr">
        <is>
          <t>WARREN</t>
        </is>
      </c>
      <c r="Q1263" t="inlineStr">
        <is>
          <t>OH</t>
        </is>
      </c>
      <c r="R1263" t="n">
        <v>44485</v>
      </c>
      <c r="AD1263" t="inlineStr">
        <is>
          <t>TRUMBULL CAREER &amp; TECH CENTER</t>
        </is>
      </c>
      <c r="AE1263" t="inlineStr">
        <is>
          <t>WARREN CITY</t>
        </is>
      </c>
      <c r="AF1263" t="inlineStr">
        <is>
          <t>WARREN CITY SD</t>
        </is>
      </c>
      <c r="AH1263" t="n">
        <v>14</v>
      </c>
      <c r="AI1263" t="n">
        <v>11</v>
      </c>
      <c r="AN1263" t="inlineStr">
        <is>
          <t>WARREN</t>
        </is>
      </c>
      <c r="AO1263" t="inlineStr">
        <is>
          <t>WARREN CITY 1B</t>
        </is>
      </c>
      <c r="AP1263" t="inlineStr">
        <is>
          <t>78-P-ACG</t>
        </is>
      </c>
      <c r="AQ1263" t="n">
        <v>9</v>
      </c>
      <c r="AR1263" t="n">
        <v>64</v>
      </c>
      <c r="AS1263" t="n">
        <v>32</v>
      </c>
      <c r="AU1263">
        <f>COUNTA($BA$1263:$EH$1263)</f>
        <v/>
      </c>
      <c r="AV1263">
        <f>COUNTIF($BA$1263:$EH$1263,"D")</f>
        <v/>
      </c>
      <c r="AW1263">
        <f>COUNTIF($BA$1263:$EH$1263,"R")</f>
        <v/>
      </c>
      <c r="AX1263">
        <f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/>
      </c>
      <c r="AY1263">
        <f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/>
      </c>
      <c r="AZ1263">
        <f>IF(EH1263&lt;&gt;"",1,0)</f>
        <v/>
      </c>
      <c r="BB1263" t="inlineStr">
        <is>
          <t>WARREN-WARD 1</t>
        </is>
      </c>
    </row>
    <row r="1264">
      <c r="A1264" t="inlineStr">
        <is>
          <t>OH0026505699</t>
        </is>
      </c>
      <c r="B1264" t="n">
        <v>78</v>
      </c>
      <c r="C1264" t="n">
        <v>463200</v>
      </c>
      <c r="D1264" t="inlineStr">
        <is>
          <t>BEAN</t>
        </is>
      </c>
      <c r="E1264" t="inlineStr">
        <is>
          <t>KELLEY</t>
        </is>
      </c>
      <c r="F1264">
        <f>CONCATENATE(D1264," ",LEFT(H1264,4),"T=",AU1264,"D=",AV1264,"R=",AW1264,"M=",AX1264,"L=",AY1264,"B=",AZ1264)</f>
        <v/>
      </c>
      <c r="G1264" t="inlineStr">
        <is>
          <t>ELAINE</t>
        </is>
      </c>
      <c r="I1264" t="inlineStr">
        <is>
          <t>1964-07-13</t>
        </is>
      </c>
      <c r="J1264" t="inlineStr">
        <is>
          <t>2022-05-02</t>
        </is>
      </c>
      <c r="K1264" t="inlineStr">
        <is>
          <t>ACTIVE</t>
        </is>
      </c>
      <c r="M1264" t="inlineStr">
        <is>
          <t>832 PARKMAN RD NW</t>
        </is>
      </c>
      <c r="N1264">
        <f>RIGHT(M1264,LEN(M1264)-FIND(" ",M1264))</f>
        <v/>
      </c>
      <c r="P1264" t="inlineStr">
        <is>
          <t>WARREN</t>
        </is>
      </c>
      <c r="Q1264" t="inlineStr">
        <is>
          <t>OH</t>
        </is>
      </c>
      <c r="R1264" t="n">
        <v>44485</v>
      </c>
      <c r="AD1264" t="inlineStr">
        <is>
          <t>TRUMBULL CAREER &amp; TECH CENTER</t>
        </is>
      </c>
      <c r="AE1264" t="inlineStr">
        <is>
          <t>WARREN CITY</t>
        </is>
      </c>
      <c r="AF1264" t="inlineStr">
        <is>
          <t>WARREN CITY SD</t>
        </is>
      </c>
      <c r="AH1264" t="n">
        <v>14</v>
      </c>
      <c r="AI1264" t="n">
        <v>11</v>
      </c>
      <c r="AN1264" t="inlineStr">
        <is>
          <t>WARREN</t>
        </is>
      </c>
      <c r="AO1264" t="inlineStr">
        <is>
          <t>WARREN CITY 1B</t>
        </is>
      </c>
      <c r="AP1264" t="inlineStr">
        <is>
          <t>78-P-ACG</t>
        </is>
      </c>
      <c r="AQ1264" t="n">
        <v>9</v>
      </c>
      <c r="AR1264" t="n">
        <v>64</v>
      </c>
      <c r="AS1264" t="n">
        <v>32</v>
      </c>
      <c r="AU1264">
        <f>COUNTA($BA$1264:$EH$1264)</f>
        <v/>
      </c>
      <c r="AV1264">
        <f>COUNTIF($BA$1264:$EH$1264,"D")</f>
        <v/>
      </c>
      <c r="AW1264">
        <f>COUNTIF($BA$1264:$EH$1264,"R")</f>
        <v/>
      </c>
      <c r="AX1264">
        <f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/>
      </c>
      <c r="AY1264">
        <f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/>
      </c>
      <c r="AZ1264">
        <f>IF(EH1264&lt;&gt;"",1,0)</f>
        <v/>
      </c>
      <c r="BB1264" t="inlineStr">
        <is>
          <t>WARREN-WARD 1</t>
        </is>
      </c>
      <c r="EA1264" t="inlineStr">
        <is>
          <t>X</t>
        </is>
      </c>
      <c r="EF1264" t="inlineStr">
        <is>
          <t>X</t>
        </is>
      </c>
    </row>
    <row r="1265">
      <c r="A1265" t="inlineStr">
        <is>
          <t>OH0023698114</t>
        </is>
      </c>
      <c r="B1265" t="n">
        <v>78</v>
      </c>
      <c r="C1265" t="n">
        <v>416824</v>
      </c>
      <c r="D1265" t="inlineStr">
        <is>
          <t>HENDERSON</t>
        </is>
      </c>
      <c r="E1265" t="inlineStr">
        <is>
          <t>CHEYENNE</t>
        </is>
      </c>
      <c r="F1265">
        <f>CONCATENATE(D1265," ",LEFT(H1265,4),"T=",AU1265,"D=",AV1265,"R=",AW1265,"M=",AX1265,"L=",AY1265,"B=",AZ1265)</f>
        <v/>
      </c>
      <c r="G1265" t="inlineStr">
        <is>
          <t>L</t>
        </is>
      </c>
      <c r="I1265" t="inlineStr">
        <is>
          <t>1998-09-25</t>
        </is>
      </c>
      <c r="J1265" t="inlineStr">
        <is>
          <t>2018-01-18</t>
        </is>
      </c>
      <c r="K1265" t="inlineStr">
        <is>
          <t>CONFIRMATION</t>
        </is>
      </c>
      <c r="M1265" t="inlineStr">
        <is>
          <t>1220 ROBERTS AVE NW</t>
        </is>
      </c>
      <c r="N1265">
        <f>RIGHT(M1265,LEN(M1265)-FIND(" ",M1265))</f>
        <v/>
      </c>
      <c r="O1265" t="inlineStr">
        <is>
          <t>APT E6</t>
        </is>
      </c>
      <c r="P1265" t="inlineStr">
        <is>
          <t>WARREN</t>
        </is>
      </c>
      <c r="Q1265" t="inlineStr">
        <is>
          <t>OH</t>
        </is>
      </c>
      <c r="R1265" t="n">
        <v>44485</v>
      </c>
      <c r="AD1265" t="inlineStr">
        <is>
          <t>TRUMBULL CAREER &amp; TECH CENTER</t>
        </is>
      </c>
      <c r="AE1265" t="inlineStr">
        <is>
          <t>WARREN CITY</t>
        </is>
      </c>
      <c r="AF1265" t="inlineStr">
        <is>
          <t>WARREN CITY SD</t>
        </is>
      </c>
      <c r="AH1265" t="n">
        <v>14</v>
      </c>
      <c r="AI1265" t="n">
        <v>11</v>
      </c>
      <c r="AN1265" t="inlineStr">
        <is>
          <t>WARREN</t>
        </is>
      </c>
      <c r="AO1265" t="inlineStr">
        <is>
          <t>WARREN CITY 1B</t>
        </is>
      </c>
      <c r="AP1265" t="inlineStr">
        <is>
          <t>78-P-ACG</t>
        </is>
      </c>
      <c r="AQ1265" t="n">
        <v>9</v>
      </c>
      <c r="AR1265" t="n">
        <v>64</v>
      </c>
      <c r="AS1265" t="n">
        <v>32</v>
      </c>
      <c r="AU1265">
        <f>COUNTA($BA$1265:$EH$1265)</f>
        <v/>
      </c>
      <c r="AV1265">
        <f>COUNTIF($BA$1265:$EH$1265,"D")</f>
        <v/>
      </c>
      <c r="AW1265">
        <f>COUNTIF($BA$1265:$EH$1265,"R")</f>
        <v/>
      </c>
      <c r="AX1265">
        <f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/>
      </c>
      <c r="AY1265">
        <f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/>
      </c>
      <c r="AZ1265">
        <f>IF(EH1265&lt;&gt;"",1,0)</f>
        <v/>
      </c>
      <c r="BB1265" t="inlineStr">
        <is>
          <t>WARREN-WARD 1</t>
        </is>
      </c>
    </row>
    <row r="1266">
      <c r="A1266" t="inlineStr">
        <is>
          <t>OH0025951870</t>
        </is>
      </c>
      <c r="B1266" t="n">
        <v>78</v>
      </c>
      <c r="C1266" t="n">
        <v>453270</v>
      </c>
      <c r="D1266" t="inlineStr">
        <is>
          <t>JONES</t>
        </is>
      </c>
      <c r="E1266" t="inlineStr">
        <is>
          <t>ROBERT</t>
        </is>
      </c>
      <c r="F1266">
        <f>CONCATENATE(D1266," ",LEFT(H1266,4),"T=",AU1266,"D=",AV1266,"R=",AW1266,"M=",AX1266,"L=",AY1266,"B=",AZ1266)</f>
        <v/>
      </c>
      <c r="G1266" t="inlineStr">
        <is>
          <t>ALAN</t>
        </is>
      </c>
      <c r="I1266" t="inlineStr">
        <is>
          <t>1959-01-21</t>
        </is>
      </c>
      <c r="J1266" t="inlineStr">
        <is>
          <t>2020-10-01</t>
        </is>
      </c>
      <c r="K1266" t="inlineStr">
        <is>
          <t>CONFIRMATION</t>
        </is>
      </c>
      <c r="M1266" t="inlineStr">
        <is>
          <t>700 BUCKEYE ST NW</t>
        </is>
      </c>
      <c r="N1266">
        <f>RIGHT(M1266,LEN(M1266)-FIND(" ",M1266))</f>
        <v/>
      </c>
      <c r="O1266" t="inlineStr">
        <is>
          <t>APT 204</t>
        </is>
      </c>
      <c r="P1266" t="inlineStr">
        <is>
          <t>WARREN</t>
        </is>
      </c>
      <c r="Q1266" t="inlineStr">
        <is>
          <t>OH</t>
        </is>
      </c>
      <c r="R1266" t="n">
        <v>44485</v>
      </c>
      <c r="AD1266" t="inlineStr">
        <is>
          <t>TRUMBULL CAREER &amp; TECH CENTER</t>
        </is>
      </c>
      <c r="AE1266" t="inlineStr">
        <is>
          <t>WARREN CITY</t>
        </is>
      </c>
      <c r="AF1266" t="inlineStr">
        <is>
          <t>WARREN CITY SD</t>
        </is>
      </c>
      <c r="AH1266" t="n">
        <v>14</v>
      </c>
      <c r="AI1266" t="n">
        <v>11</v>
      </c>
      <c r="AN1266" t="inlineStr">
        <is>
          <t>WARREN</t>
        </is>
      </c>
      <c r="AO1266" t="inlineStr">
        <is>
          <t>WARREN CITY 1B</t>
        </is>
      </c>
      <c r="AP1266" t="inlineStr">
        <is>
          <t>78-P-ACG</t>
        </is>
      </c>
      <c r="AQ1266" t="n">
        <v>9</v>
      </c>
      <c r="AR1266" t="n">
        <v>64</v>
      </c>
      <c r="AS1266" t="n">
        <v>32</v>
      </c>
      <c r="AU1266">
        <f>COUNTA($BA$1266:$EH$1266)</f>
        <v/>
      </c>
      <c r="AV1266">
        <f>COUNTIF($BA$1266:$EH$1266,"D")</f>
        <v/>
      </c>
      <c r="AW1266">
        <f>COUNTIF($BA$1266:$EH$1266,"R")</f>
        <v/>
      </c>
      <c r="AX1266">
        <f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/>
      </c>
      <c r="AY1266">
        <f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/>
      </c>
      <c r="AZ1266">
        <f>IF(EH1266&lt;&gt;"",1,0)</f>
        <v/>
      </c>
      <c r="BB1266" t="inlineStr">
        <is>
          <t>WARREN-WARD 1</t>
        </is>
      </c>
    </row>
    <row r="1267">
      <c r="A1267" t="inlineStr">
        <is>
          <t>OH0024632983</t>
        </is>
      </c>
      <c r="B1267" t="n">
        <v>78</v>
      </c>
      <c r="C1267" t="n">
        <v>431752</v>
      </c>
      <c r="D1267" t="inlineStr">
        <is>
          <t>EARNEST</t>
        </is>
      </c>
      <c r="E1267" t="inlineStr">
        <is>
          <t>JASON</t>
        </is>
      </c>
      <c r="F1267">
        <f>CONCATENATE(D1267," ",LEFT(H1267,4),"T=",AU1267,"D=",AV1267,"R=",AW1267,"M=",AX1267,"L=",AY1267,"B=",AZ1267)</f>
        <v/>
      </c>
      <c r="G1267" t="inlineStr">
        <is>
          <t>E</t>
        </is>
      </c>
      <c r="I1267" t="inlineStr">
        <is>
          <t>1974-06-27</t>
        </is>
      </c>
      <c r="J1267" t="inlineStr">
        <is>
          <t>2018-05-10</t>
        </is>
      </c>
      <c r="K1267" t="inlineStr">
        <is>
          <t>CONFIRMATION</t>
        </is>
      </c>
      <c r="M1267" t="inlineStr">
        <is>
          <t>1162 PARKMAN RD NW</t>
        </is>
      </c>
      <c r="N1267">
        <f>RIGHT(M1267,LEN(M1267)-FIND(" ",M1267))</f>
        <v/>
      </c>
      <c r="P1267" t="inlineStr">
        <is>
          <t>WARREN</t>
        </is>
      </c>
      <c r="Q1267" t="inlineStr">
        <is>
          <t>OH</t>
        </is>
      </c>
      <c r="R1267" t="n">
        <v>44485</v>
      </c>
      <c r="AD1267" t="inlineStr">
        <is>
          <t>TRUMBULL CAREER &amp; TECH CENTER</t>
        </is>
      </c>
      <c r="AE1267" t="inlineStr">
        <is>
          <t>WARREN CITY</t>
        </is>
      </c>
      <c r="AF1267" t="inlineStr">
        <is>
          <t>WARREN CITY SD</t>
        </is>
      </c>
      <c r="AH1267" t="n">
        <v>14</v>
      </c>
      <c r="AI1267" t="n">
        <v>11</v>
      </c>
      <c r="AN1267" t="inlineStr">
        <is>
          <t>WARREN</t>
        </is>
      </c>
      <c r="AO1267" t="inlineStr">
        <is>
          <t>WARREN CITY 1B</t>
        </is>
      </c>
      <c r="AP1267" t="inlineStr">
        <is>
          <t>78-P-ACG</t>
        </is>
      </c>
      <c r="AQ1267" t="n">
        <v>9</v>
      </c>
      <c r="AR1267" t="n">
        <v>64</v>
      </c>
      <c r="AS1267" t="n">
        <v>32</v>
      </c>
      <c r="AU1267">
        <f>COUNTA($BA$1267:$EH$1267)</f>
        <v/>
      </c>
      <c r="AV1267">
        <f>COUNTIF($BA$1267:$EH$1267,"D")</f>
        <v/>
      </c>
      <c r="AW1267">
        <f>COUNTIF($BA$1267:$EH$1267,"R")</f>
        <v/>
      </c>
      <c r="AX1267">
        <f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/>
      </c>
      <c r="AY1267">
        <f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/>
      </c>
      <c r="AZ1267">
        <f>IF(EH1267&lt;&gt;"",1,0)</f>
        <v/>
      </c>
      <c r="BB1267" t="inlineStr">
        <is>
          <t>WARREN-WARD 1</t>
        </is>
      </c>
    </row>
    <row r="1268">
      <c r="A1268" t="inlineStr">
        <is>
          <t>OH0015726925</t>
        </is>
      </c>
      <c r="B1268" t="n">
        <v>78</v>
      </c>
      <c r="C1268" t="n">
        <v>212114</v>
      </c>
      <c r="D1268" t="inlineStr">
        <is>
          <t>POWELL</t>
        </is>
      </c>
      <c r="E1268" t="inlineStr">
        <is>
          <t>RODNEY</t>
        </is>
      </c>
      <c r="F1268">
        <f>CONCATENATE(D1268," ",LEFT(H1268,4),"T=",AU1268,"D=",AV1268,"R=",AW1268,"M=",AX1268,"L=",AY1268,"B=",AZ1268)</f>
        <v/>
      </c>
      <c r="I1268" t="inlineStr">
        <is>
          <t>1965-09-01</t>
        </is>
      </c>
      <c r="J1268" t="inlineStr">
        <is>
          <t>2016-07-19</t>
        </is>
      </c>
      <c r="K1268" t="inlineStr">
        <is>
          <t>ACTIVE</t>
        </is>
      </c>
      <c r="M1268" t="inlineStr">
        <is>
          <t>838 STILES ST NW</t>
        </is>
      </c>
      <c r="N1268">
        <f>RIGHT(M1268,LEN(M1268)-FIND(" ",M1268))</f>
        <v/>
      </c>
      <c r="P1268" t="inlineStr">
        <is>
          <t>WARREN</t>
        </is>
      </c>
      <c r="Q1268" t="inlineStr">
        <is>
          <t>OH</t>
        </is>
      </c>
      <c r="R1268" t="n">
        <v>44485</v>
      </c>
      <c r="AD1268" t="inlineStr">
        <is>
          <t>TRUMBULL CAREER &amp; TECH CENTER</t>
        </is>
      </c>
      <c r="AE1268" t="inlineStr">
        <is>
          <t>WARREN CITY</t>
        </is>
      </c>
      <c r="AF1268" t="inlineStr">
        <is>
          <t>WARREN CITY SD</t>
        </is>
      </c>
      <c r="AH1268" t="n">
        <v>14</v>
      </c>
      <c r="AI1268" t="n">
        <v>11</v>
      </c>
      <c r="AN1268" t="inlineStr">
        <is>
          <t>WARREN</t>
        </is>
      </c>
      <c r="AO1268" t="inlineStr">
        <is>
          <t>WARREN CITY 1B</t>
        </is>
      </c>
      <c r="AP1268" t="inlineStr">
        <is>
          <t>78-P-ACG</t>
        </is>
      </c>
      <c r="AQ1268" t="n">
        <v>9</v>
      </c>
      <c r="AR1268" t="n">
        <v>64</v>
      </c>
      <c r="AS1268" t="n">
        <v>32</v>
      </c>
      <c r="AU1268">
        <f>COUNTA($BA$1268:$EH$1268)</f>
        <v/>
      </c>
      <c r="AV1268">
        <f>COUNTIF($BA$1268:$EH$1268,"D")</f>
        <v/>
      </c>
      <c r="AW1268">
        <f>COUNTIF($BA$1268:$EH$1268,"R")</f>
        <v/>
      </c>
      <c r="AX1268">
        <f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/>
      </c>
      <c r="AY1268">
        <f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/>
      </c>
      <c r="AZ1268">
        <f>IF(EH1268&lt;&gt;"",1,0)</f>
        <v/>
      </c>
      <c r="BB1268" t="inlineStr">
        <is>
          <t>WARREN-WARD 1</t>
        </is>
      </c>
      <c r="BD1268" t="inlineStr">
        <is>
          <t>X</t>
        </is>
      </c>
      <c r="BH1268" t="inlineStr">
        <is>
          <t>X</t>
        </is>
      </c>
      <c r="BL1268" t="inlineStr">
        <is>
          <t>X</t>
        </is>
      </c>
      <c r="BY1268" t="inlineStr">
        <is>
          <t>R</t>
        </is>
      </c>
      <c r="CA1268" t="inlineStr">
        <is>
          <t>X</t>
        </is>
      </c>
      <c r="DC1268" t="inlineStr">
        <is>
          <t>X</t>
        </is>
      </c>
      <c r="DI1268" t="inlineStr">
        <is>
          <t>X</t>
        </is>
      </c>
      <c r="DN1268" t="inlineStr">
        <is>
          <t>X</t>
        </is>
      </c>
      <c r="DU1268" t="inlineStr">
        <is>
          <t>X</t>
        </is>
      </c>
      <c r="EA1268" t="inlineStr">
        <is>
          <t>X</t>
        </is>
      </c>
      <c r="EF1268" t="inlineStr">
        <is>
          <t>X</t>
        </is>
      </c>
    </row>
    <row r="1269">
      <c r="A1269" t="inlineStr">
        <is>
          <t>OH0023009881</t>
        </is>
      </c>
      <c r="B1269" t="n">
        <v>78</v>
      </c>
      <c r="C1269" t="n">
        <v>404986</v>
      </c>
      <c r="D1269" t="inlineStr">
        <is>
          <t>HOYT</t>
        </is>
      </c>
      <c r="E1269" t="inlineStr">
        <is>
          <t>JUSTIN</t>
        </is>
      </c>
      <c r="F1269">
        <f>CONCATENATE(D1269," ",LEFT(H1269,4),"T=",AU1269,"D=",AV1269,"R=",AW1269,"M=",AX1269,"L=",AY1269,"B=",AZ1269)</f>
        <v/>
      </c>
      <c r="G1269" t="inlineStr">
        <is>
          <t>L</t>
        </is>
      </c>
      <c r="I1269" t="inlineStr">
        <is>
          <t>1943-01-20</t>
        </is>
      </c>
      <c r="J1269" t="inlineStr">
        <is>
          <t>2014-11-24</t>
        </is>
      </c>
      <c r="K1269" t="inlineStr">
        <is>
          <t>CONFIRMATION</t>
        </is>
      </c>
      <c r="M1269" t="inlineStr">
        <is>
          <t>223 TOD AVE NW</t>
        </is>
      </c>
      <c r="N1269">
        <f>RIGHT(M1269,LEN(M1269)-FIND(" ",M1269))</f>
        <v/>
      </c>
      <c r="P1269" t="inlineStr">
        <is>
          <t>WARREN</t>
        </is>
      </c>
      <c r="Q1269" t="inlineStr">
        <is>
          <t>OH</t>
        </is>
      </c>
      <c r="R1269" t="n">
        <v>44485</v>
      </c>
      <c r="AD1269" t="inlineStr">
        <is>
          <t>TRUMBULL CAREER &amp; TECH CENTER</t>
        </is>
      </c>
      <c r="AE1269" t="inlineStr">
        <is>
          <t>WARREN CITY</t>
        </is>
      </c>
      <c r="AF1269" t="inlineStr">
        <is>
          <t>WARREN CITY SD</t>
        </is>
      </c>
      <c r="AH1269" t="n">
        <v>14</v>
      </c>
      <c r="AI1269" t="n">
        <v>11</v>
      </c>
      <c r="AN1269" t="inlineStr">
        <is>
          <t>WARREN</t>
        </is>
      </c>
      <c r="AO1269" t="inlineStr">
        <is>
          <t>WARREN CITY 1B</t>
        </is>
      </c>
      <c r="AP1269" t="inlineStr">
        <is>
          <t>78-P-ACG</t>
        </is>
      </c>
      <c r="AQ1269" t="n">
        <v>9</v>
      </c>
      <c r="AR1269" t="n">
        <v>64</v>
      </c>
      <c r="AS1269" t="n">
        <v>32</v>
      </c>
      <c r="AU1269">
        <f>COUNTA($BA$1269:$EH$1269)</f>
        <v/>
      </c>
      <c r="AV1269">
        <f>COUNTIF($BA$1269:$EH$1269,"D")</f>
        <v/>
      </c>
      <c r="AW1269">
        <f>COUNTIF($BA$1269:$EH$1269,"R")</f>
        <v/>
      </c>
      <c r="AX1269">
        <f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/>
      </c>
      <c r="AY1269">
        <f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/>
      </c>
      <c r="AZ1269">
        <f>IF(EH1269&lt;&gt;"",1,0)</f>
        <v/>
      </c>
      <c r="BB1269" t="inlineStr">
        <is>
          <t>WARREN-WARD 1</t>
        </is>
      </c>
    </row>
    <row r="1270">
      <c r="A1270" t="inlineStr">
        <is>
          <t>OH0026806001</t>
        </is>
      </c>
      <c r="B1270" t="n">
        <v>78</v>
      </c>
      <c r="C1270" t="n">
        <v>470684</v>
      </c>
      <c r="D1270" t="inlineStr">
        <is>
          <t>HOLMES</t>
        </is>
      </c>
      <c r="E1270" t="inlineStr">
        <is>
          <t>PEYTON</t>
        </is>
      </c>
      <c r="F1270">
        <f>CONCATENATE(D1270," ",LEFT(H1270,4),"T=",AU1270,"D=",AV1270,"R=",AW1270,"M=",AX1270,"L=",AY1270,"B=",AZ1270)</f>
        <v/>
      </c>
      <c r="G1270" t="inlineStr">
        <is>
          <t>NORESE</t>
        </is>
      </c>
      <c r="I1270" t="inlineStr">
        <is>
          <t>2000-12-29</t>
        </is>
      </c>
      <c r="J1270" t="inlineStr">
        <is>
          <t>2023-01-18</t>
        </is>
      </c>
      <c r="K1270" t="inlineStr">
        <is>
          <t>ACTIVE</t>
        </is>
      </c>
      <c r="M1270" t="inlineStr">
        <is>
          <t>927 RIVERVIEW ST NW</t>
        </is>
      </c>
      <c r="N1270">
        <f>RIGHT(M1270,LEN(M1270)-FIND(" ",M1270))</f>
        <v/>
      </c>
      <c r="P1270" t="inlineStr">
        <is>
          <t>WARREN</t>
        </is>
      </c>
      <c r="Q1270" t="inlineStr">
        <is>
          <t>OH</t>
        </is>
      </c>
      <c r="R1270" t="n">
        <v>44485</v>
      </c>
      <c r="AD1270" t="inlineStr">
        <is>
          <t>TRUMBULL CAREER &amp; TECH CENTER</t>
        </is>
      </c>
      <c r="AE1270" t="inlineStr">
        <is>
          <t>WARREN CITY</t>
        </is>
      </c>
      <c r="AF1270" t="inlineStr">
        <is>
          <t>WARREN CITY SD</t>
        </is>
      </c>
      <c r="AH1270" t="n">
        <v>14</v>
      </c>
      <c r="AI1270" t="n">
        <v>11</v>
      </c>
      <c r="AN1270" t="inlineStr">
        <is>
          <t>WARREN</t>
        </is>
      </c>
      <c r="AO1270" t="inlineStr">
        <is>
          <t>WARREN CITY 1B</t>
        </is>
      </c>
      <c r="AP1270" t="inlineStr">
        <is>
          <t>78-P-ACG</t>
        </is>
      </c>
      <c r="AQ1270" t="n">
        <v>9</v>
      </c>
      <c r="AR1270" t="n">
        <v>64</v>
      </c>
      <c r="AS1270" t="n">
        <v>32</v>
      </c>
      <c r="AU1270">
        <f>COUNTA($BA$1270:$EH$1270)</f>
        <v/>
      </c>
      <c r="AV1270">
        <f>COUNTIF($BA$1270:$EH$1270,"D")</f>
        <v/>
      </c>
      <c r="AW1270">
        <f>COUNTIF($BA$1270:$EH$1270,"R")</f>
        <v/>
      </c>
      <c r="AX1270">
        <f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/>
      </c>
      <c r="AY1270">
        <f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/>
      </c>
      <c r="AZ1270">
        <f>IF(EH1270&lt;&gt;"",1,0)</f>
        <v/>
      </c>
      <c r="BB1270" t="inlineStr">
        <is>
          <t>WARREN-WARD 1</t>
        </is>
      </c>
    </row>
    <row r="1271">
      <c r="A1271" t="inlineStr">
        <is>
          <t>OH0027193714</t>
        </is>
      </c>
      <c r="B1271" t="n">
        <v>78</v>
      </c>
      <c r="C1271" t="n">
        <v>478434</v>
      </c>
      <c r="D1271" t="inlineStr">
        <is>
          <t>RHINE</t>
        </is>
      </c>
      <c r="E1271" t="inlineStr">
        <is>
          <t>DAVID</t>
        </is>
      </c>
      <c r="F1271">
        <f>CONCATENATE(D1271," ",LEFT(H1271,4),"T=",AU1271,"D=",AV1271,"R=",AW1271,"M=",AX1271,"L=",AY1271,"B=",AZ1271)</f>
        <v/>
      </c>
      <c r="G1271" t="inlineStr">
        <is>
          <t>HAYES</t>
        </is>
      </c>
      <c r="H1271" t="inlineStr">
        <is>
          <t>JR</t>
        </is>
      </c>
      <c r="I1271" t="inlineStr">
        <is>
          <t>2003-03-10</t>
        </is>
      </c>
      <c r="J1271" t="inlineStr">
        <is>
          <t>2023-12-14</t>
        </is>
      </c>
      <c r="K1271" t="inlineStr">
        <is>
          <t>ACTIVE</t>
        </is>
      </c>
      <c r="M1271" t="inlineStr">
        <is>
          <t>825 MASON ST NW</t>
        </is>
      </c>
      <c r="N1271">
        <f>RIGHT(M1271,LEN(M1271)-FIND(" ",M1271))</f>
        <v/>
      </c>
      <c r="P1271" t="inlineStr">
        <is>
          <t>WARREN</t>
        </is>
      </c>
      <c r="Q1271" t="inlineStr">
        <is>
          <t>OH</t>
        </is>
      </c>
      <c r="R1271" t="n">
        <v>44485</v>
      </c>
      <c r="S1271" t="n">
        <v>2802</v>
      </c>
      <c r="AD1271" t="inlineStr">
        <is>
          <t>TRUMBULL CAREER &amp; TECH CENTER</t>
        </is>
      </c>
      <c r="AE1271" t="inlineStr">
        <is>
          <t>WARREN CITY</t>
        </is>
      </c>
      <c r="AF1271" t="inlineStr">
        <is>
          <t>WARREN CITY SD</t>
        </is>
      </c>
      <c r="AH1271" t="n">
        <v>14</v>
      </c>
      <c r="AI1271" t="n">
        <v>11</v>
      </c>
      <c r="AN1271" t="inlineStr">
        <is>
          <t>WARREN</t>
        </is>
      </c>
      <c r="AO1271" t="inlineStr">
        <is>
          <t>WARREN CITY 1B</t>
        </is>
      </c>
      <c r="AP1271" t="inlineStr">
        <is>
          <t>78-P-ACG</t>
        </is>
      </c>
      <c r="AQ1271" t="n">
        <v>9</v>
      </c>
      <c r="AR1271" t="n">
        <v>64</v>
      </c>
      <c r="AS1271" t="n">
        <v>32</v>
      </c>
      <c r="AU1271">
        <f>COUNTA($BA$1271:$EH$1271)</f>
        <v/>
      </c>
      <c r="AV1271">
        <f>COUNTIF($BA$1271:$EH$1271,"D")</f>
        <v/>
      </c>
      <c r="AW1271">
        <f>COUNTIF($BA$1271:$EH$1271,"R")</f>
        <v/>
      </c>
      <c r="AX1271">
        <f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/>
      </c>
      <c r="AY1271">
        <f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/>
      </c>
      <c r="AZ1271">
        <f>IF(EH1271&lt;&gt;"",1,0)</f>
        <v/>
      </c>
      <c r="BB1271" t="inlineStr">
        <is>
          <t>WARREN-WARD 1</t>
        </is>
      </c>
    </row>
    <row r="1272">
      <c r="A1272" t="inlineStr">
        <is>
          <t>OH0025337446</t>
        </is>
      </c>
      <c r="B1272" t="n">
        <v>78</v>
      </c>
      <c r="C1272" t="n">
        <v>442860</v>
      </c>
      <c r="D1272" t="inlineStr">
        <is>
          <t>JENNINGS</t>
        </is>
      </c>
      <c r="E1272" t="inlineStr">
        <is>
          <t>ROSEMARY</t>
        </is>
      </c>
      <c r="F1272">
        <f>CONCATENATE(D1272," ",LEFT(H1272,4),"T=",AU1272,"D=",AV1272,"R=",AW1272,"M=",AX1272,"L=",AY1272,"B=",AZ1272)</f>
        <v/>
      </c>
      <c r="G1272" t="inlineStr">
        <is>
          <t>D</t>
        </is>
      </c>
      <c r="I1272" t="inlineStr">
        <is>
          <t>1954-08-19</t>
        </is>
      </c>
      <c r="J1272" t="inlineStr">
        <is>
          <t>2019-10-24</t>
        </is>
      </c>
      <c r="K1272" t="inlineStr">
        <is>
          <t>ACTIVE</t>
        </is>
      </c>
      <c r="L1272" t="inlineStr">
        <is>
          <t>D</t>
        </is>
      </c>
      <c r="M1272" t="inlineStr">
        <is>
          <t>1021 ORLO ST NW</t>
        </is>
      </c>
      <c r="N1272">
        <f>RIGHT(M1272,LEN(M1272)-FIND(" ",M1272))</f>
        <v/>
      </c>
      <c r="P1272" t="inlineStr">
        <is>
          <t>WARREN</t>
        </is>
      </c>
      <c r="Q1272" t="inlineStr">
        <is>
          <t>OH</t>
        </is>
      </c>
      <c r="R1272" t="n">
        <v>44485</v>
      </c>
      <c r="AD1272" t="inlineStr">
        <is>
          <t>TRUMBULL CAREER &amp; TECH CENTER</t>
        </is>
      </c>
      <c r="AE1272" t="inlineStr">
        <is>
          <t>WARREN CITY</t>
        </is>
      </c>
      <c r="AF1272" t="inlineStr">
        <is>
          <t>WARREN CITY SD</t>
        </is>
      </c>
      <c r="AH1272" t="n">
        <v>14</v>
      </c>
      <c r="AI1272" t="n">
        <v>11</v>
      </c>
      <c r="AN1272" t="inlineStr">
        <is>
          <t>WARREN</t>
        </is>
      </c>
      <c r="AO1272" t="inlineStr">
        <is>
          <t>WARREN CITY 1B</t>
        </is>
      </c>
      <c r="AP1272" t="inlineStr">
        <is>
          <t>78-P-ACG</t>
        </is>
      </c>
      <c r="AQ1272" t="n">
        <v>9</v>
      </c>
      <c r="AR1272" t="n">
        <v>64</v>
      </c>
      <c r="AS1272" t="n">
        <v>32</v>
      </c>
      <c r="AU1272">
        <f>COUNTA($BA$1272:$EH$1272)</f>
        <v/>
      </c>
      <c r="AV1272">
        <f>COUNTIF($BA$1272:$EH$1272,"D")</f>
        <v/>
      </c>
      <c r="AW1272">
        <f>COUNTIF($BA$1272:$EH$1272,"R")</f>
        <v/>
      </c>
      <c r="AX1272">
        <f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/>
      </c>
      <c r="AY1272">
        <f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/>
      </c>
      <c r="AZ1272">
        <f>IF(EH1272&lt;&gt;"",1,0)</f>
        <v/>
      </c>
      <c r="BB1272" t="inlineStr">
        <is>
          <t>WARREN-WARD 1</t>
        </is>
      </c>
      <c r="BC1272" t="inlineStr">
        <is>
          <t>X</t>
        </is>
      </c>
      <c r="BD1272" t="inlineStr">
        <is>
          <t>X</t>
        </is>
      </c>
      <c r="BE1272" t="inlineStr">
        <is>
          <t>X</t>
        </is>
      </c>
      <c r="BF1272" t="inlineStr">
        <is>
          <t>X</t>
        </is>
      </c>
      <c r="BH1272" t="inlineStr">
        <is>
          <t>X</t>
        </is>
      </c>
      <c r="BK1272" t="inlineStr">
        <is>
          <t>X</t>
        </is>
      </c>
      <c r="BL1272" t="inlineStr">
        <is>
          <t>X</t>
        </is>
      </c>
      <c r="BP1272" t="inlineStr">
        <is>
          <t>X</t>
        </is>
      </c>
      <c r="BR1272" t="inlineStr">
        <is>
          <t>X</t>
        </is>
      </c>
      <c r="BS1272" t="inlineStr">
        <is>
          <t>X</t>
        </is>
      </c>
      <c r="BY1272" t="inlineStr">
        <is>
          <t>R</t>
        </is>
      </c>
      <c r="CG1272" t="inlineStr">
        <is>
          <t>X</t>
        </is>
      </c>
      <c r="CK1272" t="inlineStr">
        <is>
          <t>X</t>
        </is>
      </c>
      <c r="CO1272" t="inlineStr">
        <is>
          <t>R</t>
        </is>
      </c>
      <c r="CP1272" t="inlineStr">
        <is>
          <t>X</t>
        </is>
      </c>
      <c r="DC1272" t="inlineStr">
        <is>
          <t>X</t>
        </is>
      </c>
      <c r="DU1272" t="inlineStr">
        <is>
          <t>X</t>
        </is>
      </c>
      <c r="DX1272" t="inlineStr">
        <is>
          <t>X</t>
        </is>
      </c>
      <c r="EA1272" t="inlineStr">
        <is>
          <t>X</t>
        </is>
      </c>
      <c r="ED1272" t="inlineStr">
        <is>
          <t>D</t>
        </is>
      </c>
      <c r="EF1272" t="inlineStr">
        <is>
          <t>X</t>
        </is>
      </c>
    </row>
    <row r="1273">
      <c r="A1273" t="inlineStr">
        <is>
          <t>OH0015728794</t>
        </is>
      </c>
      <c r="B1273" t="n">
        <v>78</v>
      </c>
      <c r="C1273" t="n">
        <v>215366</v>
      </c>
      <c r="D1273" t="inlineStr">
        <is>
          <t>TOMCZAK</t>
        </is>
      </c>
      <c r="E1273" t="inlineStr">
        <is>
          <t>JACQULINE</t>
        </is>
      </c>
      <c r="F1273">
        <f>CONCATENATE(D1273," ",LEFT(H1273,4),"T=",AU1273,"D=",AV1273,"R=",AW1273,"M=",AX1273,"L=",AY1273,"B=",AZ1273)</f>
        <v/>
      </c>
      <c r="G1273" t="inlineStr">
        <is>
          <t>A</t>
        </is>
      </c>
      <c r="I1273" t="inlineStr">
        <is>
          <t>1961-05-05</t>
        </is>
      </c>
      <c r="J1273" t="inlineStr">
        <is>
          <t>2020-07-18</t>
        </is>
      </c>
      <c r="K1273" t="inlineStr">
        <is>
          <t>ACTIVE</t>
        </is>
      </c>
      <c r="M1273" t="inlineStr">
        <is>
          <t>700 BUCKEYE ST NW</t>
        </is>
      </c>
      <c r="N1273">
        <f>RIGHT(M1273,LEN(M1273)-FIND(" ",M1273))</f>
        <v/>
      </c>
      <c r="O1273" t="inlineStr">
        <is>
          <t>APT 520</t>
        </is>
      </c>
      <c r="P1273" t="inlineStr">
        <is>
          <t>WARREN</t>
        </is>
      </c>
      <c r="Q1273" t="inlineStr">
        <is>
          <t>OH</t>
        </is>
      </c>
      <c r="R1273" t="n">
        <v>44485</v>
      </c>
      <c r="AD1273" t="inlineStr">
        <is>
          <t>TRUMBULL CAREER &amp; TECH CENTER</t>
        </is>
      </c>
      <c r="AE1273" t="inlineStr">
        <is>
          <t>WARREN CITY</t>
        </is>
      </c>
      <c r="AF1273" t="inlineStr">
        <is>
          <t>WARREN CITY SD</t>
        </is>
      </c>
      <c r="AH1273" t="n">
        <v>14</v>
      </c>
      <c r="AI1273" t="n">
        <v>11</v>
      </c>
      <c r="AN1273" t="inlineStr">
        <is>
          <t>WARREN</t>
        </is>
      </c>
      <c r="AO1273" t="inlineStr">
        <is>
          <t>WARREN CITY 1B</t>
        </is>
      </c>
      <c r="AP1273" t="inlineStr">
        <is>
          <t>78-P-ACG</t>
        </is>
      </c>
      <c r="AQ1273" t="n">
        <v>9</v>
      </c>
      <c r="AR1273" t="n">
        <v>64</v>
      </c>
      <c r="AS1273" t="n">
        <v>32</v>
      </c>
      <c r="AU1273">
        <f>COUNTA($BA$1273:$EH$1273)</f>
        <v/>
      </c>
      <c r="AV1273">
        <f>COUNTIF($BA$1273:$EH$1273,"D")</f>
        <v/>
      </c>
      <c r="AW1273">
        <f>COUNTIF($BA$1273:$EH$1273,"R")</f>
        <v/>
      </c>
      <c r="AX1273">
        <f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/>
      </c>
      <c r="AY1273">
        <f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/>
      </c>
      <c r="AZ1273">
        <f>IF(EH1273&lt;&gt;"",1,0)</f>
        <v/>
      </c>
      <c r="BB1273" t="inlineStr">
        <is>
          <t>WARREN-WARD 1</t>
        </is>
      </c>
      <c r="BC1273" t="inlineStr">
        <is>
          <t>X</t>
        </is>
      </c>
      <c r="BD1273" t="inlineStr">
        <is>
          <t>X</t>
        </is>
      </c>
      <c r="BF1273" t="inlineStr">
        <is>
          <t>X</t>
        </is>
      </c>
      <c r="BH1273" t="inlineStr">
        <is>
          <t>X</t>
        </is>
      </c>
      <c r="BI1273" t="inlineStr">
        <is>
          <t>X</t>
        </is>
      </c>
      <c r="BJ1273" t="inlineStr">
        <is>
          <t>X</t>
        </is>
      </c>
      <c r="BK1273" t="inlineStr">
        <is>
          <t>X</t>
        </is>
      </c>
      <c r="BL1273" t="inlineStr">
        <is>
          <t>X</t>
        </is>
      </c>
      <c r="BP1273" t="inlineStr">
        <is>
          <t>X</t>
        </is>
      </c>
      <c r="BR1273" t="inlineStr">
        <is>
          <t>X</t>
        </is>
      </c>
      <c r="BS1273" t="inlineStr">
        <is>
          <t>X</t>
        </is>
      </c>
      <c r="BT1273" t="inlineStr">
        <is>
          <t>X</t>
        </is>
      </c>
      <c r="BV1273" t="inlineStr">
        <is>
          <t>X</t>
        </is>
      </c>
      <c r="BY1273" t="inlineStr">
        <is>
          <t>D</t>
        </is>
      </c>
      <c r="CA1273" t="inlineStr">
        <is>
          <t>X</t>
        </is>
      </c>
      <c r="CC1273" t="inlineStr">
        <is>
          <t>D</t>
        </is>
      </c>
      <c r="CG1273" t="inlineStr">
        <is>
          <t>X</t>
        </is>
      </c>
      <c r="CH1273" t="inlineStr">
        <is>
          <t>D</t>
        </is>
      </c>
      <c r="CK1273" t="inlineStr">
        <is>
          <t>X</t>
        </is>
      </c>
      <c r="CL1273" t="inlineStr">
        <is>
          <t>D</t>
        </is>
      </c>
      <c r="CN1273" t="inlineStr">
        <is>
          <t>X</t>
        </is>
      </c>
      <c r="CO1273" t="inlineStr">
        <is>
          <t>D</t>
        </is>
      </c>
      <c r="CP1273" t="inlineStr">
        <is>
          <t>X</t>
        </is>
      </c>
      <c r="CQ1273" t="inlineStr">
        <is>
          <t>D</t>
        </is>
      </c>
      <c r="CT1273" t="inlineStr">
        <is>
          <t>X</t>
        </is>
      </c>
      <c r="CU1273" t="inlineStr">
        <is>
          <t>D</t>
        </is>
      </c>
      <c r="CV1273" t="inlineStr">
        <is>
          <t>X</t>
        </is>
      </c>
      <c r="CW1273" t="inlineStr">
        <is>
          <t>D</t>
        </is>
      </c>
      <c r="CY1273" t="inlineStr">
        <is>
          <t>X</t>
        </is>
      </c>
      <c r="CZ1273" t="inlineStr">
        <is>
          <t>D</t>
        </is>
      </c>
      <c r="DC1273" t="inlineStr">
        <is>
          <t>X</t>
        </is>
      </c>
      <c r="DD1273" t="inlineStr">
        <is>
          <t>D</t>
        </is>
      </c>
      <c r="DF1273" t="inlineStr">
        <is>
          <t>X</t>
        </is>
      </c>
      <c r="DL1273" t="inlineStr">
        <is>
          <t>X</t>
        </is>
      </c>
      <c r="DN1273" t="inlineStr">
        <is>
          <t>X</t>
        </is>
      </c>
    </row>
    <row r="1274">
      <c r="A1274" t="inlineStr">
        <is>
          <t>OH0026136905</t>
        </is>
      </c>
      <c r="B1274" t="n">
        <v>78</v>
      </c>
      <c r="C1274" t="n">
        <v>456904</v>
      </c>
      <c r="D1274" t="inlineStr">
        <is>
          <t>MOORHEAD</t>
        </is>
      </c>
      <c r="E1274" t="inlineStr">
        <is>
          <t>TAMARA</t>
        </is>
      </c>
      <c r="F1274">
        <f>CONCATENATE(D1274," ",LEFT(H1274,4),"T=",AU1274,"D=",AV1274,"R=",AW1274,"M=",AX1274,"L=",AY1274,"B=",AZ1274)</f>
        <v/>
      </c>
      <c r="G1274" t="inlineStr">
        <is>
          <t>A</t>
        </is>
      </c>
      <c r="I1274" t="inlineStr">
        <is>
          <t>1965-02-20</t>
        </is>
      </c>
      <c r="J1274" t="inlineStr">
        <is>
          <t>2021-02-02</t>
        </is>
      </c>
      <c r="K1274" t="inlineStr">
        <is>
          <t>CONFIRMATION</t>
        </is>
      </c>
      <c r="M1274" t="inlineStr">
        <is>
          <t>234 MULBERRY AVE NW</t>
        </is>
      </c>
      <c r="N1274">
        <f>RIGHT(M1274,LEN(M1274)-FIND(" ",M1274))</f>
        <v/>
      </c>
      <c r="P1274" t="inlineStr">
        <is>
          <t>WARREN</t>
        </is>
      </c>
      <c r="Q1274" t="inlineStr">
        <is>
          <t>OH</t>
        </is>
      </c>
      <c r="R1274" t="n">
        <v>44485</v>
      </c>
      <c r="AD1274" t="inlineStr">
        <is>
          <t>TRUMBULL CAREER &amp; TECH CENTER</t>
        </is>
      </c>
      <c r="AE1274" t="inlineStr">
        <is>
          <t>WARREN CITY</t>
        </is>
      </c>
      <c r="AF1274" t="inlineStr">
        <is>
          <t>WARREN CITY SD</t>
        </is>
      </c>
      <c r="AH1274" t="n">
        <v>14</v>
      </c>
      <c r="AI1274" t="n">
        <v>11</v>
      </c>
      <c r="AN1274" t="inlineStr">
        <is>
          <t>WARREN</t>
        </is>
      </c>
      <c r="AO1274" t="inlineStr">
        <is>
          <t>WARREN CITY 1B</t>
        </is>
      </c>
      <c r="AP1274" t="inlineStr">
        <is>
          <t>78-P-ACG</t>
        </is>
      </c>
      <c r="AQ1274" t="n">
        <v>9</v>
      </c>
      <c r="AR1274" t="n">
        <v>64</v>
      </c>
      <c r="AS1274" t="n">
        <v>32</v>
      </c>
      <c r="AU1274">
        <f>COUNTA($BA$1274:$EH$1274)</f>
        <v/>
      </c>
      <c r="AV1274">
        <f>COUNTIF($BA$1274:$EH$1274,"D")</f>
        <v/>
      </c>
      <c r="AW1274">
        <f>COUNTIF($BA$1274:$EH$1274,"R")</f>
        <v/>
      </c>
      <c r="AX1274">
        <f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/>
      </c>
      <c r="AY1274">
        <f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/>
      </c>
      <c r="AZ1274">
        <f>IF(EH1274&lt;&gt;"",1,0)</f>
        <v/>
      </c>
      <c r="BB1274" t="inlineStr">
        <is>
          <t>WARREN-WARD 1</t>
        </is>
      </c>
      <c r="CA1274" t="inlineStr">
        <is>
          <t>X</t>
        </is>
      </c>
    </row>
    <row r="1275">
      <c r="A1275" t="inlineStr">
        <is>
          <t>OH0020395607</t>
        </is>
      </c>
      <c r="B1275" t="n">
        <v>78</v>
      </c>
      <c r="C1275" t="n">
        <v>363493</v>
      </c>
      <c r="D1275" t="inlineStr">
        <is>
          <t>MIMS STEWART</t>
        </is>
      </c>
      <c r="E1275" t="inlineStr">
        <is>
          <t>KAREN</t>
        </is>
      </c>
      <c r="F1275">
        <f>CONCATENATE(D1275," ",LEFT(H1275,4),"T=",AU1275,"D=",AV1275,"R=",AW1275,"M=",AX1275,"L=",AY1275,"B=",AZ1275)</f>
        <v/>
      </c>
      <c r="I1275" t="inlineStr">
        <is>
          <t>1971-11-26</t>
        </is>
      </c>
      <c r="J1275" t="inlineStr">
        <is>
          <t>2008-09-13</t>
        </is>
      </c>
      <c r="K1275" t="inlineStr">
        <is>
          <t>CONFIRMATION</t>
        </is>
      </c>
      <c r="M1275" t="inlineStr">
        <is>
          <t>951 STILES ST NW</t>
        </is>
      </c>
      <c r="N1275">
        <f>RIGHT(M1275,LEN(M1275)-FIND(" ",M1275))</f>
        <v/>
      </c>
      <c r="P1275" t="inlineStr">
        <is>
          <t>WARREN</t>
        </is>
      </c>
      <c r="Q1275" t="inlineStr">
        <is>
          <t>OH</t>
        </is>
      </c>
      <c r="R1275" t="n">
        <v>44485</v>
      </c>
      <c r="AD1275" t="inlineStr">
        <is>
          <t>TRUMBULL CAREER &amp; TECH CENTER</t>
        </is>
      </c>
      <c r="AE1275" t="inlineStr">
        <is>
          <t>WARREN CITY</t>
        </is>
      </c>
      <c r="AF1275" t="inlineStr">
        <is>
          <t>WARREN CITY SD</t>
        </is>
      </c>
      <c r="AH1275" t="n">
        <v>14</v>
      </c>
      <c r="AI1275" t="n">
        <v>11</v>
      </c>
      <c r="AN1275" t="inlineStr">
        <is>
          <t>WARREN</t>
        </is>
      </c>
      <c r="AO1275" t="inlineStr">
        <is>
          <t>WARREN CITY 1B</t>
        </is>
      </c>
      <c r="AP1275" t="inlineStr">
        <is>
          <t>78-P-ACG</t>
        </is>
      </c>
      <c r="AQ1275" t="n">
        <v>9</v>
      </c>
      <c r="AR1275" t="n">
        <v>64</v>
      </c>
      <c r="AS1275" t="n">
        <v>32</v>
      </c>
      <c r="AU1275">
        <f>COUNTA($BA$1275:$EH$1275)</f>
        <v/>
      </c>
      <c r="AV1275">
        <f>COUNTIF($BA$1275:$EH$1275,"D")</f>
        <v/>
      </c>
      <c r="AW1275">
        <f>COUNTIF($BA$1275:$EH$1275,"R")</f>
        <v/>
      </c>
      <c r="AX1275">
        <f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/>
      </c>
      <c r="AY1275">
        <f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/>
      </c>
      <c r="AZ1275">
        <f>IF(EH1275&lt;&gt;"",1,0)</f>
        <v/>
      </c>
      <c r="BB1275" t="inlineStr">
        <is>
          <t>WARREN-WARD 1</t>
        </is>
      </c>
      <c r="CA1275" t="inlineStr">
        <is>
          <t>X</t>
        </is>
      </c>
    </row>
    <row r="1276">
      <c r="A1276" t="inlineStr">
        <is>
          <t>OH0015811896</t>
        </is>
      </c>
      <c r="B1276" t="n">
        <v>78</v>
      </c>
      <c r="C1276" t="n">
        <v>303850</v>
      </c>
      <c r="D1276" t="inlineStr">
        <is>
          <t>MILLIKIN</t>
        </is>
      </c>
      <c r="E1276" t="inlineStr">
        <is>
          <t>JACK</t>
        </is>
      </c>
      <c r="F1276">
        <f>CONCATENATE(D1276," ",LEFT(H1276,4),"T=",AU1276,"D=",AV1276,"R=",AW1276,"M=",AX1276,"L=",AY1276,"B=",AZ1276)</f>
        <v/>
      </c>
      <c r="H1276" t="inlineStr">
        <is>
          <t>JR</t>
        </is>
      </c>
      <c r="I1276" t="inlineStr">
        <is>
          <t>1961-08-06</t>
        </is>
      </c>
      <c r="J1276" t="inlineStr">
        <is>
          <t>2012-10-08</t>
        </is>
      </c>
      <c r="K1276" t="inlineStr">
        <is>
          <t>CONFIRMATION</t>
        </is>
      </c>
      <c r="M1276" t="inlineStr">
        <is>
          <t>866 STILES ST NW</t>
        </is>
      </c>
      <c r="N1276">
        <f>RIGHT(M1276,LEN(M1276)-FIND(" ",M1276))</f>
        <v/>
      </c>
      <c r="P1276" t="inlineStr">
        <is>
          <t>WARREN</t>
        </is>
      </c>
      <c r="Q1276" t="inlineStr">
        <is>
          <t>OH</t>
        </is>
      </c>
      <c r="R1276" t="n">
        <v>44485</v>
      </c>
      <c r="AD1276" t="inlineStr">
        <is>
          <t>TRUMBULL CAREER &amp; TECH CENTER</t>
        </is>
      </c>
      <c r="AE1276" t="inlineStr">
        <is>
          <t>WARREN CITY</t>
        </is>
      </c>
      <c r="AF1276" t="inlineStr">
        <is>
          <t>WARREN CITY SD</t>
        </is>
      </c>
      <c r="AH1276" t="n">
        <v>14</v>
      </c>
      <c r="AI1276" t="n">
        <v>11</v>
      </c>
      <c r="AN1276" t="inlineStr">
        <is>
          <t>WARREN</t>
        </is>
      </c>
      <c r="AO1276" t="inlineStr">
        <is>
          <t>WARREN CITY 1B</t>
        </is>
      </c>
      <c r="AP1276" t="inlineStr">
        <is>
          <t>78-P-ACG</t>
        </is>
      </c>
      <c r="AQ1276" t="n">
        <v>9</v>
      </c>
      <c r="AR1276" t="n">
        <v>64</v>
      </c>
      <c r="AS1276" t="n">
        <v>32</v>
      </c>
      <c r="AU1276">
        <f>COUNTA($BA$1276:$EH$1276)</f>
        <v/>
      </c>
      <c r="AV1276">
        <f>COUNTIF($BA$1276:$EH$1276,"D")</f>
        <v/>
      </c>
      <c r="AW1276">
        <f>COUNTIF($BA$1276:$EH$1276,"R")</f>
        <v/>
      </c>
      <c r="AX1276">
        <f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/>
      </c>
      <c r="AY1276">
        <f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/>
      </c>
      <c r="AZ1276">
        <f>IF(EH1276&lt;&gt;"",1,0)</f>
        <v/>
      </c>
      <c r="BB1276" t="inlineStr">
        <is>
          <t>WARREN-WARD 1</t>
        </is>
      </c>
    </row>
    <row r="1277">
      <c r="A1277" t="inlineStr">
        <is>
          <t>OH0015795513</t>
        </is>
      </c>
      <c r="B1277" t="n">
        <v>78</v>
      </c>
      <c r="C1277" t="n">
        <v>280444</v>
      </c>
      <c r="D1277" t="inlineStr">
        <is>
          <t>REYNOLDS</t>
        </is>
      </c>
      <c r="E1277" t="inlineStr">
        <is>
          <t>MICHELLE</t>
        </is>
      </c>
      <c r="F1277">
        <f>CONCATENATE(D1277," ",LEFT(H1277,4),"T=",AU1277,"D=",AV1277,"R=",AW1277,"M=",AX1277,"L=",AY1277,"B=",AZ1277)</f>
        <v/>
      </c>
      <c r="G1277" t="inlineStr">
        <is>
          <t>L</t>
        </is>
      </c>
      <c r="I1277" t="inlineStr">
        <is>
          <t>1973-09-02</t>
        </is>
      </c>
      <c r="J1277" t="inlineStr">
        <is>
          <t>2021-09-24</t>
        </is>
      </c>
      <c r="K1277" t="inlineStr">
        <is>
          <t>CONFIRMATION</t>
        </is>
      </c>
      <c r="M1277" t="inlineStr">
        <is>
          <t>1119 RIVERVIEW ST NW</t>
        </is>
      </c>
      <c r="N1277">
        <f>RIGHT(M1277,LEN(M1277)-FIND(" ",M1277))</f>
        <v/>
      </c>
      <c r="P1277" t="inlineStr">
        <is>
          <t>WARREN</t>
        </is>
      </c>
      <c r="Q1277" t="inlineStr">
        <is>
          <t>OH</t>
        </is>
      </c>
      <c r="R1277" t="n">
        <v>44485</v>
      </c>
      <c r="AD1277" t="inlineStr">
        <is>
          <t>TRUMBULL CAREER &amp; TECH CENTER</t>
        </is>
      </c>
      <c r="AE1277" t="inlineStr">
        <is>
          <t>WARREN CITY</t>
        </is>
      </c>
      <c r="AF1277" t="inlineStr">
        <is>
          <t>WARREN CITY SD</t>
        </is>
      </c>
      <c r="AH1277" t="n">
        <v>14</v>
      </c>
      <c r="AI1277" t="n">
        <v>11</v>
      </c>
      <c r="AN1277" t="inlineStr">
        <is>
          <t>WARREN</t>
        </is>
      </c>
      <c r="AO1277" t="inlineStr">
        <is>
          <t>WARREN CITY 1B</t>
        </is>
      </c>
      <c r="AP1277" t="inlineStr">
        <is>
          <t>78-P-ACG</t>
        </is>
      </c>
      <c r="AQ1277" t="n">
        <v>9</v>
      </c>
      <c r="AR1277" t="n">
        <v>64</v>
      </c>
      <c r="AS1277" t="n">
        <v>32</v>
      </c>
      <c r="AU1277">
        <f>COUNTA($BA$1277:$EH$1277)</f>
        <v/>
      </c>
      <c r="AV1277">
        <f>COUNTIF($BA$1277:$EH$1277,"D")</f>
        <v/>
      </c>
      <c r="AW1277">
        <f>COUNTIF($BA$1277:$EH$1277,"R")</f>
        <v/>
      </c>
      <c r="AX1277">
        <f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/>
      </c>
      <c r="AY1277">
        <f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/>
      </c>
      <c r="AZ1277">
        <f>IF(EH1277&lt;&gt;"",1,0)</f>
        <v/>
      </c>
      <c r="BB1277" t="inlineStr">
        <is>
          <t>WARREN-WARD 1</t>
        </is>
      </c>
    </row>
    <row r="1278">
      <c r="A1278" t="inlineStr">
        <is>
          <t>OH0020217614</t>
        </is>
      </c>
      <c r="B1278" t="n">
        <v>78</v>
      </c>
      <c r="C1278" t="n">
        <v>364216</v>
      </c>
      <c r="D1278" t="inlineStr">
        <is>
          <t>APONTE</t>
        </is>
      </c>
      <c r="E1278" t="inlineStr">
        <is>
          <t>JASMINE</t>
        </is>
      </c>
      <c r="F1278">
        <f>CONCATENATE(D1278," ",LEFT(H1278,4),"T=",AU1278,"D=",AV1278,"R=",AW1278,"M=",AX1278,"L=",AY1278,"B=",AZ1278)</f>
        <v/>
      </c>
      <c r="G1278" t="inlineStr">
        <is>
          <t>LYNN</t>
        </is>
      </c>
      <c r="I1278" t="inlineStr">
        <is>
          <t>1985-11-10</t>
        </is>
      </c>
      <c r="J1278" t="inlineStr">
        <is>
          <t>2024-08-21</t>
        </is>
      </c>
      <c r="K1278" t="inlineStr">
        <is>
          <t>ACTIVE</t>
        </is>
      </c>
      <c r="M1278" t="inlineStr">
        <is>
          <t>1052 SUMMIT ST NW</t>
        </is>
      </c>
      <c r="N1278">
        <f>RIGHT(M1278,LEN(M1278)-FIND(" ",M1278))</f>
        <v/>
      </c>
      <c r="P1278" t="inlineStr">
        <is>
          <t>WARREN</t>
        </is>
      </c>
      <c r="Q1278" t="inlineStr">
        <is>
          <t>OH</t>
        </is>
      </c>
      <c r="R1278" t="n">
        <v>44485</v>
      </c>
      <c r="AD1278" t="inlineStr">
        <is>
          <t>TRUMBULL CAREER &amp; TECH CENTER</t>
        </is>
      </c>
      <c r="AE1278" t="inlineStr">
        <is>
          <t>WARREN CITY</t>
        </is>
      </c>
      <c r="AF1278" t="inlineStr">
        <is>
          <t>WARREN CITY SD</t>
        </is>
      </c>
      <c r="AH1278" t="n">
        <v>14</v>
      </c>
      <c r="AI1278" t="n">
        <v>11</v>
      </c>
      <c r="AN1278" t="inlineStr">
        <is>
          <t>WARREN</t>
        </is>
      </c>
      <c r="AO1278" t="inlineStr">
        <is>
          <t>WARREN CITY 1B</t>
        </is>
      </c>
      <c r="AP1278" t="inlineStr">
        <is>
          <t>78-P-ACG</t>
        </is>
      </c>
      <c r="AQ1278" t="n">
        <v>9</v>
      </c>
      <c r="AR1278" t="n">
        <v>64</v>
      </c>
      <c r="AS1278" t="n">
        <v>32</v>
      </c>
      <c r="AU1278">
        <f>COUNTA($BA$1278:$EH$1278)</f>
        <v/>
      </c>
      <c r="AV1278">
        <f>COUNTIF($BA$1278:$EH$1278,"D")</f>
        <v/>
      </c>
      <c r="AW1278">
        <f>COUNTIF($BA$1278:$EH$1278,"R")</f>
        <v/>
      </c>
      <c r="AX1278">
        <f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/>
      </c>
      <c r="AY1278">
        <f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/>
      </c>
      <c r="AZ1278">
        <f>IF(EH1278&lt;&gt;"",1,0)</f>
        <v/>
      </c>
      <c r="BB1278" t="inlineStr">
        <is>
          <t>WARREN-WARD 1</t>
        </is>
      </c>
      <c r="DC1278" t="inlineStr">
        <is>
          <t>X</t>
        </is>
      </c>
    </row>
    <row r="1279">
      <c r="A1279" t="inlineStr">
        <is>
          <t>OH0025720707</t>
        </is>
      </c>
      <c r="B1279" t="n">
        <v>78</v>
      </c>
      <c r="C1279" t="n">
        <v>449424</v>
      </c>
      <c r="D1279" t="inlineStr">
        <is>
          <t>HAMON</t>
        </is>
      </c>
      <c r="E1279" t="inlineStr">
        <is>
          <t>JOHN</t>
        </is>
      </c>
      <c r="F1279">
        <f>CONCATENATE(D1279," ",LEFT(H1279,4),"T=",AU1279,"D=",AV1279,"R=",AW1279,"M=",AX1279,"L=",AY1279,"B=",AZ1279)</f>
        <v/>
      </c>
      <c r="G1279" t="inlineStr">
        <is>
          <t>R</t>
        </is>
      </c>
      <c r="I1279" t="inlineStr">
        <is>
          <t>1972-01-05</t>
        </is>
      </c>
      <c r="J1279" t="inlineStr">
        <is>
          <t>2020-08-23</t>
        </is>
      </c>
      <c r="K1279" t="inlineStr">
        <is>
          <t>CONFIRMATION</t>
        </is>
      </c>
      <c r="M1279" t="inlineStr">
        <is>
          <t>1012 SUMMIT ST NW</t>
        </is>
      </c>
      <c r="N1279">
        <f>RIGHT(M1279,LEN(M1279)-FIND(" ",M1279))</f>
        <v/>
      </c>
      <c r="P1279" t="inlineStr">
        <is>
          <t>WARREN</t>
        </is>
      </c>
      <c r="Q1279" t="inlineStr">
        <is>
          <t>OH</t>
        </is>
      </c>
      <c r="R1279" t="n">
        <v>44485</v>
      </c>
      <c r="AD1279" t="inlineStr">
        <is>
          <t>TRUMBULL CAREER &amp; TECH CENTER</t>
        </is>
      </c>
      <c r="AE1279" t="inlineStr">
        <is>
          <t>WARREN CITY</t>
        </is>
      </c>
      <c r="AF1279" t="inlineStr">
        <is>
          <t>WARREN CITY SD</t>
        </is>
      </c>
      <c r="AH1279" t="n">
        <v>14</v>
      </c>
      <c r="AI1279" t="n">
        <v>11</v>
      </c>
      <c r="AN1279" t="inlineStr">
        <is>
          <t>WARREN</t>
        </is>
      </c>
      <c r="AO1279" t="inlineStr">
        <is>
          <t>WARREN CITY 1B</t>
        </is>
      </c>
      <c r="AP1279" t="inlineStr">
        <is>
          <t>78-P-ACG</t>
        </is>
      </c>
      <c r="AQ1279" t="n">
        <v>9</v>
      </c>
      <c r="AR1279" t="n">
        <v>64</v>
      </c>
      <c r="AS1279" t="n">
        <v>32</v>
      </c>
      <c r="AU1279">
        <f>COUNTA($BA$1279:$EH$1279)</f>
        <v/>
      </c>
      <c r="AV1279">
        <f>COUNTIF($BA$1279:$EH$1279,"D")</f>
        <v/>
      </c>
      <c r="AW1279">
        <f>COUNTIF($BA$1279:$EH$1279,"R")</f>
        <v/>
      </c>
      <c r="AX1279">
        <f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/>
      </c>
      <c r="AY1279">
        <f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/>
      </c>
      <c r="AZ1279">
        <f>IF(EH1279&lt;&gt;"",1,0)</f>
        <v/>
      </c>
      <c r="BB1279" t="inlineStr">
        <is>
          <t>WARREN-WARD 1</t>
        </is>
      </c>
    </row>
    <row r="1280">
      <c r="A1280" t="inlineStr">
        <is>
          <t>OH0021851198</t>
        </is>
      </c>
      <c r="B1280" t="n">
        <v>78</v>
      </c>
      <c r="C1280" t="n">
        <v>388228</v>
      </c>
      <c r="D1280" t="inlineStr">
        <is>
          <t>GRAHAM</t>
        </is>
      </c>
      <c r="E1280" t="inlineStr">
        <is>
          <t>CHRISTOPHER</t>
        </is>
      </c>
      <c r="F1280">
        <f>CONCATENATE(D1280," ",LEFT(H1280,4),"T=",AU1280,"D=",AV1280,"R=",AW1280,"M=",AX1280,"L=",AY1280,"B=",AZ1280)</f>
        <v/>
      </c>
      <c r="G1280" t="inlineStr">
        <is>
          <t>JAMES</t>
        </is>
      </c>
      <c r="I1280" t="inlineStr">
        <is>
          <t>1994-05-29</t>
        </is>
      </c>
      <c r="J1280" t="inlineStr">
        <is>
          <t>2021-02-02</t>
        </is>
      </c>
      <c r="K1280" t="inlineStr">
        <is>
          <t>CONFIRMATION</t>
        </is>
      </c>
      <c r="M1280" t="inlineStr">
        <is>
          <t>250 TOD AVE NW</t>
        </is>
      </c>
      <c r="N1280">
        <f>RIGHT(M1280,LEN(M1280)-FIND(" ",M1280))</f>
        <v/>
      </c>
      <c r="O1280" t="inlineStr">
        <is>
          <t>APT 8</t>
        </is>
      </c>
      <c r="P1280" t="inlineStr">
        <is>
          <t>WARREN</t>
        </is>
      </c>
      <c r="Q1280" t="inlineStr">
        <is>
          <t>OH</t>
        </is>
      </c>
      <c r="R1280" t="n">
        <v>44485</v>
      </c>
      <c r="AD1280" t="inlineStr">
        <is>
          <t>TRUMBULL CAREER &amp; TECH CENTER</t>
        </is>
      </c>
      <c r="AE1280" t="inlineStr">
        <is>
          <t>WARREN CITY</t>
        </is>
      </c>
      <c r="AF1280" t="inlineStr">
        <is>
          <t>WARREN CITY SD</t>
        </is>
      </c>
      <c r="AH1280" t="n">
        <v>14</v>
      </c>
      <c r="AI1280" t="n">
        <v>11</v>
      </c>
      <c r="AN1280" t="inlineStr">
        <is>
          <t>WARREN</t>
        </is>
      </c>
      <c r="AO1280" t="inlineStr">
        <is>
          <t>WARREN CITY 1B</t>
        </is>
      </c>
      <c r="AP1280" t="inlineStr">
        <is>
          <t>78-P-ACG</t>
        </is>
      </c>
      <c r="AQ1280" t="n">
        <v>9</v>
      </c>
      <c r="AR1280" t="n">
        <v>64</v>
      </c>
      <c r="AS1280" t="n">
        <v>32</v>
      </c>
      <c r="AU1280">
        <f>COUNTA($BA$1280:$EH$1280)</f>
        <v/>
      </c>
      <c r="AV1280">
        <f>COUNTIF($BA$1280:$EH$1280,"D")</f>
        <v/>
      </c>
      <c r="AW1280">
        <f>COUNTIF($BA$1280:$EH$1280,"R")</f>
        <v/>
      </c>
      <c r="AX1280">
        <f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/>
      </c>
      <c r="AY1280">
        <f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/>
      </c>
      <c r="AZ1280">
        <f>IF(EH1280&lt;&gt;"",1,0)</f>
        <v/>
      </c>
      <c r="BB1280" t="inlineStr">
        <is>
          <t>WARREN-WARD 1</t>
        </is>
      </c>
    </row>
    <row r="1281">
      <c r="A1281" t="inlineStr">
        <is>
          <t>OH0026805368</t>
        </is>
      </c>
      <c r="B1281" t="n">
        <v>78</v>
      </c>
      <c r="C1281" t="n">
        <v>470654</v>
      </c>
      <c r="D1281" t="inlineStr">
        <is>
          <t>FIELDS</t>
        </is>
      </c>
      <c r="E1281" t="inlineStr">
        <is>
          <t>VERONICA</t>
        </is>
      </c>
      <c r="F1281">
        <f>CONCATENATE(D1281," ",LEFT(H1281,4),"T=",AU1281,"D=",AV1281,"R=",AW1281,"M=",AX1281,"L=",AY1281,"B=",AZ1281)</f>
        <v/>
      </c>
      <c r="G1281" t="inlineStr">
        <is>
          <t>HELEN</t>
        </is>
      </c>
      <c r="I1281" t="inlineStr">
        <is>
          <t>2005-08-05</t>
        </is>
      </c>
      <c r="J1281" t="inlineStr">
        <is>
          <t>2023-01-31</t>
        </is>
      </c>
      <c r="K1281" t="inlineStr">
        <is>
          <t>ACTIVE</t>
        </is>
      </c>
      <c r="L1281" t="inlineStr">
        <is>
          <t>D</t>
        </is>
      </c>
      <c r="M1281" t="inlineStr">
        <is>
          <t>845 SYLVAN ST NW</t>
        </is>
      </c>
      <c r="N1281">
        <f>RIGHT(M1281,LEN(M1281)-FIND(" ",M1281))</f>
        <v/>
      </c>
      <c r="P1281" t="inlineStr">
        <is>
          <t>WARREN</t>
        </is>
      </c>
      <c r="Q1281" t="inlineStr">
        <is>
          <t>OH</t>
        </is>
      </c>
      <c r="R1281" t="n">
        <v>44485</v>
      </c>
      <c r="AD1281" t="inlineStr">
        <is>
          <t>TRUMBULL CAREER &amp; TECH CENTER</t>
        </is>
      </c>
      <c r="AE1281" t="inlineStr">
        <is>
          <t>WARREN CITY</t>
        </is>
      </c>
      <c r="AF1281" t="inlineStr">
        <is>
          <t>WARREN CITY SD</t>
        </is>
      </c>
      <c r="AH1281" t="n">
        <v>14</v>
      </c>
      <c r="AI1281" t="n">
        <v>11</v>
      </c>
      <c r="AN1281" t="inlineStr">
        <is>
          <t>WARREN</t>
        </is>
      </c>
      <c r="AO1281" t="inlineStr">
        <is>
          <t>WARREN CITY 1B</t>
        </is>
      </c>
      <c r="AP1281" t="inlineStr">
        <is>
          <t>78-P-ACG</t>
        </is>
      </c>
      <c r="AQ1281" t="n">
        <v>9</v>
      </c>
      <c r="AR1281" t="n">
        <v>64</v>
      </c>
      <c r="AS1281" t="n">
        <v>32</v>
      </c>
      <c r="AU1281">
        <f>COUNTA($BA$1281:$EH$1281)</f>
        <v/>
      </c>
      <c r="AV1281">
        <f>COUNTIF($BA$1281:$EH$1281,"D")</f>
        <v/>
      </c>
      <c r="AW1281">
        <f>COUNTIF($BA$1281:$EH$1281,"R")</f>
        <v/>
      </c>
      <c r="AX1281">
        <f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/>
      </c>
      <c r="AY1281">
        <f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/>
      </c>
      <c r="AZ1281">
        <f>IF(EH1281&lt;&gt;"",1,0)</f>
        <v/>
      </c>
      <c r="BB1281" t="inlineStr">
        <is>
          <t>WARREN-WARD 1</t>
        </is>
      </c>
      <c r="DW1281" t="inlineStr">
        <is>
          <t>D</t>
        </is>
      </c>
      <c r="EA1281" t="inlineStr">
        <is>
          <t>X</t>
        </is>
      </c>
      <c r="EF1281" t="inlineStr">
        <is>
          <t>X</t>
        </is>
      </c>
    </row>
    <row r="1282">
      <c r="A1282" t="inlineStr">
        <is>
          <t>OH0026136937</t>
        </is>
      </c>
      <c r="B1282" t="n">
        <v>78</v>
      </c>
      <c r="C1282" t="n">
        <v>456906</v>
      </c>
      <c r="D1282" t="inlineStr">
        <is>
          <t>BULLER</t>
        </is>
      </c>
      <c r="E1282" t="inlineStr">
        <is>
          <t>CHRISTOPHER</t>
        </is>
      </c>
      <c r="F1282">
        <f>CONCATENATE(D1282," ",LEFT(H1282,4),"T=",AU1282,"D=",AV1282,"R=",AW1282,"M=",AX1282,"L=",AY1282,"B=",AZ1282)</f>
        <v/>
      </c>
      <c r="G1282" t="inlineStr">
        <is>
          <t>M</t>
        </is>
      </c>
      <c r="I1282" t="inlineStr">
        <is>
          <t>1971-06-04</t>
        </is>
      </c>
      <c r="J1282" t="inlineStr">
        <is>
          <t>2021-02-02</t>
        </is>
      </c>
      <c r="K1282" t="inlineStr">
        <is>
          <t>CONFIRMATION</t>
        </is>
      </c>
      <c r="M1282" t="inlineStr">
        <is>
          <t>250 TOD AVE NW</t>
        </is>
      </c>
      <c r="N1282">
        <f>RIGHT(M1282,LEN(M1282)-FIND(" ",M1282))</f>
        <v/>
      </c>
      <c r="O1282" t="inlineStr">
        <is>
          <t>APT 417</t>
        </is>
      </c>
      <c r="P1282" t="inlineStr">
        <is>
          <t>WARREN</t>
        </is>
      </c>
      <c r="Q1282" t="inlineStr">
        <is>
          <t>OH</t>
        </is>
      </c>
      <c r="R1282" t="n">
        <v>44485</v>
      </c>
      <c r="AD1282" t="inlineStr">
        <is>
          <t>TRUMBULL CAREER &amp; TECH CENTER</t>
        </is>
      </c>
      <c r="AE1282" t="inlineStr">
        <is>
          <t>WARREN CITY</t>
        </is>
      </c>
      <c r="AF1282" t="inlineStr">
        <is>
          <t>WARREN CITY SD</t>
        </is>
      </c>
      <c r="AH1282" t="n">
        <v>14</v>
      </c>
      <c r="AI1282" t="n">
        <v>11</v>
      </c>
      <c r="AN1282" t="inlineStr">
        <is>
          <t>WARREN</t>
        </is>
      </c>
      <c r="AO1282" t="inlineStr">
        <is>
          <t>WARREN CITY 1B</t>
        </is>
      </c>
      <c r="AP1282" t="inlineStr">
        <is>
          <t>78-P-ACG</t>
        </is>
      </c>
      <c r="AQ1282" t="n">
        <v>9</v>
      </c>
      <c r="AR1282" t="n">
        <v>64</v>
      </c>
      <c r="AS1282" t="n">
        <v>32</v>
      </c>
      <c r="AU1282">
        <f>COUNTA($BA$1282:$EH$1282)</f>
        <v/>
      </c>
      <c r="AV1282">
        <f>COUNTIF($BA$1282:$EH$1282,"D")</f>
        <v/>
      </c>
      <c r="AW1282">
        <f>COUNTIF($BA$1282:$EH$1282,"R")</f>
        <v/>
      </c>
      <c r="AX1282">
        <f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/>
      </c>
      <c r="AY1282">
        <f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/>
      </c>
      <c r="AZ1282">
        <f>IF(EH1282&lt;&gt;"",1,0)</f>
        <v/>
      </c>
      <c r="BB1282" t="inlineStr">
        <is>
          <t>WARREN-WARD 1</t>
        </is>
      </c>
    </row>
    <row r="1283">
      <c r="A1283" t="inlineStr">
        <is>
          <t>OH0024211053</t>
        </is>
      </c>
      <c r="B1283" t="n">
        <v>78</v>
      </c>
      <c r="C1283" t="n">
        <v>424025</v>
      </c>
      <c r="D1283" t="inlineStr">
        <is>
          <t>DUMKE</t>
        </is>
      </c>
      <c r="E1283" t="inlineStr">
        <is>
          <t>ELLA</t>
        </is>
      </c>
      <c r="F1283">
        <f>CONCATENATE(D1283," ",LEFT(H1283,4),"T=",AU1283,"D=",AV1283,"R=",AW1283,"M=",AX1283,"L=",AY1283,"B=",AZ1283)</f>
        <v/>
      </c>
      <c r="G1283" t="inlineStr">
        <is>
          <t>M</t>
        </is>
      </c>
      <c r="I1283" t="inlineStr">
        <is>
          <t>1970-02-24</t>
        </is>
      </c>
      <c r="J1283" t="inlineStr">
        <is>
          <t>2023-07-12</t>
        </is>
      </c>
      <c r="K1283" t="inlineStr">
        <is>
          <t>ACTIVE</t>
        </is>
      </c>
      <c r="M1283" t="inlineStr">
        <is>
          <t>352 PARKMAN RD NW</t>
        </is>
      </c>
      <c r="N1283">
        <f>RIGHT(M1283,LEN(M1283)-FIND(" ",M1283))</f>
        <v/>
      </c>
      <c r="P1283" t="inlineStr">
        <is>
          <t>WARREN</t>
        </is>
      </c>
      <c r="Q1283" t="inlineStr">
        <is>
          <t>OH</t>
        </is>
      </c>
      <c r="R1283" t="n">
        <v>44485</v>
      </c>
      <c r="AD1283" t="inlineStr">
        <is>
          <t>TRUMBULL CAREER &amp; TECH CENTER</t>
        </is>
      </c>
      <c r="AE1283" t="inlineStr">
        <is>
          <t>WARREN CITY</t>
        </is>
      </c>
      <c r="AF1283" t="inlineStr">
        <is>
          <t>WARREN CITY SD</t>
        </is>
      </c>
      <c r="AH1283" t="n">
        <v>14</v>
      </c>
      <c r="AI1283" t="n">
        <v>11</v>
      </c>
      <c r="AN1283" t="inlineStr">
        <is>
          <t>WARREN</t>
        </is>
      </c>
      <c r="AO1283" t="inlineStr">
        <is>
          <t>WARREN CITY 1B</t>
        </is>
      </c>
      <c r="AP1283" t="inlineStr">
        <is>
          <t>78-P-ACG</t>
        </is>
      </c>
      <c r="AQ1283" t="n">
        <v>9</v>
      </c>
      <c r="AR1283" t="n">
        <v>64</v>
      </c>
      <c r="AS1283" t="n">
        <v>32</v>
      </c>
      <c r="AU1283">
        <f>COUNTA($BA$1283:$EH$1283)</f>
        <v/>
      </c>
      <c r="AV1283">
        <f>COUNTIF($BA$1283:$EH$1283,"D")</f>
        <v/>
      </c>
      <c r="AW1283">
        <f>COUNTIF($BA$1283:$EH$1283,"R")</f>
        <v/>
      </c>
      <c r="AX1283">
        <f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/>
      </c>
      <c r="AY1283">
        <f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/>
      </c>
      <c r="AZ1283">
        <f>IF(EH1283&lt;&gt;"",1,0)</f>
        <v/>
      </c>
      <c r="BB1283" t="inlineStr">
        <is>
          <t>WARREN-WARD 1</t>
        </is>
      </c>
      <c r="BL1283" t="inlineStr">
        <is>
          <t>X</t>
        </is>
      </c>
      <c r="DF1283" t="inlineStr">
        <is>
          <t>X</t>
        </is>
      </c>
      <c r="DN1283" t="inlineStr">
        <is>
          <t>X</t>
        </is>
      </c>
      <c r="EA1283" t="inlineStr">
        <is>
          <t>X</t>
        </is>
      </c>
      <c r="EF1283" t="inlineStr">
        <is>
          <t>X</t>
        </is>
      </c>
    </row>
    <row r="1284">
      <c r="A1284" t="inlineStr">
        <is>
          <t>OH0015726865</t>
        </is>
      </c>
      <c r="B1284" t="n">
        <v>78</v>
      </c>
      <c r="C1284" t="n">
        <v>212029</v>
      </c>
      <c r="D1284" t="inlineStr">
        <is>
          <t>GRAHAM</t>
        </is>
      </c>
      <c r="E1284" t="inlineStr">
        <is>
          <t>PHOEBE</t>
        </is>
      </c>
      <c r="F1284">
        <f>CONCATENATE(D1284," ",LEFT(H1284,4),"T=",AU1284,"D=",AV1284,"R=",AW1284,"M=",AX1284,"L=",AY1284,"B=",AZ1284)</f>
        <v/>
      </c>
      <c r="G1284" t="inlineStr">
        <is>
          <t>A</t>
        </is>
      </c>
      <c r="I1284" t="inlineStr">
        <is>
          <t>1959-10-01</t>
        </is>
      </c>
      <c r="J1284" t="inlineStr">
        <is>
          <t>2019-08-03</t>
        </is>
      </c>
      <c r="K1284" t="inlineStr">
        <is>
          <t>ACTIVE</t>
        </is>
      </c>
      <c r="M1284" t="inlineStr">
        <is>
          <t>1240 PARKMAN RD NW</t>
        </is>
      </c>
      <c r="N1284">
        <f>RIGHT(M1284,LEN(M1284)-FIND(" ",M1284))</f>
        <v/>
      </c>
      <c r="P1284" t="inlineStr">
        <is>
          <t>WARREN</t>
        </is>
      </c>
      <c r="Q1284" t="inlineStr">
        <is>
          <t>OH</t>
        </is>
      </c>
      <c r="R1284" t="n">
        <v>44485</v>
      </c>
      <c r="AD1284" t="inlineStr">
        <is>
          <t>TRUMBULL CAREER &amp; TECH CENTER</t>
        </is>
      </c>
      <c r="AE1284" t="inlineStr">
        <is>
          <t>WARREN CITY</t>
        </is>
      </c>
      <c r="AF1284" t="inlineStr">
        <is>
          <t>WARREN CITY SD</t>
        </is>
      </c>
      <c r="AH1284" t="n">
        <v>14</v>
      </c>
      <c r="AI1284" t="n">
        <v>11</v>
      </c>
      <c r="AN1284" t="inlineStr">
        <is>
          <t>WARREN</t>
        </is>
      </c>
      <c r="AO1284" t="inlineStr">
        <is>
          <t>WARREN CITY 1B</t>
        </is>
      </c>
      <c r="AP1284" t="inlineStr">
        <is>
          <t>78-P-ACG</t>
        </is>
      </c>
      <c r="AQ1284" t="n">
        <v>9</v>
      </c>
      <c r="AR1284" t="n">
        <v>64</v>
      </c>
      <c r="AS1284" t="n">
        <v>32</v>
      </c>
      <c r="AU1284">
        <f>COUNTA($BA$1284:$EH$1284)</f>
        <v/>
      </c>
      <c r="AV1284">
        <f>COUNTIF($BA$1284:$EH$1284,"D")</f>
        <v/>
      </c>
      <c r="AW1284">
        <f>COUNTIF($BA$1284:$EH$1284,"R")</f>
        <v/>
      </c>
      <c r="AX1284">
        <f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/>
      </c>
      <c r="AY1284">
        <f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/>
      </c>
      <c r="AZ1284">
        <f>IF(EH1284&lt;&gt;"",1,0)</f>
        <v/>
      </c>
      <c r="BB1284" t="inlineStr">
        <is>
          <t>WARREN-WARD 1</t>
        </is>
      </c>
      <c r="BD1284" t="inlineStr">
        <is>
          <t>X</t>
        </is>
      </c>
      <c r="BL1284" t="inlineStr">
        <is>
          <t>X</t>
        </is>
      </c>
      <c r="CA1284" t="inlineStr">
        <is>
          <t>X</t>
        </is>
      </c>
      <c r="CP1284" t="inlineStr">
        <is>
          <t>X</t>
        </is>
      </c>
      <c r="DN1284" t="inlineStr">
        <is>
          <t>X</t>
        </is>
      </c>
      <c r="EF1284" t="inlineStr">
        <is>
          <t>X</t>
        </is>
      </c>
    </row>
    <row r="1285">
      <c r="A1285" t="inlineStr">
        <is>
          <t>OH0025696137</t>
        </is>
      </c>
      <c r="B1285" t="n">
        <v>78</v>
      </c>
      <c r="C1285" t="n">
        <v>448781</v>
      </c>
      <c r="D1285" t="inlineStr">
        <is>
          <t>MCBRIDE</t>
        </is>
      </c>
      <c r="E1285" t="inlineStr">
        <is>
          <t>CHRIS</t>
        </is>
      </c>
      <c r="F1285">
        <f>CONCATENATE(D1285," ",LEFT(H1285,4),"T=",AU1285,"D=",AV1285,"R=",AW1285,"M=",AX1285,"L=",AY1285,"B=",AZ1285)</f>
        <v/>
      </c>
      <c r="G1285" t="inlineStr">
        <is>
          <t>W</t>
        </is>
      </c>
      <c r="I1285" t="inlineStr">
        <is>
          <t>1994-11-27</t>
        </is>
      </c>
      <c r="J1285" t="inlineStr">
        <is>
          <t>2020-08-14</t>
        </is>
      </c>
      <c r="K1285" t="inlineStr">
        <is>
          <t>ACTIVE</t>
        </is>
      </c>
      <c r="L1285" t="inlineStr">
        <is>
          <t>D</t>
        </is>
      </c>
      <c r="M1285" t="inlineStr">
        <is>
          <t>895 HUNTER ST NW</t>
        </is>
      </c>
      <c r="N1285">
        <f>RIGHT(M1285,LEN(M1285)-FIND(" ",M1285))</f>
        <v/>
      </c>
      <c r="P1285" t="inlineStr">
        <is>
          <t>WARREN</t>
        </is>
      </c>
      <c r="Q1285" t="inlineStr">
        <is>
          <t>OH</t>
        </is>
      </c>
      <c r="R1285" t="n">
        <v>44485</v>
      </c>
      <c r="AD1285" t="inlineStr">
        <is>
          <t>TRUMBULL CAREER &amp; TECH CENTER</t>
        </is>
      </c>
      <c r="AE1285" t="inlineStr">
        <is>
          <t>WARREN CITY</t>
        </is>
      </c>
      <c r="AF1285" t="inlineStr">
        <is>
          <t>WARREN CITY SD</t>
        </is>
      </c>
      <c r="AH1285" t="n">
        <v>14</v>
      </c>
      <c r="AI1285" t="n">
        <v>11</v>
      </c>
      <c r="AN1285" t="inlineStr">
        <is>
          <t>WARREN</t>
        </is>
      </c>
      <c r="AO1285" t="inlineStr">
        <is>
          <t>WARREN CITY 1B</t>
        </is>
      </c>
      <c r="AP1285" t="inlineStr">
        <is>
          <t>78-P-ACG</t>
        </is>
      </c>
      <c r="AQ1285" t="n">
        <v>9</v>
      </c>
      <c r="AR1285" t="n">
        <v>64</v>
      </c>
      <c r="AS1285" t="n">
        <v>32</v>
      </c>
      <c r="AU1285">
        <f>COUNTA($BA$1285:$EH$1285)</f>
        <v/>
      </c>
      <c r="AV1285">
        <f>COUNTIF($BA$1285:$EH$1285,"D")</f>
        <v/>
      </c>
      <c r="AW1285">
        <f>COUNTIF($BA$1285:$EH$1285,"R")</f>
        <v/>
      </c>
      <c r="AX1285">
        <f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/>
      </c>
      <c r="AY1285">
        <f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/>
      </c>
      <c r="AZ1285">
        <f>IF(EH1285&lt;&gt;"",1,0)</f>
        <v/>
      </c>
      <c r="BB1285" t="inlineStr">
        <is>
          <t>WARREN-WARD 1</t>
        </is>
      </c>
      <c r="DC1285" t="inlineStr">
        <is>
          <t>X</t>
        </is>
      </c>
      <c r="DN1285" t="inlineStr">
        <is>
          <t>X</t>
        </is>
      </c>
      <c r="DU1285" t="inlineStr">
        <is>
          <t>X</t>
        </is>
      </c>
      <c r="DX1285" t="inlineStr">
        <is>
          <t>X</t>
        </is>
      </c>
      <c r="EA1285" t="inlineStr">
        <is>
          <t>X</t>
        </is>
      </c>
      <c r="EF1285" t="inlineStr">
        <is>
          <t>X</t>
        </is>
      </c>
      <c r="EH1285" t="inlineStr">
        <is>
          <t>D</t>
        </is>
      </c>
    </row>
    <row r="1286">
      <c r="A1286" t="inlineStr">
        <is>
          <t>OH0015751896</t>
        </is>
      </c>
      <c r="B1286" t="n">
        <v>78</v>
      </c>
      <c r="C1286" t="n">
        <v>292926</v>
      </c>
      <c r="D1286" t="inlineStr">
        <is>
          <t>BRECKENRIDGE</t>
        </is>
      </c>
      <c r="E1286" t="inlineStr">
        <is>
          <t>KAREN</t>
        </is>
      </c>
      <c r="F1286">
        <f>CONCATENATE(D1286," ",LEFT(H1286,4),"T=",AU1286,"D=",AV1286,"R=",AW1286,"M=",AX1286,"L=",AY1286,"B=",AZ1286)</f>
        <v/>
      </c>
      <c r="G1286" t="inlineStr">
        <is>
          <t>L</t>
        </is>
      </c>
      <c r="I1286" t="inlineStr">
        <is>
          <t>1961-02-08</t>
        </is>
      </c>
      <c r="J1286" t="inlineStr">
        <is>
          <t>2015-12-07</t>
        </is>
      </c>
      <c r="K1286" t="inlineStr">
        <is>
          <t>ACTIVE</t>
        </is>
      </c>
      <c r="M1286" t="inlineStr">
        <is>
          <t>1028 RAYMOND ST NW</t>
        </is>
      </c>
      <c r="N1286">
        <f>RIGHT(M1286,LEN(M1286)-FIND(" ",M1286))</f>
        <v/>
      </c>
      <c r="P1286" t="inlineStr">
        <is>
          <t>WARREN</t>
        </is>
      </c>
      <c r="Q1286" t="inlineStr">
        <is>
          <t>OH</t>
        </is>
      </c>
      <c r="R1286" t="n">
        <v>44485</v>
      </c>
      <c r="AD1286" t="inlineStr">
        <is>
          <t>TRUMBULL CAREER &amp; TECH CENTER</t>
        </is>
      </c>
      <c r="AE1286" t="inlineStr">
        <is>
          <t>WARREN CITY</t>
        </is>
      </c>
      <c r="AF1286" t="inlineStr">
        <is>
          <t>WARREN CITY SD</t>
        </is>
      </c>
      <c r="AH1286" t="n">
        <v>14</v>
      </c>
      <c r="AI1286" t="n">
        <v>11</v>
      </c>
      <c r="AN1286" t="inlineStr">
        <is>
          <t>WARREN</t>
        </is>
      </c>
      <c r="AO1286" t="inlineStr">
        <is>
          <t>WARREN CITY 1B</t>
        </is>
      </c>
      <c r="AP1286" t="inlineStr">
        <is>
          <t>78-P-ACG</t>
        </is>
      </c>
      <c r="AQ1286" t="n">
        <v>9</v>
      </c>
      <c r="AR1286" t="n">
        <v>64</v>
      </c>
      <c r="AS1286" t="n">
        <v>32</v>
      </c>
      <c r="AU1286">
        <f>COUNTA($BA$1286:$EH$1286)</f>
        <v/>
      </c>
      <c r="AV1286">
        <f>COUNTIF($BA$1286:$EH$1286,"D")</f>
        <v/>
      </c>
      <c r="AW1286">
        <f>COUNTIF($BA$1286:$EH$1286,"R")</f>
        <v/>
      </c>
      <c r="AX1286">
        <f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/>
      </c>
      <c r="AY1286">
        <f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/>
      </c>
      <c r="AZ1286">
        <f>IF(EH1286&lt;&gt;"",1,0)</f>
        <v/>
      </c>
      <c r="BB1286" t="inlineStr">
        <is>
          <t>WARREN-WARD 1</t>
        </is>
      </c>
      <c r="BD1286" t="inlineStr">
        <is>
          <t>X</t>
        </is>
      </c>
      <c r="BG1286" t="inlineStr">
        <is>
          <t>X</t>
        </is>
      </c>
      <c r="BH1286" t="inlineStr">
        <is>
          <t>X</t>
        </is>
      </c>
      <c r="BI1286" t="inlineStr">
        <is>
          <t>X</t>
        </is>
      </c>
      <c r="BL1286" t="inlineStr">
        <is>
          <t>X</t>
        </is>
      </c>
      <c r="BS1286" t="inlineStr">
        <is>
          <t>X</t>
        </is>
      </c>
      <c r="BY1286" t="inlineStr">
        <is>
          <t>D</t>
        </is>
      </c>
      <c r="CA1286" t="inlineStr">
        <is>
          <t>X</t>
        </is>
      </c>
      <c r="CL1286" t="inlineStr">
        <is>
          <t>D</t>
        </is>
      </c>
      <c r="CP1286" t="inlineStr">
        <is>
          <t>X</t>
        </is>
      </c>
      <c r="CV1286" t="inlineStr">
        <is>
          <t>X</t>
        </is>
      </c>
      <c r="DC1286" t="inlineStr">
        <is>
          <t>X</t>
        </is>
      </c>
      <c r="DI1286" t="inlineStr">
        <is>
          <t>X</t>
        </is>
      </c>
      <c r="DN1286" t="inlineStr">
        <is>
          <t>X</t>
        </is>
      </c>
      <c r="DU1286" t="inlineStr">
        <is>
          <t>X</t>
        </is>
      </c>
      <c r="DX1286" t="inlineStr">
        <is>
          <t>X</t>
        </is>
      </c>
      <c r="EA1286" t="inlineStr">
        <is>
          <t>X</t>
        </is>
      </c>
      <c r="EF1286" t="inlineStr">
        <is>
          <t>X</t>
        </is>
      </c>
    </row>
    <row r="1287">
      <c r="A1287" t="inlineStr">
        <is>
          <t>OH0022239819</t>
        </is>
      </c>
      <c r="B1287" t="n">
        <v>78</v>
      </c>
      <c r="C1287" t="n">
        <v>393503</v>
      </c>
      <c r="D1287" t="inlineStr">
        <is>
          <t>VANASCO</t>
        </is>
      </c>
      <c r="E1287" t="inlineStr">
        <is>
          <t>ROSS</t>
        </is>
      </c>
      <c r="F1287">
        <f>CONCATENATE(D1287," ",LEFT(H1287,4),"T=",AU1287,"D=",AV1287,"R=",AW1287,"M=",AX1287,"L=",AY1287,"B=",AZ1287)</f>
        <v/>
      </c>
      <c r="G1287" t="inlineStr">
        <is>
          <t>RICHARD</t>
        </is>
      </c>
      <c r="I1287" t="inlineStr">
        <is>
          <t>1957-06-18</t>
        </is>
      </c>
      <c r="J1287" t="inlineStr">
        <is>
          <t>2017-03-02</t>
        </is>
      </c>
      <c r="K1287" t="inlineStr">
        <is>
          <t>CONFIRMATION</t>
        </is>
      </c>
      <c r="M1287" t="inlineStr">
        <is>
          <t>250 TOD AVE NW</t>
        </is>
      </c>
      <c r="N1287">
        <f>RIGHT(M1287,LEN(M1287)-FIND(" ",M1287))</f>
        <v/>
      </c>
      <c r="O1287" t="inlineStr">
        <is>
          <t>APT 103</t>
        </is>
      </c>
      <c r="P1287" t="inlineStr">
        <is>
          <t>WARREN</t>
        </is>
      </c>
      <c r="Q1287" t="inlineStr">
        <is>
          <t>OH</t>
        </is>
      </c>
      <c r="R1287" t="n">
        <v>44485</v>
      </c>
      <c r="AD1287" t="inlineStr">
        <is>
          <t>TRUMBULL CAREER &amp; TECH CENTER</t>
        </is>
      </c>
      <c r="AE1287" t="inlineStr">
        <is>
          <t>WARREN CITY</t>
        </is>
      </c>
      <c r="AF1287" t="inlineStr">
        <is>
          <t>WARREN CITY SD</t>
        </is>
      </c>
      <c r="AH1287" t="n">
        <v>14</v>
      </c>
      <c r="AI1287" t="n">
        <v>11</v>
      </c>
      <c r="AN1287" t="inlineStr">
        <is>
          <t>WARREN</t>
        </is>
      </c>
      <c r="AO1287" t="inlineStr">
        <is>
          <t>WARREN CITY 1B</t>
        </is>
      </c>
      <c r="AP1287" t="inlineStr">
        <is>
          <t>78-P-ACG</t>
        </is>
      </c>
      <c r="AQ1287" t="n">
        <v>9</v>
      </c>
      <c r="AR1287" t="n">
        <v>64</v>
      </c>
      <c r="AS1287" t="n">
        <v>32</v>
      </c>
      <c r="AU1287">
        <f>COUNTA($BA$1287:$EH$1287)</f>
        <v/>
      </c>
      <c r="AV1287">
        <f>COUNTIF($BA$1287:$EH$1287,"D")</f>
        <v/>
      </c>
      <c r="AW1287">
        <f>COUNTIF($BA$1287:$EH$1287,"R")</f>
        <v/>
      </c>
      <c r="AX1287">
        <f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/>
      </c>
      <c r="AY1287">
        <f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/>
      </c>
      <c r="AZ1287">
        <f>IF(EH1287&lt;&gt;"",1,0)</f>
        <v/>
      </c>
      <c r="BB1287" t="inlineStr">
        <is>
          <t>WARREN-WARD 1</t>
        </is>
      </c>
      <c r="BD1287" t="inlineStr">
        <is>
          <t>X</t>
        </is>
      </c>
      <c r="BH1287" t="inlineStr">
        <is>
          <t>X</t>
        </is>
      </c>
      <c r="BK1287" t="inlineStr">
        <is>
          <t>X</t>
        </is>
      </c>
      <c r="BL1287" t="inlineStr">
        <is>
          <t>X</t>
        </is>
      </c>
      <c r="BP1287" t="inlineStr">
        <is>
          <t>X</t>
        </is>
      </c>
      <c r="BR1287" t="inlineStr">
        <is>
          <t>X</t>
        </is>
      </c>
      <c r="BS1287" t="inlineStr">
        <is>
          <t>X</t>
        </is>
      </c>
      <c r="BY1287" t="inlineStr">
        <is>
          <t>D</t>
        </is>
      </c>
      <c r="CA1287" t="inlineStr">
        <is>
          <t>X</t>
        </is>
      </c>
      <c r="CG1287" t="inlineStr">
        <is>
          <t>X</t>
        </is>
      </c>
      <c r="CK1287" t="inlineStr">
        <is>
          <t>X</t>
        </is>
      </c>
      <c r="CP1287" t="inlineStr">
        <is>
          <t>X</t>
        </is>
      </c>
      <c r="CY1287" t="inlineStr">
        <is>
          <t>X</t>
        </is>
      </c>
      <c r="DM1287" t="inlineStr">
        <is>
          <t>D</t>
        </is>
      </c>
    </row>
    <row r="1288">
      <c r="A1288" t="inlineStr">
        <is>
          <t>OH0015742739</t>
        </is>
      </c>
      <c r="B1288" t="n">
        <v>78</v>
      </c>
      <c r="C1288" t="n">
        <v>331290</v>
      </c>
      <c r="D1288" t="inlineStr">
        <is>
          <t>BOWER</t>
        </is>
      </c>
      <c r="E1288" t="inlineStr">
        <is>
          <t>WILLIAM</t>
        </is>
      </c>
      <c r="F1288">
        <f>CONCATENATE(D1288," ",LEFT(H1288,4),"T=",AU1288,"D=",AV1288,"R=",AW1288,"M=",AX1288,"L=",AY1288,"B=",AZ1288)</f>
        <v/>
      </c>
      <c r="G1288" t="inlineStr">
        <is>
          <t>G</t>
        </is>
      </c>
      <c r="I1288" t="inlineStr">
        <is>
          <t>1953-06-20</t>
        </is>
      </c>
      <c r="J1288" t="inlineStr">
        <is>
          <t>2008-03-04</t>
        </is>
      </c>
      <c r="K1288" t="inlineStr">
        <is>
          <t>ACTIVE</t>
        </is>
      </c>
      <c r="M1288" t="inlineStr">
        <is>
          <t>607 TOD AVE NW</t>
        </is>
      </c>
      <c r="N1288">
        <f>RIGHT(M1288,LEN(M1288)-FIND(" ",M1288))</f>
        <v/>
      </c>
      <c r="P1288" t="inlineStr">
        <is>
          <t>WARREN</t>
        </is>
      </c>
      <c r="Q1288" t="inlineStr">
        <is>
          <t>OH</t>
        </is>
      </c>
      <c r="R1288" t="n">
        <v>44485</v>
      </c>
      <c r="AD1288" t="inlineStr">
        <is>
          <t>TRUMBULL CAREER &amp; TECH CENTER</t>
        </is>
      </c>
      <c r="AE1288" t="inlineStr">
        <is>
          <t>WARREN CITY</t>
        </is>
      </c>
      <c r="AF1288" t="inlineStr">
        <is>
          <t>WARREN CITY SD</t>
        </is>
      </c>
      <c r="AH1288" t="n">
        <v>14</v>
      </c>
      <c r="AI1288" t="n">
        <v>11</v>
      </c>
      <c r="AN1288" t="inlineStr">
        <is>
          <t>WARREN</t>
        </is>
      </c>
      <c r="AO1288" t="inlineStr">
        <is>
          <t>WARREN CITY 1B</t>
        </is>
      </c>
      <c r="AP1288" t="inlineStr">
        <is>
          <t>78-P-ACG</t>
        </is>
      </c>
      <c r="AQ1288" t="n">
        <v>9</v>
      </c>
      <c r="AR1288" t="n">
        <v>64</v>
      </c>
      <c r="AS1288" t="n">
        <v>32</v>
      </c>
      <c r="AU1288">
        <f>COUNTA($BA$1288:$EH$1288)</f>
        <v/>
      </c>
      <c r="AV1288">
        <f>COUNTIF($BA$1288:$EH$1288,"D")</f>
        <v/>
      </c>
      <c r="AW1288">
        <f>COUNTIF($BA$1288:$EH$1288,"R")</f>
        <v/>
      </c>
      <c r="AX1288">
        <f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/>
      </c>
      <c r="AY1288">
        <f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/>
      </c>
      <c r="AZ1288">
        <f>IF(EH1288&lt;&gt;"",1,0)</f>
        <v/>
      </c>
      <c r="BB1288" t="inlineStr">
        <is>
          <t>WARREN-WARD 1</t>
        </is>
      </c>
      <c r="BL1288" t="inlineStr">
        <is>
          <t>X</t>
        </is>
      </c>
      <c r="BR1288" t="inlineStr">
        <is>
          <t>X</t>
        </is>
      </c>
      <c r="BS1288" t="inlineStr">
        <is>
          <t>X</t>
        </is>
      </c>
      <c r="BY1288" t="inlineStr">
        <is>
          <t>D</t>
        </is>
      </c>
      <c r="CA1288" t="inlineStr">
        <is>
          <t>X</t>
        </is>
      </c>
      <c r="CG1288" t="inlineStr">
        <is>
          <t>X</t>
        </is>
      </c>
      <c r="CN1288" t="inlineStr">
        <is>
          <t>X</t>
        </is>
      </c>
      <c r="CO1288" t="inlineStr">
        <is>
          <t>D</t>
        </is>
      </c>
      <c r="CP1288" t="inlineStr">
        <is>
          <t>X</t>
        </is>
      </c>
      <c r="CV1288" t="inlineStr">
        <is>
          <t>X</t>
        </is>
      </c>
      <c r="CY1288" t="inlineStr">
        <is>
          <t>X</t>
        </is>
      </c>
      <c r="CZ1288" t="inlineStr">
        <is>
          <t>D</t>
        </is>
      </c>
      <c r="DC1288" t="inlineStr">
        <is>
          <t>X</t>
        </is>
      </c>
      <c r="DG1288" t="inlineStr">
        <is>
          <t>D</t>
        </is>
      </c>
      <c r="DI1288" t="inlineStr">
        <is>
          <t>X</t>
        </is>
      </c>
      <c r="DL1288" t="inlineStr">
        <is>
          <t>X</t>
        </is>
      </c>
      <c r="DN1288" t="inlineStr">
        <is>
          <t>X</t>
        </is>
      </c>
      <c r="DR1288" t="inlineStr">
        <is>
          <t>X</t>
        </is>
      </c>
      <c r="DU1288" t="inlineStr">
        <is>
          <t>X</t>
        </is>
      </c>
      <c r="DX1288" t="inlineStr">
        <is>
          <t>X</t>
        </is>
      </c>
      <c r="EF1288" t="inlineStr">
        <is>
          <t>X</t>
        </is>
      </c>
    </row>
    <row r="1289">
      <c r="A1289" t="inlineStr">
        <is>
          <t>OH0020025925</t>
        </is>
      </c>
      <c r="B1289" t="n">
        <v>78</v>
      </c>
      <c r="C1289" t="n">
        <v>361682</v>
      </c>
      <c r="D1289" t="inlineStr">
        <is>
          <t>SEAWOOD</t>
        </is>
      </c>
      <c r="E1289" t="inlineStr">
        <is>
          <t>JARVIS</t>
        </is>
      </c>
      <c r="F1289">
        <f>CONCATENATE(D1289," ",LEFT(H1289,4),"T=",AU1289,"D=",AV1289,"R=",AW1289,"M=",AX1289,"L=",AY1289,"B=",AZ1289)</f>
        <v/>
      </c>
      <c r="G1289" t="inlineStr">
        <is>
          <t>L</t>
        </is>
      </c>
      <c r="H1289" t="inlineStr">
        <is>
          <t>SR</t>
        </is>
      </c>
      <c r="I1289" t="inlineStr">
        <is>
          <t>1988-01-06</t>
        </is>
      </c>
      <c r="J1289" t="inlineStr">
        <is>
          <t>2024-05-20</t>
        </is>
      </c>
      <c r="K1289" t="inlineStr">
        <is>
          <t>ACTIVE</t>
        </is>
      </c>
      <c r="M1289" t="inlineStr">
        <is>
          <t>700 BUCKEYE ST NW</t>
        </is>
      </c>
      <c r="N1289">
        <f>RIGHT(M1289,LEN(M1289)-FIND(" ",M1289))</f>
        <v/>
      </c>
      <c r="O1289" t="inlineStr">
        <is>
          <t>APT 912</t>
        </is>
      </c>
      <c r="P1289" t="inlineStr">
        <is>
          <t>WARREN</t>
        </is>
      </c>
      <c r="Q1289" t="inlineStr">
        <is>
          <t>OH</t>
        </is>
      </c>
      <c r="R1289" t="n">
        <v>44485</v>
      </c>
      <c r="AD1289" t="inlineStr">
        <is>
          <t>TRUMBULL CAREER &amp; TECH CENTER</t>
        </is>
      </c>
      <c r="AE1289" t="inlineStr">
        <is>
          <t>WARREN CITY</t>
        </is>
      </c>
      <c r="AF1289" t="inlineStr">
        <is>
          <t>WARREN CITY SD</t>
        </is>
      </c>
      <c r="AH1289" t="n">
        <v>14</v>
      </c>
      <c r="AI1289" t="n">
        <v>11</v>
      </c>
      <c r="AN1289" t="inlineStr">
        <is>
          <t>WARREN</t>
        </is>
      </c>
      <c r="AO1289" t="inlineStr">
        <is>
          <t>WARREN CITY 1B</t>
        </is>
      </c>
      <c r="AP1289" t="inlineStr">
        <is>
          <t>78-P-ACG</t>
        </is>
      </c>
      <c r="AQ1289" t="n">
        <v>9</v>
      </c>
      <c r="AR1289" t="n">
        <v>64</v>
      </c>
      <c r="AS1289" t="n">
        <v>32</v>
      </c>
      <c r="AU1289">
        <f>COUNTA($BA$1289:$EH$1289)</f>
        <v/>
      </c>
      <c r="AV1289">
        <f>COUNTIF($BA$1289:$EH$1289,"D")</f>
        <v/>
      </c>
      <c r="AW1289">
        <f>COUNTIF($BA$1289:$EH$1289,"R")</f>
        <v/>
      </c>
      <c r="AX1289">
        <f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/>
      </c>
      <c r="AY1289">
        <f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/>
      </c>
      <c r="AZ1289">
        <f>IF(EH1289&lt;&gt;"",1,0)</f>
        <v/>
      </c>
      <c r="BB1289" t="inlineStr">
        <is>
          <t>WARREN-WARD 1</t>
        </is>
      </c>
    </row>
    <row r="1290">
      <c r="A1290" t="inlineStr">
        <is>
          <t>OH0025378358</t>
        </is>
      </c>
      <c r="B1290" t="n">
        <v>78</v>
      </c>
      <c r="C1290" t="n">
        <v>443558</v>
      </c>
      <c r="D1290" t="inlineStr">
        <is>
          <t>QUICK</t>
        </is>
      </c>
      <c r="E1290" t="inlineStr">
        <is>
          <t>DARRYL</t>
        </is>
      </c>
      <c r="F1290">
        <f>CONCATENATE(D1290," ",LEFT(H1290,4),"T=",AU1290,"D=",AV1290,"R=",AW1290,"M=",AX1290,"L=",AY1290,"B=",AZ1290)</f>
        <v/>
      </c>
      <c r="G1290" t="inlineStr">
        <is>
          <t>JEROME</t>
        </is>
      </c>
      <c r="H1290" t="inlineStr">
        <is>
          <t>SR</t>
        </is>
      </c>
      <c r="I1290" t="inlineStr">
        <is>
          <t>1960-02-26</t>
        </is>
      </c>
      <c r="J1290" t="inlineStr">
        <is>
          <t>2020-11-23</t>
        </is>
      </c>
      <c r="K1290" t="inlineStr">
        <is>
          <t>CONFIRMATION</t>
        </is>
      </c>
      <c r="M1290" t="inlineStr">
        <is>
          <t>250 TOD AVE NW</t>
        </is>
      </c>
      <c r="N1290">
        <f>RIGHT(M1290,LEN(M1290)-FIND(" ",M1290))</f>
        <v/>
      </c>
      <c r="P1290" t="inlineStr">
        <is>
          <t>WARREN</t>
        </is>
      </c>
      <c r="Q1290" t="inlineStr">
        <is>
          <t>OH</t>
        </is>
      </c>
      <c r="R1290" t="n">
        <v>44485</v>
      </c>
      <c r="AD1290" t="inlineStr">
        <is>
          <t>TRUMBULL CAREER &amp; TECH CENTER</t>
        </is>
      </c>
      <c r="AE1290" t="inlineStr">
        <is>
          <t>WARREN CITY</t>
        </is>
      </c>
      <c r="AF1290" t="inlineStr">
        <is>
          <t>WARREN CITY SD</t>
        </is>
      </c>
      <c r="AH1290" t="n">
        <v>14</v>
      </c>
      <c r="AI1290" t="n">
        <v>11</v>
      </c>
      <c r="AN1290" t="inlineStr">
        <is>
          <t>WARREN</t>
        </is>
      </c>
      <c r="AO1290" t="inlineStr">
        <is>
          <t>WARREN CITY 1B</t>
        </is>
      </c>
      <c r="AP1290" t="inlineStr">
        <is>
          <t>78-P-ACG</t>
        </is>
      </c>
      <c r="AQ1290" t="n">
        <v>9</v>
      </c>
      <c r="AR1290" t="n">
        <v>64</v>
      </c>
      <c r="AS1290" t="n">
        <v>32</v>
      </c>
      <c r="AU1290">
        <f>COUNTA($BA$1290:$EH$1290)</f>
        <v/>
      </c>
      <c r="AV1290">
        <f>COUNTIF($BA$1290:$EH$1290,"D")</f>
        <v/>
      </c>
      <c r="AW1290">
        <f>COUNTIF($BA$1290:$EH$1290,"R")</f>
        <v/>
      </c>
      <c r="AX1290">
        <f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/>
      </c>
      <c r="AY1290">
        <f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/>
      </c>
      <c r="AZ1290">
        <f>IF(EH1290&lt;&gt;"",1,0)</f>
        <v/>
      </c>
      <c r="BB1290" t="inlineStr">
        <is>
          <t>WARREN-WARD 1</t>
        </is>
      </c>
      <c r="CA1290" t="inlineStr">
        <is>
          <t>X</t>
        </is>
      </c>
      <c r="DN1290" t="inlineStr">
        <is>
          <t>X</t>
        </is>
      </c>
    </row>
    <row r="1291">
      <c r="A1291" t="inlineStr">
        <is>
          <t>OH0015795877</t>
        </is>
      </c>
      <c r="B1291" t="n">
        <v>78</v>
      </c>
      <c r="C1291" t="n">
        <v>316877</v>
      </c>
      <c r="D1291" t="inlineStr">
        <is>
          <t>ANGEL</t>
        </is>
      </c>
      <c r="E1291" t="inlineStr">
        <is>
          <t>LUCILLE</t>
        </is>
      </c>
      <c r="F1291">
        <f>CONCATENATE(D1291," ",LEFT(H1291,4),"T=",AU1291,"D=",AV1291,"R=",AW1291,"M=",AX1291,"L=",AY1291,"B=",AZ1291)</f>
        <v/>
      </c>
      <c r="G1291" t="inlineStr">
        <is>
          <t>A</t>
        </is>
      </c>
      <c r="I1291" t="inlineStr">
        <is>
          <t>1953-08-24</t>
        </is>
      </c>
      <c r="J1291" t="inlineStr">
        <is>
          <t>2023-11-28</t>
        </is>
      </c>
      <c r="K1291" t="inlineStr">
        <is>
          <t>ACTIVE</t>
        </is>
      </c>
      <c r="L1291" t="inlineStr">
        <is>
          <t>R</t>
        </is>
      </c>
      <c r="M1291" t="inlineStr">
        <is>
          <t>1004 GARDEN ST NW</t>
        </is>
      </c>
      <c r="N1291">
        <f>RIGHT(M1291,LEN(M1291)-FIND(" ",M1291))</f>
        <v/>
      </c>
      <c r="P1291" t="inlineStr">
        <is>
          <t>WARREN</t>
        </is>
      </c>
      <c r="Q1291" t="inlineStr">
        <is>
          <t>OH</t>
        </is>
      </c>
      <c r="R1291" t="n">
        <v>44485</v>
      </c>
      <c r="AD1291" t="inlineStr">
        <is>
          <t>TRUMBULL CAREER &amp; TECH CENTER</t>
        </is>
      </c>
      <c r="AE1291" t="inlineStr">
        <is>
          <t>WARREN CITY</t>
        </is>
      </c>
      <c r="AF1291" t="inlineStr">
        <is>
          <t>WARREN CITY SD</t>
        </is>
      </c>
      <c r="AH1291" t="n">
        <v>14</v>
      </c>
      <c r="AI1291" t="n">
        <v>11</v>
      </c>
      <c r="AN1291" t="inlineStr">
        <is>
          <t>WARREN</t>
        </is>
      </c>
      <c r="AO1291" t="inlineStr">
        <is>
          <t>WARREN CITY 1B</t>
        </is>
      </c>
      <c r="AP1291" t="inlineStr">
        <is>
          <t>78-P-ACG</t>
        </is>
      </c>
      <c r="AQ1291" t="n">
        <v>9</v>
      </c>
      <c r="AR1291" t="n">
        <v>64</v>
      </c>
      <c r="AS1291" t="n">
        <v>32</v>
      </c>
      <c r="AU1291">
        <f>COUNTA($BA$1291:$EH$1291)</f>
        <v/>
      </c>
      <c r="AV1291">
        <f>COUNTIF($BA$1291:$EH$1291,"D")</f>
        <v/>
      </c>
      <c r="AW1291">
        <f>COUNTIF($BA$1291:$EH$1291,"R")</f>
        <v/>
      </c>
      <c r="AX1291">
        <f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/>
      </c>
      <c r="AY1291">
        <f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/>
      </c>
      <c r="AZ1291">
        <f>IF(EH1291&lt;&gt;"",1,0)</f>
        <v/>
      </c>
      <c r="BB1291" t="inlineStr">
        <is>
          <t>WARREN-WARD 1</t>
        </is>
      </c>
      <c r="BK1291" t="inlineStr">
        <is>
          <t>X</t>
        </is>
      </c>
      <c r="BL1291" t="inlineStr">
        <is>
          <t>X</t>
        </is>
      </c>
      <c r="BR1291" t="inlineStr">
        <is>
          <t>X</t>
        </is>
      </c>
      <c r="BS1291" t="inlineStr">
        <is>
          <t>X</t>
        </is>
      </c>
      <c r="CA1291" t="inlineStr">
        <is>
          <t>X</t>
        </is>
      </c>
      <c r="CG1291" t="inlineStr">
        <is>
          <t>X</t>
        </is>
      </c>
      <c r="CH1291" t="inlineStr">
        <is>
          <t>X</t>
        </is>
      </c>
      <c r="CK1291" t="inlineStr">
        <is>
          <t>X</t>
        </is>
      </c>
      <c r="CO1291" t="inlineStr">
        <is>
          <t>R</t>
        </is>
      </c>
      <c r="CP1291" t="inlineStr">
        <is>
          <t>X</t>
        </is>
      </c>
      <c r="CV1291" t="inlineStr">
        <is>
          <t>X</t>
        </is>
      </c>
      <c r="CY1291" t="inlineStr">
        <is>
          <t>X</t>
        </is>
      </c>
      <c r="CZ1291" t="inlineStr">
        <is>
          <t>R</t>
        </is>
      </c>
      <c r="DC1291" t="inlineStr">
        <is>
          <t>X</t>
        </is>
      </c>
      <c r="DF1291" t="inlineStr">
        <is>
          <t>X</t>
        </is>
      </c>
      <c r="DG1291" t="inlineStr">
        <is>
          <t>R</t>
        </is>
      </c>
      <c r="DI1291" t="inlineStr">
        <is>
          <t>X</t>
        </is>
      </c>
      <c r="DL1291" t="inlineStr">
        <is>
          <t>X</t>
        </is>
      </c>
      <c r="DM1291" t="inlineStr">
        <is>
          <t>R</t>
        </is>
      </c>
      <c r="DN1291" t="inlineStr">
        <is>
          <t>X</t>
        </is>
      </c>
      <c r="DR1291" t="inlineStr">
        <is>
          <t>X</t>
        </is>
      </c>
      <c r="DU1291" t="inlineStr">
        <is>
          <t>X</t>
        </is>
      </c>
      <c r="DX1291" t="inlineStr">
        <is>
          <t>X</t>
        </is>
      </c>
      <c r="EA1291" t="inlineStr">
        <is>
          <t>X</t>
        </is>
      </c>
      <c r="ED1291" t="inlineStr">
        <is>
          <t>R</t>
        </is>
      </c>
      <c r="EF1291" t="inlineStr">
        <is>
          <t>X</t>
        </is>
      </c>
    </row>
    <row r="1292">
      <c r="A1292" t="inlineStr">
        <is>
          <t>OH0015821571</t>
        </is>
      </c>
      <c r="B1292" t="n">
        <v>78</v>
      </c>
      <c r="C1292" t="n">
        <v>313590</v>
      </c>
      <c r="D1292" t="inlineStr">
        <is>
          <t>MCCORKLE</t>
        </is>
      </c>
      <c r="E1292" t="inlineStr">
        <is>
          <t>DARRYL</t>
        </is>
      </c>
      <c r="F1292">
        <f>CONCATENATE(D1292," ",LEFT(H1292,4),"T=",AU1292,"D=",AV1292,"R=",AW1292,"M=",AX1292,"L=",AY1292,"B=",AZ1292)</f>
        <v/>
      </c>
      <c r="G1292" t="inlineStr">
        <is>
          <t>D</t>
        </is>
      </c>
      <c r="I1292" t="inlineStr">
        <is>
          <t>1973-08-27</t>
        </is>
      </c>
      <c r="J1292" t="inlineStr">
        <is>
          <t>2003-02-14</t>
        </is>
      </c>
      <c r="K1292" t="inlineStr">
        <is>
          <t>ACTIVE</t>
        </is>
      </c>
      <c r="M1292" t="inlineStr">
        <is>
          <t>848 GARDEN ST NW</t>
        </is>
      </c>
      <c r="N1292">
        <f>RIGHT(M1292,LEN(M1292)-FIND(" ",M1292))</f>
        <v/>
      </c>
      <c r="P1292" t="inlineStr">
        <is>
          <t>WARREN</t>
        </is>
      </c>
      <c r="Q1292" t="inlineStr">
        <is>
          <t>OH</t>
        </is>
      </c>
      <c r="R1292" t="n">
        <v>44485</v>
      </c>
      <c r="AD1292" t="inlineStr">
        <is>
          <t>TRUMBULL CAREER &amp; TECH CENTER</t>
        </is>
      </c>
      <c r="AE1292" t="inlineStr">
        <is>
          <t>WARREN CITY</t>
        </is>
      </c>
      <c r="AF1292" t="inlineStr">
        <is>
          <t>WARREN CITY SD</t>
        </is>
      </c>
      <c r="AH1292" t="n">
        <v>14</v>
      </c>
      <c r="AI1292" t="n">
        <v>11</v>
      </c>
      <c r="AN1292" t="inlineStr">
        <is>
          <t>WARREN</t>
        </is>
      </c>
      <c r="AO1292" t="inlineStr">
        <is>
          <t>WARREN CITY 1B</t>
        </is>
      </c>
      <c r="AP1292" t="inlineStr">
        <is>
          <t>78-P-ACG</t>
        </is>
      </c>
      <c r="AQ1292" t="n">
        <v>9</v>
      </c>
      <c r="AR1292" t="n">
        <v>64</v>
      </c>
      <c r="AS1292" t="n">
        <v>32</v>
      </c>
      <c r="AU1292">
        <f>COUNTA($BA$1292:$EH$1292)</f>
        <v/>
      </c>
      <c r="AV1292">
        <f>COUNTIF($BA$1292:$EH$1292,"D")</f>
        <v/>
      </c>
      <c r="AW1292">
        <f>COUNTIF($BA$1292:$EH$1292,"R")</f>
        <v/>
      </c>
      <c r="AX1292">
        <f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/>
      </c>
      <c r="AY1292">
        <f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/>
      </c>
      <c r="AZ1292">
        <f>IF(EH1292&lt;&gt;"",1,0)</f>
        <v/>
      </c>
      <c r="BB1292" t="inlineStr">
        <is>
          <t>WARREN-WARD 1</t>
        </is>
      </c>
      <c r="BL1292" t="inlineStr">
        <is>
          <t>X</t>
        </is>
      </c>
      <c r="CP1292" t="inlineStr">
        <is>
          <t>X</t>
        </is>
      </c>
      <c r="DC1292" t="inlineStr">
        <is>
          <t>X</t>
        </is>
      </c>
      <c r="DI1292" t="inlineStr">
        <is>
          <t>X</t>
        </is>
      </c>
      <c r="DN1292" t="inlineStr">
        <is>
          <t>X</t>
        </is>
      </c>
      <c r="DU1292" t="inlineStr">
        <is>
          <t>X</t>
        </is>
      </c>
      <c r="EF1292" t="inlineStr">
        <is>
          <t>X</t>
        </is>
      </c>
    </row>
    <row r="1293">
      <c r="A1293" t="inlineStr">
        <is>
          <t>OH0015816535</t>
        </is>
      </c>
      <c r="B1293" t="n">
        <v>78</v>
      </c>
      <c r="C1293" t="n">
        <v>272085</v>
      </c>
      <c r="D1293" t="inlineStr">
        <is>
          <t>SHIELDS</t>
        </is>
      </c>
      <c r="E1293" t="inlineStr">
        <is>
          <t>ANGELA</t>
        </is>
      </c>
      <c r="F1293">
        <f>CONCATENATE(D1293," ",LEFT(H1293,4),"T=",AU1293,"D=",AV1293,"R=",AW1293,"M=",AX1293,"L=",AY1293,"B=",AZ1293)</f>
        <v/>
      </c>
      <c r="I1293" t="inlineStr">
        <is>
          <t>1978-05-17</t>
        </is>
      </c>
      <c r="J1293" t="inlineStr">
        <is>
          <t>2011-11-08</t>
        </is>
      </c>
      <c r="K1293" t="inlineStr">
        <is>
          <t>ACTIVE</t>
        </is>
      </c>
      <c r="M1293" t="inlineStr">
        <is>
          <t>1122 GARDEN ST NW</t>
        </is>
      </c>
      <c r="N1293">
        <f>RIGHT(M1293,LEN(M1293)-FIND(" ",M1293))</f>
        <v/>
      </c>
      <c r="P1293" t="inlineStr">
        <is>
          <t>WARREN</t>
        </is>
      </c>
      <c r="Q1293" t="inlineStr">
        <is>
          <t>OH</t>
        </is>
      </c>
      <c r="R1293" t="n">
        <v>44485</v>
      </c>
      <c r="AD1293" t="inlineStr">
        <is>
          <t>TRUMBULL CAREER &amp; TECH CENTER</t>
        </is>
      </c>
      <c r="AE1293" t="inlineStr">
        <is>
          <t>WARREN CITY</t>
        </is>
      </c>
      <c r="AF1293" t="inlineStr">
        <is>
          <t>WARREN CITY SD</t>
        </is>
      </c>
      <c r="AH1293" t="n">
        <v>14</v>
      </c>
      <c r="AI1293" t="n">
        <v>11</v>
      </c>
      <c r="AN1293" t="inlineStr">
        <is>
          <t>WARREN</t>
        </is>
      </c>
      <c r="AO1293" t="inlineStr">
        <is>
          <t>WARREN CITY 1B</t>
        </is>
      </c>
      <c r="AP1293" t="inlineStr">
        <is>
          <t>78-P-ACG</t>
        </is>
      </c>
      <c r="AQ1293" t="n">
        <v>9</v>
      </c>
      <c r="AR1293" t="n">
        <v>64</v>
      </c>
      <c r="AS1293" t="n">
        <v>32</v>
      </c>
      <c r="AU1293">
        <f>COUNTA($BA$1293:$EH$1293)</f>
        <v/>
      </c>
      <c r="AV1293">
        <f>COUNTIF($BA$1293:$EH$1293,"D")</f>
        <v/>
      </c>
      <c r="AW1293">
        <f>COUNTIF($BA$1293:$EH$1293,"R")</f>
        <v/>
      </c>
      <c r="AX1293">
        <f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/>
      </c>
      <c r="AY1293">
        <f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/>
      </c>
      <c r="AZ1293">
        <f>IF(EH1293&lt;&gt;"",1,0)</f>
        <v/>
      </c>
      <c r="BB1293" t="inlineStr">
        <is>
          <t>WARREN-WARD 1</t>
        </is>
      </c>
      <c r="BD1293" t="inlineStr">
        <is>
          <t>X</t>
        </is>
      </c>
      <c r="BL1293" t="inlineStr">
        <is>
          <t>X</t>
        </is>
      </c>
      <c r="BP1293" t="inlineStr">
        <is>
          <t>X</t>
        </is>
      </c>
      <c r="BS1293" t="inlineStr">
        <is>
          <t>X</t>
        </is>
      </c>
      <c r="CA1293" t="inlineStr">
        <is>
          <t>X</t>
        </is>
      </c>
      <c r="CK1293" t="inlineStr">
        <is>
          <t>X</t>
        </is>
      </c>
      <c r="CN1293" t="inlineStr">
        <is>
          <t>X</t>
        </is>
      </c>
      <c r="CO1293" t="inlineStr">
        <is>
          <t>D</t>
        </is>
      </c>
      <c r="CP1293" t="inlineStr">
        <is>
          <t>X</t>
        </is>
      </c>
      <c r="CU1293" t="inlineStr">
        <is>
          <t>D</t>
        </is>
      </c>
      <c r="CV1293" t="inlineStr">
        <is>
          <t>X</t>
        </is>
      </c>
      <c r="CZ1293" t="inlineStr">
        <is>
          <t>D</t>
        </is>
      </c>
      <c r="DC1293" t="inlineStr">
        <is>
          <t>X</t>
        </is>
      </c>
      <c r="DI1293" t="inlineStr">
        <is>
          <t>X</t>
        </is>
      </c>
      <c r="DN1293" t="inlineStr">
        <is>
          <t>X</t>
        </is>
      </c>
      <c r="DU1293" t="inlineStr">
        <is>
          <t>X</t>
        </is>
      </c>
      <c r="DX1293" t="inlineStr">
        <is>
          <t>X</t>
        </is>
      </c>
      <c r="EF1293" t="inlineStr">
        <is>
          <t>X</t>
        </is>
      </c>
    </row>
    <row r="1294">
      <c r="A1294" t="inlineStr">
        <is>
          <t>OH0023083742</t>
        </is>
      </c>
      <c r="B1294" t="n">
        <v>78</v>
      </c>
      <c r="C1294" t="n">
        <v>406689</v>
      </c>
      <c r="D1294" t="inlineStr">
        <is>
          <t>BENNETT</t>
        </is>
      </c>
      <c r="E1294" t="inlineStr">
        <is>
          <t>JASMINE</t>
        </is>
      </c>
      <c r="F1294">
        <f>CONCATENATE(D1294," ",LEFT(H1294,4),"T=",AU1294,"D=",AV1294,"R=",AW1294,"M=",AX1294,"L=",AY1294,"B=",AZ1294)</f>
        <v/>
      </c>
      <c r="G1294" t="inlineStr">
        <is>
          <t>CIERRA RENEE</t>
        </is>
      </c>
      <c r="I1294" t="inlineStr">
        <is>
          <t>1997-09-20</t>
        </is>
      </c>
      <c r="J1294" t="inlineStr">
        <is>
          <t>2018-01-16</t>
        </is>
      </c>
      <c r="K1294" t="inlineStr">
        <is>
          <t>ACTIVE</t>
        </is>
      </c>
      <c r="M1294" t="inlineStr">
        <is>
          <t>978 STILES ST NW</t>
        </is>
      </c>
      <c r="N1294">
        <f>RIGHT(M1294,LEN(M1294)-FIND(" ",M1294))</f>
        <v/>
      </c>
      <c r="P1294" t="inlineStr">
        <is>
          <t>WARREN</t>
        </is>
      </c>
      <c r="Q1294" t="inlineStr">
        <is>
          <t>OH</t>
        </is>
      </c>
      <c r="R1294" t="n">
        <v>44485</v>
      </c>
      <c r="AD1294" t="inlineStr">
        <is>
          <t>TRUMBULL CAREER &amp; TECH CENTER</t>
        </is>
      </c>
      <c r="AE1294" t="inlineStr">
        <is>
          <t>WARREN CITY</t>
        </is>
      </c>
      <c r="AF1294" t="inlineStr">
        <is>
          <t>WARREN CITY SD</t>
        </is>
      </c>
      <c r="AH1294" t="n">
        <v>14</v>
      </c>
      <c r="AI1294" t="n">
        <v>11</v>
      </c>
      <c r="AN1294" t="inlineStr">
        <is>
          <t>WARREN</t>
        </is>
      </c>
      <c r="AO1294" t="inlineStr">
        <is>
          <t>WARREN CITY 1B</t>
        </is>
      </c>
      <c r="AP1294" t="inlineStr">
        <is>
          <t>78-P-ACG</t>
        </is>
      </c>
      <c r="AQ1294" t="n">
        <v>9</v>
      </c>
      <c r="AR1294" t="n">
        <v>64</v>
      </c>
      <c r="AS1294" t="n">
        <v>32</v>
      </c>
      <c r="AU1294">
        <f>COUNTA($BA$1294:$EH$1294)</f>
        <v/>
      </c>
      <c r="AV1294">
        <f>COUNTIF($BA$1294:$EH$1294,"D")</f>
        <v/>
      </c>
      <c r="AW1294">
        <f>COUNTIF($BA$1294:$EH$1294,"R")</f>
        <v/>
      </c>
      <c r="AX1294">
        <f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/>
      </c>
      <c r="AY1294">
        <f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/>
      </c>
      <c r="AZ1294">
        <f>IF(EH1294&lt;&gt;"",1,0)</f>
        <v/>
      </c>
      <c r="BB1294" t="inlineStr">
        <is>
          <t>WARREN-WARD 1</t>
        </is>
      </c>
      <c r="CY1294" t="inlineStr">
        <is>
          <t>X</t>
        </is>
      </c>
      <c r="CZ1294" t="inlineStr">
        <is>
          <t>D</t>
        </is>
      </c>
      <c r="DC1294" t="inlineStr">
        <is>
          <t>X</t>
        </is>
      </c>
      <c r="EF1294" t="inlineStr">
        <is>
          <t>X</t>
        </is>
      </c>
    </row>
    <row r="1295">
      <c r="A1295" t="inlineStr">
        <is>
          <t>OH0023316622</t>
        </is>
      </c>
      <c r="B1295" t="n">
        <v>78</v>
      </c>
      <c r="C1295" t="n">
        <v>409990</v>
      </c>
      <c r="D1295" t="inlineStr">
        <is>
          <t>WHEATLEY</t>
        </is>
      </c>
      <c r="E1295" t="inlineStr">
        <is>
          <t>NATHAN</t>
        </is>
      </c>
      <c r="F1295">
        <f>CONCATENATE(D1295," ",LEFT(H1295,4),"T=",AU1295,"D=",AV1295,"R=",AW1295,"M=",AX1295,"L=",AY1295,"B=",AZ1295)</f>
        <v/>
      </c>
      <c r="G1295" t="inlineStr">
        <is>
          <t>M</t>
        </is>
      </c>
      <c r="I1295" t="inlineStr">
        <is>
          <t>1995-06-29</t>
        </is>
      </c>
      <c r="J1295" t="inlineStr">
        <is>
          <t>2018-09-28</t>
        </is>
      </c>
      <c r="K1295" t="inlineStr">
        <is>
          <t>CONFIRMATION</t>
        </is>
      </c>
      <c r="M1295" t="inlineStr">
        <is>
          <t>678 HILLSDALE DR NW</t>
        </is>
      </c>
      <c r="N1295">
        <f>RIGHT(M1295,LEN(M1295)-FIND(" ",M1295))</f>
        <v/>
      </c>
      <c r="P1295" t="inlineStr">
        <is>
          <t>WARREN</t>
        </is>
      </c>
      <c r="Q1295" t="inlineStr">
        <is>
          <t>OH</t>
        </is>
      </c>
      <c r="R1295" t="n">
        <v>44485</v>
      </c>
      <c r="AD1295" t="inlineStr">
        <is>
          <t>TRUMBULL CAREER &amp; TECH CENTER</t>
        </is>
      </c>
      <c r="AE1295" t="inlineStr">
        <is>
          <t>WARREN CITY</t>
        </is>
      </c>
      <c r="AF1295" t="inlineStr">
        <is>
          <t>WARREN CITY SD</t>
        </is>
      </c>
      <c r="AH1295" t="n">
        <v>14</v>
      </c>
      <c r="AI1295" t="n">
        <v>11</v>
      </c>
      <c r="AN1295" t="inlineStr">
        <is>
          <t>WARREN</t>
        </is>
      </c>
      <c r="AO1295" t="inlineStr">
        <is>
          <t>WARREN CITY 1B</t>
        </is>
      </c>
      <c r="AP1295" t="inlineStr">
        <is>
          <t>78-P-ACG</t>
        </is>
      </c>
      <c r="AQ1295" t="n">
        <v>9</v>
      </c>
      <c r="AR1295" t="n">
        <v>64</v>
      </c>
      <c r="AS1295" t="n">
        <v>32</v>
      </c>
      <c r="AU1295">
        <f>COUNTA($BA$1295:$EH$1295)</f>
        <v/>
      </c>
      <c r="AV1295">
        <f>COUNTIF($BA$1295:$EH$1295,"D")</f>
        <v/>
      </c>
      <c r="AW1295">
        <f>COUNTIF($BA$1295:$EH$1295,"R")</f>
        <v/>
      </c>
      <c r="AX1295">
        <f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/>
      </c>
      <c r="AY1295">
        <f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/>
      </c>
      <c r="AZ1295">
        <f>IF(EH1295&lt;&gt;"",1,0)</f>
        <v/>
      </c>
      <c r="BB1295" t="inlineStr">
        <is>
          <t>WARREN-WARD 1</t>
        </is>
      </c>
    </row>
    <row r="1296">
      <c r="A1296" t="inlineStr">
        <is>
          <t>OH0022347535</t>
        </is>
      </c>
      <c r="B1296" t="n">
        <v>78</v>
      </c>
      <c r="C1296" t="n">
        <v>395130</v>
      </c>
      <c r="D1296" t="inlineStr">
        <is>
          <t>JOHNSON</t>
        </is>
      </c>
      <c r="E1296" t="inlineStr">
        <is>
          <t>RITA</t>
        </is>
      </c>
      <c r="F1296">
        <f>CONCATENATE(D1296," ",LEFT(H1296,4),"T=",AU1296,"D=",AV1296,"R=",AW1296,"M=",AX1296,"L=",AY1296,"B=",AZ1296)</f>
        <v/>
      </c>
      <c r="G1296" t="inlineStr">
        <is>
          <t>D</t>
        </is>
      </c>
      <c r="I1296" t="inlineStr">
        <is>
          <t>1990-11-22</t>
        </is>
      </c>
      <c r="J1296" t="inlineStr">
        <is>
          <t>2018-10-09</t>
        </is>
      </c>
      <c r="K1296" t="inlineStr">
        <is>
          <t>CONFIRMATION</t>
        </is>
      </c>
      <c r="M1296" t="inlineStr">
        <is>
          <t>1045 ORLO ST NW</t>
        </is>
      </c>
      <c r="N1296">
        <f>RIGHT(M1296,LEN(M1296)-FIND(" ",M1296))</f>
        <v/>
      </c>
      <c r="P1296" t="inlineStr">
        <is>
          <t>WARREN</t>
        </is>
      </c>
      <c r="Q1296" t="inlineStr">
        <is>
          <t>OH</t>
        </is>
      </c>
      <c r="R1296" t="n">
        <v>44485</v>
      </c>
      <c r="AD1296" t="inlineStr">
        <is>
          <t>TRUMBULL CAREER &amp; TECH CENTER</t>
        </is>
      </c>
      <c r="AE1296" t="inlineStr">
        <is>
          <t>WARREN CITY</t>
        </is>
      </c>
      <c r="AF1296" t="inlineStr">
        <is>
          <t>WARREN CITY SD</t>
        </is>
      </c>
      <c r="AH1296" t="n">
        <v>14</v>
      </c>
      <c r="AI1296" t="n">
        <v>11</v>
      </c>
      <c r="AN1296" t="inlineStr">
        <is>
          <t>WARREN</t>
        </is>
      </c>
      <c r="AO1296" t="inlineStr">
        <is>
          <t>WARREN CITY 1B</t>
        </is>
      </c>
      <c r="AP1296" t="inlineStr">
        <is>
          <t>78-P-ACG</t>
        </is>
      </c>
      <c r="AQ1296" t="n">
        <v>9</v>
      </c>
      <c r="AR1296" t="n">
        <v>64</v>
      </c>
      <c r="AS1296" t="n">
        <v>32</v>
      </c>
      <c r="AU1296">
        <f>COUNTA($BA$1296:$EH$1296)</f>
        <v/>
      </c>
      <c r="AV1296">
        <f>COUNTIF($BA$1296:$EH$1296,"D")</f>
        <v/>
      </c>
      <c r="AW1296">
        <f>COUNTIF($BA$1296:$EH$1296,"R")</f>
        <v/>
      </c>
      <c r="AX1296">
        <f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/>
      </c>
      <c r="AY1296">
        <f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/>
      </c>
      <c r="AZ1296">
        <f>IF(EH1296&lt;&gt;"",1,0)</f>
        <v/>
      </c>
      <c r="BB1296" t="inlineStr">
        <is>
          <t>WARREN-WARD 1</t>
        </is>
      </c>
      <c r="CP1296" t="inlineStr">
        <is>
          <t>X</t>
        </is>
      </c>
      <c r="DC1296" t="inlineStr">
        <is>
          <t>X</t>
        </is>
      </c>
      <c r="DI1296" t="inlineStr">
        <is>
          <t>X</t>
        </is>
      </c>
    </row>
    <row r="1297">
      <c r="A1297" t="inlineStr">
        <is>
          <t>OH0019083628</t>
        </is>
      </c>
      <c r="B1297" t="n">
        <v>78</v>
      </c>
      <c r="C1297" t="n">
        <v>348708</v>
      </c>
      <c r="D1297" t="inlineStr">
        <is>
          <t>SMITH</t>
        </is>
      </c>
      <c r="E1297" t="inlineStr">
        <is>
          <t>NIKITA</t>
        </is>
      </c>
      <c r="F1297">
        <f>CONCATENATE(D1297," ",LEFT(H1297,4),"T=",AU1297,"D=",AV1297,"R=",AW1297,"M=",AX1297,"L=",AY1297,"B=",AZ1297)</f>
        <v/>
      </c>
      <c r="G1297" t="inlineStr">
        <is>
          <t>L</t>
        </is>
      </c>
      <c r="I1297" t="inlineStr">
        <is>
          <t>1988-09-29</t>
        </is>
      </c>
      <c r="J1297" t="inlineStr">
        <is>
          <t>2017-09-27</t>
        </is>
      </c>
      <c r="K1297" t="inlineStr">
        <is>
          <t>ACTIVE</t>
        </is>
      </c>
      <c r="M1297" t="inlineStr">
        <is>
          <t>1088 RAYMOND ST NW</t>
        </is>
      </c>
      <c r="N1297">
        <f>RIGHT(M1297,LEN(M1297)-FIND(" ",M1297))</f>
        <v/>
      </c>
      <c r="P1297" t="inlineStr">
        <is>
          <t>WARREN</t>
        </is>
      </c>
      <c r="Q1297" t="inlineStr">
        <is>
          <t>OH</t>
        </is>
      </c>
      <c r="R1297" t="n">
        <v>44485</v>
      </c>
      <c r="AD1297" t="inlineStr">
        <is>
          <t>TRUMBULL CAREER &amp; TECH CENTER</t>
        </is>
      </c>
      <c r="AE1297" t="inlineStr">
        <is>
          <t>WARREN CITY</t>
        </is>
      </c>
      <c r="AF1297" t="inlineStr">
        <is>
          <t>WARREN CITY SD</t>
        </is>
      </c>
      <c r="AH1297" t="n">
        <v>14</v>
      </c>
      <c r="AI1297" t="n">
        <v>11</v>
      </c>
      <c r="AN1297" t="inlineStr">
        <is>
          <t>WARREN</t>
        </is>
      </c>
      <c r="AO1297" t="inlineStr">
        <is>
          <t>WARREN CITY 1B</t>
        </is>
      </c>
      <c r="AP1297" t="inlineStr">
        <is>
          <t>78-P-ACG</t>
        </is>
      </c>
      <c r="AQ1297" t="n">
        <v>9</v>
      </c>
      <c r="AR1297" t="n">
        <v>64</v>
      </c>
      <c r="AS1297" t="n">
        <v>32</v>
      </c>
      <c r="AU1297">
        <f>COUNTA($BA$1297:$EH$1297)</f>
        <v/>
      </c>
      <c r="AV1297">
        <f>COUNTIF($BA$1297:$EH$1297,"D")</f>
        <v/>
      </c>
      <c r="AW1297">
        <f>COUNTIF($BA$1297:$EH$1297,"R")</f>
        <v/>
      </c>
      <c r="AX1297">
        <f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/>
      </c>
      <c r="AY1297">
        <f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/>
      </c>
      <c r="AZ1297">
        <f>IF(EH1297&lt;&gt;"",1,0)</f>
        <v/>
      </c>
      <c r="BB1297" t="inlineStr">
        <is>
          <t>WARREN-WARD 1</t>
        </is>
      </c>
      <c r="DN1297" t="inlineStr">
        <is>
          <t>X</t>
        </is>
      </c>
      <c r="EF1297" t="inlineStr">
        <is>
          <t>X</t>
        </is>
      </c>
    </row>
    <row r="1298">
      <c r="A1298" t="inlineStr">
        <is>
          <t>OH0026748941</t>
        </is>
      </c>
      <c r="B1298" t="n">
        <v>78</v>
      </c>
      <c r="C1298" t="n">
        <v>468004</v>
      </c>
      <c r="D1298" t="inlineStr">
        <is>
          <t>HOSTER</t>
        </is>
      </c>
      <c r="E1298" t="inlineStr">
        <is>
          <t>JAMES</t>
        </is>
      </c>
      <c r="F1298">
        <f>CONCATENATE(D1298," ",LEFT(H1298,4),"T=",AU1298,"D=",AV1298,"R=",AW1298,"M=",AX1298,"L=",AY1298,"B=",AZ1298)</f>
        <v/>
      </c>
      <c r="G1298" t="inlineStr">
        <is>
          <t>RICHARD</t>
        </is>
      </c>
      <c r="I1298" t="inlineStr">
        <is>
          <t>1997-05-28</t>
        </is>
      </c>
      <c r="J1298" t="inlineStr">
        <is>
          <t>2022-12-08</t>
        </is>
      </c>
      <c r="K1298" t="inlineStr">
        <is>
          <t>ACTIVE</t>
        </is>
      </c>
      <c r="M1298" t="inlineStr">
        <is>
          <t>942 GARDEN ST NW</t>
        </is>
      </c>
      <c r="N1298">
        <f>RIGHT(M1298,LEN(M1298)-FIND(" ",M1298))</f>
        <v/>
      </c>
      <c r="P1298" t="inlineStr">
        <is>
          <t>WARREN</t>
        </is>
      </c>
      <c r="Q1298" t="inlineStr">
        <is>
          <t>OH</t>
        </is>
      </c>
      <c r="R1298" t="n">
        <v>44485</v>
      </c>
      <c r="AD1298" t="inlineStr">
        <is>
          <t>TRUMBULL CAREER &amp; TECH CENTER</t>
        </is>
      </c>
      <c r="AE1298" t="inlineStr">
        <is>
          <t>WARREN CITY</t>
        </is>
      </c>
      <c r="AF1298" t="inlineStr">
        <is>
          <t>WARREN CITY SD</t>
        </is>
      </c>
      <c r="AH1298" t="n">
        <v>14</v>
      </c>
      <c r="AI1298" t="n">
        <v>11</v>
      </c>
      <c r="AN1298" t="inlineStr">
        <is>
          <t>WARREN</t>
        </is>
      </c>
      <c r="AO1298" t="inlineStr">
        <is>
          <t>WARREN CITY 1B</t>
        </is>
      </c>
      <c r="AP1298" t="inlineStr">
        <is>
          <t>78-P-ACG</t>
        </is>
      </c>
      <c r="AQ1298" t="n">
        <v>9</v>
      </c>
      <c r="AR1298" t="n">
        <v>64</v>
      </c>
      <c r="AS1298" t="n">
        <v>32</v>
      </c>
      <c r="AU1298">
        <f>COUNTA($BA$1298:$EH$1298)</f>
        <v/>
      </c>
      <c r="AV1298">
        <f>COUNTIF($BA$1298:$EH$1298,"D")</f>
        <v/>
      </c>
      <c r="AW1298">
        <f>COUNTIF($BA$1298:$EH$1298,"R")</f>
        <v/>
      </c>
      <c r="AX1298">
        <f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/>
      </c>
      <c r="AY1298">
        <f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/>
      </c>
      <c r="AZ1298">
        <f>IF(EH1298&lt;&gt;"",1,0)</f>
        <v/>
      </c>
      <c r="BB1298" t="inlineStr">
        <is>
          <t>WARREN-WARD 1</t>
        </is>
      </c>
    </row>
    <row r="1299">
      <c r="A1299" t="inlineStr">
        <is>
          <t>OH0015749489</t>
        </is>
      </c>
      <c r="B1299" t="n">
        <v>78</v>
      </c>
      <c r="C1299" t="n">
        <v>281239</v>
      </c>
      <c r="D1299" t="inlineStr">
        <is>
          <t>BURNETTE</t>
        </is>
      </c>
      <c r="E1299" t="inlineStr">
        <is>
          <t>ELIZABETH</t>
        </is>
      </c>
      <c r="F1299">
        <f>CONCATENATE(D1299," ",LEFT(H1299,4),"T=",AU1299,"D=",AV1299,"R=",AW1299,"M=",AX1299,"L=",AY1299,"B=",AZ1299)</f>
        <v/>
      </c>
      <c r="G1299" t="inlineStr">
        <is>
          <t>C</t>
        </is>
      </c>
      <c r="I1299" t="inlineStr">
        <is>
          <t>1978-08-16</t>
        </is>
      </c>
      <c r="J1299" t="inlineStr">
        <is>
          <t>2015-07-01</t>
        </is>
      </c>
      <c r="K1299" t="inlineStr">
        <is>
          <t>ACTIVE</t>
        </is>
      </c>
      <c r="L1299" t="inlineStr">
        <is>
          <t>D</t>
        </is>
      </c>
      <c r="M1299" t="inlineStr">
        <is>
          <t>999 GARDEN ST NW</t>
        </is>
      </c>
      <c r="N1299">
        <f>RIGHT(M1299,LEN(M1299)-FIND(" ",M1299))</f>
        <v/>
      </c>
      <c r="P1299" t="inlineStr">
        <is>
          <t>WARREN</t>
        </is>
      </c>
      <c r="Q1299" t="inlineStr">
        <is>
          <t>OH</t>
        </is>
      </c>
      <c r="R1299" t="n">
        <v>44485</v>
      </c>
      <c r="AD1299" t="inlineStr">
        <is>
          <t>TRUMBULL CAREER &amp; TECH CENTER</t>
        </is>
      </c>
      <c r="AE1299" t="inlineStr">
        <is>
          <t>WARREN CITY</t>
        </is>
      </c>
      <c r="AF1299" t="inlineStr">
        <is>
          <t>WARREN CITY SD</t>
        </is>
      </c>
      <c r="AH1299" t="n">
        <v>14</v>
      </c>
      <c r="AI1299" t="n">
        <v>11</v>
      </c>
      <c r="AN1299" t="inlineStr">
        <is>
          <t>WARREN</t>
        </is>
      </c>
      <c r="AO1299" t="inlineStr">
        <is>
          <t>WARREN CITY 1B</t>
        </is>
      </c>
      <c r="AP1299" t="inlineStr">
        <is>
          <t>78-P-ACG</t>
        </is>
      </c>
      <c r="AQ1299" t="n">
        <v>9</v>
      </c>
      <c r="AR1299" t="n">
        <v>64</v>
      </c>
      <c r="AS1299" t="n">
        <v>32</v>
      </c>
      <c r="AU1299">
        <f>COUNTA($BA$1299:$EH$1299)</f>
        <v/>
      </c>
      <c r="AV1299">
        <f>COUNTIF($BA$1299:$EH$1299,"D")</f>
        <v/>
      </c>
      <c r="AW1299">
        <f>COUNTIF($BA$1299:$EH$1299,"R")</f>
        <v/>
      </c>
      <c r="AX1299">
        <f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/>
      </c>
      <c r="AY1299">
        <f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/>
      </c>
      <c r="AZ1299">
        <f>IF(EH1299&lt;&gt;"",1,0)</f>
        <v/>
      </c>
      <c r="BB1299" t="inlineStr">
        <is>
          <t>WARREN-WARD 1</t>
        </is>
      </c>
      <c r="BD1299" t="inlineStr">
        <is>
          <t>X</t>
        </is>
      </c>
      <c r="BL1299" t="inlineStr">
        <is>
          <t>X</t>
        </is>
      </c>
      <c r="BT1299" t="inlineStr">
        <is>
          <t>X</t>
        </is>
      </c>
      <c r="CA1299" t="inlineStr">
        <is>
          <t>X</t>
        </is>
      </c>
      <c r="CO1299" t="inlineStr">
        <is>
          <t>D</t>
        </is>
      </c>
      <c r="CP1299" t="inlineStr">
        <is>
          <t>X</t>
        </is>
      </c>
      <c r="CY1299" t="inlineStr">
        <is>
          <t>X</t>
        </is>
      </c>
      <c r="DC1299" t="inlineStr">
        <is>
          <t>X</t>
        </is>
      </c>
      <c r="DM1299" t="inlineStr">
        <is>
          <t>D</t>
        </is>
      </c>
      <c r="DN1299" t="inlineStr">
        <is>
          <t>X</t>
        </is>
      </c>
      <c r="DU1299" t="inlineStr">
        <is>
          <t>X</t>
        </is>
      </c>
      <c r="EA1299" t="inlineStr">
        <is>
          <t>X</t>
        </is>
      </c>
      <c r="EF1299" t="inlineStr">
        <is>
          <t>X</t>
        </is>
      </c>
      <c r="EH1299" t="inlineStr">
        <is>
          <t>D</t>
        </is>
      </c>
    </row>
    <row r="1300">
      <c r="A1300" t="inlineStr">
        <is>
          <t>OH0026729749</t>
        </is>
      </c>
      <c r="B1300" t="n">
        <v>78</v>
      </c>
      <c r="C1300" t="n">
        <v>466448</v>
      </c>
      <c r="D1300" t="inlineStr">
        <is>
          <t>SAULPAUGH</t>
        </is>
      </c>
      <c r="E1300" t="inlineStr">
        <is>
          <t>JENNIFER</t>
        </is>
      </c>
      <c r="F1300">
        <f>CONCATENATE(D1300," ",LEFT(H1300,4),"T=",AU1300,"D=",AV1300,"R=",AW1300,"M=",AX1300,"L=",AY1300,"B=",AZ1300)</f>
        <v/>
      </c>
      <c r="G1300" t="inlineStr">
        <is>
          <t>L</t>
        </is>
      </c>
      <c r="I1300" t="inlineStr">
        <is>
          <t>1974-06-24</t>
        </is>
      </c>
      <c r="J1300" t="inlineStr">
        <is>
          <t>2022-10-31</t>
        </is>
      </c>
      <c r="K1300" t="inlineStr">
        <is>
          <t>ACTIVE</t>
        </is>
      </c>
      <c r="M1300" t="inlineStr">
        <is>
          <t>250 TOD AVE NW</t>
        </is>
      </c>
      <c r="N1300">
        <f>RIGHT(M1300,LEN(M1300)-FIND(" ",M1300))</f>
        <v/>
      </c>
      <c r="O1300" t="inlineStr">
        <is>
          <t>APT 501</t>
        </is>
      </c>
      <c r="P1300" t="inlineStr">
        <is>
          <t>WARREN</t>
        </is>
      </c>
      <c r="Q1300" t="inlineStr">
        <is>
          <t>OH</t>
        </is>
      </c>
      <c r="R1300" t="n">
        <v>44485</v>
      </c>
      <c r="AD1300" t="inlineStr">
        <is>
          <t>TRUMBULL CAREER &amp; TECH CENTER</t>
        </is>
      </c>
      <c r="AE1300" t="inlineStr">
        <is>
          <t>WARREN CITY</t>
        </is>
      </c>
      <c r="AF1300" t="inlineStr">
        <is>
          <t>WARREN CITY SD</t>
        </is>
      </c>
      <c r="AH1300" t="n">
        <v>14</v>
      </c>
      <c r="AI1300" t="n">
        <v>11</v>
      </c>
      <c r="AN1300" t="inlineStr">
        <is>
          <t>WARREN</t>
        </is>
      </c>
      <c r="AO1300" t="inlineStr">
        <is>
          <t>WARREN CITY 1B</t>
        </is>
      </c>
      <c r="AP1300" t="inlineStr">
        <is>
          <t>78-P-ACG</t>
        </is>
      </c>
      <c r="AQ1300" t="n">
        <v>9</v>
      </c>
      <c r="AR1300" t="n">
        <v>64</v>
      </c>
      <c r="AS1300" t="n">
        <v>32</v>
      </c>
      <c r="AU1300">
        <f>COUNTA($BA$1300:$EH$1300)</f>
        <v/>
      </c>
      <c r="AV1300">
        <f>COUNTIF($BA$1300:$EH$1300,"D")</f>
        <v/>
      </c>
      <c r="AW1300">
        <f>COUNTIF($BA$1300:$EH$1300,"R")</f>
        <v/>
      </c>
      <c r="AX1300">
        <f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/>
      </c>
      <c r="AY1300">
        <f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/>
      </c>
      <c r="AZ1300">
        <f>IF(EH1300&lt;&gt;"",1,0)</f>
        <v/>
      </c>
      <c r="BB1300" t="inlineStr">
        <is>
          <t>WARREN-WARD 1</t>
        </is>
      </c>
      <c r="DU1300" t="inlineStr">
        <is>
          <t>X</t>
        </is>
      </c>
    </row>
    <row r="1301">
      <c r="A1301" t="inlineStr">
        <is>
          <t>OH0015821606</t>
        </is>
      </c>
      <c r="B1301" t="n">
        <v>78</v>
      </c>
      <c r="C1301" t="n">
        <v>313580</v>
      </c>
      <c r="D1301" t="inlineStr">
        <is>
          <t>NOTTINGHAM</t>
        </is>
      </c>
      <c r="E1301" t="inlineStr">
        <is>
          <t>JOSHUA</t>
        </is>
      </c>
      <c r="F1301">
        <f>CONCATENATE(D1301," ",LEFT(H1301,4),"T=",AU1301,"D=",AV1301,"R=",AW1301,"M=",AX1301,"L=",AY1301,"B=",AZ1301)</f>
        <v/>
      </c>
      <c r="I1301" t="inlineStr">
        <is>
          <t>1985-08-29</t>
        </is>
      </c>
      <c r="J1301" t="inlineStr">
        <is>
          <t>2003-03-26</t>
        </is>
      </c>
      <c r="K1301" t="inlineStr">
        <is>
          <t>ACTIVE</t>
        </is>
      </c>
      <c r="M1301" t="inlineStr">
        <is>
          <t>860 GARDEN ST NW</t>
        </is>
      </c>
      <c r="N1301">
        <f>RIGHT(M1301,LEN(M1301)-FIND(" ",M1301))</f>
        <v/>
      </c>
      <c r="P1301" t="inlineStr">
        <is>
          <t>WARREN</t>
        </is>
      </c>
      <c r="Q1301" t="inlineStr">
        <is>
          <t>OH</t>
        </is>
      </c>
      <c r="R1301" t="n">
        <v>44485</v>
      </c>
      <c r="AD1301" t="inlineStr">
        <is>
          <t>TRUMBULL CAREER &amp; TECH CENTER</t>
        </is>
      </c>
      <c r="AE1301" t="inlineStr">
        <is>
          <t>WARREN CITY</t>
        </is>
      </c>
      <c r="AF1301" t="inlineStr">
        <is>
          <t>WARREN CITY SD</t>
        </is>
      </c>
      <c r="AH1301" t="n">
        <v>14</v>
      </c>
      <c r="AI1301" t="n">
        <v>11</v>
      </c>
      <c r="AN1301" t="inlineStr">
        <is>
          <t>WARREN</t>
        </is>
      </c>
      <c r="AO1301" t="inlineStr">
        <is>
          <t>WARREN CITY 1B</t>
        </is>
      </c>
      <c r="AP1301" t="inlineStr">
        <is>
          <t>78-P-ACG</t>
        </is>
      </c>
      <c r="AQ1301" t="n">
        <v>9</v>
      </c>
      <c r="AR1301" t="n">
        <v>64</v>
      </c>
      <c r="AS1301" t="n">
        <v>32</v>
      </c>
      <c r="AU1301">
        <f>COUNTA($BA$1301:$EH$1301)</f>
        <v/>
      </c>
      <c r="AV1301">
        <f>COUNTIF($BA$1301:$EH$1301,"D")</f>
        <v/>
      </c>
      <c r="AW1301">
        <f>COUNTIF($BA$1301:$EH$1301,"R")</f>
        <v/>
      </c>
      <c r="AX1301">
        <f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/>
      </c>
      <c r="AY1301">
        <f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/>
      </c>
      <c r="AZ1301">
        <f>IF(EH1301&lt;&gt;"",1,0)</f>
        <v/>
      </c>
      <c r="BB1301" t="inlineStr">
        <is>
          <t>WARREN-WARD 1</t>
        </is>
      </c>
      <c r="BI1301" t="inlineStr">
        <is>
          <t>X</t>
        </is>
      </c>
      <c r="BJ1301" t="inlineStr">
        <is>
          <t>X</t>
        </is>
      </c>
      <c r="BK1301" t="inlineStr">
        <is>
          <t>X</t>
        </is>
      </c>
      <c r="BL1301" t="inlineStr">
        <is>
          <t>X</t>
        </is>
      </c>
      <c r="BR1301" t="inlineStr">
        <is>
          <t>X</t>
        </is>
      </c>
      <c r="BS1301" t="inlineStr">
        <is>
          <t>X</t>
        </is>
      </c>
      <c r="CA1301" t="inlineStr">
        <is>
          <t>X</t>
        </is>
      </c>
      <c r="CG1301" t="inlineStr">
        <is>
          <t>X</t>
        </is>
      </c>
      <c r="CK1301" t="inlineStr">
        <is>
          <t>X</t>
        </is>
      </c>
      <c r="CP1301" t="inlineStr">
        <is>
          <t>X</t>
        </is>
      </c>
      <c r="CV1301" t="inlineStr">
        <is>
          <t>X</t>
        </is>
      </c>
      <c r="DC1301" t="inlineStr">
        <is>
          <t>X</t>
        </is>
      </c>
      <c r="DI1301" t="inlineStr">
        <is>
          <t>X</t>
        </is>
      </c>
      <c r="DN1301" t="inlineStr">
        <is>
          <t>X</t>
        </is>
      </c>
      <c r="EF1301" t="inlineStr">
        <is>
          <t>X</t>
        </is>
      </c>
    </row>
    <row r="1302">
      <c r="A1302" t="inlineStr">
        <is>
          <t>OH0027287870</t>
        </is>
      </c>
      <c r="B1302" t="n">
        <v>78</v>
      </c>
      <c r="C1302" t="n">
        <v>484337</v>
      </c>
      <c r="D1302" t="inlineStr">
        <is>
          <t>SMITH</t>
        </is>
      </c>
      <c r="E1302" t="inlineStr">
        <is>
          <t>DREWKENA</t>
        </is>
      </c>
      <c r="F1302">
        <f>CONCATENATE(D1302," ",LEFT(H1302,4),"T=",AU1302,"D=",AV1302,"R=",AW1302,"M=",AX1302,"L=",AY1302,"B=",AZ1302)</f>
        <v/>
      </c>
      <c r="G1302" t="inlineStr">
        <is>
          <t>RENEICE</t>
        </is>
      </c>
      <c r="I1302" t="inlineStr">
        <is>
          <t>1986-12-22</t>
        </is>
      </c>
      <c r="J1302" t="inlineStr">
        <is>
          <t>2024-03-04</t>
        </is>
      </c>
      <c r="K1302" t="inlineStr">
        <is>
          <t>ACTIVE</t>
        </is>
      </c>
      <c r="M1302" t="inlineStr">
        <is>
          <t>700 BUCKEYE ST NW</t>
        </is>
      </c>
      <c r="N1302">
        <f>RIGHT(M1302,LEN(M1302)-FIND(" ",M1302))</f>
        <v/>
      </c>
      <c r="O1302" t="inlineStr">
        <is>
          <t>APT 214</t>
        </is>
      </c>
      <c r="P1302" t="inlineStr">
        <is>
          <t>WARREN</t>
        </is>
      </c>
      <c r="Q1302" t="inlineStr">
        <is>
          <t>OH</t>
        </is>
      </c>
      <c r="R1302" t="n">
        <v>44485</v>
      </c>
      <c r="AD1302" t="inlineStr">
        <is>
          <t>TRUMBULL CAREER &amp; TECH CENTER</t>
        </is>
      </c>
      <c r="AE1302" t="inlineStr">
        <is>
          <t>WARREN CITY</t>
        </is>
      </c>
      <c r="AF1302" t="inlineStr">
        <is>
          <t>WARREN CITY SD</t>
        </is>
      </c>
      <c r="AH1302" t="n">
        <v>14</v>
      </c>
      <c r="AI1302" t="n">
        <v>11</v>
      </c>
      <c r="AN1302" t="inlineStr">
        <is>
          <t>WARREN</t>
        </is>
      </c>
      <c r="AO1302" t="inlineStr">
        <is>
          <t>WARREN CITY 1B</t>
        </is>
      </c>
      <c r="AP1302" t="inlineStr">
        <is>
          <t>78-P-ACG</t>
        </is>
      </c>
      <c r="AQ1302" t="n">
        <v>9</v>
      </c>
      <c r="AR1302" t="n">
        <v>64</v>
      </c>
      <c r="AS1302" t="n">
        <v>32</v>
      </c>
      <c r="AU1302">
        <f>COUNTA($BA$1302:$EH$1302)</f>
        <v/>
      </c>
      <c r="AV1302">
        <f>COUNTIF($BA$1302:$EH$1302,"D")</f>
        <v/>
      </c>
      <c r="AW1302">
        <f>COUNTIF($BA$1302:$EH$1302,"R")</f>
        <v/>
      </c>
      <c r="AX1302">
        <f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/>
      </c>
      <c r="AY1302">
        <f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/>
      </c>
      <c r="AZ1302">
        <f>IF(EH1302&lt;&gt;"",1,0)</f>
        <v/>
      </c>
      <c r="BB1302" t="inlineStr">
        <is>
          <t>WARREN-WARD 1</t>
        </is>
      </c>
    </row>
    <row r="1303">
      <c r="A1303" t="inlineStr">
        <is>
          <t>OH0024629632</t>
        </is>
      </c>
      <c r="B1303" t="n">
        <v>78</v>
      </c>
      <c r="C1303" t="n">
        <v>431675</v>
      </c>
      <c r="D1303" t="inlineStr">
        <is>
          <t>LORRAINE</t>
        </is>
      </c>
      <c r="E1303" t="inlineStr">
        <is>
          <t>TIERA</t>
        </is>
      </c>
      <c r="F1303">
        <f>CONCATENATE(D1303," ",LEFT(H1303,4),"T=",AU1303,"D=",AV1303,"R=",AW1303,"M=",AX1303,"L=",AY1303,"B=",AZ1303)</f>
        <v/>
      </c>
      <c r="G1303" t="inlineStr">
        <is>
          <t>DAWN</t>
        </is>
      </c>
      <c r="I1303" t="inlineStr">
        <is>
          <t>1995-01-29</t>
        </is>
      </c>
      <c r="J1303" t="inlineStr">
        <is>
          <t>2018-04-18</t>
        </is>
      </c>
      <c r="K1303" t="inlineStr">
        <is>
          <t>CONFIRMATION</t>
        </is>
      </c>
      <c r="M1303" t="inlineStr">
        <is>
          <t>1158 BINGHAM AVE NW</t>
        </is>
      </c>
      <c r="N1303">
        <f>RIGHT(M1303,LEN(M1303)-FIND(" ",M1303))</f>
        <v/>
      </c>
      <c r="P1303" t="inlineStr">
        <is>
          <t>WARREN</t>
        </is>
      </c>
      <c r="Q1303" t="inlineStr">
        <is>
          <t>OH</t>
        </is>
      </c>
      <c r="R1303" t="n">
        <v>44485</v>
      </c>
      <c r="AD1303" t="inlineStr">
        <is>
          <t>TRUMBULL CAREER &amp; TECH CENTER</t>
        </is>
      </c>
      <c r="AE1303" t="inlineStr">
        <is>
          <t>WARREN CITY</t>
        </is>
      </c>
      <c r="AF1303" t="inlineStr">
        <is>
          <t>WARREN CITY SD</t>
        </is>
      </c>
      <c r="AH1303" t="n">
        <v>14</v>
      </c>
      <c r="AI1303" t="n">
        <v>11</v>
      </c>
      <c r="AN1303" t="inlineStr">
        <is>
          <t>WARREN</t>
        </is>
      </c>
      <c r="AO1303" t="inlineStr">
        <is>
          <t>WARREN CITY 1B</t>
        </is>
      </c>
      <c r="AP1303" t="inlineStr">
        <is>
          <t>78-P-ACG</t>
        </is>
      </c>
      <c r="AQ1303" t="n">
        <v>9</v>
      </c>
      <c r="AR1303" t="n">
        <v>64</v>
      </c>
      <c r="AS1303" t="n">
        <v>32</v>
      </c>
      <c r="AU1303">
        <f>COUNTA($BA$1303:$EH$1303)</f>
        <v/>
      </c>
      <c r="AV1303">
        <f>COUNTIF($BA$1303:$EH$1303,"D")</f>
        <v/>
      </c>
      <c r="AW1303">
        <f>COUNTIF($BA$1303:$EH$1303,"R")</f>
        <v/>
      </c>
      <c r="AX1303">
        <f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/>
      </c>
      <c r="AY1303">
        <f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/>
      </c>
      <c r="AZ1303">
        <f>IF(EH1303&lt;&gt;"",1,0)</f>
        <v/>
      </c>
      <c r="BB1303" t="inlineStr">
        <is>
          <t>WARREN-WARD 1</t>
        </is>
      </c>
    </row>
    <row r="1304">
      <c r="A1304" t="inlineStr">
        <is>
          <t>OH0015795987</t>
        </is>
      </c>
      <c r="B1304" t="n">
        <v>78</v>
      </c>
      <c r="C1304" t="n">
        <v>316872</v>
      </c>
      <c r="D1304" t="inlineStr">
        <is>
          <t>MARKWELL</t>
        </is>
      </c>
      <c r="E1304" t="inlineStr">
        <is>
          <t>CECELIA</t>
        </is>
      </c>
      <c r="F1304">
        <f>CONCATENATE(D1304," ",LEFT(H1304,4),"T=",AU1304,"D=",AV1304,"R=",AW1304,"M=",AX1304,"L=",AY1304,"B=",AZ1304)</f>
        <v/>
      </c>
      <c r="G1304" t="inlineStr">
        <is>
          <t>E</t>
        </is>
      </c>
      <c r="I1304" t="inlineStr">
        <is>
          <t>1949-03-08</t>
        </is>
      </c>
      <c r="J1304" t="inlineStr">
        <is>
          <t>2016-11-19</t>
        </is>
      </c>
      <c r="K1304" t="inlineStr">
        <is>
          <t>ACTIVE</t>
        </is>
      </c>
      <c r="M1304" t="inlineStr">
        <is>
          <t>1039 MASON ST NW</t>
        </is>
      </c>
      <c r="N1304">
        <f>RIGHT(M1304,LEN(M1304)-FIND(" ",M1304))</f>
        <v/>
      </c>
      <c r="P1304" t="inlineStr">
        <is>
          <t>WARREN</t>
        </is>
      </c>
      <c r="Q1304" t="inlineStr">
        <is>
          <t>OH</t>
        </is>
      </c>
      <c r="R1304" t="n">
        <v>44485</v>
      </c>
      <c r="AD1304" t="inlineStr">
        <is>
          <t>TRUMBULL CAREER &amp; TECH CENTER</t>
        </is>
      </c>
      <c r="AE1304" t="inlineStr">
        <is>
          <t>WARREN CITY</t>
        </is>
      </c>
      <c r="AF1304" t="inlineStr">
        <is>
          <t>WARREN CITY SD</t>
        </is>
      </c>
      <c r="AH1304" t="n">
        <v>14</v>
      </c>
      <c r="AI1304" t="n">
        <v>11</v>
      </c>
      <c r="AN1304" t="inlineStr">
        <is>
          <t>WARREN</t>
        </is>
      </c>
      <c r="AO1304" t="inlineStr">
        <is>
          <t>WARREN CITY 1B</t>
        </is>
      </c>
      <c r="AP1304" t="inlineStr">
        <is>
          <t>78-P-ACG</t>
        </is>
      </c>
      <c r="AQ1304" t="n">
        <v>9</v>
      </c>
      <c r="AR1304" t="n">
        <v>64</v>
      </c>
      <c r="AS1304" t="n">
        <v>32</v>
      </c>
      <c r="AU1304">
        <f>COUNTA($BA$1304:$EH$1304)</f>
        <v/>
      </c>
      <c r="AV1304">
        <f>COUNTIF($BA$1304:$EH$1304,"D")</f>
        <v/>
      </c>
      <c r="AW1304">
        <f>COUNTIF($BA$1304:$EH$1304,"R")</f>
        <v/>
      </c>
      <c r="AX1304">
        <f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/>
      </c>
      <c r="AY1304">
        <f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/>
      </c>
      <c r="AZ1304">
        <f>IF(EH1304&lt;&gt;"",1,0)</f>
        <v/>
      </c>
      <c r="BB1304" t="inlineStr">
        <is>
          <t>WARREN-WARD 1</t>
        </is>
      </c>
      <c r="BL1304" t="inlineStr">
        <is>
          <t>X</t>
        </is>
      </c>
      <c r="BS1304" t="inlineStr">
        <is>
          <t>X</t>
        </is>
      </c>
      <c r="CA1304" t="inlineStr">
        <is>
          <t>X</t>
        </is>
      </c>
    </row>
    <row r="1305">
      <c r="A1305" t="inlineStr">
        <is>
          <t>OH0023271659</t>
        </is>
      </c>
      <c r="B1305" t="n">
        <v>78</v>
      </c>
      <c r="C1305" t="n">
        <v>409503</v>
      </c>
      <c r="D1305" t="inlineStr">
        <is>
          <t>HOBSON</t>
        </is>
      </c>
      <c r="E1305" t="inlineStr">
        <is>
          <t>DAVID</t>
        </is>
      </c>
      <c r="F1305">
        <f>CONCATENATE(D1305," ",LEFT(H1305,4),"T=",AU1305,"D=",AV1305,"R=",AW1305,"M=",AX1305,"L=",AY1305,"B=",AZ1305)</f>
        <v/>
      </c>
      <c r="G1305" t="inlineStr">
        <is>
          <t>B</t>
        </is>
      </c>
      <c r="I1305" t="inlineStr">
        <is>
          <t>1971-03-06</t>
        </is>
      </c>
      <c r="J1305" t="inlineStr">
        <is>
          <t>2015-08-21</t>
        </is>
      </c>
      <c r="K1305" t="inlineStr">
        <is>
          <t>CONFIRMATION</t>
        </is>
      </c>
      <c r="M1305" t="inlineStr">
        <is>
          <t>155 TOD AVE NW</t>
        </is>
      </c>
      <c r="N1305">
        <f>RIGHT(M1305,LEN(M1305)-FIND(" ",M1305))</f>
        <v/>
      </c>
      <c r="P1305" t="inlineStr">
        <is>
          <t>WARREN</t>
        </is>
      </c>
      <c r="Q1305" t="inlineStr">
        <is>
          <t>OH</t>
        </is>
      </c>
      <c r="R1305" t="n">
        <v>44485</v>
      </c>
      <c r="AD1305" t="inlineStr">
        <is>
          <t>TRUMBULL CAREER &amp; TECH CENTER</t>
        </is>
      </c>
      <c r="AE1305" t="inlineStr">
        <is>
          <t>WARREN CITY</t>
        </is>
      </c>
      <c r="AF1305" t="inlineStr">
        <is>
          <t>WARREN CITY SD</t>
        </is>
      </c>
      <c r="AH1305" t="n">
        <v>14</v>
      </c>
      <c r="AI1305" t="n">
        <v>11</v>
      </c>
      <c r="AN1305" t="inlineStr">
        <is>
          <t>WARREN</t>
        </is>
      </c>
      <c r="AO1305" t="inlineStr">
        <is>
          <t>WARREN CITY 1B</t>
        </is>
      </c>
      <c r="AP1305" t="inlineStr">
        <is>
          <t>78-P-ACG</t>
        </is>
      </c>
      <c r="AQ1305" t="n">
        <v>9</v>
      </c>
      <c r="AR1305" t="n">
        <v>64</v>
      </c>
      <c r="AS1305" t="n">
        <v>32</v>
      </c>
      <c r="AU1305">
        <f>COUNTA($BA$1305:$EH$1305)</f>
        <v/>
      </c>
      <c r="AV1305">
        <f>COUNTIF($BA$1305:$EH$1305,"D")</f>
        <v/>
      </c>
      <c r="AW1305">
        <f>COUNTIF($BA$1305:$EH$1305,"R")</f>
        <v/>
      </c>
      <c r="AX1305">
        <f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/>
      </c>
      <c r="AY1305">
        <f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/>
      </c>
      <c r="AZ1305">
        <f>IF(EH1305&lt;&gt;"",1,0)</f>
        <v/>
      </c>
      <c r="BB1305" t="inlineStr">
        <is>
          <t>WARREN-WARD 1</t>
        </is>
      </c>
    </row>
    <row r="1306">
      <c r="A1306" t="inlineStr">
        <is>
          <t>OH0025363645</t>
        </is>
      </c>
      <c r="B1306" t="n">
        <v>78</v>
      </c>
      <c r="C1306" t="n">
        <v>443115</v>
      </c>
      <c r="D1306" t="inlineStr">
        <is>
          <t>SHARP</t>
        </is>
      </c>
      <c r="E1306" t="inlineStr">
        <is>
          <t>CHRISTOPHER</t>
        </is>
      </c>
      <c r="F1306">
        <f>CONCATENATE(D1306," ",LEFT(H1306,4),"T=",AU1306,"D=",AV1306,"R=",AW1306,"M=",AX1306,"L=",AY1306,"B=",AZ1306)</f>
        <v/>
      </c>
      <c r="G1306" t="inlineStr">
        <is>
          <t>R</t>
        </is>
      </c>
      <c r="I1306" t="inlineStr">
        <is>
          <t>1992-02-28</t>
        </is>
      </c>
      <c r="J1306" t="inlineStr">
        <is>
          <t>2023-06-22</t>
        </is>
      </c>
      <c r="K1306" t="inlineStr">
        <is>
          <t>ACTIVE</t>
        </is>
      </c>
      <c r="M1306" t="inlineStr">
        <is>
          <t>233 TOD AVE NW</t>
        </is>
      </c>
      <c r="N1306">
        <f>RIGHT(M1306,LEN(M1306)-FIND(" ",M1306))</f>
        <v/>
      </c>
      <c r="P1306" t="inlineStr">
        <is>
          <t>WARREN</t>
        </is>
      </c>
      <c r="Q1306" t="inlineStr">
        <is>
          <t>OH</t>
        </is>
      </c>
      <c r="R1306" t="n">
        <v>44485</v>
      </c>
      <c r="AD1306" t="inlineStr">
        <is>
          <t>TRUMBULL CAREER &amp; TECH CENTER</t>
        </is>
      </c>
      <c r="AE1306" t="inlineStr">
        <is>
          <t>WARREN CITY</t>
        </is>
      </c>
      <c r="AF1306" t="inlineStr">
        <is>
          <t>WARREN CITY SD</t>
        </is>
      </c>
      <c r="AH1306" t="n">
        <v>14</v>
      </c>
      <c r="AI1306" t="n">
        <v>11</v>
      </c>
      <c r="AN1306" t="inlineStr">
        <is>
          <t>WARREN</t>
        </is>
      </c>
      <c r="AO1306" t="inlineStr">
        <is>
          <t>WARREN CITY 1B</t>
        </is>
      </c>
      <c r="AP1306" t="inlineStr">
        <is>
          <t>78-P-ACG</t>
        </is>
      </c>
      <c r="AQ1306" t="n">
        <v>9</v>
      </c>
      <c r="AR1306" t="n">
        <v>64</v>
      </c>
      <c r="AS1306" t="n">
        <v>32</v>
      </c>
      <c r="AU1306">
        <f>COUNTA($BA$1306:$EH$1306)</f>
        <v/>
      </c>
      <c r="AV1306">
        <f>COUNTIF($BA$1306:$EH$1306,"D")</f>
        <v/>
      </c>
      <c r="AW1306">
        <f>COUNTIF($BA$1306:$EH$1306,"R")</f>
        <v/>
      </c>
      <c r="AX1306">
        <f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/>
      </c>
      <c r="AY1306">
        <f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/>
      </c>
      <c r="AZ1306">
        <f>IF(EH1306&lt;&gt;"",1,0)</f>
        <v/>
      </c>
      <c r="BB1306" t="inlineStr">
        <is>
          <t>WARREN-WARD 1</t>
        </is>
      </c>
      <c r="CZ1306" t="inlineStr">
        <is>
          <t>R</t>
        </is>
      </c>
      <c r="DC1306" t="inlineStr">
        <is>
          <t>X</t>
        </is>
      </c>
      <c r="DN1306" t="inlineStr">
        <is>
          <t>X</t>
        </is>
      </c>
    </row>
    <row r="1307">
      <c r="A1307" t="inlineStr">
        <is>
          <t>OH0023698701</t>
        </is>
      </c>
      <c r="B1307" t="n">
        <v>78</v>
      </c>
      <c r="C1307" t="n">
        <v>416836</v>
      </c>
      <c r="D1307" t="inlineStr">
        <is>
          <t>WADE</t>
        </is>
      </c>
      <c r="E1307" t="inlineStr">
        <is>
          <t>JESSICA</t>
        </is>
      </c>
      <c r="F1307">
        <f>CONCATENATE(D1307," ",LEFT(H1307,4),"T=",AU1307,"D=",AV1307,"R=",AW1307,"M=",AX1307,"L=",AY1307,"B=",AZ1307)</f>
        <v/>
      </c>
      <c r="G1307" t="inlineStr">
        <is>
          <t>JANICE</t>
        </is>
      </c>
      <c r="I1307" t="inlineStr">
        <is>
          <t>1997-01-26</t>
        </is>
      </c>
      <c r="J1307" t="inlineStr">
        <is>
          <t>2016-05-24</t>
        </is>
      </c>
      <c r="K1307" t="inlineStr">
        <is>
          <t>CONFIRMATION</t>
        </is>
      </c>
      <c r="M1307" t="inlineStr">
        <is>
          <t>1220 ROBERTS AVE NW</t>
        </is>
      </c>
      <c r="N1307">
        <f>RIGHT(M1307,LEN(M1307)-FIND(" ",M1307))</f>
        <v/>
      </c>
      <c r="O1307" t="inlineStr">
        <is>
          <t>APT 4</t>
        </is>
      </c>
      <c r="P1307" t="inlineStr">
        <is>
          <t>WARREN</t>
        </is>
      </c>
      <c r="Q1307" t="inlineStr">
        <is>
          <t>OH</t>
        </is>
      </c>
      <c r="R1307" t="n">
        <v>44485</v>
      </c>
      <c r="AD1307" t="inlineStr">
        <is>
          <t>TRUMBULL CAREER &amp; TECH CENTER</t>
        </is>
      </c>
      <c r="AE1307" t="inlineStr">
        <is>
          <t>WARREN CITY</t>
        </is>
      </c>
      <c r="AF1307" t="inlineStr">
        <is>
          <t>WARREN CITY SD</t>
        </is>
      </c>
      <c r="AH1307" t="n">
        <v>14</v>
      </c>
      <c r="AI1307" t="n">
        <v>11</v>
      </c>
      <c r="AN1307" t="inlineStr">
        <is>
          <t>WARREN</t>
        </is>
      </c>
      <c r="AO1307" t="inlineStr">
        <is>
          <t>WARREN CITY 1B</t>
        </is>
      </c>
      <c r="AP1307" t="inlineStr">
        <is>
          <t>78-P-ACG</t>
        </is>
      </c>
      <c r="AQ1307" t="n">
        <v>9</v>
      </c>
      <c r="AR1307" t="n">
        <v>64</v>
      </c>
      <c r="AS1307" t="n">
        <v>32</v>
      </c>
      <c r="AU1307">
        <f>COUNTA($BA$1307:$EH$1307)</f>
        <v/>
      </c>
      <c r="AV1307">
        <f>COUNTIF($BA$1307:$EH$1307,"D")</f>
        <v/>
      </c>
      <c r="AW1307">
        <f>COUNTIF($BA$1307:$EH$1307,"R")</f>
        <v/>
      </c>
      <c r="AX1307">
        <f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/>
      </c>
      <c r="AY1307">
        <f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/>
      </c>
      <c r="AZ1307">
        <f>IF(EH1307&lt;&gt;"",1,0)</f>
        <v/>
      </c>
      <c r="BB1307" t="inlineStr">
        <is>
          <t>WARREN-WARD 1</t>
        </is>
      </c>
    </row>
    <row r="1308">
      <c r="A1308" t="inlineStr">
        <is>
          <t>OH0020289162</t>
        </is>
      </c>
      <c r="B1308" t="n">
        <v>78</v>
      </c>
      <c r="C1308" t="n">
        <v>364699</v>
      </c>
      <c r="D1308" t="inlineStr">
        <is>
          <t>NELMAN</t>
        </is>
      </c>
      <c r="E1308" t="inlineStr">
        <is>
          <t>PETER</t>
        </is>
      </c>
      <c r="F1308">
        <f>CONCATENATE(D1308," ",LEFT(H1308,4),"T=",AU1308,"D=",AV1308,"R=",AW1308,"M=",AX1308,"L=",AY1308,"B=",AZ1308)</f>
        <v/>
      </c>
      <c r="G1308" t="inlineStr">
        <is>
          <t>R</t>
        </is>
      </c>
      <c r="H1308" t="inlineStr">
        <is>
          <t>JR</t>
        </is>
      </c>
      <c r="I1308" t="inlineStr">
        <is>
          <t>1990-03-15</t>
        </is>
      </c>
      <c r="J1308" t="inlineStr">
        <is>
          <t>2015-10-16</t>
        </is>
      </c>
      <c r="K1308" t="inlineStr">
        <is>
          <t>ACTIVE</t>
        </is>
      </c>
      <c r="L1308" t="inlineStr">
        <is>
          <t>R</t>
        </is>
      </c>
      <c r="M1308" t="inlineStr">
        <is>
          <t>1205 NIBLOCK AVE NW</t>
        </is>
      </c>
      <c r="N1308">
        <f>RIGHT(M1308,LEN(M1308)-FIND(" ",M1308))</f>
        <v/>
      </c>
      <c r="P1308" t="inlineStr">
        <is>
          <t>WARREN</t>
        </is>
      </c>
      <c r="Q1308" t="inlineStr">
        <is>
          <t>OH</t>
        </is>
      </c>
      <c r="R1308" t="n">
        <v>44485</v>
      </c>
      <c r="AD1308" t="inlineStr">
        <is>
          <t>TRUMBULL CAREER &amp; TECH CENTER</t>
        </is>
      </c>
      <c r="AE1308" t="inlineStr">
        <is>
          <t>WARREN CITY</t>
        </is>
      </c>
      <c r="AF1308" t="inlineStr">
        <is>
          <t>WARREN CITY SD</t>
        </is>
      </c>
      <c r="AH1308" t="n">
        <v>14</v>
      </c>
      <c r="AI1308" t="n">
        <v>11</v>
      </c>
      <c r="AN1308" t="inlineStr">
        <is>
          <t>WARREN</t>
        </is>
      </c>
      <c r="AO1308" t="inlineStr">
        <is>
          <t>WARREN CITY 1B</t>
        </is>
      </c>
      <c r="AP1308" t="inlineStr">
        <is>
          <t>78-P-ACG</t>
        </is>
      </c>
      <c r="AQ1308" t="n">
        <v>9</v>
      </c>
      <c r="AR1308" t="n">
        <v>64</v>
      </c>
      <c r="AS1308" t="n">
        <v>32</v>
      </c>
      <c r="AU1308">
        <f>COUNTA($BA$1308:$EH$1308)</f>
        <v/>
      </c>
      <c r="AV1308">
        <f>COUNTIF($BA$1308:$EH$1308,"D")</f>
        <v/>
      </c>
      <c r="AW1308">
        <f>COUNTIF($BA$1308:$EH$1308,"R")</f>
        <v/>
      </c>
      <c r="AX1308">
        <f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/>
      </c>
      <c r="AY1308">
        <f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/>
      </c>
      <c r="AZ1308">
        <f>IF(EH1308&lt;&gt;"",1,0)</f>
        <v/>
      </c>
      <c r="BB1308" t="inlineStr">
        <is>
          <t>WARREN-WARD 1</t>
        </is>
      </c>
      <c r="CA1308" t="inlineStr">
        <is>
          <t>X</t>
        </is>
      </c>
      <c r="CK1308" t="inlineStr">
        <is>
          <t>X</t>
        </is>
      </c>
      <c r="CL1308" t="inlineStr">
        <is>
          <t>D</t>
        </is>
      </c>
      <c r="CN1308" t="inlineStr">
        <is>
          <t>X</t>
        </is>
      </c>
      <c r="CO1308" t="inlineStr">
        <is>
          <t>D</t>
        </is>
      </c>
      <c r="CP1308" t="inlineStr">
        <is>
          <t>X</t>
        </is>
      </c>
      <c r="CQ1308" t="inlineStr">
        <is>
          <t>D</t>
        </is>
      </c>
      <c r="CT1308" t="inlineStr">
        <is>
          <t>X</t>
        </is>
      </c>
      <c r="CY1308" t="inlineStr">
        <is>
          <t>X</t>
        </is>
      </c>
      <c r="CZ1308" t="inlineStr">
        <is>
          <t>D</t>
        </is>
      </c>
      <c r="DC1308" t="inlineStr">
        <is>
          <t>X</t>
        </is>
      </c>
      <c r="DN1308" t="inlineStr">
        <is>
          <t>X</t>
        </is>
      </c>
      <c r="DR1308" t="inlineStr">
        <is>
          <t>X</t>
        </is>
      </c>
      <c r="DU1308" t="inlineStr">
        <is>
          <t>X</t>
        </is>
      </c>
      <c r="DW1308" t="inlineStr">
        <is>
          <t>D</t>
        </is>
      </c>
      <c r="DX1308" t="inlineStr">
        <is>
          <t>X</t>
        </is>
      </c>
      <c r="EA1308" t="inlineStr">
        <is>
          <t>X</t>
        </is>
      </c>
      <c r="ED1308" t="inlineStr">
        <is>
          <t>R</t>
        </is>
      </c>
      <c r="EF1308" t="inlineStr">
        <is>
          <t>X</t>
        </is>
      </c>
    </row>
    <row r="1309">
      <c r="A1309" t="inlineStr">
        <is>
          <t>OH0015761565</t>
        </is>
      </c>
      <c r="B1309" t="n">
        <v>78</v>
      </c>
      <c r="C1309" t="n">
        <v>2488</v>
      </c>
      <c r="D1309" t="inlineStr">
        <is>
          <t>NELMAN</t>
        </is>
      </c>
      <c r="E1309" t="inlineStr">
        <is>
          <t>PATRICIA</t>
        </is>
      </c>
      <c r="F1309">
        <f>CONCATENATE(D1309," ",LEFT(H1309,4),"T=",AU1309,"D=",AV1309,"R=",AW1309,"M=",AX1309,"L=",AY1309,"B=",AZ1309)</f>
        <v/>
      </c>
      <c r="G1309" t="inlineStr">
        <is>
          <t>L</t>
        </is>
      </c>
      <c r="I1309" t="inlineStr">
        <is>
          <t>1951-09-13</t>
        </is>
      </c>
      <c r="J1309" t="inlineStr">
        <is>
          <t>1988-10-11</t>
        </is>
      </c>
      <c r="K1309" t="inlineStr">
        <is>
          <t>ACTIVE</t>
        </is>
      </c>
      <c r="L1309" t="inlineStr">
        <is>
          <t>D</t>
        </is>
      </c>
      <c r="M1309" t="inlineStr">
        <is>
          <t>1205 NIBLOCK AVE NW</t>
        </is>
      </c>
      <c r="N1309">
        <f>RIGHT(M1309,LEN(M1309)-FIND(" ",M1309))</f>
        <v/>
      </c>
      <c r="P1309" t="inlineStr">
        <is>
          <t>WARREN</t>
        </is>
      </c>
      <c r="Q1309" t="inlineStr">
        <is>
          <t>OH</t>
        </is>
      </c>
      <c r="R1309" t="n">
        <v>44485</v>
      </c>
      <c r="AD1309" t="inlineStr">
        <is>
          <t>TRUMBULL CAREER &amp; TECH CENTER</t>
        </is>
      </c>
      <c r="AE1309" t="inlineStr">
        <is>
          <t>WARREN CITY</t>
        </is>
      </c>
      <c r="AF1309" t="inlineStr">
        <is>
          <t>WARREN CITY SD</t>
        </is>
      </c>
      <c r="AH1309" t="n">
        <v>14</v>
      </c>
      <c r="AI1309" t="n">
        <v>11</v>
      </c>
      <c r="AN1309" t="inlineStr">
        <is>
          <t>WARREN</t>
        </is>
      </c>
      <c r="AO1309" t="inlineStr">
        <is>
          <t>WARREN CITY 1B</t>
        </is>
      </c>
      <c r="AP1309" t="inlineStr">
        <is>
          <t>78-P-ACG</t>
        </is>
      </c>
      <c r="AQ1309" t="n">
        <v>9</v>
      </c>
      <c r="AR1309" t="n">
        <v>64</v>
      </c>
      <c r="AS1309" t="n">
        <v>32</v>
      </c>
      <c r="AU1309">
        <f>COUNTA($BA$1309:$EH$1309)</f>
        <v/>
      </c>
      <c r="AV1309">
        <f>COUNTIF($BA$1309:$EH$1309,"D")</f>
        <v/>
      </c>
      <c r="AW1309">
        <f>COUNTIF($BA$1309:$EH$1309,"R")</f>
        <v/>
      </c>
      <c r="AX1309">
        <f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/>
      </c>
      <c r="AY1309">
        <f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/>
      </c>
      <c r="AZ1309">
        <f>IF(EH1309&lt;&gt;"",1,0)</f>
        <v/>
      </c>
      <c r="BB1309" t="inlineStr">
        <is>
          <t>WARREN-WARD 1</t>
        </is>
      </c>
      <c r="BC1309" t="inlineStr">
        <is>
          <t>X</t>
        </is>
      </c>
      <c r="BD1309" t="inlineStr">
        <is>
          <t>X</t>
        </is>
      </c>
      <c r="BE1309" t="inlineStr">
        <is>
          <t>X</t>
        </is>
      </c>
      <c r="BF1309" t="inlineStr">
        <is>
          <t>X</t>
        </is>
      </c>
      <c r="BG1309" t="inlineStr">
        <is>
          <t>X</t>
        </is>
      </c>
      <c r="BH1309" t="inlineStr">
        <is>
          <t>X</t>
        </is>
      </c>
      <c r="BI1309" t="inlineStr">
        <is>
          <t>X</t>
        </is>
      </c>
      <c r="BJ1309" t="inlineStr">
        <is>
          <t>X</t>
        </is>
      </c>
      <c r="BK1309" t="inlineStr">
        <is>
          <t>X</t>
        </is>
      </c>
      <c r="BL1309" t="inlineStr">
        <is>
          <t>X</t>
        </is>
      </c>
      <c r="BP1309" t="inlineStr">
        <is>
          <t>X</t>
        </is>
      </c>
      <c r="BR1309" t="inlineStr">
        <is>
          <t>X</t>
        </is>
      </c>
      <c r="BS1309" t="inlineStr">
        <is>
          <t>X</t>
        </is>
      </c>
      <c r="BV1309" t="inlineStr">
        <is>
          <t>X</t>
        </is>
      </c>
      <c r="BY1309" t="inlineStr">
        <is>
          <t>D</t>
        </is>
      </c>
      <c r="CA1309" t="inlineStr">
        <is>
          <t>X</t>
        </is>
      </c>
      <c r="CG1309" t="inlineStr">
        <is>
          <t>X</t>
        </is>
      </c>
      <c r="CH1309" t="inlineStr">
        <is>
          <t>D</t>
        </is>
      </c>
      <c r="CK1309" t="inlineStr">
        <is>
          <t>X</t>
        </is>
      </c>
      <c r="CL1309" t="inlineStr">
        <is>
          <t>D</t>
        </is>
      </c>
      <c r="CN1309" t="inlineStr">
        <is>
          <t>X</t>
        </is>
      </c>
      <c r="CO1309" t="inlineStr">
        <is>
          <t>D</t>
        </is>
      </c>
      <c r="CP1309" t="inlineStr">
        <is>
          <t>X</t>
        </is>
      </c>
      <c r="CQ1309" t="inlineStr">
        <is>
          <t>D</t>
        </is>
      </c>
      <c r="CT1309" t="inlineStr">
        <is>
          <t>X</t>
        </is>
      </c>
      <c r="CU1309" t="inlineStr">
        <is>
          <t>D</t>
        </is>
      </c>
      <c r="CV1309" t="inlineStr">
        <is>
          <t>X</t>
        </is>
      </c>
      <c r="CY1309" t="inlineStr">
        <is>
          <t>X</t>
        </is>
      </c>
      <c r="CZ1309" t="inlineStr">
        <is>
          <t>D</t>
        </is>
      </c>
      <c r="DC1309" t="inlineStr">
        <is>
          <t>X</t>
        </is>
      </c>
      <c r="DF1309" t="inlineStr">
        <is>
          <t>X</t>
        </is>
      </c>
      <c r="DG1309" t="inlineStr">
        <is>
          <t>D</t>
        </is>
      </c>
      <c r="DI1309" t="inlineStr">
        <is>
          <t>X</t>
        </is>
      </c>
      <c r="DJ1309" t="inlineStr">
        <is>
          <t>D</t>
        </is>
      </c>
      <c r="DL1309" t="inlineStr">
        <is>
          <t>X</t>
        </is>
      </c>
      <c r="DN1309" t="inlineStr">
        <is>
          <t>X</t>
        </is>
      </c>
      <c r="DO1309" t="inlineStr">
        <is>
          <t>D</t>
        </is>
      </c>
      <c r="DR1309" t="inlineStr">
        <is>
          <t>X</t>
        </is>
      </c>
      <c r="DS1309" t="inlineStr">
        <is>
          <t>D</t>
        </is>
      </c>
      <c r="DU1309" t="inlineStr">
        <is>
          <t>X</t>
        </is>
      </c>
      <c r="DW1309" t="inlineStr">
        <is>
          <t>D</t>
        </is>
      </c>
      <c r="DX1309" t="inlineStr">
        <is>
          <t>X</t>
        </is>
      </c>
      <c r="EA1309" t="inlineStr">
        <is>
          <t>X</t>
        </is>
      </c>
      <c r="ED1309" t="inlineStr">
        <is>
          <t>R</t>
        </is>
      </c>
      <c r="EF1309" t="inlineStr">
        <is>
          <t>X</t>
        </is>
      </c>
      <c r="EH1309" t="inlineStr">
        <is>
          <t>D</t>
        </is>
      </c>
    </row>
    <row r="1310">
      <c r="A1310" t="inlineStr">
        <is>
          <t>OH0023079855</t>
        </is>
      </c>
      <c r="B1310" t="n">
        <v>78</v>
      </c>
      <c r="C1310" t="n">
        <v>406516</v>
      </c>
      <c r="D1310" t="inlineStr">
        <is>
          <t>STEWART</t>
        </is>
      </c>
      <c r="E1310" t="inlineStr">
        <is>
          <t>JSHAWN</t>
        </is>
      </c>
      <c r="F1310">
        <f>CONCATENATE(D1310," ",LEFT(H1310,4),"T=",AU1310,"D=",AV1310,"R=",AW1310,"M=",AX1310,"L=",AY1310,"B=",AZ1310)</f>
        <v/>
      </c>
      <c r="G1310" t="inlineStr">
        <is>
          <t>JAMES</t>
        </is>
      </c>
      <c r="I1310" t="inlineStr">
        <is>
          <t>1996-09-22</t>
        </is>
      </c>
      <c r="J1310" t="inlineStr">
        <is>
          <t>2016-05-24</t>
        </is>
      </c>
      <c r="K1310" t="inlineStr">
        <is>
          <t>CONFIRMATION</t>
        </is>
      </c>
      <c r="M1310" t="inlineStr">
        <is>
          <t>940 TOD AVE NW</t>
        </is>
      </c>
      <c r="N1310">
        <f>RIGHT(M1310,LEN(M1310)-FIND(" ",M1310))</f>
        <v/>
      </c>
      <c r="P1310" t="inlineStr">
        <is>
          <t>WARREN</t>
        </is>
      </c>
      <c r="Q1310" t="inlineStr">
        <is>
          <t>OH</t>
        </is>
      </c>
      <c r="R1310" t="n">
        <v>44485</v>
      </c>
      <c r="AD1310" t="inlineStr">
        <is>
          <t>TRUMBULL CAREER &amp; TECH CENTER</t>
        </is>
      </c>
      <c r="AE1310" t="inlineStr">
        <is>
          <t>WARREN CITY</t>
        </is>
      </c>
      <c r="AF1310" t="inlineStr">
        <is>
          <t>WARREN CITY SD</t>
        </is>
      </c>
      <c r="AH1310" t="n">
        <v>14</v>
      </c>
      <c r="AI1310" t="n">
        <v>11</v>
      </c>
      <c r="AN1310" t="inlineStr">
        <is>
          <t>WARREN</t>
        </is>
      </c>
      <c r="AO1310" t="inlineStr">
        <is>
          <t>WARREN CITY 1B</t>
        </is>
      </c>
      <c r="AP1310" t="inlineStr">
        <is>
          <t>78-P-ACG</t>
        </is>
      </c>
      <c r="AQ1310" t="n">
        <v>9</v>
      </c>
      <c r="AR1310" t="n">
        <v>64</v>
      </c>
      <c r="AS1310" t="n">
        <v>32</v>
      </c>
      <c r="AU1310">
        <f>COUNTA($BA$1310:$EH$1310)</f>
        <v/>
      </c>
      <c r="AV1310">
        <f>COUNTIF($BA$1310:$EH$1310,"D")</f>
        <v/>
      </c>
      <c r="AW1310">
        <f>COUNTIF($BA$1310:$EH$1310,"R")</f>
        <v/>
      </c>
      <c r="AX1310">
        <f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/>
      </c>
      <c r="AY1310">
        <f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/>
      </c>
      <c r="AZ1310">
        <f>IF(EH1310&lt;&gt;"",1,0)</f>
        <v/>
      </c>
      <c r="BB1310" t="inlineStr">
        <is>
          <t>WARREN-WARD 1</t>
        </is>
      </c>
    </row>
    <row r="1311">
      <c r="A1311" t="inlineStr">
        <is>
          <t>OH0015746436</t>
        </is>
      </c>
      <c r="B1311" t="n">
        <v>78</v>
      </c>
      <c r="C1311" t="n">
        <v>232872</v>
      </c>
      <c r="D1311" t="inlineStr">
        <is>
          <t>DORSEY</t>
        </is>
      </c>
      <c r="E1311" t="inlineStr">
        <is>
          <t>SHAWNDA</t>
        </is>
      </c>
      <c r="F1311">
        <f>CONCATENATE(D1311," ",LEFT(H1311,4),"T=",AU1311,"D=",AV1311,"R=",AW1311,"M=",AX1311,"L=",AY1311,"B=",AZ1311)</f>
        <v/>
      </c>
      <c r="I1311" t="inlineStr">
        <is>
          <t>1973-10-19</t>
        </is>
      </c>
      <c r="J1311" t="inlineStr">
        <is>
          <t>2011-06-16</t>
        </is>
      </c>
      <c r="K1311" t="inlineStr">
        <is>
          <t>ACTIVE</t>
        </is>
      </c>
      <c r="M1311" t="inlineStr">
        <is>
          <t>922 MASON ST NW</t>
        </is>
      </c>
      <c r="N1311">
        <f>RIGHT(M1311,LEN(M1311)-FIND(" ",M1311))</f>
        <v/>
      </c>
      <c r="P1311" t="inlineStr">
        <is>
          <t>WARREN</t>
        </is>
      </c>
      <c r="Q1311" t="inlineStr">
        <is>
          <t>OH</t>
        </is>
      </c>
      <c r="R1311" t="n">
        <v>44485</v>
      </c>
      <c r="AD1311" t="inlineStr">
        <is>
          <t>TRUMBULL CAREER &amp; TECH CENTER</t>
        </is>
      </c>
      <c r="AE1311" t="inlineStr">
        <is>
          <t>WARREN CITY</t>
        </is>
      </c>
      <c r="AF1311" t="inlineStr">
        <is>
          <t>WARREN CITY SD</t>
        </is>
      </c>
      <c r="AH1311" t="n">
        <v>14</v>
      </c>
      <c r="AI1311" t="n">
        <v>11</v>
      </c>
      <c r="AN1311" t="inlineStr">
        <is>
          <t>WARREN</t>
        </is>
      </c>
      <c r="AO1311" t="inlineStr">
        <is>
          <t>WARREN CITY 1B</t>
        </is>
      </c>
      <c r="AP1311" t="inlineStr">
        <is>
          <t>78-P-ACG</t>
        </is>
      </c>
      <c r="AQ1311" t="n">
        <v>9</v>
      </c>
      <c r="AR1311" t="n">
        <v>64</v>
      </c>
      <c r="AS1311" t="n">
        <v>32</v>
      </c>
      <c r="AU1311">
        <f>COUNTA($BA$1311:$EH$1311)</f>
        <v/>
      </c>
      <c r="AV1311">
        <f>COUNTIF($BA$1311:$EH$1311,"D")</f>
        <v/>
      </c>
      <c r="AW1311">
        <f>COUNTIF($BA$1311:$EH$1311,"R")</f>
        <v/>
      </c>
      <c r="AX1311">
        <f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/>
      </c>
      <c r="AY1311">
        <f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/>
      </c>
      <c r="AZ1311">
        <f>IF(EH1311&lt;&gt;"",1,0)</f>
        <v/>
      </c>
      <c r="BB1311" t="inlineStr">
        <is>
          <t>WARREN-WARD 1</t>
        </is>
      </c>
      <c r="BD1311" t="inlineStr">
        <is>
          <t>X</t>
        </is>
      </c>
      <c r="BE1311" t="inlineStr">
        <is>
          <t>X</t>
        </is>
      </c>
      <c r="BL1311" t="inlineStr">
        <is>
          <t>X</t>
        </is>
      </c>
      <c r="DC1311" t="inlineStr">
        <is>
          <t>X</t>
        </is>
      </c>
    </row>
    <row r="1312">
      <c r="A1312" t="inlineStr">
        <is>
          <t>OH0015761103</t>
        </is>
      </c>
      <c r="B1312" t="n">
        <v>78</v>
      </c>
      <c r="C1312" t="n">
        <v>2483</v>
      </c>
      <c r="D1312" t="inlineStr">
        <is>
          <t>LARSON</t>
        </is>
      </c>
      <c r="E1312" t="inlineStr">
        <is>
          <t>LARRY</t>
        </is>
      </c>
      <c r="F1312">
        <f>CONCATENATE(D1312," ",LEFT(H1312,4),"T=",AU1312,"D=",AV1312,"R=",AW1312,"M=",AX1312,"L=",AY1312,"B=",AZ1312)</f>
        <v/>
      </c>
      <c r="G1312" t="inlineStr">
        <is>
          <t>D</t>
        </is>
      </c>
      <c r="I1312" t="inlineStr">
        <is>
          <t>1951-01-29</t>
        </is>
      </c>
      <c r="J1312" t="inlineStr">
        <is>
          <t>1973-03-22</t>
        </is>
      </c>
      <c r="K1312" t="inlineStr">
        <is>
          <t>ACTIVE</t>
        </is>
      </c>
      <c r="L1312" t="inlineStr">
        <is>
          <t>D</t>
        </is>
      </c>
      <c r="M1312" t="inlineStr">
        <is>
          <t>1253 NIBLOCK AVE NW</t>
        </is>
      </c>
      <c r="N1312">
        <f>RIGHT(M1312,LEN(M1312)-FIND(" ",M1312))</f>
        <v/>
      </c>
      <c r="P1312" t="inlineStr">
        <is>
          <t>WARREN</t>
        </is>
      </c>
      <c r="Q1312" t="inlineStr">
        <is>
          <t>OH</t>
        </is>
      </c>
      <c r="R1312" t="n">
        <v>44485</v>
      </c>
      <c r="AD1312" t="inlineStr">
        <is>
          <t>TRUMBULL CAREER &amp; TECH CENTER</t>
        </is>
      </c>
      <c r="AE1312" t="inlineStr">
        <is>
          <t>WARREN CITY</t>
        </is>
      </c>
      <c r="AF1312" t="inlineStr">
        <is>
          <t>WARREN CITY SD</t>
        </is>
      </c>
      <c r="AH1312" t="n">
        <v>14</v>
      </c>
      <c r="AI1312" t="n">
        <v>11</v>
      </c>
      <c r="AN1312" t="inlineStr">
        <is>
          <t>WARREN</t>
        </is>
      </c>
      <c r="AO1312" t="inlineStr">
        <is>
          <t>WARREN CITY 1B</t>
        </is>
      </c>
      <c r="AP1312" t="inlineStr">
        <is>
          <t>78-P-ACG</t>
        </is>
      </c>
      <c r="AQ1312" t="n">
        <v>9</v>
      </c>
      <c r="AR1312" t="n">
        <v>64</v>
      </c>
      <c r="AS1312" t="n">
        <v>32</v>
      </c>
      <c r="AU1312">
        <f>COUNTA($BA$1312:$EH$1312)</f>
        <v/>
      </c>
      <c r="AV1312">
        <f>COUNTIF($BA$1312:$EH$1312,"D")</f>
        <v/>
      </c>
      <c r="AW1312">
        <f>COUNTIF($BA$1312:$EH$1312,"R")</f>
        <v/>
      </c>
      <c r="AX1312">
        <f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/>
      </c>
      <c r="AY1312">
        <f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/>
      </c>
      <c r="AZ1312">
        <f>IF(EH1312&lt;&gt;"",1,0)</f>
        <v/>
      </c>
      <c r="BB1312" t="inlineStr">
        <is>
          <t>WARREN-WARD 1</t>
        </is>
      </c>
      <c r="BC1312" t="inlineStr">
        <is>
          <t>X</t>
        </is>
      </c>
      <c r="BD1312" t="inlineStr">
        <is>
          <t>X</t>
        </is>
      </c>
      <c r="BE1312" t="inlineStr">
        <is>
          <t>X</t>
        </is>
      </c>
      <c r="BF1312" t="inlineStr">
        <is>
          <t>X</t>
        </is>
      </c>
      <c r="BG1312" t="inlineStr">
        <is>
          <t>X</t>
        </is>
      </c>
      <c r="BH1312" t="inlineStr">
        <is>
          <t>X</t>
        </is>
      </c>
      <c r="BI1312" t="inlineStr">
        <is>
          <t>X</t>
        </is>
      </c>
      <c r="BJ1312" t="inlineStr">
        <is>
          <t>X</t>
        </is>
      </c>
      <c r="BK1312" t="inlineStr">
        <is>
          <t>X</t>
        </is>
      </c>
      <c r="BL1312" t="inlineStr">
        <is>
          <t>X</t>
        </is>
      </c>
      <c r="BP1312" t="inlineStr">
        <is>
          <t>X</t>
        </is>
      </c>
      <c r="BR1312" t="inlineStr">
        <is>
          <t>X</t>
        </is>
      </c>
      <c r="BS1312" t="inlineStr">
        <is>
          <t>X</t>
        </is>
      </c>
      <c r="BV1312" t="inlineStr">
        <is>
          <t>X</t>
        </is>
      </c>
      <c r="BY1312" t="inlineStr">
        <is>
          <t>D</t>
        </is>
      </c>
      <c r="CA1312" t="inlineStr">
        <is>
          <t>X</t>
        </is>
      </c>
      <c r="CC1312" t="inlineStr">
        <is>
          <t>D</t>
        </is>
      </c>
      <c r="CG1312" t="inlineStr">
        <is>
          <t>X</t>
        </is>
      </c>
      <c r="CH1312" t="inlineStr">
        <is>
          <t>D</t>
        </is>
      </c>
      <c r="CK1312" t="inlineStr">
        <is>
          <t>X</t>
        </is>
      </c>
      <c r="CL1312" t="inlineStr">
        <is>
          <t>D</t>
        </is>
      </c>
      <c r="CN1312" t="inlineStr">
        <is>
          <t>X</t>
        </is>
      </c>
      <c r="CO1312" t="inlineStr">
        <is>
          <t>D</t>
        </is>
      </c>
      <c r="CP1312" t="inlineStr">
        <is>
          <t>X</t>
        </is>
      </c>
      <c r="CQ1312" t="inlineStr">
        <is>
          <t>D</t>
        </is>
      </c>
      <c r="CT1312" t="inlineStr">
        <is>
          <t>X</t>
        </is>
      </c>
      <c r="CU1312" t="inlineStr">
        <is>
          <t>D</t>
        </is>
      </c>
      <c r="CV1312" t="inlineStr">
        <is>
          <t>X</t>
        </is>
      </c>
      <c r="CW1312" t="inlineStr">
        <is>
          <t>D</t>
        </is>
      </c>
      <c r="CY1312" t="inlineStr">
        <is>
          <t>X</t>
        </is>
      </c>
      <c r="CZ1312" t="inlineStr">
        <is>
          <t>D</t>
        </is>
      </c>
      <c r="DC1312" t="inlineStr">
        <is>
          <t>X</t>
        </is>
      </c>
      <c r="DD1312" t="inlineStr">
        <is>
          <t>D</t>
        </is>
      </c>
      <c r="DF1312" t="inlineStr">
        <is>
          <t>X</t>
        </is>
      </c>
      <c r="DG1312" t="inlineStr">
        <is>
          <t>D</t>
        </is>
      </c>
      <c r="DI1312" t="inlineStr">
        <is>
          <t>X</t>
        </is>
      </c>
      <c r="DJ1312" t="inlineStr">
        <is>
          <t>D</t>
        </is>
      </c>
      <c r="DL1312" t="inlineStr">
        <is>
          <t>X</t>
        </is>
      </c>
      <c r="DM1312" t="inlineStr">
        <is>
          <t>D</t>
        </is>
      </c>
      <c r="DN1312" t="inlineStr">
        <is>
          <t>X</t>
        </is>
      </c>
      <c r="DO1312" t="inlineStr">
        <is>
          <t>D</t>
        </is>
      </c>
      <c r="DR1312" t="inlineStr">
        <is>
          <t>X</t>
        </is>
      </c>
      <c r="DS1312" t="inlineStr">
        <is>
          <t>D</t>
        </is>
      </c>
      <c r="DT1312" t="inlineStr">
        <is>
          <t>D</t>
        </is>
      </c>
      <c r="DU1312" t="inlineStr">
        <is>
          <t>X</t>
        </is>
      </c>
      <c r="DW1312" t="inlineStr">
        <is>
          <t>D</t>
        </is>
      </c>
      <c r="DX1312" t="inlineStr">
        <is>
          <t>X</t>
        </is>
      </c>
      <c r="EA1312" t="inlineStr">
        <is>
          <t>X</t>
        </is>
      </c>
      <c r="ED1312" t="inlineStr">
        <is>
          <t>D</t>
        </is>
      </c>
      <c r="EF1312" t="inlineStr">
        <is>
          <t>X</t>
        </is>
      </c>
      <c r="EH1312" t="inlineStr">
        <is>
          <t>D</t>
        </is>
      </c>
    </row>
    <row r="1313">
      <c r="A1313" t="inlineStr">
        <is>
          <t>OH0027337281</t>
        </is>
      </c>
      <c r="B1313" t="n">
        <v>78</v>
      </c>
      <c r="C1313" t="n">
        <v>484834</v>
      </c>
      <c r="D1313" t="inlineStr">
        <is>
          <t>HAMDAN</t>
        </is>
      </c>
      <c r="E1313" t="inlineStr">
        <is>
          <t>AHMAD</t>
        </is>
      </c>
      <c r="F1313">
        <f>CONCATENATE(D1313," ",LEFT(H1313,4),"T=",AU1313,"D=",AV1313,"R=",AW1313,"M=",AX1313,"L=",AY1313,"B=",AZ1313)</f>
        <v/>
      </c>
      <c r="I1313" t="inlineStr">
        <is>
          <t>1983-06-17</t>
        </is>
      </c>
      <c r="J1313" t="inlineStr">
        <is>
          <t>2024-05-06</t>
        </is>
      </c>
      <c r="K1313" t="inlineStr">
        <is>
          <t>ACTIVE</t>
        </is>
      </c>
      <c r="M1313" t="inlineStr">
        <is>
          <t>942 GARDEN ST NW</t>
        </is>
      </c>
      <c r="N1313">
        <f>RIGHT(M1313,LEN(M1313)-FIND(" ",M1313))</f>
        <v/>
      </c>
      <c r="P1313" t="inlineStr">
        <is>
          <t>WARREN</t>
        </is>
      </c>
      <c r="Q1313" t="inlineStr">
        <is>
          <t>OH</t>
        </is>
      </c>
      <c r="R1313" t="n">
        <v>44485</v>
      </c>
      <c r="AD1313" t="inlineStr">
        <is>
          <t>TRUMBULL CAREER &amp; TECH CENTER</t>
        </is>
      </c>
      <c r="AE1313" t="inlineStr">
        <is>
          <t>WARREN CITY</t>
        </is>
      </c>
      <c r="AF1313" t="inlineStr">
        <is>
          <t>WARREN CITY SD</t>
        </is>
      </c>
      <c r="AH1313" t="n">
        <v>14</v>
      </c>
      <c r="AI1313" t="n">
        <v>11</v>
      </c>
      <c r="AN1313" t="inlineStr">
        <is>
          <t>WARREN</t>
        </is>
      </c>
      <c r="AO1313" t="inlineStr">
        <is>
          <t>WARREN CITY 1B</t>
        </is>
      </c>
      <c r="AP1313" t="inlineStr">
        <is>
          <t>78-P-ACG</t>
        </is>
      </c>
      <c r="AQ1313" t="n">
        <v>9</v>
      </c>
      <c r="AR1313" t="n">
        <v>64</v>
      </c>
      <c r="AS1313" t="n">
        <v>32</v>
      </c>
      <c r="AU1313">
        <f>COUNTA($BA$1313:$EH$1313)</f>
        <v/>
      </c>
      <c r="AV1313">
        <f>COUNTIF($BA$1313:$EH$1313,"D")</f>
        <v/>
      </c>
      <c r="AW1313">
        <f>COUNTIF($BA$1313:$EH$1313,"R")</f>
        <v/>
      </c>
      <c r="AX1313">
        <f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/>
      </c>
      <c r="AY1313">
        <f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/>
      </c>
      <c r="AZ1313">
        <f>IF(EH1313&lt;&gt;"",1,0)</f>
        <v/>
      </c>
      <c r="BB1313" t="inlineStr">
        <is>
          <t>WARREN-WARD 1</t>
        </is>
      </c>
      <c r="BL1313" t="inlineStr">
        <is>
          <t>X</t>
        </is>
      </c>
      <c r="DF1313" t="inlineStr">
        <is>
          <t>X</t>
        </is>
      </c>
    </row>
    <row r="1314">
      <c r="A1314" t="inlineStr">
        <is>
          <t>OH0022148873</t>
        </is>
      </c>
      <c r="B1314" t="n">
        <v>78</v>
      </c>
      <c r="C1314" t="n">
        <v>391659</v>
      </c>
      <c r="D1314" t="inlineStr">
        <is>
          <t>NICHOLAS</t>
        </is>
      </c>
      <c r="E1314" t="inlineStr">
        <is>
          <t>LUTHER</t>
        </is>
      </c>
      <c r="F1314">
        <f>CONCATENATE(D1314," ",LEFT(H1314,4),"T=",AU1314,"D=",AV1314,"R=",AW1314,"M=",AX1314,"L=",AY1314,"B=",AZ1314)</f>
        <v/>
      </c>
      <c r="G1314" t="inlineStr">
        <is>
          <t>M</t>
        </is>
      </c>
      <c r="H1314" t="inlineStr">
        <is>
          <t>JR</t>
        </is>
      </c>
      <c r="I1314" t="inlineStr">
        <is>
          <t>1989-01-28</t>
        </is>
      </c>
      <c r="J1314" t="inlineStr">
        <is>
          <t>2018-07-26</t>
        </is>
      </c>
      <c r="K1314" t="inlineStr">
        <is>
          <t>CONFIRMATION</t>
        </is>
      </c>
      <c r="M1314" t="inlineStr">
        <is>
          <t>1294 MAXWELL AVE NW</t>
        </is>
      </c>
      <c r="N1314">
        <f>RIGHT(M1314,LEN(M1314)-FIND(" ",M1314))</f>
        <v/>
      </c>
      <c r="P1314" t="inlineStr">
        <is>
          <t>WARREN</t>
        </is>
      </c>
      <c r="Q1314" t="inlineStr">
        <is>
          <t>OH</t>
        </is>
      </c>
      <c r="R1314" t="n">
        <v>44485</v>
      </c>
      <c r="AD1314" t="inlineStr">
        <is>
          <t>TRUMBULL CAREER &amp; TECH CENTER</t>
        </is>
      </c>
      <c r="AE1314" t="inlineStr">
        <is>
          <t>WARREN CITY</t>
        </is>
      </c>
      <c r="AF1314" t="inlineStr">
        <is>
          <t>WARREN CITY SD</t>
        </is>
      </c>
      <c r="AH1314" t="n">
        <v>14</v>
      </c>
      <c r="AI1314" t="n">
        <v>11</v>
      </c>
      <c r="AN1314" t="inlineStr">
        <is>
          <t>WARREN</t>
        </is>
      </c>
      <c r="AO1314" t="inlineStr">
        <is>
          <t>WARREN CITY 1B</t>
        </is>
      </c>
      <c r="AP1314" t="inlineStr">
        <is>
          <t>78-P-ACG</t>
        </is>
      </c>
      <c r="AQ1314" t="n">
        <v>9</v>
      </c>
      <c r="AR1314" t="n">
        <v>64</v>
      </c>
      <c r="AS1314" t="n">
        <v>32</v>
      </c>
      <c r="AU1314">
        <f>COUNTA($BA$1314:$EH$1314)</f>
        <v/>
      </c>
      <c r="AV1314">
        <f>COUNTIF($BA$1314:$EH$1314,"D")</f>
        <v/>
      </c>
      <c r="AW1314">
        <f>COUNTIF($BA$1314:$EH$1314,"R")</f>
        <v/>
      </c>
      <c r="AX1314">
        <f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/>
      </c>
      <c r="AY1314">
        <f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/>
      </c>
      <c r="AZ1314">
        <f>IF(EH1314&lt;&gt;"",1,0)</f>
        <v/>
      </c>
      <c r="BB1314" t="inlineStr">
        <is>
          <t>WARREN-WARD 1</t>
        </is>
      </c>
    </row>
    <row r="1315">
      <c r="A1315" t="inlineStr">
        <is>
          <t>OH0015903885</t>
        </is>
      </c>
      <c r="B1315" t="n">
        <v>78</v>
      </c>
      <c r="C1315" t="n">
        <v>333738</v>
      </c>
      <c r="D1315" t="inlineStr">
        <is>
          <t>ARTIS</t>
        </is>
      </c>
      <c r="E1315" t="inlineStr">
        <is>
          <t>TONJA</t>
        </is>
      </c>
      <c r="F1315">
        <f>CONCATENATE(D1315," ",LEFT(H1315,4),"T=",AU1315,"D=",AV1315,"R=",AW1315,"M=",AX1315,"L=",AY1315,"B=",AZ1315)</f>
        <v/>
      </c>
      <c r="G1315" t="inlineStr">
        <is>
          <t>M</t>
        </is>
      </c>
      <c r="I1315" t="inlineStr">
        <is>
          <t>1966-01-18</t>
        </is>
      </c>
      <c r="J1315" t="inlineStr">
        <is>
          <t>2016-09-03</t>
        </is>
      </c>
      <c r="K1315" t="inlineStr">
        <is>
          <t>ACTIVE</t>
        </is>
      </c>
      <c r="M1315" t="inlineStr">
        <is>
          <t>848 GARDEN ST NW</t>
        </is>
      </c>
      <c r="N1315">
        <f>RIGHT(M1315,LEN(M1315)-FIND(" ",M1315))</f>
        <v/>
      </c>
      <c r="P1315" t="inlineStr">
        <is>
          <t>WARREN</t>
        </is>
      </c>
      <c r="Q1315" t="inlineStr">
        <is>
          <t>OH</t>
        </is>
      </c>
      <c r="R1315" t="n">
        <v>44485</v>
      </c>
      <c r="AD1315" t="inlineStr">
        <is>
          <t>TRUMBULL CAREER &amp; TECH CENTER</t>
        </is>
      </c>
      <c r="AE1315" t="inlineStr">
        <is>
          <t>WARREN CITY</t>
        </is>
      </c>
      <c r="AF1315" t="inlineStr">
        <is>
          <t>WARREN CITY SD</t>
        </is>
      </c>
      <c r="AH1315" t="n">
        <v>14</v>
      </c>
      <c r="AI1315" t="n">
        <v>11</v>
      </c>
      <c r="AN1315" t="inlineStr">
        <is>
          <t>WARREN</t>
        </is>
      </c>
      <c r="AO1315" t="inlineStr">
        <is>
          <t>WARREN CITY 1B</t>
        </is>
      </c>
      <c r="AP1315" t="inlineStr">
        <is>
          <t>78-P-ACG</t>
        </is>
      </c>
      <c r="AQ1315" t="n">
        <v>9</v>
      </c>
      <c r="AR1315" t="n">
        <v>64</v>
      </c>
      <c r="AS1315" t="n">
        <v>32</v>
      </c>
      <c r="AU1315">
        <f>COUNTA($BA$1315:$EH$1315)</f>
        <v/>
      </c>
      <c r="AV1315">
        <f>COUNTIF($BA$1315:$EH$1315,"D")</f>
        <v/>
      </c>
      <c r="AW1315">
        <f>COUNTIF($BA$1315:$EH$1315,"R")</f>
        <v/>
      </c>
      <c r="AX1315">
        <f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/>
      </c>
      <c r="AY1315">
        <f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/>
      </c>
      <c r="AZ1315">
        <f>IF(EH1315&lt;&gt;"",1,0)</f>
        <v/>
      </c>
      <c r="BB1315" t="inlineStr">
        <is>
          <t>WARREN-WARD 1</t>
        </is>
      </c>
      <c r="BL1315" t="inlineStr">
        <is>
          <t>X</t>
        </is>
      </c>
      <c r="BP1315" t="inlineStr">
        <is>
          <t>X</t>
        </is>
      </c>
      <c r="CA1315" t="inlineStr">
        <is>
          <t>X</t>
        </is>
      </c>
      <c r="CP1315" t="inlineStr">
        <is>
          <t>X</t>
        </is>
      </c>
      <c r="DC1315" t="inlineStr">
        <is>
          <t>X</t>
        </is>
      </c>
      <c r="DI1315" t="inlineStr">
        <is>
          <t>X</t>
        </is>
      </c>
      <c r="EF1315" t="inlineStr">
        <is>
          <t>X</t>
        </is>
      </c>
    </row>
    <row r="1316">
      <c r="A1316" t="inlineStr">
        <is>
          <t>OH0015793517</t>
        </is>
      </c>
      <c r="B1316" t="n">
        <v>78</v>
      </c>
      <c r="C1316" t="n">
        <v>286631</v>
      </c>
      <c r="D1316" t="inlineStr">
        <is>
          <t>ANGEL</t>
        </is>
      </c>
      <c r="E1316" t="inlineStr">
        <is>
          <t>LESLIE</t>
        </is>
      </c>
      <c r="F1316">
        <f>CONCATENATE(D1316," ",LEFT(H1316,4),"T=",AU1316,"D=",AV1316,"R=",AW1316,"M=",AX1316,"L=",AY1316,"B=",AZ1316)</f>
        <v/>
      </c>
      <c r="G1316" t="inlineStr">
        <is>
          <t>T</t>
        </is>
      </c>
      <c r="I1316" t="inlineStr">
        <is>
          <t>1948-01-11</t>
        </is>
      </c>
      <c r="J1316" t="inlineStr">
        <is>
          <t>1999-01-08</t>
        </is>
      </c>
      <c r="K1316" t="inlineStr">
        <is>
          <t>ACTIVE</t>
        </is>
      </c>
      <c r="L1316" t="inlineStr">
        <is>
          <t>R</t>
        </is>
      </c>
      <c r="M1316" t="inlineStr">
        <is>
          <t>1004 GARDEN ST NW</t>
        </is>
      </c>
      <c r="N1316">
        <f>RIGHT(M1316,LEN(M1316)-FIND(" ",M1316))</f>
        <v/>
      </c>
      <c r="P1316" t="inlineStr">
        <is>
          <t>WARREN</t>
        </is>
      </c>
      <c r="Q1316" t="inlineStr">
        <is>
          <t>OH</t>
        </is>
      </c>
      <c r="R1316" t="n">
        <v>44485</v>
      </c>
      <c r="AD1316" t="inlineStr">
        <is>
          <t>TRUMBULL CAREER &amp; TECH CENTER</t>
        </is>
      </c>
      <c r="AE1316" t="inlineStr">
        <is>
          <t>WARREN CITY</t>
        </is>
      </c>
      <c r="AF1316" t="inlineStr">
        <is>
          <t>WARREN CITY SD</t>
        </is>
      </c>
      <c r="AH1316" t="n">
        <v>14</v>
      </c>
      <c r="AI1316" t="n">
        <v>11</v>
      </c>
      <c r="AN1316" t="inlineStr">
        <is>
          <t>WARREN</t>
        </is>
      </c>
      <c r="AO1316" t="inlineStr">
        <is>
          <t>WARREN CITY 1B</t>
        </is>
      </c>
      <c r="AP1316" t="inlineStr">
        <is>
          <t>78-P-ACG</t>
        </is>
      </c>
      <c r="AQ1316" t="n">
        <v>9</v>
      </c>
      <c r="AR1316" t="n">
        <v>64</v>
      </c>
      <c r="AS1316" t="n">
        <v>32</v>
      </c>
      <c r="AU1316">
        <f>COUNTA($BA$1316:$EH$1316)</f>
        <v/>
      </c>
      <c r="AV1316">
        <f>COUNTIF($BA$1316:$EH$1316,"D")</f>
        <v/>
      </c>
      <c r="AW1316">
        <f>COUNTIF($BA$1316:$EH$1316,"R")</f>
        <v/>
      </c>
      <c r="AX1316">
        <f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/>
      </c>
      <c r="AY1316">
        <f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/>
      </c>
      <c r="AZ1316">
        <f>IF(EH1316&lt;&gt;"",1,0)</f>
        <v/>
      </c>
      <c r="BB1316" t="inlineStr">
        <is>
          <t>WARREN-WARD 1</t>
        </is>
      </c>
      <c r="BJ1316" t="inlineStr">
        <is>
          <t>X</t>
        </is>
      </c>
      <c r="BK1316" t="inlineStr">
        <is>
          <t>X</t>
        </is>
      </c>
      <c r="BL1316" t="inlineStr">
        <is>
          <t>X</t>
        </is>
      </c>
      <c r="BP1316" t="inlineStr">
        <is>
          <t>X</t>
        </is>
      </c>
      <c r="BR1316" t="inlineStr">
        <is>
          <t>X</t>
        </is>
      </c>
      <c r="BS1316" t="inlineStr">
        <is>
          <t>X</t>
        </is>
      </c>
      <c r="BV1316" t="inlineStr">
        <is>
          <t>X</t>
        </is>
      </c>
      <c r="BY1316" t="inlineStr">
        <is>
          <t>R</t>
        </is>
      </c>
      <c r="CA1316" t="inlineStr">
        <is>
          <t>X</t>
        </is>
      </c>
      <c r="CG1316" t="inlineStr">
        <is>
          <t>X</t>
        </is>
      </c>
      <c r="CH1316" t="inlineStr">
        <is>
          <t>R</t>
        </is>
      </c>
      <c r="CK1316" t="inlineStr">
        <is>
          <t>X</t>
        </is>
      </c>
      <c r="CN1316" t="inlineStr">
        <is>
          <t>X</t>
        </is>
      </c>
      <c r="CO1316" t="inlineStr">
        <is>
          <t>R</t>
        </is>
      </c>
      <c r="CP1316" t="inlineStr">
        <is>
          <t>X</t>
        </is>
      </c>
      <c r="CV1316" t="inlineStr">
        <is>
          <t>X</t>
        </is>
      </c>
      <c r="CY1316" t="inlineStr">
        <is>
          <t>X</t>
        </is>
      </c>
      <c r="CZ1316" t="inlineStr">
        <is>
          <t>R</t>
        </is>
      </c>
      <c r="DC1316" t="inlineStr">
        <is>
          <t>X</t>
        </is>
      </c>
      <c r="DF1316" t="inlineStr">
        <is>
          <t>X</t>
        </is>
      </c>
      <c r="DG1316" t="inlineStr">
        <is>
          <t>R</t>
        </is>
      </c>
      <c r="DI1316" t="inlineStr">
        <is>
          <t>X</t>
        </is>
      </c>
      <c r="DL1316" t="inlineStr">
        <is>
          <t>X</t>
        </is>
      </c>
      <c r="DM1316" t="inlineStr">
        <is>
          <t>R</t>
        </is>
      </c>
      <c r="DN1316" t="inlineStr">
        <is>
          <t>X</t>
        </is>
      </c>
      <c r="DR1316" t="inlineStr">
        <is>
          <t>X</t>
        </is>
      </c>
      <c r="DS1316" t="inlineStr">
        <is>
          <t>R</t>
        </is>
      </c>
      <c r="DT1316" t="inlineStr">
        <is>
          <t>R</t>
        </is>
      </c>
      <c r="DU1316" t="inlineStr">
        <is>
          <t>X</t>
        </is>
      </c>
      <c r="DW1316" t="inlineStr">
        <is>
          <t>X</t>
        </is>
      </c>
      <c r="DX1316" t="inlineStr">
        <is>
          <t>X</t>
        </is>
      </c>
      <c r="EA1316" t="inlineStr">
        <is>
          <t>X</t>
        </is>
      </c>
      <c r="ED1316" t="inlineStr">
        <is>
          <t>R</t>
        </is>
      </c>
      <c r="EF1316" t="inlineStr">
        <is>
          <t>X</t>
        </is>
      </c>
      <c r="EH1316" t="inlineStr">
        <is>
          <t>X</t>
        </is>
      </c>
    </row>
    <row r="1317">
      <c r="A1317" t="inlineStr">
        <is>
          <t>OH0019296625</t>
        </is>
      </c>
      <c r="B1317" t="n">
        <v>78</v>
      </c>
      <c r="C1317" t="n">
        <v>352412</v>
      </c>
      <c r="D1317" t="inlineStr">
        <is>
          <t>FLIGHT</t>
        </is>
      </c>
      <c r="E1317" t="inlineStr">
        <is>
          <t>KAREN</t>
        </is>
      </c>
      <c r="F1317">
        <f>CONCATENATE(D1317," ",LEFT(H1317,4),"T=",AU1317,"D=",AV1317,"R=",AW1317,"M=",AX1317,"L=",AY1317,"B=",AZ1317)</f>
        <v/>
      </c>
      <c r="G1317" t="inlineStr">
        <is>
          <t>S</t>
        </is>
      </c>
      <c r="I1317" t="inlineStr">
        <is>
          <t>1969-12-07</t>
        </is>
      </c>
      <c r="J1317" t="inlineStr">
        <is>
          <t>2007-10-03</t>
        </is>
      </c>
      <c r="K1317" t="inlineStr">
        <is>
          <t>ACTIVE</t>
        </is>
      </c>
      <c r="L1317" t="inlineStr">
        <is>
          <t>D</t>
        </is>
      </c>
      <c r="M1317" t="inlineStr">
        <is>
          <t>1026 GARDEN ST NW</t>
        </is>
      </c>
      <c r="N1317">
        <f>RIGHT(M1317,LEN(M1317)-FIND(" ",M1317))</f>
        <v/>
      </c>
      <c r="P1317" t="inlineStr">
        <is>
          <t>WARREN</t>
        </is>
      </c>
      <c r="Q1317" t="inlineStr">
        <is>
          <t>OH</t>
        </is>
      </c>
      <c r="R1317" t="n">
        <v>44485</v>
      </c>
      <c r="AD1317" t="inlineStr">
        <is>
          <t>TRUMBULL CAREER &amp; TECH CENTER</t>
        </is>
      </c>
      <c r="AE1317" t="inlineStr">
        <is>
          <t>WARREN CITY</t>
        </is>
      </c>
      <c r="AF1317" t="inlineStr">
        <is>
          <t>WARREN CITY SD</t>
        </is>
      </c>
      <c r="AH1317" t="n">
        <v>14</v>
      </c>
      <c r="AI1317" t="n">
        <v>11</v>
      </c>
      <c r="AN1317" t="inlineStr">
        <is>
          <t>WARREN</t>
        </is>
      </c>
      <c r="AO1317" t="inlineStr">
        <is>
          <t>WARREN CITY 1B</t>
        </is>
      </c>
      <c r="AP1317" t="inlineStr">
        <is>
          <t>78-P-ACG</t>
        </is>
      </c>
      <c r="AQ1317" t="n">
        <v>9</v>
      </c>
      <c r="AR1317" t="n">
        <v>64</v>
      </c>
      <c r="AS1317" t="n">
        <v>32</v>
      </c>
      <c r="AU1317">
        <f>COUNTA($BA$1317:$EH$1317)</f>
        <v/>
      </c>
      <c r="AV1317">
        <f>COUNTIF($BA$1317:$EH$1317,"D")</f>
        <v/>
      </c>
      <c r="AW1317">
        <f>COUNTIF($BA$1317:$EH$1317,"R")</f>
        <v/>
      </c>
      <c r="AX1317">
        <f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/>
      </c>
      <c r="AY1317">
        <f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/>
      </c>
      <c r="AZ1317">
        <f>IF(EH1317&lt;&gt;"",1,0)</f>
        <v/>
      </c>
      <c r="BB1317" t="inlineStr">
        <is>
          <t>WARREN-WARD 1</t>
        </is>
      </c>
      <c r="BV1317" t="inlineStr">
        <is>
          <t>X</t>
        </is>
      </c>
      <c r="BY1317" t="inlineStr">
        <is>
          <t>D</t>
        </is>
      </c>
      <c r="CA1317" t="inlineStr">
        <is>
          <t>X</t>
        </is>
      </c>
      <c r="CN1317" t="inlineStr">
        <is>
          <t>X</t>
        </is>
      </c>
      <c r="CP1317" t="inlineStr">
        <is>
          <t>X</t>
        </is>
      </c>
      <c r="DR1317" t="inlineStr">
        <is>
          <t>X</t>
        </is>
      </c>
      <c r="DU1317" t="inlineStr">
        <is>
          <t>X</t>
        </is>
      </c>
      <c r="EA1317" t="inlineStr">
        <is>
          <t>X</t>
        </is>
      </c>
      <c r="ED1317" t="inlineStr">
        <is>
          <t>D</t>
        </is>
      </c>
      <c r="EH1317" t="inlineStr">
        <is>
          <t>D</t>
        </is>
      </c>
    </row>
    <row r="1318">
      <c r="A1318" t="inlineStr">
        <is>
          <t>OH0021659196</t>
        </is>
      </c>
      <c r="B1318" t="n">
        <v>78</v>
      </c>
      <c r="C1318" t="n">
        <v>384564</v>
      </c>
      <c r="D1318" t="inlineStr">
        <is>
          <t>BUTCHER</t>
        </is>
      </c>
      <c r="E1318" t="inlineStr">
        <is>
          <t>JESSICA</t>
        </is>
      </c>
      <c r="F1318">
        <f>CONCATENATE(D1318," ",LEFT(H1318,4),"T=",AU1318,"D=",AV1318,"R=",AW1318,"M=",AX1318,"L=",AY1318,"B=",AZ1318)</f>
        <v/>
      </c>
      <c r="G1318" t="inlineStr">
        <is>
          <t>L</t>
        </is>
      </c>
      <c r="I1318" t="inlineStr">
        <is>
          <t>1989-05-30</t>
        </is>
      </c>
      <c r="J1318" t="inlineStr">
        <is>
          <t>2016-09-02</t>
        </is>
      </c>
      <c r="K1318" t="inlineStr">
        <is>
          <t>CONFIRMATION</t>
        </is>
      </c>
      <c r="M1318" t="inlineStr">
        <is>
          <t>1160 ROBERTS AVE NW</t>
        </is>
      </c>
      <c r="N1318">
        <f>RIGHT(M1318,LEN(M1318)-FIND(" ",M1318))</f>
        <v/>
      </c>
      <c r="O1318" t="inlineStr">
        <is>
          <t>APT I9</t>
        </is>
      </c>
      <c r="P1318" t="inlineStr">
        <is>
          <t>WARREN</t>
        </is>
      </c>
      <c r="Q1318" t="inlineStr">
        <is>
          <t>OH</t>
        </is>
      </c>
      <c r="R1318" t="n">
        <v>44485</v>
      </c>
      <c r="AD1318" t="inlineStr">
        <is>
          <t>TRUMBULL CAREER &amp; TECH CENTER</t>
        </is>
      </c>
      <c r="AE1318" t="inlineStr">
        <is>
          <t>WARREN CITY</t>
        </is>
      </c>
      <c r="AF1318" t="inlineStr">
        <is>
          <t>WARREN CITY SD</t>
        </is>
      </c>
      <c r="AH1318" t="n">
        <v>14</v>
      </c>
      <c r="AI1318" t="n">
        <v>11</v>
      </c>
      <c r="AN1318" t="inlineStr">
        <is>
          <t>WARREN</t>
        </is>
      </c>
      <c r="AO1318" t="inlineStr">
        <is>
          <t>WARREN CITY 1B</t>
        </is>
      </c>
      <c r="AP1318" t="inlineStr">
        <is>
          <t>78-P-ACG</t>
        </is>
      </c>
      <c r="AQ1318" t="n">
        <v>9</v>
      </c>
      <c r="AR1318" t="n">
        <v>64</v>
      </c>
      <c r="AS1318" t="n">
        <v>32</v>
      </c>
      <c r="AU1318">
        <f>COUNTA($BA$1318:$EH$1318)</f>
        <v/>
      </c>
      <c r="AV1318">
        <f>COUNTIF($BA$1318:$EH$1318,"D")</f>
        <v/>
      </c>
      <c r="AW1318">
        <f>COUNTIF($BA$1318:$EH$1318,"R")</f>
        <v/>
      </c>
      <c r="AX1318">
        <f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/>
      </c>
      <c r="AY1318">
        <f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/>
      </c>
      <c r="AZ1318">
        <f>IF(EH1318&lt;&gt;"",1,0)</f>
        <v/>
      </c>
      <c r="BB1318" t="inlineStr">
        <is>
          <t>WARREN-WARD 1</t>
        </is>
      </c>
    </row>
    <row r="1319">
      <c r="A1319" t="inlineStr">
        <is>
          <t>OH0025105387</t>
        </is>
      </c>
      <c r="B1319" t="n">
        <v>78</v>
      </c>
      <c r="C1319" t="n">
        <v>439462</v>
      </c>
      <c r="D1319" t="inlineStr">
        <is>
          <t>WASHINGTON</t>
        </is>
      </c>
      <c r="E1319" t="inlineStr">
        <is>
          <t>FAITH</t>
        </is>
      </c>
      <c r="F1319">
        <f>CONCATENATE(D1319," ",LEFT(H1319,4),"T=",AU1319,"D=",AV1319,"R=",AW1319,"M=",AX1319,"L=",AY1319,"B=",AZ1319)</f>
        <v/>
      </c>
      <c r="G1319" t="inlineStr">
        <is>
          <t>A</t>
        </is>
      </c>
      <c r="I1319" t="inlineStr">
        <is>
          <t>1998-11-09</t>
        </is>
      </c>
      <c r="J1319" t="inlineStr">
        <is>
          <t>2024-11-01</t>
        </is>
      </c>
      <c r="K1319" t="inlineStr">
        <is>
          <t>ACTIVE</t>
        </is>
      </c>
      <c r="M1319" t="inlineStr">
        <is>
          <t>825 MASON ST NW</t>
        </is>
      </c>
      <c r="N1319">
        <f>RIGHT(M1319,LEN(M1319)-FIND(" ",M1319))</f>
        <v/>
      </c>
      <c r="P1319" t="inlineStr">
        <is>
          <t>WARREN</t>
        </is>
      </c>
      <c r="Q1319" t="inlineStr">
        <is>
          <t>OH</t>
        </is>
      </c>
      <c r="R1319" t="n">
        <v>44485</v>
      </c>
      <c r="AD1319" t="inlineStr">
        <is>
          <t>TRUMBULL CAREER &amp; TECH CENTER</t>
        </is>
      </c>
      <c r="AE1319" t="inlineStr">
        <is>
          <t>WARREN CITY</t>
        </is>
      </c>
      <c r="AF1319" t="inlineStr">
        <is>
          <t>WARREN CITY SD</t>
        </is>
      </c>
      <c r="AH1319" t="n">
        <v>14</v>
      </c>
      <c r="AI1319" t="n">
        <v>11</v>
      </c>
      <c r="AN1319" t="inlineStr">
        <is>
          <t>WARREN</t>
        </is>
      </c>
      <c r="AO1319" t="inlineStr">
        <is>
          <t>WARREN CITY 1B</t>
        </is>
      </c>
      <c r="AP1319" t="inlineStr">
        <is>
          <t>78-P-ACG</t>
        </is>
      </c>
      <c r="AQ1319" t="n">
        <v>9</v>
      </c>
      <c r="AR1319" t="n">
        <v>64</v>
      </c>
      <c r="AS1319" t="n">
        <v>32</v>
      </c>
      <c r="AU1319">
        <f>COUNTA($BA$1319:$EH$1319)</f>
        <v/>
      </c>
      <c r="AV1319">
        <f>COUNTIF($BA$1319:$EH$1319,"D")</f>
        <v/>
      </c>
      <c r="AW1319">
        <f>COUNTIF($BA$1319:$EH$1319,"R")</f>
        <v/>
      </c>
      <c r="AX1319">
        <f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/>
      </c>
      <c r="AY1319">
        <f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/>
      </c>
      <c r="AZ1319">
        <f>IF(EH1319&lt;&gt;"",1,0)</f>
        <v/>
      </c>
      <c r="BB1319" t="inlineStr">
        <is>
          <t>WARREN-WARD 1</t>
        </is>
      </c>
    </row>
    <row r="1320">
      <c r="A1320" t="inlineStr">
        <is>
          <t>OH0024070887</t>
        </is>
      </c>
      <c r="B1320" t="n">
        <v>78</v>
      </c>
      <c r="C1320" t="n">
        <v>421500</v>
      </c>
      <c r="D1320" t="inlineStr">
        <is>
          <t>GARCZEWSKI</t>
        </is>
      </c>
      <c r="E1320" t="inlineStr">
        <is>
          <t>WILLIAM</t>
        </is>
      </c>
      <c r="F1320">
        <f>CONCATENATE(D1320," ",LEFT(H1320,4),"T=",AU1320,"D=",AV1320,"R=",AW1320,"M=",AX1320,"L=",AY1320,"B=",AZ1320)</f>
        <v/>
      </c>
      <c r="G1320" t="inlineStr">
        <is>
          <t>P</t>
        </is>
      </c>
      <c r="I1320" t="inlineStr">
        <is>
          <t>1963-07-18</t>
        </is>
      </c>
      <c r="J1320" t="inlineStr">
        <is>
          <t>2020-11-23</t>
        </is>
      </c>
      <c r="K1320" t="inlineStr">
        <is>
          <t>CONFIRMATION</t>
        </is>
      </c>
      <c r="M1320" t="inlineStr">
        <is>
          <t>700 BUCKEYE ST NW</t>
        </is>
      </c>
      <c r="N1320">
        <f>RIGHT(M1320,LEN(M1320)-FIND(" ",M1320))</f>
        <v/>
      </c>
      <c r="O1320" t="inlineStr">
        <is>
          <t>APT207</t>
        </is>
      </c>
      <c r="P1320" t="inlineStr">
        <is>
          <t>WARREN</t>
        </is>
      </c>
      <c r="Q1320" t="inlineStr">
        <is>
          <t>OH</t>
        </is>
      </c>
      <c r="R1320" t="n">
        <v>44485</v>
      </c>
      <c r="AD1320" t="inlineStr">
        <is>
          <t>TRUMBULL CAREER &amp; TECH CENTER</t>
        </is>
      </c>
      <c r="AE1320" t="inlineStr">
        <is>
          <t>WARREN CITY</t>
        </is>
      </c>
      <c r="AF1320" t="inlineStr">
        <is>
          <t>WARREN CITY SD</t>
        </is>
      </c>
      <c r="AH1320" t="n">
        <v>14</v>
      </c>
      <c r="AI1320" t="n">
        <v>11</v>
      </c>
      <c r="AN1320" t="inlineStr">
        <is>
          <t>WARREN</t>
        </is>
      </c>
      <c r="AO1320" t="inlineStr">
        <is>
          <t>WARREN CITY 1B</t>
        </is>
      </c>
      <c r="AP1320" t="inlineStr">
        <is>
          <t>78-P-ACG</t>
        </is>
      </c>
      <c r="AQ1320" t="n">
        <v>9</v>
      </c>
      <c r="AR1320" t="n">
        <v>64</v>
      </c>
      <c r="AS1320" t="n">
        <v>32</v>
      </c>
      <c r="AU1320">
        <f>COUNTA($BA$1320:$EH$1320)</f>
        <v/>
      </c>
      <c r="AV1320">
        <f>COUNTIF($BA$1320:$EH$1320,"D")</f>
        <v/>
      </c>
      <c r="AW1320">
        <f>COUNTIF($BA$1320:$EH$1320,"R")</f>
        <v/>
      </c>
      <c r="AX1320">
        <f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/>
      </c>
      <c r="AY1320">
        <f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/>
      </c>
      <c r="AZ1320">
        <f>IF(EH1320&lt;&gt;"",1,0)</f>
        <v/>
      </c>
      <c r="BB1320" t="inlineStr">
        <is>
          <t>WARREN-WARD 1</t>
        </is>
      </c>
      <c r="DC1320" t="inlineStr">
        <is>
          <t>X</t>
        </is>
      </c>
      <c r="DF1320" t="inlineStr">
        <is>
          <t>X</t>
        </is>
      </c>
      <c r="DI1320" t="inlineStr">
        <is>
          <t>X</t>
        </is>
      </c>
      <c r="DN1320" t="inlineStr">
        <is>
          <t>X</t>
        </is>
      </c>
    </row>
    <row r="1321">
      <c r="A1321" t="inlineStr">
        <is>
          <t>OH0015756655</t>
        </is>
      </c>
      <c r="B1321" t="n">
        <v>78</v>
      </c>
      <c r="C1321" t="n">
        <v>306400</v>
      </c>
      <c r="D1321" t="inlineStr">
        <is>
          <t>NORQUIST</t>
        </is>
      </c>
      <c r="E1321" t="inlineStr">
        <is>
          <t>CASSIDY</t>
        </is>
      </c>
      <c r="F1321">
        <f>CONCATENATE(D1321," ",LEFT(H1321,4),"T=",AU1321,"D=",AV1321,"R=",AW1321,"M=",AX1321,"L=",AY1321,"B=",AZ1321)</f>
        <v/>
      </c>
      <c r="I1321" t="inlineStr">
        <is>
          <t>1982-06-10</t>
        </is>
      </c>
      <c r="J1321" t="inlineStr">
        <is>
          <t>2011-11-30</t>
        </is>
      </c>
      <c r="K1321" t="inlineStr">
        <is>
          <t>ACTIVE</t>
        </is>
      </c>
      <c r="L1321" t="inlineStr">
        <is>
          <t>D</t>
        </is>
      </c>
      <c r="M1321" t="inlineStr">
        <is>
          <t>978 STILES ST NW</t>
        </is>
      </c>
      <c r="N1321">
        <f>RIGHT(M1321,LEN(M1321)-FIND(" ",M1321))</f>
        <v/>
      </c>
      <c r="P1321" t="inlineStr">
        <is>
          <t>WARREN</t>
        </is>
      </c>
      <c r="Q1321" t="inlineStr">
        <is>
          <t>OH</t>
        </is>
      </c>
      <c r="R1321" t="n">
        <v>44485</v>
      </c>
      <c r="AD1321" t="inlineStr">
        <is>
          <t>TRUMBULL CAREER &amp; TECH CENTER</t>
        </is>
      </c>
      <c r="AE1321" t="inlineStr">
        <is>
          <t>WARREN CITY</t>
        </is>
      </c>
      <c r="AF1321" t="inlineStr">
        <is>
          <t>WARREN CITY SD</t>
        </is>
      </c>
      <c r="AH1321" t="n">
        <v>14</v>
      </c>
      <c r="AI1321" t="n">
        <v>11</v>
      </c>
      <c r="AN1321" t="inlineStr">
        <is>
          <t>WARREN</t>
        </is>
      </c>
      <c r="AO1321" t="inlineStr">
        <is>
          <t>WARREN CITY 1B</t>
        </is>
      </c>
      <c r="AP1321" t="inlineStr">
        <is>
          <t>78-P-ACG</t>
        </is>
      </c>
      <c r="AQ1321" t="n">
        <v>9</v>
      </c>
      <c r="AR1321" t="n">
        <v>64</v>
      </c>
      <c r="AS1321" t="n">
        <v>32</v>
      </c>
      <c r="AU1321">
        <f>COUNTA($BA$1321:$EH$1321)</f>
        <v/>
      </c>
      <c r="AV1321">
        <f>COUNTIF($BA$1321:$EH$1321,"D")</f>
        <v/>
      </c>
      <c r="AW1321">
        <f>COUNTIF($BA$1321:$EH$1321,"R")</f>
        <v/>
      </c>
      <c r="AX1321">
        <f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/>
      </c>
      <c r="AY1321">
        <f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/>
      </c>
      <c r="AZ1321">
        <f>IF(EH1321&lt;&gt;"",1,0)</f>
        <v/>
      </c>
      <c r="BB1321" t="inlineStr">
        <is>
          <t>WARREN-WARD 1</t>
        </is>
      </c>
      <c r="BL1321" t="inlineStr">
        <is>
          <t>X</t>
        </is>
      </c>
      <c r="BY1321" t="inlineStr">
        <is>
          <t>D</t>
        </is>
      </c>
      <c r="CN1321" t="inlineStr">
        <is>
          <t>X</t>
        </is>
      </c>
      <c r="CP1321" t="inlineStr">
        <is>
          <t>X</t>
        </is>
      </c>
      <c r="DC1321" t="inlineStr">
        <is>
          <t>X</t>
        </is>
      </c>
      <c r="DI1321" t="inlineStr">
        <is>
          <t>X</t>
        </is>
      </c>
      <c r="DN1321" t="inlineStr">
        <is>
          <t>X</t>
        </is>
      </c>
      <c r="DU1321" t="inlineStr">
        <is>
          <t>X</t>
        </is>
      </c>
      <c r="DW1321" t="inlineStr">
        <is>
          <t>D</t>
        </is>
      </c>
      <c r="EF1321" t="inlineStr">
        <is>
          <t>X</t>
        </is>
      </c>
      <c r="EH1321" t="inlineStr">
        <is>
          <t>D</t>
        </is>
      </c>
    </row>
    <row r="1322">
      <c r="A1322" t="inlineStr">
        <is>
          <t>OH0027290295</t>
        </is>
      </c>
      <c r="B1322" t="n">
        <v>78</v>
      </c>
      <c r="C1322" t="n">
        <v>484351</v>
      </c>
      <c r="D1322" t="inlineStr">
        <is>
          <t>LAWSON</t>
        </is>
      </c>
      <c r="E1322" t="inlineStr">
        <is>
          <t>AMBER</t>
        </is>
      </c>
      <c r="F1322">
        <f>CONCATENATE(D1322," ",LEFT(H1322,4),"T=",AU1322,"D=",AV1322,"R=",AW1322,"M=",AX1322,"L=",AY1322,"B=",AZ1322)</f>
        <v/>
      </c>
      <c r="G1322" t="inlineStr">
        <is>
          <t>L</t>
        </is>
      </c>
      <c r="I1322" t="inlineStr">
        <is>
          <t>1993-06-06</t>
        </is>
      </c>
      <c r="J1322" t="inlineStr">
        <is>
          <t>2024-04-03</t>
        </is>
      </c>
      <c r="K1322" t="inlineStr">
        <is>
          <t>ACTIVE</t>
        </is>
      </c>
      <c r="M1322" t="inlineStr">
        <is>
          <t>822 TOD AVE NW</t>
        </is>
      </c>
      <c r="N1322">
        <f>RIGHT(M1322,LEN(M1322)-FIND(" ",M1322))</f>
        <v/>
      </c>
      <c r="P1322" t="inlineStr">
        <is>
          <t>WARREN</t>
        </is>
      </c>
      <c r="Q1322" t="inlineStr">
        <is>
          <t>OH</t>
        </is>
      </c>
      <c r="R1322" t="n">
        <v>44485</v>
      </c>
      <c r="AD1322" t="inlineStr">
        <is>
          <t>TRUMBULL CAREER &amp; TECH CENTER</t>
        </is>
      </c>
      <c r="AE1322" t="inlineStr">
        <is>
          <t>WARREN CITY</t>
        </is>
      </c>
      <c r="AF1322" t="inlineStr">
        <is>
          <t>WARREN CITY SD</t>
        </is>
      </c>
      <c r="AH1322" t="n">
        <v>14</v>
      </c>
      <c r="AI1322" t="n">
        <v>11</v>
      </c>
      <c r="AN1322" t="inlineStr">
        <is>
          <t>WARREN</t>
        </is>
      </c>
      <c r="AO1322" t="inlineStr">
        <is>
          <t>WARREN CITY 1B</t>
        </is>
      </c>
      <c r="AP1322" t="inlineStr">
        <is>
          <t>78-P-ACG</t>
        </is>
      </c>
      <c r="AQ1322" t="n">
        <v>9</v>
      </c>
      <c r="AR1322" t="n">
        <v>64</v>
      </c>
      <c r="AS1322" t="n">
        <v>32</v>
      </c>
      <c r="AU1322">
        <f>COUNTA($BA$1322:$EH$1322)</f>
        <v/>
      </c>
      <c r="AV1322">
        <f>COUNTIF($BA$1322:$EH$1322,"D")</f>
        <v/>
      </c>
      <c r="AW1322">
        <f>COUNTIF($BA$1322:$EH$1322,"R")</f>
        <v/>
      </c>
      <c r="AX1322">
        <f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/>
      </c>
      <c r="AY1322">
        <f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/>
      </c>
      <c r="AZ1322">
        <f>IF(EH1322&lt;&gt;"",1,0)</f>
        <v/>
      </c>
      <c r="BB1322" t="inlineStr">
        <is>
          <t>WARREN-WARD 1</t>
        </is>
      </c>
      <c r="EF1322" t="inlineStr">
        <is>
          <t>X</t>
        </is>
      </c>
    </row>
    <row r="1323">
      <c r="A1323" t="inlineStr">
        <is>
          <t>OH0024084847</t>
        </is>
      </c>
      <c r="B1323" t="n">
        <v>78</v>
      </c>
      <c r="C1323" t="n">
        <v>421564</v>
      </c>
      <c r="D1323" t="inlineStr">
        <is>
          <t>WALKER</t>
        </is>
      </c>
      <c r="E1323" t="inlineStr">
        <is>
          <t>GINA</t>
        </is>
      </c>
      <c r="F1323">
        <f>CONCATENATE(D1323," ",LEFT(H1323,4),"T=",AU1323,"D=",AV1323,"R=",AW1323,"M=",AX1323,"L=",AY1323,"B=",AZ1323)</f>
        <v/>
      </c>
      <c r="G1323" t="inlineStr">
        <is>
          <t>L</t>
        </is>
      </c>
      <c r="I1323" t="inlineStr">
        <is>
          <t>1996-03-11</t>
        </is>
      </c>
      <c r="J1323" t="inlineStr">
        <is>
          <t>2016-10-05</t>
        </is>
      </c>
      <c r="K1323" t="inlineStr">
        <is>
          <t>CONFIRMATION</t>
        </is>
      </c>
      <c r="M1323" t="inlineStr">
        <is>
          <t>960 STILES ST NW</t>
        </is>
      </c>
      <c r="N1323">
        <f>RIGHT(M1323,LEN(M1323)-FIND(" ",M1323))</f>
        <v/>
      </c>
      <c r="P1323" t="inlineStr">
        <is>
          <t>WARREN</t>
        </is>
      </c>
      <c r="Q1323" t="inlineStr">
        <is>
          <t>OH</t>
        </is>
      </c>
      <c r="R1323" t="n">
        <v>44485</v>
      </c>
      <c r="AD1323" t="inlineStr">
        <is>
          <t>TRUMBULL CAREER &amp; TECH CENTER</t>
        </is>
      </c>
      <c r="AE1323" t="inlineStr">
        <is>
          <t>WARREN CITY</t>
        </is>
      </c>
      <c r="AF1323" t="inlineStr">
        <is>
          <t>WARREN CITY SD</t>
        </is>
      </c>
      <c r="AH1323" t="n">
        <v>14</v>
      </c>
      <c r="AI1323" t="n">
        <v>11</v>
      </c>
      <c r="AN1323" t="inlineStr">
        <is>
          <t>WARREN</t>
        </is>
      </c>
      <c r="AO1323" t="inlineStr">
        <is>
          <t>WARREN CITY 1B</t>
        </is>
      </c>
      <c r="AP1323" t="inlineStr">
        <is>
          <t>78-P-ACG</t>
        </is>
      </c>
      <c r="AQ1323" t="n">
        <v>9</v>
      </c>
      <c r="AR1323" t="n">
        <v>64</v>
      </c>
      <c r="AS1323" t="n">
        <v>32</v>
      </c>
      <c r="AU1323">
        <f>COUNTA($BA$1323:$EH$1323)</f>
        <v/>
      </c>
      <c r="AV1323">
        <f>COUNTIF($BA$1323:$EH$1323,"D")</f>
        <v/>
      </c>
      <c r="AW1323">
        <f>COUNTIF($BA$1323:$EH$1323,"R")</f>
        <v/>
      </c>
      <c r="AX1323">
        <f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/>
      </c>
      <c r="AY1323">
        <f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/>
      </c>
      <c r="AZ1323">
        <f>IF(EH1323&lt;&gt;"",1,0)</f>
        <v/>
      </c>
      <c r="BB1323" t="inlineStr">
        <is>
          <t>WARREN-WARD 1</t>
        </is>
      </c>
    </row>
    <row r="1324">
      <c r="A1324" t="inlineStr">
        <is>
          <t>OH0024170569</t>
        </is>
      </c>
      <c r="B1324" t="n">
        <v>78</v>
      </c>
      <c r="C1324" t="n">
        <v>423108</v>
      </c>
      <c r="D1324" t="inlineStr">
        <is>
          <t>MCCORKLE</t>
        </is>
      </c>
      <c r="E1324" t="inlineStr">
        <is>
          <t>DOMINIQUE</t>
        </is>
      </c>
      <c r="F1324">
        <f>CONCATENATE(D1324," ",LEFT(H1324,4),"T=",AU1324,"D=",AV1324,"R=",AW1324,"M=",AX1324,"L=",AY1324,"B=",AZ1324)</f>
        <v/>
      </c>
      <c r="G1324" t="inlineStr">
        <is>
          <t>D</t>
        </is>
      </c>
      <c r="I1324" t="inlineStr">
        <is>
          <t>1988-01-20</t>
        </is>
      </c>
      <c r="J1324" t="inlineStr">
        <is>
          <t>2016-11-03</t>
        </is>
      </c>
      <c r="K1324" t="inlineStr">
        <is>
          <t>CONFIRMATION</t>
        </is>
      </c>
      <c r="M1324" t="inlineStr">
        <is>
          <t>1220 ROBERTS AVE NW</t>
        </is>
      </c>
      <c r="N1324">
        <f>RIGHT(M1324,LEN(M1324)-FIND(" ",M1324))</f>
        <v/>
      </c>
      <c r="P1324" t="inlineStr">
        <is>
          <t>WARREN</t>
        </is>
      </c>
      <c r="Q1324" t="inlineStr">
        <is>
          <t>OH</t>
        </is>
      </c>
      <c r="R1324" t="n">
        <v>44485</v>
      </c>
      <c r="AD1324" t="inlineStr">
        <is>
          <t>TRUMBULL CAREER &amp; TECH CENTER</t>
        </is>
      </c>
      <c r="AE1324" t="inlineStr">
        <is>
          <t>WARREN CITY</t>
        </is>
      </c>
      <c r="AF1324" t="inlineStr">
        <is>
          <t>WARREN CITY SD</t>
        </is>
      </c>
      <c r="AH1324" t="n">
        <v>14</v>
      </c>
      <c r="AI1324" t="n">
        <v>11</v>
      </c>
      <c r="AN1324" t="inlineStr">
        <is>
          <t>WARREN</t>
        </is>
      </c>
      <c r="AO1324" t="inlineStr">
        <is>
          <t>WARREN CITY 1B</t>
        </is>
      </c>
      <c r="AP1324" t="inlineStr">
        <is>
          <t>78-P-ACG</t>
        </is>
      </c>
      <c r="AQ1324" t="n">
        <v>9</v>
      </c>
      <c r="AR1324" t="n">
        <v>64</v>
      </c>
      <c r="AS1324" t="n">
        <v>32</v>
      </c>
      <c r="AU1324">
        <f>COUNTA($BA$1324:$EH$1324)</f>
        <v/>
      </c>
      <c r="AV1324">
        <f>COUNTIF($BA$1324:$EH$1324,"D")</f>
        <v/>
      </c>
      <c r="AW1324">
        <f>COUNTIF($BA$1324:$EH$1324,"R")</f>
        <v/>
      </c>
      <c r="AX1324">
        <f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/>
      </c>
      <c r="AY1324">
        <f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/>
      </c>
      <c r="AZ1324">
        <f>IF(EH1324&lt;&gt;"",1,0)</f>
        <v/>
      </c>
      <c r="BB1324" t="inlineStr">
        <is>
          <t>WARREN-WARD 1</t>
        </is>
      </c>
    </row>
    <row r="1325">
      <c r="A1325" t="inlineStr">
        <is>
          <t>OH0026245239</t>
        </is>
      </c>
      <c r="B1325" t="n">
        <v>78</v>
      </c>
      <c r="C1325" t="n">
        <v>459010</v>
      </c>
      <c r="D1325" t="inlineStr">
        <is>
          <t>HULEC</t>
        </is>
      </c>
      <c r="E1325" t="inlineStr">
        <is>
          <t>JONATHAN</t>
        </is>
      </c>
      <c r="F1325">
        <f>CONCATENATE(D1325," ",LEFT(H1325,4),"T=",AU1325,"D=",AV1325,"R=",AW1325,"M=",AX1325,"L=",AY1325,"B=",AZ1325)</f>
        <v/>
      </c>
      <c r="G1325" t="inlineStr">
        <is>
          <t>M</t>
        </is>
      </c>
      <c r="I1325" t="inlineStr">
        <is>
          <t>1980-07-16</t>
        </is>
      </c>
      <c r="J1325" t="inlineStr">
        <is>
          <t>2021-07-22</t>
        </is>
      </c>
      <c r="K1325" t="inlineStr">
        <is>
          <t>CONFIRMATION</t>
        </is>
      </c>
      <c r="M1325" t="inlineStr">
        <is>
          <t>531 TOD AVE NW</t>
        </is>
      </c>
      <c r="N1325">
        <f>RIGHT(M1325,LEN(M1325)-FIND(" ",M1325))</f>
        <v/>
      </c>
      <c r="P1325" t="inlineStr">
        <is>
          <t>WARREN</t>
        </is>
      </c>
      <c r="Q1325" t="inlineStr">
        <is>
          <t>OH</t>
        </is>
      </c>
      <c r="R1325" t="n">
        <v>44485</v>
      </c>
      <c r="AD1325" t="inlineStr">
        <is>
          <t>TRUMBULL CAREER &amp; TECH CENTER</t>
        </is>
      </c>
      <c r="AE1325" t="inlineStr">
        <is>
          <t>WARREN CITY</t>
        </is>
      </c>
      <c r="AF1325" t="inlineStr">
        <is>
          <t>WARREN CITY SD</t>
        </is>
      </c>
      <c r="AH1325" t="n">
        <v>14</v>
      </c>
      <c r="AI1325" t="n">
        <v>11</v>
      </c>
      <c r="AN1325" t="inlineStr">
        <is>
          <t>WARREN</t>
        </is>
      </c>
      <c r="AO1325" t="inlineStr">
        <is>
          <t>WARREN CITY 1B</t>
        </is>
      </c>
      <c r="AP1325" t="inlineStr">
        <is>
          <t>78-P-ACG</t>
        </is>
      </c>
      <c r="AQ1325" t="n">
        <v>9</v>
      </c>
      <c r="AR1325" t="n">
        <v>64</v>
      </c>
      <c r="AS1325" t="n">
        <v>32</v>
      </c>
      <c r="AU1325">
        <f>COUNTA($BA$1325:$EH$1325)</f>
        <v/>
      </c>
      <c r="AV1325">
        <f>COUNTIF($BA$1325:$EH$1325,"D")</f>
        <v/>
      </c>
      <c r="AW1325">
        <f>COUNTIF($BA$1325:$EH$1325,"R")</f>
        <v/>
      </c>
      <c r="AX1325">
        <f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/>
      </c>
      <c r="AY1325">
        <f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/>
      </c>
      <c r="AZ1325">
        <f>IF(EH1325&lt;&gt;"",1,0)</f>
        <v/>
      </c>
      <c r="BB1325" t="inlineStr">
        <is>
          <t>WARREN-WARD 1</t>
        </is>
      </c>
      <c r="BL1325" t="inlineStr">
        <is>
          <t>X</t>
        </is>
      </c>
    </row>
    <row r="1326">
      <c r="A1326" t="inlineStr">
        <is>
          <t>OH0026063120</t>
        </is>
      </c>
      <c r="B1326" t="n">
        <v>78</v>
      </c>
      <c r="C1326" t="n">
        <v>454953</v>
      </c>
      <c r="D1326" t="inlineStr">
        <is>
          <t>DYER</t>
        </is>
      </c>
      <c r="E1326" t="inlineStr">
        <is>
          <t>CARLTON</t>
        </is>
      </c>
      <c r="F1326">
        <f>CONCATENATE(D1326," ",LEFT(H1326,4),"T=",AU1326,"D=",AV1326,"R=",AW1326,"M=",AX1326,"L=",AY1326,"B=",AZ1326)</f>
        <v/>
      </c>
      <c r="G1326" t="inlineStr">
        <is>
          <t>CHARLES</t>
        </is>
      </c>
      <c r="I1326" t="inlineStr">
        <is>
          <t>1985-06-10</t>
        </is>
      </c>
      <c r="J1326" t="inlineStr">
        <is>
          <t>2020-10-30</t>
        </is>
      </c>
      <c r="K1326" t="inlineStr">
        <is>
          <t>CONFIRMATION</t>
        </is>
      </c>
      <c r="M1326" t="inlineStr">
        <is>
          <t>700 BUCKEYE ST NW</t>
        </is>
      </c>
      <c r="N1326">
        <f>RIGHT(M1326,LEN(M1326)-FIND(" ",M1326))</f>
        <v/>
      </c>
      <c r="O1326" t="inlineStr">
        <is>
          <t>APT 317</t>
        </is>
      </c>
      <c r="P1326" t="inlineStr">
        <is>
          <t>WARREN</t>
        </is>
      </c>
      <c r="Q1326" t="inlineStr">
        <is>
          <t>OH</t>
        </is>
      </c>
      <c r="R1326" t="n">
        <v>44485</v>
      </c>
      <c r="AD1326" t="inlineStr">
        <is>
          <t>TRUMBULL CAREER &amp; TECH CENTER</t>
        </is>
      </c>
      <c r="AE1326" t="inlineStr">
        <is>
          <t>WARREN CITY</t>
        </is>
      </c>
      <c r="AF1326" t="inlineStr">
        <is>
          <t>WARREN CITY SD</t>
        </is>
      </c>
      <c r="AH1326" t="n">
        <v>14</v>
      </c>
      <c r="AI1326" t="n">
        <v>11</v>
      </c>
      <c r="AN1326" t="inlineStr">
        <is>
          <t>WARREN</t>
        </is>
      </c>
      <c r="AO1326" t="inlineStr">
        <is>
          <t>WARREN CITY 1B</t>
        </is>
      </c>
      <c r="AP1326" t="inlineStr">
        <is>
          <t>78-P-ACG</t>
        </is>
      </c>
      <c r="AQ1326" t="n">
        <v>9</v>
      </c>
      <c r="AR1326" t="n">
        <v>64</v>
      </c>
      <c r="AS1326" t="n">
        <v>32</v>
      </c>
      <c r="AU1326">
        <f>COUNTA($BA$1326:$EH$1326)</f>
        <v/>
      </c>
      <c r="AV1326">
        <f>COUNTIF($BA$1326:$EH$1326,"D")</f>
        <v/>
      </c>
      <c r="AW1326">
        <f>COUNTIF($BA$1326:$EH$1326,"R")</f>
        <v/>
      </c>
      <c r="AX1326">
        <f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/>
      </c>
      <c r="AY1326">
        <f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/>
      </c>
      <c r="AZ1326">
        <f>IF(EH1326&lt;&gt;"",1,0)</f>
        <v/>
      </c>
      <c r="BB1326" t="inlineStr">
        <is>
          <t>WARREN-WARD 1</t>
        </is>
      </c>
      <c r="BL1326" t="inlineStr">
        <is>
          <t>X</t>
        </is>
      </c>
      <c r="DN1326" t="inlineStr">
        <is>
          <t>X</t>
        </is>
      </c>
    </row>
    <row r="1327">
      <c r="A1327" t="inlineStr">
        <is>
          <t>OH0023983704</t>
        </is>
      </c>
      <c r="B1327" t="n">
        <v>78</v>
      </c>
      <c r="C1327" t="n">
        <v>420752</v>
      </c>
      <c r="D1327" t="inlineStr">
        <is>
          <t>CLINE</t>
        </is>
      </c>
      <c r="E1327" t="inlineStr">
        <is>
          <t>TRACY</t>
        </is>
      </c>
      <c r="F1327">
        <f>CONCATENATE(D1327," ",LEFT(H1327,4),"T=",AU1327,"D=",AV1327,"R=",AW1327,"M=",AX1327,"L=",AY1327,"B=",AZ1327)</f>
        <v/>
      </c>
      <c r="G1327" t="inlineStr">
        <is>
          <t>LYNN</t>
        </is>
      </c>
      <c r="I1327" t="inlineStr">
        <is>
          <t>1979-11-12</t>
        </is>
      </c>
      <c r="J1327" t="inlineStr">
        <is>
          <t>2019-01-26</t>
        </is>
      </c>
      <c r="K1327" t="inlineStr">
        <is>
          <t>CONFIRMATION</t>
        </is>
      </c>
      <c r="M1327" t="inlineStr">
        <is>
          <t>1142 BINGHAM AVE NW</t>
        </is>
      </c>
      <c r="N1327">
        <f>RIGHT(M1327,LEN(M1327)-FIND(" ",M1327))</f>
        <v/>
      </c>
      <c r="P1327" t="inlineStr">
        <is>
          <t>WARREN</t>
        </is>
      </c>
      <c r="Q1327" t="inlineStr">
        <is>
          <t>OH</t>
        </is>
      </c>
      <c r="R1327" t="n">
        <v>44485</v>
      </c>
      <c r="AD1327" t="inlineStr">
        <is>
          <t>TRUMBULL CAREER &amp; TECH CENTER</t>
        </is>
      </c>
      <c r="AE1327" t="inlineStr">
        <is>
          <t>WARREN CITY</t>
        </is>
      </c>
      <c r="AF1327" t="inlineStr">
        <is>
          <t>WARREN CITY SD</t>
        </is>
      </c>
      <c r="AH1327" t="n">
        <v>14</v>
      </c>
      <c r="AI1327" t="n">
        <v>11</v>
      </c>
      <c r="AN1327" t="inlineStr">
        <is>
          <t>WARREN</t>
        </is>
      </c>
      <c r="AO1327" t="inlineStr">
        <is>
          <t>WARREN CITY 1B</t>
        </is>
      </c>
      <c r="AP1327" t="inlineStr">
        <is>
          <t>78-P-ACG</t>
        </is>
      </c>
      <c r="AQ1327" t="n">
        <v>9</v>
      </c>
      <c r="AR1327" t="n">
        <v>64</v>
      </c>
      <c r="AS1327" t="n">
        <v>32</v>
      </c>
      <c r="AU1327">
        <f>COUNTA($BA$1327:$EH$1327)</f>
        <v/>
      </c>
      <c r="AV1327">
        <f>COUNTIF($BA$1327:$EH$1327,"D")</f>
        <v/>
      </c>
      <c r="AW1327">
        <f>COUNTIF($BA$1327:$EH$1327,"R")</f>
        <v/>
      </c>
      <c r="AX1327">
        <f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/>
      </c>
      <c r="AY1327">
        <f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/>
      </c>
      <c r="AZ1327">
        <f>IF(EH1327&lt;&gt;"",1,0)</f>
        <v/>
      </c>
      <c r="BB1327" t="inlineStr">
        <is>
          <t>WARREN-WARD 1</t>
        </is>
      </c>
    </row>
    <row r="1328">
      <c r="A1328" t="inlineStr">
        <is>
          <t>OH0026845158</t>
        </is>
      </c>
      <c r="B1328" t="n">
        <v>78</v>
      </c>
      <c r="C1328" t="n">
        <v>472345</v>
      </c>
      <c r="D1328" t="inlineStr">
        <is>
          <t>MAGGIO</t>
        </is>
      </c>
      <c r="E1328" t="inlineStr">
        <is>
          <t>VICTOR</t>
        </is>
      </c>
      <c r="F1328">
        <f>CONCATENATE(D1328," ",LEFT(H1328,4),"T=",AU1328,"D=",AV1328,"R=",AW1328,"M=",AX1328,"L=",AY1328,"B=",AZ1328)</f>
        <v/>
      </c>
      <c r="G1328" t="inlineStr">
        <is>
          <t>MICHAEL</t>
        </is>
      </c>
      <c r="I1328" t="inlineStr">
        <is>
          <t>1965-08-17</t>
        </is>
      </c>
      <c r="J1328" t="inlineStr">
        <is>
          <t>2023-02-27</t>
        </is>
      </c>
      <c r="K1328" t="inlineStr">
        <is>
          <t>ACTIVE</t>
        </is>
      </c>
      <c r="M1328" t="inlineStr">
        <is>
          <t>250 TOD AVE NW</t>
        </is>
      </c>
      <c r="N1328">
        <f>RIGHT(M1328,LEN(M1328)-FIND(" ",M1328))</f>
        <v/>
      </c>
      <c r="O1328" t="inlineStr">
        <is>
          <t>APT 314</t>
        </is>
      </c>
      <c r="P1328" t="inlineStr">
        <is>
          <t>WARREN</t>
        </is>
      </c>
      <c r="Q1328" t="inlineStr">
        <is>
          <t>OH</t>
        </is>
      </c>
      <c r="R1328" t="n">
        <v>44485</v>
      </c>
      <c r="AD1328" t="inlineStr">
        <is>
          <t>TRUMBULL CAREER &amp; TECH CENTER</t>
        </is>
      </c>
      <c r="AE1328" t="inlineStr">
        <is>
          <t>WARREN CITY</t>
        </is>
      </c>
      <c r="AF1328" t="inlineStr">
        <is>
          <t>WARREN CITY SD</t>
        </is>
      </c>
      <c r="AH1328" t="n">
        <v>14</v>
      </c>
      <c r="AI1328" t="n">
        <v>11</v>
      </c>
      <c r="AN1328" t="inlineStr">
        <is>
          <t>WARREN</t>
        </is>
      </c>
      <c r="AO1328" t="inlineStr">
        <is>
          <t>WARREN CITY 1B</t>
        </is>
      </c>
      <c r="AP1328" t="inlineStr">
        <is>
          <t>78-P-ACG</t>
        </is>
      </c>
      <c r="AQ1328" t="n">
        <v>9</v>
      </c>
      <c r="AR1328" t="n">
        <v>64</v>
      </c>
      <c r="AS1328" t="n">
        <v>32</v>
      </c>
      <c r="AU1328">
        <f>COUNTA($BA$1328:$EH$1328)</f>
        <v/>
      </c>
      <c r="AV1328">
        <f>COUNTIF($BA$1328:$EH$1328,"D")</f>
        <v/>
      </c>
      <c r="AW1328">
        <f>COUNTIF($BA$1328:$EH$1328,"R")</f>
        <v/>
      </c>
      <c r="AX1328">
        <f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/>
      </c>
      <c r="AY1328">
        <f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/>
      </c>
      <c r="AZ1328">
        <f>IF(EH1328&lt;&gt;"",1,0)</f>
        <v/>
      </c>
      <c r="BB1328" t="inlineStr">
        <is>
          <t>WARREN-WARD 1</t>
        </is>
      </c>
      <c r="BL1328" t="inlineStr">
        <is>
          <t>X</t>
        </is>
      </c>
    </row>
    <row r="1329">
      <c r="A1329" t="inlineStr">
        <is>
          <t>OH0025584599</t>
        </is>
      </c>
      <c r="B1329" t="n">
        <v>78</v>
      </c>
      <c r="C1329" t="n">
        <v>446827</v>
      </c>
      <c r="D1329" t="inlineStr">
        <is>
          <t>ADAIR</t>
        </is>
      </c>
      <c r="E1329" t="inlineStr">
        <is>
          <t>ALEC</t>
        </is>
      </c>
      <c r="F1329">
        <f>CONCATENATE(D1329," ",LEFT(H1329,4),"T=",AU1329,"D=",AV1329,"R=",AW1329,"M=",AX1329,"L=",AY1329,"B=",AZ1329)</f>
        <v/>
      </c>
      <c r="G1329" t="inlineStr">
        <is>
          <t>CHRISTIAN</t>
        </is>
      </c>
      <c r="I1329" t="inlineStr">
        <is>
          <t>1999-03-20</t>
        </is>
      </c>
      <c r="J1329" t="inlineStr">
        <is>
          <t>2020-03-11</t>
        </is>
      </c>
      <c r="K1329" t="inlineStr">
        <is>
          <t>ACTIVE</t>
        </is>
      </c>
      <c r="M1329" t="inlineStr">
        <is>
          <t>1345 RIVERVIEW ST NW</t>
        </is>
      </c>
      <c r="N1329">
        <f>RIGHT(M1329,LEN(M1329)-FIND(" ",M1329))</f>
        <v/>
      </c>
      <c r="P1329" t="inlineStr">
        <is>
          <t>WARREN</t>
        </is>
      </c>
      <c r="Q1329" t="inlineStr">
        <is>
          <t>OH</t>
        </is>
      </c>
      <c r="R1329" t="n">
        <v>44485</v>
      </c>
      <c r="AD1329" t="inlineStr">
        <is>
          <t>TRUMBULL CAREER &amp; TECH CENTER</t>
        </is>
      </c>
      <c r="AE1329" t="inlineStr">
        <is>
          <t>WARREN CITY</t>
        </is>
      </c>
      <c r="AF1329" t="inlineStr">
        <is>
          <t>WARREN CITY SD</t>
        </is>
      </c>
      <c r="AH1329" t="n">
        <v>14</v>
      </c>
      <c r="AI1329" t="n">
        <v>11</v>
      </c>
      <c r="AN1329" t="inlineStr">
        <is>
          <t>WARREN</t>
        </is>
      </c>
      <c r="AO1329" t="inlineStr">
        <is>
          <t>WARREN CITY 1B</t>
        </is>
      </c>
      <c r="AP1329" t="inlineStr">
        <is>
          <t>78-P-ACG</t>
        </is>
      </c>
      <c r="AQ1329" t="n">
        <v>9</v>
      </c>
      <c r="AR1329" t="n">
        <v>64</v>
      </c>
      <c r="AS1329" t="n">
        <v>32</v>
      </c>
      <c r="AU1329">
        <f>COUNTA($BA$1329:$EH$1329)</f>
        <v/>
      </c>
      <c r="AV1329">
        <f>COUNTIF($BA$1329:$EH$1329,"D")</f>
        <v/>
      </c>
      <c r="AW1329">
        <f>COUNTIF($BA$1329:$EH$1329,"R")</f>
        <v/>
      </c>
      <c r="AX1329">
        <f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/>
      </c>
      <c r="AY1329">
        <f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/>
      </c>
      <c r="AZ1329">
        <f>IF(EH1329&lt;&gt;"",1,0)</f>
        <v/>
      </c>
      <c r="BB1329" t="inlineStr">
        <is>
          <t>WARREN-WARD 1</t>
        </is>
      </c>
      <c r="DN1329" t="inlineStr">
        <is>
          <t>X</t>
        </is>
      </c>
      <c r="DX1329" t="inlineStr">
        <is>
          <t>X</t>
        </is>
      </c>
    </row>
    <row r="1330">
      <c r="A1330" t="inlineStr">
        <is>
          <t>OH0022689211</t>
        </is>
      </c>
      <c r="B1330" t="n">
        <v>78</v>
      </c>
      <c r="C1330" t="n">
        <v>400493</v>
      </c>
      <c r="D1330" t="inlineStr">
        <is>
          <t>STROUP</t>
        </is>
      </c>
      <c r="E1330" t="inlineStr">
        <is>
          <t>CALEB</t>
        </is>
      </c>
      <c r="F1330">
        <f>CONCATENATE(D1330," ",LEFT(H1330,4),"T=",AU1330,"D=",AV1330,"R=",AW1330,"M=",AX1330,"L=",AY1330,"B=",AZ1330)</f>
        <v/>
      </c>
      <c r="G1330" t="inlineStr">
        <is>
          <t>ANTHONY</t>
        </is>
      </c>
      <c r="I1330" t="inlineStr">
        <is>
          <t>1996-01-26</t>
        </is>
      </c>
      <c r="J1330" t="inlineStr">
        <is>
          <t>2014-02-07</t>
        </is>
      </c>
      <c r="K1330" t="inlineStr">
        <is>
          <t>ACTIVE</t>
        </is>
      </c>
      <c r="M1330" t="inlineStr">
        <is>
          <t>925 SUMMIT ST NW</t>
        </is>
      </c>
      <c r="N1330">
        <f>RIGHT(M1330,LEN(M1330)-FIND(" ",M1330))</f>
        <v/>
      </c>
      <c r="P1330" t="inlineStr">
        <is>
          <t>WARREN</t>
        </is>
      </c>
      <c r="Q1330" t="inlineStr">
        <is>
          <t>OH</t>
        </is>
      </c>
      <c r="R1330" t="n">
        <v>44485</v>
      </c>
      <c r="AD1330" t="inlineStr">
        <is>
          <t>TRUMBULL CAREER &amp; TECH CENTER</t>
        </is>
      </c>
      <c r="AE1330" t="inlineStr">
        <is>
          <t>WARREN CITY</t>
        </is>
      </c>
      <c r="AF1330" t="inlineStr">
        <is>
          <t>WARREN CITY SD</t>
        </is>
      </c>
      <c r="AH1330" t="n">
        <v>14</v>
      </c>
      <c r="AI1330" t="n">
        <v>11</v>
      </c>
      <c r="AN1330" t="inlineStr">
        <is>
          <t>WARREN</t>
        </is>
      </c>
      <c r="AO1330" t="inlineStr">
        <is>
          <t>WARREN CITY 1B</t>
        </is>
      </c>
      <c r="AP1330" t="inlineStr">
        <is>
          <t>78-P-ACG</t>
        </is>
      </c>
      <c r="AQ1330" t="n">
        <v>9</v>
      </c>
      <c r="AR1330" t="n">
        <v>64</v>
      </c>
      <c r="AS1330" t="n">
        <v>32</v>
      </c>
      <c r="AU1330">
        <f>COUNTA($BA$1330:$EH$1330)</f>
        <v/>
      </c>
      <c r="AV1330">
        <f>COUNTIF($BA$1330:$EH$1330,"D")</f>
        <v/>
      </c>
      <c r="AW1330">
        <f>COUNTIF($BA$1330:$EH$1330,"R")</f>
        <v/>
      </c>
      <c r="AX1330">
        <f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/>
      </c>
      <c r="AY1330">
        <f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/>
      </c>
      <c r="AZ1330">
        <f>IF(EH1330&lt;&gt;"",1,0)</f>
        <v/>
      </c>
      <c r="BB1330" t="inlineStr">
        <is>
          <t>WARREN-WARD 1</t>
        </is>
      </c>
      <c r="CY1330" t="inlineStr">
        <is>
          <t>X</t>
        </is>
      </c>
      <c r="CZ1330" t="inlineStr">
        <is>
          <t>R</t>
        </is>
      </c>
      <c r="DC1330" t="inlineStr">
        <is>
          <t>X</t>
        </is>
      </c>
      <c r="DI1330" t="inlineStr">
        <is>
          <t>X</t>
        </is>
      </c>
      <c r="DN1330" t="inlineStr">
        <is>
          <t>X</t>
        </is>
      </c>
      <c r="DU1330" t="inlineStr">
        <is>
          <t>X</t>
        </is>
      </c>
      <c r="EA1330" t="inlineStr">
        <is>
          <t>X</t>
        </is>
      </c>
      <c r="EF1330" t="inlineStr">
        <is>
          <t>X</t>
        </is>
      </c>
    </row>
    <row r="1331">
      <c r="A1331" t="inlineStr">
        <is>
          <t>OH0024775145</t>
        </is>
      </c>
      <c r="B1331" t="n">
        <v>78</v>
      </c>
      <c r="C1331" t="n">
        <v>434853</v>
      </c>
      <c r="D1331" t="inlineStr">
        <is>
          <t>HARRISON</t>
        </is>
      </c>
      <c r="E1331" t="inlineStr">
        <is>
          <t>AMBER</t>
        </is>
      </c>
      <c r="F1331">
        <f>CONCATENATE(D1331," ",LEFT(H1331,4),"T=",AU1331,"D=",AV1331,"R=",AW1331,"M=",AX1331,"L=",AY1331,"B=",AZ1331)</f>
        <v/>
      </c>
      <c r="G1331" t="inlineStr">
        <is>
          <t>M</t>
        </is>
      </c>
      <c r="I1331" t="inlineStr">
        <is>
          <t>1997-03-21</t>
        </is>
      </c>
      <c r="J1331" t="inlineStr">
        <is>
          <t>2020-09-12</t>
        </is>
      </c>
      <c r="K1331" t="inlineStr">
        <is>
          <t>CONFIRMATION</t>
        </is>
      </c>
      <c r="M1331" t="inlineStr">
        <is>
          <t>1199 BINGHAM AVE NW</t>
        </is>
      </c>
      <c r="N1331">
        <f>RIGHT(M1331,LEN(M1331)-FIND(" ",M1331))</f>
        <v/>
      </c>
      <c r="P1331" t="inlineStr">
        <is>
          <t>WARREN</t>
        </is>
      </c>
      <c r="Q1331" t="inlineStr">
        <is>
          <t>OH</t>
        </is>
      </c>
      <c r="R1331" t="n">
        <v>44485</v>
      </c>
      <c r="AD1331" t="inlineStr">
        <is>
          <t>TRUMBULL CAREER &amp; TECH CENTER</t>
        </is>
      </c>
      <c r="AE1331" t="inlineStr">
        <is>
          <t>WARREN CITY</t>
        </is>
      </c>
      <c r="AF1331" t="inlineStr">
        <is>
          <t>WARREN CITY SD</t>
        </is>
      </c>
      <c r="AH1331" t="n">
        <v>14</v>
      </c>
      <c r="AI1331" t="n">
        <v>11</v>
      </c>
      <c r="AN1331" t="inlineStr">
        <is>
          <t>WARREN</t>
        </is>
      </c>
      <c r="AO1331" t="inlineStr">
        <is>
          <t>WARREN CITY 1B</t>
        </is>
      </c>
      <c r="AP1331" t="inlineStr">
        <is>
          <t>78-P-ACG</t>
        </is>
      </c>
      <c r="AQ1331" t="n">
        <v>9</v>
      </c>
      <c r="AR1331" t="n">
        <v>64</v>
      </c>
      <c r="AS1331" t="n">
        <v>32</v>
      </c>
      <c r="AU1331">
        <f>COUNTA($BA$1331:$EH$1331)</f>
        <v/>
      </c>
      <c r="AV1331">
        <f>COUNTIF($BA$1331:$EH$1331,"D")</f>
        <v/>
      </c>
      <c r="AW1331">
        <f>COUNTIF($BA$1331:$EH$1331,"R")</f>
        <v/>
      </c>
      <c r="AX1331">
        <f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/>
      </c>
      <c r="AY1331">
        <f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/>
      </c>
      <c r="AZ1331">
        <f>IF(EH1331&lt;&gt;"",1,0)</f>
        <v/>
      </c>
      <c r="BB1331" t="inlineStr">
        <is>
          <t>WARREN-WARD 1</t>
        </is>
      </c>
      <c r="DC1331" t="inlineStr">
        <is>
          <t>X</t>
        </is>
      </c>
      <c r="DN1331" t="inlineStr">
        <is>
          <t>X</t>
        </is>
      </c>
    </row>
    <row r="1332">
      <c r="A1332" t="inlineStr">
        <is>
          <t>OH0025312522</t>
        </is>
      </c>
      <c r="B1332" t="n">
        <v>78</v>
      </c>
      <c r="C1332" t="n">
        <v>442598</v>
      </c>
      <c r="D1332" t="inlineStr">
        <is>
          <t>TAYLOR</t>
        </is>
      </c>
      <c r="E1332" t="inlineStr">
        <is>
          <t>JAMES</t>
        </is>
      </c>
      <c r="F1332">
        <f>CONCATENATE(D1332," ",LEFT(H1332,4),"T=",AU1332,"D=",AV1332,"R=",AW1332,"M=",AX1332,"L=",AY1332,"B=",AZ1332)</f>
        <v/>
      </c>
      <c r="G1332" t="inlineStr">
        <is>
          <t>R</t>
        </is>
      </c>
      <c r="I1332" t="inlineStr">
        <is>
          <t>1989-10-05</t>
        </is>
      </c>
      <c r="J1332" t="inlineStr">
        <is>
          <t>2019-11-02</t>
        </is>
      </c>
      <c r="K1332" t="inlineStr">
        <is>
          <t>CONFIRMATION</t>
        </is>
      </c>
      <c r="M1332" t="inlineStr">
        <is>
          <t>920 TOD AVE NW</t>
        </is>
      </c>
      <c r="N1332">
        <f>RIGHT(M1332,LEN(M1332)-FIND(" ",M1332))</f>
        <v/>
      </c>
      <c r="P1332" t="inlineStr">
        <is>
          <t>WARREN</t>
        </is>
      </c>
      <c r="Q1332" t="inlineStr">
        <is>
          <t>OH</t>
        </is>
      </c>
      <c r="R1332" t="n">
        <v>44485</v>
      </c>
      <c r="AD1332" t="inlineStr">
        <is>
          <t>TRUMBULL CAREER &amp; TECH CENTER</t>
        </is>
      </c>
      <c r="AE1332" t="inlineStr">
        <is>
          <t>WARREN CITY</t>
        </is>
      </c>
      <c r="AF1332" t="inlineStr">
        <is>
          <t>WARREN CITY SD</t>
        </is>
      </c>
      <c r="AH1332" t="n">
        <v>14</v>
      </c>
      <c r="AI1332" t="n">
        <v>11</v>
      </c>
      <c r="AN1332" t="inlineStr">
        <is>
          <t>WARREN</t>
        </is>
      </c>
      <c r="AO1332" t="inlineStr">
        <is>
          <t>WARREN CITY 1B</t>
        </is>
      </c>
      <c r="AP1332" t="inlineStr">
        <is>
          <t>78-P-ACG</t>
        </is>
      </c>
      <c r="AQ1332" t="n">
        <v>9</v>
      </c>
      <c r="AR1332" t="n">
        <v>64</v>
      </c>
      <c r="AS1332" t="n">
        <v>32</v>
      </c>
      <c r="AU1332">
        <f>COUNTA($BA$1332:$EH$1332)</f>
        <v/>
      </c>
      <c r="AV1332">
        <f>COUNTIF($BA$1332:$EH$1332,"D")</f>
        <v/>
      </c>
      <c r="AW1332">
        <f>COUNTIF($BA$1332:$EH$1332,"R")</f>
        <v/>
      </c>
      <c r="AX1332">
        <f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/>
      </c>
      <c r="AY1332">
        <f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/>
      </c>
      <c r="AZ1332">
        <f>IF(EH1332&lt;&gt;"",1,0)</f>
        <v/>
      </c>
      <c r="BB1332" t="inlineStr">
        <is>
          <t>WARREN-WARD 1</t>
        </is>
      </c>
    </row>
    <row r="1333">
      <c r="A1333" t="inlineStr">
        <is>
          <t>OH0025176528</t>
        </is>
      </c>
      <c r="B1333" t="n">
        <v>78</v>
      </c>
      <c r="C1333" t="n">
        <v>440904</v>
      </c>
      <c r="D1333" t="inlineStr">
        <is>
          <t>GRAHAM</t>
        </is>
      </c>
      <c r="E1333" t="inlineStr">
        <is>
          <t>ANTHONY</t>
        </is>
      </c>
      <c r="F1333">
        <f>CONCATENATE(D1333," ",LEFT(H1333,4),"T=",AU1333,"D=",AV1333,"R=",AW1333,"M=",AX1333,"L=",AY1333,"B=",AZ1333)</f>
        <v/>
      </c>
      <c r="G1333" t="inlineStr">
        <is>
          <t>MITCHELL</t>
        </is>
      </c>
      <c r="I1333" t="inlineStr">
        <is>
          <t>2001-03-19</t>
        </is>
      </c>
      <c r="J1333" t="inlineStr">
        <is>
          <t>2019-08-08</t>
        </is>
      </c>
      <c r="K1333" t="inlineStr">
        <is>
          <t>ACTIVE</t>
        </is>
      </c>
      <c r="M1333" t="inlineStr">
        <is>
          <t>973 SUMMIT ST NW</t>
        </is>
      </c>
      <c r="N1333">
        <f>RIGHT(M1333,LEN(M1333)-FIND(" ",M1333))</f>
        <v/>
      </c>
      <c r="P1333" t="inlineStr">
        <is>
          <t>WARREN</t>
        </is>
      </c>
      <c r="Q1333" t="inlineStr">
        <is>
          <t>OH</t>
        </is>
      </c>
      <c r="R1333" t="n">
        <v>44485</v>
      </c>
      <c r="AD1333" t="inlineStr">
        <is>
          <t>TRUMBULL CAREER &amp; TECH CENTER</t>
        </is>
      </c>
      <c r="AE1333" t="inlineStr">
        <is>
          <t>WARREN CITY</t>
        </is>
      </c>
      <c r="AF1333" t="inlineStr">
        <is>
          <t>WARREN CITY SD</t>
        </is>
      </c>
      <c r="AH1333" t="n">
        <v>14</v>
      </c>
      <c r="AI1333" t="n">
        <v>11</v>
      </c>
      <c r="AN1333" t="inlineStr">
        <is>
          <t>WARREN</t>
        </is>
      </c>
      <c r="AO1333" t="inlineStr">
        <is>
          <t>WARREN CITY 1B</t>
        </is>
      </c>
      <c r="AP1333" t="inlineStr">
        <is>
          <t>78-P-ACG</t>
        </is>
      </c>
      <c r="AQ1333" t="n">
        <v>9</v>
      </c>
      <c r="AR1333" t="n">
        <v>64</v>
      </c>
      <c r="AS1333" t="n">
        <v>32</v>
      </c>
      <c r="AU1333">
        <f>COUNTA($BA$1333:$EH$1333)</f>
        <v/>
      </c>
      <c r="AV1333">
        <f>COUNTIF($BA$1333:$EH$1333,"D")</f>
        <v/>
      </c>
      <c r="AW1333">
        <f>COUNTIF($BA$1333:$EH$1333,"R")</f>
        <v/>
      </c>
      <c r="AX1333">
        <f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/>
      </c>
      <c r="AY1333">
        <f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/>
      </c>
      <c r="AZ1333">
        <f>IF(EH1333&lt;&gt;"",1,0)</f>
        <v/>
      </c>
      <c r="BB1333" t="inlineStr">
        <is>
          <t>WARREN-WARD 1</t>
        </is>
      </c>
    </row>
    <row r="1334">
      <c r="A1334" t="inlineStr">
        <is>
          <t>OH0021886631</t>
        </is>
      </c>
      <c r="B1334" t="n">
        <v>78</v>
      </c>
      <c r="C1334" t="n">
        <v>388887</v>
      </c>
      <c r="D1334" t="inlineStr">
        <is>
          <t>HARRIS</t>
        </is>
      </c>
      <c r="E1334" t="inlineStr">
        <is>
          <t>GARY</t>
        </is>
      </c>
      <c r="F1334">
        <f>CONCATENATE(D1334," ",LEFT(H1334,4),"T=",AU1334,"D=",AV1334,"R=",AW1334,"M=",AX1334,"L=",AY1334,"B=",AZ1334)</f>
        <v/>
      </c>
      <c r="G1334" t="inlineStr">
        <is>
          <t>A</t>
        </is>
      </c>
      <c r="I1334" t="inlineStr">
        <is>
          <t>1951-12-04</t>
        </is>
      </c>
      <c r="J1334" t="inlineStr">
        <is>
          <t>2016-10-17</t>
        </is>
      </c>
      <c r="K1334" t="inlineStr">
        <is>
          <t>CONFIRMATION</t>
        </is>
      </c>
      <c r="M1334" t="inlineStr">
        <is>
          <t>700 BUCKEYE ST NW</t>
        </is>
      </c>
      <c r="N1334">
        <f>RIGHT(M1334,LEN(M1334)-FIND(" ",M1334))</f>
        <v/>
      </c>
      <c r="O1334" t="inlineStr">
        <is>
          <t>APT 902</t>
        </is>
      </c>
      <c r="P1334" t="inlineStr">
        <is>
          <t>WARREN</t>
        </is>
      </c>
      <c r="Q1334" t="inlineStr">
        <is>
          <t>OH</t>
        </is>
      </c>
      <c r="R1334" t="n">
        <v>44485</v>
      </c>
      <c r="AD1334" t="inlineStr">
        <is>
          <t>TRUMBULL CAREER &amp; TECH CENTER</t>
        </is>
      </c>
      <c r="AE1334" t="inlineStr">
        <is>
          <t>WARREN CITY</t>
        </is>
      </c>
      <c r="AF1334" t="inlineStr">
        <is>
          <t>WARREN CITY SD</t>
        </is>
      </c>
      <c r="AH1334" t="n">
        <v>14</v>
      </c>
      <c r="AI1334" t="n">
        <v>11</v>
      </c>
      <c r="AN1334" t="inlineStr">
        <is>
          <t>WARREN</t>
        </is>
      </c>
      <c r="AO1334" t="inlineStr">
        <is>
          <t>WARREN CITY 1B</t>
        </is>
      </c>
      <c r="AP1334" t="inlineStr">
        <is>
          <t>78-P-ACG</t>
        </is>
      </c>
      <c r="AQ1334" t="n">
        <v>9</v>
      </c>
      <c r="AR1334" t="n">
        <v>64</v>
      </c>
      <c r="AS1334" t="n">
        <v>32</v>
      </c>
      <c r="AU1334">
        <f>COUNTA($BA$1334:$EH$1334)</f>
        <v/>
      </c>
      <c r="AV1334">
        <f>COUNTIF($BA$1334:$EH$1334,"D")</f>
        <v/>
      </c>
      <c r="AW1334">
        <f>COUNTIF($BA$1334:$EH$1334,"R")</f>
        <v/>
      </c>
      <c r="AX1334">
        <f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/>
      </c>
      <c r="AY1334">
        <f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/>
      </c>
      <c r="AZ1334">
        <f>IF(EH1334&lt;&gt;"",1,0)</f>
        <v/>
      </c>
      <c r="BB1334" t="inlineStr">
        <is>
          <t>WARREN-WARD 1</t>
        </is>
      </c>
    </row>
    <row r="1335">
      <c r="A1335" t="inlineStr">
        <is>
          <t>OH0026142732</t>
        </is>
      </c>
      <c r="B1335" t="n">
        <v>78</v>
      </c>
      <c r="C1335" t="n">
        <v>457023</v>
      </c>
      <c r="D1335" t="inlineStr">
        <is>
          <t>HARNEY</t>
        </is>
      </c>
      <c r="E1335" t="inlineStr">
        <is>
          <t>ALVIN</t>
        </is>
      </c>
      <c r="F1335">
        <f>CONCATENATE(D1335," ",LEFT(H1335,4),"T=",AU1335,"D=",AV1335,"R=",AW1335,"M=",AX1335,"L=",AY1335,"B=",AZ1335)</f>
        <v/>
      </c>
      <c r="G1335" t="inlineStr">
        <is>
          <t>CRAIG</t>
        </is>
      </c>
      <c r="H1335" t="inlineStr">
        <is>
          <t>JR</t>
        </is>
      </c>
      <c r="I1335" t="inlineStr">
        <is>
          <t>1971-01-16</t>
        </is>
      </c>
      <c r="J1335" t="inlineStr">
        <is>
          <t>2021-01-27</t>
        </is>
      </c>
      <c r="K1335" t="inlineStr">
        <is>
          <t>CONFIRMATION</t>
        </is>
      </c>
      <c r="M1335" t="inlineStr">
        <is>
          <t>1103 RIVERVIEW ST NW</t>
        </is>
      </c>
      <c r="N1335">
        <f>RIGHT(M1335,LEN(M1335)-FIND(" ",M1335))</f>
        <v/>
      </c>
      <c r="P1335" t="inlineStr">
        <is>
          <t>WARREN</t>
        </is>
      </c>
      <c r="Q1335" t="inlineStr">
        <is>
          <t>OH</t>
        </is>
      </c>
      <c r="R1335" t="n">
        <v>44485</v>
      </c>
      <c r="AD1335" t="inlineStr">
        <is>
          <t>TRUMBULL CAREER &amp; TECH CENTER</t>
        </is>
      </c>
      <c r="AE1335" t="inlineStr">
        <is>
          <t>WARREN CITY</t>
        </is>
      </c>
      <c r="AF1335" t="inlineStr">
        <is>
          <t>WARREN CITY SD</t>
        </is>
      </c>
      <c r="AH1335" t="n">
        <v>14</v>
      </c>
      <c r="AI1335" t="n">
        <v>11</v>
      </c>
      <c r="AN1335" t="inlineStr">
        <is>
          <t>WARREN</t>
        </is>
      </c>
      <c r="AO1335" t="inlineStr">
        <is>
          <t>WARREN CITY 1B</t>
        </is>
      </c>
      <c r="AP1335" t="inlineStr">
        <is>
          <t>78-P-ACG</t>
        </is>
      </c>
      <c r="AQ1335" t="n">
        <v>9</v>
      </c>
      <c r="AR1335" t="n">
        <v>64</v>
      </c>
      <c r="AS1335" t="n">
        <v>32</v>
      </c>
      <c r="AU1335">
        <f>COUNTA($BA$1335:$EH$1335)</f>
        <v/>
      </c>
      <c r="AV1335">
        <f>COUNTIF($BA$1335:$EH$1335,"D")</f>
        <v/>
      </c>
      <c r="AW1335">
        <f>COUNTIF($BA$1335:$EH$1335,"R")</f>
        <v/>
      </c>
      <c r="AX1335">
        <f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/>
      </c>
      <c r="AY1335">
        <f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/>
      </c>
      <c r="AZ1335">
        <f>IF(EH1335&lt;&gt;"",1,0)</f>
        <v/>
      </c>
      <c r="BB1335" t="inlineStr">
        <is>
          <t>WARREN-WARD 1</t>
        </is>
      </c>
    </row>
    <row r="1336">
      <c r="A1336" t="inlineStr">
        <is>
          <t>OH0025546716</t>
        </is>
      </c>
      <c r="B1336" t="n">
        <v>78</v>
      </c>
      <c r="C1336" t="n">
        <v>446205</v>
      </c>
      <c r="D1336" t="inlineStr">
        <is>
          <t>CANTANESE</t>
        </is>
      </c>
      <c r="E1336" t="inlineStr">
        <is>
          <t>ANTHONY</t>
        </is>
      </c>
      <c r="F1336">
        <f>CONCATENATE(D1336," ",LEFT(H1336,4),"T=",AU1336,"D=",AV1336,"R=",AW1336,"M=",AX1336,"L=",AY1336,"B=",AZ1336)</f>
        <v/>
      </c>
      <c r="G1336" t="inlineStr">
        <is>
          <t>D</t>
        </is>
      </c>
      <c r="I1336" t="inlineStr">
        <is>
          <t>1992-03-23</t>
        </is>
      </c>
      <c r="J1336" t="inlineStr">
        <is>
          <t>2020-02-25</t>
        </is>
      </c>
      <c r="K1336" t="inlineStr">
        <is>
          <t>CONFIRMATION</t>
        </is>
      </c>
      <c r="M1336" t="inlineStr">
        <is>
          <t>233 TOD AVE NW</t>
        </is>
      </c>
      <c r="N1336">
        <f>RIGHT(M1336,LEN(M1336)-FIND(" ",M1336))</f>
        <v/>
      </c>
      <c r="P1336" t="inlineStr">
        <is>
          <t>WARREN</t>
        </is>
      </c>
      <c r="Q1336" t="inlineStr">
        <is>
          <t>OH</t>
        </is>
      </c>
      <c r="R1336" t="n">
        <v>44485</v>
      </c>
      <c r="AD1336" t="inlineStr">
        <is>
          <t>TRUMBULL CAREER &amp; TECH CENTER</t>
        </is>
      </c>
      <c r="AE1336" t="inlineStr">
        <is>
          <t>WARREN CITY</t>
        </is>
      </c>
      <c r="AF1336" t="inlineStr">
        <is>
          <t>WARREN CITY SD</t>
        </is>
      </c>
      <c r="AH1336" t="n">
        <v>14</v>
      </c>
      <c r="AI1336" t="n">
        <v>11</v>
      </c>
      <c r="AN1336" t="inlineStr">
        <is>
          <t>WARREN</t>
        </is>
      </c>
      <c r="AO1336" t="inlineStr">
        <is>
          <t>WARREN CITY 1B</t>
        </is>
      </c>
      <c r="AP1336" t="inlineStr">
        <is>
          <t>78-P-ACG</t>
        </is>
      </c>
      <c r="AQ1336" t="n">
        <v>9</v>
      </c>
      <c r="AR1336" t="n">
        <v>64</v>
      </c>
      <c r="AS1336" t="n">
        <v>32</v>
      </c>
      <c r="AU1336">
        <f>COUNTA($BA$1336:$EH$1336)</f>
        <v/>
      </c>
      <c r="AV1336">
        <f>COUNTIF($BA$1336:$EH$1336,"D")</f>
        <v/>
      </c>
      <c r="AW1336">
        <f>COUNTIF($BA$1336:$EH$1336,"R")</f>
        <v/>
      </c>
      <c r="AX1336">
        <f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/>
      </c>
      <c r="AY1336">
        <f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/>
      </c>
      <c r="AZ1336">
        <f>IF(EH1336&lt;&gt;"",1,0)</f>
        <v/>
      </c>
      <c r="BB1336" t="inlineStr">
        <is>
          <t>WARREN-WARD 1</t>
        </is>
      </c>
    </row>
    <row r="1337">
      <c r="A1337" t="inlineStr">
        <is>
          <t>OH0027527416</t>
        </is>
      </c>
      <c r="B1337" t="n">
        <v>78</v>
      </c>
      <c r="C1337" t="n">
        <v>487908</v>
      </c>
      <c r="D1337" t="inlineStr">
        <is>
          <t>HARRIS</t>
        </is>
      </c>
      <c r="E1337" t="inlineStr">
        <is>
          <t>JAMES</t>
        </is>
      </c>
      <c r="F1337">
        <f>CONCATENATE(D1337," ",LEFT(H1337,4),"T=",AU1337,"D=",AV1337,"R=",AW1337,"M=",AX1337,"L=",AY1337,"B=",AZ1337)</f>
        <v/>
      </c>
      <c r="I1337" t="inlineStr">
        <is>
          <t>1989-06-19</t>
        </is>
      </c>
      <c r="J1337" t="inlineStr">
        <is>
          <t>2024-08-12</t>
        </is>
      </c>
      <c r="K1337" t="inlineStr">
        <is>
          <t>CONFIRMATION</t>
        </is>
      </c>
      <c r="M1337" t="inlineStr">
        <is>
          <t>200 PARKMAN RD NW</t>
        </is>
      </c>
      <c r="N1337">
        <f>RIGHT(M1337,LEN(M1337)-FIND(" ",M1337))</f>
        <v/>
      </c>
      <c r="P1337" t="inlineStr">
        <is>
          <t>WARREN</t>
        </is>
      </c>
      <c r="Q1337" t="inlineStr">
        <is>
          <t>OH</t>
        </is>
      </c>
      <c r="R1337" t="n">
        <v>44485</v>
      </c>
      <c r="AD1337" t="inlineStr">
        <is>
          <t>TRUMBULL CAREER &amp; TECH CENTER</t>
        </is>
      </c>
      <c r="AE1337" t="inlineStr">
        <is>
          <t>WARREN CITY</t>
        </is>
      </c>
      <c r="AF1337" t="inlineStr">
        <is>
          <t>WARREN CITY SD</t>
        </is>
      </c>
      <c r="AH1337" t="n">
        <v>14</v>
      </c>
      <c r="AI1337" t="n">
        <v>11</v>
      </c>
      <c r="AN1337" t="inlineStr">
        <is>
          <t>WARREN</t>
        </is>
      </c>
      <c r="AO1337" t="inlineStr">
        <is>
          <t>WARREN CITY 1B</t>
        </is>
      </c>
      <c r="AP1337" t="inlineStr">
        <is>
          <t>78-P-ACG</t>
        </is>
      </c>
      <c r="AQ1337" t="n">
        <v>9</v>
      </c>
      <c r="AR1337" t="n">
        <v>64</v>
      </c>
      <c r="AS1337" t="n">
        <v>32</v>
      </c>
      <c r="AU1337">
        <f>COUNTA($BA$1337:$EH$1337)</f>
        <v/>
      </c>
      <c r="AV1337">
        <f>COUNTIF($BA$1337:$EH$1337,"D")</f>
        <v/>
      </c>
      <c r="AW1337">
        <f>COUNTIF($BA$1337:$EH$1337,"R")</f>
        <v/>
      </c>
      <c r="AX1337">
        <f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/>
      </c>
      <c r="AY1337">
        <f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/>
      </c>
      <c r="AZ1337">
        <f>IF(EH1337&lt;&gt;"",1,0)</f>
        <v/>
      </c>
      <c r="BB1337" t="inlineStr">
        <is>
          <t>WARREN-WARD 1</t>
        </is>
      </c>
    </row>
    <row r="1338">
      <c r="A1338" t="inlineStr">
        <is>
          <t>OH0025329168</t>
        </is>
      </c>
      <c r="B1338" t="n">
        <v>78</v>
      </c>
      <c r="C1338" t="n">
        <v>442744</v>
      </c>
      <c r="D1338" t="inlineStr">
        <is>
          <t>SHREVE</t>
        </is>
      </c>
      <c r="E1338" t="inlineStr">
        <is>
          <t>PATRICK</t>
        </is>
      </c>
      <c r="F1338">
        <f>CONCATENATE(D1338," ",LEFT(H1338,4),"T=",AU1338,"D=",AV1338,"R=",AW1338,"M=",AX1338,"L=",AY1338,"B=",AZ1338)</f>
        <v/>
      </c>
      <c r="G1338" t="inlineStr">
        <is>
          <t>JAMES</t>
        </is>
      </c>
      <c r="I1338" t="inlineStr">
        <is>
          <t>1993-12-09</t>
        </is>
      </c>
      <c r="J1338" t="inlineStr">
        <is>
          <t>2019-10-16</t>
        </is>
      </c>
      <c r="K1338" t="inlineStr">
        <is>
          <t>CONFIRMATION</t>
        </is>
      </c>
      <c r="M1338" t="inlineStr">
        <is>
          <t>700 BUCKEYE ST NW</t>
        </is>
      </c>
      <c r="N1338">
        <f>RIGHT(M1338,LEN(M1338)-FIND(" ",M1338))</f>
        <v/>
      </c>
      <c r="O1338" t="inlineStr">
        <is>
          <t>APT 604</t>
        </is>
      </c>
      <c r="P1338" t="inlineStr">
        <is>
          <t>WARREN</t>
        </is>
      </c>
      <c r="Q1338" t="inlineStr">
        <is>
          <t>OH</t>
        </is>
      </c>
      <c r="R1338" t="n">
        <v>44485</v>
      </c>
      <c r="AD1338" t="inlineStr">
        <is>
          <t>TRUMBULL CAREER &amp; TECH CENTER</t>
        </is>
      </c>
      <c r="AE1338" t="inlineStr">
        <is>
          <t>WARREN CITY</t>
        </is>
      </c>
      <c r="AF1338" t="inlineStr">
        <is>
          <t>WARREN CITY SD</t>
        </is>
      </c>
      <c r="AH1338" t="n">
        <v>14</v>
      </c>
      <c r="AI1338" t="n">
        <v>11</v>
      </c>
      <c r="AN1338" t="inlineStr">
        <is>
          <t>WARREN</t>
        </is>
      </c>
      <c r="AO1338" t="inlineStr">
        <is>
          <t>WARREN CITY 1B</t>
        </is>
      </c>
      <c r="AP1338" t="inlineStr">
        <is>
          <t>78-P-ACG</t>
        </is>
      </c>
      <c r="AQ1338" t="n">
        <v>9</v>
      </c>
      <c r="AR1338" t="n">
        <v>64</v>
      </c>
      <c r="AS1338" t="n">
        <v>32</v>
      </c>
      <c r="AU1338">
        <f>COUNTA($BA$1338:$EH$1338)</f>
        <v/>
      </c>
      <c r="AV1338">
        <f>COUNTIF($BA$1338:$EH$1338,"D")</f>
        <v/>
      </c>
      <c r="AW1338">
        <f>COUNTIF($BA$1338:$EH$1338,"R")</f>
        <v/>
      </c>
      <c r="AX1338">
        <f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/>
      </c>
      <c r="AY1338">
        <f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/>
      </c>
      <c r="AZ1338">
        <f>IF(EH1338&lt;&gt;"",1,0)</f>
        <v/>
      </c>
      <c r="BB1338" t="inlineStr">
        <is>
          <t>WARREN-WARD 1</t>
        </is>
      </c>
      <c r="CO1338" t="inlineStr">
        <is>
          <t>D</t>
        </is>
      </c>
      <c r="CV1338" t="inlineStr">
        <is>
          <t>X</t>
        </is>
      </c>
      <c r="CY1338" t="inlineStr">
        <is>
          <t>X</t>
        </is>
      </c>
      <c r="DC1338" t="inlineStr">
        <is>
          <t>X</t>
        </is>
      </c>
      <c r="DN1338" t="inlineStr">
        <is>
          <t>X</t>
        </is>
      </c>
    </row>
    <row r="1339">
      <c r="A1339" t="inlineStr">
        <is>
          <t>OH0024566434</t>
        </is>
      </c>
      <c r="B1339" t="n">
        <v>78</v>
      </c>
      <c r="C1339" t="n">
        <v>430571</v>
      </c>
      <c r="D1339" t="inlineStr">
        <is>
          <t>NICE</t>
        </is>
      </c>
      <c r="E1339" t="inlineStr">
        <is>
          <t>ARYENNE</t>
        </is>
      </c>
      <c r="F1339">
        <f>CONCATENATE(D1339," ",LEFT(H1339,4),"T=",AU1339,"D=",AV1339,"R=",AW1339,"M=",AX1339,"L=",AY1339,"B=",AZ1339)</f>
        <v/>
      </c>
      <c r="G1339" t="inlineStr">
        <is>
          <t>MAREE</t>
        </is>
      </c>
      <c r="I1339" t="inlineStr">
        <is>
          <t>2000-04-29</t>
        </is>
      </c>
      <c r="J1339" t="inlineStr">
        <is>
          <t>2021-04-28</t>
        </is>
      </c>
      <c r="K1339" t="inlineStr">
        <is>
          <t>CONFIRMATION</t>
        </is>
      </c>
      <c r="M1339" t="inlineStr">
        <is>
          <t>251 MULBERRY AVE NW</t>
        </is>
      </c>
      <c r="N1339">
        <f>RIGHT(M1339,LEN(M1339)-FIND(" ",M1339))</f>
        <v/>
      </c>
      <c r="P1339" t="inlineStr">
        <is>
          <t>WARREN</t>
        </is>
      </c>
      <c r="Q1339" t="inlineStr">
        <is>
          <t>OH</t>
        </is>
      </c>
      <c r="R1339" t="n">
        <v>44485</v>
      </c>
      <c r="AD1339" t="inlineStr">
        <is>
          <t>TRUMBULL CAREER &amp; TECH CENTER</t>
        </is>
      </c>
      <c r="AE1339" t="inlineStr">
        <is>
          <t>WARREN CITY</t>
        </is>
      </c>
      <c r="AF1339" t="inlineStr">
        <is>
          <t>WARREN CITY SD</t>
        </is>
      </c>
      <c r="AH1339" t="n">
        <v>14</v>
      </c>
      <c r="AI1339" t="n">
        <v>11</v>
      </c>
      <c r="AN1339" t="inlineStr">
        <is>
          <t>WARREN</t>
        </is>
      </c>
      <c r="AO1339" t="inlineStr">
        <is>
          <t>WARREN CITY 1B</t>
        </is>
      </c>
      <c r="AP1339" t="inlineStr">
        <is>
          <t>78-P-ACG</t>
        </is>
      </c>
      <c r="AQ1339" t="n">
        <v>9</v>
      </c>
      <c r="AR1339" t="n">
        <v>64</v>
      </c>
      <c r="AS1339" t="n">
        <v>32</v>
      </c>
      <c r="AU1339">
        <f>COUNTA($BA$1339:$EH$1339)</f>
        <v/>
      </c>
      <c r="AV1339">
        <f>COUNTIF($BA$1339:$EH$1339,"D")</f>
        <v/>
      </c>
      <c r="AW1339">
        <f>COUNTIF($BA$1339:$EH$1339,"R")</f>
        <v/>
      </c>
      <c r="AX1339">
        <f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/>
      </c>
      <c r="AY1339">
        <f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/>
      </c>
      <c r="AZ1339">
        <f>IF(EH1339&lt;&gt;"",1,0)</f>
        <v/>
      </c>
      <c r="BB1339" t="inlineStr">
        <is>
          <t>WARREN-WARD 1</t>
        </is>
      </c>
    </row>
    <row r="1340">
      <c r="A1340" t="inlineStr">
        <is>
          <t>OH0015714115</t>
        </is>
      </c>
      <c r="B1340" t="n">
        <v>78</v>
      </c>
      <c r="C1340" t="n">
        <v>187386</v>
      </c>
      <c r="D1340" t="inlineStr">
        <is>
          <t>SHAW</t>
        </is>
      </c>
      <c r="E1340" t="inlineStr">
        <is>
          <t>FERN</t>
        </is>
      </c>
      <c r="F1340">
        <f>CONCATENATE(D1340," ",LEFT(H1340,4),"T=",AU1340,"D=",AV1340,"R=",AW1340,"M=",AX1340,"L=",AY1340,"B=",AZ1340)</f>
        <v/>
      </c>
      <c r="G1340" t="inlineStr">
        <is>
          <t>R</t>
        </is>
      </c>
      <c r="I1340" t="inlineStr">
        <is>
          <t>1967-01-07</t>
        </is>
      </c>
      <c r="J1340" t="inlineStr">
        <is>
          <t>2025-03-09</t>
        </is>
      </c>
      <c r="K1340" t="inlineStr">
        <is>
          <t>ACTIVE</t>
        </is>
      </c>
      <c r="M1340" t="inlineStr">
        <is>
          <t>1032 ORLO ST NW</t>
        </is>
      </c>
      <c r="N1340">
        <f>RIGHT(M1340,LEN(M1340)-FIND(" ",M1340))</f>
        <v/>
      </c>
      <c r="P1340" t="inlineStr">
        <is>
          <t>WARREN</t>
        </is>
      </c>
      <c r="Q1340" t="inlineStr">
        <is>
          <t>OH</t>
        </is>
      </c>
      <c r="R1340" t="n">
        <v>44485</v>
      </c>
      <c r="AD1340" t="inlineStr">
        <is>
          <t>TRUMBULL CAREER &amp; TECH CENTER</t>
        </is>
      </c>
      <c r="AE1340" t="inlineStr">
        <is>
          <t>WARREN CITY</t>
        </is>
      </c>
      <c r="AF1340" t="inlineStr">
        <is>
          <t>WARREN CITY SD</t>
        </is>
      </c>
      <c r="AH1340" t="n">
        <v>14</v>
      </c>
      <c r="AI1340" t="n">
        <v>11</v>
      </c>
      <c r="AN1340" t="inlineStr">
        <is>
          <t>WARREN</t>
        </is>
      </c>
      <c r="AO1340" t="inlineStr">
        <is>
          <t>WARREN CITY 1B</t>
        </is>
      </c>
      <c r="AP1340" t="inlineStr">
        <is>
          <t>78-P-ACG</t>
        </is>
      </c>
      <c r="AQ1340" t="n">
        <v>9</v>
      </c>
      <c r="AR1340" t="n">
        <v>64</v>
      </c>
      <c r="AS1340" t="n">
        <v>32</v>
      </c>
      <c r="AU1340">
        <f>COUNTA($BA$1340:$EH$1340)</f>
        <v/>
      </c>
      <c r="AV1340">
        <f>COUNTIF($BA$1340:$EH$1340,"D")</f>
        <v/>
      </c>
      <c r="AW1340">
        <f>COUNTIF($BA$1340:$EH$1340,"R")</f>
        <v/>
      </c>
      <c r="AX1340">
        <f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/>
      </c>
      <c r="AY1340">
        <f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/>
      </c>
      <c r="AZ1340">
        <f>IF(EH1340&lt;&gt;"",1,0)</f>
        <v/>
      </c>
      <c r="BB1340" t="inlineStr">
        <is>
          <t>WARREN-WARD 1</t>
        </is>
      </c>
      <c r="BD1340" t="inlineStr">
        <is>
          <t>X</t>
        </is>
      </c>
      <c r="BJ1340" t="inlineStr">
        <is>
          <t>X</t>
        </is>
      </c>
      <c r="BL1340" t="inlineStr">
        <is>
          <t>X</t>
        </is>
      </c>
      <c r="BP1340" t="inlineStr">
        <is>
          <t>X</t>
        </is>
      </c>
      <c r="BY1340" t="inlineStr">
        <is>
          <t>D</t>
        </is>
      </c>
      <c r="CA1340" t="inlineStr">
        <is>
          <t>X</t>
        </is>
      </c>
      <c r="CK1340" t="inlineStr">
        <is>
          <t>X</t>
        </is>
      </c>
      <c r="CP1340" t="inlineStr">
        <is>
          <t>X</t>
        </is>
      </c>
      <c r="DC1340" t="inlineStr">
        <is>
          <t>X</t>
        </is>
      </c>
      <c r="DI1340" t="inlineStr">
        <is>
          <t>X</t>
        </is>
      </c>
      <c r="DN1340" t="inlineStr">
        <is>
          <t>X</t>
        </is>
      </c>
      <c r="EF1340" t="inlineStr">
        <is>
          <t>X</t>
        </is>
      </c>
    </row>
    <row r="1341">
      <c r="A1341" t="inlineStr">
        <is>
          <t>OH0026145725</t>
        </is>
      </c>
      <c r="B1341" t="n">
        <v>78</v>
      </c>
      <c r="C1341" t="n">
        <v>431092</v>
      </c>
      <c r="D1341" t="inlineStr">
        <is>
          <t>JACKSON</t>
        </is>
      </c>
      <c r="E1341" t="inlineStr">
        <is>
          <t>HAKEEM</t>
        </is>
      </c>
      <c r="F1341">
        <f>CONCATENATE(D1341," ",LEFT(H1341,4),"T=",AU1341,"D=",AV1341,"R=",AW1341,"M=",AX1341,"L=",AY1341,"B=",AZ1341)</f>
        <v/>
      </c>
      <c r="G1341" t="inlineStr">
        <is>
          <t>T</t>
        </is>
      </c>
      <c r="I1341" t="inlineStr">
        <is>
          <t>1999-09-16</t>
        </is>
      </c>
      <c r="J1341" t="inlineStr">
        <is>
          <t>2021-02-18</t>
        </is>
      </c>
      <c r="K1341" t="inlineStr">
        <is>
          <t>CONFIRMATION</t>
        </is>
      </c>
      <c r="M1341" t="inlineStr">
        <is>
          <t>1255 MAXWELL AVE NW</t>
        </is>
      </c>
      <c r="N1341">
        <f>RIGHT(M1341,LEN(M1341)-FIND(" ",M1341))</f>
        <v/>
      </c>
      <c r="P1341" t="inlineStr">
        <is>
          <t>WARREN</t>
        </is>
      </c>
      <c r="Q1341" t="inlineStr">
        <is>
          <t>OH</t>
        </is>
      </c>
      <c r="R1341" t="n">
        <v>44485</v>
      </c>
      <c r="AD1341" t="inlineStr">
        <is>
          <t>TRUMBULL CAREER &amp; TECH CENTER</t>
        </is>
      </c>
      <c r="AE1341" t="inlineStr">
        <is>
          <t>WARREN CITY</t>
        </is>
      </c>
      <c r="AF1341" t="inlineStr">
        <is>
          <t>WARREN CITY SD</t>
        </is>
      </c>
      <c r="AH1341" t="n">
        <v>14</v>
      </c>
      <c r="AI1341" t="n">
        <v>11</v>
      </c>
      <c r="AN1341" t="inlineStr">
        <is>
          <t>WARREN</t>
        </is>
      </c>
      <c r="AO1341" t="inlineStr">
        <is>
          <t>WARREN CITY 1B</t>
        </is>
      </c>
      <c r="AP1341" t="inlineStr">
        <is>
          <t>78-P-ACG</t>
        </is>
      </c>
      <c r="AQ1341" t="n">
        <v>9</v>
      </c>
      <c r="AR1341" t="n">
        <v>64</v>
      </c>
      <c r="AS1341" t="n">
        <v>32</v>
      </c>
      <c r="AU1341">
        <f>COUNTA($BA$1341:$EH$1341)</f>
        <v/>
      </c>
      <c r="AV1341">
        <f>COUNTIF($BA$1341:$EH$1341,"D")</f>
        <v/>
      </c>
      <c r="AW1341">
        <f>COUNTIF($BA$1341:$EH$1341,"R")</f>
        <v/>
      </c>
      <c r="AX1341">
        <f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/>
      </c>
      <c r="AY1341">
        <f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/>
      </c>
      <c r="AZ1341">
        <f>IF(EH1341&lt;&gt;"",1,0)</f>
        <v/>
      </c>
      <c r="BB1341" t="inlineStr">
        <is>
          <t>WARREN-WARD 1</t>
        </is>
      </c>
    </row>
    <row r="1342">
      <c r="A1342" t="inlineStr">
        <is>
          <t>OH0018595316</t>
        </is>
      </c>
      <c r="B1342" t="n">
        <v>78</v>
      </c>
      <c r="C1342" t="n">
        <v>337748</v>
      </c>
      <c r="D1342" t="inlineStr">
        <is>
          <t>SPRINGER</t>
        </is>
      </c>
      <c r="E1342" t="inlineStr">
        <is>
          <t>ROBIN</t>
        </is>
      </c>
      <c r="F1342">
        <f>CONCATENATE(D1342," ",LEFT(H1342,4),"T=",AU1342,"D=",AV1342,"R=",AW1342,"M=",AX1342,"L=",AY1342,"B=",AZ1342)</f>
        <v/>
      </c>
      <c r="G1342" t="inlineStr">
        <is>
          <t>ANN</t>
        </is>
      </c>
      <c r="I1342" t="inlineStr">
        <is>
          <t>1968-03-04</t>
        </is>
      </c>
      <c r="J1342" t="inlineStr">
        <is>
          <t>2019-08-06</t>
        </is>
      </c>
      <c r="K1342" t="inlineStr">
        <is>
          <t>ACTIVE</t>
        </is>
      </c>
      <c r="M1342" t="inlineStr">
        <is>
          <t>700 BUCKEYE ST NW</t>
        </is>
      </c>
      <c r="N1342">
        <f>RIGHT(M1342,LEN(M1342)-FIND(" ",M1342))</f>
        <v/>
      </c>
      <c r="O1342" t="inlineStr">
        <is>
          <t>APT 316</t>
        </is>
      </c>
      <c r="P1342" t="inlineStr">
        <is>
          <t>WARREN</t>
        </is>
      </c>
      <c r="Q1342" t="inlineStr">
        <is>
          <t>OH</t>
        </is>
      </c>
      <c r="R1342" t="n">
        <v>44485</v>
      </c>
      <c r="AD1342" t="inlineStr">
        <is>
          <t>TRUMBULL CAREER &amp; TECH CENTER</t>
        </is>
      </c>
      <c r="AE1342" t="inlineStr">
        <is>
          <t>WARREN CITY</t>
        </is>
      </c>
      <c r="AF1342" t="inlineStr">
        <is>
          <t>WARREN CITY SD</t>
        </is>
      </c>
      <c r="AH1342" t="n">
        <v>14</v>
      </c>
      <c r="AI1342" t="n">
        <v>11</v>
      </c>
      <c r="AN1342" t="inlineStr">
        <is>
          <t>WARREN</t>
        </is>
      </c>
      <c r="AO1342" t="inlineStr">
        <is>
          <t>WARREN CITY 1B</t>
        </is>
      </c>
      <c r="AP1342" t="inlineStr">
        <is>
          <t>78-P-ACG</t>
        </is>
      </c>
      <c r="AQ1342" t="n">
        <v>9</v>
      </c>
      <c r="AR1342" t="n">
        <v>64</v>
      </c>
      <c r="AS1342" t="n">
        <v>32</v>
      </c>
      <c r="AU1342">
        <f>COUNTA($BA$1342:$EH$1342)</f>
        <v/>
      </c>
      <c r="AV1342">
        <f>COUNTIF($BA$1342:$EH$1342,"D")</f>
        <v/>
      </c>
      <c r="AW1342">
        <f>COUNTIF($BA$1342:$EH$1342,"R")</f>
        <v/>
      </c>
      <c r="AX1342">
        <f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/>
      </c>
      <c r="AY1342">
        <f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/>
      </c>
      <c r="AZ1342">
        <f>IF(EH1342&lt;&gt;"",1,0)</f>
        <v/>
      </c>
      <c r="BB1342" t="inlineStr">
        <is>
          <t>WARREN-WARD 1</t>
        </is>
      </c>
      <c r="CA1342" t="inlineStr">
        <is>
          <t>X</t>
        </is>
      </c>
      <c r="CY1342" t="inlineStr">
        <is>
          <t>X</t>
        </is>
      </c>
    </row>
    <row r="1343">
      <c r="A1343" t="inlineStr">
        <is>
          <t>OH0024340241</t>
        </is>
      </c>
      <c r="B1343" t="n">
        <v>78</v>
      </c>
      <c r="C1343" t="n">
        <v>427211</v>
      </c>
      <c r="D1343" t="inlineStr">
        <is>
          <t>MEADOWS</t>
        </is>
      </c>
      <c r="E1343" t="inlineStr">
        <is>
          <t>BRANDI</t>
        </is>
      </c>
      <c r="F1343">
        <f>CONCATENATE(D1343," ",LEFT(H1343,4),"T=",AU1343,"D=",AV1343,"R=",AW1343,"M=",AX1343,"L=",AY1343,"B=",AZ1343)</f>
        <v/>
      </c>
      <c r="G1343" t="inlineStr">
        <is>
          <t>L</t>
        </is>
      </c>
      <c r="I1343" t="inlineStr">
        <is>
          <t>1975-03-10</t>
        </is>
      </c>
      <c r="J1343" t="inlineStr">
        <is>
          <t>2021-09-29</t>
        </is>
      </c>
      <c r="K1343" t="inlineStr">
        <is>
          <t>CONFIRMATION</t>
        </is>
      </c>
      <c r="M1343" t="inlineStr">
        <is>
          <t>930 TOD AVE NW</t>
        </is>
      </c>
      <c r="N1343">
        <f>RIGHT(M1343,LEN(M1343)-FIND(" ",M1343))</f>
        <v/>
      </c>
      <c r="P1343" t="inlineStr">
        <is>
          <t>WARREN</t>
        </is>
      </c>
      <c r="Q1343" t="inlineStr">
        <is>
          <t>OH</t>
        </is>
      </c>
      <c r="R1343" t="n">
        <v>44485</v>
      </c>
      <c r="AD1343" t="inlineStr">
        <is>
          <t>TRUMBULL CAREER &amp; TECH CENTER</t>
        </is>
      </c>
      <c r="AE1343" t="inlineStr">
        <is>
          <t>WARREN CITY</t>
        </is>
      </c>
      <c r="AF1343" t="inlineStr">
        <is>
          <t>WARREN CITY SD</t>
        </is>
      </c>
      <c r="AH1343" t="n">
        <v>14</v>
      </c>
      <c r="AI1343" t="n">
        <v>11</v>
      </c>
      <c r="AN1343" t="inlineStr">
        <is>
          <t>WARREN</t>
        </is>
      </c>
      <c r="AO1343" t="inlineStr">
        <is>
          <t>WARREN CITY 1B</t>
        </is>
      </c>
      <c r="AP1343" t="inlineStr">
        <is>
          <t>78-P-ACG</t>
        </is>
      </c>
      <c r="AQ1343" t="n">
        <v>9</v>
      </c>
      <c r="AR1343" t="n">
        <v>64</v>
      </c>
      <c r="AS1343" t="n">
        <v>32</v>
      </c>
      <c r="AU1343">
        <f>COUNTA($BA$1343:$EH$1343)</f>
        <v/>
      </c>
      <c r="AV1343">
        <f>COUNTIF($BA$1343:$EH$1343,"D")</f>
        <v/>
      </c>
      <c r="AW1343">
        <f>COUNTIF($BA$1343:$EH$1343,"R")</f>
        <v/>
      </c>
      <c r="AX1343">
        <f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/>
      </c>
      <c r="AY1343">
        <f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/>
      </c>
      <c r="AZ1343">
        <f>IF(EH1343&lt;&gt;"",1,0)</f>
        <v/>
      </c>
      <c r="BB1343" t="inlineStr">
        <is>
          <t>WARREN-WARD 1</t>
        </is>
      </c>
    </row>
    <row r="1344">
      <c r="A1344" t="inlineStr">
        <is>
          <t>OH0021888181</t>
        </is>
      </c>
      <c r="B1344" t="n">
        <v>78</v>
      </c>
      <c r="C1344" t="n">
        <v>388927</v>
      </c>
      <c r="D1344" t="inlineStr">
        <is>
          <t>KREN</t>
        </is>
      </c>
      <c r="E1344" t="inlineStr">
        <is>
          <t>DANIAL</t>
        </is>
      </c>
      <c r="F1344">
        <f>CONCATENATE(D1344," ",LEFT(H1344,4),"T=",AU1344,"D=",AV1344,"R=",AW1344,"M=",AX1344,"L=",AY1344,"B=",AZ1344)</f>
        <v/>
      </c>
      <c r="G1344" t="inlineStr">
        <is>
          <t>J</t>
        </is>
      </c>
      <c r="I1344" t="inlineStr">
        <is>
          <t>1993-06-02</t>
        </is>
      </c>
      <c r="J1344" t="inlineStr">
        <is>
          <t>2015-10-22</t>
        </is>
      </c>
      <c r="K1344" t="inlineStr">
        <is>
          <t>CONFIRMATION</t>
        </is>
      </c>
      <c r="M1344" t="inlineStr">
        <is>
          <t>892 GARDEN ST NW</t>
        </is>
      </c>
      <c r="N1344">
        <f>RIGHT(M1344,LEN(M1344)-FIND(" ",M1344))</f>
        <v/>
      </c>
      <c r="P1344" t="inlineStr">
        <is>
          <t>WARREN</t>
        </is>
      </c>
      <c r="Q1344" t="inlineStr">
        <is>
          <t>OH</t>
        </is>
      </c>
      <c r="R1344" t="n">
        <v>44485</v>
      </c>
      <c r="AD1344" t="inlineStr">
        <is>
          <t>TRUMBULL CAREER &amp; TECH CENTER</t>
        </is>
      </c>
      <c r="AE1344" t="inlineStr">
        <is>
          <t>WARREN CITY</t>
        </is>
      </c>
      <c r="AF1344" t="inlineStr">
        <is>
          <t>WARREN CITY SD</t>
        </is>
      </c>
      <c r="AH1344" t="n">
        <v>14</v>
      </c>
      <c r="AI1344" t="n">
        <v>11</v>
      </c>
      <c r="AN1344" t="inlineStr">
        <is>
          <t>WARREN</t>
        </is>
      </c>
      <c r="AO1344" t="inlineStr">
        <is>
          <t>WARREN CITY 1B</t>
        </is>
      </c>
      <c r="AP1344" t="inlineStr">
        <is>
          <t>78-P-ACG</t>
        </is>
      </c>
      <c r="AQ1344" t="n">
        <v>9</v>
      </c>
      <c r="AR1344" t="n">
        <v>64</v>
      </c>
      <c r="AS1344" t="n">
        <v>32</v>
      </c>
      <c r="AU1344">
        <f>COUNTA($BA$1344:$EH$1344)</f>
        <v/>
      </c>
      <c r="AV1344">
        <f>COUNTIF($BA$1344:$EH$1344,"D")</f>
        <v/>
      </c>
      <c r="AW1344">
        <f>COUNTIF($BA$1344:$EH$1344,"R")</f>
        <v/>
      </c>
      <c r="AX1344">
        <f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/>
      </c>
      <c r="AY1344">
        <f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/>
      </c>
      <c r="AZ1344">
        <f>IF(EH1344&lt;&gt;"",1,0)</f>
        <v/>
      </c>
      <c r="BB1344" t="inlineStr">
        <is>
          <t>WARREN-WARD 1</t>
        </is>
      </c>
      <c r="CP1344" t="inlineStr">
        <is>
          <t>X</t>
        </is>
      </c>
    </row>
    <row r="1345">
      <c r="A1345" t="inlineStr">
        <is>
          <t>OH0024463512</t>
        </is>
      </c>
      <c r="B1345" t="n">
        <v>78</v>
      </c>
      <c r="C1345" t="n">
        <v>428844</v>
      </c>
      <c r="D1345" t="inlineStr">
        <is>
          <t>KITCHENS</t>
        </is>
      </c>
      <c r="E1345" t="inlineStr">
        <is>
          <t>JERRY</t>
        </is>
      </c>
      <c r="F1345">
        <f>CONCATENATE(D1345," ",LEFT(H1345,4),"T=",AU1345,"D=",AV1345,"R=",AW1345,"M=",AX1345,"L=",AY1345,"B=",AZ1345)</f>
        <v/>
      </c>
      <c r="G1345" t="inlineStr">
        <is>
          <t>DALE</t>
        </is>
      </c>
      <c r="I1345" t="inlineStr">
        <is>
          <t>1967-07-10</t>
        </is>
      </c>
      <c r="J1345" t="inlineStr">
        <is>
          <t>2017-11-28</t>
        </is>
      </c>
      <c r="K1345" t="inlineStr">
        <is>
          <t>CONFIRMATION</t>
        </is>
      </c>
      <c r="M1345" t="inlineStr">
        <is>
          <t>250 TOD AVE NW</t>
        </is>
      </c>
      <c r="N1345">
        <f>RIGHT(M1345,LEN(M1345)-FIND(" ",M1345))</f>
        <v/>
      </c>
      <c r="P1345" t="inlineStr">
        <is>
          <t>WARREN</t>
        </is>
      </c>
      <c r="Q1345" t="inlineStr">
        <is>
          <t>OH</t>
        </is>
      </c>
      <c r="R1345" t="n">
        <v>44485</v>
      </c>
      <c r="AD1345" t="inlineStr">
        <is>
          <t>TRUMBULL CAREER &amp; TECH CENTER</t>
        </is>
      </c>
      <c r="AE1345" t="inlineStr">
        <is>
          <t>WARREN CITY</t>
        </is>
      </c>
      <c r="AF1345" t="inlineStr">
        <is>
          <t>WARREN CITY SD</t>
        </is>
      </c>
      <c r="AH1345" t="n">
        <v>14</v>
      </c>
      <c r="AI1345" t="n">
        <v>11</v>
      </c>
      <c r="AN1345" t="inlineStr">
        <is>
          <t>WARREN</t>
        </is>
      </c>
      <c r="AO1345" t="inlineStr">
        <is>
          <t>WARREN CITY 1B</t>
        </is>
      </c>
      <c r="AP1345" t="inlineStr">
        <is>
          <t>78-P-ACG</t>
        </is>
      </c>
      <c r="AQ1345" t="n">
        <v>9</v>
      </c>
      <c r="AR1345" t="n">
        <v>64</v>
      </c>
      <c r="AS1345" t="n">
        <v>32</v>
      </c>
      <c r="AU1345">
        <f>COUNTA($BA$1345:$EH$1345)</f>
        <v/>
      </c>
      <c r="AV1345">
        <f>COUNTIF($BA$1345:$EH$1345,"D")</f>
        <v/>
      </c>
      <c r="AW1345">
        <f>COUNTIF($BA$1345:$EH$1345,"R")</f>
        <v/>
      </c>
      <c r="AX1345">
        <f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/>
      </c>
      <c r="AY1345">
        <f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/>
      </c>
      <c r="AZ1345">
        <f>IF(EH1345&lt;&gt;"",1,0)</f>
        <v/>
      </c>
      <c r="BB1345" t="inlineStr">
        <is>
          <t>WARREN-WARD 1</t>
        </is>
      </c>
    </row>
    <row r="1346">
      <c r="A1346" t="inlineStr">
        <is>
          <t>OH0015691985</t>
        </is>
      </c>
      <c r="B1346" t="n">
        <v>78</v>
      </c>
      <c r="C1346" t="n">
        <v>139659</v>
      </c>
      <c r="D1346" t="inlineStr">
        <is>
          <t>NELMAN</t>
        </is>
      </c>
      <c r="E1346" t="inlineStr">
        <is>
          <t>PETER</t>
        </is>
      </c>
      <c r="F1346">
        <f>CONCATENATE(D1346," ",LEFT(H1346,4),"T=",AU1346,"D=",AV1346,"R=",AW1346,"M=",AX1346,"L=",AY1346,"B=",AZ1346)</f>
        <v/>
      </c>
      <c r="G1346" t="inlineStr">
        <is>
          <t>R</t>
        </is>
      </c>
      <c r="I1346" t="inlineStr">
        <is>
          <t>1952-04-28</t>
        </is>
      </c>
      <c r="J1346" t="inlineStr">
        <is>
          <t>1981-09-15</t>
        </is>
      </c>
      <c r="K1346" t="inlineStr">
        <is>
          <t>ACTIVE</t>
        </is>
      </c>
      <c r="L1346" t="inlineStr">
        <is>
          <t>D</t>
        </is>
      </c>
      <c r="M1346" t="inlineStr">
        <is>
          <t>1205 NIBLOCK AVE NW</t>
        </is>
      </c>
      <c r="N1346">
        <f>RIGHT(M1346,LEN(M1346)-FIND(" ",M1346))</f>
        <v/>
      </c>
      <c r="P1346" t="inlineStr">
        <is>
          <t>WARREN</t>
        </is>
      </c>
      <c r="Q1346" t="inlineStr">
        <is>
          <t>OH</t>
        </is>
      </c>
      <c r="R1346" t="n">
        <v>44485</v>
      </c>
      <c r="AD1346" t="inlineStr">
        <is>
          <t>TRUMBULL CAREER &amp; TECH CENTER</t>
        </is>
      </c>
      <c r="AE1346" t="inlineStr">
        <is>
          <t>WARREN CITY</t>
        </is>
      </c>
      <c r="AF1346" t="inlineStr">
        <is>
          <t>WARREN CITY SD</t>
        </is>
      </c>
      <c r="AH1346" t="n">
        <v>14</v>
      </c>
      <c r="AI1346" t="n">
        <v>11</v>
      </c>
      <c r="AN1346" t="inlineStr">
        <is>
          <t>WARREN</t>
        </is>
      </c>
      <c r="AO1346" t="inlineStr">
        <is>
          <t>WARREN CITY 1B</t>
        </is>
      </c>
      <c r="AP1346" t="inlineStr">
        <is>
          <t>78-P-ACG</t>
        </is>
      </c>
      <c r="AQ1346" t="n">
        <v>9</v>
      </c>
      <c r="AR1346" t="n">
        <v>64</v>
      </c>
      <c r="AS1346" t="n">
        <v>32</v>
      </c>
      <c r="AU1346">
        <f>COUNTA($BA$1346:$EH$1346)</f>
        <v/>
      </c>
      <c r="AV1346">
        <f>COUNTIF($BA$1346:$EH$1346,"D")</f>
        <v/>
      </c>
      <c r="AW1346">
        <f>COUNTIF($BA$1346:$EH$1346,"R")</f>
        <v/>
      </c>
      <c r="AX1346">
        <f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/>
      </c>
      <c r="AY1346">
        <f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/>
      </c>
      <c r="AZ1346">
        <f>IF(EH1346&lt;&gt;"",1,0)</f>
        <v/>
      </c>
      <c r="BB1346" t="inlineStr">
        <is>
          <t>WARREN-WARD 1</t>
        </is>
      </c>
      <c r="BC1346" t="inlineStr">
        <is>
          <t>X</t>
        </is>
      </c>
      <c r="BD1346" t="inlineStr">
        <is>
          <t>X</t>
        </is>
      </c>
      <c r="BE1346" t="inlineStr">
        <is>
          <t>X</t>
        </is>
      </c>
      <c r="BF1346" t="inlineStr">
        <is>
          <t>X</t>
        </is>
      </c>
      <c r="BG1346" t="inlineStr">
        <is>
          <t>X</t>
        </is>
      </c>
      <c r="BH1346" t="inlineStr">
        <is>
          <t>X</t>
        </is>
      </c>
      <c r="BI1346" t="inlineStr">
        <is>
          <t>X</t>
        </is>
      </c>
      <c r="BJ1346" t="inlineStr">
        <is>
          <t>X</t>
        </is>
      </c>
      <c r="BK1346" t="inlineStr">
        <is>
          <t>X</t>
        </is>
      </c>
      <c r="BL1346" t="inlineStr">
        <is>
          <t>X</t>
        </is>
      </c>
      <c r="BP1346" t="inlineStr">
        <is>
          <t>X</t>
        </is>
      </c>
      <c r="BR1346" t="inlineStr">
        <is>
          <t>X</t>
        </is>
      </c>
      <c r="BS1346" t="inlineStr">
        <is>
          <t>X</t>
        </is>
      </c>
      <c r="BV1346" t="inlineStr">
        <is>
          <t>X</t>
        </is>
      </c>
      <c r="BY1346" t="inlineStr">
        <is>
          <t>D</t>
        </is>
      </c>
      <c r="CA1346" t="inlineStr">
        <is>
          <t>X</t>
        </is>
      </c>
      <c r="CC1346" t="inlineStr">
        <is>
          <t>D</t>
        </is>
      </c>
      <c r="CG1346" t="inlineStr">
        <is>
          <t>X</t>
        </is>
      </c>
      <c r="CK1346" t="inlineStr">
        <is>
          <t>X</t>
        </is>
      </c>
      <c r="CL1346" t="inlineStr">
        <is>
          <t>D</t>
        </is>
      </c>
      <c r="CN1346" t="inlineStr">
        <is>
          <t>X</t>
        </is>
      </c>
      <c r="CO1346" t="inlineStr">
        <is>
          <t>D</t>
        </is>
      </c>
      <c r="CP1346" t="inlineStr">
        <is>
          <t>X</t>
        </is>
      </c>
      <c r="CQ1346" t="inlineStr">
        <is>
          <t>D</t>
        </is>
      </c>
      <c r="CT1346" t="inlineStr">
        <is>
          <t>X</t>
        </is>
      </c>
      <c r="CU1346" t="inlineStr">
        <is>
          <t>D</t>
        </is>
      </c>
      <c r="CV1346" t="inlineStr">
        <is>
          <t>X</t>
        </is>
      </c>
      <c r="CY1346" t="inlineStr">
        <is>
          <t>X</t>
        </is>
      </c>
      <c r="CZ1346" t="inlineStr">
        <is>
          <t>D</t>
        </is>
      </c>
      <c r="DC1346" t="inlineStr">
        <is>
          <t>X</t>
        </is>
      </c>
      <c r="DG1346" t="inlineStr">
        <is>
          <t>X</t>
        </is>
      </c>
      <c r="DI1346" t="inlineStr">
        <is>
          <t>X</t>
        </is>
      </c>
      <c r="DJ1346" t="inlineStr">
        <is>
          <t>D</t>
        </is>
      </c>
      <c r="DL1346" t="inlineStr">
        <is>
          <t>X</t>
        </is>
      </c>
      <c r="DN1346" t="inlineStr">
        <is>
          <t>X</t>
        </is>
      </c>
      <c r="DO1346" t="inlineStr">
        <is>
          <t>D</t>
        </is>
      </c>
      <c r="DR1346" t="inlineStr">
        <is>
          <t>X</t>
        </is>
      </c>
      <c r="DS1346" t="inlineStr">
        <is>
          <t>D</t>
        </is>
      </c>
      <c r="DU1346" t="inlineStr">
        <is>
          <t>X</t>
        </is>
      </c>
      <c r="DW1346" t="inlineStr">
        <is>
          <t>D</t>
        </is>
      </c>
      <c r="DX1346" t="inlineStr">
        <is>
          <t>X</t>
        </is>
      </c>
      <c r="EA1346" t="inlineStr">
        <is>
          <t>X</t>
        </is>
      </c>
      <c r="ED1346" t="inlineStr">
        <is>
          <t>R</t>
        </is>
      </c>
      <c r="EF1346" t="inlineStr">
        <is>
          <t>X</t>
        </is>
      </c>
      <c r="EH1346" t="inlineStr">
        <is>
          <t>D</t>
        </is>
      </c>
    </row>
    <row r="1347">
      <c r="A1347" t="inlineStr">
        <is>
          <t>OH0024198320</t>
        </is>
      </c>
      <c r="B1347" t="n">
        <v>78</v>
      </c>
      <c r="C1347" t="n">
        <v>423791</v>
      </c>
      <c r="D1347" t="inlineStr">
        <is>
          <t>HINKLE</t>
        </is>
      </c>
      <c r="E1347" t="inlineStr">
        <is>
          <t>JANE</t>
        </is>
      </c>
      <c r="F1347">
        <f>CONCATENATE(D1347," ",LEFT(H1347,4),"T=",AU1347,"D=",AV1347,"R=",AW1347,"M=",AX1347,"L=",AY1347,"B=",AZ1347)</f>
        <v/>
      </c>
      <c r="G1347" t="inlineStr">
        <is>
          <t>E</t>
        </is>
      </c>
      <c r="I1347" t="inlineStr">
        <is>
          <t>1959-01-21</t>
        </is>
      </c>
      <c r="J1347" t="inlineStr">
        <is>
          <t>2020-12-21</t>
        </is>
      </c>
      <c r="K1347" t="inlineStr">
        <is>
          <t>ACTIVE</t>
        </is>
      </c>
      <c r="M1347" t="inlineStr">
        <is>
          <t>1033 SUMMIT ST NW</t>
        </is>
      </c>
      <c r="N1347">
        <f>RIGHT(M1347,LEN(M1347)-FIND(" ",M1347))</f>
        <v/>
      </c>
      <c r="P1347" t="inlineStr">
        <is>
          <t>WARREN</t>
        </is>
      </c>
      <c r="Q1347" t="inlineStr">
        <is>
          <t>OH</t>
        </is>
      </c>
      <c r="R1347" t="n">
        <v>44485</v>
      </c>
      <c r="AD1347" t="inlineStr">
        <is>
          <t>TRUMBULL CAREER &amp; TECH CENTER</t>
        </is>
      </c>
      <c r="AE1347" t="inlineStr">
        <is>
          <t>WARREN CITY</t>
        </is>
      </c>
      <c r="AF1347" t="inlineStr">
        <is>
          <t>WARREN CITY SD</t>
        </is>
      </c>
      <c r="AH1347" t="n">
        <v>14</v>
      </c>
      <c r="AI1347" t="n">
        <v>11</v>
      </c>
      <c r="AN1347" t="inlineStr">
        <is>
          <t>WARREN</t>
        </is>
      </c>
      <c r="AO1347" t="inlineStr">
        <is>
          <t>WARREN CITY 1B</t>
        </is>
      </c>
      <c r="AP1347" t="inlineStr">
        <is>
          <t>78-P-ACG</t>
        </is>
      </c>
      <c r="AQ1347" t="n">
        <v>9</v>
      </c>
      <c r="AR1347" t="n">
        <v>64</v>
      </c>
      <c r="AS1347" t="n">
        <v>32</v>
      </c>
      <c r="AU1347">
        <f>COUNTA($BA$1347:$EH$1347)</f>
        <v/>
      </c>
      <c r="AV1347">
        <f>COUNTIF($BA$1347:$EH$1347,"D")</f>
        <v/>
      </c>
      <c r="AW1347">
        <f>COUNTIF($BA$1347:$EH$1347,"R")</f>
        <v/>
      </c>
      <c r="AX1347">
        <f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/>
      </c>
      <c r="AY1347">
        <f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/>
      </c>
      <c r="AZ1347">
        <f>IF(EH1347&lt;&gt;"",1,0)</f>
        <v/>
      </c>
      <c r="BB1347" t="inlineStr">
        <is>
          <t>WARREN-WARD 1</t>
        </is>
      </c>
      <c r="DN1347" t="inlineStr">
        <is>
          <t>X</t>
        </is>
      </c>
      <c r="DU1347" t="inlineStr">
        <is>
          <t>X</t>
        </is>
      </c>
      <c r="DX1347" t="inlineStr">
        <is>
          <t>X</t>
        </is>
      </c>
      <c r="EF1347" t="inlineStr">
        <is>
          <t>X</t>
        </is>
      </c>
    </row>
    <row r="1348">
      <c r="A1348" t="inlineStr">
        <is>
          <t>OH0024166421</t>
        </is>
      </c>
      <c r="B1348" t="n">
        <v>78</v>
      </c>
      <c r="C1348" t="n">
        <v>422888</v>
      </c>
      <c r="D1348" t="inlineStr">
        <is>
          <t>GIBSON</t>
        </is>
      </c>
      <c r="E1348" t="inlineStr">
        <is>
          <t>THOMAS</t>
        </is>
      </c>
      <c r="F1348">
        <f>CONCATENATE(D1348," ",LEFT(H1348,4),"T=",AU1348,"D=",AV1348,"R=",AW1348,"M=",AX1348,"L=",AY1348,"B=",AZ1348)</f>
        <v/>
      </c>
      <c r="G1348" t="inlineStr">
        <is>
          <t>LEE</t>
        </is>
      </c>
      <c r="I1348" t="inlineStr">
        <is>
          <t>1986-11-06</t>
        </is>
      </c>
      <c r="J1348" t="inlineStr">
        <is>
          <t>2023-11-06</t>
        </is>
      </c>
      <c r="K1348" t="inlineStr">
        <is>
          <t>ACTIVE</t>
        </is>
      </c>
      <c r="M1348" t="inlineStr">
        <is>
          <t>700 BUCKEYE ST NW</t>
        </is>
      </c>
      <c r="N1348">
        <f>RIGHT(M1348,LEN(M1348)-FIND(" ",M1348))</f>
        <v/>
      </c>
      <c r="P1348" t="inlineStr">
        <is>
          <t>WARREN</t>
        </is>
      </c>
      <c r="Q1348" t="inlineStr">
        <is>
          <t>OH</t>
        </is>
      </c>
      <c r="R1348" t="n">
        <v>44485</v>
      </c>
      <c r="AD1348" t="inlineStr">
        <is>
          <t>TRUMBULL CAREER &amp; TECH CENTER</t>
        </is>
      </c>
      <c r="AE1348" t="inlineStr">
        <is>
          <t>WARREN CITY</t>
        </is>
      </c>
      <c r="AF1348" t="inlineStr">
        <is>
          <t>WARREN CITY SD</t>
        </is>
      </c>
      <c r="AH1348" t="n">
        <v>14</v>
      </c>
      <c r="AI1348" t="n">
        <v>11</v>
      </c>
      <c r="AN1348" t="inlineStr">
        <is>
          <t>WARREN</t>
        </is>
      </c>
      <c r="AO1348" t="inlineStr">
        <is>
          <t>WARREN CITY 1B</t>
        </is>
      </c>
      <c r="AP1348" t="inlineStr">
        <is>
          <t>78-P-ACG</t>
        </is>
      </c>
      <c r="AQ1348" t="n">
        <v>9</v>
      </c>
      <c r="AR1348" t="n">
        <v>64</v>
      </c>
      <c r="AS1348" t="n">
        <v>32</v>
      </c>
      <c r="AU1348">
        <f>COUNTA($BA$1348:$EH$1348)</f>
        <v/>
      </c>
      <c r="AV1348">
        <f>COUNTIF($BA$1348:$EH$1348,"D")</f>
        <v/>
      </c>
      <c r="AW1348">
        <f>COUNTIF($BA$1348:$EH$1348,"R")</f>
        <v/>
      </c>
      <c r="AX1348">
        <f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/>
      </c>
      <c r="AY1348">
        <f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/>
      </c>
      <c r="AZ1348">
        <f>IF(EH1348&lt;&gt;"",1,0)</f>
        <v/>
      </c>
      <c r="BB1348" t="inlineStr">
        <is>
          <t>WARREN-WARD 1</t>
        </is>
      </c>
      <c r="CA1348" t="inlineStr">
        <is>
          <t>X</t>
        </is>
      </c>
      <c r="DC1348" t="inlineStr">
        <is>
          <t>X</t>
        </is>
      </c>
    </row>
    <row r="1349">
      <c r="A1349" t="inlineStr">
        <is>
          <t>OH0020627165</t>
        </is>
      </c>
      <c r="B1349" t="n">
        <v>78</v>
      </c>
      <c r="C1349" t="n">
        <v>369301</v>
      </c>
      <c r="D1349" t="inlineStr">
        <is>
          <t>BRUNER</t>
        </is>
      </c>
      <c r="E1349" t="inlineStr">
        <is>
          <t>PARIS</t>
        </is>
      </c>
      <c r="F1349">
        <f>CONCATENATE(D1349," ",LEFT(H1349,4),"T=",AU1349,"D=",AV1349,"R=",AW1349,"M=",AX1349,"L=",AY1349,"B=",AZ1349)</f>
        <v/>
      </c>
      <c r="G1349" t="inlineStr">
        <is>
          <t>D</t>
        </is>
      </c>
      <c r="I1349" t="inlineStr">
        <is>
          <t>1990-10-21</t>
        </is>
      </c>
      <c r="J1349" t="inlineStr">
        <is>
          <t>2018-10-27</t>
        </is>
      </c>
      <c r="K1349" t="inlineStr">
        <is>
          <t>CONFIRMATION</t>
        </is>
      </c>
      <c r="M1349" t="inlineStr">
        <is>
          <t>854 SUMMIT ST NW</t>
        </is>
      </c>
      <c r="N1349">
        <f>RIGHT(M1349,LEN(M1349)-FIND(" ",M1349))</f>
        <v/>
      </c>
      <c r="P1349" t="inlineStr">
        <is>
          <t>WARREN</t>
        </is>
      </c>
      <c r="Q1349" t="inlineStr">
        <is>
          <t>OH</t>
        </is>
      </c>
      <c r="R1349" t="n">
        <v>44485</v>
      </c>
      <c r="AD1349" t="inlineStr">
        <is>
          <t>TRUMBULL CAREER &amp; TECH CENTER</t>
        </is>
      </c>
      <c r="AE1349" t="inlineStr">
        <is>
          <t>WARREN CITY</t>
        </is>
      </c>
      <c r="AF1349" t="inlineStr">
        <is>
          <t>WARREN CITY SD</t>
        </is>
      </c>
      <c r="AH1349" t="n">
        <v>14</v>
      </c>
      <c r="AI1349" t="n">
        <v>11</v>
      </c>
      <c r="AN1349" t="inlineStr">
        <is>
          <t>WARREN</t>
        </is>
      </c>
      <c r="AO1349" t="inlineStr">
        <is>
          <t>WARREN CITY 1B</t>
        </is>
      </c>
      <c r="AP1349" t="inlineStr">
        <is>
          <t>78-P-ACG</t>
        </is>
      </c>
      <c r="AQ1349" t="n">
        <v>9</v>
      </c>
      <c r="AR1349" t="n">
        <v>64</v>
      </c>
      <c r="AS1349" t="n">
        <v>32</v>
      </c>
      <c r="AU1349">
        <f>COUNTA($BA$1349:$EH$1349)</f>
        <v/>
      </c>
      <c r="AV1349">
        <f>COUNTIF($BA$1349:$EH$1349,"D")</f>
        <v/>
      </c>
      <c r="AW1349">
        <f>COUNTIF($BA$1349:$EH$1349,"R")</f>
        <v/>
      </c>
      <c r="AX1349">
        <f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/>
      </c>
      <c r="AY1349">
        <f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/>
      </c>
      <c r="AZ1349">
        <f>IF(EH1349&lt;&gt;"",1,0)</f>
        <v/>
      </c>
      <c r="BB1349" t="inlineStr">
        <is>
          <t>WARREN-WARD 1</t>
        </is>
      </c>
    </row>
    <row r="1350">
      <c r="A1350" t="inlineStr">
        <is>
          <t>OH0015768406</t>
        </is>
      </c>
      <c r="B1350" t="n">
        <v>78</v>
      </c>
      <c r="C1350" t="n">
        <v>310025</v>
      </c>
      <c r="D1350" t="inlineStr">
        <is>
          <t>JAKUBEC</t>
        </is>
      </c>
      <c r="E1350" t="inlineStr">
        <is>
          <t>HEATHER</t>
        </is>
      </c>
      <c r="F1350">
        <f>CONCATENATE(D1350," ",LEFT(H1350,4),"T=",AU1350,"D=",AV1350,"R=",AW1350,"M=",AX1350,"L=",AY1350,"B=",AZ1350)</f>
        <v/>
      </c>
      <c r="G1350" t="inlineStr">
        <is>
          <t>A</t>
        </is>
      </c>
      <c r="I1350" t="inlineStr">
        <is>
          <t>1983-03-28</t>
        </is>
      </c>
      <c r="J1350" t="inlineStr">
        <is>
          <t>2020-11-23</t>
        </is>
      </c>
      <c r="K1350" t="inlineStr">
        <is>
          <t>CONFIRMATION</t>
        </is>
      </c>
      <c r="M1350" t="inlineStr">
        <is>
          <t>243 MULBERRY AVE NW</t>
        </is>
      </c>
      <c r="N1350">
        <f>RIGHT(M1350,LEN(M1350)-FIND(" ",M1350))</f>
        <v/>
      </c>
      <c r="P1350" t="inlineStr">
        <is>
          <t>WARREN</t>
        </is>
      </c>
      <c r="Q1350" t="inlineStr">
        <is>
          <t>OH</t>
        </is>
      </c>
      <c r="R1350" t="n">
        <v>44485</v>
      </c>
      <c r="AD1350" t="inlineStr">
        <is>
          <t>TRUMBULL CAREER &amp; TECH CENTER</t>
        </is>
      </c>
      <c r="AE1350" t="inlineStr">
        <is>
          <t>WARREN CITY</t>
        </is>
      </c>
      <c r="AF1350" t="inlineStr">
        <is>
          <t>WARREN CITY SD</t>
        </is>
      </c>
      <c r="AH1350" t="n">
        <v>14</v>
      </c>
      <c r="AI1350" t="n">
        <v>11</v>
      </c>
      <c r="AN1350" t="inlineStr">
        <is>
          <t>WARREN</t>
        </is>
      </c>
      <c r="AO1350" t="inlineStr">
        <is>
          <t>WARREN CITY 1B</t>
        </is>
      </c>
      <c r="AP1350" t="inlineStr">
        <is>
          <t>78-P-ACG</t>
        </is>
      </c>
      <c r="AQ1350" t="n">
        <v>9</v>
      </c>
      <c r="AR1350" t="n">
        <v>64</v>
      </c>
      <c r="AS1350" t="n">
        <v>32</v>
      </c>
      <c r="AU1350">
        <f>COUNTA($BA$1350:$EH$1350)</f>
        <v/>
      </c>
      <c r="AV1350">
        <f>COUNTIF($BA$1350:$EH$1350,"D")</f>
        <v/>
      </c>
      <c r="AW1350">
        <f>COUNTIF($BA$1350:$EH$1350,"R")</f>
        <v/>
      </c>
      <c r="AX1350">
        <f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/>
      </c>
      <c r="AY1350">
        <f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/>
      </c>
      <c r="AZ1350">
        <f>IF(EH1350&lt;&gt;"",1,0)</f>
        <v/>
      </c>
      <c r="BB1350" t="inlineStr">
        <is>
          <t>WARREN-WARD 1</t>
        </is>
      </c>
      <c r="BI1350" t="inlineStr">
        <is>
          <t>X</t>
        </is>
      </c>
      <c r="BJ1350" t="inlineStr">
        <is>
          <t>X</t>
        </is>
      </c>
      <c r="BK1350" t="inlineStr">
        <is>
          <t>X</t>
        </is>
      </c>
      <c r="BL1350" t="inlineStr">
        <is>
          <t>X</t>
        </is>
      </c>
      <c r="BS1350" t="inlineStr">
        <is>
          <t>X</t>
        </is>
      </c>
      <c r="CA1350" t="inlineStr">
        <is>
          <t>X</t>
        </is>
      </c>
      <c r="CP1350" t="inlineStr">
        <is>
          <t>X</t>
        </is>
      </c>
      <c r="DC1350" t="inlineStr">
        <is>
          <t>X</t>
        </is>
      </c>
      <c r="DN1350" t="inlineStr">
        <is>
          <t>X</t>
        </is>
      </c>
    </row>
    <row r="1351">
      <c r="A1351" t="inlineStr">
        <is>
          <t>OH0015785827</t>
        </is>
      </c>
      <c r="B1351" t="n">
        <v>78</v>
      </c>
      <c r="C1351" t="n">
        <v>59951</v>
      </c>
      <c r="D1351" t="inlineStr">
        <is>
          <t>WATT</t>
        </is>
      </c>
      <c r="E1351" t="inlineStr">
        <is>
          <t>SUSAN</t>
        </is>
      </c>
      <c r="F1351">
        <f>CONCATENATE(D1351," ",LEFT(H1351,4),"T=",AU1351,"D=",AV1351,"R=",AW1351,"M=",AX1351,"L=",AY1351,"B=",AZ1351)</f>
        <v/>
      </c>
      <c r="G1351" t="inlineStr">
        <is>
          <t>J</t>
        </is>
      </c>
      <c r="I1351" t="inlineStr">
        <is>
          <t>1945-09-14</t>
        </is>
      </c>
      <c r="J1351" t="inlineStr">
        <is>
          <t>2017-11-29</t>
        </is>
      </c>
      <c r="K1351" t="inlineStr">
        <is>
          <t>ACTIVE</t>
        </is>
      </c>
      <c r="L1351" t="inlineStr">
        <is>
          <t>D</t>
        </is>
      </c>
      <c r="M1351" t="inlineStr">
        <is>
          <t>567 TOD AVE NW</t>
        </is>
      </c>
      <c r="N1351">
        <f>RIGHT(M1351,LEN(M1351)-FIND(" ",M1351))</f>
        <v/>
      </c>
      <c r="P1351" t="inlineStr">
        <is>
          <t>WARREN</t>
        </is>
      </c>
      <c r="Q1351" t="inlineStr">
        <is>
          <t>OH</t>
        </is>
      </c>
      <c r="R1351" t="n">
        <v>44485</v>
      </c>
      <c r="AD1351" t="inlineStr">
        <is>
          <t>TRUMBULL CAREER &amp; TECH CENTER</t>
        </is>
      </c>
      <c r="AE1351" t="inlineStr">
        <is>
          <t>WARREN CITY</t>
        </is>
      </c>
      <c r="AF1351" t="inlineStr">
        <is>
          <t>WARREN CITY SD</t>
        </is>
      </c>
      <c r="AH1351" t="n">
        <v>14</v>
      </c>
      <c r="AI1351" t="n">
        <v>11</v>
      </c>
      <c r="AN1351" t="inlineStr">
        <is>
          <t>WARREN</t>
        </is>
      </c>
      <c r="AO1351" t="inlineStr">
        <is>
          <t>WARREN CITY 1B</t>
        </is>
      </c>
      <c r="AP1351" t="inlineStr">
        <is>
          <t>78-P-ACG</t>
        </is>
      </c>
      <c r="AQ1351" t="n">
        <v>9</v>
      </c>
      <c r="AR1351" t="n">
        <v>64</v>
      </c>
      <c r="AS1351" t="n">
        <v>32</v>
      </c>
      <c r="AU1351">
        <f>COUNTA($BA$1351:$EH$1351)</f>
        <v/>
      </c>
      <c r="AV1351">
        <f>COUNTIF($BA$1351:$EH$1351,"D")</f>
        <v/>
      </c>
      <c r="AW1351">
        <f>COUNTIF($BA$1351:$EH$1351,"R")</f>
        <v/>
      </c>
      <c r="AX1351">
        <f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/>
      </c>
      <c r="AY1351">
        <f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/>
      </c>
      <c r="AZ1351">
        <f>IF(EH1351&lt;&gt;"",1,0)</f>
        <v/>
      </c>
      <c r="BB1351" t="inlineStr">
        <is>
          <t>WARREN-WARD 1</t>
        </is>
      </c>
      <c r="BC1351" t="inlineStr">
        <is>
          <t>X</t>
        </is>
      </c>
      <c r="BD1351" t="inlineStr">
        <is>
          <t>X</t>
        </is>
      </c>
      <c r="BE1351" t="inlineStr">
        <is>
          <t>X</t>
        </is>
      </c>
      <c r="BH1351" t="inlineStr">
        <is>
          <t>X</t>
        </is>
      </c>
      <c r="BI1351" t="inlineStr">
        <is>
          <t>X</t>
        </is>
      </c>
      <c r="BJ1351" t="inlineStr">
        <is>
          <t>X</t>
        </is>
      </c>
      <c r="BK1351" t="inlineStr">
        <is>
          <t>X</t>
        </is>
      </c>
      <c r="BL1351" t="inlineStr">
        <is>
          <t>X</t>
        </is>
      </c>
      <c r="BP1351" t="inlineStr">
        <is>
          <t>X</t>
        </is>
      </c>
      <c r="BR1351" t="inlineStr">
        <is>
          <t>X</t>
        </is>
      </c>
      <c r="BS1351" t="inlineStr">
        <is>
          <t>X</t>
        </is>
      </c>
      <c r="BV1351" t="inlineStr">
        <is>
          <t>X</t>
        </is>
      </c>
      <c r="BY1351" t="inlineStr">
        <is>
          <t>D</t>
        </is>
      </c>
      <c r="CA1351" t="inlineStr">
        <is>
          <t>X</t>
        </is>
      </c>
      <c r="CG1351" t="inlineStr">
        <is>
          <t>X</t>
        </is>
      </c>
      <c r="CK1351" t="inlineStr">
        <is>
          <t>X</t>
        </is>
      </c>
      <c r="CN1351" t="inlineStr">
        <is>
          <t>X</t>
        </is>
      </c>
      <c r="CP1351" t="inlineStr">
        <is>
          <t>X</t>
        </is>
      </c>
      <c r="CY1351" t="inlineStr">
        <is>
          <t>X</t>
        </is>
      </c>
      <c r="DC1351" t="inlineStr">
        <is>
          <t>X</t>
        </is>
      </c>
      <c r="DF1351" t="inlineStr">
        <is>
          <t>X</t>
        </is>
      </c>
      <c r="DG1351" t="inlineStr">
        <is>
          <t>D</t>
        </is>
      </c>
      <c r="DI1351" t="inlineStr">
        <is>
          <t>X</t>
        </is>
      </c>
      <c r="DJ1351" t="inlineStr">
        <is>
          <t>D</t>
        </is>
      </c>
      <c r="DN1351" t="inlineStr">
        <is>
          <t>X</t>
        </is>
      </c>
      <c r="DS1351" t="inlineStr">
        <is>
          <t>D</t>
        </is>
      </c>
      <c r="DT1351" t="inlineStr">
        <is>
          <t>D</t>
        </is>
      </c>
      <c r="DU1351" t="inlineStr">
        <is>
          <t>X</t>
        </is>
      </c>
      <c r="DW1351" t="inlineStr">
        <is>
          <t>D</t>
        </is>
      </c>
      <c r="DX1351" t="inlineStr">
        <is>
          <t>X</t>
        </is>
      </c>
      <c r="EA1351" t="inlineStr">
        <is>
          <t>X</t>
        </is>
      </c>
      <c r="EF1351" t="inlineStr">
        <is>
          <t>X</t>
        </is>
      </c>
    </row>
    <row r="1352">
      <c r="A1352" t="inlineStr">
        <is>
          <t>OH0015691035</t>
        </is>
      </c>
      <c r="B1352" t="n">
        <v>78</v>
      </c>
      <c r="C1352" t="n">
        <v>136369</v>
      </c>
      <c r="D1352" t="inlineStr">
        <is>
          <t>BLAKE</t>
        </is>
      </c>
      <c r="E1352" t="inlineStr">
        <is>
          <t>VINCENT</t>
        </is>
      </c>
      <c r="F1352">
        <f>CONCATENATE(D1352," ",LEFT(H1352,4),"T=",AU1352,"D=",AV1352,"R=",AW1352,"M=",AX1352,"L=",AY1352,"B=",AZ1352)</f>
        <v/>
      </c>
      <c r="I1352" t="inlineStr">
        <is>
          <t>1962-09-14</t>
        </is>
      </c>
      <c r="J1352" t="inlineStr">
        <is>
          <t>1981-04-24</t>
        </is>
      </c>
      <c r="K1352" t="inlineStr">
        <is>
          <t>ACTIVE</t>
        </is>
      </c>
      <c r="L1352" t="inlineStr">
        <is>
          <t>D</t>
        </is>
      </c>
      <c r="M1352" t="inlineStr">
        <is>
          <t>910 TOD AVE NW</t>
        </is>
      </c>
      <c r="N1352">
        <f>RIGHT(M1352,LEN(M1352)-FIND(" ",M1352))</f>
        <v/>
      </c>
      <c r="P1352" t="inlineStr">
        <is>
          <t>WARREN</t>
        </is>
      </c>
      <c r="Q1352" t="inlineStr">
        <is>
          <t>OH</t>
        </is>
      </c>
      <c r="R1352" t="n">
        <v>44485</v>
      </c>
      <c r="AD1352" t="inlineStr">
        <is>
          <t>TRUMBULL CAREER &amp; TECH CENTER</t>
        </is>
      </c>
      <c r="AE1352" t="inlineStr">
        <is>
          <t>WARREN CITY</t>
        </is>
      </c>
      <c r="AF1352" t="inlineStr">
        <is>
          <t>WARREN CITY SD</t>
        </is>
      </c>
      <c r="AH1352" t="n">
        <v>14</v>
      </c>
      <c r="AI1352" t="n">
        <v>11</v>
      </c>
      <c r="AN1352" t="inlineStr">
        <is>
          <t>WARREN</t>
        </is>
      </c>
      <c r="AO1352" t="inlineStr">
        <is>
          <t>WARREN CITY 1B</t>
        </is>
      </c>
      <c r="AP1352" t="inlineStr">
        <is>
          <t>78-P-ACG</t>
        </is>
      </c>
      <c r="AQ1352" t="n">
        <v>9</v>
      </c>
      <c r="AR1352" t="n">
        <v>64</v>
      </c>
      <c r="AS1352" t="n">
        <v>32</v>
      </c>
      <c r="AU1352">
        <f>COUNTA($BA$1352:$EH$1352)</f>
        <v/>
      </c>
      <c r="AV1352">
        <f>COUNTIF($BA$1352:$EH$1352,"D")</f>
        <v/>
      </c>
      <c r="AW1352">
        <f>COUNTIF($BA$1352:$EH$1352,"R")</f>
        <v/>
      </c>
      <c r="AX1352">
        <f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/>
      </c>
      <c r="AY1352">
        <f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/>
      </c>
      <c r="AZ1352">
        <f>IF(EH1352&lt;&gt;"",1,0)</f>
        <v/>
      </c>
      <c r="BB1352" t="inlineStr">
        <is>
          <t>WARREN-WARD 1</t>
        </is>
      </c>
      <c r="BC1352" t="inlineStr">
        <is>
          <t>X</t>
        </is>
      </c>
      <c r="BD1352" t="inlineStr">
        <is>
          <t>X</t>
        </is>
      </c>
      <c r="BE1352" t="inlineStr">
        <is>
          <t>X</t>
        </is>
      </c>
      <c r="BH1352" t="inlineStr">
        <is>
          <t>X</t>
        </is>
      </c>
      <c r="BL1352" t="inlineStr">
        <is>
          <t>X</t>
        </is>
      </c>
      <c r="BP1352" t="inlineStr">
        <is>
          <t>X</t>
        </is>
      </c>
      <c r="BR1352" t="inlineStr">
        <is>
          <t>X</t>
        </is>
      </c>
      <c r="BS1352" t="inlineStr">
        <is>
          <t>X</t>
        </is>
      </c>
      <c r="BV1352" t="inlineStr">
        <is>
          <t>X</t>
        </is>
      </c>
      <c r="BY1352" t="inlineStr">
        <is>
          <t>D</t>
        </is>
      </c>
      <c r="CA1352" t="inlineStr">
        <is>
          <t>X</t>
        </is>
      </c>
      <c r="CG1352" t="inlineStr">
        <is>
          <t>X</t>
        </is>
      </c>
      <c r="CH1352" t="inlineStr">
        <is>
          <t>D</t>
        </is>
      </c>
      <c r="CK1352" t="inlineStr">
        <is>
          <t>X</t>
        </is>
      </c>
      <c r="CL1352" t="inlineStr">
        <is>
          <t>D</t>
        </is>
      </c>
      <c r="CN1352" t="inlineStr">
        <is>
          <t>X</t>
        </is>
      </c>
      <c r="CO1352" t="inlineStr">
        <is>
          <t>D</t>
        </is>
      </c>
      <c r="CP1352" t="inlineStr">
        <is>
          <t>X</t>
        </is>
      </c>
      <c r="CT1352" t="inlineStr">
        <is>
          <t>X</t>
        </is>
      </c>
      <c r="CU1352" t="inlineStr">
        <is>
          <t>D</t>
        </is>
      </c>
      <c r="CV1352" t="inlineStr">
        <is>
          <t>X</t>
        </is>
      </c>
      <c r="CW1352" t="inlineStr">
        <is>
          <t>D</t>
        </is>
      </c>
      <c r="CY1352" t="inlineStr">
        <is>
          <t>X</t>
        </is>
      </c>
      <c r="CZ1352" t="inlineStr">
        <is>
          <t>D</t>
        </is>
      </c>
      <c r="DC1352" t="inlineStr">
        <is>
          <t>X</t>
        </is>
      </c>
      <c r="DF1352" t="inlineStr">
        <is>
          <t>X</t>
        </is>
      </c>
      <c r="DG1352" t="inlineStr">
        <is>
          <t>D</t>
        </is>
      </c>
      <c r="DI1352" t="inlineStr">
        <is>
          <t>X</t>
        </is>
      </c>
      <c r="DJ1352" t="inlineStr">
        <is>
          <t>D</t>
        </is>
      </c>
      <c r="DL1352" t="inlineStr">
        <is>
          <t>X</t>
        </is>
      </c>
      <c r="DM1352" t="inlineStr">
        <is>
          <t>D</t>
        </is>
      </c>
      <c r="DN1352" t="inlineStr">
        <is>
          <t>X</t>
        </is>
      </c>
      <c r="DR1352" t="inlineStr">
        <is>
          <t>X</t>
        </is>
      </c>
      <c r="DT1352" t="inlineStr">
        <is>
          <t>D</t>
        </is>
      </c>
      <c r="DU1352" t="inlineStr">
        <is>
          <t>X</t>
        </is>
      </c>
      <c r="DW1352" t="inlineStr">
        <is>
          <t>D</t>
        </is>
      </c>
      <c r="DX1352" t="inlineStr">
        <is>
          <t>X</t>
        </is>
      </c>
      <c r="EA1352" t="inlineStr">
        <is>
          <t>X</t>
        </is>
      </c>
      <c r="ED1352" t="inlineStr">
        <is>
          <t>D</t>
        </is>
      </c>
      <c r="EF1352" t="inlineStr">
        <is>
          <t>X</t>
        </is>
      </c>
      <c r="EH1352" t="inlineStr">
        <is>
          <t>D</t>
        </is>
      </c>
    </row>
    <row r="1353">
      <c r="A1353" t="inlineStr">
        <is>
          <t>OH0025452272</t>
        </is>
      </c>
      <c r="B1353" t="n">
        <v>78</v>
      </c>
      <c r="C1353" t="n">
        <v>444954</v>
      </c>
      <c r="D1353" t="inlineStr">
        <is>
          <t>SKINNER</t>
        </is>
      </c>
      <c r="E1353" t="inlineStr">
        <is>
          <t>MYIA</t>
        </is>
      </c>
      <c r="F1353">
        <f>CONCATENATE(D1353," ",LEFT(H1353,4),"T=",AU1353,"D=",AV1353,"R=",AW1353,"M=",AX1353,"L=",AY1353,"B=",AZ1353)</f>
        <v/>
      </c>
      <c r="G1353" t="inlineStr">
        <is>
          <t>N</t>
        </is>
      </c>
      <c r="I1353" t="inlineStr">
        <is>
          <t>2002-03-02</t>
        </is>
      </c>
      <c r="J1353" t="inlineStr">
        <is>
          <t>2020-02-18</t>
        </is>
      </c>
      <c r="K1353" t="inlineStr">
        <is>
          <t>CONFIRMATION</t>
        </is>
      </c>
      <c r="M1353" t="inlineStr">
        <is>
          <t>1160 ROBERTS AVE NW</t>
        </is>
      </c>
      <c r="N1353">
        <f>RIGHT(M1353,LEN(M1353)-FIND(" ",M1353))</f>
        <v/>
      </c>
      <c r="O1353" t="inlineStr">
        <is>
          <t>APT 14</t>
        </is>
      </c>
      <c r="P1353" t="inlineStr">
        <is>
          <t>WARREN</t>
        </is>
      </c>
      <c r="Q1353" t="inlineStr">
        <is>
          <t>OH</t>
        </is>
      </c>
      <c r="R1353" t="n">
        <v>44485</v>
      </c>
      <c r="AD1353" t="inlineStr">
        <is>
          <t>TRUMBULL CAREER &amp; TECH CENTER</t>
        </is>
      </c>
      <c r="AE1353" t="inlineStr">
        <is>
          <t>WARREN CITY</t>
        </is>
      </c>
      <c r="AF1353" t="inlineStr">
        <is>
          <t>WARREN CITY SD</t>
        </is>
      </c>
      <c r="AH1353" t="n">
        <v>14</v>
      </c>
      <c r="AI1353" t="n">
        <v>11</v>
      </c>
      <c r="AN1353" t="inlineStr">
        <is>
          <t>WARREN</t>
        </is>
      </c>
      <c r="AO1353" t="inlineStr">
        <is>
          <t>WARREN CITY 1B</t>
        </is>
      </c>
      <c r="AP1353" t="inlineStr">
        <is>
          <t>78-P-ACG</t>
        </is>
      </c>
      <c r="AQ1353" t="n">
        <v>9</v>
      </c>
      <c r="AR1353" t="n">
        <v>64</v>
      </c>
      <c r="AS1353" t="n">
        <v>32</v>
      </c>
      <c r="AU1353">
        <f>COUNTA($BA$1353:$EH$1353)</f>
        <v/>
      </c>
      <c r="AV1353">
        <f>COUNTIF($BA$1353:$EH$1353,"D")</f>
        <v/>
      </c>
      <c r="AW1353">
        <f>COUNTIF($BA$1353:$EH$1353,"R")</f>
        <v/>
      </c>
      <c r="AX1353">
        <f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/>
      </c>
      <c r="AY1353">
        <f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/>
      </c>
      <c r="AZ1353">
        <f>IF(EH1353&lt;&gt;"",1,0)</f>
        <v/>
      </c>
      <c r="BB1353" t="inlineStr">
        <is>
          <t>WARREN-WARD 1</t>
        </is>
      </c>
    </row>
    <row r="1354">
      <c r="A1354" t="inlineStr">
        <is>
          <t>OH0015710396</t>
        </is>
      </c>
      <c r="B1354" t="n">
        <v>78</v>
      </c>
      <c r="C1354" t="n">
        <v>177627</v>
      </c>
      <c r="D1354" t="inlineStr">
        <is>
          <t>WELLS INGRAM</t>
        </is>
      </c>
      <c r="E1354" t="inlineStr">
        <is>
          <t>ARCELLA</t>
        </is>
      </c>
      <c r="F1354">
        <f>CONCATENATE(D1354," ",LEFT(H1354,4),"T=",AU1354,"D=",AV1354,"R=",AW1354,"M=",AX1354,"L=",AY1354,"B=",AZ1354)</f>
        <v/>
      </c>
      <c r="I1354" t="inlineStr">
        <is>
          <t>1961-02-28</t>
        </is>
      </c>
      <c r="J1354" t="inlineStr">
        <is>
          <t>1988-10-11</t>
        </is>
      </c>
      <c r="K1354" t="inlineStr">
        <is>
          <t>ACTIVE</t>
        </is>
      </c>
      <c r="M1354" t="inlineStr">
        <is>
          <t>631 TOD AVE NW</t>
        </is>
      </c>
      <c r="N1354">
        <f>RIGHT(M1354,LEN(M1354)-FIND(" ",M1354))</f>
        <v/>
      </c>
      <c r="P1354" t="inlineStr">
        <is>
          <t>WARREN</t>
        </is>
      </c>
      <c r="Q1354" t="inlineStr">
        <is>
          <t>OH</t>
        </is>
      </c>
      <c r="R1354" t="n">
        <v>44485</v>
      </c>
      <c r="AD1354" t="inlineStr">
        <is>
          <t>TRUMBULL CAREER &amp; TECH CENTER</t>
        </is>
      </c>
      <c r="AE1354" t="inlineStr">
        <is>
          <t>WARREN CITY</t>
        </is>
      </c>
      <c r="AF1354" t="inlineStr">
        <is>
          <t>WARREN CITY SD</t>
        </is>
      </c>
      <c r="AH1354" t="n">
        <v>14</v>
      </c>
      <c r="AI1354" t="n">
        <v>11</v>
      </c>
      <c r="AN1354" t="inlineStr">
        <is>
          <t>WARREN</t>
        </is>
      </c>
      <c r="AO1354" t="inlineStr">
        <is>
          <t>WARREN CITY 1B</t>
        </is>
      </c>
      <c r="AP1354" t="inlineStr">
        <is>
          <t>78-P-ACG</t>
        </is>
      </c>
      <c r="AQ1354" t="n">
        <v>9</v>
      </c>
      <c r="AR1354" t="n">
        <v>64</v>
      </c>
      <c r="AS1354" t="n">
        <v>32</v>
      </c>
      <c r="AU1354">
        <f>COUNTA($BA$1354:$EH$1354)</f>
        <v/>
      </c>
      <c r="AV1354">
        <f>COUNTIF($BA$1354:$EH$1354,"D")</f>
        <v/>
      </c>
      <c r="AW1354">
        <f>COUNTIF($BA$1354:$EH$1354,"R")</f>
        <v/>
      </c>
      <c r="AX1354">
        <f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/>
      </c>
      <c r="AY1354">
        <f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/>
      </c>
      <c r="AZ1354">
        <f>IF(EH1354&lt;&gt;"",1,0)</f>
        <v/>
      </c>
      <c r="BB1354" t="inlineStr">
        <is>
          <t>WARREN-WARD 1</t>
        </is>
      </c>
      <c r="BD1354" t="inlineStr">
        <is>
          <t>X</t>
        </is>
      </c>
      <c r="BF1354" t="inlineStr">
        <is>
          <t>X</t>
        </is>
      </c>
      <c r="BJ1354" t="inlineStr">
        <is>
          <t>X</t>
        </is>
      </c>
      <c r="BL1354" t="inlineStr">
        <is>
          <t>X</t>
        </is>
      </c>
      <c r="BS1354" t="inlineStr">
        <is>
          <t>X</t>
        </is>
      </c>
      <c r="BY1354" t="inlineStr">
        <is>
          <t>D</t>
        </is>
      </c>
      <c r="CA1354" t="inlineStr">
        <is>
          <t>X</t>
        </is>
      </c>
      <c r="CK1354" t="inlineStr">
        <is>
          <t>X</t>
        </is>
      </c>
      <c r="CO1354" t="inlineStr">
        <is>
          <t>D</t>
        </is>
      </c>
      <c r="CP1354" t="inlineStr">
        <is>
          <t>X</t>
        </is>
      </c>
      <c r="CZ1354" t="inlineStr">
        <is>
          <t>D</t>
        </is>
      </c>
      <c r="DC1354" t="inlineStr">
        <is>
          <t>X</t>
        </is>
      </c>
      <c r="DI1354" t="inlineStr">
        <is>
          <t>X</t>
        </is>
      </c>
      <c r="DL1354" t="inlineStr">
        <is>
          <t>X</t>
        </is>
      </c>
      <c r="DN1354" t="inlineStr">
        <is>
          <t>X</t>
        </is>
      </c>
      <c r="DU1354" t="inlineStr">
        <is>
          <t>X</t>
        </is>
      </c>
      <c r="EF1354" t="inlineStr">
        <is>
          <t>X</t>
        </is>
      </c>
    </row>
    <row r="1355">
      <c r="A1355" t="inlineStr">
        <is>
          <t>OH0015786416</t>
        </is>
      </c>
      <c r="B1355" t="n">
        <v>78</v>
      </c>
      <c r="C1355" t="n">
        <v>317228</v>
      </c>
      <c r="D1355" t="inlineStr">
        <is>
          <t>BAKER</t>
        </is>
      </c>
      <c r="E1355" t="inlineStr">
        <is>
          <t>TOMAS</t>
        </is>
      </c>
      <c r="F1355">
        <f>CONCATENATE(D1355," ",LEFT(H1355,4),"T=",AU1355,"D=",AV1355,"R=",AW1355,"M=",AX1355,"L=",AY1355,"B=",AZ1355)</f>
        <v/>
      </c>
      <c r="I1355" t="inlineStr">
        <is>
          <t>1985-08-23</t>
        </is>
      </c>
      <c r="J1355" t="inlineStr">
        <is>
          <t>2003-10-06</t>
        </is>
      </c>
      <c r="K1355" t="inlineStr">
        <is>
          <t>CONFIRMATION</t>
        </is>
      </c>
      <c r="M1355" t="inlineStr">
        <is>
          <t>1027 BUCKEYE ST NW</t>
        </is>
      </c>
      <c r="N1355">
        <f>RIGHT(M1355,LEN(M1355)-FIND(" ",M1355))</f>
        <v/>
      </c>
      <c r="P1355" t="inlineStr">
        <is>
          <t>WARREN</t>
        </is>
      </c>
      <c r="Q1355" t="inlineStr">
        <is>
          <t>OH</t>
        </is>
      </c>
      <c r="R1355" t="n">
        <v>44485</v>
      </c>
      <c r="AD1355" t="inlineStr">
        <is>
          <t>TRUMBULL CAREER &amp; TECH CENTER</t>
        </is>
      </c>
      <c r="AE1355" t="inlineStr">
        <is>
          <t>WARREN CITY</t>
        </is>
      </c>
      <c r="AF1355" t="inlineStr">
        <is>
          <t>WARREN CITY SD</t>
        </is>
      </c>
      <c r="AH1355" t="n">
        <v>14</v>
      </c>
      <c r="AI1355" t="n">
        <v>11</v>
      </c>
      <c r="AN1355" t="inlineStr">
        <is>
          <t>WARREN</t>
        </is>
      </c>
      <c r="AO1355" t="inlineStr">
        <is>
          <t>WARREN CITY 1B</t>
        </is>
      </c>
      <c r="AP1355" t="inlineStr">
        <is>
          <t>78-P-ACG</t>
        </is>
      </c>
      <c r="AQ1355" t="n">
        <v>9</v>
      </c>
      <c r="AR1355" t="n">
        <v>64</v>
      </c>
      <c r="AS1355" t="n">
        <v>32</v>
      </c>
      <c r="AU1355">
        <f>COUNTA($BA$1355:$EH$1355)</f>
        <v/>
      </c>
      <c r="AV1355">
        <f>COUNTIF($BA$1355:$EH$1355,"D")</f>
        <v/>
      </c>
      <c r="AW1355">
        <f>COUNTIF($BA$1355:$EH$1355,"R")</f>
        <v/>
      </c>
      <c r="AX1355">
        <f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/>
      </c>
      <c r="AY1355">
        <f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/>
      </c>
      <c r="AZ1355">
        <f>IF(EH1355&lt;&gt;"",1,0)</f>
        <v/>
      </c>
      <c r="BB1355" t="inlineStr">
        <is>
          <t>WARREN-WARD 1</t>
        </is>
      </c>
      <c r="BJ1355" t="inlineStr">
        <is>
          <t>X</t>
        </is>
      </c>
      <c r="BK1355" t="inlineStr">
        <is>
          <t>X</t>
        </is>
      </c>
      <c r="BL1355" t="inlineStr">
        <is>
          <t>X</t>
        </is>
      </c>
      <c r="BP1355" t="inlineStr">
        <is>
          <t>X</t>
        </is>
      </c>
      <c r="BS1355" t="inlineStr">
        <is>
          <t>X</t>
        </is>
      </c>
      <c r="BY1355" t="inlineStr">
        <is>
          <t>D</t>
        </is>
      </c>
      <c r="CA1355" t="inlineStr">
        <is>
          <t>X</t>
        </is>
      </c>
      <c r="CK1355" t="inlineStr">
        <is>
          <t>X</t>
        </is>
      </c>
    </row>
    <row r="1356">
      <c r="A1356" t="inlineStr">
        <is>
          <t>OH0015758421</t>
        </is>
      </c>
      <c r="B1356" t="n">
        <v>78</v>
      </c>
      <c r="C1356" t="n">
        <v>265572</v>
      </c>
      <c r="D1356" t="inlineStr">
        <is>
          <t>YOUNG</t>
        </is>
      </c>
      <c r="E1356" t="inlineStr">
        <is>
          <t>DIXIE</t>
        </is>
      </c>
      <c r="F1356">
        <f>CONCATENATE(D1356," ",LEFT(H1356,4),"T=",AU1356,"D=",AV1356,"R=",AW1356,"M=",AX1356,"L=",AY1356,"B=",AZ1356)</f>
        <v/>
      </c>
      <c r="G1356" t="inlineStr">
        <is>
          <t>J</t>
        </is>
      </c>
      <c r="I1356" t="inlineStr">
        <is>
          <t>1967-04-07</t>
        </is>
      </c>
      <c r="J1356" t="inlineStr">
        <is>
          <t>2006-01-24</t>
        </is>
      </c>
      <c r="K1356" t="inlineStr">
        <is>
          <t>ACTIVE</t>
        </is>
      </c>
      <c r="L1356" t="inlineStr">
        <is>
          <t>R</t>
        </is>
      </c>
      <c r="M1356" t="inlineStr">
        <is>
          <t>935 TOD AVE NW</t>
        </is>
      </c>
      <c r="N1356">
        <f>RIGHT(M1356,LEN(M1356)-FIND(" ",M1356))</f>
        <v/>
      </c>
      <c r="P1356" t="inlineStr">
        <is>
          <t>WARREN</t>
        </is>
      </c>
      <c r="Q1356" t="inlineStr">
        <is>
          <t>OH</t>
        </is>
      </c>
      <c r="R1356" t="n">
        <v>44485</v>
      </c>
      <c r="AD1356" t="inlineStr">
        <is>
          <t>TRUMBULL CAREER &amp; TECH CENTER</t>
        </is>
      </c>
      <c r="AE1356" t="inlineStr">
        <is>
          <t>WARREN CITY</t>
        </is>
      </c>
      <c r="AF1356" t="inlineStr">
        <is>
          <t>WARREN CITY SD</t>
        </is>
      </c>
      <c r="AH1356" t="n">
        <v>14</v>
      </c>
      <c r="AI1356" t="n">
        <v>11</v>
      </c>
      <c r="AN1356" t="inlineStr">
        <is>
          <t>WARREN</t>
        </is>
      </c>
      <c r="AO1356" t="inlineStr">
        <is>
          <t>WARREN CITY 1B</t>
        </is>
      </c>
      <c r="AP1356" t="inlineStr">
        <is>
          <t>78-P-ACG</t>
        </is>
      </c>
      <c r="AQ1356" t="n">
        <v>9</v>
      </c>
      <c r="AR1356" t="n">
        <v>64</v>
      </c>
      <c r="AS1356" t="n">
        <v>32</v>
      </c>
      <c r="AU1356">
        <f>COUNTA($BA$1356:$EH$1356)</f>
        <v/>
      </c>
      <c r="AV1356">
        <f>COUNTIF($BA$1356:$EH$1356,"D")</f>
        <v/>
      </c>
      <c r="AW1356">
        <f>COUNTIF($BA$1356:$EH$1356,"R")</f>
        <v/>
      </c>
      <c r="AX1356">
        <f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/>
      </c>
      <c r="AY1356">
        <f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/>
      </c>
      <c r="AZ1356">
        <f>IF(EH1356&lt;&gt;"",1,0)</f>
        <v/>
      </c>
      <c r="BB1356" t="inlineStr">
        <is>
          <t>WARREN-WARD 1</t>
        </is>
      </c>
      <c r="BC1356" t="inlineStr">
        <is>
          <t>X</t>
        </is>
      </c>
      <c r="BD1356" t="inlineStr">
        <is>
          <t>X</t>
        </is>
      </c>
      <c r="BF1356" t="inlineStr">
        <is>
          <t>X</t>
        </is>
      </c>
      <c r="BH1356" t="inlineStr">
        <is>
          <t>X</t>
        </is>
      </c>
      <c r="BJ1356" t="inlineStr">
        <is>
          <t>X</t>
        </is>
      </c>
      <c r="BL1356" t="inlineStr">
        <is>
          <t>X</t>
        </is>
      </c>
      <c r="BP1356" t="inlineStr">
        <is>
          <t>X</t>
        </is>
      </c>
      <c r="BR1356" t="inlineStr">
        <is>
          <t>X</t>
        </is>
      </c>
      <c r="BS1356" t="inlineStr">
        <is>
          <t>X</t>
        </is>
      </c>
      <c r="BY1356" t="inlineStr">
        <is>
          <t>D</t>
        </is>
      </c>
      <c r="CA1356" t="inlineStr">
        <is>
          <t>X</t>
        </is>
      </c>
      <c r="CG1356" t="inlineStr">
        <is>
          <t>X</t>
        </is>
      </c>
      <c r="CH1356" t="inlineStr">
        <is>
          <t>D</t>
        </is>
      </c>
      <c r="CK1356" t="inlineStr">
        <is>
          <t>X</t>
        </is>
      </c>
      <c r="CN1356" t="inlineStr">
        <is>
          <t>X</t>
        </is>
      </c>
      <c r="CP1356" t="inlineStr">
        <is>
          <t>X</t>
        </is>
      </c>
      <c r="CT1356" t="inlineStr">
        <is>
          <t>X</t>
        </is>
      </c>
      <c r="CU1356" t="inlineStr">
        <is>
          <t>R</t>
        </is>
      </c>
      <c r="CV1356" t="inlineStr">
        <is>
          <t>X</t>
        </is>
      </c>
      <c r="CZ1356" t="inlineStr">
        <is>
          <t>R</t>
        </is>
      </c>
      <c r="DC1356" t="inlineStr">
        <is>
          <t>X</t>
        </is>
      </c>
      <c r="DF1356" t="inlineStr">
        <is>
          <t>X</t>
        </is>
      </c>
      <c r="DG1356" t="inlineStr">
        <is>
          <t>R</t>
        </is>
      </c>
      <c r="DI1356" t="inlineStr">
        <is>
          <t>X</t>
        </is>
      </c>
      <c r="DL1356" t="inlineStr">
        <is>
          <t>X</t>
        </is>
      </c>
      <c r="DN1356" t="inlineStr">
        <is>
          <t>X</t>
        </is>
      </c>
      <c r="DR1356" t="inlineStr">
        <is>
          <t>X</t>
        </is>
      </c>
      <c r="DT1356" t="inlineStr">
        <is>
          <t>R</t>
        </is>
      </c>
      <c r="DU1356" t="inlineStr">
        <is>
          <t>X</t>
        </is>
      </c>
      <c r="DX1356" t="inlineStr">
        <is>
          <t>X</t>
        </is>
      </c>
      <c r="EA1356" t="inlineStr">
        <is>
          <t>X</t>
        </is>
      </c>
      <c r="ED1356" t="inlineStr">
        <is>
          <t>R</t>
        </is>
      </c>
      <c r="EF1356" t="inlineStr">
        <is>
          <t>X</t>
        </is>
      </c>
    </row>
    <row r="1357">
      <c r="A1357" t="inlineStr">
        <is>
          <t>OH0015711594</t>
        </is>
      </c>
      <c r="B1357" t="n">
        <v>78</v>
      </c>
      <c r="C1357" t="n">
        <v>180715</v>
      </c>
      <c r="D1357" t="inlineStr">
        <is>
          <t>PRICE</t>
        </is>
      </c>
      <c r="E1357" t="inlineStr">
        <is>
          <t>JENNIE</t>
        </is>
      </c>
      <c r="F1357">
        <f>CONCATENATE(D1357," ",LEFT(H1357,4),"T=",AU1357,"D=",AV1357,"R=",AW1357,"M=",AX1357,"L=",AY1357,"B=",AZ1357)</f>
        <v/>
      </c>
      <c r="G1357" t="inlineStr">
        <is>
          <t>A</t>
        </is>
      </c>
      <c r="I1357" t="inlineStr">
        <is>
          <t>1950-07-09</t>
        </is>
      </c>
      <c r="J1357" t="inlineStr">
        <is>
          <t>1984-10-06</t>
        </is>
      </c>
      <c r="K1357" t="inlineStr">
        <is>
          <t>ACTIVE</t>
        </is>
      </c>
      <c r="L1357" t="inlineStr">
        <is>
          <t>D</t>
        </is>
      </c>
      <c r="M1357" t="inlineStr">
        <is>
          <t>840 BUCKEYE ST NW</t>
        </is>
      </c>
      <c r="N1357">
        <f>RIGHT(M1357,LEN(M1357)-FIND(" ",M1357))</f>
        <v/>
      </c>
      <c r="P1357" t="inlineStr">
        <is>
          <t>WARREN</t>
        </is>
      </c>
      <c r="Q1357" t="inlineStr">
        <is>
          <t>OH</t>
        </is>
      </c>
      <c r="R1357" t="n">
        <v>44485</v>
      </c>
      <c r="AD1357" t="inlineStr">
        <is>
          <t>TRUMBULL CAREER &amp; TECH CENTER</t>
        </is>
      </c>
      <c r="AE1357" t="inlineStr">
        <is>
          <t>WARREN CITY</t>
        </is>
      </c>
      <c r="AF1357" t="inlineStr">
        <is>
          <t>WARREN CITY SD</t>
        </is>
      </c>
      <c r="AH1357" t="n">
        <v>14</v>
      </c>
      <c r="AI1357" t="n">
        <v>11</v>
      </c>
      <c r="AN1357" t="inlineStr">
        <is>
          <t>WARREN</t>
        </is>
      </c>
      <c r="AO1357" t="inlineStr">
        <is>
          <t>WARREN CITY 1B</t>
        </is>
      </c>
      <c r="AP1357" t="inlineStr">
        <is>
          <t>78-P-ACG</t>
        </is>
      </c>
      <c r="AQ1357" t="n">
        <v>9</v>
      </c>
      <c r="AR1357" t="n">
        <v>64</v>
      </c>
      <c r="AS1357" t="n">
        <v>32</v>
      </c>
      <c r="AU1357">
        <f>COUNTA($BA$1357:$EH$1357)</f>
        <v/>
      </c>
      <c r="AV1357">
        <f>COUNTIF($BA$1357:$EH$1357,"D")</f>
        <v/>
      </c>
      <c r="AW1357">
        <f>COUNTIF($BA$1357:$EH$1357,"R")</f>
        <v/>
      </c>
      <c r="AX1357">
        <f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/>
      </c>
      <c r="AY1357">
        <f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/>
      </c>
      <c r="AZ1357">
        <f>IF(EH1357&lt;&gt;"",1,0)</f>
        <v/>
      </c>
      <c r="BB1357" t="inlineStr">
        <is>
          <t>WARREN-WARD 1</t>
        </is>
      </c>
      <c r="BC1357" t="inlineStr">
        <is>
          <t>X</t>
        </is>
      </c>
      <c r="BD1357" t="inlineStr">
        <is>
          <t>X</t>
        </is>
      </c>
      <c r="BE1357" t="inlineStr">
        <is>
          <t>X</t>
        </is>
      </c>
      <c r="BF1357" t="inlineStr">
        <is>
          <t>X</t>
        </is>
      </c>
      <c r="BG1357" t="inlineStr">
        <is>
          <t>X</t>
        </is>
      </c>
      <c r="BH1357" t="inlineStr">
        <is>
          <t>X</t>
        </is>
      </c>
      <c r="BI1357" t="inlineStr">
        <is>
          <t>X</t>
        </is>
      </c>
      <c r="BJ1357" t="inlineStr">
        <is>
          <t>X</t>
        </is>
      </c>
      <c r="BK1357" t="inlineStr">
        <is>
          <t>X</t>
        </is>
      </c>
      <c r="BL1357" t="inlineStr">
        <is>
          <t>X</t>
        </is>
      </c>
      <c r="BP1357" t="inlineStr">
        <is>
          <t>X</t>
        </is>
      </c>
      <c r="BR1357" t="inlineStr">
        <is>
          <t>X</t>
        </is>
      </c>
      <c r="BS1357" t="inlineStr">
        <is>
          <t>X</t>
        </is>
      </c>
      <c r="BV1357" t="inlineStr">
        <is>
          <t>X</t>
        </is>
      </c>
      <c r="BY1357" t="inlineStr">
        <is>
          <t>D</t>
        </is>
      </c>
      <c r="CA1357" t="inlineStr">
        <is>
          <t>X</t>
        </is>
      </c>
      <c r="CC1357" t="inlineStr">
        <is>
          <t>D</t>
        </is>
      </c>
      <c r="CG1357" t="inlineStr">
        <is>
          <t>X</t>
        </is>
      </c>
      <c r="CH1357" t="inlineStr">
        <is>
          <t>D</t>
        </is>
      </c>
      <c r="CK1357" t="inlineStr">
        <is>
          <t>X</t>
        </is>
      </c>
      <c r="CL1357" t="inlineStr">
        <is>
          <t>D</t>
        </is>
      </c>
      <c r="CN1357" t="inlineStr">
        <is>
          <t>X</t>
        </is>
      </c>
      <c r="CO1357" t="inlineStr">
        <is>
          <t>D</t>
        </is>
      </c>
      <c r="CP1357" t="inlineStr">
        <is>
          <t>X</t>
        </is>
      </c>
      <c r="CQ1357" t="inlineStr">
        <is>
          <t>D</t>
        </is>
      </c>
      <c r="CT1357" t="inlineStr">
        <is>
          <t>X</t>
        </is>
      </c>
      <c r="CU1357" t="inlineStr">
        <is>
          <t>D</t>
        </is>
      </c>
      <c r="CV1357" t="inlineStr">
        <is>
          <t>X</t>
        </is>
      </c>
      <c r="CW1357" t="inlineStr">
        <is>
          <t>D</t>
        </is>
      </c>
      <c r="CY1357" t="inlineStr">
        <is>
          <t>X</t>
        </is>
      </c>
      <c r="CZ1357" t="inlineStr">
        <is>
          <t>D</t>
        </is>
      </c>
      <c r="DC1357" t="inlineStr">
        <is>
          <t>X</t>
        </is>
      </c>
      <c r="DG1357" t="inlineStr">
        <is>
          <t>D</t>
        </is>
      </c>
      <c r="DI1357" t="inlineStr">
        <is>
          <t>X</t>
        </is>
      </c>
      <c r="DN1357" t="inlineStr">
        <is>
          <t>X</t>
        </is>
      </c>
      <c r="DR1357" t="inlineStr">
        <is>
          <t>X</t>
        </is>
      </c>
      <c r="DW1357" t="inlineStr">
        <is>
          <t>D</t>
        </is>
      </c>
      <c r="DX1357" t="inlineStr">
        <is>
          <t>X</t>
        </is>
      </c>
      <c r="EA1357" t="inlineStr">
        <is>
          <t>X</t>
        </is>
      </c>
      <c r="ED1357" t="inlineStr">
        <is>
          <t>D</t>
        </is>
      </c>
      <c r="EF1357" t="inlineStr">
        <is>
          <t>X</t>
        </is>
      </c>
    </row>
    <row r="1358">
      <c r="A1358" t="inlineStr">
        <is>
          <t>OH0015693782</t>
        </is>
      </c>
      <c r="B1358" t="n">
        <v>78</v>
      </c>
      <c r="C1358" t="n">
        <v>14437</v>
      </c>
      <c r="D1358" t="inlineStr">
        <is>
          <t>MCCOLLUM</t>
        </is>
      </c>
      <c r="E1358" t="inlineStr">
        <is>
          <t>IRENE</t>
        </is>
      </c>
      <c r="F1358">
        <f>CONCATENATE(D1358," ",LEFT(H1358,4),"T=",AU1358,"D=",AV1358,"R=",AW1358,"M=",AX1358,"L=",AY1358,"B=",AZ1358)</f>
        <v/>
      </c>
      <c r="G1358" t="inlineStr">
        <is>
          <t>S</t>
        </is>
      </c>
      <c r="I1358" t="inlineStr">
        <is>
          <t>1959-07-25</t>
        </is>
      </c>
      <c r="J1358" t="inlineStr">
        <is>
          <t>2011-04-07</t>
        </is>
      </c>
      <c r="K1358" t="inlineStr">
        <is>
          <t>ACTIVE</t>
        </is>
      </c>
      <c r="L1358" t="inlineStr">
        <is>
          <t>D</t>
        </is>
      </c>
      <c r="M1358" t="inlineStr">
        <is>
          <t>802 TOD AVE NW</t>
        </is>
      </c>
      <c r="N1358">
        <f>RIGHT(M1358,LEN(M1358)-FIND(" ",M1358))</f>
        <v/>
      </c>
      <c r="P1358" t="inlineStr">
        <is>
          <t>WARREN</t>
        </is>
      </c>
      <c r="Q1358" t="inlineStr">
        <is>
          <t>OH</t>
        </is>
      </c>
      <c r="R1358" t="n">
        <v>44485</v>
      </c>
      <c r="AD1358" t="inlineStr">
        <is>
          <t>TRUMBULL CAREER &amp; TECH CENTER</t>
        </is>
      </c>
      <c r="AE1358" t="inlineStr">
        <is>
          <t>WARREN CITY</t>
        </is>
      </c>
      <c r="AF1358" t="inlineStr">
        <is>
          <t>WARREN CITY SD</t>
        </is>
      </c>
      <c r="AH1358" t="n">
        <v>14</v>
      </c>
      <c r="AI1358" t="n">
        <v>11</v>
      </c>
      <c r="AN1358" t="inlineStr">
        <is>
          <t>WARREN</t>
        </is>
      </c>
      <c r="AO1358" t="inlineStr">
        <is>
          <t>WARREN CITY 1B</t>
        </is>
      </c>
      <c r="AP1358" t="inlineStr">
        <is>
          <t>78-P-ACG</t>
        </is>
      </c>
      <c r="AQ1358" t="n">
        <v>9</v>
      </c>
      <c r="AR1358" t="n">
        <v>64</v>
      </c>
      <c r="AS1358" t="n">
        <v>32</v>
      </c>
      <c r="AU1358">
        <f>COUNTA($BA$1358:$EH$1358)</f>
        <v/>
      </c>
      <c r="AV1358">
        <f>COUNTIF($BA$1358:$EH$1358,"D")</f>
        <v/>
      </c>
      <c r="AW1358">
        <f>COUNTIF($BA$1358:$EH$1358,"R")</f>
        <v/>
      </c>
      <c r="AX1358">
        <f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/>
      </c>
      <c r="AY1358">
        <f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/>
      </c>
      <c r="AZ1358">
        <f>IF(EH1358&lt;&gt;"",1,0)</f>
        <v/>
      </c>
      <c r="BB1358" t="inlineStr">
        <is>
          <t>WARREN-WARD 1</t>
        </is>
      </c>
      <c r="BC1358" t="inlineStr">
        <is>
          <t>X</t>
        </is>
      </c>
      <c r="BD1358" t="inlineStr">
        <is>
          <t>X</t>
        </is>
      </c>
      <c r="BE1358" t="inlineStr">
        <is>
          <t>X</t>
        </is>
      </c>
      <c r="BF1358" t="inlineStr">
        <is>
          <t>X</t>
        </is>
      </c>
      <c r="BG1358" t="inlineStr">
        <is>
          <t>X</t>
        </is>
      </c>
      <c r="BH1358" t="inlineStr">
        <is>
          <t>X</t>
        </is>
      </c>
      <c r="BJ1358" t="inlineStr">
        <is>
          <t>X</t>
        </is>
      </c>
      <c r="BK1358" t="inlineStr">
        <is>
          <t>X</t>
        </is>
      </c>
      <c r="BL1358" t="inlineStr">
        <is>
          <t>X</t>
        </is>
      </c>
      <c r="BP1358" t="inlineStr">
        <is>
          <t>X</t>
        </is>
      </c>
      <c r="BR1358" t="inlineStr">
        <is>
          <t>X</t>
        </is>
      </c>
      <c r="BS1358" t="inlineStr">
        <is>
          <t>X</t>
        </is>
      </c>
      <c r="BV1358" t="inlineStr">
        <is>
          <t>X</t>
        </is>
      </c>
      <c r="BY1358" t="inlineStr">
        <is>
          <t>D</t>
        </is>
      </c>
      <c r="CA1358" t="inlineStr">
        <is>
          <t>X</t>
        </is>
      </c>
      <c r="CC1358" t="inlineStr">
        <is>
          <t>D</t>
        </is>
      </c>
      <c r="CG1358" t="inlineStr">
        <is>
          <t>X</t>
        </is>
      </c>
      <c r="CH1358" t="inlineStr">
        <is>
          <t>D</t>
        </is>
      </c>
      <c r="CK1358" t="inlineStr">
        <is>
          <t>X</t>
        </is>
      </c>
      <c r="CL1358" t="inlineStr">
        <is>
          <t>D</t>
        </is>
      </c>
      <c r="CN1358" t="inlineStr">
        <is>
          <t>X</t>
        </is>
      </c>
      <c r="CO1358" t="inlineStr">
        <is>
          <t>D</t>
        </is>
      </c>
      <c r="CP1358" t="inlineStr">
        <is>
          <t>X</t>
        </is>
      </c>
      <c r="CQ1358" t="inlineStr">
        <is>
          <t>D</t>
        </is>
      </c>
      <c r="CT1358" t="inlineStr">
        <is>
          <t>X</t>
        </is>
      </c>
      <c r="CU1358" t="inlineStr">
        <is>
          <t>D</t>
        </is>
      </c>
      <c r="CV1358" t="inlineStr">
        <is>
          <t>X</t>
        </is>
      </c>
      <c r="CW1358" t="inlineStr">
        <is>
          <t>D</t>
        </is>
      </c>
      <c r="CY1358" t="inlineStr">
        <is>
          <t>X</t>
        </is>
      </c>
      <c r="CZ1358" t="inlineStr">
        <is>
          <t>D</t>
        </is>
      </c>
      <c r="DC1358" t="inlineStr">
        <is>
          <t>X</t>
        </is>
      </c>
      <c r="DD1358" t="inlineStr">
        <is>
          <t>D</t>
        </is>
      </c>
      <c r="DF1358" t="inlineStr">
        <is>
          <t>X</t>
        </is>
      </c>
      <c r="DG1358" t="inlineStr">
        <is>
          <t>D</t>
        </is>
      </c>
      <c r="DI1358" t="inlineStr">
        <is>
          <t>X</t>
        </is>
      </c>
      <c r="DJ1358" t="inlineStr">
        <is>
          <t>D</t>
        </is>
      </c>
      <c r="DL1358" t="inlineStr">
        <is>
          <t>X</t>
        </is>
      </c>
      <c r="DM1358" t="inlineStr">
        <is>
          <t>D</t>
        </is>
      </c>
      <c r="DN1358" t="inlineStr">
        <is>
          <t>X</t>
        </is>
      </c>
      <c r="DO1358" t="inlineStr">
        <is>
          <t>D</t>
        </is>
      </c>
      <c r="DR1358" t="inlineStr">
        <is>
          <t>X</t>
        </is>
      </c>
      <c r="DS1358" t="inlineStr">
        <is>
          <t>D</t>
        </is>
      </c>
      <c r="DT1358" t="inlineStr">
        <is>
          <t>D</t>
        </is>
      </c>
      <c r="DU1358" t="inlineStr">
        <is>
          <t>X</t>
        </is>
      </c>
      <c r="DW1358" t="inlineStr">
        <is>
          <t>D</t>
        </is>
      </c>
      <c r="DX1358" t="inlineStr">
        <is>
          <t>X</t>
        </is>
      </c>
      <c r="EA1358" t="inlineStr">
        <is>
          <t>X</t>
        </is>
      </c>
      <c r="ED1358" t="inlineStr">
        <is>
          <t>D</t>
        </is>
      </c>
      <c r="EF1358" t="inlineStr">
        <is>
          <t>X</t>
        </is>
      </c>
      <c r="EH1358" t="inlineStr">
        <is>
          <t>D</t>
        </is>
      </c>
    </row>
    <row r="1359">
      <c r="A1359" t="inlineStr">
        <is>
          <t>OH0024801183</t>
        </is>
      </c>
      <c r="B1359" t="n">
        <v>78</v>
      </c>
      <c r="C1359" t="n">
        <v>435210</v>
      </c>
      <c r="D1359" t="inlineStr">
        <is>
          <t>NICOPOLIS</t>
        </is>
      </c>
      <c r="E1359" t="inlineStr">
        <is>
          <t>THOMAS</t>
        </is>
      </c>
      <c r="F1359">
        <f>CONCATENATE(D1359," ",LEFT(H1359,4),"T=",AU1359,"D=",AV1359,"R=",AW1359,"M=",AX1359,"L=",AY1359,"B=",AZ1359)</f>
        <v/>
      </c>
      <c r="G1359" t="inlineStr">
        <is>
          <t>LYNN</t>
        </is>
      </c>
      <c r="I1359" t="inlineStr">
        <is>
          <t>1959-07-14</t>
        </is>
      </c>
      <c r="J1359" t="inlineStr">
        <is>
          <t>2021-09-28</t>
        </is>
      </c>
      <c r="K1359" t="inlineStr">
        <is>
          <t>ACTIVE</t>
        </is>
      </c>
      <c r="L1359" t="inlineStr">
        <is>
          <t>R</t>
        </is>
      </c>
      <c r="M1359" t="inlineStr">
        <is>
          <t>1080 ORLO ST NW</t>
        </is>
      </c>
      <c r="N1359">
        <f>RIGHT(M1359,LEN(M1359)-FIND(" ",M1359))</f>
        <v/>
      </c>
      <c r="P1359" t="inlineStr">
        <is>
          <t>WARREN</t>
        </is>
      </c>
      <c r="Q1359" t="inlineStr">
        <is>
          <t>OH</t>
        </is>
      </c>
      <c r="R1359" t="n">
        <v>44485</v>
      </c>
      <c r="AD1359" t="inlineStr">
        <is>
          <t>TRUMBULL CAREER &amp; TECH CENTER</t>
        </is>
      </c>
      <c r="AE1359" t="inlineStr">
        <is>
          <t>WARREN CITY</t>
        </is>
      </c>
      <c r="AF1359" t="inlineStr">
        <is>
          <t>WARREN CITY SD</t>
        </is>
      </c>
      <c r="AH1359" t="n">
        <v>14</v>
      </c>
      <c r="AI1359" t="n">
        <v>11</v>
      </c>
      <c r="AN1359" t="inlineStr">
        <is>
          <t>WARREN</t>
        </is>
      </c>
      <c r="AO1359" t="inlineStr">
        <is>
          <t>WARREN CITY 1B</t>
        </is>
      </c>
      <c r="AP1359" t="inlineStr">
        <is>
          <t>78-P-ACG</t>
        </is>
      </c>
      <c r="AQ1359" t="n">
        <v>9</v>
      </c>
      <c r="AR1359" t="n">
        <v>64</v>
      </c>
      <c r="AS1359" t="n">
        <v>32</v>
      </c>
      <c r="AU1359">
        <f>COUNTA($BA$1359:$EH$1359)</f>
        <v/>
      </c>
      <c r="AV1359">
        <f>COUNTIF($BA$1359:$EH$1359,"D")</f>
        <v/>
      </c>
      <c r="AW1359">
        <f>COUNTIF($BA$1359:$EH$1359,"R")</f>
        <v/>
      </c>
      <c r="AX1359">
        <f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/>
      </c>
      <c r="AY1359">
        <f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/>
      </c>
      <c r="AZ1359">
        <f>IF(EH1359&lt;&gt;"",1,0)</f>
        <v/>
      </c>
      <c r="BB1359" t="inlineStr">
        <is>
          <t>WARREN-WARD 1</t>
        </is>
      </c>
      <c r="BD1359" t="inlineStr">
        <is>
          <t>X</t>
        </is>
      </c>
      <c r="BH1359" t="inlineStr">
        <is>
          <t>X</t>
        </is>
      </c>
      <c r="BJ1359" t="inlineStr">
        <is>
          <t>X</t>
        </is>
      </c>
      <c r="BK1359" t="inlineStr">
        <is>
          <t>D</t>
        </is>
      </c>
      <c r="BL1359" t="inlineStr">
        <is>
          <t>X</t>
        </is>
      </c>
      <c r="BP1359" t="inlineStr">
        <is>
          <t>X</t>
        </is>
      </c>
      <c r="BS1359" t="inlineStr">
        <is>
          <t>X</t>
        </is>
      </c>
      <c r="BY1359" t="inlineStr">
        <is>
          <t>D</t>
        </is>
      </c>
      <c r="CA1359" t="inlineStr">
        <is>
          <t>X</t>
        </is>
      </c>
      <c r="CH1359" t="inlineStr">
        <is>
          <t>D</t>
        </is>
      </c>
      <c r="CK1359" t="inlineStr">
        <is>
          <t>X</t>
        </is>
      </c>
      <c r="CO1359" t="inlineStr">
        <is>
          <t>D</t>
        </is>
      </c>
      <c r="CP1359" t="inlineStr">
        <is>
          <t>X</t>
        </is>
      </c>
      <c r="CV1359" t="inlineStr">
        <is>
          <t>X</t>
        </is>
      </c>
      <c r="CY1359" t="inlineStr">
        <is>
          <t>X</t>
        </is>
      </c>
      <c r="CZ1359" t="inlineStr">
        <is>
          <t>R</t>
        </is>
      </c>
      <c r="DC1359" t="inlineStr">
        <is>
          <t>X</t>
        </is>
      </c>
      <c r="DI1359" t="inlineStr">
        <is>
          <t>X</t>
        </is>
      </c>
      <c r="DU1359" t="inlineStr">
        <is>
          <t>X</t>
        </is>
      </c>
      <c r="DW1359" t="inlineStr">
        <is>
          <t>X</t>
        </is>
      </c>
      <c r="DX1359" t="inlineStr">
        <is>
          <t>X</t>
        </is>
      </c>
      <c r="EA1359" t="inlineStr">
        <is>
          <t>X</t>
        </is>
      </c>
      <c r="ED1359" t="inlineStr">
        <is>
          <t>R</t>
        </is>
      </c>
      <c r="EF1359" t="inlineStr">
        <is>
          <t>X</t>
        </is>
      </c>
    </row>
    <row r="1360">
      <c r="A1360" t="inlineStr">
        <is>
          <t>OH0015733192</t>
        </is>
      </c>
      <c r="B1360" t="n">
        <v>78</v>
      </c>
      <c r="C1360" t="n">
        <v>221339</v>
      </c>
      <c r="D1360" t="inlineStr">
        <is>
          <t>WATT</t>
        </is>
      </c>
      <c r="E1360" t="inlineStr">
        <is>
          <t>ROY</t>
        </is>
      </c>
      <c r="F1360">
        <f>CONCATENATE(D1360," ",LEFT(H1360,4),"T=",AU1360,"D=",AV1360,"R=",AW1360,"M=",AX1360,"L=",AY1360,"B=",AZ1360)</f>
        <v/>
      </c>
      <c r="G1360" t="inlineStr">
        <is>
          <t>D</t>
        </is>
      </c>
      <c r="H1360" t="inlineStr">
        <is>
          <t>JR</t>
        </is>
      </c>
      <c r="I1360" t="inlineStr">
        <is>
          <t>1942-12-16</t>
        </is>
      </c>
      <c r="J1360" t="inlineStr">
        <is>
          <t>2015-07-07</t>
        </is>
      </c>
      <c r="K1360" t="inlineStr">
        <is>
          <t>ACTIVE</t>
        </is>
      </c>
      <c r="L1360" t="inlineStr">
        <is>
          <t>D</t>
        </is>
      </c>
      <c r="M1360" t="inlineStr">
        <is>
          <t>567 TOD AVE NW</t>
        </is>
      </c>
      <c r="N1360">
        <f>RIGHT(M1360,LEN(M1360)-FIND(" ",M1360))</f>
        <v/>
      </c>
      <c r="P1360" t="inlineStr">
        <is>
          <t>WARREN</t>
        </is>
      </c>
      <c r="Q1360" t="inlineStr">
        <is>
          <t>OH</t>
        </is>
      </c>
      <c r="R1360" t="n">
        <v>44485</v>
      </c>
      <c r="AD1360" t="inlineStr">
        <is>
          <t>TRUMBULL CAREER &amp; TECH CENTER</t>
        </is>
      </c>
      <c r="AE1360" t="inlineStr">
        <is>
          <t>WARREN CITY</t>
        </is>
      </c>
      <c r="AF1360" t="inlineStr">
        <is>
          <t>WARREN CITY SD</t>
        </is>
      </c>
      <c r="AH1360" t="n">
        <v>14</v>
      </c>
      <c r="AI1360" t="n">
        <v>11</v>
      </c>
      <c r="AN1360" t="inlineStr">
        <is>
          <t>WARREN</t>
        </is>
      </c>
      <c r="AO1360" t="inlineStr">
        <is>
          <t>WARREN CITY 1B</t>
        </is>
      </c>
      <c r="AP1360" t="inlineStr">
        <is>
          <t>78-P-ACG</t>
        </is>
      </c>
      <c r="AQ1360" t="n">
        <v>9</v>
      </c>
      <c r="AR1360" t="n">
        <v>64</v>
      </c>
      <c r="AS1360" t="n">
        <v>32</v>
      </c>
      <c r="AU1360">
        <f>COUNTA($BA$1360:$EH$1360)</f>
        <v/>
      </c>
      <c r="AV1360">
        <f>COUNTIF($BA$1360:$EH$1360,"D")</f>
        <v/>
      </c>
      <c r="AW1360">
        <f>COUNTIF($BA$1360:$EH$1360,"R")</f>
        <v/>
      </c>
      <c r="AX1360">
        <f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/>
      </c>
      <c r="AY1360">
        <f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/>
      </c>
      <c r="AZ1360">
        <f>IF(EH1360&lt;&gt;"",1,0)</f>
        <v/>
      </c>
      <c r="BB1360" t="inlineStr">
        <is>
          <t>WARREN-WARD 1</t>
        </is>
      </c>
      <c r="BD1360" t="inlineStr">
        <is>
          <t>X</t>
        </is>
      </c>
      <c r="BE1360" t="inlineStr">
        <is>
          <t>X</t>
        </is>
      </c>
      <c r="BH1360" t="inlineStr">
        <is>
          <t>X</t>
        </is>
      </c>
      <c r="BI1360" t="inlineStr">
        <is>
          <t>X</t>
        </is>
      </c>
      <c r="BK1360" t="inlineStr">
        <is>
          <t>X</t>
        </is>
      </c>
      <c r="BL1360" t="inlineStr">
        <is>
          <t>X</t>
        </is>
      </c>
      <c r="BP1360" t="inlineStr">
        <is>
          <t>X</t>
        </is>
      </c>
      <c r="BR1360" t="inlineStr">
        <is>
          <t>X</t>
        </is>
      </c>
      <c r="BS1360" t="inlineStr">
        <is>
          <t>X</t>
        </is>
      </c>
      <c r="BV1360" t="inlineStr">
        <is>
          <t>X</t>
        </is>
      </c>
      <c r="BY1360" t="inlineStr">
        <is>
          <t>D</t>
        </is>
      </c>
      <c r="CA1360" t="inlineStr">
        <is>
          <t>X</t>
        </is>
      </c>
      <c r="CG1360" t="inlineStr">
        <is>
          <t>X</t>
        </is>
      </c>
      <c r="CK1360" t="inlineStr">
        <is>
          <t>X</t>
        </is>
      </c>
      <c r="CN1360" t="inlineStr">
        <is>
          <t>X</t>
        </is>
      </c>
      <c r="CP1360" t="inlineStr">
        <is>
          <t>X</t>
        </is>
      </c>
      <c r="CY1360" t="inlineStr">
        <is>
          <t>X</t>
        </is>
      </c>
      <c r="DC1360" t="inlineStr">
        <is>
          <t>X</t>
        </is>
      </c>
      <c r="DF1360" t="inlineStr">
        <is>
          <t>X</t>
        </is>
      </c>
      <c r="DG1360" t="inlineStr">
        <is>
          <t>D</t>
        </is>
      </c>
      <c r="DI1360" t="inlineStr">
        <is>
          <t>X</t>
        </is>
      </c>
      <c r="DJ1360" t="inlineStr">
        <is>
          <t>D</t>
        </is>
      </c>
      <c r="DN1360" t="inlineStr">
        <is>
          <t>X</t>
        </is>
      </c>
      <c r="DS1360" t="inlineStr">
        <is>
          <t>D</t>
        </is>
      </c>
      <c r="DT1360" t="inlineStr">
        <is>
          <t>D</t>
        </is>
      </c>
      <c r="DU1360" t="inlineStr">
        <is>
          <t>X</t>
        </is>
      </c>
      <c r="DW1360" t="inlineStr">
        <is>
          <t>D</t>
        </is>
      </c>
      <c r="DX1360" t="inlineStr">
        <is>
          <t>X</t>
        </is>
      </c>
      <c r="EA1360" t="inlineStr">
        <is>
          <t>X</t>
        </is>
      </c>
      <c r="EF1360" t="inlineStr">
        <is>
          <t>X</t>
        </is>
      </c>
    </row>
    <row r="1361">
      <c r="A1361" t="inlineStr">
        <is>
          <t>OH0018597055</t>
        </is>
      </c>
      <c r="B1361" t="n">
        <v>78</v>
      </c>
      <c r="C1361" t="n">
        <v>337356</v>
      </c>
      <c r="D1361" t="inlineStr">
        <is>
          <t>CLEARWATER</t>
        </is>
      </c>
      <c r="E1361" t="inlineStr">
        <is>
          <t>BETTY</t>
        </is>
      </c>
      <c r="F1361">
        <f>CONCATENATE(D1361," ",LEFT(H1361,4),"T=",AU1361,"D=",AV1361,"R=",AW1361,"M=",AX1361,"L=",AY1361,"B=",AZ1361)</f>
        <v/>
      </c>
      <c r="G1361" t="inlineStr">
        <is>
          <t>J</t>
        </is>
      </c>
      <c r="I1361" t="inlineStr">
        <is>
          <t>1958-02-13</t>
        </is>
      </c>
      <c r="J1361" t="inlineStr">
        <is>
          <t>2011-07-21</t>
        </is>
      </c>
      <c r="K1361" t="inlineStr">
        <is>
          <t>CONFIRMATION</t>
        </is>
      </c>
      <c r="M1361" t="inlineStr">
        <is>
          <t>269 MULBERRY AVE NW</t>
        </is>
      </c>
      <c r="N1361">
        <f>RIGHT(M1361,LEN(M1361)-FIND(" ",M1361))</f>
        <v/>
      </c>
      <c r="P1361" t="inlineStr">
        <is>
          <t>WARREN</t>
        </is>
      </c>
      <c r="Q1361" t="inlineStr">
        <is>
          <t>OH</t>
        </is>
      </c>
      <c r="R1361" t="n">
        <v>44485</v>
      </c>
      <c r="AD1361" t="inlineStr">
        <is>
          <t>TRUMBULL CAREER &amp; TECH CENTER</t>
        </is>
      </c>
      <c r="AE1361" t="inlineStr">
        <is>
          <t>WARREN CITY</t>
        </is>
      </c>
      <c r="AF1361" t="inlineStr">
        <is>
          <t>WARREN CITY SD</t>
        </is>
      </c>
      <c r="AH1361" t="n">
        <v>14</v>
      </c>
      <c r="AI1361" t="n">
        <v>11</v>
      </c>
      <c r="AN1361" t="inlineStr">
        <is>
          <t>WARREN</t>
        </is>
      </c>
      <c r="AO1361" t="inlineStr">
        <is>
          <t>WARREN CITY 1B</t>
        </is>
      </c>
      <c r="AP1361" t="inlineStr">
        <is>
          <t>78-P-ACG</t>
        </is>
      </c>
      <c r="AQ1361" t="n">
        <v>9</v>
      </c>
      <c r="AR1361" t="n">
        <v>64</v>
      </c>
      <c r="AS1361" t="n">
        <v>32</v>
      </c>
      <c r="AU1361">
        <f>COUNTA($BA$1361:$EH$1361)</f>
        <v/>
      </c>
      <c r="AV1361">
        <f>COUNTIF($BA$1361:$EH$1361,"D")</f>
        <v/>
      </c>
      <c r="AW1361">
        <f>COUNTIF($BA$1361:$EH$1361,"R")</f>
        <v/>
      </c>
      <c r="AX1361">
        <f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/>
      </c>
      <c r="AY1361">
        <f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/>
      </c>
      <c r="AZ1361">
        <f>IF(EH1361&lt;&gt;"",1,0)</f>
        <v/>
      </c>
      <c r="BB1361" t="inlineStr">
        <is>
          <t>WARREN-WARD 1</t>
        </is>
      </c>
      <c r="BS1361" t="inlineStr">
        <is>
          <t>X</t>
        </is>
      </c>
      <c r="BY1361" t="inlineStr">
        <is>
          <t>D</t>
        </is>
      </c>
      <c r="CA1361" t="inlineStr">
        <is>
          <t>X</t>
        </is>
      </c>
      <c r="CG1361" t="inlineStr">
        <is>
          <t>X</t>
        </is>
      </c>
      <c r="CN1361" t="inlineStr">
        <is>
          <t>X</t>
        </is>
      </c>
      <c r="CP1361" t="inlineStr">
        <is>
          <t>X</t>
        </is>
      </c>
      <c r="DC1361" t="inlineStr">
        <is>
          <t>X</t>
        </is>
      </c>
      <c r="DN1361" t="inlineStr">
        <is>
          <t>X</t>
        </is>
      </c>
    </row>
    <row r="1362">
      <c r="A1362" t="inlineStr">
        <is>
          <t>OH0015750149</t>
        </is>
      </c>
      <c r="B1362" t="n">
        <v>78</v>
      </c>
      <c r="C1362" t="n">
        <v>295072</v>
      </c>
      <c r="D1362" t="inlineStr">
        <is>
          <t>MCCARTY</t>
        </is>
      </c>
      <c r="E1362" t="inlineStr">
        <is>
          <t>MEGAN</t>
        </is>
      </c>
      <c r="F1362">
        <f>CONCATENATE(D1362," ",LEFT(H1362,4),"T=",AU1362,"D=",AV1362,"R=",AW1362,"M=",AX1362,"L=",AY1362,"B=",AZ1362)</f>
        <v/>
      </c>
      <c r="G1362" t="inlineStr">
        <is>
          <t>J</t>
        </is>
      </c>
      <c r="I1362" t="inlineStr">
        <is>
          <t>1980-06-14</t>
        </is>
      </c>
      <c r="J1362" t="inlineStr">
        <is>
          <t>2012-09-20</t>
        </is>
      </c>
      <c r="K1362" t="inlineStr">
        <is>
          <t>ACTIVE</t>
        </is>
      </c>
      <c r="M1362" t="inlineStr">
        <is>
          <t>955 HUNTER ST NW</t>
        </is>
      </c>
      <c r="N1362">
        <f>RIGHT(M1362,LEN(M1362)-FIND(" ",M1362))</f>
        <v/>
      </c>
      <c r="P1362" t="inlineStr">
        <is>
          <t>WARREN</t>
        </is>
      </c>
      <c r="Q1362" t="inlineStr">
        <is>
          <t>OH</t>
        </is>
      </c>
      <c r="R1362" t="n">
        <v>44485</v>
      </c>
      <c r="AD1362" t="inlineStr">
        <is>
          <t>TRUMBULL CAREER &amp; TECH CENTER</t>
        </is>
      </c>
      <c r="AE1362" t="inlineStr">
        <is>
          <t>WARREN CITY</t>
        </is>
      </c>
      <c r="AF1362" t="inlineStr">
        <is>
          <t>WARREN CITY SD</t>
        </is>
      </c>
      <c r="AH1362" t="n">
        <v>14</v>
      </c>
      <c r="AI1362" t="n">
        <v>11</v>
      </c>
      <c r="AN1362" t="inlineStr">
        <is>
          <t>WARREN</t>
        </is>
      </c>
      <c r="AO1362" t="inlineStr">
        <is>
          <t>WARREN CITY 1B</t>
        </is>
      </c>
      <c r="AP1362" t="inlineStr">
        <is>
          <t>78-P-ACG</t>
        </is>
      </c>
      <c r="AQ1362" t="n">
        <v>9</v>
      </c>
      <c r="AR1362" t="n">
        <v>64</v>
      </c>
      <c r="AS1362" t="n">
        <v>32</v>
      </c>
      <c r="AU1362">
        <f>COUNTA($BA$1362:$EH$1362)</f>
        <v/>
      </c>
      <c r="AV1362">
        <f>COUNTIF($BA$1362:$EH$1362,"D")</f>
        <v/>
      </c>
      <c r="AW1362">
        <f>COUNTIF($BA$1362:$EH$1362,"R")</f>
        <v/>
      </c>
      <c r="AX1362">
        <f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/>
      </c>
      <c r="AY1362">
        <f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/>
      </c>
      <c r="AZ1362">
        <f>IF(EH1362&lt;&gt;"",1,0)</f>
        <v/>
      </c>
      <c r="BB1362" t="inlineStr">
        <is>
          <t>WARREN-WARD 1</t>
        </is>
      </c>
      <c r="BD1362" t="inlineStr">
        <is>
          <t>X</t>
        </is>
      </c>
      <c r="BL1362" t="inlineStr">
        <is>
          <t>X</t>
        </is>
      </c>
      <c r="BS1362" t="inlineStr">
        <is>
          <t>X</t>
        </is>
      </c>
      <c r="BV1362" t="inlineStr">
        <is>
          <t>X</t>
        </is>
      </c>
      <c r="BY1362" t="inlineStr">
        <is>
          <t>D</t>
        </is>
      </c>
      <c r="CA1362" t="inlineStr">
        <is>
          <t>X</t>
        </is>
      </c>
      <c r="CK1362" t="inlineStr">
        <is>
          <t>X</t>
        </is>
      </c>
      <c r="CP1362" t="inlineStr">
        <is>
          <t>X</t>
        </is>
      </c>
      <c r="CY1362" t="inlineStr">
        <is>
          <t>X</t>
        </is>
      </c>
      <c r="CZ1362" t="inlineStr">
        <is>
          <t>D</t>
        </is>
      </c>
      <c r="DC1362" t="inlineStr">
        <is>
          <t>X</t>
        </is>
      </c>
      <c r="DG1362" t="inlineStr">
        <is>
          <t>D</t>
        </is>
      </c>
      <c r="DI1362" t="inlineStr">
        <is>
          <t>X</t>
        </is>
      </c>
      <c r="DN1362" t="inlineStr">
        <is>
          <t>X</t>
        </is>
      </c>
      <c r="DU1362" t="inlineStr">
        <is>
          <t>X</t>
        </is>
      </c>
      <c r="EA1362" t="inlineStr">
        <is>
          <t>X</t>
        </is>
      </c>
      <c r="EF1362" t="inlineStr">
        <is>
          <t>X</t>
        </is>
      </c>
    </row>
    <row r="1363">
      <c r="A1363" t="inlineStr">
        <is>
          <t>OH0025853841</t>
        </is>
      </c>
      <c r="B1363" t="n">
        <v>78</v>
      </c>
      <c r="C1363" t="n">
        <v>451557</v>
      </c>
      <c r="D1363" t="inlineStr">
        <is>
          <t>FLORY</t>
        </is>
      </c>
      <c r="E1363" t="inlineStr">
        <is>
          <t>JEFFREY</t>
        </is>
      </c>
      <c r="F1363">
        <f>CONCATENATE(D1363," ",LEFT(H1363,4),"T=",AU1363,"D=",AV1363,"R=",AW1363,"M=",AX1363,"L=",AY1363,"B=",AZ1363)</f>
        <v/>
      </c>
      <c r="G1363" t="inlineStr">
        <is>
          <t>D</t>
        </is>
      </c>
      <c r="I1363" t="inlineStr">
        <is>
          <t>1961-11-30</t>
        </is>
      </c>
      <c r="J1363" t="inlineStr">
        <is>
          <t>2023-12-20</t>
        </is>
      </c>
      <c r="K1363" t="inlineStr">
        <is>
          <t>ACTIVE</t>
        </is>
      </c>
      <c r="M1363" t="inlineStr">
        <is>
          <t>700 BUCKEYE ST NW</t>
        </is>
      </c>
      <c r="N1363">
        <f>RIGHT(M1363,LEN(M1363)-FIND(" ",M1363))</f>
        <v/>
      </c>
      <c r="O1363" t="inlineStr">
        <is>
          <t>APT 308</t>
        </is>
      </c>
      <c r="P1363" t="inlineStr">
        <is>
          <t>WARREN</t>
        </is>
      </c>
      <c r="Q1363" t="inlineStr">
        <is>
          <t>OH</t>
        </is>
      </c>
      <c r="R1363" t="n">
        <v>44485</v>
      </c>
      <c r="AD1363" t="inlineStr">
        <is>
          <t>TRUMBULL CAREER &amp; TECH CENTER</t>
        </is>
      </c>
      <c r="AE1363" t="inlineStr">
        <is>
          <t>WARREN CITY</t>
        </is>
      </c>
      <c r="AF1363" t="inlineStr">
        <is>
          <t>WARREN CITY SD</t>
        </is>
      </c>
      <c r="AH1363" t="n">
        <v>14</v>
      </c>
      <c r="AI1363" t="n">
        <v>11</v>
      </c>
      <c r="AN1363" t="inlineStr">
        <is>
          <t>WARREN</t>
        </is>
      </c>
      <c r="AO1363" t="inlineStr">
        <is>
          <t>WARREN CITY 1B</t>
        </is>
      </c>
      <c r="AP1363" t="inlineStr">
        <is>
          <t>78-P-ACG</t>
        </is>
      </c>
      <c r="AQ1363" t="n">
        <v>9</v>
      </c>
      <c r="AR1363" t="n">
        <v>64</v>
      </c>
      <c r="AS1363" t="n">
        <v>32</v>
      </c>
      <c r="AU1363">
        <f>COUNTA($BA$1363:$EH$1363)</f>
        <v/>
      </c>
      <c r="AV1363">
        <f>COUNTIF($BA$1363:$EH$1363,"D")</f>
        <v/>
      </c>
      <c r="AW1363">
        <f>COUNTIF($BA$1363:$EH$1363,"R")</f>
        <v/>
      </c>
      <c r="AX1363">
        <f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/>
      </c>
      <c r="AY1363">
        <f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/>
      </c>
      <c r="AZ1363">
        <f>IF(EH1363&lt;&gt;"",1,0)</f>
        <v/>
      </c>
      <c r="BB1363" t="inlineStr">
        <is>
          <t>WARREN-WARD 1</t>
        </is>
      </c>
      <c r="DN1363" t="inlineStr">
        <is>
          <t>X</t>
        </is>
      </c>
    </row>
    <row r="1364">
      <c r="A1364" t="inlineStr">
        <is>
          <t>OH0015704854</t>
        </is>
      </c>
      <c r="B1364" t="n">
        <v>78</v>
      </c>
      <c r="C1364" t="n">
        <v>166725</v>
      </c>
      <c r="D1364" t="inlineStr">
        <is>
          <t>BULLERS</t>
        </is>
      </c>
      <c r="E1364" t="inlineStr">
        <is>
          <t>SANDRA</t>
        </is>
      </c>
      <c r="F1364">
        <f>CONCATENATE(D1364," ",LEFT(H1364,4),"T=",AU1364,"D=",AV1364,"R=",AW1364,"M=",AX1364,"L=",AY1364,"B=",AZ1364)</f>
        <v/>
      </c>
      <c r="G1364" t="inlineStr">
        <is>
          <t>L</t>
        </is>
      </c>
      <c r="I1364" t="inlineStr">
        <is>
          <t>1944-04-20</t>
        </is>
      </c>
      <c r="J1364" t="inlineStr">
        <is>
          <t>1984-04-02</t>
        </is>
      </c>
      <c r="K1364" t="inlineStr">
        <is>
          <t>CONFIRMATION</t>
        </is>
      </c>
      <c r="M1364" t="inlineStr">
        <is>
          <t>1326 MAXWELL AVE NW</t>
        </is>
      </c>
      <c r="N1364">
        <f>RIGHT(M1364,LEN(M1364)-FIND(" ",M1364))</f>
        <v/>
      </c>
      <c r="P1364" t="inlineStr">
        <is>
          <t>WARREN</t>
        </is>
      </c>
      <c r="Q1364" t="inlineStr">
        <is>
          <t>OH</t>
        </is>
      </c>
      <c r="R1364" t="n">
        <v>44485</v>
      </c>
      <c r="AD1364" t="inlineStr">
        <is>
          <t>TRUMBULL CAREER &amp; TECH CENTER</t>
        </is>
      </c>
      <c r="AE1364" t="inlineStr">
        <is>
          <t>WARREN CITY</t>
        </is>
      </c>
      <c r="AF1364" t="inlineStr">
        <is>
          <t>WARREN CITY SD</t>
        </is>
      </c>
      <c r="AH1364" t="n">
        <v>14</v>
      </c>
      <c r="AI1364" t="n">
        <v>11</v>
      </c>
      <c r="AN1364" t="inlineStr">
        <is>
          <t>WARREN</t>
        </is>
      </c>
      <c r="AO1364" t="inlineStr">
        <is>
          <t>WARREN CITY 1B</t>
        </is>
      </c>
      <c r="AP1364" t="inlineStr">
        <is>
          <t>78-P-ACG</t>
        </is>
      </c>
      <c r="AQ1364" t="n">
        <v>9</v>
      </c>
      <c r="AR1364" t="n">
        <v>64</v>
      </c>
      <c r="AS1364" t="n">
        <v>32</v>
      </c>
      <c r="AU1364">
        <f>COUNTA($BA$1364:$EH$1364)</f>
        <v/>
      </c>
      <c r="AV1364">
        <f>COUNTIF($BA$1364:$EH$1364,"D")</f>
        <v/>
      </c>
      <c r="AW1364">
        <f>COUNTIF($BA$1364:$EH$1364,"R")</f>
        <v/>
      </c>
      <c r="AX1364">
        <f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/>
      </c>
      <c r="AY1364">
        <f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/>
      </c>
      <c r="AZ1364">
        <f>IF(EH1364&lt;&gt;"",1,0)</f>
        <v/>
      </c>
      <c r="BB1364" t="inlineStr">
        <is>
          <t>WARREN-WARD 1</t>
        </is>
      </c>
      <c r="BF1364" t="inlineStr">
        <is>
          <t>X</t>
        </is>
      </c>
      <c r="BG1364" t="inlineStr">
        <is>
          <t>X</t>
        </is>
      </c>
      <c r="BH1364" t="inlineStr">
        <is>
          <t>X</t>
        </is>
      </c>
      <c r="BI1364" t="inlineStr">
        <is>
          <t>X</t>
        </is>
      </c>
      <c r="BK1364" t="inlineStr">
        <is>
          <t>X</t>
        </is>
      </c>
      <c r="BL1364" t="inlineStr">
        <is>
          <t>X</t>
        </is>
      </c>
      <c r="BP1364" t="inlineStr">
        <is>
          <t>X</t>
        </is>
      </c>
      <c r="BR1364" t="inlineStr">
        <is>
          <t>X</t>
        </is>
      </c>
      <c r="BY1364" t="inlineStr">
        <is>
          <t>D</t>
        </is>
      </c>
      <c r="CA1364" t="inlineStr">
        <is>
          <t>X</t>
        </is>
      </c>
      <c r="CG1364" t="inlineStr">
        <is>
          <t>X</t>
        </is>
      </c>
      <c r="CH1364" t="inlineStr">
        <is>
          <t>D</t>
        </is>
      </c>
      <c r="CK1364" t="inlineStr">
        <is>
          <t>X</t>
        </is>
      </c>
      <c r="CN1364" t="inlineStr">
        <is>
          <t>X</t>
        </is>
      </c>
      <c r="CO1364" t="inlineStr">
        <is>
          <t>D</t>
        </is>
      </c>
      <c r="CP1364" t="inlineStr">
        <is>
          <t>X</t>
        </is>
      </c>
      <c r="CU1364" t="inlineStr">
        <is>
          <t>D</t>
        </is>
      </c>
      <c r="CV1364" t="inlineStr">
        <is>
          <t>X</t>
        </is>
      </c>
      <c r="CY1364" t="inlineStr">
        <is>
          <t>X</t>
        </is>
      </c>
      <c r="CZ1364" t="inlineStr">
        <is>
          <t>D</t>
        </is>
      </c>
      <c r="DC1364" t="inlineStr">
        <is>
          <t>X</t>
        </is>
      </c>
      <c r="DG1364" t="inlineStr">
        <is>
          <t>D</t>
        </is>
      </c>
      <c r="DI1364" t="inlineStr">
        <is>
          <t>X</t>
        </is>
      </c>
      <c r="DJ1364" t="inlineStr">
        <is>
          <t>D</t>
        </is>
      </c>
      <c r="DN1364" t="inlineStr">
        <is>
          <t>X</t>
        </is>
      </c>
    </row>
    <row r="1365">
      <c r="A1365" t="inlineStr">
        <is>
          <t>OH0021288150</t>
        </is>
      </c>
      <c r="B1365" t="n">
        <v>78</v>
      </c>
      <c r="C1365" t="n">
        <v>378129</v>
      </c>
      <c r="D1365" t="inlineStr">
        <is>
          <t>LIGGETT</t>
        </is>
      </c>
      <c r="E1365" t="inlineStr">
        <is>
          <t>ROBERT</t>
        </is>
      </c>
      <c r="F1365">
        <f>CONCATENATE(D1365," ",LEFT(H1365,4),"T=",AU1365,"D=",AV1365,"R=",AW1365,"M=",AX1365,"L=",AY1365,"B=",AZ1365)</f>
        <v/>
      </c>
      <c r="G1365" t="inlineStr">
        <is>
          <t>L</t>
        </is>
      </c>
      <c r="H1365" t="inlineStr">
        <is>
          <t>JR</t>
        </is>
      </c>
      <c r="I1365" t="inlineStr">
        <is>
          <t>1971-11-02</t>
        </is>
      </c>
      <c r="J1365" t="inlineStr">
        <is>
          <t>2010-12-10</t>
        </is>
      </c>
      <c r="K1365" t="inlineStr">
        <is>
          <t>CONFIRMATION</t>
        </is>
      </c>
      <c r="M1365" t="inlineStr">
        <is>
          <t>1049 MASON ST NW</t>
        </is>
      </c>
      <c r="N1365">
        <f>RIGHT(M1365,LEN(M1365)-FIND(" ",M1365))</f>
        <v/>
      </c>
      <c r="P1365" t="inlineStr">
        <is>
          <t>WARREN</t>
        </is>
      </c>
      <c r="Q1365" t="inlineStr">
        <is>
          <t>OH</t>
        </is>
      </c>
      <c r="R1365" t="n">
        <v>44485</v>
      </c>
      <c r="AD1365" t="inlineStr">
        <is>
          <t>TRUMBULL CAREER &amp; TECH CENTER</t>
        </is>
      </c>
      <c r="AE1365" t="inlineStr">
        <is>
          <t>WARREN CITY</t>
        </is>
      </c>
      <c r="AF1365" t="inlineStr">
        <is>
          <t>WARREN CITY SD</t>
        </is>
      </c>
      <c r="AH1365" t="n">
        <v>14</v>
      </c>
      <c r="AI1365" t="n">
        <v>11</v>
      </c>
      <c r="AN1365" t="inlineStr">
        <is>
          <t>WARREN</t>
        </is>
      </c>
      <c r="AO1365" t="inlineStr">
        <is>
          <t>WARREN CITY 1B</t>
        </is>
      </c>
      <c r="AP1365" t="inlineStr">
        <is>
          <t>78-P-ACG</t>
        </is>
      </c>
      <c r="AQ1365" t="n">
        <v>9</v>
      </c>
      <c r="AR1365" t="n">
        <v>64</v>
      </c>
      <c r="AS1365" t="n">
        <v>32</v>
      </c>
      <c r="AU1365">
        <f>COUNTA($BA$1365:$EH$1365)</f>
        <v/>
      </c>
      <c r="AV1365">
        <f>COUNTIF($BA$1365:$EH$1365,"D")</f>
        <v/>
      </c>
      <c r="AW1365">
        <f>COUNTIF($BA$1365:$EH$1365,"R")</f>
        <v/>
      </c>
      <c r="AX1365">
        <f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/>
      </c>
      <c r="AY1365">
        <f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/>
      </c>
      <c r="AZ1365">
        <f>IF(EH1365&lt;&gt;"",1,0)</f>
        <v/>
      </c>
      <c r="BB1365" t="inlineStr">
        <is>
          <t>WARREN-WARD 1</t>
        </is>
      </c>
    </row>
    <row r="1366">
      <c r="A1366" t="inlineStr">
        <is>
          <t>OH0019214069</t>
        </is>
      </c>
      <c r="B1366" t="n">
        <v>78</v>
      </c>
      <c r="C1366" t="n">
        <v>351352</v>
      </c>
      <c r="D1366" t="inlineStr">
        <is>
          <t>HESS</t>
        </is>
      </c>
      <c r="E1366" t="inlineStr">
        <is>
          <t>ALAN</t>
        </is>
      </c>
      <c r="F1366">
        <f>CONCATENATE(D1366," ",LEFT(H1366,4),"T=",AU1366,"D=",AV1366,"R=",AW1366,"M=",AX1366,"L=",AY1366,"B=",AZ1366)</f>
        <v/>
      </c>
      <c r="G1366" t="inlineStr">
        <is>
          <t>J</t>
        </is>
      </c>
      <c r="I1366" t="inlineStr">
        <is>
          <t>1961-07-28</t>
        </is>
      </c>
      <c r="J1366" t="inlineStr">
        <is>
          <t>2009-12-12</t>
        </is>
      </c>
      <c r="K1366" t="inlineStr">
        <is>
          <t>CONFIRMATION</t>
        </is>
      </c>
      <c r="M1366" t="inlineStr">
        <is>
          <t>886 MASON ST NW</t>
        </is>
      </c>
      <c r="N1366">
        <f>RIGHT(M1366,LEN(M1366)-FIND(" ",M1366))</f>
        <v/>
      </c>
      <c r="P1366" t="inlineStr">
        <is>
          <t>WARREN</t>
        </is>
      </c>
      <c r="Q1366" t="inlineStr">
        <is>
          <t>OH</t>
        </is>
      </c>
      <c r="R1366" t="n">
        <v>44485</v>
      </c>
      <c r="AD1366" t="inlineStr">
        <is>
          <t>TRUMBULL CAREER &amp; TECH CENTER</t>
        </is>
      </c>
      <c r="AE1366" t="inlineStr">
        <is>
          <t>WARREN CITY</t>
        </is>
      </c>
      <c r="AF1366" t="inlineStr">
        <is>
          <t>WARREN CITY SD</t>
        </is>
      </c>
      <c r="AH1366" t="n">
        <v>14</v>
      </c>
      <c r="AI1366" t="n">
        <v>11</v>
      </c>
      <c r="AN1366" t="inlineStr">
        <is>
          <t>WARREN</t>
        </is>
      </c>
      <c r="AO1366" t="inlineStr">
        <is>
          <t>WARREN CITY 1B</t>
        </is>
      </c>
      <c r="AP1366" t="inlineStr">
        <is>
          <t>78-P-ACG</t>
        </is>
      </c>
      <c r="AQ1366" t="n">
        <v>9</v>
      </c>
      <c r="AR1366" t="n">
        <v>64</v>
      </c>
      <c r="AS1366" t="n">
        <v>32</v>
      </c>
      <c r="AU1366">
        <f>COUNTA($BA$1366:$EH$1366)</f>
        <v/>
      </c>
      <c r="AV1366">
        <f>COUNTIF($BA$1366:$EH$1366,"D")</f>
        <v/>
      </c>
      <c r="AW1366">
        <f>COUNTIF($BA$1366:$EH$1366,"R")</f>
        <v/>
      </c>
      <c r="AX1366">
        <f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/>
      </c>
      <c r="AY1366">
        <f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/>
      </c>
      <c r="AZ1366">
        <f>IF(EH1366&lt;&gt;"",1,0)</f>
        <v/>
      </c>
      <c r="BB1366" t="inlineStr">
        <is>
          <t>WARREN-WARD 1</t>
        </is>
      </c>
    </row>
    <row r="1367">
      <c r="A1367" t="inlineStr">
        <is>
          <t>OH0015677450</t>
        </is>
      </c>
      <c r="B1367" t="n">
        <v>78</v>
      </c>
      <c r="C1367" t="n">
        <v>325676</v>
      </c>
      <c r="D1367" t="inlineStr">
        <is>
          <t>GROOMS</t>
        </is>
      </c>
      <c r="E1367" t="inlineStr">
        <is>
          <t>JENNIFER</t>
        </is>
      </c>
      <c r="F1367">
        <f>CONCATENATE(D1367," ",LEFT(H1367,4),"T=",AU1367,"D=",AV1367,"R=",AW1367,"M=",AX1367,"L=",AY1367,"B=",AZ1367)</f>
        <v/>
      </c>
      <c r="G1367" t="inlineStr">
        <is>
          <t>LEE</t>
        </is>
      </c>
      <c r="I1367" t="inlineStr">
        <is>
          <t>1980-12-31</t>
        </is>
      </c>
      <c r="J1367" t="inlineStr">
        <is>
          <t>2020-02-19</t>
        </is>
      </c>
      <c r="K1367" t="inlineStr">
        <is>
          <t>ACTIVE</t>
        </is>
      </c>
      <c r="M1367" t="inlineStr">
        <is>
          <t>983 TOD AVE NW</t>
        </is>
      </c>
      <c r="N1367">
        <f>RIGHT(M1367,LEN(M1367)-FIND(" ",M1367))</f>
        <v/>
      </c>
      <c r="P1367" t="inlineStr">
        <is>
          <t>WARREN</t>
        </is>
      </c>
      <c r="Q1367" t="inlineStr">
        <is>
          <t>OH</t>
        </is>
      </c>
      <c r="R1367" t="n">
        <v>44485</v>
      </c>
      <c r="AD1367" t="inlineStr">
        <is>
          <t>TRUMBULL CAREER &amp; TECH CENTER</t>
        </is>
      </c>
      <c r="AE1367" t="inlineStr">
        <is>
          <t>WARREN CITY</t>
        </is>
      </c>
      <c r="AF1367" t="inlineStr">
        <is>
          <t>WARREN CITY SD</t>
        </is>
      </c>
      <c r="AH1367" t="n">
        <v>14</v>
      </c>
      <c r="AI1367" t="n">
        <v>11</v>
      </c>
      <c r="AN1367" t="inlineStr">
        <is>
          <t>WARREN</t>
        </is>
      </c>
      <c r="AO1367" t="inlineStr">
        <is>
          <t>WARREN CITY 1B</t>
        </is>
      </c>
      <c r="AP1367" t="inlineStr">
        <is>
          <t>78-P-ACG</t>
        </is>
      </c>
      <c r="AQ1367" t="n">
        <v>9</v>
      </c>
      <c r="AR1367" t="n">
        <v>64</v>
      </c>
      <c r="AS1367" t="n">
        <v>32</v>
      </c>
      <c r="AU1367">
        <f>COUNTA($BA$1367:$EH$1367)</f>
        <v/>
      </c>
      <c r="AV1367">
        <f>COUNTIF($BA$1367:$EH$1367,"D")</f>
        <v/>
      </c>
      <c r="AW1367">
        <f>COUNTIF($BA$1367:$EH$1367,"R")</f>
        <v/>
      </c>
      <c r="AX1367">
        <f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/>
      </c>
      <c r="AY1367">
        <f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/>
      </c>
      <c r="AZ1367">
        <f>IF(EH1367&lt;&gt;"",1,0)</f>
        <v/>
      </c>
      <c r="BB1367" t="inlineStr">
        <is>
          <t>WARREN-WARD 1</t>
        </is>
      </c>
      <c r="BL1367" t="inlineStr">
        <is>
          <t>X</t>
        </is>
      </c>
      <c r="CA1367" t="inlineStr">
        <is>
          <t>X</t>
        </is>
      </c>
      <c r="CN1367" t="inlineStr">
        <is>
          <t>X</t>
        </is>
      </c>
      <c r="CP1367" t="inlineStr">
        <is>
          <t>X</t>
        </is>
      </c>
      <c r="CZ1367" t="inlineStr">
        <is>
          <t>D</t>
        </is>
      </c>
      <c r="DC1367" t="inlineStr">
        <is>
          <t>X</t>
        </is>
      </c>
      <c r="DI1367" t="inlineStr">
        <is>
          <t>X</t>
        </is>
      </c>
      <c r="EF1367" t="inlineStr">
        <is>
          <t>X</t>
        </is>
      </c>
    </row>
    <row r="1368">
      <c r="A1368" t="inlineStr">
        <is>
          <t>OH0025262256</t>
        </is>
      </c>
      <c r="B1368" t="n">
        <v>78</v>
      </c>
      <c r="C1368" t="n">
        <v>442180</v>
      </c>
      <c r="D1368" t="inlineStr">
        <is>
          <t>LYNCH</t>
        </is>
      </c>
      <c r="E1368" t="inlineStr">
        <is>
          <t>ANTHONY</t>
        </is>
      </c>
      <c r="F1368">
        <f>CONCATENATE(D1368," ",LEFT(H1368,4),"T=",AU1368,"D=",AV1368,"R=",AW1368,"M=",AX1368,"L=",AY1368,"B=",AZ1368)</f>
        <v/>
      </c>
      <c r="G1368" t="inlineStr">
        <is>
          <t>JAMAL</t>
        </is>
      </c>
      <c r="I1368" t="inlineStr">
        <is>
          <t>2001-04-19</t>
        </is>
      </c>
      <c r="J1368" t="inlineStr">
        <is>
          <t>2024-09-03</t>
        </is>
      </c>
      <c r="K1368" t="inlineStr">
        <is>
          <t>CONFIRMATION</t>
        </is>
      </c>
      <c r="M1368" t="inlineStr">
        <is>
          <t>371 TOD AVE NW</t>
        </is>
      </c>
      <c r="N1368">
        <f>RIGHT(M1368,LEN(M1368)-FIND(" ",M1368))</f>
        <v/>
      </c>
      <c r="P1368" t="inlineStr">
        <is>
          <t>WARREN</t>
        </is>
      </c>
      <c r="Q1368" t="inlineStr">
        <is>
          <t>OH</t>
        </is>
      </c>
      <c r="R1368" t="n">
        <v>44485</v>
      </c>
      <c r="AD1368" t="inlineStr">
        <is>
          <t>TRUMBULL CAREER &amp; TECH CENTER</t>
        </is>
      </c>
      <c r="AE1368" t="inlineStr">
        <is>
          <t>WARREN CITY</t>
        </is>
      </c>
      <c r="AF1368" t="inlineStr">
        <is>
          <t>WARREN CITY SD</t>
        </is>
      </c>
      <c r="AH1368" t="n">
        <v>14</v>
      </c>
      <c r="AI1368" t="n">
        <v>11</v>
      </c>
      <c r="AN1368" t="inlineStr">
        <is>
          <t>WARREN</t>
        </is>
      </c>
      <c r="AO1368" t="inlineStr">
        <is>
          <t>WARREN CITY 1B</t>
        </is>
      </c>
      <c r="AP1368" t="inlineStr">
        <is>
          <t>78-P-ACG</t>
        </is>
      </c>
      <c r="AQ1368" t="n">
        <v>9</v>
      </c>
      <c r="AR1368" t="n">
        <v>64</v>
      </c>
      <c r="AS1368" t="n">
        <v>32</v>
      </c>
      <c r="AU1368">
        <f>COUNTA($BA$1368:$EH$1368)</f>
        <v/>
      </c>
      <c r="AV1368">
        <f>COUNTIF($BA$1368:$EH$1368,"D")</f>
        <v/>
      </c>
      <c r="AW1368">
        <f>COUNTIF($BA$1368:$EH$1368,"R")</f>
        <v/>
      </c>
      <c r="AX1368">
        <f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/>
      </c>
      <c r="AY1368">
        <f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/>
      </c>
      <c r="AZ1368">
        <f>IF(EH1368&lt;&gt;"",1,0)</f>
        <v/>
      </c>
      <c r="BB1368" t="inlineStr">
        <is>
          <t>WARREN-WARD 1</t>
        </is>
      </c>
    </row>
    <row r="1369">
      <c r="A1369" t="inlineStr">
        <is>
          <t>OH0025169051</t>
        </is>
      </c>
      <c r="B1369" t="n">
        <v>78</v>
      </c>
      <c r="C1369" t="n">
        <v>440777</v>
      </c>
      <c r="D1369" t="inlineStr">
        <is>
          <t>PROVITT</t>
        </is>
      </c>
      <c r="E1369" t="inlineStr">
        <is>
          <t>CRYSTAL</t>
        </is>
      </c>
      <c r="F1369">
        <f>CONCATENATE(D1369," ",LEFT(H1369,4),"T=",AU1369,"D=",AV1369,"R=",AW1369,"M=",AX1369,"L=",AY1369,"B=",AZ1369)</f>
        <v/>
      </c>
      <c r="G1369" t="inlineStr">
        <is>
          <t>D</t>
        </is>
      </c>
      <c r="I1369" t="inlineStr">
        <is>
          <t>1986-11-16</t>
        </is>
      </c>
      <c r="J1369" t="inlineStr">
        <is>
          <t>2019-07-30</t>
        </is>
      </c>
      <c r="K1369" t="inlineStr">
        <is>
          <t>CONFIRMATION</t>
        </is>
      </c>
      <c r="M1369" t="inlineStr">
        <is>
          <t>700 BUCKEYE ST NW</t>
        </is>
      </c>
      <c r="N1369">
        <f>RIGHT(M1369,LEN(M1369)-FIND(" ",M1369))</f>
        <v/>
      </c>
      <c r="O1369" t="inlineStr">
        <is>
          <t>APT 920</t>
        </is>
      </c>
      <c r="P1369" t="inlineStr">
        <is>
          <t>WARREN</t>
        </is>
      </c>
      <c r="Q1369" t="inlineStr">
        <is>
          <t>OH</t>
        </is>
      </c>
      <c r="R1369" t="n">
        <v>44485</v>
      </c>
      <c r="AD1369" t="inlineStr">
        <is>
          <t>TRUMBULL CAREER &amp; TECH CENTER</t>
        </is>
      </c>
      <c r="AE1369" t="inlineStr">
        <is>
          <t>WARREN CITY</t>
        </is>
      </c>
      <c r="AF1369" t="inlineStr">
        <is>
          <t>WARREN CITY SD</t>
        </is>
      </c>
      <c r="AH1369" t="n">
        <v>14</v>
      </c>
      <c r="AI1369" t="n">
        <v>11</v>
      </c>
      <c r="AN1369" t="inlineStr">
        <is>
          <t>WARREN</t>
        </is>
      </c>
      <c r="AO1369" t="inlineStr">
        <is>
          <t>WARREN CITY 1B</t>
        </is>
      </c>
      <c r="AP1369" t="inlineStr">
        <is>
          <t>78-P-ACG</t>
        </is>
      </c>
      <c r="AQ1369" t="n">
        <v>9</v>
      </c>
      <c r="AR1369" t="n">
        <v>64</v>
      </c>
      <c r="AS1369" t="n">
        <v>32</v>
      </c>
      <c r="AU1369">
        <f>COUNTA($BA$1369:$EH$1369)</f>
        <v/>
      </c>
      <c r="AV1369">
        <f>COUNTIF($BA$1369:$EH$1369,"D")</f>
        <v/>
      </c>
      <c r="AW1369">
        <f>COUNTIF($BA$1369:$EH$1369,"R")</f>
        <v/>
      </c>
      <c r="AX1369">
        <f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/>
      </c>
      <c r="AY1369">
        <f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/>
      </c>
      <c r="AZ1369">
        <f>IF(EH1369&lt;&gt;"",1,0)</f>
        <v/>
      </c>
      <c r="BB1369" t="inlineStr">
        <is>
          <t>WARREN-WARD 1</t>
        </is>
      </c>
      <c r="CP1369" t="inlineStr">
        <is>
          <t>X</t>
        </is>
      </c>
    </row>
    <row r="1370">
      <c r="A1370" t="inlineStr">
        <is>
          <t>OH0015878694</t>
        </is>
      </c>
      <c r="B1370" t="n">
        <v>78</v>
      </c>
      <c r="C1370" t="n">
        <v>332688</v>
      </c>
      <c r="D1370" t="inlineStr">
        <is>
          <t>BROADUS</t>
        </is>
      </c>
      <c r="E1370" t="inlineStr">
        <is>
          <t>AUDIE</t>
        </is>
      </c>
      <c r="F1370">
        <f>CONCATENATE(D1370," ",LEFT(H1370,4),"T=",AU1370,"D=",AV1370,"R=",AW1370,"M=",AX1370,"L=",AY1370,"B=",AZ1370)</f>
        <v/>
      </c>
      <c r="G1370" t="inlineStr">
        <is>
          <t>GENE</t>
        </is>
      </c>
      <c r="I1370" t="inlineStr">
        <is>
          <t>1960-12-13</t>
        </is>
      </c>
      <c r="J1370" t="inlineStr">
        <is>
          <t>2023-07-08</t>
        </is>
      </c>
      <c r="K1370" t="inlineStr">
        <is>
          <t>ACTIVE</t>
        </is>
      </c>
      <c r="M1370" t="inlineStr">
        <is>
          <t>807 TOD AVE NW</t>
        </is>
      </c>
      <c r="N1370">
        <f>RIGHT(M1370,LEN(M1370)-FIND(" ",M1370))</f>
        <v/>
      </c>
      <c r="P1370" t="inlineStr">
        <is>
          <t>WARREN</t>
        </is>
      </c>
      <c r="Q1370" t="inlineStr">
        <is>
          <t>OH</t>
        </is>
      </c>
      <c r="R1370" t="n">
        <v>44485</v>
      </c>
      <c r="AD1370" t="inlineStr">
        <is>
          <t>TRUMBULL CAREER &amp; TECH CENTER</t>
        </is>
      </c>
      <c r="AE1370" t="inlineStr">
        <is>
          <t>WARREN CITY</t>
        </is>
      </c>
      <c r="AF1370" t="inlineStr">
        <is>
          <t>WARREN CITY SD</t>
        </is>
      </c>
      <c r="AH1370" t="n">
        <v>14</v>
      </c>
      <c r="AI1370" t="n">
        <v>11</v>
      </c>
      <c r="AN1370" t="inlineStr">
        <is>
          <t>WARREN</t>
        </is>
      </c>
      <c r="AO1370" t="inlineStr">
        <is>
          <t>WARREN CITY 1B</t>
        </is>
      </c>
      <c r="AP1370" t="inlineStr">
        <is>
          <t>78-P-ACG</t>
        </is>
      </c>
      <c r="AQ1370" t="n">
        <v>9</v>
      </c>
      <c r="AR1370" t="n">
        <v>64</v>
      </c>
      <c r="AS1370" t="n">
        <v>32</v>
      </c>
      <c r="AU1370">
        <f>COUNTA($BA$1370:$EH$1370)</f>
        <v/>
      </c>
      <c r="AV1370">
        <f>COUNTIF($BA$1370:$EH$1370,"D")</f>
        <v/>
      </c>
      <c r="AW1370">
        <f>COUNTIF($BA$1370:$EH$1370,"R")</f>
        <v/>
      </c>
      <c r="AX1370">
        <f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/>
      </c>
      <c r="AY1370">
        <f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/>
      </c>
      <c r="AZ1370">
        <f>IF(EH1370&lt;&gt;"",1,0)</f>
        <v/>
      </c>
      <c r="BB1370" t="inlineStr">
        <is>
          <t>WARREN-WARD 1</t>
        </is>
      </c>
      <c r="BL1370" t="inlineStr">
        <is>
          <t>X</t>
        </is>
      </c>
      <c r="CA1370" t="inlineStr">
        <is>
          <t>X</t>
        </is>
      </c>
      <c r="CK1370" t="inlineStr">
        <is>
          <t>X</t>
        </is>
      </c>
      <c r="CP1370" t="inlineStr">
        <is>
          <t>X</t>
        </is>
      </c>
      <c r="DC1370" t="inlineStr">
        <is>
          <t>X</t>
        </is>
      </c>
      <c r="DI1370" t="inlineStr">
        <is>
          <t>X</t>
        </is>
      </c>
      <c r="DM1370" t="inlineStr">
        <is>
          <t>D</t>
        </is>
      </c>
      <c r="DN1370" t="inlineStr">
        <is>
          <t>X</t>
        </is>
      </c>
      <c r="EF1370" t="inlineStr">
        <is>
          <t>X</t>
        </is>
      </c>
    </row>
    <row r="1371">
      <c r="A1371" t="inlineStr">
        <is>
          <t>OH0024699976</t>
        </is>
      </c>
      <c r="B1371" t="n">
        <v>78</v>
      </c>
      <c r="C1371" t="n">
        <v>433560</v>
      </c>
      <c r="D1371" t="inlineStr">
        <is>
          <t>BEYER</t>
        </is>
      </c>
      <c r="E1371" t="inlineStr">
        <is>
          <t>ROBERT</t>
        </is>
      </c>
      <c r="F1371">
        <f>CONCATENATE(D1371," ",LEFT(H1371,4),"T=",AU1371,"D=",AV1371,"R=",AW1371,"M=",AX1371,"L=",AY1371,"B=",AZ1371)</f>
        <v/>
      </c>
      <c r="H1371" t="inlineStr">
        <is>
          <t>JR</t>
        </is>
      </c>
      <c r="I1371" t="inlineStr">
        <is>
          <t>1969-12-12</t>
        </is>
      </c>
      <c r="J1371" t="inlineStr">
        <is>
          <t>2024-08-28</t>
        </is>
      </c>
      <c r="K1371" t="inlineStr">
        <is>
          <t>ACTIVE</t>
        </is>
      </c>
      <c r="M1371" t="inlineStr">
        <is>
          <t>1295 MAXWELL AVE NW</t>
        </is>
      </c>
      <c r="N1371">
        <f>RIGHT(M1371,LEN(M1371)-FIND(" ",M1371))</f>
        <v/>
      </c>
      <c r="P1371" t="inlineStr">
        <is>
          <t>WARREN</t>
        </is>
      </c>
      <c r="Q1371" t="inlineStr">
        <is>
          <t>OH</t>
        </is>
      </c>
      <c r="R1371" t="n">
        <v>44485</v>
      </c>
      <c r="AD1371" t="inlineStr">
        <is>
          <t>TRUMBULL CAREER &amp; TECH CENTER</t>
        </is>
      </c>
      <c r="AE1371" t="inlineStr">
        <is>
          <t>WARREN CITY</t>
        </is>
      </c>
      <c r="AF1371" t="inlineStr">
        <is>
          <t>WARREN CITY SD</t>
        </is>
      </c>
      <c r="AH1371" t="n">
        <v>14</v>
      </c>
      <c r="AI1371" t="n">
        <v>11</v>
      </c>
      <c r="AN1371" t="inlineStr">
        <is>
          <t>WARREN</t>
        </is>
      </c>
      <c r="AO1371" t="inlineStr">
        <is>
          <t>WARREN CITY 1B</t>
        </is>
      </c>
      <c r="AP1371" t="inlineStr">
        <is>
          <t>78-P-ACG</t>
        </is>
      </c>
      <c r="AQ1371" t="n">
        <v>9</v>
      </c>
      <c r="AR1371" t="n">
        <v>64</v>
      </c>
      <c r="AS1371" t="n">
        <v>32</v>
      </c>
      <c r="AU1371">
        <f>COUNTA($BA$1371:$EH$1371)</f>
        <v/>
      </c>
      <c r="AV1371">
        <f>COUNTIF($BA$1371:$EH$1371,"D")</f>
        <v/>
      </c>
      <c r="AW1371">
        <f>COUNTIF($BA$1371:$EH$1371,"R")</f>
        <v/>
      </c>
      <c r="AX1371">
        <f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/>
      </c>
      <c r="AY1371">
        <f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/>
      </c>
      <c r="AZ1371">
        <f>IF(EH1371&lt;&gt;"",1,0)</f>
        <v/>
      </c>
      <c r="BB1371" t="inlineStr">
        <is>
          <t>WARREN-WARD 1</t>
        </is>
      </c>
      <c r="DN1371" t="inlineStr">
        <is>
          <t>X</t>
        </is>
      </c>
      <c r="EF1371" t="inlineStr">
        <is>
          <t>X</t>
        </is>
      </c>
    </row>
    <row r="1372">
      <c r="A1372" t="inlineStr">
        <is>
          <t>OH0024085327</t>
        </is>
      </c>
      <c r="B1372" t="n">
        <v>78</v>
      </c>
      <c r="C1372" t="n">
        <v>421572</v>
      </c>
      <c r="D1372" t="inlineStr">
        <is>
          <t>MILLER</t>
        </is>
      </c>
      <c r="E1372" t="inlineStr">
        <is>
          <t>STEPHANIE</t>
        </is>
      </c>
      <c r="F1372">
        <f>CONCATENATE(D1372," ",LEFT(H1372,4),"T=",AU1372,"D=",AV1372,"R=",AW1372,"M=",AX1372,"L=",AY1372,"B=",AZ1372)</f>
        <v/>
      </c>
      <c r="G1372" t="inlineStr">
        <is>
          <t>MARIE</t>
        </is>
      </c>
      <c r="I1372" t="inlineStr">
        <is>
          <t>1988-05-12</t>
        </is>
      </c>
      <c r="J1372" t="inlineStr">
        <is>
          <t>2024-05-30</t>
        </is>
      </c>
      <c r="K1372" t="inlineStr">
        <is>
          <t>ACTIVE</t>
        </is>
      </c>
      <c r="M1372" t="inlineStr">
        <is>
          <t>1050 MASON ST NW</t>
        </is>
      </c>
      <c r="N1372">
        <f>RIGHT(M1372,LEN(M1372)-FIND(" ",M1372))</f>
        <v/>
      </c>
      <c r="P1372" t="inlineStr">
        <is>
          <t>WARREN</t>
        </is>
      </c>
      <c r="Q1372" t="inlineStr">
        <is>
          <t>OH</t>
        </is>
      </c>
      <c r="R1372" t="n">
        <v>44485</v>
      </c>
      <c r="AD1372" t="inlineStr">
        <is>
          <t>TRUMBULL CAREER &amp; TECH CENTER</t>
        </is>
      </c>
      <c r="AE1372" t="inlineStr">
        <is>
          <t>WARREN CITY</t>
        </is>
      </c>
      <c r="AF1372" t="inlineStr">
        <is>
          <t>WARREN CITY SD</t>
        </is>
      </c>
      <c r="AH1372" t="n">
        <v>14</v>
      </c>
      <c r="AI1372" t="n">
        <v>11</v>
      </c>
      <c r="AN1372" t="inlineStr">
        <is>
          <t>WARREN</t>
        </is>
      </c>
      <c r="AO1372" t="inlineStr">
        <is>
          <t>WARREN CITY 1B</t>
        </is>
      </c>
      <c r="AP1372" t="inlineStr">
        <is>
          <t>78-P-ACG</t>
        </is>
      </c>
      <c r="AQ1372" t="n">
        <v>9</v>
      </c>
      <c r="AR1372" t="n">
        <v>64</v>
      </c>
      <c r="AS1372" t="n">
        <v>32</v>
      </c>
      <c r="AU1372">
        <f>COUNTA($BA$1372:$EH$1372)</f>
        <v/>
      </c>
      <c r="AV1372">
        <f>COUNTIF($BA$1372:$EH$1372,"D")</f>
        <v/>
      </c>
      <c r="AW1372">
        <f>COUNTIF($BA$1372:$EH$1372,"R")</f>
        <v/>
      </c>
      <c r="AX1372">
        <f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/>
      </c>
      <c r="AY1372">
        <f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/>
      </c>
      <c r="AZ1372">
        <f>IF(EH1372&lt;&gt;"",1,0)</f>
        <v/>
      </c>
      <c r="BB1372" t="inlineStr">
        <is>
          <t>WARREN-WARD 1</t>
        </is>
      </c>
      <c r="DC1372" t="inlineStr">
        <is>
          <t>X</t>
        </is>
      </c>
    </row>
    <row r="1373">
      <c r="A1373" t="inlineStr">
        <is>
          <t>OH0015739662</t>
        </is>
      </c>
      <c r="B1373" t="n">
        <v>78</v>
      </c>
      <c r="C1373" t="n">
        <v>322558</v>
      </c>
      <c r="D1373" t="inlineStr">
        <is>
          <t>THRASH</t>
        </is>
      </c>
      <c r="E1373" t="inlineStr">
        <is>
          <t>DERRICKA</t>
        </is>
      </c>
      <c r="F1373">
        <f>CONCATENATE(D1373," ",LEFT(H1373,4),"T=",AU1373,"D=",AV1373,"R=",AW1373,"M=",AX1373,"L=",AY1373,"B=",AZ1373)</f>
        <v/>
      </c>
      <c r="I1373" t="inlineStr">
        <is>
          <t>1985-09-01</t>
        </is>
      </c>
      <c r="J1373" t="inlineStr">
        <is>
          <t>2016-07-19</t>
        </is>
      </c>
      <c r="K1373" t="inlineStr">
        <is>
          <t>CONFIRMATION</t>
        </is>
      </c>
      <c r="M1373" t="inlineStr">
        <is>
          <t>700 BUCKEYE ST NW</t>
        </is>
      </c>
      <c r="N1373">
        <f>RIGHT(M1373,LEN(M1373)-FIND(" ",M1373))</f>
        <v/>
      </c>
      <c r="O1373" t="inlineStr">
        <is>
          <t>APT 706</t>
        </is>
      </c>
      <c r="P1373" t="inlineStr">
        <is>
          <t>WARREN</t>
        </is>
      </c>
      <c r="Q1373" t="inlineStr">
        <is>
          <t>OH</t>
        </is>
      </c>
      <c r="R1373" t="n">
        <v>44485</v>
      </c>
      <c r="AD1373" t="inlineStr">
        <is>
          <t>TRUMBULL CAREER &amp; TECH CENTER</t>
        </is>
      </c>
      <c r="AE1373" t="inlineStr">
        <is>
          <t>WARREN CITY</t>
        </is>
      </c>
      <c r="AF1373" t="inlineStr">
        <is>
          <t>WARREN CITY SD</t>
        </is>
      </c>
      <c r="AH1373" t="n">
        <v>14</v>
      </c>
      <c r="AI1373" t="n">
        <v>11</v>
      </c>
      <c r="AN1373" t="inlineStr">
        <is>
          <t>WARREN</t>
        </is>
      </c>
      <c r="AO1373" t="inlineStr">
        <is>
          <t>WARREN CITY 1B</t>
        </is>
      </c>
      <c r="AP1373" t="inlineStr">
        <is>
          <t>78-P-ACG</t>
        </is>
      </c>
      <c r="AQ1373" t="n">
        <v>9</v>
      </c>
      <c r="AR1373" t="n">
        <v>64</v>
      </c>
      <c r="AS1373" t="n">
        <v>32</v>
      </c>
      <c r="AU1373">
        <f>COUNTA($BA$1373:$EH$1373)</f>
        <v/>
      </c>
      <c r="AV1373">
        <f>COUNTIF($BA$1373:$EH$1373,"D")</f>
        <v/>
      </c>
      <c r="AW1373">
        <f>COUNTIF($BA$1373:$EH$1373,"R")</f>
        <v/>
      </c>
      <c r="AX1373">
        <f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/>
      </c>
      <c r="AY1373">
        <f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/>
      </c>
      <c r="AZ1373">
        <f>IF(EH1373&lt;&gt;"",1,0)</f>
        <v/>
      </c>
      <c r="BB1373" t="inlineStr">
        <is>
          <t>WARREN-WARD 1</t>
        </is>
      </c>
      <c r="BL1373" t="inlineStr">
        <is>
          <t>X</t>
        </is>
      </c>
    </row>
    <row r="1374">
      <c r="A1374" t="inlineStr">
        <is>
          <t>OH0025720539</t>
        </is>
      </c>
      <c r="B1374" t="n">
        <v>78</v>
      </c>
      <c r="C1374" t="n">
        <v>449276</v>
      </c>
      <c r="D1374" t="inlineStr">
        <is>
          <t>BEE</t>
        </is>
      </c>
      <c r="E1374" t="inlineStr">
        <is>
          <t>SEAN</t>
        </is>
      </c>
      <c r="F1374">
        <f>CONCATENATE(D1374," ",LEFT(H1374,4),"T=",AU1374,"D=",AV1374,"R=",AW1374,"M=",AX1374,"L=",AY1374,"B=",AZ1374)</f>
        <v/>
      </c>
      <c r="G1374" t="inlineStr">
        <is>
          <t>M</t>
        </is>
      </c>
      <c r="I1374" t="inlineStr">
        <is>
          <t>1979-01-27</t>
        </is>
      </c>
      <c r="J1374" t="inlineStr">
        <is>
          <t>2023-12-21</t>
        </is>
      </c>
      <c r="K1374" t="inlineStr">
        <is>
          <t>ACTIVE</t>
        </is>
      </c>
      <c r="M1374" t="inlineStr">
        <is>
          <t>870 GARDEN ST NW</t>
        </is>
      </c>
      <c r="N1374">
        <f>RIGHT(M1374,LEN(M1374)-FIND(" ",M1374))</f>
        <v/>
      </c>
      <c r="P1374" t="inlineStr">
        <is>
          <t>WARREN</t>
        </is>
      </c>
      <c r="Q1374" t="inlineStr">
        <is>
          <t>OH</t>
        </is>
      </c>
      <c r="R1374" t="n">
        <v>44485</v>
      </c>
      <c r="AD1374" t="inlineStr">
        <is>
          <t>TRUMBULL CAREER &amp; TECH CENTER</t>
        </is>
      </c>
      <c r="AE1374" t="inlineStr">
        <is>
          <t>WARREN CITY</t>
        </is>
      </c>
      <c r="AF1374" t="inlineStr">
        <is>
          <t>WARREN CITY SD</t>
        </is>
      </c>
      <c r="AH1374" t="n">
        <v>14</v>
      </c>
      <c r="AI1374" t="n">
        <v>11</v>
      </c>
      <c r="AN1374" t="inlineStr">
        <is>
          <t>WARREN</t>
        </is>
      </c>
      <c r="AO1374" t="inlineStr">
        <is>
          <t>WARREN CITY 1B</t>
        </is>
      </c>
      <c r="AP1374" t="inlineStr">
        <is>
          <t>78-P-ACG</t>
        </is>
      </c>
      <c r="AQ1374" t="n">
        <v>9</v>
      </c>
      <c r="AR1374" t="n">
        <v>64</v>
      </c>
      <c r="AS1374" t="n">
        <v>32</v>
      </c>
      <c r="AU1374">
        <f>COUNTA($BA$1374:$EH$1374)</f>
        <v/>
      </c>
      <c r="AV1374">
        <f>COUNTIF($BA$1374:$EH$1374,"D")</f>
        <v/>
      </c>
      <c r="AW1374">
        <f>COUNTIF($BA$1374:$EH$1374,"R")</f>
        <v/>
      </c>
      <c r="AX1374">
        <f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/>
      </c>
      <c r="AY1374">
        <f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/>
      </c>
      <c r="AZ1374">
        <f>IF(EH1374&lt;&gt;"",1,0)</f>
        <v/>
      </c>
      <c r="BB1374" t="inlineStr">
        <is>
          <t>WARREN-WARD 1</t>
        </is>
      </c>
      <c r="BL1374" t="inlineStr">
        <is>
          <t>X</t>
        </is>
      </c>
      <c r="BS1374" t="inlineStr">
        <is>
          <t>X</t>
        </is>
      </c>
      <c r="BY1374" t="inlineStr">
        <is>
          <t>D</t>
        </is>
      </c>
      <c r="CA1374" t="inlineStr">
        <is>
          <t>X</t>
        </is>
      </c>
      <c r="CY1374" t="inlineStr">
        <is>
          <t>X</t>
        </is>
      </c>
      <c r="DN1374" t="inlineStr">
        <is>
          <t>X</t>
        </is>
      </c>
      <c r="EA1374" t="inlineStr">
        <is>
          <t>X</t>
        </is>
      </c>
      <c r="EF1374" t="inlineStr">
        <is>
          <t>X</t>
        </is>
      </c>
    </row>
    <row r="1375">
      <c r="A1375" t="inlineStr">
        <is>
          <t>OH0022951032</t>
        </is>
      </c>
      <c r="B1375" t="n">
        <v>78</v>
      </c>
      <c r="C1375" t="n">
        <v>404597</v>
      </c>
      <c r="D1375" t="inlineStr">
        <is>
          <t>WOODFORD</t>
        </is>
      </c>
      <c r="E1375" t="inlineStr">
        <is>
          <t>STEPHANIE</t>
        </is>
      </c>
      <c r="F1375">
        <f>CONCATENATE(D1375," ",LEFT(H1375,4),"T=",AU1375,"D=",AV1375,"R=",AW1375,"M=",AX1375,"L=",AY1375,"B=",AZ1375)</f>
        <v/>
      </c>
      <c r="G1375" t="inlineStr">
        <is>
          <t>BERNICE</t>
        </is>
      </c>
      <c r="I1375" t="inlineStr">
        <is>
          <t>1996-09-24</t>
        </is>
      </c>
      <c r="J1375" t="inlineStr">
        <is>
          <t>2015-07-22</t>
        </is>
      </c>
      <c r="K1375" t="inlineStr">
        <is>
          <t>CONFIRMATION</t>
        </is>
      </c>
      <c r="M1375" t="inlineStr">
        <is>
          <t>952 MASON ST NW</t>
        </is>
      </c>
      <c r="N1375">
        <f>RIGHT(M1375,LEN(M1375)-FIND(" ",M1375))</f>
        <v/>
      </c>
      <c r="P1375" t="inlineStr">
        <is>
          <t>WARREN</t>
        </is>
      </c>
      <c r="Q1375" t="inlineStr">
        <is>
          <t>OH</t>
        </is>
      </c>
      <c r="R1375" t="n">
        <v>44485</v>
      </c>
      <c r="AD1375" t="inlineStr">
        <is>
          <t>TRUMBULL CAREER &amp; TECH CENTER</t>
        </is>
      </c>
      <c r="AE1375" t="inlineStr">
        <is>
          <t>WARREN CITY</t>
        </is>
      </c>
      <c r="AF1375" t="inlineStr">
        <is>
          <t>WARREN CITY SD</t>
        </is>
      </c>
      <c r="AH1375" t="n">
        <v>14</v>
      </c>
      <c r="AI1375" t="n">
        <v>11</v>
      </c>
      <c r="AN1375" t="inlineStr">
        <is>
          <t>WARREN</t>
        </is>
      </c>
      <c r="AO1375" t="inlineStr">
        <is>
          <t>WARREN CITY 1B</t>
        </is>
      </c>
      <c r="AP1375" t="inlineStr">
        <is>
          <t>78-P-ACG</t>
        </is>
      </c>
      <c r="AQ1375" t="n">
        <v>9</v>
      </c>
      <c r="AR1375" t="n">
        <v>64</v>
      </c>
      <c r="AS1375" t="n">
        <v>32</v>
      </c>
      <c r="AU1375">
        <f>COUNTA($BA$1375:$EH$1375)</f>
        <v/>
      </c>
      <c r="AV1375">
        <f>COUNTIF($BA$1375:$EH$1375,"D")</f>
        <v/>
      </c>
      <c r="AW1375">
        <f>COUNTIF($BA$1375:$EH$1375,"R")</f>
        <v/>
      </c>
      <c r="AX1375">
        <f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/>
      </c>
      <c r="AY1375">
        <f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/>
      </c>
      <c r="AZ1375">
        <f>IF(EH1375&lt;&gt;"",1,0)</f>
        <v/>
      </c>
      <c r="BB1375" t="inlineStr">
        <is>
          <t>WARREN-WARD 1</t>
        </is>
      </c>
      <c r="DC1375" t="inlineStr">
        <is>
          <t>X</t>
        </is>
      </c>
    </row>
    <row r="1376">
      <c r="A1376" t="inlineStr">
        <is>
          <t>OH0015758645</t>
        </is>
      </c>
      <c r="B1376" t="n">
        <v>78</v>
      </c>
      <c r="C1376" t="n">
        <v>245663</v>
      </c>
      <c r="D1376" t="inlineStr">
        <is>
          <t>RAUB</t>
        </is>
      </c>
      <c r="E1376" t="inlineStr">
        <is>
          <t>RUTH</t>
        </is>
      </c>
      <c r="F1376">
        <f>CONCATENATE(D1376," ",LEFT(H1376,4),"T=",AU1376,"D=",AV1376,"R=",AW1376,"M=",AX1376,"L=",AY1376,"B=",AZ1376)</f>
        <v/>
      </c>
      <c r="G1376" t="inlineStr">
        <is>
          <t>A</t>
        </is>
      </c>
      <c r="I1376" t="inlineStr">
        <is>
          <t>1937-10-31</t>
        </is>
      </c>
      <c r="J1376" t="inlineStr">
        <is>
          <t>2008-12-01</t>
        </is>
      </c>
      <c r="K1376" t="inlineStr">
        <is>
          <t>ACTIVE</t>
        </is>
      </c>
      <c r="M1376" t="inlineStr">
        <is>
          <t>1195 NIBLOCK AVE NW</t>
        </is>
      </c>
      <c r="N1376">
        <f>RIGHT(M1376,LEN(M1376)-FIND(" ",M1376))</f>
        <v/>
      </c>
      <c r="P1376" t="inlineStr">
        <is>
          <t>WARREN</t>
        </is>
      </c>
      <c r="Q1376" t="inlineStr">
        <is>
          <t>OH</t>
        </is>
      </c>
      <c r="R1376" t="n">
        <v>44485</v>
      </c>
      <c r="AD1376" t="inlineStr">
        <is>
          <t>TRUMBULL CAREER &amp; TECH CENTER</t>
        </is>
      </c>
      <c r="AE1376" t="inlineStr">
        <is>
          <t>WARREN CITY</t>
        </is>
      </c>
      <c r="AF1376" t="inlineStr">
        <is>
          <t>WARREN CITY SD</t>
        </is>
      </c>
      <c r="AH1376" t="n">
        <v>14</v>
      </c>
      <c r="AI1376" t="n">
        <v>11</v>
      </c>
      <c r="AN1376" t="inlineStr">
        <is>
          <t>WARREN</t>
        </is>
      </c>
      <c r="AO1376" t="inlineStr">
        <is>
          <t>WARREN CITY 1B</t>
        </is>
      </c>
      <c r="AP1376" t="inlineStr">
        <is>
          <t>78-P-ACG</t>
        </is>
      </c>
      <c r="AQ1376" t="n">
        <v>9</v>
      </c>
      <c r="AR1376" t="n">
        <v>64</v>
      </c>
      <c r="AS1376" t="n">
        <v>32</v>
      </c>
      <c r="AU1376">
        <f>COUNTA($BA$1376:$EH$1376)</f>
        <v/>
      </c>
      <c r="AV1376">
        <f>COUNTIF($BA$1376:$EH$1376,"D")</f>
        <v/>
      </c>
      <c r="AW1376">
        <f>COUNTIF($BA$1376:$EH$1376,"R")</f>
        <v/>
      </c>
      <c r="AX1376">
        <f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/>
      </c>
      <c r="AY1376">
        <f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/>
      </c>
      <c r="AZ1376">
        <f>IF(EH1376&lt;&gt;"",1,0)</f>
        <v/>
      </c>
      <c r="BB1376" t="inlineStr">
        <is>
          <t>WARREN-WARD 1</t>
        </is>
      </c>
      <c r="BC1376" t="inlineStr">
        <is>
          <t>X</t>
        </is>
      </c>
      <c r="BD1376" t="inlineStr">
        <is>
          <t>X</t>
        </is>
      </c>
      <c r="BH1376" t="inlineStr">
        <is>
          <t>X</t>
        </is>
      </c>
      <c r="BK1376" t="inlineStr">
        <is>
          <t>X</t>
        </is>
      </c>
      <c r="BL1376" t="inlineStr">
        <is>
          <t>X</t>
        </is>
      </c>
      <c r="BR1376" t="inlineStr">
        <is>
          <t>X</t>
        </is>
      </c>
      <c r="BS1376" t="inlineStr">
        <is>
          <t>X</t>
        </is>
      </c>
      <c r="BV1376" t="inlineStr">
        <is>
          <t>X</t>
        </is>
      </c>
      <c r="BY1376" t="inlineStr">
        <is>
          <t>D</t>
        </is>
      </c>
      <c r="CA1376" t="inlineStr">
        <is>
          <t>X</t>
        </is>
      </c>
      <c r="CG1376" t="inlineStr">
        <is>
          <t>X</t>
        </is>
      </c>
      <c r="CP1376" t="inlineStr">
        <is>
          <t>X</t>
        </is>
      </c>
      <c r="CV1376" t="inlineStr">
        <is>
          <t>X</t>
        </is>
      </c>
      <c r="CY1376" t="inlineStr">
        <is>
          <t>X</t>
        </is>
      </c>
      <c r="DC1376" t="inlineStr">
        <is>
          <t>X</t>
        </is>
      </c>
      <c r="DF1376" t="inlineStr">
        <is>
          <t>X</t>
        </is>
      </c>
      <c r="DI1376" t="inlineStr">
        <is>
          <t>X</t>
        </is>
      </c>
      <c r="DN1376" t="inlineStr">
        <is>
          <t>X</t>
        </is>
      </c>
      <c r="DU1376" t="inlineStr">
        <is>
          <t>X</t>
        </is>
      </c>
      <c r="EF1376" t="inlineStr">
        <is>
          <t>X</t>
        </is>
      </c>
    </row>
    <row r="1377">
      <c r="A1377" t="inlineStr">
        <is>
          <t>OH0025230115</t>
        </is>
      </c>
      <c r="B1377" t="n">
        <v>78</v>
      </c>
      <c r="C1377" t="n">
        <v>441747</v>
      </c>
      <c r="D1377" t="inlineStr">
        <is>
          <t>FARLEY</t>
        </is>
      </c>
      <c r="E1377" t="inlineStr">
        <is>
          <t>AIDAN</t>
        </is>
      </c>
      <c r="F1377">
        <f>CONCATENATE(D1377," ",LEFT(H1377,4),"T=",AU1377,"D=",AV1377,"R=",AW1377,"M=",AX1377,"L=",AY1377,"B=",AZ1377)</f>
        <v/>
      </c>
      <c r="G1377" t="inlineStr">
        <is>
          <t>JAMES</t>
        </is>
      </c>
      <c r="I1377" t="inlineStr">
        <is>
          <t>2001-10-10</t>
        </is>
      </c>
      <c r="J1377" t="inlineStr">
        <is>
          <t>2019-09-24</t>
        </is>
      </c>
      <c r="K1377" t="inlineStr">
        <is>
          <t>ACTIVE</t>
        </is>
      </c>
      <c r="M1377" t="inlineStr">
        <is>
          <t>1031 RIVERVIEW ST NW</t>
        </is>
      </c>
      <c r="N1377">
        <f>RIGHT(M1377,LEN(M1377)-FIND(" ",M1377))</f>
        <v/>
      </c>
      <c r="P1377" t="inlineStr">
        <is>
          <t>WARREN</t>
        </is>
      </c>
      <c r="Q1377" t="inlineStr">
        <is>
          <t>OH</t>
        </is>
      </c>
      <c r="R1377" t="n">
        <v>44485</v>
      </c>
      <c r="AD1377" t="inlineStr">
        <is>
          <t>TRUMBULL CAREER &amp; TECH CENTER</t>
        </is>
      </c>
      <c r="AE1377" t="inlineStr">
        <is>
          <t>WARREN CITY</t>
        </is>
      </c>
      <c r="AF1377" t="inlineStr">
        <is>
          <t>WARREN CITY SD</t>
        </is>
      </c>
      <c r="AH1377" t="n">
        <v>14</v>
      </c>
      <c r="AI1377" t="n">
        <v>11</v>
      </c>
      <c r="AN1377" t="inlineStr">
        <is>
          <t>WARREN</t>
        </is>
      </c>
      <c r="AO1377" t="inlineStr">
        <is>
          <t>WARREN CITY 1B</t>
        </is>
      </c>
      <c r="AP1377" t="inlineStr">
        <is>
          <t>78-P-ACG</t>
        </is>
      </c>
      <c r="AQ1377" t="n">
        <v>9</v>
      </c>
      <c r="AR1377" t="n">
        <v>64</v>
      </c>
      <c r="AS1377" t="n">
        <v>32</v>
      </c>
      <c r="AU1377">
        <f>COUNTA($BA$1377:$EH$1377)</f>
        <v/>
      </c>
      <c r="AV1377">
        <f>COUNTIF($BA$1377:$EH$1377,"D")</f>
        <v/>
      </c>
      <c r="AW1377">
        <f>COUNTIF($BA$1377:$EH$1377,"R")</f>
        <v/>
      </c>
      <c r="AX1377">
        <f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/>
      </c>
      <c r="AY1377">
        <f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/>
      </c>
      <c r="AZ1377">
        <f>IF(EH1377&lt;&gt;"",1,0)</f>
        <v/>
      </c>
      <c r="BB1377" t="inlineStr">
        <is>
          <t>WARREN-WARD 1</t>
        </is>
      </c>
      <c r="DN1377" t="inlineStr">
        <is>
          <t>X</t>
        </is>
      </c>
      <c r="EA1377" t="inlineStr">
        <is>
          <t>X</t>
        </is>
      </c>
    </row>
    <row r="1378">
      <c r="A1378" t="inlineStr">
        <is>
          <t>OH0015768385</t>
        </is>
      </c>
      <c r="B1378" t="n">
        <v>78</v>
      </c>
      <c r="C1378" t="n">
        <v>292002</v>
      </c>
      <c r="D1378" t="inlineStr">
        <is>
          <t>MORGAN</t>
        </is>
      </c>
      <c r="E1378" t="inlineStr">
        <is>
          <t>ALAN</t>
        </is>
      </c>
      <c r="F1378">
        <f>CONCATENATE(D1378," ",LEFT(H1378,4),"T=",AU1378,"D=",AV1378,"R=",AW1378,"M=",AX1378,"L=",AY1378,"B=",AZ1378)</f>
        <v/>
      </c>
      <c r="I1378" t="inlineStr">
        <is>
          <t>1962-12-03</t>
        </is>
      </c>
      <c r="J1378" t="inlineStr">
        <is>
          <t>2018-02-28</t>
        </is>
      </c>
      <c r="K1378" t="inlineStr">
        <is>
          <t>ACTIVE</t>
        </is>
      </c>
      <c r="M1378" t="inlineStr">
        <is>
          <t>911 MASON ST NW</t>
        </is>
      </c>
      <c r="N1378">
        <f>RIGHT(M1378,LEN(M1378)-FIND(" ",M1378))</f>
        <v/>
      </c>
      <c r="P1378" t="inlineStr">
        <is>
          <t>WARREN</t>
        </is>
      </c>
      <c r="Q1378" t="inlineStr">
        <is>
          <t>OH</t>
        </is>
      </c>
      <c r="R1378" t="n">
        <v>44485</v>
      </c>
      <c r="AD1378" t="inlineStr">
        <is>
          <t>TRUMBULL CAREER &amp; TECH CENTER</t>
        </is>
      </c>
      <c r="AE1378" t="inlineStr">
        <is>
          <t>WARREN CITY</t>
        </is>
      </c>
      <c r="AF1378" t="inlineStr">
        <is>
          <t>WARREN CITY SD</t>
        </is>
      </c>
      <c r="AH1378" t="n">
        <v>14</v>
      </c>
      <c r="AI1378" t="n">
        <v>11</v>
      </c>
      <c r="AN1378" t="inlineStr">
        <is>
          <t>WARREN</t>
        </is>
      </c>
      <c r="AO1378" t="inlineStr">
        <is>
          <t>WARREN CITY 1B</t>
        </is>
      </c>
      <c r="AP1378" t="inlineStr">
        <is>
          <t>78-P-ACG</t>
        </is>
      </c>
      <c r="AQ1378" t="n">
        <v>9</v>
      </c>
      <c r="AR1378" t="n">
        <v>64</v>
      </c>
      <c r="AS1378" t="n">
        <v>32</v>
      </c>
      <c r="AU1378">
        <f>COUNTA($BA$1378:$EH$1378)</f>
        <v/>
      </c>
      <c r="AV1378">
        <f>COUNTIF($BA$1378:$EH$1378,"D")</f>
        <v/>
      </c>
      <c r="AW1378">
        <f>COUNTIF($BA$1378:$EH$1378,"R")</f>
        <v/>
      </c>
      <c r="AX1378">
        <f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/>
      </c>
      <c r="AY1378">
        <f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/>
      </c>
      <c r="AZ1378">
        <f>IF(EH1378&lt;&gt;"",1,0)</f>
        <v/>
      </c>
      <c r="BB1378" t="inlineStr">
        <is>
          <t>WARREN-WARD 1</t>
        </is>
      </c>
      <c r="BC1378" t="inlineStr">
        <is>
          <t>X</t>
        </is>
      </c>
      <c r="BK1378" t="inlineStr">
        <is>
          <t>X</t>
        </is>
      </c>
      <c r="BY1378" t="inlineStr">
        <is>
          <t>D</t>
        </is>
      </c>
      <c r="CG1378" t="inlineStr">
        <is>
          <t>X</t>
        </is>
      </c>
      <c r="CY1378" t="inlineStr">
        <is>
          <t>X</t>
        </is>
      </c>
      <c r="DC1378" t="inlineStr">
        <is>
          <t>X</t>
        </is>
      </c>
      <c r="DN1378" t="inlineStr">
        <is>
          <t>X</t>
        </is>
      </c>
      <c r="EF1378" t="inlineStr">
        <is>
          <t>X</t>
        </is>
      </c>
    </row>
    <row r="1379">
      <c r="A1379" t="inlineStr">
        <is>
          <t>OH0022671621</t>
        </is>
      </c>
      <c r="B1379" t="n">
        <v>78</v>
      </c>
      <c r="C1379" t="n">
        <v>400191</v>
      </c>
      <c r="D1379" t="inlineStr">
        <is>
          <t>GILLESPIE</t>
        </is>
      </c>
      <c r="E1379" t="inlineStr">
        <is>
          <t>JENNIFER</t>
        </is>
      </c>
      <c r="F1379">
        <f>CONCATENATE(D1379," ",LEFT(H1379,4),"T=",AU1379,"D=",AV1379,"R=",AW1379,"M=",AX1379,"L=",AY1379,"B=",AZ1379)</f>
        <v/>
      </c>
      <c r="G1379" t="inlineStr">
        <is>
          <t>M</t>
        </is>
      </c>
      <c r="I1379" t="inlineStr">
        <is>
          <t>1995-07-07</t>
        </is>
      </c>
      <c r="J1379" t="inlineStr">
        <is>
          <t>2024-12-06</t>
        </is>
      </c>
      <c r="K1379" t="inlineStr">
        <is>
          <t>ACTIVE</t>
        </is>
      </c>
      <c r="M1379" t="inlineStr">
        <is>
          <t>862 SYLVAN ST NW</t>
        </is>
      </c>
      <c r="N1379">
        <f>RIGHT(M1379,LEN(M1379)-FIND(" ",M1379))</f>
        <v/>
      </c>
      <c r="P1379" t="inlineStr">
        <is>
          <t>WARREN</t>
        </is>
      </c>
      <c r="Q1379" t="inlineStr">
        <is>
          <t>OH</t>
        </is>
      </c>
      <c r="R1379" t="n">
        <v>44485</v>
      </c>
      <c r="AD1379" t="inlineStr">
        <is>
          <t>TRUMBULL CAREER &amp; TECH CENTER</t>
        </is>
      </c>
      <c r="AE1379" t="inlineStr">
        <is>
          <t>WARREN CITY</t>
        </is>
      </c>
      <c r="AF1379" t="inlineStr">
        <is>
          <t>WARREN CITY SD</t>
        </is>
      </c>
      <c r="AH1379" t="n">
        <v>14</v>
      </c>
      <c r="AI1379" t="n">
        <v>11</v>
      </c>
      <c r="AN1379" t="inlineStr">
        <is>
          <t>WARREN</t>
        </is>
      </c>
      <c r="AO1379" t="inlineStr">
        <is>
          <t>WARREN CITY 1B</t>
        </is>
      </c>
      <c r="AP1379" t="inlineStr">
        <is>
          <t>78-P-ACG</t>
        </is>
      </c>
      <c r="AQ1379" t="n">
        <v>9</v>
      </c>
      <c r="AR1379" t="n">
        <v>64</v>
      </c>
      <c r="AS1379" t="n">
        <v>32</v>
      </c>
      <c r="AU1379">
        <f>COUNTA($BA$1379:$EH$1379)</f>
        <v/>
      </c>
      <c r="AV1379">
        <f>COUNTIF($BA$1379:$EH$1379,"D")</f>
        <v/>
      </c>
      <c r="AW1379">
        <f>COUNTIF($BA$1379:$EH$1379,"R")</f>
        <v/>
      </c>
      <c r="AX1379">
        <f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/>
      </c>
      <c r="AY1379">
        <f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/>
      </c>
      <c r="AZ1379">
        <f>IF(EH1379&lt;&gt;"",1,0)</f>
        <v/>
      </c>
      <c r="BB1379" t="inlineStr">
        <is>
          <t>WARREN-WARD 1</t>
        </is>
      </c>
      <c r="DC1379" t="inlineStr">
        <is>
          <t>X</t>
        </is>
      </c>
      <c r="DN1379" t="inlineStr">
        <is>
          <t>X</t>
        </is>
      </c>
    </row>
    <row r="1380">
      <c r="A1380" t="inlineStr">
        <is>
          <t>OH0027250655</t>
        </is>
      </c>
      <c r="B1380" t="n">
        <v>78</v>
      </c>
      <c r="C1380" t="n">
        <v>483579</v>
      </c>
      <c r="D1380" t="inlineStr">
        <is>
          <t>STEPHENS</t>
        </is>
      </c>
      <c r="E1380" t="inlineStr">
        <is>
          <t>LORNE</t>
        </is>
      </c>
      <c r="F1380">
        <f>CONCATENATE(D1380," ",LEFT(H1380,4),"T=",AU1380,"D=",AV1380,"R=",AW1380,"M=",AX1380,"L=",AY1380,"B=",AZ1380)</f>
        <v/>
      </c>
      <c r="G1380" t="inlineStr">
        <is>
          <t>BARRY</t>
        </is>
      </c>
      <c r="I1380" t="inlineStr">
        <is>
          <t>1970-11-05</t>
        </is>
      </c>
      <c r="J1380" t="inlineStr">
        <is>
          <t>2024-06-11</t>
        </is>
      </c>
      <c r="K1380" t="inlineStr">
        <is>
          <t>ACTIVE</t>
        </is>
      </c>
      <c r="M1380" t="inlineStr">
        <is>
          <t>700 BUCKEYE ST NW</t>
        </is>
      </c>
      <c r="N1380">
        <f>RIGHT(M1380,LEN(M1380)-FIND(" ",M1380))</f>
        <v/>
      </c>
      <c r="P1380" t="inlineStr">
        <is>
          <t>WARREN</t>
        </is>
      </c>
      <c r="Q1380" t="inlineStr">
        <is>
          <t>OH</t>
        </is>
      </c>
      <c r="R1380" t="n">
        <v>44485</v>
      </c>
      <c r="AD1380" t="inlineStr">
        <is>
          <t>TRUMBULL CAREER &amp; TECH CENTER</t>
        </is>
      </c>
      <c r="AE1380" t="inlineStr">
        <is>
          <t>WARREN CITY</t>
        </is>
      </c>
      <c r="AF1380" t="inlineStr">
        <is>
          <t>WARREN CITY SD</t>
        </is>
      </c>
      <c r="AH1380" t="n">
        <v>14</v>
      </c>
      <c r="AI1380" t="n">
        <v>11</v>
      </c>
      <c r="AN1380" t="inlineStr">
        <is>
          <t>WARREN</t>
        </is>
      </c>
      <c r="AO1380" t="inlineStr">
        <is>
          <t>WARREN CITY 1B</t>
        </is>
      </c>
      <c r="AP1380" t="inlineStr">
        <is>
          <t>78-P-ACG</t>
        </is>
      </c>
      <c r="AQ1380" t="n">
        <v>9</v>
      </c>
      <c r="AR1380" t="n">
        <v>64</v>
      </c>
      <c r="AS1380" t="n">
        <v>32</v>
      </c>
      <c r="AU1380">
        <f>COUNTA($BA$1380:$EH$1380)</f>
        <v/>
      </c>
      <c r="AV1380">
        <f>COUNTIF($BA$1380:$EH$1380,"D")</f>
        <v/>
      </c>
      <c r="AW1380">
        <f>COUNTIF($BA$1380:$EH$1380,"R")</f>
        <v/>
      </c>
      <c r="AX1380">
        <f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/>
      </c>
      <c r="AY1380">
        <f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/>
      </c>
      <c r="AZ1380">
        <f>IF(EH1380&lt;&gt;"",1,0)</f>
        <v/>
      </c>
      <c r="BB1380" t="inlineStr">
        <is>
          <t>WARREN-WARD 1</t>
        </is>
      </c>
    </row>
    <row r="1381">
      <c r="A1381" t="inlineStr">
        <is>
          <t>OH0015691621</t>
        </is>
      </c>
      <c r="B1381" t="n">
        <v>78</v>
      </c>
      <c r="C1381" t="n">
        <v>138234</v>
      </c>
      <c r="D1381" t="inlineStr">
        <is>
          <t>ROBISON</t>
        </is>
      </c>
      <c r="E1381" t="inlineStr">
        <is>
          <t>MARGARET</t>
        </is>
      </c>
      <c r="F1381">
        <f>CONCATENATE(D1381," ",LEFT(H1381,4),"T=",AU1381,"D=",AV1381,"R=",AW1381,"M=",AX1381,"L=",AY1381,"B=",AZ1381)</f>
        <v/>
      </c>
      <c r="G1381" t="inlineStr">
        <is>
          <t>A</t>
        </is>
      </c>
      <c r="I1381" t="inlineStr">
        <is>
          <t>1963-06-28</t>
        </is>
      </c>
      <c r="J1381" t="inlineStr">
        <is>
          <t>2019-11-26</t>
        </is>
      </c>
      <c r="K1381" t="inlineStr">
        <is>
          <t>ACTIVE</t>
        </is>
      </c>
      <c r="L1381" t="inlineStr">
        <is>
          <t>R</t>
        </is>
      </c>
      <c r="M1381" t="inlineStr">
        <is>
          <t>1166 ORLO ST NW</t>
        </is>
      </c>
      <c r="N1381">
        <f>RIGHT(M1381,LEN(M1381)-FIND(" ",M1381))</f>
        <v/>
      </c>
      <c r="P1381" t="inlineStr">
        <is>
          <t>WARREN</t>
        </is>
      </c>
      <c r="Q1381" t="inlineStr">
        <is>
          <t>OH</t>
        </is>
      </c>
      <c r="R1381" t="n">
        <v>44485</v>
      </c>
      <c r="AD1381" t="inlineStr">
        <is>
          <t>TRUMBULL CAREER &amp; TECH CENTER</t>
        </is>
      </c>
      <c r="AE1381" t="inlineStr">
        <is>
          <t>WARREN CITY</t>
        </is>
      </c>
      <c r="AF1381" t="inlineStr">
        <is>
          <t>WARREN CITY SD</t>
        </is>
      </c>
      <c r="AH1381" t="n">
        <v>14</v>
      </c>
      <c r="AI1381" t="n">
        <v>11</v>
      </c>
      <c r="AN1381" t="inlineStr">
        <is>
          <t>WARREN</t>
        </is>
      </c>
      <c r="AO1381" t="inlineStr">
        <is>
          <t>WARREN CITY 1B</t>
        </is>
      </c>
      <c r="AP1381" t="inlineStr">
        <is>
          <t>78-P-ACG</t>
        </is>
      </c>
      <c r="AQ1381" t="n">
        <v>9</v>
      </c>
      <c r="AR1381" t="n">
        <v>64</v>
      </c>
      <c r="AS1381" t="n">
        <v>32</v>
      </c>
      <c r="AU1381">
        <f>COUNTA($BA$1381:$EH$1381)</f>
        <v/>
      </c>
      <c r="AV1381">
        <f>COUNTIF($BA$1381:$EH$1381,"D")</f>
        <v/>
      </c>
      <c r="AW1381">
        <f>COUNTIF($BA$1381:$EH$1381,"R")</f>
        <v/>
      </c>
      <c r="AX1381">
        <f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/>
      </c>
      <c r="AY1381">
        <f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/>
      </c>
      <c r="AZ1381">
        <f>IF(EH1381&lt;&gt;"",1,0)</f>
        <v/>
      </c>
      <c r="BB1381" t="inlineStr">
        <is>
          <t>WARREN-WARD 1</t>
        </is>
      </c>
      <c r="BD1381" t="inlineStr">
        <is>
          <t>X</t>
        </is>
      </c>
      <c r="BL1381" t="inlineStr">
        <is>
          <t>X</t>
        </is>
      </c>
      <c r="BP1381" t="inlineStr">
        <is>
          <t>X</t>
        </is>
      </c>
      <c r="BS1381" t="inlineStr">
        <is>
          <t>X</t>
        </is>
      </c>
      <c r="BY1381" t="inlineStr">
        <is>
          <t>D</t>
        </is>
      </c>
      <c r="CA1381" t="inlineStr">
        <is>
          <t>X</t>
        </is>
      </c>
      <c r="CG1381" t="inlineStr">
        <is>
          <t>X</t>
        </is>
      </c>
      <c r="CK1381" t="inlineStr">
        <is>
          <t>X</t>
        </is>
      </c>
      <c r="CN1381" t="inlineStr">
        <is>
          <t>X</t>
        </is>
      </c>
      <c r="CP1381" t="inlineStr">
        <is>
          <t>X</t>
        </is>
      </c>
      <c r="CV1381" t="inlineStr">
        <is>
          <t>X</t>
        </is>
      </c>
      <c r="CY1381" t="inlineStr">
        <is>
          <t>X</t>
        </is>
      </c>
      <c r="CZ1381" t="inlineStr">
        <is>
          <t>R</t>
        </is>
      </c>
      <c r="DC1381" t="inlineStr">
        <is>
          <t>X</t>
        </is>
      </c>
      <c r="DI1381" t="inlineStr">
        <is>
          <t>X</t>
        </is>
      </c>
      <c r="DL1381" t="inlineStr">
        <is>
          <t>X</t>
        </is>
      </c>
      <c r="DM1381" t="inlineStr">
        <is>
          <t>R</t>
        </is>
      </c>
      <c r="DN1381" t="inlineStr">
        <is>
          <t>X</t>
        </is>
      </c>
      <c r="DR1381" t="inlineStr">
        <is>
          <t>X</t>
        </is>
      </c>
      <c r="DS1381" t="inlineStr">
        <is>
          <t>R</t>
        </is>
      </c>
      <c r="DT1381" t="inlineStr">
        <is>
          <t>R</t>
        </is>
      </c>
      <c r="DU1381" t="inlineStr">
        <is>
          <t>X</t>
        </is>
      </c>
      <c r="DX1381" t="inlineStr">
        <is>
          <t>X</t>
        </is>
      </c>
      <c r="EA1381" t="inlineStr">
        <is>
          <t>X</t>
        </is>
      </c>
      <c r="ED1381" t="inlineStr">
        <is>
          <t>R</t>
        </is>
      </c>
      <c r="EF1381" t="inlineStr">
        <is>
          <t>X</t>
        </is>
      </c>
    </row>
    <row r="1382">
      <c r="A1382" t="inlineStr">
        <is>
          <t>OH0026906002</t>
        </is>
      </c>
      <c r="B1382" t="n">
        <v>78</v>
      </c>
      <c r="C1382" t="n">
        <v>473990</v>
      </c>
      <c r="D1382" t="inlineStr">
        <is>
          <t>HUBBERT</t>
        </is>
      </c>
      <c r="E1382" t="inlineStr">
        <is>
          <t>CHARLES</t>
        </is>
      </c>
      <c r="F1382">
        <f>CONCATENATE(D1382," ",LEFT(H1382,4),"T=",AU1382,"D=",AV1382,"R=",AW1382,"M=",AX1382,"L=",AY1382,"B=",AZ1382)</f>
        <v/>
      </c>
      <c r="G1382" t="inlineStr">
        <is>
          <t>J</t>
        </is>
      </c>
      <c r="I1382" t="inlineStr">
        <is>
          <t>1940-06-16</t>
        </is>
      </c>
      <c r="J1382" t="inlineStr">
        <is>
          <t>2023-04-12</t>
        </is>
      </c>
      <c r="K1382" t="inlineStr">
        <is>
          <t>ACTIVE</t>
        </is>
      </c>
      <c r="M1382" t="inlineStr">
        <is>
          <t>1181 ROBERTS AVE NW</t>
        </is>
      </c>
      <c r="N1382">
        <f>RIGHT(M1382,LEN(M1382)-FIND(" ",M1382))</f>
        <v/>
      </c>
      <c r="P1382" t="inlineStr">
        <is>
          <t>WARREN</t>
        </is>
      </c>
      <c r="Q1382" t="inlineStr">
        <is>
          <t>OH</t>
        </is>
      </c>
      <c r="R1382" t="n">
        <v>44485</v>
      </c>
      <c r="AD1382" t="inlineStr">
        <is>
          <t>TRUMBULL CAREER &amp; TECH CENTER</t>
        </is>
      </c>
      <c r="AE1382" t="inlineStr">
        <is>
          <t>WARREN CITY</t>
        </is>
      </c>
      <c r="AF1382" t="inlineStr">
        <is>
          <t>WARREN CITY SD</t>
        </is>
      </c>
      <c r="AH1382" t="n">
        <v>14</v>
      </c>
      <c r="AI1382" t="n">
        <v>11</v>
      </c>
      <c r="AN1382" t="inlineStr">
        <is>
          <t>WARREN</t>
        </is>
      </c>
      <c r="AO1382" t="inlineStr">
        <is>
          <t>WARREN CITY 1B</t>
        </is>
      </c>
      <c r="AP1382" t="inlineStr">
        <is>
          <t>78-P-ACG</t>
        </is>
      </c>
      <c r="AQ1382" t="n">
        <v>9</v>
      </c>
      <c r="AR1382" t="n">
        <v>64</v>
      </c>
      <c r="AS1382" t="n">
        <v>32</v>
      </c>
      <c r="AU1382">
        <f>COUNTA($BA$1382:$EH$1382)</f>
        <v/>
      </c>
      <c r="AV1382">
        <f>COUNTIF($BA$1382:$EH$1382,"D")</f>
        <v/>
      </c>
      <c r="AW1382">
        <f>COUNTIF($BA$1382:$EH$1382,"R")</f>
        <v/>
      </c>
      <c r="AX1382">
        <f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/>
      </c>
      <c r="AY1382">
        <f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/>
      </c>
      <c r="AZ1382">
        <f>IF(EH1382&lt;&gt;"",1,0)</f>
        <v/>
      </c>
      <c r="BB1382" t="inlineStr">
        <is>
          <t>WARREN-WARD 1</t>
        </is>
      </c>
    </row>
    <row r="1383">
      <c r="A1383" t="inlineStr">
        <is>
          <t>OH0023269757</t>
        </is>
      </c>
      <c r="B1383" t="n">
        <v>78</v>
      </c>
      <c r="C1383" t="n">
        <v>409463</v>
      </c>
      <c r="D1383" t="inlineStr">
        <is>
          <t>BLUMER</t>
        </is>
      </c>
      <c r="E1383" t="inlineStr">
        <is>
          <t>RAVEN</t>
        </is>
      </c>
      <c r="F1383">
        <f>CONCATENATE(D1383," ",LEFT(H1383,4),"T=",AU1383,"D=",AV1383,"R=",AW1383,"M=",AX1383,"L=",AY1383,"B=",AZ1383)</f>
        <v/>
      </c>
      <c r="G1383" t="inlineStr">
        <is>
          <t>M</t>
        </is>
      </c>
      <c r="I1383" t="inlineStr">
        <is>
          <t>1997-02-08</t>
        </is>
      </c>
      <c r="J1383" t="inlineStr">
        <is>
          <t>2017-01-04</t>
        </is>
      </c>
      <c r="K1383" t="inlineStr">
        <is>
          <t>CONFIRMATION</t>
        </is>
      </c>
      <c r="M1383" t="inlineStr">
        <is>
          <t>1200 ROBERTS AVE NW</t>
        </is>
      </c>
      <c r="N1383">
        <f>RIGHT(M1383,LEN(M1383)-FIND(" ",M1383))</f>
        <v/>
      </c>
      <c r="O1383" t="inlineStr">
        <is>
          <t>APT 54</t>
        </is>
      </c>
      <c r="P1383" t="inlineStr">
        <is>
          <t>WARREN</t>
        </is>
      </c>
      <c r="Q1383" t="inlineStr">
        <is>
          <t>OH</t>
        </is>
      </c>
      <c r="R1383" t="n">
        <v>44485</v>
      </c>
      <c r="AD1383" t="inlineStr">
        <is>
          <t>TRUMBULL CAREER &amp; TECH CENTER</t>
        </is>
      </c>
      <c r="AE1383" t="inlineStr">
        <is>
          <t>WARREN CITY</t>
        </is>
      </c>
      <c r="AF1383" t="inlineStr">
        <is>
          <t>WARREN CITY SD</t>
        </is>
      </c>
      <c r="AH1383" t="n">
        <v>14</v>
      </c>
      <c r="AI1383" t="n">
        <v>11</v>
      </c>
      <c r="AN1383" t="inlineStr">
        <is>
          <t>WARREN</t>
        </is>
      </c>
      <c r="AO1383" t="inlineStr">
        <is>
          <t>WARREN CITY 1B</t>
        </is>
      </c>
      <c r="AP1383" t="inlineStr">
        <is>
          <t>78-P-ACG</t>
        </is>
      </c>
      <c r="AQ1383" t="n">
        <v>9</v>
      </c>
      <c r="AR1383" t="n">
        <v>64</v>
      </c>
      <c r="AS1383" t="n">
        <v>32</v>
      </c>
      <c r="AU1383">
        <f>COUNTA($BA$1383:$EH$1383)</f>
        <v/>
      </c>
      <c r="AV1383">
        <f>COUNTIF($BA$1383:$EH$1383,"D")</f>
        <v/>
      </c>
      <c r="AW1383">
        <f>COUNTIF($BA$1383:$EH$1383,"R")</f>
        <v/>
      </c>
      <c r="AX1383">
        <f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/>
      </c>
      <c r="AY1383">
        <f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/>
      </c>
      <c r="AZ1383">
        <f>IF(EH1383&lt;&gt;"",1,0)</f>
        <v/>
      </c>
      <c r="BB1383" t="inlineStr">
        <is>
          <t>WARREN-WARD 1</t>
        </is>
      </c>
    </row>
    <row r="1384">
      <c r="A1384" t="inlineStr">
        <is>
          <t>OH0026335450</t>
        </is>
      </c>
      <c r="B1384" t="n">
        <v>78</v>
      </c>
      <c r="C1384" t="n">
        <v>460365</v>
      </c>
      <c r="D1384" t="inlineStr">
        <is>
          <t>GRIFFIN</t>
        </is>
      </c>
      <c r="E1384" t="inlineStr">
        <is>
          <t>CURTIS</t>
        </is>
      </c>
      <c r="F1384">
        <f>CONCATENATE(D1384," ",LEFT(H1384,4),"T=",AU1384,"D=",AV1384,"R=",AW1384,"M=",AX1384,"L=",AY1384,"B=",AZ1384)</f>
        <v/>
      </c>
      <c r="G1384" t="inlineStr">
        <is>
          <t>W</t>
        </is>
      </c>
      <c r="I1384" t="inlineStr">
        <is>
          <t>1983-11-12</t>
        </is>
      </c>
      <c r="J1384" t="inlineStr">
        <is>
          <t>2021-10-30</t>
        </is>
      </c>
      <c r="K1384" t="inlineStr">
        <is>
          <t>CONFIRMATION</t>
        </is>
      </c>
      <c r="M1384" t="inlineStr">
        <is>
          <t>1207 BINGHAM AVE NW</t>
        </is>
      </c>
      <c r="N1384">
        <f>RIGHT(M1384,LEN(M1384)-FIND(" ",M1384))</f>
        <v/>
      </c>
      <c r="P1384" t="inlineStr">
        <is>
          <t>WARREN</t>
        </is>
      </c>
      <c r="Q1384" t="inlineStr">
        <is>
          <t>OH</t>
        </is>
      </c>
      <c r="R1384" t="n">
        <v>44485</v>
      </c>
      <c r="AD1384" t="inlineStr">
        <is>
          <t>TRUMBULL CAREER &amp; TECH CENTER</t>
        </is>
      </c>
      <c r="AE1384" t="inlineStr">
        <is>
          <t>WARREN CITY</t>
        </is>
      </c>
      <c r="AF1384" t="inlineStr">
        <is>
          <t>WARREN CITY SD</t>
        </is>
      </c>
      <c r="AH1384" t="n">
        <v>14</v>
      </c>
      <c r="AI1384" t="n">
        <v>11</v>
      </c>
      <c r="AN1384" t="inlineStr">
        <is>
          <t>WARREN</t>
        </is>
      </c>
      <c r="AO1384" t="inlineStr">
        <is>
          <t>WARREN CITY 1B</t>
        </is>
      </c>
      <c r="AP1384" t="inlineStr">
        <is>
          <t>78-P-ACG</t>
        </is>
      </c>
      <c r="AQ1384" t="n">
        <v>9</v>
      </c>
      <c r="AR1384" t="n">
        <v>64</v>
      </c>
      <c r="AS1384" t="n">
        <v>32</v>
      </c>
      <c r="AU1384">
        <f>COUNTA($BA$1384:$EH$1384)</f>
        <v/>
      </c>
      <c r="AV1384">
        <f>COUNTIF($BA$1384:$EH$1384,"D")</f>
        <v/>
      </c>
      <c r="AW1384">
        <f>COUNTIF($BA$1384:$EH$1384,"R")</f>
        <v/>
      </c>
      <c r="AX1384">
        <f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/>
      </c>
      <c r="AY1384">
        <f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/>
      </c>
      <c r="AZ1384">
        <f>IF(EH1384&lt;&gt;"",1,0)</f>
        <v/>
      </c>
      <c r="BB1384" t="inlineStr">
        <is>
          <t>WARREN-WARD 1</t>
        </is>
      </c>
    </row>
    <row r="1385">
      <c r="A1385" t="inlineStr">
        <is>
          <t>OH0015721829</t>
        </is>
      </c>
      <c r="B1385" t="n">
        <v>78</v>
      </c>
      <c r="C1385" t="n">
        <v>203068</v>
      </c>
      <c r="D1385" t="inlineStr">
        <is>
          <t>SMITH</t>
        </is>
      </c>
      <c r="E1385" t="inlineStr">
        <is>
          <t>DEBORAH</t>
        </is>
      </c>
      <c r="F1385">
        <f>CONCATENATE(D1385," ",LEFT(H1385,4),"T=",AU1385,"D=",AV1385,"R=",AW1385,"M=",AX1385,"L=",AY1385,"B=",AZ1385)</f>
        <v/>
      </c>
      <c r="G1385" t="inlineStr">
        <is>
          <t>I</t>
        </is>
      </c>
      <c r="I1385" t="inlineStr">
        <is>
          <t>1970-08-19</t>
        </is>
      </c>
      <c r="J1385" t="inlineStr">
        <is>
          <t>1988-03-31</t>
        </is>
      </c>
      <c r="K1385" t="inlineStr">
        <is>
          <t>ACTIVE</t>
        </is>
      </c>
      <c r="L1385" t="inlineStr">
        <is>
          <t>D</t>
        </is>
      </c>
      <c r="M1385" t="inlineStr">
        <is>
          <t>838 STILES ST NW</t>
        </is>
      </c>
      <c r="N1385">
        <f>RIGHT(M1385,LEN(M1385)-FIND(" ",M1385))</f>
        <v/>
      </c>
      <c r="P1385" t="inlineStr">
        <is>
          <t>WARREN</t>
        </is>
      </c>
      <c r="Q1385" t="inlineStr">
        <is>
          <t>OH</t>
        </is>
      </c>
      <c r="R1385" t="n">
        <v>44485</v>
      </c>
      <c r="AD1385" t="inlineStr">
        <is>
          <t>TRUMBULL CAREER &amp; TECH CENTER</t>
        </is>
      </c>
      <c r="AE1385" t="inlineStr">
        <is>
          <t>WARREN CITY</t>
        </is>
      </c>
      <c r="AF1385" t="inlineStr">
        <is>
          <t>WARREN CITY SD</t>
        </is>
      </c>
      <c r="AH1385" t="n">
        <v>14</v>
      </c>
      <c r="AI1385" t="n">
        <v>11</v>
      </c>
      <c r="AN1385" t="inlineStr">
        <is>
          <t>WARREN</t>
        </is>
      </c>
      <c r="AO1385" t="inlineStr">
        <is>
          <t>WARREN CITY 1B</t>
        </is>
      </c>
      <c r="AP1385" t="inlineStr">
        <is>
          <t>78-P-ACG</t>
        </is>
      </c>
      <c r="AQ1385" t="n">
        <v>9</v>
      </c>
      <c r="AR1385" t="n">
        <v>64</v>
      </c>
      <c r="AS1385" t="n">
        <v>32</v>
      </c>
      <c r="AU1385">
        <f>COUNTA($BA$1385:$EH$1385)</f>
        <v/>
      </c>
      <c r="AV1385">
        <f>COUNTIF($BA$1385:$EH$1385,"D")</f>
        <v/>
      </c>
      <c r="AW1385">
        <f>COUNTIF($BA$1385:$EH$1385,"R")</f>
        <v/>
      </c>
      <c r="AX1385">
        <f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/>
      </c>
      <c r="AY1385">
        <f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/>
      </c>
      <c r="AZ1385">
        <f>IF(EH1385&lt;&gt;"",1,0)</f>
        <v/>
      </c>
      <c r="BB1385" t="inlineStr">
        <is>
          <t>WARREN-WARD 1</t>
        </is>
      </c>
      <c r="BD1385" t="inlineStr">
        <is>
          <t>X</t>
        </is>
      </c>
      <c r="BL1385" t="inlineStr">
        <is>
          <t>X</t>
        </is>
      </c>
      <c r="BS1385" t="inlineStr">
        <is>
          <t>X</t>
        </is>
      </c>
      <c r="BV1385" t="inlineStr">
        <is>
          <t>X</t>
        </is>
      </c>
      <c r="BY1385" t="inlineStr">
        <is>
          <t>D</t>
        </is>
      </c>
      <c r="CA1385" t="inlineStr">
        <is>
          <t>X</t>
        </is>
      </c>
      <c r="CG1385" t="inlineStr">
        <is>
          <t>X</t>
        </is>
      </c>
      <c r="CL1385" t="inlineStr">
        <is>
          <t>D</t>
        </is>
      </c>
      <c r="CN1385" t="inlineStr">
        <is>
          <t>X</t>
        </is>
      </c>
      <c r="CP1385" t="inlineStr">
        <is>
          <t>X</t>
        </is>
      </c>
      <c r="CV1385" t="inlineStr">
        <is>
          <t>X</t>
        </is>
      </c>
      <c r="CY1385" t="inlineStr">
        <is>
          <t>X</t>
        </is>
      </c>
      <c r="CZ1385" t="inlineStr">
        <is>
          <t>D</t>
        </is>
      </c>
      <c r="DC1385" t="inlineStr">
        <is>
          <t>X</t>
        </is>
      </c>
      <c r="DD1385" t="inlineStr">
        <is>
          <t>D</t>
        </is>
      </c>
      <c r="DF1385" t="inlineStr">
        <is>
          <t>X</t>
        </is>
      </c>
      <c r="DG1385" t="inlineStr">
        <is>
          <t>D</t>
        </is>
      </c>
      <c r="DI1385" t="inlineStr">
        <is>
          <t>X</t>
        </is>
      </c>
      <c r="DJ1385" t="inlineStr">
        <is>
          <t>D</t>
        </is>
      </c>
      <c r="DL1385" t="inlineStr">
        <is>
          <t>X</t>
        </is>
      </c>
      <c r="DM1385" t="inlineStr">
        <is>
          <t>D</t>
        </is>
      </c>
      <c r="DN1385" t="inlineStr">
        <is>
          <t>X</t>
        </is>
      </c>
      <c r="DO1385" t="inlineStr">
        <is>
          <t>D</t>
        </is>
      </c>
      <c r="DR1385" t="inlineStr">
        <is>
          <t>X</t>
        </is>
      </c>
      <c r="DS1385" t="inlineStr">
        <is>
          <t>D</t>
        </is>
      </c>
      <c r="DU1385" t="inlineStr">
        <is>
          <t>X</t>
        </is>
      </c>
      <c r="DW1385" t="inlineStr">
        <is>
          <t>D</t>
        </is>
      </c>
      <c r="DX1385" t="inlineStr">
        <is>
          <t>X</t>
        </is>
      </c>
      <c r="EA1385" t="inlineStr">
        <is>
          <t>X</t>
        </is>
      </c>
      <c r="ED1385" t="inlineStr">
        <is>
          <t>D</t>
        </is>
      </c>
      <c r="EF1385" t="inlineStr">
        <is>
          <t>X</t>
        </is>
      </c>
      <c r="EH1385" t="inlineStr">
        <is>
          <t>D</t>
        </is>
      </c>
    </row>
    <row r="1386">
      <c r="A1386" t="inlineStr">
        <is>
          <t>OH0015740085</t>
        </is>
      </c>
      <c r="B1386" t="n">
        <v>78</v>
      </c>
      <c r="C1386" t="n">
        <v>226289</v>
      </c>
      <c r="D1386" t="inlineStr">
        <is>
          <t>ERVIN</t>
        </is>
      </c>
      <c r="E1386" t="inlineStr">
        <is>
          <t>HEATHER</t>
        </is>
      </c>
      <c r="F1386">
        <f>CONCATENATE(D1386," ",LEFT(H1386,4),"T=",AU1386,"D=",AV1386,"R=",AW1386,"M=",AX1386,"L=",AY1386,"B=",AZ1386)</f>
        <v/>
      </c>
      <c r="G1386" t="inlineStr">
        <is>
          <t>MARIE</t>
        </is>
      </c>
      <c r="I1386" t="inlineStr">
        <is>
          <t>1972-11-16</t>
        </is>
      </c>
      <c r="J1386" t="inlineStr">
        <is>
          <t>2007-11-06</t>
        </is>
      </c>
      <c r="K1386" t="inlineStr">
        <is>
          <t>ACTIVE</t>
        </is>
      </c>
      <c r="L1386" t="inlineStr">
        <is>
          <t>D</t>
        </is>
      </c>
      <c r="M1386" t="inlineStr">
        <is>
          <t>952 STILES ST NW</t>
        </is>
      </c>
      <c r="N1386">
        <f>RIGHT(M1386,LEN(M1386)-FIND(" ",M1386))</f>
        <v/>
      </c>
      <c r="P1386" t="inlineStr">
        <is>
          <t>WARREN</t>
        </is>
      </c>
      <c r="Q1386" t="inlineStr">
        <is>
          <t>OH</t>
        </is>
      </c>
      <c r="R1386" t="n">
        <v>44485</v>
      </c>
      <c r="AD1386" t="inlineStr">
        <is>
          <t>TRUMBULL CAREER &amp; TECH CENTER</t>
        </is>
      </c>
      <c r="AE1386" t="inlineStr">
        <is>
          <t>WARREN CITY</t>
        </is>
      </c>
      <c r="AF1386" t="inlineStr">
        <is>
          <t>WARREN CITY SD</t>
        </is>
      </c>
      <c r="AH1386" t="n">
        <v>14</v>
      </c>
      <c r="AI1386" t="n">
        <v>11</v>
      </c>
      <c r="AN1386" t="inlineStr">
        <is>
          <t>WARREN</t>
        </is>
      </c>
      <c r="AO1386" t="inlineStr">
        <is>
          <t>WARREN CITY 1B</t>
        </is>
      </c>
      <c r="AP1386" t="inlineStr">
        <is>
          <t>78-P-ACG</t>
        </is>
      </c>
      <c r="AQ1386" t="n">
        <v>9</v>
      </c>
      <c r="AR1386" t="n">
        <v>64</v>
      </c>
      <c r="AS1386" t="n">
        <v>32</v>
      </c>
      <c r="AU1386">
        <f>COUNTA($BA$1386:$EH$1386)</f>
        <v/>
      </c>
      <c r="AV1386">
        <f>COUNTIF($BA$1386:$EH$1386,"D")</f>
        <v/>
      </c>
      <c r="AW1386">
        <f>COUNTIF($BA$1386:$EH$1386,"R")</f>
        <v/>
      </c>
      <c r="AX1386">
        <f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/>
      </c>
      <c r="AY1386">
        <f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/>
      </c>
      <c r="AZ1386">
        <f>IF(EH1386&lt;&gt;"",1,0)</f>
        <v/>
      </c>
      <c r="BB1386" t="inlineStr">
        <is>
          <t>WARREN-WARD 1</t>
        </is>
      </c>
      <c r="BC1386" t="inlineStr">
        <is>
          <t>X</t>
        </is>
      </c>
      <c r="BD1386" t="inlineStr">
        <is>
          <t>X</t>
        </is>
      </c>
      <c r="BE1386" t="inlineStr">
        <is>
          <t>X</t>
        </is>
      </c>
      <c r="BF1386" t="inlineStr">
        <is>
          <t>X</t>
        </is>
      </c>
      <c r="BG1386" t="inlineStr">
        <is>
          <t>X</t>
        </is>
      </c>
      <c r="BH1386" t="inlineStr">
        <is>
          <t>X</t>
        </is>
      </c>
      <c r="BI1386" t="inlineStr">
        <is>
          <t>X</t>
        </is>
      </c>
      <c r="BJ1386" t="inlineStr">
        <is>
          <t>X</t>
        </is>
      </c>
      <c r="BK1386" t="inlineStr">
        <is>
          <t>X</t>
        </is>
      </c>
      <c r="BL1386" t="inlineStr">
        <is>
          <t>X</t>
        </is>
      </c>
      <c r="BV1386" t="inlineStr">
        <is>
          <t>X</t>
        </is>
      </c>
      <c r="BY1386" t="inlineStr">
        <is>
          <t>D</t>
        </is>
      </c>
      <c r="CA1386" t="inlineStr">
        <is>
          <t>X</t>
        </is>
      </c>
      <c r="CG1386" t="inlineStr">
        <is>
          <t>X</t>
        </is>
      </c>
      <c r="CK1386" t="inlineStr">
        <is>
          <t>X</t>
        </is>
      </c>
      <c r="CP1386" t="inlineStr">
        <is>
          <t>X</t>
        </is>
      </c>
      <c r="CU1386" t="inlineStr">
        <is>
          <t>D</t>
        </is>
      </c>
      <c r="CV1386" t="inlineStr">
        <is>
          <t>X</t>
        </is>
      </c>
      <c r="CY1386" t="inlineStr">
        <is>
          <t>X</t>
        </is>
      </c>
      <c r="CZ1386" t="inlineStr">
        <is>
          <t>D</t>
        </is>
      </c>
      <c r="DC1386" t="inlineStr">
        <is>
          <t>X</t>
        </is>
      </c>
      <c r="DG1386" t="inlineStr">
        <is>
          <t>D</t>
        </is>
      </c>
      <c r="DI1386" t="inlineStr">
        <is>
          <t>X</t>
        </is>
      </c>
      <c r="DL1386" t="inlineStr">
        <is>
          <t>X</t>
        </is>
      </c>
      <c r="DN1386" t="inlineStr">
        <is>
          <t>X</t>
        </is>
      </c>
      <c r="DT1386" t="inlineStr">
        <is>
          <t>D</t>
        </is>
      </c>
      <c r="DU1386" t="inlineStr">
        <is>
          <t>X</t>
        </is>
      </c>
      <c r="DW1386" t="inlineStr">
        <is>
          <t>D</t>
        </is>
      </c>
      <c r="DX1386" t="inlineStr">
        <is>
          <t>X</t>
        </is>
      </c>
      <c r="EA1386" t="inlineStr">
        <is>
          <t>X</t>
        </is>
      </c>
      <c r="ED1386" t="inlineStr">
        <is>
          <t>D</t>
        </is>
      </c>
      <c r="EF1386" t="inlineStr">
        <is>
          <t>X</t>
        </is>
      </c>
    </row>
    <row r="1387">
      <c r="A1387" t="inlineStr">
        <is>
          <t>OH0015748509</t>
        </is>
      </c>
      <c r="B1387" t="n">
        <v>78</v>
      </c>
      <c r="C1387" t="n">
        <v>330370</v>
      </c>
      <c r="D1387" t="inlineStr">
        <is>
          <t>MECKLER</t>
        </is>
      </c>
      <c r="E1387" t="inlineStr">
        <is>
          <t>MICHAEL</t>
        </is>
      </c>
      <c r="F1387">
        <f>CONCATENATE(D1387," ",LEFT(H1387,4),"T=",AU1387,"D=",AV1387,"R=",AW1387,"M=",AX1387,"L=",AY1387,"B=",AZ1387)</f>
        <v/>
      </c>
      <c r="G1387" t="inlineStr">
        <is>
          <t>J</t>
        </is>
      </c>
      <c r="I1387" t="inlineStr">
        <is>
          <t>1976-08-16</t>
        </is>
      </c>
      <c r="J1387" t="inlineStr">
        <is>
          <t>2018-04-26</t>
        </is>
      </c>
      <c r="K1387" t="inlineStr">
        <is>
          <t>ACTIVE</t>
        </is>
      </c>
      <c r="M1387" t="inlineStr">
        <is>
          <t>700 BUCKEYE ST NW</t>
        </is>
      </c>
      <c r="N1387">
        <f>RIGHT(M1387,LEN(M1387)-FIND(" ",M1387))</f>
        <v/>
      </c>
      <c r="O1387" t="inlineStr">
        <is>
          <t>APT 510</t>
        </is>
      </c>
      <c r="P1387" t="inlineStr">
        <is>
          <t>WARREN</t>
        </is>
      </c>
      <c r="Q1387" t="inlineStr">
        <is>
          <t>OH</t>
        </is>
      </c>
      <c r="R1387" t="n">
        <v>44485</v>
      </c>
      <c r="AD1387" t="inlineStr">
        <is>
          <t>TRUMBULL CAREER &amp; TECH CENTER</t>
        </is>
      </c>
      <c r="AE1387" t="inlineStr">
        <is>
          <t>WARREN CITY</t>
        </is>
      </c>
      <c r="AF1387" t="inlineStr">
        <is>
          <t>WARREN CITY SD</t>
        </is>
      </c>
      <c r="AH1387" t="n">
        <v>14</v>
      </c>
      <c r="AI1387" t="n">
        <v>11</v>
      </c>
      <c r="AN1387" t="inlineStr">
        <is>
          <t>WARREN</t>
        </is>
      </c>
      <c r="AO1387" t="inlineStr">
        <is>
          <t>WARREN CITY 1B</t>
        </is>
      </c>
      <c r="AP1387" t="inlineStr">
        <is>
          <t>78-P-ACG</t>
        </is>
      </c>
      <c r="AQ1387" t="n">
        <v>9</v>
      </c>
      <c r="AR1387" t="n">
        <v>64</v>
      </c>
      <c r="AS1387" t="n">
        <v>32</v>
      </c>
      <c r="AU1387">
        <f>COUNTA($BA$1387:$EH$1387)</f>
        <v/>
      </c>
      <c r="AV1387">
        <f>COUNTIF($BA$1387:$EH$1387,"D")</f>
        <v/>
      </c>
      <c r="AW1387">
        <f>COUNTIF($BA$1387:$EH$1387,"R")</f>
        <v/>
      </c>
      <c r="AX1387">
        <f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/>
      </c>
      <c r="AY1387">
        <f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/>
      </c>
      <c r="AZ1387">
        <f>IF(EH1387&lt;&gt;"",1,0)</f>
        <v/>
      </c>
      <c r="BB1387" t="inlineStr">
        <is>
          <t>WARREN-WARD 1</t>
        </is>
      </c>
      <c r="BL1387" t="inlineStr">
        <is>
          <t>X</t>
        </is>
      </c>
    </row>
    <row r="1388">
      <c r="A1388" t="inlineStr">
        <is>
          <t>OH0015869463</t>
        </is>
      </c>
      <c r="B1388" t="n">
        <v>78</v>
      </c>
      <c r="C1388" t="n">
        <v>332363</v>
      </c>
      <c r="D1388" t="inlineStr">
        <is>
          <t>ERVIN</t>
        </is>
      </c>
      <c r="E1388" t="inlineStr">
        <is>
          <t>ORLANDO</t>
        </is>
      </c>
      <c r="F1388">
        <f>CONCATENATE(D1388," ",LEFT(H1388,4),"T=",AU1388,"D=",AV1388,"R=",AW1388,"M=",AX1388,"L=",AY1388,"B=",AZ1388)</f>
        <v/>
      </c>
      <c r="G1388" t="inlineStr">
        <is>
          <t>L</t>
        </is>
      </c>
      <c r="I1388" t="inlineStr">
        <is>
          <t>1974-07-17</t>
        </is>
      </c>
      <c r="J1388" t="inlineStr">
        <is>
          <t>2004-10-04</t>
        </is>
      </c>
      <c r="K1388" t="inlineStr">
        <is>
          <t>ACTIVE</t>
        </is>
      </c>
      <c r="L1388" t="inlineStr">
        <is>
          <t>D</t>
        </is>
      </c>
      <c r="M1388" t="inlineStr">
        <is>
          <t>952 STILES ST NW</t>
        </is>
      </c>
      <c r="N1388">
        <f>RIGHT(M1388,LEN(M1388)-FIND(" ",M1388))</f>
        <v/>
      </c>
      <c r="P1388" t="inlineStr">
        <is>
          <t>WARREN</t>
        </is>
      </c>
      <c r="Q1388" t="inlineStr">
        <is>
          <t>OH</t>
        </is>
      </c>
      <c r="R1388" t="n">
        <v>44485</v>
      </c>
      <c r="AD1388" t="inlineStr">
        <is>
          <t>TRUMBULL CAREER &amp; TECH CENTER</t>
        </is>
      </c>
      <c r="AE1388" t="inlineStr">
        <is>
          <t>WARREN CITY</t>
        </is>
      </c>
      <c r="AF1388" t="inlineStr">
        <is>
          <t>WARREN CITY SD</t>
        </is>
      </c>
      <c r="AH1388" t="n">
        <v>14</v>
      </c>
      <c r="AI1388" t="n">
        <v>11</v>
      </c>
      <c r="AN1388" t="inlineStr">
        <is>
          <t>WARREN</t>
        </is>
      </c>
      <c r="AO1388" t="inlineStr">
        <is>
          <t>WARREN CITY 1B</t>
        </is>
      </c>
      <c r="AP1388" t="inlineStr">
        <is>
          <t>78-P-ACG</t>
        </is>
      </c>
      <c r="AQ1388" t="n">
        <v>9</v>
      </c>
      <c r="AR1388" t="n">
        <v>64</v>
      </c>
      <c r="AS1388" t="n">
        <v>32</v>
      </c>
      <c r="AU1388">
        <f>COUNTA($BA$1388:$EH$1388)</f>
        <v/>
      </c>
      <c r="AV1388">
        <f>COUNTIF($BA$1388:$EH$1388,"D")</f>
        <v/>
      </c>
      <c r="AW1388">
        <f>COUNTIF($BA$1388:$EH$1388,"R")</f>
        <v/>
      </c>
      <c r="AX1388">
        <f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/>
      </c>
      <c r="AY1388">
        <f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/>
      </c>
      <c r="AZ1388">
        <f>IF(EH1388&lt;&gt;"",1,0)</f>
        <v/>
      </c>
      <c r="BB1388" t="inlineStr">
        <is>
          <t>WARREN-WARD 1</t>
        </is>
      </c>
      <c r="BL1388" t="inlineStr">
        <is>
          <t>X</t>
        </is>
      </c>
      <c r="BV1388" t="inlineStr">
        <is>
          <t>X</t>
        </is>
      </c>
      <c r="BY1388" t="inlineStr">
        <is>
          <t>D</t>
        </is>
      </c>
      <c r="CA1388" t="inlineStr">
        <is>
          <t>X</t>
        </is>
      </c>
      <c r="CG1388" t="inlineStr">
        <is>
          <t>X</t>
        </is>
      </c>
      <c r="CK1388" t="inlineStr">
        <is>
          <t>X</t>
        </is>
      </c>
      <c r="CP1388" t="inlineStr">
        <is>
          <t>X</t>
        </is>
      </c>
      <c r="CV1388" t="inlineStr">
        <is>
          <t>X</t>
        </is>
      </c>
      <c r="CY1388" t="inlineStr">
        <is>
          <t>X</t>
        </is>
      </c>
      <c r="DC1388" t="inlineStr">
        <is>
          <t>X</t>
        </is>
      </c>
      <c r="DI1388" t="inlineStr">
        <is>
          <t>X</t>
        </is>
      </c>
      <c r="DL1388" t="inlineStr">
        <is>
          <t>X</t>
        </is>
      </c>
      <c r="DN1388" t="inlineStr">
        <is>
          <t>X</t>
        </is>
      </c>
      <c r="DT1388" t="inlineStr">
        <is>
          <t>D</t>
        </is>
      </c>
    </row>
    <row r="1389">
      <c r="A1389" t="inlineStr">
        <is>
          <t>OH0019096363</t>
        </is>
      </c>
      <c r="B1389" t="n">
        <v>78</v>
      </c>
      <c r="C1389" t="n">
        <v>349243</v>
      </c>
      <c r="D1389" t="inlineStr">
        <is>
          <t>HULL</t>
        </is>
      </c>
      <c r="E1389" t="inlineStr">
        <is>
          <t>SHAWNA</t>
        </is>
      </c>
      <c r="F1389">
        <f>CONCATENATE(D1389," ",LEFT(H1389,4),"T=",AU1389,"D=",AV1389,"R=",AW1389,"M=",AX1389,"L=",AY1389,"B=",AZ1389)</f>
        <v/>
      </c>
      <c r="I1389" t="inlineStr">
        <is>
          <t>1989-01-13</t>
        </is>
      </c>
      <c r="J1389" t="inlineStr">
        <is>
          <t>2016-12-20</t>
        </is>
      </c>
      <c r="K1389" t="inlineStr">
        <is>
          <t>CONFIRMATION</t>
        </is>
      </c>
      <c r="M1389" t="inlineStr">
        <is>
          <t>1062 SUMMIT ST NW</t>
        </is>
      </c>
      <c r="N1389">
        <f>RIGHT(M1389,LEN(M1389)-FIND(" ",M1389))</f>
        <v/>
      </c>
      <c r="P1389" t="inlineStr">
        <is>
          <t>WARREN</t>
        </is>
      </c>
      <c r="Q1389" t="inlineStr">
        <is>
          <t>OH</t>
        </is>
      </c>
      <c r="R1389" t="n">
        <v>44485</v>
      </c>
      <c r="AD1389" t="inlineStr">
        <is>
          <t>TRUMBULL CAREER &amp; TECH CENTER</t>
        </is>
      </c>
      <c r="AE1389" t="inlineStr">
        <is>
          <t>WARREN CITY</t>
        </is>
      </c>
      <c r="AF1389" t="inlineStr">
        <is>
          <t>WARREN CITY SD</t>
        </is>
      </c>
      <c r="AH1389" t="n">
        <v>14</v>
      </c>
      <c r="AI1389" t="n">
        <v>11</v>
      </c>
      <c r="AN1389" t="inlineStr">
        <is>
          <t>WARREN</t>
        </is>
      </c>
      <c r="AO1389" t="inlineStr">
        <is>
          <t>WARREN CITY 1B</t>
        </is>
      </c>
      <c r="AP1389" t="inlineStr">
        <is>
          <t>78-P-ACG</t>
        </is>
      </c>
      <c r="AQ1389" t="n">
        <v>9</v>
      </c>
      <c r="AR1389" t="n">
        <v>64</v>
      </c>
      <c r="AS1389" t="n">
        <v>32</v>
      </c>
      <c r="AU1389">
        <f>COUNTA($BA$1389:$EH$1389)</f>
        <v/>
      </c>
      <c r="AV1389">
        <f>COUNTIF($BA$1389:$EH$1389,"D")</f>
        <v/>
      </c>
      <c r="AW1389">
        <f>COUNTIF($BA$1389:$EH$1389,"R")</f>
        <v/>
      </c>
      <c r="AX1389">
        <f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/>
      </c>
      <c r="AY1389">
        <f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/>
      </c>
      <c r="AZ1389">
        <f>IF(EH1389&lt;&gt;"",1,0)</f>
        <v/>
      </c>
      <c r="BB1389" t="inlineStr">
        <is>
          <t>WARREN-WARD 1</t>
        </is>
      </c>
      <c r="BY1389" t="inlineStr">
        <is>
          <t>D</t>
        </is>
      </c>
      <c r="CA1389" t="inlineStr">
        <is>
          <t>X</t>
        </is>
      </c>
      <c r="CK1389" t="inlineStr">
        <is>
          <t>X</t>
        </is>
      </c>
      <c r="CN1389" t="inlineStr">
        <is>
          <t>X</t>
        </is>
      </c>
      <c r="CP1389" t="inlineStr">
        <is>
          <t>X</t>
        </is>
      </c>
      <c r="CY1389" t="inlineStr">
        <is>
          <t>X</t>
        </is>
      </c>
      <c r="CZ1389" t="inlineStr">
        <is>
          <t>D</t>
        </is>
      </c>
      <c r="DC1389" t="inlineStr">
        <is>
          <t>X</t>
        </is>
      </c>
      <c r="DI1389" t="inlineStr">
        <is>
          <t>X</t>
        </is>
      </c>
      <c r="DL1389" t="inlineStr">
        <is>
          <t>X</t>
        </is>
      </c>
      <c r="DN1389" t="inlineStr">
        <is>
          <t>X</t>
        </is>
      </c>
    </row>
    <row r="1390">
      <c r="A1390" t="inlineStr">
        <is>
          <t>OH0020787015</t>
        </is>
      </c>
      <c r="B1390" t="n">
        <v>78</v>
      </c>
      <c r="C1390" t="n">
        <v>369716</v>
      </c>
      <c r="D1390" t="inlineStr">
        <is>
          <t>STUBBS</t>
        </is>
      </c>
      <c r="E1390" t="inlineStr">
        <is>
          <t>JAMES</t>
        </is>
      </c>
      <c r="F1390">
        <f>CONCATENATE(D1390," ",LEFT(H1390,4),"T=",AU1390,"D=",AV1390,"R=",AW1390,"M=",AX1390,"L=",AY1390,"B=",AZ1390)</f>
        <v/>
      </c>
      <c r="G1390" t="inlineStr">
        <is>
          <t>MARCUS</t>
        </is>
      </c>
      <c r="I1390" t="inlineStr">
        <is>
          <t>1981-09-05</t>
        </is>
      </c>
      <c r="J1390" t="inlineStr">
        <is>
          <t>2013-04-12</t>
        </is>
      </c>
      <c r="K1390" t="inlineStr">
        <is>
          <t>CONFIRMATION</t>
        </is>
      </c>
      <c r="M1390" t="inlineStr">
        <is>
          <t>1073 MASON ST NW</t>
        </is>
      </c>
      <c r="N1390">
        <f>RIGHT(M1390,LEN(M1390)-FIND(" ",M1390))</f>
        <v/>
      </c>
      <c r="P1390" t="inlineStr">
        <is>
          <t>WARREN</t>
        </is>
      </c>
      <c r="Q1390" t="inlineStr">
        <is>
          <t>OH</t>
        </is>
      </c>
      <c r="R1390" t="n">
        <v>44485</v>
      </c>
      <c r="AD1390" t="inlineStr">
        <is>
          <t>TRUMBULL CAREER &amp; TECH CENTER</t>
        </is>
      </c>
      <c r="AE1390" t="inlineStr">
        <is>
          <t>WARREN CITY</t>
        </is>
      </c>
      <c r="AF1390" t="inlineStr">
        <is>
          <t>WARREN CITY SD</t>
        </is>
      </c>
      <c r="AH1390" t="n">
        <v>14</v>
      </c>
      <c r="AI1390" t="n">
        <v>11</v>
      </c>
      <c r="AN1390" t="inlineStr">
        <is>
          <t>WARREN</t>
        </is>
      </c>
      <c r="AO1390" t="inlineStr">
        <is>
          <t>WARREN CITY 1B</t>
        </is>
      </c>
      <c r="AP1390" t="inlineStr">
        <is>
          <t>78-P-ACG</t>
        </is>
      </c>
      <c r="AQ1390" t="n">
        <v>9</v>
      </c>
      <c r="AR1390" t="n">
        <v>64</v>
      </c>
      <c r="AS1390" t="n">
        <v>32</v>
      </c>
      <c r="AU1390">
        <f>COUNTA($BA$1390:$EH$1390)</f>
        <v/>
      </c>
      <c r="AV1390">
        <f>COUNTIF($BA$1390:$EH$1390,"D")</f>
        <v/>
      </c>
      <c r="AW1390">
        <f>COUNTIF($BA$1390:$EH$1390,"R")</f>
        <v/>
      </c>
      <c r="AX1390">
        <f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/>
      </c>
      <c r="AY1390">
        <f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/>
      </c>
      <c r="AZ1390">
        <f>IF(EH1390&lt;&gt;"",1,0)</f>
        <v/>
      </c>
      <c r="BB1390" t="inlineStr">
        <is>
          <t>WARREN-WARD 1</t>
        </is>
      </c>
      <c r="CA1390" t="inlineStr">
        <is>
          <t>X</t>
        </is>
      </c>
    </row>
    <row r="1391">
      <c r="A1391" t="inlineStr">
        <is>
          <t>OH0026063001</t>
        </is>
      </c>
      <c r="B1391" t="n">
        <v>78</v>
      </c>
      <c r="C1391" t="n">
        <v>454913</v>
      </c>
      <c r="D1391" t="inlineStr">
        <is>
          <t>BINFORD</t>
        </is>
      </c>
      <c r="E1391" t="inlineStr">
        <is>
          <t>TAYA</t>
        </is>
      </c>
      <c r="F1391">
        <f>CONCATENATE(D1391," ",LEFT(H1391,4),"T=",AU1391,"D=",AV1391,"R=",AW1391,"M=",AX1391,"L=",AY1391,"B=",AZ1391)</f>
        <v/>
      </c>
      <c r="G1391" t="inlineStr">
        <is>
          <t>IKEA</t>
        </is>
      </c>
      <c r="I1391" t="inlineStr">
        <is>
          <t>1998-02-11</t>
        </is>
      </c>
      <c r="J1391" t="inlineStr">
        <is>
          <t>2020-11-03</t>
        </is>
      </c>
      <c r="K1391" t="inlineStr">
        <is>
          <t>CONFIRMATION</t>
        </is>
      </c>
      <c r="M1391" t="inlineStr">
        <is>
          <t>1275 MAXWELL AVE NW</t>
        </is>
      </c>
      <c r="N1391">
        <f>RIGHT(M1391,LEN(M1391)-FIND(" ",M1391))</f>
        <v/>
      </c>
      <c r="P1391" t="inlineStr">
        <is>
          <t>WARREN</t>
        </is>
      </c>
      <c r="Q1391" t="inlineStr">
        <is>
          <t>OH</t>
        </is>
      </c>
      <c r="R1391" t="n">
        <v>44485</v>
      </c>
      <c r="AD1391" t="inlineStr">
        <is>
          <t>TRUMBULL CAREER &amp; TECH CENTER</t>
        </is>
      </c>
      <c r="AE1391" t="inlineStr">
        <is>
          <t>WARREN CITY</t>
        </is>
      </c>
      <c r="AF1391" t="inlineStr">
        <is>
          <t>WARREN CITY SD</t>
        </is>
      </c>
      <c r="AH1391" t="n">
        <v>14</v>
      </c>
      <c r="AI1391" t="n">
        <v>11</v>
      </c>
      <c r="AN1391" t="inlineStr">
        <is>
          <t>WARREN</t>
        </is>
      </c>
      <c r="AO1391" t="inlineStr">
        <is>
          <t>WARREN CITY 1B</t>
        </is>
      </c>
      <c r="AP1391" t="inlineStr">
        <is>
          <t>78-P-ACG</t>
        </is>
      </c>
      <c r="AQ1391" t="n">
        <v>9</v>
      </c>
      <c r="AR1391" t="n">
        <v>64</v>
      </c>
      <c r="AS1391" t="n">
        <v>32</v>
      </c>
      <c r="AU1391">
        <f>COUNTA($BA$1391:$EH$1391)</f>
        <v/>
      </c>
      <c r="AV1391">
        <f>COUNTIF($BA$1391:$EH$1391,"D")</f>
        <v/>
      </c>
      <c r="AW1391">
        <f>COUNTIF($BA$1391:$EH$1391,"R")</f>
        <v/>
      </c>
      <c r="AX1391">
        <f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/>
      </c>
      <c r="AY1391">
        <f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/>
      </c>
      <c r="AZ1391">
        <f>IF(EH1391&lt;&gt;"",1,0)</f>
        <v/>
      </c>
      <c r="BB1391" t="inlineStr">
        <is>
          <t>WARREN-WARD 1</t>
        </is>
      </c>
      <c r="DC1391" t="inlineStr">
        <is>
          <t>X</t>
        </is>
      </c>
      <c r="DG1391" t="inlineStr">
        <is>
          <t>D</t>
        </is>
      </c>
      <c r="DI1391" t="inlineStr">
        <is>
          <t>X</t>
        </is>
      </c>
      <c r="DN1391" t="inlineStr">
        <is>
          <t>X</t>
        </is>
      </c>
    </row>
    <row r="1392">
      <c r="A1392" t="inlineStr">
        <is>
          <t>OH0023278031</t>
        </is>
      </c>
      <c r="B1392" t="n">
        <v>78</v>
      </c>
      <c r="C1392" t="n">
        <v>409584</v>
      </c>
      <c r="D1392" t="inlineStr">
        <is>
          <t>WHIDDON</t>
        </is>
      </c>
      <c r="E1392" t="inlineStr">
        <is>
          <t>MATTHEW</t>
        </is>
      </c>
      <c r="F1392">
        <f>CONCATENATE(D1392," ",LEFT(H1392,4),"T=",AU1392,"D=",AV1392,"R=",AW1392,"M=",AX1392,"L=",AY1392,"B=",AZ1392)</f>
        <v/>
      </c>
      <c r="G1392" t="inlineStr">
        <is>
          <t>M</t>
        </is>
      </c>
      <c r="I1392" t="inlineStr">
        <is>
          <t>1980-05-30</t>
        </is>
      </c>
      <c r="J1392" t="inlineStr">
        <is>
          <t>2015-08-19</t>
        </is>
      </c>
      <c r="K1392" t="inlineStr">
        <is>
          <t>ACTIVE</t>
        </is>
      </c>
      <c r="M1392" t="inlineStr">
        <is>
          <t>951 RIVERVIEW ST NW</t>
        </is>
      </c>
      <c r="N1392">
        <f>RIGHT(M1392,LEN(M1392)-FIND(" ",M1392))</f>
        <v/>
      </c>
      <c r="P1392" t="inlineStr">
        <is>
          <t>WARREN</t>
        </is>
      </c>
      <c r="Q1392" t="inlineStr">
        <is>
          <t>OH</t>
        </is>
      </c>
      <c r="R1392" t="n">
        <v>44485</v>
      </c>
      <c r="AD1392" t="inlineStr">
        <is>
          <t>TRUMBULL CAREER &amp; TECH CENTER</t>
        </is>
      </c>
      <c r="AE1392" t="inlineStr">
        <is>
          <t>WARREN CITY</t>
        </is>
      </c>
      <c r="AF1392" t="inlineStr">
        <is>
          <t>WARREN CITY SD</t>
        </is>
      </c>
      <c r="AH1392" t="n">
        <v>14</v>
      </c>
      <c r="AI1392" t="n">
        <v>11</v>
      </c>
      <c r="AN1392" t="inlineStr">
        <is>
          <t>WARREN</t>
        </is>
      </c>
      <c r="AO1392" t="inlineStr">
        <is>
          <t>WARREN CITY 1B</t>
        </is>
      </c>
      <c r="AP1392" t="inlineStr">
        <is>
          <t>78-P-ACG</t>
        </is>
      </c>
      <c r="AQ1392" t="n">
        <v>9</v>
      </c>
      <c r="AR1392" t="n">
        <v>64</v>
      </c>
      <c r="AS1392" t="n">
        <v>32</v>
      </c>
      <c r="AU1392">
        <f>COUNTA($BA$1392:$EH$1392)</f>
        <v/>
      </c>
      <c r="AV1392">
        <f>COUNTIF($BA$1392:$EH$1392,"D")</f>
        <v/>
      </c>
      <c r="AW1392">
        <f>COUNTIF($BA$1392:$EH$1392,"R")</f>
        <v/>
      </c>
      <c r="AX1392">
        <f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/>
      </c>
      <c r="AY1392">
        <f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/>
      </c>
      <c r="AZ1392">
        <f>IF(EH1392&lt;&gt;"",1,0)</f>
        <v/>
      </c>
      <c r="BB1392" t="inlineStr">
        <is>
          <t>WARREN-WARD 1</t>
        </is>
      </c>
    </row>
    <row r="1393">
      <c r="A1393" t="inlineStr">
        <is>
          <t>OH0024324466</t>
        </is>
      </c>
      <c r="B1393" t="n">
        <v>78</v>
      </c>
      <c r="C1393" t="n">
        <v>426955</v>
      </c>
      <c r="D1393" t="inlineStr">
        <is>
          <t>SMITH</t>
        </is>
      </c>
      <c r="E1393" t="inlineStr">
        <is>
          <t>LASHAWN</t>
        </is>
      </c>
      <c r="F1393">
        <f>CONCATENATE(D1393," ",LEFT(H1393,4),"T=",AU1393,"D=",AV1393,"R=",AW1393,"M=",AX1393,"L=",AY1393,"B=",AZ1393)</f>
        <v/>
      </c>
      <c r="I1393" t="inlineStr">
        <is>
          <t>1984-10-31</t>
        </is>
      </c>
      <c r="J1393" t="inlineStr">
        <is>
          <t>2017-07-06</t>
        </is>
      </c>
      <c r="K1393" t="inlineStr">
        <is>
          <t>CONFIRMATION</t>
        </is>
      </c>
      <c r="M1393" t="inlineStr">
        <is>
          <t>1290 ROBERTS AVE NW</t>
        </is>
      </c>
      <c r="N1393">
        <f>RIGHT(M1393,LEN(M1393)-FIND(" ",M1393))</f>
        <v/>
      </c>
      <c r="P1393" t="inlineStr">
        <is>
          <t>WARREN</t>
        </is>
      </c>
      <c r="Q1393" t="inlineStr">
        <is>
          <t>OH</t>
        </is>
      </c>
      <c r="R1393" t="n">
        <v>44485</v>
      </c>
      <c r="AD1393" t="inlineStr">
        <is>
          <t>TRUMBULL CAREER &amp; TECH CENTER</t>
        </is>
      </c>
      <c r="AE1393" t="inlineStr">
        <is>
          <t>WARREN CITY</t>
        </is>
      </c>
      <c r="AF1393" t="inlineStr">
        <is>
          <t>WARREN CITY SD</t>
        </is>
      </c>
      <c r="AH1393" t="n">
        <v>14</v>
      </c>
      <c r="AI1393" t="n">
        <v>11</v>
      </c>
      <c r="AN1393" t="inlineStr">
        <is>
          <t>WARREN</t>
        </is>
      </c>
      <c r="AO1393" t="inlineStr">
        <is>
          <t>WARREN CITY 1B</t>
        </is>
      </c>
      <c r="AP1393" t="inlineStr">
        <is>
          <t>78-P-ACG</t>
        </is>
      </c>
      <c r="AQ1393" t="n">
        <v>9</v>
      </c>
      <c r="AR1393" t="n">
        <v>64</v>
      </c>
      <c r="AS1393" t="n">
        <v>32</v>
      </c>
      <c r="AU1393">
        <f>COUNTA($BA$1393:$EH$1393)</f>
        <v/>
      </c>
      <c r="AV1393">
        <f>COUNTIF($BA$1393:$EH$1393,"D")</f>
        <v/>
      </c>
      <c r="AW1393">
        <f>COUNTIF($BA$1393:$EH$1393,"R")</f>
        <v/>
      </c>
      <c r="AX1393">
        <f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/>
      </c>
      <c r="AY1393">
        <f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/>
      </c>
      <c r="AZ1393">
        <f>IF(EH1393&lt;&gt;"",1,0)</f>
        <v/>
      </c>
      <c r="BB1393" t="inlineStr">
        <is>
          <t>WARREN-WARD 1</t>
        </is>
      </c>
    </row>
    <row r="1394">
      <c r="A1394" t="inlineStr">
        <is>
          <t>OH0026084762</t>
        </is>
      </c>
      <c r="B1394" t="n">
        <v>78</v>
      </c>
      <c r="C1394" t="n">
        <v>456090</v>
      </c>
      <c r="D1394" t="inlineStr">
        <is>
          <t>TOMOLONIS</t>
        </is>
      </c>
      <c r="E1394" t="inlineStr">
        <is>
          <t>VINCENT</t>
        </is>
      </c>
      <c r="F1394">
        <f>CONCATENATE(D1394," ",LEFT(H1394,4),"T=",AU1394,"D=",AV1394,"R=",AW1394,"M=",AX1394,"L=",AY1394,"B=",AZ1394)</f>
        <v/>
      </c>
      <c r="G1394" t="inlineStr">
        <is>
          <t>CHARLES</t>
        </is>
      </c>
      <c r="I1394" t="inlineStr">
        <is>
          <t>1992-11-25</t>
        </is>
      </c>
      <c r="J1394" t="inlineStr">
        <is>
          <t>2020-10-06</t>
        </is>
      </c>
      <c r="K1394" t="inlineStr">
        <is>
          <t>CONFIRMATION</t>
        </is>
      </c>
      <c r="M1394" t="inlineStr">
        <is>
          <t>221 TOD AVE NW</t>
        </is>
      </c>
      <c r="N1394">
        <f>RIGHT(M1394,LEN(M1394)-FIND(" ",M1394))</f>
        <v/>
      </c>
      <c r="P1394" t="inlineStr">
        <is>
          <t>WARREN</t>
        </is>
      </c>
      <c r="Q1394" t="inlineStr">
        <is>
          <t>OH</t>
        </is>
      </c>
      <c r="R1394" t="n">
        <v>44485</v>
      </c>
      <c r="AD1394" t="inlineStr">
        <is>
          <t>TRUMBULL CAREER &amp; TECH CENTER</t>
        </is>
      </c>
      <c r="AE1394" t="inlineStr">
        <is>
          <t>WARREN CITY</t>
        </is>
      </c>
      <c r="AF1394" t="inlineStr">
        <is>
          <t>WARREN CITY SD</t>
        </is>
      </c>
      <c r="AH1394" t="n">
        <v>14</v>
      </c>
      <c r="AI1394" t="n">
        <v>11</v>
      </c>
      <c r="AN1394" t="inlineStr">
        <is>
          <t>WARREN</t>
        </is>
      </c>
      <c r="AO1394" t="inlineStr">
        <is>
          <t>WARREN CITY 1B</t>
        </is>
      </c>
      <c r="AP1394" t="inlineStr">
        <is>
          <t>78-P-ACG</t>
        </is>
      </c>
      <c r="AQ1394" t="n">
        <v>9</v>
      </c>
      <c r="AR1394" t="n">
        <v>64</v>
      </c>
      <c r="AS1394" t="n">
        <v>32</v>
      </c>
      <c r="AU1394">
        <f>COUNTA($BA$1394:$EH$1394)</f>
        <v/>
      </c>
      <c r="AV1394">
        <f>COUNTIF($BA$1394:$EH$1394,"D")</f>
        <v/>
      </c>
      <c r="AW1394">
        <f>COUNTIF($BA$1394:$EH$1394,"R")</f>
        <v/>
      </c>
      <c r="AX1394">
        <f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/>
      </c>
      <c r="AY1394">
        <f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/>
      </c>
      <c r="AZ1394">
        <f>IF(EH1394&lt;&gt;"",1,0)</f>
        <v/>
      </c>
      <c r="BB1394" t="inlineStr">
        <is>
          <t>WARREN-WARD 1</t>
        </is>
      </c>
    </row>
    <row r="1395">
      <c r="A1395" t="inlineStr">
        <is>
          <t>OH0020301274</t>
        </is>
      </c>
      <c r="B1395" t="n">
        <v>78</v>
      </c>
      <c r="C1395" t="n">
        <v>365888</v>
      </c>
      <c r="D1395" t="inlineStr">
        <is>
          <t>BRECKENRIDGE</t>
        </is>
      </c>
      <c r="E1395" t="inlineStr">
        <is>
          <t>GEORGE</t>
        </is>
      </c>
      <c r="F1395">
        <f>CONCATENATE(D1395," ",LEFT(H1395,4),"T=",AU1395,"D=",AV1395,"R=",AW1395,"M=",AX1395,"L=",AY1395,"B=",AZ1395)</f>
        <v/>
      </c>
      <c r="G1395" t="inlineStr">
        <is>
          <t>A</t>
        </is>
      </c>
      <c r="I1395" t="inlineStr">
        <is>
          <t>1962-07-21</t>
        </is>
      </c>
      <c r="J1395" t="inlineStr">
        <is>
          <t>2015-12-07</t>
        </is>
      </c>
      <c r="K1395" t="inlineStr">
        <is>
          <t>ACTIVE</t>
        </is>
      </c>
      <c r="L1395" t="inlineStr">
        <is>
          <t>D</t>
        </is>
      </c>
      <c r="M1395" t="inlineStr">
        <is>
          <t>1028 RAYMOND ST NW</t>
        </is>
      </c>
      <c r="N1395">
        <f>RIGHT(M1395,LEN(M1395)-FIND(" ",M1395))</f>
        <v/>
      </c>
      <c r="P1395" t="inlineStr">
        <is>
          <t>WARREN</t>
        </is>
      </c>
      <c r="Q1395" t="inlineStr">
        <is>
          <t>OH</t>
        </is>
      </c>
      <c r="R1395" t="n">
        <v>44485</v>
      </c>
      <c r="AD1395" t="inlineStr">
        <is>
          <t>TRUMBULL CAREER &amp; TECH CENTER</t>
        </is>
      </c>
      <c r="AE1395" t="inlineStr">
        <is>
          <t>WARREN CITY</t>
        </is>
      </c>
      <c r="AF1395" t="inlineStr">
        <is>
          <t>WARREN CITY SD</t>
        </is>
      </c>
      <c r="AH1395" t="n">
        <v>14</v>
      </c>
      <c r="AI1395" t="n">
        <v>11</v>
      </c>
      <c r="AN1395" t="inlineStr">
        <is>
          <t>WARREN</t>
        </is>
      </c>
      <c r="AO1395" t="inlineStr">
        <is>
          <t>WARREN CITY 1B</t>
        </is>
      </c>
      <c r="AP1395" t="inlineStr">
        <is>
          <t>78-P-ACG</t>
        </is>
      </c>
      <c r="AQ1395" t="n">
        <v>9</v>
      </c>
      <c r="AR1395" t="n">
        <v>64</v>
      </c>
      <c r="AS1395" t="n">
        <v>32</v>
      </c>
      <c r="AU1395">
        <f>COUNTA($BA$1395:$EH$1395)</f>
        <v/>
      </c>
      <c r="AV1395">
        <f>COUNTIF($BA$1395:$EH$1395,"D")</f>
        <v/>
      </c>
      <c r="AW1395">
        <f>COUNTIF($BA$1395:$EH$1395,"R")</f>
        <v/>
      </c>
      <c r="AX1395">
        <f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/>
      </c>
      <c r="AY1395">
        <f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/>
      </c>
      <c r="AZ1395">
        <f>IF(EH1395&lt;&gt;"",1,0)</f>
        <v/>
      </c>
      <c r="BB1395" t="inlineStr">
        <is>
          <t>WARREN-WARD 1</t>
        </is>
      </c>
      <c r="CL1395" t="inlineStr">
        <is>
          <t>D</t>
        </is>
      </c>
      <c r="CP1395" t="inlineStr">
        <is>
          <t>X</t>
        </is>
      </c>
      <c r="CV1395" t="inlineStr">
        <is>
          <t>X</t>
        </is>
      </c>
      <c r="DC1395" t="inlineStr">
        <is>
          <t>X</t>
        </is>
      </c>
      <c r="DI1395" t="inlineStr">
        <is>
          <t>X</t>
        </is>
      </c>
      <c r="DN1395" t="inlineStr">
        <is>
          <t>X</t>
        </is>
      </c>
      <c r="DU1395" t="inlineStr">
        <is>
          <t>X</t>
        </is>
      </c>
      <c r="DX1395" t="inlineStr">
        <is>
          <t>X</t>
        </is>
      </c>
      <c r="EA1395" t="inlineStr">
        <is>
          <t>X</t>
        </is>
      </c>
      <c r="EF1395" t="inlineStr">
        <is>
          <t>X</t>
        </is>
      </c>
      <c r="EH1395" t="inlineStr">
        <is>
          <t>D</t>
        </is>
      </c>
    </row>
    <row r="1396">
      <c r="A1396" t="inlineStr">
        <is>
          <t>OH0025705144</t>
        </is>
      </c>
      <c r="B1396" t="n">
        <v>78</v>
      </c>
      <c r="C1396" t="n">
        <v>448906</v>
      </c>
      <c r="D1396" t="inlineStr">
        <is>
          <t>THOMAS</t>
        </is>
      </c>
      <c r="E1396" t="inlineStr">
        <is>
          <t>PATRICIA</t>
        </is>
      </c>
      <c r="F1396">
        <f>CONCATENATE(D1396," ",LEFT(H1396,4),"T=",AU1396,"D=",AV1396,"R=",AW1396,"M=",AX1396,"L=",AY1396,"B=",AZ1396)</f>
        <v/>
      </c>
      <c r="G1396" t="inlineStr">
        <is>
          <t>R</t>
        </is>
      </c>
      <c r="I1396" t="inlineStr">
        <is>
          <t>1944-06-14</t>
        </is>
      </c>
      <c r="J1396" t="inlineStr">
        <is>
          <t>2023-07-14</t>
        </is>
      </c>
      <c r="K1396" t="inlineStr">
        <is>
          <t>ACTIVE</t>
        </is>
      </c>
      <c r="M1396" t="inlineStr">
        <is>
          <t>1380 DREXEL AVE NW</t>
        </is>
      </c>
      <c r="N1396">
        <f>RIGHT(M1396,LEN(M1396)-FIND(" ",M1396))</f>
        <v/>
      </c>
      <c r="P1396" t="inlineStr">
        <is>
          <t>WARREN</t>
        </is>
      </c>
      <c r="Q1396" t="inlineStr">
        <is>
          <t>OH</t>
        </is>
      </c>
      <c r="R1396" t="n">
        <v>44485</v>
      </c>
      <c r="AD1396" t="inlineStr">
        <is>
          <t>TRUMBULL CAREER &amp; TECH CENTER</t>
        </is>
      </c>
      <c r="AE1396" t="inlineStr">
        <is>
          <t>WARREN CITY</t>
        </is>
      </c>
      <c r="AF1396" t="inlineStr">
        <is>
          <t>WARREN CITY SD</t>
        </is>
      </c>
      <c r="AH1396" t="n">
        <v>14</v>
      </c>
      <c r="AI1396" t="n">
        <v>11</v>
      </c>
      <c r="AN1396" t="inlineStr">
        <is>
          <t>WARREN</t>
        </is>
      </c>
      <c r="AO1396" t="inlineStr">
        <is>
          <t>WARREN CITY 1B</t>
        </is>
      </c>
      <c r="AP1396" t="inlineStr">
        <is>
          <t>78-P-ACG</t>
        </is>
      </c>
      <c r="AQ1396" t="n">
        <v>9</v>
      </c>
      <c r="AR1396" t="n">
        <v>64</v>
      </c>
      <c r="AS1396" t="n">
        <v>32</v>
      </c>
      <c r="AU1396">
        <f>COUNTA($BA$1396:$EH$1396)</f>
        <v/>
      </c>
      <c r="AV1396">
        <f>COUNTIF($BA$1396:$EH$1396,"D")</f>
        <v/>
      </c>
      <c r="AW1396">
        <f>COUNTIF($BA$1396:$EH$1396,"R")</f>
        <v/>
      </c>
      <c r="AX1396">
        <f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/>
      </c>
      <c r="AY1396">
        <f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/>
      </c>
      <c r="AZ1396">
        <f>IF(EH1396&lt;&gt;"",1,0)</f>
        <v/>
      </c>
      <c r="BB1396" t="inlineStr">
        <is>
          <t>WARREN-WARD 1</t>
        </is>
      </c>
      <c r="DN1396" t="inlineStr">
        <is>
          <t>X</t>
        </is>
      </c>
      <c r="EF1396" t="inlineStr">
        <is>
          <t>X</t>
        </is>
      </c>
    </row>
    <row r="1397">
      <c r="A1397" t="inlineStr">
        <is>
          <t>OH0024463507</t>
        </is>
      </c>
      <c r="B1397" t="n">
        <v>78</v>
      </c>
      <c r="C1397" t="n">
        <v>428843</v>
      </c>
      <c r="D1397" t="inlineStr">
        <is>
          <t>RUDKIN</t>
        </is>
      </c>
      <c r="E1397" t="inlineStr">
        <is>
          <t>RODDY</t>
        </is>
      </c>
      <c r="F1397">
        <f>CONCATENATE(D1397," ",LEFT(H1397,4),"T=",AU1397,"D=",AV1397,"R=",AW1397,"M=",AX1397,"L=",AY1397,"B=",AZ1397)</f>
        <v/>
      </c>
      <c r="G1397" t="inlineStr">
        <is>
          <t>M</t>
        </is>
      </c>
      <c r="I1397" t="inlineStr">
        <is>
          <t>1983-08-17</t>
        </is>
      </c>
      <c r="J1397" t="inlineStr">
        <is>
          <t>2021-07-06</t>
        </is>
      </c>
      <c r="K1397" t="inlineStr">
        <is>
          <t>CONFIRMATION</t>
        </is>
      </c>
      <c r="M1397" t="inlineStr">
        <is>
          <t>1240 PARKMAN RD NW</t>
        </is>
      </c>
      <c r="N1397">
        <f>RIGHT(M1397,LEN(M1397)-FIND(" ",M1397))</f>
        <v/>
      </c>
      <c r="P1397" t="inlineStr">
        <is>
          <t>WARREN</t>
        </is>
      </c>
      <c r="Q1397" t="inlineStr">
        <is>
          <t>OH</t>
        </is>
      </c>
      <c r="R1397" t="n">
        <v>44485</v>
      </c>
      <c r="AD1397" t="inlineStr">
        <is>
          <t>TRUMBULL CAREER &amp; TECH CENTER</t>
        </is>
      </c>
      <c r="AE1397" t="inlineStr">
        <is>
          <t>WARREN CITY</t>
        </is>
      </c>
      <c r="AF1397" t="inlineStr">
        <is>
          <t>WARREN CITY SD</t>
        </is>
      </c>
      <c r="AH1397" t="n">
        <v>14</v>
      </c>
      <c r="AI1397" t="n">
        <v>11</v>
      </c>
      <c r="AN1397" t="inlineStr">
        <is>
          <t>WARREN</t>
        </is>
      </c>
      <c r="AO1397" t="inlineStr">
        <is>
          <t>WARREN CITY 1B</t>
        </is>
      </c>
      <c r="AP1397" t="inlineStr">
        <is>
          <t>78-P-ACG</t>
        </is>
      </c>
      <c r="AQ1397" t="n">
        <v>9</v>
      </c>
      <c r="AR1397" t="n">
        <v>64</v>
      </c>
      <c r="AS1397" t="n">
        <v>32</v>
      </c>
      <c r="AU1397">
        <f>COUNTA($BA$1397:$EH$1397)</f>
        <v/>
      </c>
      <c r="AV1397">
        <f>COUNTIF($BA$1397:$EH$1397,"D")</f>
        <v/>
      </c>
      <c r="AW1397">
        <f>COUNTIF($BA$1397:$EH$1397,"R")</f>
        <v/>
      </c>
      <c r="AX1397">
        <f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/>
      </c>
      <c r="AY1397">
        <f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/>
      </c>
      <c r="AZ1397">
        <f>IF(EH1397&lt;&gt;"",1,0)</f>
        <v/>
      </c>
      <c r="BB1397" t="inlineStr">
        <is>
          <t>WARREN-WARD 1</t>
        </is>
      </c>
    </row>
    <row r="1398">
      <c r="A1398" t="inlineStr">
        <is>
          <t>OH0022208241</t>
        </is>
      </c>
      <c r="B1398" t="n">
        <v>78</v>
      </c>
      <c r="C1398" t="n">
        <v>370130</v>
      </c>
      <c r="D1398" t="inlineStr">
        <is>
          <t>JOHNSON</t>
        </is>
      </c>
      <c r="E1398" t="inlineStr">
        <is>
          <t>ASHLEY</t>
        </is>
      </c>
      <c r="F1398">
        <f>CONCATENATE(D1398," ",LEFT(H1398,4),"T=",AU1398,"D=",AV1398,"R=",AW1398,"M=",AX1398,"L=",AY1398,"B=",AZ1398)</f>
        <v/>
      </c>
      <c r="G1398" t="inlineStr">
        <is>
          <t>TM</t>
        </is>
      </c>
      <c r="I1398" t="inlineStr">
        <is>
          <t>1991-05-10</t>
        </is>
      </c>
      <c r="J1398" t="inlineStr">
        <is>
          <t>2018-02-27</t>
        </is>
      </c>
      <c r="K1398" t="inlineStr">
        <is>
          <t>CONFIRMATION</t>
        </is>
      </c>
      <c r="M1398" t="inlineStr">
        <is>
          <t>914 HUNTER ST NW</t>
        </is>
      </c>
      <c r="N1398">
        <f>RIGHT(M1398,LEN(M1398)-FIND(" ",M1398))</f>
        <v/>
      </c>
      <c r="P1398" t="inlineStr">
        <is>
          <t>WARREN</t>
        </is>
      </c>
      <c r="Q1398" t="inlineStr">
        <is>
          <t>OH</t>
        </is>
      </c>
      <c r="R1398" t="n">
        <v>44485</v>
      </c>
      <c r="AD1398" t="inlineStr">
        <is>
          <t>TRUMBULL CAREER &amp; TECH CENTER</t>
        </is>
      </c>
      <c r="AE1398" t="inlineStr">
        <is>
          <t>WARREN CITY</t>
        </is>
      </c>
      <c r="AF1398" t="inlineStr">
        <is>
          <t>WARREN CITY SD</t>
        </is>
      </c>
      <c r="AH1398" t="n">
        <v>14</v>
      </c>
      <c r="AI1398" t="n">
        <v>11</v>
      </c>
      <c r="AN1398" t="inlineStr">
        <is>
          <t>WARREN</t>
        </is>
      </c>
      <c r="AO1398" t="inlineStr">
        <is>
          <t>WARREN CITY 1B</t>
        </is>
      </c>
      <c r="AP1398" t="inlineStr">
        <is>
          <t>78-P-ACG</t>
        </is>
      </c>
      <c r="AQ1398" t="n">
        <v>9</v>
      </c>
      <c r="AR1398" t="n">
        <v>64</v>
      </c>
      <c r="AS1398" t="n">
        <v>32</v>
      </c>
      <c r="AU1398">
        <f>COUNTA($BA$1398:$EH$1398)</f>
        <v/>
      </c>
      <c r="AV1398">
        <f>COUNTIF($BA$1398:$EH$1398,"D")</f>
        <v/>
      </c>
      <c r="AW1398">
        <f>COUNTIF($BA$1398:$EH$1398,"R")</f>
        <v/>
      </c>
      <c r="AX1398">
        <f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/>
      </c>
      <c r="AY1398">
        <f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/>
      </c>
      <c r="AZ1398">
        <f>IF(EH1398&lt;&gt;"",1,0)</f>
        <v/>
      </c>
      <c r="BB1398" t="inlineStr">
        <is>
          <t>WARREN-WARD 1</t>
        </is>
      </c>
      <c r="DC1398" t="inlineStr">
        <is>
          <t>X</t>
        </is>
      </c>
    </row>
    <row r="1399">
      <c r="A1399" t="inlineStr">
        <is>
          <t>OH0024586228</t>
        </is>
      </c>
      <c r="B1399" t="n">
        <v>78</v>
      </c>
      <c r="C1399" t="n">
        <v>430928</v>
      </c>
      <c r="D1399" t="inlineStr">
        <is>
          <t>DALES</t>
        </is>
      </c>
      <c r="E1399" t="inlineStr">
        <is>
          <t>JAZMIN</t>
        </is>
      </c>
      <c r="F1399">
        <f>CONCATENATE(D1399," ",LEFT(H1399,4),"T=",AU1399,"D=",AV1399,"R=",AW1399,"M=",AX1399,"L=",AY1399,"B=",AZ1399)</f>
        <v/>
      </c>
      <c r="G1399" t="inlineStr">
        <is>
          <t>M</t>
        </is>
      </c>
      <c r="I1399" t="inlineStr">
        <is>
          <t>1995-01-23</t>
        </is>
      </c>
      <c r="J1399" t="inlineStr">
        <is>
          <t>2018-05-18</t>
        </is>
      </c>
      <c r="K1399" t="inlineStr">
        <is>
          <t>CONFIRMATION</t>
        </is>
      </c>
      <c r="M1399" t="inlineStr">
        <is>
          <t>700 BUCKEYE ST NW</t>
        </is>
      </c>
      <c r="N1399">
        <f>RIGHT(M1399,LEN(M1399)-FIND(" ",M1399))</f>
        <v/>
      </c>
      <c r="O1399" t="inlineStr">
        <is>
          <t>APT 202</t>
        </is>
      </c>
      <c r="P1399" t="inlineStr">
        <is>
          <t>WARREN</t>
        </is>
      </c>
      <c r="Q1399" t="inlineStr">
        <is>
          <t>OH</t>
        </is>
      </c>
      <c r="R1399" t="n">
        <v>44485</v>
      </c>
      <c r="AD1399" t="inlineStr">
        <is>
          <t>TRUMBULL CAREER &amp; TECH CENTER</t>
        </is>
      </c>
      <c r="AE1399" t="inlineStr">
        <is>
          <t>WARREN CITY</t>
        </is>
      </c>
      <c r="AF1399" t="inlineStr">
        <is>
          <t>WARREN CITY SD</t>
        </is>
      </c>
      <c r="AH1399" t="n">
        <v>14</v>
      </c>
      <c r="AI1399" t="n">
        <v>11</v>
      </c>
      <c r="AN1399" t="inlineStr">
        <is>
          <t>WARREN</t>
        </is>
      </c>
      <c r="AO1399" t="inlineStr">
        <is>
          <t>WARREN CITY 1B</t>
        </is>
      </c>
      <c r="AP1399" t="inlineStr">
        <is>
          <t>78-P-ACG</t>
        </is>
      </c>
      <c r="AQ1399" t="n">
        <v>9</v>
      </c>
      <c r="AR1399" t="n">
        <v>64</v>
      </c>
      <c r="AS1399" t="n">
        <v>32</v>
      </c>
      <c r="AU1399">
        <f>COUNTA($BA$1399:$EH$1399)</f>
        <v/>
      </c>
      <c r="AV1399">
        <f>COUNTIF($BA$1399:$EH$1399,"D")</f>
        <v/>
      </c>
      <c r="AW1399">
        <f>COUNTIF($BA$1399:$EH$1399,"R")</f>
        <v/>
      </c>
      <c r="AX1399">
        <f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/>
      </c>
      <c r="AY1399">
        <f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/>
      </c>
      <c r="AZ1399">
        <f>IF(EH1399&lt;&gt;"",1,0)</f>
        <v/>
      </c>
      <c r="BB1399" t="inlineStr">
        <is>
          <t>WARREN-WARD 1</t>
        </is>
      </c>
    </row>
    <row r="1400">
      <c r="A1400" t="inlineStr">
        <is>
          <t>OH0015725436</t>
        </is>
      </c>
      <c r="B1400" t="n">
        <v>78</v>
      </c>
      <c r="C1400" t="n">
        <v>323330</v>
      </c>
      <c r="D1400" t="inlineStr">
        <is>
          <t>PLACER</t>
        </is>
      </c>
      <c r="E1400" t="inlineStr">
        <is>
          <t>SHEENA</t>
        </is>
      </c>
      <c r="F1400">
        <f>CONCATENATE(D1400," ",LEFT(H1400,4),"T=",AU1400,"D=",AV1400,"R=",AW1400,"M=",AX1400,"L=",AY1400,"B=",AZ1400)</f>
        <v/>
      </c>
      <c r="G1400" t="inlineStr">
        <is>
          <t>R</t>
        </is>
      </c>
      <c r="I1400" t="inlineStr">
        <is>
          <t>1982-03-01</t>
        </is>
      </c>
      <c r="J1400" t="inlineStr">
        <is>
          <t>2010-11-11</t>
        </is>
      </c>
      <c r="K1400" t="inlineStr">
        <is>
          <t>ACTIVE</t>
        </is>
      </c>
      <c r="L1400" t="inlineStr">
        <is>
          <t>D</t>
        </is>
      </c>
      <c r="M1400" t="inlineStr">
        <is>
          <t>978 STILES ST NW</t>
        </is>
      </c>
      <c r="N1400">
        <f>RIGHT(M1400,LEN(M1400)-FIND(" ",M1400))</f>
        <v/>
      </c>
      <c r="P1400" t="inlineStr">
        <is>
          <t>WARREN</t>
        </is>
      </c>
      <c r="Q1400" t="inlineStr">
        <is>
          <t>OH</t>
        </is>
      </c>
      <c r="R1400" t="n">
        <v>44485</v>
      </c>
      <c r="AD1400" t="inlineStr">
        <is>
          <t>TRUMBULL CAREER &amp; TECH CENTER</t>
        </is>
      </c>
      <c r="AE1400" t="inlineStr">
        <is>
          <t>WARREN CITY</t>
        </is>
      </c>
      <c r="AF1400" t="inlineStr">
        <is>
          <t>WARREN CITY SD</t>
        </is>
      </c>
      <c r="AH1400" t="n">
        <v>14</v>
      </c>
      <c r="AI1400" t="n">
        <v>11</v>
      </c>
      <c r="AN1400" t="inlineStr">
        <is>
          <t>WARREN</t>
        </is>
      </c>
      <c r="AO1400" t="inlineStr">
        <is>
          <t>WARREN CITY 1B</t>
        </is>
      </c>
      <c r="AP1400" t="inlineStr">
        <is>
          <t>78-P-ACG</t>
        </is>
      </c>
      <c r="AQ1400" t="n">
        <v>9</v>
      </c>
      <c r="AR1400" t="n">
        <v>64</v>
      </c>
      <c r="AS1400" t="n">
        <v>32</v>
      </c>
      <c r="AU1400">
        <f>COUNTA($BA$1400:$EH$1400)</f>
        <v/>
      </c>
      <c r="AV1400">
        <f>COUNTIF($BA$1400:$EH$1400,"D")</f>
        <v/>
      </c>
      <c r="AW1400">
        <f>COUNTIF($BA$1400:$EH$1400,"R")</f>
        <v/>
      </c>
      <c r="AX1400">
        <f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/>
      </c>
      <c r="AY1400">
        <f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/>
      </c>
      <c r="AZ1400">
        <f>IF(EH1400&lt;&gt;"",1,0)</f>
        <v/>
      </c>
      <c r="BB1400" t="inlineStr">
        <is>
          <t>WARREN-WARD 1</t>
        </is>
      </c>
      <c r="BL1400" t="inlineStr">
        <is>
          <t>X</t>
        </is>
      </c>
      <c r="BY1400" t="inlineStr">
        <is>
          <t>D</t>
        </is>
      </c>
      <c r="CA1400" t="inlineStr">
        <is>
          <t>X</t>
        </is>
      </c>
      <c r="CN1400" t="inlineStr">
        <is>
          <t>X</t>
        </is>
      </c>
      <c r="CP1400" t="inlineStr">
        <is>
          <t>X</t>
        </is>
      </c>
      <c r="CY1400" t="inlineStr">
        <is>
          <t>X</t>
        </is>
      </c>
      <c r="CZ1400" t="inlineStr">
        <is>
          <t>D</t>
        </is>
      </c>
      <c r="DC1400" t="inlineStr">
        <is>
          <t>X</t>
        </is>
      </c>
      <c r="DI1400" t="inlineStr">
        <is>
          <t>X</t>
        </is>
      </c>
      <c r="DU1400" t="inlineStr">
        <is>
          <t>X</t>
        </is>
      </c>
      <c r="DW1400" t="inlineStr">
        <is>
          <t>D</t>
        </is>
      </c>
      <c r="EF1400" t="inlineStr">
        <is>
          <t>X</t>
        </is>
      </c>
      <c r="EH1400" t="inlineStr">
        <is>
          <t>D</t>
        </is>
      </c>
    </row>
    <row r="1401">
      <c r="A1401" t="inlineStr">
        <is>
          <t>OH0026335469</t>
        </is>
      </c>
      <c r="B1401" t="n">
        <v>78</v>
      </c>
      <c r="C1401" t="n">
        <v>460433</v>
      </c>
      <c r="D1401" t="inlineStr">
        <is>
          <t>MELTON</t>
        </is>
      </c>
      <c r="E1401" t="inlineStr">
        <is>
          <t>KENNEY</t>
        </is>
      </c>
      <c r="F1401">
        <f>CONCATENATE(D1401," ",LEFT(H1401,4),"T=",AU1401,"D=",AV1401,"R=",AW1401,"M=",AX1401,"L=",AY1401,"B=",AZ1401)</f>
        <v/>
      </c>
      <c r="G1401" t="inlineStr">
        <is>
          <t>D</t>
        </is>
      </c>
      <c r="I1401" t="inlineStr">
        <is>
          <t>1984-06-16</t>
        </is>
      </c>
      <c r="J1401" t="inlineStr">
        <is>
          <t>2021-11-09</t>
        </is>
      </c>
      <c r="K1401" t="inlineStr">
        <is>
          <t>CONFIRMATION</t>
        </is>
      </c>
      <c r="M1401" t="inlineStr">
        <is>
          <t>221 TOD AVE NW</t>
        </is>
      </c>
      <c r="N1401">
        <f>RIGHT(M1401,LEN(M1401)-FIND(" ",M1401))</f>
        <v/>
      </c>
      <c r="P1401" t="inlineStr">
        <is>
          <t>WARREN</t>
        </is>
      </c>
      <c r="Q1401" t="inlineStr">
        <is>
          <t>OH</t>
        </is>
      </c>
      <c r="R1401" t="n">
        <v>44485</v>
      </c>
      <c r="AD1401" t="inlineStr">
        <is>
          <t>TRUMBULL CAREER &amp; TECH CENTER</t>
        </is>
      </c>
      <c r="AE1401" t="inlineStr">
        <is>
          <t>WARREN CITY</t>
        </is>
      </c>
      <c r="AF1401" t="inlineStr">
        <is>
          <t>WARREN CITY SD</t>
        </is>
      </c>
      <c r="AH1401" t="n">
        <v>14</v>
      </c>
      <c r="AI1401" t="n">
        <v>11</v>
      </c>
      <c r="AN1401" t="inlineStr">
        <is>
          <t>WARREN</t>
        </is>
      </c>
      <c r="AO1401" t="inlineStr">
        <is>
          <t>WARREN CITY 1B</t>
        </is>
      </c>
      <c r="AP1401" t="inlineStr">
        <is>
          <t>78-P-ACG</t>
        </is>
      </c>
      <c r="AQ1401" t="n">
        <v>9</v>
      </c>
      <c r="AR1401" t="n">
        <v>64</v>
      </c>
      <c r="AS1401" t="n">
        <v>32</v>
      </c>
      <c r="AU1401">
        <f>COUNTA($BA$1401:$EH$1401)</f>
        <v/>
      </c>
      <c r="AV1401">
        <f>COUNTIF($BA$1401:$EH$1401,"D")</f>
        <v/>
      </c>
      <c r="AW1401">
        <f>COUNTIF($BA$1401:$EH$1401,"R")</f>
        <v/>
      </c>
      <c r="AX1401">
        <f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/>
      </c>
      <c r="AY1401">
        <f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/>
      </c>
      <c r="AZ1401">
        <f>IF(EH1401&lt;&gt;"",1,0)</f>
        <v/>
      </c>
      <c r="BB1401" t="inlineStr">
        <is>
          <t>WARREN-WARD 1</t>
        </is>
      </c>
    </row>
    <row r="1402">
      <c r="A1402" t="inlineStr">
        <is>
          <t>OH0023951882</t>
        </is>
      </c>
      <c r="B1402" t="n">
        <v>78</v>
      </c>
      <c r="C1402" t="n">
        <v>420341</v>
      </c>
      <c r="D1402" t="inlineStr">
        <is>
          <t>CARMICHAEL</t>
        </is>
      </c>
      <c r="E1402" t="inlineStr">
        <is>
          <t>JERMAINE</t>
        </is>
      </c>
      <c r="F1402">
        <f>CONCATENATE(D1402," ",LEFT(H1402,4),"T=",AU1402,"D=",AV1402,"R=",AW1402,"M=",AX1402,"L=",AY1402,"B=",AZ1402)</f>
        <v/>
      </c>
      <c r="I1402" t="inlineStr">
        <is>
          <t>1980-10-10</t>
        </is>
      </c>
      <c r="J1402" t="inlineStr">
        <is>
          <t>2016-09-12</t>
        </is>
      </c>
      <c r="K1402" t="inlineStr">
        <is>
          <t>CONFIRMATION</t>
        </is>
      </c>
      <c r="M1402" t="inlineStr">
        <is>
          <t>155 TOD AVE NW</t>
        </is>
      </c>
      <c r="N1402">
        <f>RIGHT(M1402,LEN(M1402)-FIND(" ",M1402))</f>
        <v/>
      </c>
      <c r="P1402" t="inlineStr">
        <is>
          <t>WARREN</t>
        </is>
      </c>
      <c r="Q1402" t="inlineStr">
        <is>
          <t>OH</t>
        </is>
      </c>
      <c r="R1402" t="n">
        <v>44485</v>
      </c>
      <c r="AD1402" t="inlineStr">
        <is>
          <t>TRUMBULL CAREER &amp; TECH CENTER</t>
        </is>
      </c>
      <c r="AE1402" t="inlineStr">
        <is>
          <t>WARREN CITY</t>
        </is>
      </c>
      <c r="AF1402" t="inlineStr">
        <is>
          <t>WARREN CITY SD</t>
        </is>
      </c>
      <c r="AH1402" t="n">
        <v>14</v>
      </c>
      <c r="AI1402" t="n">
        <v>11</v>
      </c>
      <c r="AN1402" t="inlineStr">
        <is>
          <t>WARREN</t>
        </is>
      </c>
      <c r="AO1402" t="inlineStr">
        <is>
          <t>WARREN CITY 1B</t>
        </is>
      </c>
      <c r="AP1402" t="inlineStr">
        <is>
          <t>78-P-ACG</t>
        </is>
      </c>
      <c r="AQ1402" t="n">
        <v>9</v>
      </c>
      <c r="AR1402" t="n">
        <v>64</v>
      </c>
      <c r="AS1402" t="n">
        <v>32</v>
      </c>
      <c r="AU1402">
        <f>COUNTA($BA$1402:$EH$1402)</f>
        <v/>
      </c>
      <c r="AV1402">
        <f>COUNTIF($BA$1402:$EH$1402,"D")</f>
        <v/>
      </c>
      <c r="AW1402">
        <f>COUNTIF($BA$1402:$EH$1402,"R")</f>
        <v/>
      </c>
      <c r="AX1402">
        <f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/>
      </c>
      <c r="AY1402">
        <f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/>
      </c>
      <c r="AZ1402">
        <f>IF(EH1402&lt;&gt;"",1,0)</f>
        <v/>
      </c>
      <c r="BB1402" t="inlineStr">
        <is>
          <t>WARREN-WARD 1</t>
        </is>
      </c>
    </row>
    <row r="1403">
      <c r="A1403" t="inlineStr">
        <is>
          <t>OH0015765647</t>
        </is>
      </c>
      <c r="B1403" t="n">
        <v>78</v>
      </c>
      <c r="C1403" t="n">
        <v>253053</v>
      </c>
      <c r="D1403" t="inlineStr">
        <is>
          <t>SCOTT</t>
        </is>
      </c>
      <c r="E1403" t="inlineStr">
        <is>
          <t>LESA</t>
        </is>
      </c>
      <c r="F1403">
        <f>CONCATENATE(D1403," ",LEFT(H1403,4),"T=",AU1403,"D=",AV1403,"R=",AW1403,"M=",AX1403,"L=",AY1403,"B=",AZ1403)</f>
        <v/>
      </c>
      <c r="G1403" t="inlineStr">
        <is>
          <t>R</t>
        </is>
      </c>
      <c r="I1403" t="inlineStr">
        <is>
          <t>1957-03-17</t>
        </is>
      </c>
      <c r="J1403" t="inlineStr">
        <is>
          <t>2021-01-04</t>
        </is>
      </c>
      <c r="K1403" t="inlineStr">
        <is>
          <t>CONFIRMATION</t>
        </is>
      </c>
      <c r="M1403" t="inlineStr">
        <is>
          <t>250 TOD AVE NW</t>
        </is>
      </c>
      <c r="N1403">
        <f>RIGHT(M1403,LEN(M1403)-FIND(" ",M1403))</f>
        <v/>
      </c>
      <c r="O1403" t="inlineStr">
        <is>
          <t>APT 250</t>
        </is>
      </c>
      <c r="P1403" t="inlineStr">
        <is>
          <t>WARREN</t>
        </is>
      </c>
      <c r="Q1403" t="inlineStr">
        <is>
          <t>OH</t>
        </is>
      </c>
      <c r="R1403" t="n">
        <v>44485</v>
      </c>
      <c r="AD1403" t="inlineStr">
        <is>
          <t>TRUMBULL CAREER &amp; TECH CENTER</t>
        </is>
      </c>
      <c r="AE1403" t="inlineStr">
        <is>
          <t>WARREN CITY</t>
        </is>
      </c>
      <c r="AF1403" t="inlineStr">
        <is>
          <t>WARREN CITY SD</t>
        </is>
      </c>
      <c r="AH1403" t="n">
        <v>14</v>
      </c>
      <c r="AI1403" t="n">
        <v>11</v>
      </c>
      <c r="AN1403" t="inlineStr">
        <is>
          <t>WARREN</t>
        </is>
      </c>
      <c r="AO1403" t="inlineStr">
        <is>
          <t>WARREN CITY 1B</t>
        </is>
      </c>
      <c r="AP1403" t="inlineStr">
        <is>
          <t>78-P-ACG</t>
        </is>
      </c>
      <c r="AQ1403" t="n">
        <v>9</v>
      </c>
      <c r="AR1403" t="n">
        <v>64</v>
      </c>
      <c r="AS1403" t="n">
        <v>32</v>
      </c>
      <c r="AU1403">
        <f>COUNTA($BA$1403:$EH$1403)</f>
        <v/>
      </c>
      <c r="AV1403">
        <f>COUNTIF($BA$1403:$EH$1403,"D")</f>
        <v/>
      </c>
      <c r="AW1403">
        <f>COUNTIF($BA$1403:$EH$1403,"R")</f>
        <v/>
      </c>
      <c r="AX1403">
        <f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/>
      </c>
      <c r="AY1403">
        <f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/>
      </c>
      <c r="AZ1403">
        <f>IF(EH1403&lt;&gt;"",1,0)</f>
        <v/>
      </c>
      <c r="BB1403" t="inlineStr">
        <is>
          <t>WARREN-WARD 1</t>
        </is>
      </c>
      <c r="BD1403" t="inlineStr">
        <is>
          <t>X</t>
        </is>
      </c>
      <c r="BJ1403" t="inlineStr">
        <is>
          <t>X</t>
        </is>
      </c>
      <c r="BL1403" t="inlineStr">
        <is>
          <t>X</t>
        </is>
      </c>
      <c r="CK1403" t="inlineStr">
        <is>
          <t>X</t>
        </is>
      </c>
      <c r="CP1403" t="inlineStr">
        <is>
          <t>X</t>
        </is>
      </c>
      <c r="CV1403" t="inlineStr">
        <is>
          <t>X</t>
        </is>
      </c>
      <c r="DI1403" t="inlineStr">
        <is>
          <t>X</t>
        </is>
      </c>
      <c r="DN1403" t="inlineStr">
        <is>
          <t>X</t>
        </is>
      </c>
    </row>
    <row r="1404">
      <c r="A1404" t="inlineStr">
        <is>
          <t>OH0015802703</t>
        </is>
      </c>
      <c r="B1404" t="n">
        <v>78</v>
      </c>
      <c r="C1404" t="n">
        <v>326193</v>
      </c>
      <c r="D1404" t="inlineStr">
        <is>
          <t>RZEPKA</t>
        </is>
      </c>
      <c r="E1404" t="inlineStr">
        <is>
          <t>STEPHEN</t>
        </is>
      </c>
      <c r="F1404">
        <f>CONCATENATE(D1404," ",LEFT(H1404,4),"T=",AU1404,"D=",AV1404,"R=",AW1404,"M=",AX1404,"L=",AY1404,"B=",AZ1404)</f>
        <v/>
      </c>
      <c r="G1404" t="inlineStr">
        <is>
          <t>J</t>
        </is>
      </c>
      <c r="I1404" t="inlineStr">
        <is>
          <t>1957-07-29</t>
        </is>
      </c>
      <c r="J1404" t="inlineStr">
        <is>
          <t>2024-07-29</t>
        </is>
      </c>
      <c r="K1404" t="inlineStr">
        <is>
          <t>ACTIVE</t>
        </is>
      </c>
      <c r="M1404" t="inlineStr">
        <is>
          <t>700 BUCKEYE ST NW</t>
        </is>
      </c>
      <c r="N1404">
        <f>RIGHT(M1404,LEN(M1404)-FIND(" ",M1404))</f>
        <v/>
      </c>
      <c r="O1404" t="inlineStr">
        <is>
          <t>APT 804</t>
        </is>
      </c>
      <c r="P1404" t="inlineStr">
        <is>
          <t>WARREN</t>
        </is>
      </c>
      <c r="Q1404" t="inlineStr">
        <is>
          <t>OH</t>
        </is>
      </c>
      <c r="R1404" t="n">
        <v>44485</v>
      </c>
      <c r="AD1404" t="inlineStr">
        <is>
          <t>TRUMBULL CAREER &amp; TECH CENTER</t>
        </is>
      </c>
      <c r="AE1404" t="inlineStr">
        <is>
          <t>WARREN CITY</t>
        </is>
      </c>
      <c r="AF1404" t="inlineStr">
        <is>
          <t>WARREN CITY SD</t>
        </is>
      </c>
      <c r="AH1404" t="n">
        <v>14</v>
      </c>
      <c r="AI1404" t="n">
        <v>11</v>
      </c>
      <c r="AN1404" t="inlineStr">
        <is>
          <t>WARREN</t>
        </is>
      </c>
      <c r="AO1404" t="inlineStr">
        <is>
          <t>WARREN CITY 1B</t>
        </is>
      </c>
      <c r="AP1404" t="inlineStr">
        <is>
          <t>78-P-ACG</t>
        </is>
      </c>
      <c r="AQ1404" t="n">
        <v>9</v>
      </c>
      <c r="AR1404" t="n">
        <v>64</v>
      </c>
      <c r="AS1404" t="n">
        <v>32</v>
      </c>
      <c r="AU1404">
        <f>COUNTA($BA$1404:$EH$1404)</f>
        <v/>
      </c>
      <c r="AV1404">
        <f>COUNTIF($BA$1404:$EH$1404,"D")</f>
        <v/>
      </c>
      <c r="AW1404">
        <f>COUNTIF($BA$1404:$EH$1404,"R")</f>
        <v/>
      </c>
      <c r="AX1404">
        <f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/>
      </c>
      <c r="AY1404">
        <f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/>
      </c>
      <c r="AZ1404">
        <f>IF(EH1404&lt;&gt;"",1,0)</f>
        <v/>
      </c>
      <c r="BB1404" t="inlineStr">
        <is>
          <t>WARREN-WARD 1</t>
        </is>
      </c>
    </row>
    <row r="1405">
      <c r="A1405" t="inlineStr">
        <is>
          <t>OH0015748815</t>
        </is>
      </c>
      <c r="B1405" t="n">
        <v>78</v>
      </c>
      <c r="C1405" t="n">
        <v>235339</v>
      </c>
      <c r="D1405" t="inlineStr">
        <is>
          <t>PERRIN</t>
        </is>
      </c>
      <c r="E1405" t="inlineStr">
        <is>
          <t>PATRICIA</t>
        </is>
      </c>
      <c r="F1405">
        <f>CONCATENATE(D1405," ",LEFT(H1405,4),"T=",AU1405,"D=",AV1405,"R=",AW1405,"M=",AX1405,"L=",AY1405,"B=",AZ1405)</f>
        <v/>
      </c>
      <c r="G1405" t="inlineStr">
        <is>
          <t>R</t>
        </is>
      </c>
      <c r="I1405" t="inlineStr">
        <is>
          <t>1950-10-18</t>
        </is>
      </c>
      <c r="J1405" t="inlineStr">
        <is>
          <t>2012-11-21</t>
        </is>
      </c>
      <c r="K1405" t="inlineStr">
        <is>
          <t>ACTIVE</t>
        </is>
      </c>
      <c r="L1405" t="inlineStr">
        <is>
          <t>R</t>
        </is>
      </c>
      <c r="M1405" t="inlineStr">
        <is>
          <t>1154 RAYMOND ST NW</t>
        </is>
      </c>
      <c r="N1405">
        <f>RIGHT(M1405,LEN(M1405)-FIND(" ",M1405))</f>
        <v/>
      </c>
      <c r="P1405" t="inlineStr">
        <is>
          <t>WARREN</t>
        </is>
      </c>
      <c r="Q1405" t="inlineStr">
        <is>
          <t>OH</t>
        </is>
      </c>
      <c r="R1405" t="n">
        <v>44485</v>
      </c>
      <c r="AD1405" t="inlineStr">
        <is>
          <t>TRUMBULL CAREER &amp; TECH CENTER</t>
        </is>
      </c>
      <c r="AE1405" t="inlineStr">
        <is>
          <t>WARREN CITY</t>
        </is>
      </c>
      <c r="AF1405" t="inlineStr">
        <is>
          <t>WARREN CITY SD</t>
        </is>
      </c>
      <c r="AH1405" t="n">
        <v>14</v>
      </c>
      <c r="AI1405" t="n">
        <v>11</v>
      </c>
      <c r="AN1405" t="inlineStr">
        <is>
          <t>WARREN</t>
        </is>
      </c>
      <c r="AO1405" t="inlineStr">
        <is>
          <t>WARREN CITY 1B</t>
        </is>
      </c>
      <c r="AP1405" t="inlineStr">
        <is>
          <t>78-P-ACG</t>
        </is>
      </c>
      <c r="AQ1405" t="n">
        <v>9</v>
      </c>
      <c r="AR1405" t="n">
        <v>64</v>
      </c>
      <c r="AS1405" t="n">
        <v>32</v>
      </c>
      <c r="AU1405">
        <f>COUNTA($BA$1405:$EH$1405)</f>
        <v/>
      </c>
      <c r="AV1405">
        <f>COUNTIF($BA$1405:$EH$1405,"D")</f>
        <v/>
      </c>
      <c r="AW1405">
        <f>COUNTIF($BA$1405:$EH$1405,"R")</f>
        <v/>
      </c>
      <c r="AX1405">
        <f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/>
      </c>
      <c r="AY1405">
        <f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/>
      </c>
      <c r="AZ1405">
        <f>IF(EH1405&lt;&gt;"",1,0)</f>
        <v/>
      </c>
      <c r="BB1405" t="inlineStr">
        <is>
          <t>WARREN-WARD 1</t>
        </is>
      </c>
      <c r="BC1405" t="inlineStr">
        <is>
          <t>X</t>
        </is>
      </c>
      <c r="BD1405" t="inlineStr">
        <is>
          <t>X</t>
        </is>
      </c>
      <c r="BE1405" t="inlineStr">
        <is>
          <t>X</t>
        </is>
      </c>
      <c r="BH1405" t="inlineStr">
        <is>
          <t>X</t>
        </is>
      </c>
      <c r="BI1405" t="inlineStr">
        <is>
          <t>X</t>
        </is>
      </c>
      <c r="BJ1405" t="inlineStr">
        <is>
          <t>X</t>
        </is>
      </c>
      <c r="BK1405" t="inlineStr">
        <is>
          <t>X</t>
        </is>
      </c>
      <c r="BL1405" t="inlineStr">
        <is>
          <t>X</t>
        </is>
      </c>
      <c r="BP1405" t="inlineStr">
        <is>
          <t>X</t>
        </is>
      </c>
      <c r="BS1405" t="inlineStr">
        <is>
          <t>X</t>
        </is>
      </c>
      <c r="BV1405" t="inlineStr">
        <is>
          <t>X</t>
        </is>
      </c>
      <c r="BY1405" t="inlineStr">
        <is>
          <t>D</t>
        </is>
      </c>
      <c r="CA1405" t="inlineStr">
        <is>
          <t>X</t>
        </is>
      </c>
      <c r="CG1405" t="inlineStr">
        <is>
          <t>X</t>
        </is>
      </c>
      <c r="CK1405" t="inlineStr">
        <is>
          <t>X</t>
        </is>
      </c>
      <c r="CP1405" t="inlineStr">
        <is>
          <t>X</t>
        </is>
      </c>
      <c r="CQ1405" t="inlineStr">
        <is>
          <t>D</t>
        </is>
      </c>
      <c r="CT1405" t="inlineStr">
        <is>
          <t>X</t>
        </is>
      </c>
      <c r="CZ1405" t="inlineStr">
        <is>
          <t>R</t>
        </is>
      </c>
      <c r="DC1405" t="inlineStr">
        <is>
          <t>X</t>
        </is>
      </c>
      <c r="DI1405" t="inlineStr">
        <is>
          <t>X</t>
        </is>
      </c>
      <c r="DJ1405" t="inlineStr">
        <is>
          <t>D</t>
        </is>
      </c>
      <c r="DN1405" t="inlineStr">
        <is>
          <t>X</t>
        </is>
      </c>
      <c r="DR1405" t="inlineStr">
        <is>
          <t>X</t>
        </is>
      </c>
      <c r="DU1405" t="inlineStr">
        <is>
          <t>X</t>
        </is>
      </c>
      <c r="DX1405" t="inlineStr">
        <is>
          <t>X</t>
        </is>
      </c>
      <c r="EA1405" t="inlineStr">
        <is>
          <t>X</t>
        </is>
      </c>
      <c r="ED1405" t="inlineStr">
        <is>
          <t>R</t>
        </is>
      </c>
      <c r="EF1405" t="inlineStr">
        <is>
          <t>X</t>
        </is>
      </c>
    </row>
    <row r="1406">
      <c r="A1406" t="inlineStr">
        <is>
          <t>OH0025024073</t>
        </is>
      </c>
      <c r="B1406" t="n">
        <v>78</v>
      </c>
      <c r="C1406" t="n">
        <v>438033</v>
      </c>
      <c r="D1406" t="inlineStr">
        <is>
          <t>TURNBAUGH</t>
        </is>
      </c>
      <c r="E1406" t="inlineStr">
        <is>
          <t>LORENA</t>
        </is>
      </c>
      <c r="F1406">
        <f>CONCATENATE(D1406," ",LEFT(H1406,4),"T=",AU1406,"D=",AV1406,"R=",AW1406,"M=",AX1406,"L=",AY1406,"B=",AZ1406)</f>
        <v/>
      </c>
      <c r="G1406" t="inlineStr">
        <is>
          <t>M</t>
        </is>
      </c>
      <c r="I1406" t="inlineStr">
        <is>
          <t>1950-07-18</t>
        </is>
      </c>
      <c r="J1406" t="inlineStr">
        <is>
          <t>2019-02-11</t>
        </is>
      </c>
      <c r="K1406" t="inlineStr">
        <is>
          <t>ACTIVE</t>
        </is>
      </c>
      <c r="L1406" t="inlineStr">
        <is>
          <t>D</t>
        </is>
      </c>
      <c r="M1406" t="inlineStr">
        <is>
          <t>832 PARKMAN RD NW</t>
        </is>
      </c>
      <c r="N1406">
        <f>RIGHT(M1406,LEN(M1406)-FIND(" ",M1406))</f>
        <v/>
      </c>
      <c r="P1406" t="inlineStr">
        <is>
          <t>WARREN</t>
        </is>
      </c>
      <c r="Q1406" t="inlineStr">
        <is>
          <t>OH</t>
        </is>
      </c>
      <c r="R1406" t="n">
        <v>44485</v>
      </c>
      <c r="AD1406" t="inlineStr">
        <is>
          <t>TRUMBULL CAREER &amp; TECH CENTER</t>
        </is>
      </c>
      <c r="AE1406" t="inlineStr">
        <is>
          <t>WARREN CITY</t>
        </is>
      </c>
      <c r="AF1406" t="inlineStr">
        <is>
          <t>WARREN CITY SD</t>
        </is>
      </c>
      <c r="AH1406" t="n">
        <v>14</v>
      </c>
      <c r="AI1406" t="n">
        <v>11</v>
      </c>
      <c r="AN1406" t="inlineStr">
        <is>
          <t>WARREN</t>
        </is>
      </c>
      <c r="AO1406" t="inlineStr">
        <is>
          <t>WARREN CITY 1B</t>
        </is>
      </c>
      <c r="AP1406" t="inlineStr">
        <is>
          <t>78-P-ACG</t>
        </is>
      </c>
      <c r="AQ1406" t="n">
        <v>9</v>
      </c>
      <c r="AR1406" t="n">
        <v>64</v>
      </c>
      <c r="AS1406" t="n">
        <v>32</v>
      </c>
      <c r="AU1406">
        <f>COUNTA($BA$1406:$EH$1406)</f>
        <v/>
      </c>
      <c r="AV1406">
        <f>COUNTIF($BA$1406:$EH$1406,"D")</f>
        <v/>
      </c>
      <c r="AW1406">
        <f>COUNTIF($BA$1406:$EH$1406,"R")</f>
        <v/>
      </c>
      <c r="AX1406">
        <f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/>
      </c>
      <c r="AY1406">
        <f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/>
      </c>
      <c r="AZ1406">
        <f>IF(EH1406&lt;&gt;"",1,0)</f>
        <v/>
      </c>
      <c r="BB1406" t="inlineStr">
        <is>
          <t>WARREN-WARD 1</t>
        </is>
      </c>
      <c r="BC1406" t="inlineStr">
        <is>
          <t>D</t>
        </is>
      </c>
      <c r="BD1406" t="inlineStr">
        <is>
          <t>X</t>
        </is>
      </c>
      <c r="BF1406" t="inlineStr">
        <is>
          <t>X</t>
        </is>
      </c>
      <c r="BG1406" t="inlineStr">
        <is>
          <t>D</t>
        </is>
      </c>
      <c r="BJ1406" t="inlineStr">
        <is>
          <t>X</t>
        </is>
      </c>
      <c r="BK1406" t="inlineStr">
        <is>
          <t>D</t>
        </is>
      </c>
      <c r="BL1406" t="inlineStr">
        <is>
          <t>X</t>
        </is>
      </c>
      <c r="BN1406" t="inlineStr">
        <is>
          <t>X</t>
        </is>
      </c>
      <c r="BP1406" t="inlineStr">
        <is>
          <t>X</t>
        </is>
      </c>
      <c r="BR1406" t="inlineStr">
        <is>
          <t>D</t>
        </is>
      </c>
      <c r="BS1406" t="inlineStr">
        <is>
          <t>X</t>
        </is>
      </c>
      <c r="BV1406" t="inlineStr">
        <is>
          <t>X</t>
        </is>
      </c>
      <c r="BY1406" t="inlineStr">
        <is>
          <t>D</t>
        </is>
      </c>
      <c r="CA1406" t="inlineStr">
        <is>
          <t>X</t>
        </is>
      </c>
      <c r="CC1406" t="inlineStr">
        <is>
          <t>X</t>
        </is>
      </c>
      <c r="CG1406" t="inlineStr">
        <is>
          <t>X</t>
        </is>
      </c>
      <c r="CH1406" t="inlineStr">
        <is>
          <t>D</t>
        </is>
      </c>
      <c r="CK1406" t="inlineStr">
        <is>
          <t>X</t>
        </is>
      </c>
      <c r="CN1406" t="inlineStr">
        <is>
          <t>X</t>
        </is>
      </c>
      <c r="CO1406" t="inlineStr">
        <is>
          <t>D</t>
        </is>
      </c>
      <c r="CP1406" t="inlineStr">
        <is>
          <t>X</t>
        </is>
      </c>
      <c r="CQ1406" t="inlineStr">
        <is>
          <t>X</t>
        </is>
      </c>
      <c r="CT1406" t="inlineStr">
        <is>
          <t>X</t>
        </is>
      </c>
      <c r="CU1406" t="inlineStr">
        <is>
          <t>D</t>
        </is>
      </c>
      <c r="CV1406" t="inlineStr">
        <is>
          <t>X</t>
        </is>
      </c>
      <c r="CY1406" t="inlineStr">
        <is>
          <t>X</t>
        </is>
      </c>
      <c r="CZ1406" t="inlineStr">
        <is>
          <t>D</t>
        </is>
      </c>
      <c r="DC1406" t="inlineStr">
        <is>
          <t>X</t>
        </is>
      </c>
      <c r="DG1406" t="inlineStr">
        <is>
          <t>D</t>
        </is>
      </c>
      <c r="DI1406" t="inlineStr">
        <is>
          <t>X</t>
        </is>
      </c>
      <c r="DJ1406" t="inlineStr">
        <is>
          <t>D</t>
        </is>
      </c>
      <c r="DL1406" t="inlineStr">
        <is>
          <t>X</t>
        </is>
      </c>
      <c r="DM1406" t="inlineStr">
        <is>
          <t>D</t>
        </is>
      </c>
      <c r="DN1406" t="inlineStr">
        <is>
          <t>X</t>
        </is>
      </c>
      <c r="DO1406" t="inlineStr">
        <is>
          <t>D</t>
        </is>
      </c>
      <c r="DS1406" t="inlineStr">
        <is>
          <t>D</t>
        </is>
      </c>
      <c r="DT1406" t="inlineStr">
        <is>
          <t>D</t>
        </is>
      </c>
      <c r="DU1406" t="inlineStr">
        <is>
          <t>X</t>
        </is>
      </c>
      <c r="DW1406" t="inlineStr">
        <is>
          <t>D</t>
        </is>
      </c>
      <c r="EA1406" t="inlineStr">
        <is>
          <t>X</t>
        </is>
      </c>
      <c r="EF1406" t="inlineStr">
        <is>
          <t>X</t>
        </is>
      </c>
      <c r="EH1406" t="inlineStr">
        <is>
          <t>D</t>
        </is>
      </c>
    </row>
    <row r="1407">
      <c r="A1407" t="inlineStr">
        <is>
          <t>OH0025024081</t>
        </is>
      </c>
      <c r="B1407" t="n">
        <v>78</v>
      </c>
      <c r="C1407" t="n">
        <v>438034</v>
      </c>
      <c r="D1407" t="inlineStr">
        <is>
          <t>TURNBAUGH</t>
        </is>
      </c>
      <c r="E1407" t="inlineStr">
        <is>
          <t>BRENT</t>
        </is>
      </c>
      <c r="F1407">
        <f>CONCATENATE(D1407," ",LEFT(H1407,4),"T=",AU1407,"D=",AV1407,"R=",AW1407,"M=",AX1407,"L=",AY1407,"B=",AZ1407)</f>
        <v/>
      </c>
      <c r="G1407" t="inlineStr">
        <is>
          <t>E</t>
        </is>
      </c>
      <c r="I1407" t="inlineStr">
        <is>
          <t>1976-04-20</t>
        </is>
      </c>
      <c r="J1407" t="inlineStr">
        <is>
          <t>2019-02-11</t>
        </is>
      </c>
      <c r="K1407" t="inlineStr">
        <is>
          <t>ACTIVE</t>
        </is>
      </c>
      <c r="L1407" t="inlineStr">
        <is>
          <t>D</t>
        </is>
      </c>
      <c r="M1407" t="inlineStr">
        <is>
          <t>832 PARKMAN RD NW</t>
        </is>
      </c>
      <c r="N1407">
        <f>RIGHT(M1407,LEN(M1407)-FIND(" ",M1407))</f>
        <v/>
      </c>
      <c r="P1407" t="inlineStr">
        <is>
          <t>WARREN</t>
        </is>
      </c>
      <c r="Q1407" t="inlineStr">
        <is>
          <t>OH</t>
        </is>
      </c>
      <c r="R1407" t="n">
        <v>44485</v>
      </c>
      <c r="AD1407" t="inlineStr">
        <is>
          <t>TRUMBULL CAREER &amp; TECH CENTER</t>
        </is>
      </c>
      <c r="AE1407" t="inlineStr">
        <is>
          <t>WARREN CITY</t>
        </is>
      </c>
      <c r="AF1407" t="inlineStr">
        <is>
          <t>WARREN CITY SD</t>
        </is>
      </c>
      <c r="AH1407" t="n">
        <v>14</v>
      </c>
      <c r="AI1407" t="n">
        <v>11</v>
      </c>
      <c r="AN1407" t="inlineStr">
        <is>
          <t>WARREN</t>
        </is>
      </c>
      <c r="AO1407" t="inlineStr">
        <is>
          <t>WARREN CITY 1B</t>
        </is>
      </c>
      <c r="AP1407" t="inlineStr">
        <is>
          <t>78-P-ACG</t>
        </is>
      </c>
      <c r="AQ1407" t="n">
        <v>9</v>
      </c>
      <c r="AR1407" t="n">
        <v>64</v>
      </c>
      <c r="AS1407" t="n">
        <v>32</v>
      </c>
      <c r="AU1407">
        <f>COUNTA($BA$1407:$EH$1407)</f>
        <v/>
      </c>
      <c r="AV1407">
        <f>COUNTIF($BA$1407:$EH$1407,"D")</f>
        <v/>
      </c>
      <c r="AW1407">
        <f>COUNTIF($BA$1407:$EH$1407,"R")</f>
        <v/>
      </c>
      <c r="AX1407">
        <f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/>
      </c>
      <c r="AY1407">
        <f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/>
      </c>
      <c r="AZ1407">
        <f>IF(EH1407&lt;&gt;"",1,0)</f>
        <v/>
      </c>
      <c r="BB1407" t="inlineStr">
        <is>
          <t>WARREN-WARD 1</t>
        </is>
      </c>
      <c r="BL1407" t="inlineStr">
        <is>
          <t>X</t>
        </is>
      </c>
      <c r="BV1407" t="inlineStr">
        <is>
          <t>X</t>
        </is>
      </c>
      <c r="BY1407" t="inlineStr">
        <is>
          <t>D</t>
        </is>
      </c>
      <c r="CA1407" t="inlineStr">
        <is>
          <t>X</t>
        </is>
      </c>
      <c r="CG1407" t="inlineStr">
        <is>
          <t>X</t>
        </is>
      </c>
      <c r="CP1407" t="inlineStr">
        <is>
          <t>X</t>
        </is>
      </c>
      <c r="CV1407" t="inlineStr">
        <is>
          <t>X</t>
        </is>
      </c>
      <c r="CY1407" t="inlineStr">
        <is>
          <t>X</t>
        </is>
      </c>
      <c r="CZ1407" t="inlineStr">
        <is>
          <t>D</t>
        </is>
      </c>
      <c r="DC1407" t="inlineStr">
        <is>
          <t>X</t>
        </is>
      </c>
      <c r="DF1407" t="inlineStr">
        <is>
          <t>X</t>
        </is>
      </c>
      <c r="DG1407" t="inlineStr">
        <is>
          <t>D</t>
        </is>
      </c>
      <c r="DI1407" t="inlineStr">
        <is>
          <t>X</t>
        </is>
      </c>
      <c r="DL1407" t="inlineStr">
        <is>
          <t>X</t>
        </is>
      </c>
      <c r="DN1407" t="inlineStr">
        <is>
          <t>X</t>
        </is>
      </c>
      <c r="DO1407" t="inlineStr">
        <is>
          <t>X</t>
        </is>
      </c>
      <c r="DT1407" t="inlineStr">
        <is>
          <t>R</t>
        </is>
      </c>
      <c r="DU1407" t="inlineStr">
        <is>
          <t>X</t>
        </is>
      </c>
      <c r="DW1407" t="inlineStr">
        <is>
          <t>D</t>
        </is>
      </c>
      <c r="DX1407" t="inlineStr">
        <is>
          <t>X</t>
        </is>
      </c>
      <c r="EA1407" t="inlineStr">
        <is>
          <t>X</t>
        </is>
      </c>
      <c r="EF1407" t="inlineStr">
        <is>
          <t>X</t>
        </is>
      </c>
    </row>
    <row r="1408">
      <c r="A1408" t="inlineStr">
        <is>
          <t>OH0015771322</t>
        </is>
      </c>
      <c r="B1408" t="n">
        <v>78</v>
      </c>
      <c r="C1408" t="n">
        <v>30214</v>
      </c>
      <c r="D1408" t="inlineStr">
        <is>
          <t>GARVIN</t>
        </is>
      </c>
      <c r="E1408" t="inlineStr">
        <is>
          <t>JAMES</t>
        </is>
      </c>
      <c r="F1408">
        <f>CONCATENATE(D1408," ",LEFT(H1408,4),"T=",AU1408,"D=",AV1408,"R=",AW1408,"M=",AX1408,"L=",AY1408,"B=",AZ1408)</f>
        <v/>
      </c>
      <c r="G1408" t="inlineStr">
        <is>
          <t>R</t>
        </is>
      </c>
      <c r="I1408" t="inlineStr">
        <is>
          <t>1938-05-16</t>
        </is>
      </c>
      <c r="J1408" t="inlineStr">
        <is>
          <t>1960-09-20</t>
        </is>
      </c>
      <c r="K1408" t="inlineStr">
        <is>
          <t>ACTIVE</t>
        </is>
      </c>
      <c r="L1408" t="inlineStr">
        <is>
          <t>D</t>
        </is>
      </c>
      <c r="M1408" t="inlineStr">
        <is>
          <t>1087 RAYMOND ST NW</t>
        </is>
      </c>
      <c r="N1408">
        <f>RIGHT(M1408,LEN(M1408)-FIND(" ",M1408))</f>
        <v/>
      </c>
      <c r="P1408" t="inlineStr">
        <is>
          <t>WARREN</t>
        </is>
      </c>
      <c r="Q1408" t="inlineStr">
        <is>
          <t>OH</t>
        </is>
      </c>
      <c r="R1408" t="n">
        <v>44485</v>
      </c>
      <c r="AD1408" t="inlineStr">
        <is>
          <t>TRUMBULL CAREER &amp; TECH CENTER</t>
        </is>
      </c>
      <c r="AE1408" t="inlineStr">
        <is>
          <t>WARREN CITY</t>
        </is>
      </c>
      <c r="AF1408" t="inlineStr">
        <is>
          <t>WARREN CITY SD</t>
        </is>
      </c>
      <c r="AH1408" t="n">
        <v>14</v>
      </c>
      <c r="AI1408" t="n">
        <v>11</v>
      </c>
      <c r="AN1408" t="inlineStr">
        <is>
          <t>WARREN</t>
        </is>
      </c>
      <c r="AO1408" t="inlineStr">
        <is>
          <t>WARREN CITY 1B</t>
        </is>
      </c>
      <c r="AP1408" t="inlineStr">
        <is>
          <t>78-P-ACG</t>
        </is>
      </c>
      <c r="AQ1408" t="n">
        <v>9</v>
      </c>
      <c r="AR1408" t="n">
        <v>64</v>
      </c>
      <c r="AS1408" t="n">
        <v>32</v>
      </c>
      <c r="AU1408">
        <f>COUNTA($BA$1408:$EH$1408)</f>
        <v/>
      </c>
      <c r="AV1408">
        <f>COUNTIF($BA$1408:$EH$1408,"D")</f>
        <v/>
      </c>
      <c r="AW1408">
        <f>COUNTIF($BA$1408:$EH$1408,"R")</f>
        <v/>
      </c>
      <c r="AX1408">
        <f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/>
      </c>
      <c r="AY1408">
        <f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/>
      </c>
      <c r="AZ1408">
        <f>IF(EH1408&lt;&gt;"",1,0)</f>
        <v/>
      </c>
      <c r="BB1408" t="inlineStr">
        <is>
          <t>WARREN-WARD 1</t>
        </is>
      </c>
      <c r="BC1408" t="inlineStr">
        <is>
          <t>X</t>
        </is>
      </c>
      <c r="BD1408" t="inlineStr">
        <is>
          <t>X</t>
        </is>
      </c>
      <c r="BE1408" t="inlineStr">
        <is>
          <t>X</t>
        </is>
      </c>
      <c r="BF1408" t="inlineStr">
        <is>
          <t>X</t>
        </is>
      </c>
      <c r="BG1408" t="inlineStr">
        <is>
          <t>X</t>
        </is>
      </c>
      <c r="BH1408" t="inlineStr">
        <is>
          <t>X</t>
        </is>
      </c>
      <c r="BI1408" t="inlineStr">
        <is>
          <t>X</t>
        </is>
      </c>
      <c r="BJ1408" t="inlineStr">
        <is>
          <t>X</t>
        </is>
      </c>
      <c r="BK1408" t="inlineStr">
        <is>
          <t>X</t>
        </is>
      </c>
      <c r="BL1408" t="inlineStr">
        <is>
          <t>X</t>
        </is>
      </c>
      <c r="BP1408" t="inlineStr">
        <is>
          <t>X</t>
        </is>
      </c>
      <c r="BR1408" t="inlineStr">
        <is>
          <t>X</t>
        </is>
      </c>
      <c r="BS1408" t="inlineStr">
        <is>
          <t>X</t>
        </is>
      </c>
      <c r="BV1408" t="inlineStr">
        <is>
          <t>X</t>
        </is>
      </c>
      <c r="BY1408" t="inlineStr">
        <is>
          <t>D</t>
        </is>
      </c>
      <c r="CA1408" t="inlineStr">
        <is>
          <t>X</t>
        </is>
      </c>
      <c r="CC1408" t="inlineStr">
        <is>
          <t>D</t>
        </is>
      </c>
      <c r="CG1408" t="inlineStr">
        <is>
          <t>X</t>
        </is>
      </c>
      <c r="CH1408" t="inlineStr">
        <is>
          <t>D</t>
        </is>
      </c>
      <c r="CK1408" t="inlineStr">
        <is>
          <t>X</t>
        </is>
      </c>
      <c r="CN1408" t="inlineStr">
        <is>
          <t>X</t>
        </is>
      </c>
      <c r="CO1408" t="inlineStr">
        <is>
          <t>D</t>
        </is>
      </c>
      <c r="CP1408" t="inlineStr">
        <is>
          <t>X</t>
        </is>
      </c>
      <c r="CQ1408" t="inlineStr">
        <is>
          <t>D</t>
        </is>
      </c>
      <c r="CV1408" t="inlineStr">
        <is>
          <t>X</t>
        </is>
      </c>
      <c r="CW1408" t="inlineStr">
        <is>
          <t>D</t>
        </is>
      </c>
      <c r="CY1408" t="inlineStr">
        <is>
          <t>X</t>
        </is>
      </c>
      <c r="CZ1408" t="inlineStr">
        <is>
          <t>D</t>
        </is>
      </c>
      <c r="DC1408" t="inlineStr">
        <is>
          <t>X</t>
        </is>
      </c>
      <c r="DD1408" t="inlineStr">
        <is>
          <t>D</t>
        </is>
      </c>
      <c r="DF1408" t="inlineStr">
        <is>
          <t>X</t>
        </is>
      </c>
      <c r="DG1408" t="inlineStr">
        <is>
          <t>D</t>
        </is>
      </c>
      <c r="DI1408" t="inlineStr">
        <is>
          <t>X</t>
        </is>
      </c>
      <c r="DJ1408" t="inlineStr">
        <is>
          <t>D</t>
        </is>
      </c>
      <c r="DL1408" t="inlineStr">
        <is>
          <t>X</t>
        </is>
      </c>
      <c r="DM1408" t="inlineStr">
        <is>
          <t>D</t>
        </is>
      </c>
      <c r="DN1408" t="inlineStr">
        <is>
          <t>X</t>
        </is>
      </c>
      <c r="DR1408" t="inlineStr">
        <is>
          <t>X</t>
        </is>
      </c>
      <c r="DS1408" t="inlineStr">
        <is>
          <t>D</t>
        </is>
      </c>
      <c r="EF1408" t="inlineStr">
        <is>
          <t>X</t>
        </is>
      </c>
    </row>
    <row r="1409">
      <c r="A1409" t="inlineStr">
        <is>
          <t>OH0021008749</t>
        </is>
      </c>
      <c r="B1409" t="n">
        <v>78</v>
      </c>
      <c r="C1409" t="n">
        <v>373854</v>
      </c>
      <c r="D1409" t="inlineStr">
        <is>
          <t>RICHARDSON</t>
        </is>
      </c>
      <c r="E1409" t="inlineStr">
        <is>
          <t>DEVANTE</t>
        </is>
      </c>
      <c r="F1409">
        <f>CONCATENATE(D1409," ",LEFT(H1409,4),"T=",AU1409,"D=",AV1409,"R=",AW1409,"M=",AX1409,"L=",AY1409,"B=",AZ1409)</f>
        <v/>
      </c>
      <c r="G1409" t="inlineStr">
        <is>
          <t>D</t>
        </is>
      </c>
      <c r="I1409" t="inlineStr">
        <is>
          <t>1992-09-28</t>
        </is>
      </c>
      <c r="J1409" t="inlineStr">
        <is>
          <t>2022-09-15</t>
        </is>
      </c>
      <c r="K1409" t="inlineStr">
        <is>
          <t>ACTIVE</t>
        </is>
      </c>
      <c r="M1409" t="inlineStr">
        <is>
          <t>576 BUCKEYE ST NW</t>
        </is>
      </c>
      <c r="N1409">
        <f>RIGHT(M1409,LEN(M1409)-FIND(" ",M1409))</f>
        <v/>
      </c>
      <c r="P1409" t="inlineStr">
        <is>
          <t>WARREN</t>
        </is>
      </c>
      <c r="Q1409" t="inlineStr">
        <is>
          <t>OH</t>
        </is>
      </c>
      <c r="R1409" t="n">
        <v>44485</v>
      </c>
      <c r="AD1409" t="inlineStr">
        <is>
          <t>TRUMBULL CAREER &amp; TECH CENTER</t>
        </is>
      </c>
      <c r="AE1409" t="inlineStr">
        <is>
          <t>WARREN CITY</t>
        </is>
      </c>
      <c r="AF1409" t="inlineStr">
        <is>
          <t>WARREN CITY SD</t>
        </is>
      </c>
      <c r="AH1409" t="n">
        <v>14</v>
      </c>
      <c r="AI1409" t="n">
        <v>11</v>
      </c>
      <c r="AN1409" t="inlineStr">
        <is>
          <t>WARREN</t>
        </is>
      </c>
      <c r="AO1409" t="inlineStr">
        <is>
          <t>WARREN CITY 1B</t>
        </is>
      </c>
      <c r="AP1409" t="inlineStr">
        <is>
          <t>78-P-ACG</t>
        </is>
      </c>
      <c r="AQ1409" t="n">
        <v>9</v>
      </c>
      <c r="AR1409" t="n">
        <v>64</v>
      </c>
      <c r="AS1409" t="n">
        <v>32</v>
      </c>
      <c r="AU1409">
        <f>COUNTA($BA$1409:$EH$1409)</f>
        <v/>
      </c>
      <c r="AV1409">
        <f>COUNTIF($BA$1409:$EH$1409,"D")</f>
        <v/>
      </c>
      <c r="AW1409">
        <f>COUNTIF($BA$1409:$EH$1409,"R")</f>
        <v/>
      </c>
      <c r="AX1409">
        <f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/>
      </c>
      <c r="AY1409">
        <f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/>
      </c>
      <c r="AZ1409">
        <f>IF(EH1409&lt;&gt;"",1,0)</f>
        <v/>
      </c>
      <c r="BB1409" t="inlineStr">
        <is>
          <t>WARREN-WARD 1</t>
        </is>
      </c>
      <c r="DC1409" t="inlineStr">
        <is>
          <t>X</t>
        </is>
      </c>
    </row>
    <row r="1410">
      <c r="A1410" t="inlineStr">
        <is>
          <t>OH0015688418</t>
        </is>
      </c>
      <c r="B1410" t="n">
        <v>78</v>
      </c>
      <c r="C1410" t="n">
        <v>128882</v>
      </c>
      <c r="D1410" t="inlineStr">
        <is>
          <t>MILLIRON</t>
        </is>
      </c>
      <c r="E1410" t="inlineStr">
        <is>
          <t>JOANNE</t>
        </is>
      </c>
      <c r="F1410">
        <f>CONCATENATE(D1410," ",LEFT(H1410,4),"T=",AU1410,"D=",AV1410,"R=",AW1410,"M=",AX1410,"L=",AY1410,"B=",AZ1410)</f>
        <v/>
      </c>
      <c r="G1410" t="inlineStr">
        <is>
          <t>L</t>
        </is>
      </c>
      <c r="I1410" t="inlineStr">
        <is>
          <t>1958-01-30</t>
        </is>
      </c>
      <c r="J1410" t="inlineStr">
        <is>
          <t>1980-09-28</t>
        </is>
      </c>
      <c r="K1410" t="inlineStr">
        <is>
          <t>ACTIVE</t>
        </is>
      </c>
      <c r="L1410" t="inlineStr">
        <is>
          <t>R</t>
        </is>
      </c>
      <c r="M1410" t="inlineStr">
        <is>
          <t>1096 RAYMOND ST NW</t>
        </is>
      </c>
      <c r="N1410">
        <f>RIGHT(M1410,LEN(M1410)-FIND(" ",M1410))</f>
        <v/>
      </c>
      <c r="P1410" t="inlineStr">
        <is>
          <t>WARREN</t>
        </is>
      </c>
      <c r="Q1410" t="inlineStr">
        <is>
          <t>OH</t>
        </is>
      </c>
      <c r="R1410" t="n">
        <v>44485</v>
      </c>
      <c r="AD1410" t="inlineStr">
        <is>
          <t>TRUMBULL CAREER &amp; TECH CENTER</t>
        </is>
      </c>
      <c r="AE1410" t="inlineStr">
        <is>
          <t>WARREN CITY</t>
        </is>
      </c>
      <c r="AF1410" t="inlineStr">
        <is>
          <t>WARREN CITY SD</t>
        </is>
      </c>
      <c r="AH1410" t="n">
        <v>14</v>
      </c>
      <c r="AI1410" t="n">
        <v>11</v>
      </c>
      <c r="AN1410" t="inlineStr">
        <is>
          <t>WARREN</t>
        </is>
      </c>
      <c r="AO1410" t="inlineStr">
        <is>
          <t>WARREN CITY 1B</t>
        </is>
      </c>
      <c r="AP1410" t="inlineStr">
        <is>
          <t>78-P-ACG</t>
        </is>
      </c>
      <c r="AQ1410" t="n">
        <v>9</v>
      </c>
      <c r="AR1410" t="n">
        <v>64</v>
      </c>
      <c r="AS1410" t="n">
        <v>32</v>
      </c>
      <c r="AU1410">
        <f>COUNTA($BA$1410:$EH$1410)</f>
        <v/>
      </c>
      <c r="AV1410">
        <f>COUNTIF($BA$1410:$EH$1410,"D")</f>
        <v/>
      </c>
      <c r="AW1410">
        <f>COUNTIF($BA$1410:$EH$1410,"R")</f>
        <v/>
      </c>
      <c r="AX1410">
        <f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/>
      </c>
      <c r="AY1410">
        <f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/>
      </c>
      <c r="AZ1410">
        <f>IF(EH1410&lt;&gt;"",1,0)</f>
        <v/>
      </c>
      <c r="BB1410" t="inlineStr">
        <is>
          <t>WARREN-WARD 1</t>
        </is>
      </c>
      <c r="BC1410" t="inlineStr">
        <is>
          <t>X</t>
        </is>
      </c>
      <c r="BD1410" t="inlineStr">
        <is>
          <t>X</t>
        </is>
      </c>
      <c r="BE1410" t="inlineStr">
        <is>
          <t>X</t>
        </is>
      </c>
      <c r="BF1410" t="inlineStr">
        <is>
          <t>X</t>
        </is>
      </c>
      <c r="BG1410" t="inlineStr">
        <is>
          <t>X</t>
        </is>
      </c>
      <c r="BH1410" t="inlineStr">
        <is>
          <t>X</t>
        </is>
      </c>
      <c r="BI1410" t="inlineStr">
        <is>
          <t>X</t>
        </is>
      </c>
      <c r="BJ1410" t="inlineStr">
        <is>
          <t>X</t>
        </is>
      </c>
      <c r="BK1410" t="inlineStr">
        <is>
          <t>X</t>
        </is>
      </c>
      <c r="BL1410" t="inlineStr">
        <is>
          <t>X</t>
        </is>
      </c>
      <c r="BP1410" t="inlineStr">
        <is>
          <t>X</t>
        </is>
      </c>
      <c r="BR1410" t="inlineStr">
        <is>
          <t>X</t>
        </is>
      </c>
      <c r="BS1410" t="inlineStr">
        <is>
          <t>X</t>
        </is>
      </c>
      <c r="BV1410" t="inlineStr">
        <is>
          <t>X</t>
        </is>
      </c>
      <c r="BY1410" t="inlineStr">
        <is>
          <t>D</t>
        </is>
      </c>
      <c r="CA1410" t="inlineStr">
        <is>
          <t>X</t>
        </is>
      </c>
      <c r="CG1410" t="inlineStr">
        <is>
          <t>X</t>
        </is>
      </c>
      <c r="CK1410" t="inlineStr">
        <is>
          <t>X</t>
        </is>
      </c>
      <c r="CL1410" t="inlineStr">
        <is>
          <t>D</t>
        </is>
      </c>
      <c r="CN1410" t="inlineStr">
        <is>
          <t>X</t>
        </is>
      </c>
      <c r="CO1410" t="inlineStr">
        <is>
          <t>D</t>
        </is>
      </c>
      <c r="CP1410" t="inlineStr">
        <is>
          <t>X</t>
        </is>
      </c>
      <c r="CQ1410" t="inlineStr">
        <is>
          <t>D</t>
        </is>
      </c>
      <c r="CV1410" t="inlineStr">
        <is>
          <t>X</t>
        </is>
      </c>
      <c r="CY1410" t="inlineStr">
        <is>
          <t>X</t>
        </is>
      </c>
      <c r="DC1410" t="inlineStr">
        <is>
          <t>X</t>
        </is>
      </c>
      <c r="DF1410" t="inlineStr">
        <is>
          <t>X</t>
        </is>
      </c>
      <c r="DG1410" t="inlineStr">
        <is>
          <t>D</t>
        </is>
      </c>
      <c r="DI1410" t="inlineStr">
        <is>
          <t>X</t>
        </is>
      </c>
      <c r="DJ1410" t="inlineStr">
        <is>
          <t>D</t>
        </is>
      </c>
      <c r="DL1410" t="inlineStr">
        <is>
          <t>X</t>
        </is>
      </c>
      <c r="DM1410" t="inlineStr">
        <is>
          <t>D</t>
        </is>
      </c>
      <c r="DN1410" t="inlineStr">
        <is>
          <t>X</t>
        </is>
      </c>
      <c r="DO1410" t="inlineStr">
        <is>
          <t>D</t>
        </is>
      </c>
      <c r="DR1410" t="inlineStr">
        <is>
          <t>X</t>
        </is>
      </c>
      <c r="DS1410" t="inlineStr">
        <is>
          <t>R</t>
        </is>
      </c>
      <c r="DT1410" t="inlineStr">
        <is>
          <t>R</t>
        </is>
      </c>
      <c r="DU1410" t="inlineStr">
        <is>
          <t>X</t>
        </is>
      </c>
      <c r="DW1410" t="inlineStr">
        <is>
          <t>X</t>
        </is>
      </c>
      <c r="DX1410" t="inlineStr">
        <is>
          <t>X</t>
        </is>
      </c>
      <c r="EA1410" t="inlineStr">
        <is>
          <t>X</t>
        </is>
      </c>
      <c r="ED1410" t="inlineStr">
        <is>
          <t>R</t>
        </is>
      </c>
      <c r="EF1410" t="inlineStr">
        <is>
          <t>X</t>
        </is>
      </c>
      <c r="EH1410" t="inlineStr">
        <is>
          <t>X</t>
        </is>
      </c>
    </row>
    <row r="1411">
      <c r="A1411" t="inlineStr">
        <is>
          <t>OH0026503259</t>
        </is>
      </c>
      <c r="B1411" t="n">
        <v>78</v>
      </c>
      <c r="C1411" t="n">
        <v>462975</v>
      </c>
      <c r="D1411" t="inlineStr">
        <is>
          <t>GUE</t>
        </is>
      </c>
      <c r="E1411" t="inlineStr">
        <is>
          <t>NATHAN</t>
        </is>
      </c>
      <c r="F1411">
        <f>CONCATENATE(D1411," ",LEFT(H1411,4),"T=",AU1411,"D=",AV1411,"R=",AW1411,"M=",AX1411,"L=",AY1411,"B=",AZ1411)</f>
        <v/>
      </c>
      <c r="G1411" t="inlineStr">
        <is>
          <t>DANIEL</t>
        </is>
      </c>
      <c r="I1411" t="inlineStr">
        <is>
          <t>1999-01-01</t>
        </is>
      </c>
      <c r="J1411" t="inlineStr">
        <is>
          <t>2022-05-06</t>
        </is>
      </c>
      <c r="K1411" t="inlineStr">
        <is>
          <t>ACTIVE</t>
        </is>
      </c>
      <c r="M1411" t="inlineStr">
        <is>
          <t>963 SUMMIT ST NW</t>
        </is>
      </c>
      <c r="N1411">
        <f>RIGHT(M1411,LEN(M1411)-FIND(" ",M1411))</f>
        <v/>
      </c>
      <c r="O1411" t="inlineStr">
        <is>
          <t>APT 2</t>
        </is>
      </c>
      <c r="P1411" t="inlineStr">
        <is>
          <t>WARREN</t>
        </is>
      </c>
      <c r="Q1411" t="inlineStr">
        <is>
          <t>OH</t>
        </is>
      </c>
      <c r="R1411" t="n">
        <v>44485</v>
      </c>
      <c r="AD1411" t="inlineStr">
        <is>
          <t>TRUMBULL CAREER &amp; TECH CENTER</t>
        </is>
      </c>
      <c r="AE1411" t="inlineStr">
        <is>
          <t>WARREN CITY</t>
        </is>
      </c>
      <c r="AF1411" t="inlineStr">
        <is>
          <t>WARREN CITY SD</t>
        </is>
      </c>
      <c r="AH1411" t="n">
        <v>14</v>
      </c>
      <c r="AI1411" t="n">
        <v>11</v>
      </c>
      <c r="AN1411" t="inlineStr">
        <is>
          <t>WARREN</t>
        </is>
      </c>
      <c r="AO1411" t="inlineStr">
        <is>
          <t>WARREN CITY 1B</t>
        </is>
      </c>
      <c r="AP1411" t="inlineStr">
        <is>
          <t>78-P-ACG</t>
        </is>
      </c>
      <c r="AQ1411" t="n">
        <v>9</v>
      </c>
      <c r="AR1411" t="n">
        <v>64</v>
      </c>
      <c r="AS1411" t="n">
        <v>32</v>
      </c>
      <c r="AU1411">
        <f>COUNTA($BA$1411:$EH$1411)</f>
        <v/>
      </c>
      <c r="AV1411">
        <f>COUNTIF($BA$1411:$EH$1411,"D")</f>
        <v/>
      </c>
      <c r="AW1411">
        <f>COUNTIF($BA$1411:$EH$1411,"R")</f>
        <v/>
      </c>
      <c r="AX1411">
        <f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/>
      </c>
      <c r="AY1411">
        <f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/>
      </c>
      <c r="AZ1411">
        <f>IF(EH1411&lt;&gt;"",1,0)</f>
        <v/>
      </c>
      <c r="BB1411" t="inlineStr">
        <is>
          <t>WARREN-WARD 1</t>
        </is>
      </c>
    </row>
    <row r="1412">
      <c r="A1412" t="inlineStr">
        <is>
          <t>OH0021416308</t>
        </is>
      </c>
      <c r="B1412" t="n">
        <v>78</v>
      </c>
      <c r="C1412" t="n">
        <v>381190</v>
      </c>
      <c r="D1412" t="inlineStr">
        <is>
          <t>YANCEY</t>
        </is>
      </c>
      <c r="E1412" t="inlineStr">
        <is>
          <t>THOMAS</t>
        </is>
      </c>
      <c r="F1412">
        <f>CONCATENATE(D1412," ",LEFT(H1412,4),"T=",AU1412,"D=",AV1412,"R=",AW1412,"M=",AX1412,"L=",AY1412,"B=",AZ1412)</f>
        <v/>
      </c>
      <c r="G1412" t="inlineStr">
        <is>
          <t>J</t>
        </is>
      </c>
      <c r="I1412" t="inlineStr">
        <is>
          <t>1977-06-16</t>
        </is>
      </c>
      <c r="J1412" t="inlineStr">
        <is>
          <t>2014-01-06</t>
        </is>
      </c>
      <c r="K1412" t="inlineStr">
        <is>
          <t>ACTIVE</t>
        </is>
      </c>
      <c r="M1412" t="inlineStr">
        <is>
          <t>914 HUNTER ST NW</t>
        </is>
      </c>
      <c r="N1412">
        <f>RIGHT(M1412,LEN(M1412)-FIND(" ",M1412))</f>
        <v/>
      </c>
      <c r="P1412" t="inlineStr">
        <is>
          <t>WARREN</t>
        </is>
      </c>
      <c r="Q1412" t="inlineStr">
        <is>
          <t>OH</t>
        </is>
      </c>
      <c r="R1412" t="n">
        <v>44485</v>
      </c>
      <c r="AD1412" t="inlineStr">
        <is>
          <t>TRUMBULL CAREER &amp; TECH CENTER</t>
        </is>
      </c>
      <c r="AE1412" t="inlineStr">
        <is>
          <t>WARREN CITY</t>
        </is>
      </c>
      <c r="AF1412" t="inlineStr">
        <is>
          <t>WARREN CITY SD</t>
        </is>
      </c>
      <c r="AH1412" t="n">
        <v>14</v>
      </c>
      <c r="AI1412" t="n">
        <v>11</v>
      </c>
      <c r="AN1412" t="inlineStr">
        <is>
          <t>WARREN</t>
        </is>
      </c>
      <c r="AO1412" t="inlineStr">
        <is>
          <t>WARREN CITY 1B</t>
        </is>
      </c>
      <c r="AP1412" t="inlineStr">
        <is>
          <t>78-P-ACG</t>
        </is>
      </c>
      <c r="AQ1412" t="n">
        <v>9</v>
      </c>
      <c r="AR1412" t="n">
        <v>64</v>
      </c>
      <c r="AS1412" t="n">
        <v>32</v>
      </c>
      <c r="AU1412">
        <f>COUNTA($BA$1412:$EH$1412)</f>
        <v/>
      </c>
      <c r="AV1412">
        <f>COUNTIF($BA$1412:$EH$1412,"D")</f>
        <v/>
      </c>
      <c r="AW1412">
        <f>COUNTIF($BA$1412:$EH$1412,"R")</f>
        <v/>
      </c>
      <c r="AX1412">
        <f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/>
      </c>
      <c r="AY1412">
        <f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/>
      </c>
      <c r="AZ1412">
        <f>IF(EH1412&lt;&gt;"",1,0)</f>
        <v/>
      </c>
      <c r="BB1412" t="inlineStr">
        <is>
          <t>WARREN-WARD 1</t>
        </is>
      </c>
      <c r="CP1412" t="inlineStr">
        <is>
          <t>X</t>
        </is>
      </c>
      <c r="DC1412" t="inlineStr">
        <is>
          <t>X</t>
        </is>
      </c>
      <c r="DI1412" t="inlineStr">
        <is>
          <t>X</t>
        </is>
      </c>
      <c r="DN1412" t="inlineStr">
        <is>
          <t>X</t>
        </is>
      </c>
      <c r="DU1412" t="inlineStr">
        <is>
          <t>X</t>
        </is>
      </c>
    </row>
    <row r="1413">
      <c r="A1413" t="inlineStr">
        <is>
          <t>OH0015769662</t>
        </is>
      </c>
      <c r="B1413" t="n">
        <v>78</v>
      </c>
      <c r="C1413" t="n">
        <v>2695</v>
      </c>
      <c r="D1413" t="inlineStr">
        <is>
          <t>WEITZEL</t>
        </is>
      </c>
      <c r="E1413" t="inlineStr">
        <is>
          <t>ROBERT</t>
        </is>
      </c>
      <c r="F1413">
        <f>CONCATENATE(D1413," ",LEFT(H1413,4),"T=",AU1413,"D=",AV1413,"R=",AW1413,"M=",AX1413,"L=",AY1413,"B=",AZ1413)</f>
        <v/>
      </c>
      <c r="G1413" t="inlineStr">
        <is>
          <t>K</t>
        </is>
      </c>
      <c r="I1413" t="inlineStr">
        <is>
          <t>1939-06-06</t>
        </is>
      </c>
      <c r="J1413" t="inlineStr">
        <is>
          <t>1960-09-20</t>
        </is>
      </c>
      <c r="K1413" t="inlineStr">
        <is>
          <t>ACTIVE</t>
        </is>
      </c>
      <c r="L1413" t="inlineStr">
        <is>
          <t>D</t>
        </is>
      </c>
      <c r="M1413" t="inlineStr">
        <is>
          <t>1133 RAYMOND ST NW</t>
        </is>
      </c>
      <c r="N1413">
        <f>RIGHT(M1413,LEN(M1413)-FIND(" ",M1413))</f>
        <v/>
      </c>
      <c r="P1413" t="inlineStr">
        <is>
          <t>WARREN</t>
        </is>
      </c>
      <c r="Q1413" t="inlineStr">
        <is>
          <t>OH</t>
        </is>
      </c>
      <c r="R1413" t="n">
        <v>44485</v>
      </c>
      <c r="AD1413" t="inlineStr">
        <is>
          <t>TRUMBULL CAREER &amp; TECH CENTER</t>
        </is>
      </c>
      <c r="AE1413" t="inlineStr">
        <is>
          <t>WARREN CITY</t>
        </is>
      </c>
      <c r="AF1413" t="inlineStr">
        <is>
          <t>WARREN CITY SD</t>
        </is>
      </c>
      <c r="AH1413" t="n">
        <v>14</v>
      </c>
      <c r="AI1413" t="n">
        <v>11</v>
      </c>
      <c r="AN1413" t="inlineStr">
        <is>
          <t>WARREN</t>
        </is>
      </c>
      <c r="AO1413" t="inlineStr">
        <is>
          <t>WARREN CITY 1B</t>
        </is>
      </c>
      <c r="AP1413" t="inlineStr">
        <is>
          <t>78-P-ACG</t>
        </is>
      </c>
      <c r="AQ1413" t="n">
        <v>9</v>
      </c>
      <c r="AR1413" t="n">
        <v>64</v>
      </c>
      <c r="AS1413" t="n">
        <v>32</v>
      </c>
      <c r="AU1413">
        <f>COUNTA($BA$1413:$EH$1413)</f>
        <v/>
      </c>
      <c r="AV1413">
        <f>COUNTIF($BA$1413:$EH$1413,"D")</f>
        <v/>
      </c>
      <c r="AW1413">
        <f>COUNTIF($BA$1413:$EH$1413,"R")</f>
        <v/>
      </c>
      <c r="AX1413">
        <f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/>
      </c>
      <c r="AY1413">
        <f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/>
      </c>
      <c r="AZ1413">
        <f>IF(EH1413&lt;&gt;"",1,0)</f>
        <v/>
      </c>
      <c r="BB1413" t="inlineStr">
        <is>
          <t>WARREN-WARD 1</t>
        </is>
      </c>
      <c r="BC1413" t="inlineStr">
        <is>
          <t>X</t>
        </is>
      </c>
      <c r="BD1413" t="inlineStr">
        <is>
          <t>X</t>
        </is>
      </c>
      <c r="BE1413" t="inlineStr">
        <is>
          <t>X</t>
        </is>
      </c>
      <c r="BF1413" t="inlineStr">
        <is>
          <t>X</t>
        </is>
      </c>
      <c r="BG1413" t="inlineStr">
        <is>
          <t>X</t>
        </is>
      </c>
      <c r="BH1413" t="inlineStr">
        <is>
          <t>X</t>
        </is>
      </c>
      <c r="BI1413" t="inlineStr">
        <is>
          <t>X</t>
        </is>
      </c>
      <c r="BJ1413" t="inlineStr">
        <is>
          <t>X</t>
        </is>
      </c>
      <c r="BK1413" t="inlineStr">
        <is>
          <t>X</t>
        </is>
      </c>
      <c r="BL1413" t="inlineStr">
        <is>
          <t>X</t>
        </is>
      </c>
      <c r="BP1413" t="inlineStr">
        <is>
          <t>X</t>
        </is>
      </c>
      <c r="BR1413" t="inlineStr">
        <is>
          <t>X</t>
        </is>
      </c>
      <c r="BS1413" t="inlineStr">
        <is>
          <t>X</t>
        </is>
      </c>
      <c r="BV1413" t="inlineStr">
        <is>
          <t>X</t>
        </is>
      </c>
      <c r="BY1413" t="inlineStr">
        <is>
          <t>D</t>
        </is>
      </c>
      <c r="CA1413" t="inlineStr">
        <is>
          <t>X</t>
        </is>
      </c>
      <c r="CC1413" t="inlineStr">
        <is>
          <t>D</t>
        </is>
      </c>
      <c r="CG1413" t="inlineStr">
        <is>
          <t>X</t>
        </is>
      </c>
      <c r="CH1413" t="inlineStr">
        <is>
          <t>D</t>
        </is>
      </c>
      <c r="CK1413" t="inlineStr">
        <is>
          <t>X</t>
        </is>
      </c>
      <c r="CL1413" t="inlineStr">
        <is>
          <t>D</t>
        </is>
      </c>
      <c r="CN1413" t="inlineStr">
        <is>
          <t>X</t>
        </is>
      </c>
      <c r="CO1413" t="inlineStr">
        <is>
          <t>D</t>
        </is>
      </c>
      <c r="CP1413" t="inlineStr">
        <is>
          <t>X</t>
        </is>
      </c>
      <c r="CQ1413" t="inlineStr">
        <is>
          <t>D</t>
        </is>
      </c>
      <c r="CT1413" t="inlineStr">
        <is>
          <t>X</t>
        </is>
      </c>
      <c r="CU1413" t="inlineStr">
        <is>
          <t>D</t>
        </is>
      </c>
      <c r="CV1413" t="inlineStr">
        <is>
          <t>X</t>
        </is>
      </c>
      <c r="CW1413" t="inlineStr">
        <is>
          <t>D</t>
        </is>
      </c>
      <c r="CY1413" t="inlineStr">
        <is>
          <t>X</t>
        </is>
      </c>
      <c r="CZ1413" t="inlineStr">
        <is>
          <t>D</t>
        </is>
      </c>
      <c r="DC1413" t="inlineStr">
        <is>
          <t>X</t>
        </is>
      </c>
      <c r="DD1413" t="inlineStr">
        <is>
          <t>D</t>
        </is>
      </c>
      <c r="DF1413" t="inlineStr">
        <is>
          <t>X</t>
        </is>
      </c>
      <c r="DG1413" t="inlineStr">
        <is>
          <t>D</t>
        </is>
      </c>
      <c r="DI1413" t="inlineStr">
        <is>
          <t>X</t>
        </is>
      </c>
      <c r="DJ1413" t="inlineStr">
        <is>
          <t>D</t>
        </is>
      </c>
      <c r="DL1413" t="inlineStr">
        <is>
          <t>X</t>
        </is>
      </c>
      <c r="DM1413" t="inlineStr">
        <is>
          <t>D</t>
        </is>
      </c>
      <c r="DN1413" t="inlineStr">
        <is>
          <t>X</t>
        </is>
      </c>
      <c r="DO1413" t="inlineStr">
        <is>
          <t>D</t>
        </is>
      </c>
      <c r="DR1413" t="inlineStr">
        <is>
          <t>X</t>
        </is>
      </c>
      <c r="DS1413" t="inlineStr">
        <is>
          <t>D</t>
        </is>
      </c>
      <c r="DT1413" t="inlineStr">
        <is>
          <t>D</t>
        </is>
      </c>
      <c r="DU1413" t="inlineStr">
        <is>
          <t>X</t>
        </is>
      </c>
      <c r="DW1413" t="inlineStr">
        <is>
          <t>D</t>
        </is>
      </c>
      <c r="DX1413" t="inlineStr">
        <is>
          <t>X</t>
        </is>
      </c>
      <c r="EA1413" t="inlineStr">
        <is>
          <t>X</t>
        </is>
      </c>
      <c r="ED1413" t="inlineStr">
        <is>
          <t>D</t>
        </is>
      </c>
      <c r="EF1413" t="inlineStr">
        <is>
          <t>X</t>
        </is>
      </c>
    </row>
    <row r="1414">
      <c r="A1414" t="inlineStr">
        <is>
          <t>OH0023822341</t>
        </is>
      </c>
      <c r="B1414" t="n">
        <v>78</v>
      </c>
      <c r="C1414" t="n">
        <v>418629</v>
      </c>
      <c r="D1414" t="inlineStr">
        <is>
          <t>LAWRENCE</t>
        </is>
      </c>
      <c r="E1414" t="inlineStr">
        <is>
          <t>VANESSA</t>
        </is>
      </c>
      <c r="F1414">
        <f>CONCATENATE(D1414," ",LEFT(H1414,4),"T=",AU1414,"D=",AV1414,"R=",AW1414,"M=",AX1414,"L=",AY1414,"B=",AZ1414)</f>
        <v/>
      </c>
      <c r="G1414" t="inlineStr">
        <is>
          <t>L</t>
        </is>
      </c>
      <c r="I1414" t="inlineStr">
        <is>
          <t>1966-04-20</t>
        </is>
      </c>
      <c r="J1414" t="inlineStr">
        <is>
          <t>2016-05-25</t>
        </is>
      </c>
      <c r="K1414" t="inlineStr">
        <is>
          <t>ACTIVE</t>
        </is>
      </c>
      <c r="M1414" t="inlineStr">
        <is>
          <t>1032 SUMMIT ST NW</t>
        </is>
      </c>
      <c r="N1414">
        <f>RIGHT(M1414,LEN(M1414)-FIND(" ",M1414))</f>
        <v/>
      </c>
      <c r="P1414" t="inlineStr">
        <is>
          <t>WARREN</t>
        </is>
      </c>
      <c r="Q1414" t="inlineStr">
        <is>
          <t>OH</t>
        </is>
      </c>
      <c r="R1414" t="n">
        <v>44485</v>
      </c>
      <c r="AD1414" t="inlineStr">
        <is>
          <t>TRUMBULL CAREER &amp; TECH CENTER</t>
        </is>
      </c>
      <c r="AE1414" t="inlineStr">
        <is>
          <t>WARREN CITY</t>
        </is>
      </c>
      <c r="AF1414" t="inlineStr">
        <is>
          <t>WARREN CITY SD</t>
        </is>
      </c>
      <c r="AH1414" t="n">
        <v>14</v>
      </c>
      <c r="AI1414" t="n">
        <v>11</v>
      </c>
      <c r="AN1414" t="inlineStr">
        <is>
          <t>WARREN</t>
        </is>
      </c>
      <c r="AO1414" t="inlineStr">
        <is>
          <t>WARREN CITY 1B</t>
        </is>
      </c>
      <c r="AP1414" t="inlineStr">
        <is>
          <t>78-P-ACG</t>
        </is>
      </c>
      <c r="AQ1414" t="n">
        <v>9</v>
      </c>
      <c r="AR1414" t="n">
        <v>64</v>
      </c>
      <c r="AS1414" t="n">
        <v>32</v>
      </c>
      <c r="AU1414">
        <f>COUNTA($BA$1414:$EH$1414)</f>
        <v/>
      </c>
      <c r="AV1414">
        <f>COUNTIF($BA$1414:$EH$1414,"D")</f>
        <v/>
      </c>
      <c r="AW1414">
        <f>COUNTIF($BA$1414:$EH$1414,"R")</f>
        <v/>
      </c>
      <c r="AX1414">
        <f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/>
      </c>
      <c r="AY1414">
        <f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/>
      </c>
      <c r="AZ1414">
        <f>IF(EH1414&lt;&gt;"",1,0)</f>
        <v/>
      </c>
      <c r="BB1414" t="inlineStr">
        <is>
          <t>WARREN-WARD 1</t>
        </is>
      </c>
      <c r="BL1414" t="inlineStr">
        <is>
          <t>X</t>
        </is>
      </c>
      <c r="CA1414" t="inlineStr">
        <is>
          <t>X</t>
        </is>
      </c>
      <c r="CP1414" t="inlineStr">
        <is>
          <t>X</t>
        </is>
      </c>
      <c r="DC1414" t="inlineStr">
        <is>
          <t>X</t>
        </is>
      </c>
      <c r="DI1414" t="inlineStr">
        <is>
          <t>X</t>
        </is>
      </c>
      <c r="DN1414" t="inlineStr">
        <is>
          <t>X</t>
        </is>
      </c>
      <c r="EF1414" t="inlineStr">
        <is>
          <t>X</t>
        </is>
      </c>
    </row>
    <row r="1415">
      <c r="A1415" t="inlineStr">
        <is>
          <t>OH0023489168</t>
        </is>
      </c>
      <c r="B1415" t="n">
        <v>78</v>
      </c>
      <c r="C1415" t="n">
        <v>413619</v>
      </c>
      <c r="D1415" t="inlineStr">
        <is>
          <t>SANCHEZ</t>
        </is>
      </c>
      <c r="E1415" t="inlineStr">
        <is>
          <t>RICARDO</t>
        </is>
      </c>
      <c r="F1415">
        <f>CONCATENATE(D1415," ",LEFT(H1415,4),"T=",AU1415,"D=",AV1415,"R=",AW1415,"M=",AX1415,"L=",AY1415,"B=",AZ1415)</f>
        <v/>
      </c>
      <c r="G1415" t="inlineStr">
        <is>
          <t>E</t>
        </is>
      </c>
      <c r="I1415" t="inlineStr">
        <is>
          <t>1998-11-05</t>
        </is>
      </c>
      <c r="J1415" t="inlineStr">
        <is>
          <t>2016-06-03</t>
        </is>
      </c>
      <c r="K1415" t="inlineStr">
        <is>
          <t>CONFIRMATION</t>
        </is>
      </c>
      <c r="M1415" t="inlineStr">
        <is>
          <t>1300 ROBERTS AVE NW</t>
        </is>
      </c>
      <c r="N1415">
        <f>RIGHT(M1415,LEN(M1415)-FIND(" ",M1415))</f>
        <v/>
      </c>
      <c r="O1415" t="inlineStr">
        <is>
          <t>APT C10</t>
        </is>
      </c>
      <c r="P1415" t="inlineStr">
        <is>
          <t>WARREN</t>
        </is>
      </c>
      <c r="Q1415" t="inlineStr">
        <is>
          <t>OH</t>
        </is>
      </c>
      <c r="R1415" t="n">
        <v>44485</v>
      </c>
      <c r="AD1415" t="inlineStr">
        <is>
          <t>TRUMBULL CAREER &amp; TECH CENTER</t>
        </is>
      </c>
      <c r="AE1415" t="inlineStr">
        <is>
          <t>WARREN CITY</t>
        </is>
      </c>
      <c r="AF1415" t="inlineStr">
        <is>
          <t>WARREN CITY SD</t>
        </is>
      </c>
      <c r="AH1415" t="n">
        <v>14</v>
      </c>
      <c r="AI1415" t="n">
        <v>11</v>
      </c>
      <c r="AN1415" t="inlineStr">
        <is>
          <t>WARREN</t>
        </is>
      </c>
      <c r="AO1415" t="inlineStr">
        <is>
          <t>WARREN CITY 1B</t>
        </is>
      </c>
      <c r="AP1415" t="inlineStr">
        <is>
          <t>78-P-ACG</t>
        </is>
      </c>
      <c r="AQ1415" t="n">
        <v>9</v>
      </c>
      <c r="AR1415" t="n">
        <v>64</v>
      </c>
      <c r="AS1415" t="n">
        <v>32</v>
      </c>
      <c r="AU1415">
        <f>COUNTA($BA$1415:$EH$1415)</f>
        <v/>
      </c>
      <c r="AV1415">
        <f>COUNTIF($BA$1415:$EH$1415,"D")</f>
        <v/>
      </c>
      <c r="AW1415">
        <f>COUNTIF($BA$1415:$EH$1415,"R")</f>
        <v/>
      </c>
      <c r="AX1415">
        <f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/>
      </c>
      <c r="AY1415">
        <f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/>
      </c>
      <c r="AZ1415">
        <f>IF(EH1415&lt;&gt;"",1,0)</f>
        <v/>
      </c>
      <c r="BB1415" t="inlineStr">
        <is>
          <t>WARREN-WARD 1</t>
        </is>
      </c>
    </row>
    <row r="1416">
      <c r="A1416" t="inlineStr">
        <is>
          <t>OH0024464526</t>
        </is>
      </c>
      <c r="B1416" t="n">
        <v>78</v>
      </c>
      <c r="C1416" t="n">
        <v>428879</v>
      </c>
      <c r="D1416" t="inlineStr">
        <is>
          <t>STEWART</t>
        </is>
      </c>
      <c r="E1416" t="inlineStr">
        <is>
          <t>COREY</t>
        </is>
      </c>
      <c r="F1416">
        <f>CONCATENATE(D1416," ",LEFT(H1416,4),"T=",AU1416,"D=",AV1416,"R=",AW1416,"M=",AX1416,"L=",AY1416,"B=",AZ1416)</f>
        <v/>
      </c>
      <c r="G1416" t="inlineStr">
        <is>
          <t>HARRISON</t>
        </is>
      </c>
      <c r="I1416" t="inlineStr">
        <is>
          <t>1995-05-01</t>
        </is>
      </c>
      <c r="J1416" t="inlineStr">
        <is>
          <t>2018-12-17</t>
        </is>
      </c>
      <c r="K1416" t="inlineStr">
        <is>
          <t>CONFIRMATION</t>
        </is>
      </c>
      <c r="M1416" t="inlineStr">
        <is>
          <t>940 TOD AVE NW</t>
        </is>
      </c>
      <c r="N1416">
        <f>RIGHT(M1416,LEN(M1416)-FIND(" ",M1416))</f>
        <v/>
      </c>
      <c r="P1416" t="inlineStr">
        <is>
          <t>WARREN</t>
        </is>
      </c>
      <c r="Q1416" t="inlineStr">
        <is>
          <t>OH</t>
        </is>
      </c>
      <c r="R1416" t="n">
        <v>44485</v>
      </c>
      <c r="AD1416" t="inlineStr">
        <is>
          <t>TRUMBULL CAREER &amp; TECH CENTER</t>
        </is>
      </c>
      <c r="AE1416" t="inlineStr">
        <is>
          <t>WARREN CITY</t>
        </is>
      </c>
      <c r="AF1416" t="inlineStr">
        <is>
          <t>WARREN CITY SD</t>
        </is>
      </c>
      <c r="AH1416" t="n">
        <v>14</v>
      </c>
      <c r="AI1416" t="n">
        <v>11</v>
      </c>
      <c r="AN1416" t="inlineStr">
        <is>
          <t>WARREN</t>
        </is>
      </c>
      <c r="AO1416" t="inlineStr">
        <is>
          <t>WARREN CITY 1B</t>
        </is>
      </c>
      <c r="AP1416" t="inlineStr">
        <is>
          <t>78-P-ACG</t>
        </is>
      </c>
      <c r="AQ1416" t="n">
        <v>9</v>
      </c>
      <c r="AR1416" t="n">
        <v>64</v>
      </c>
      <c r="AS1416" t="n">
        <v>32</v>
      </c>
      <c r="AU1416">
        <f>COUNTA($BA$1416:$EH$1416)</f>
        <v/>
      </c>
      <c r="AV1416">
        <f>COUNTIF($BA$1416:$EH$1416,"D")</f>
        <v/>
      </c>
      <c r="AW1416">
        <f>COUNTIF($BA$1416:$EH$1416,"R")</f>
        <v/>
      </c>
      <c r="AX1416">
        <f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/>
      </c>
      <c r="AY1416">
        <f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/>
      </c>
      <c r="AZ1416">
        <f>IF(EH1416&lt;&gt;"",1,0)</f>
        <v/>
      </c>
      <c r="BB1416" t="inlineStr">
        <is>
          <t>WARREN-WARD 1</t>
        </is>
      </c>
    </row>
    <row r="1417">
      <c r="A1417" t="inlineStr">
        <is>
          <t>OH0015708094</t>
        </is>
      </c>
      <c r="B1417" t="n">
        <v>78</v>
      </c>
      <c r="C1417" t="n">
        <v>286413</v>
      </c>
      <c r="D1417" t="inlineStr">
        <is>
          <t>WADE</t>
        </is>
      </c>
      <c r="E1417" t="inlineStr">
        <is>
          <t>JERRE</t>
        </is>
      </c>
      <c r="F1417">
        <f>CONCATENATE(D1417," ",LEFT(H1417,4),"T=",AU1417,"D=",AV1417,"R=",AW1417,"M=",AX1417,"L=",AY1417,"B=",AZ1417)</f>
        <v/>
      </c>
      <c r="G1417" t="inlineStr">
        <is>
          <t>A</t>
        </is>
      </c>
      <c r="I1417" t="inlineStr">
        <is>
          <t>1961-04-01</t>
        </is>
      </c>
      <c r="J1417" t="inlineStr">
        <is>
          <t>2018-07-23</t>
        </is>
      </c>
      <c r="K1417" t="inlineStr">
        <is>
          <t>CONFIRMATION</t>
        </is>
      </c>
      <c r="M1417" t="inlineStr">
        <is>
          <t>700 BUCKEYE ST NW</t>
        </is>
      </c>
      <c r="N1417">
        <f>RIGHT(M1417,LEN(M1417)-FIND(" ",M1417))</f>
        <v/>
      </c>
      <c r="O1417" t="inlineStr">
        <is>
          <t>APT 618</t>
        </is>
      </c>
      <c r="P1417" t="inlineStr">
        <is>
          <t>WARREN</t>
        </is>
      </c>
      <c r="Q1417" t="inlineStr">
        <is>
          <t>OH</t>
        </is>
      </c>
      <c r="R1417" t="n">
        <v>44485</v>
      </c>
      <c r="AD1417" t="inlineStr">
        <is>
          <t>TRUMBULL CAREER &amp; TECH CENTER</t>
        </is>
      </c>
      <c r="AE1417" t="inlineStr">
        <is>
          <t>WARREN CITY</t>
        </is>
      </c>
      <c r="AF1417" t="inlineStr">
        <is>
          <t>WARREN CITY SD</t>
        </is>
      </c>
      <c r="AH1417" t="n">
        <v>14</v>
      </c>
      <c r="AI1417" t="n">
        <v>11</v>
      </c>
      <c r="AN1417" t="inlineStr">
        <is>
          <t>WARREN</t>
        </is>
      </c>
      <c r="AO1417" t="inlineStr">
        <is>
          <t>WARREN CITY 1B</t>
        </is>
      </c>
      <c r="AP1417" t="inlineStr">
        <is>
          <t>78-P-ACG</t>
        </is>
      </c>
      <c r="AQ1417" t="n">
        <v>9</v>
      </c>
      <c r="AR1417" t="n">
        <v>64</v>
      </c>
      <c r="AS1417" t="n">
        <v>32</v>
      </c>
      <c r="AU1417">
        <f>COUNTA($BA$1417:$EH$1417)</f>
        <v/>
      </c>
      <c r="AV1417">
        <f>COUNTIF($BA$1417:$EH$1417,"D")</f>
        <v/>
      </c>
      <c r="AW1417">
        <f>COUNTIF($BA$1417:$EH$1417,"R")</f>
        <v/>
      </c>
      <c r="AX1417">
        <f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/>
      </c>
      <c r="AY1417">
        <f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/>
      </c>
      <c r="AZ1417">
        <f>IF(EH1417&lt;&gt;"",1,0)</f>
        <v/>
      </c>
      <c r="BB1417" t="inlineStr">
        <is>
          <t>WARREN-WARD 1</t>
        </is>
      </c>
      <c r="CA1417" t="inlineStr">
        <is>
          <t>X</t>
        </is>
      </c>
      <c r="CP1417" t="inlineStr">
        <is>
          <t>X</t>
        </is>
      </c>
      <c r="CV1417" t="inlineStr">
        <is>
          <t>X</t>
        </is>
      </c>
      <c r="DC1417" t="inlineStr">
        <is>
          <t>X</t>
        </is>
      </c>
      <c r="DI1417" t="inlineStr">
        <is>
          <t>X</t>
        </is>
      </c>
    </row>
    <row r="1418">
      <c r="A1418" t="inlineStr">
        <is>
          <t>OH0015739475</t>
        </is>
      </c>
      <c r="B1418" t="n">
        <v>78</v>
      </c>
      <c r="C1418" t="n">
        <v>225607</v>
      </c>
      <c r="D1418" t="inlineStr">
        <is>
          <t>ABDUL AZIZ</t>
        </is>
      </c>
      <c r="E1418" t="inlineStr">
        <is>
          <t>SABRIA</t>
        </is>
      </c>
      <c r="F1418">
        <f>CONCATENATE(D1418," ",LEFT(H1418,4),"T=",AU1418,"D=",AV1418,"R=",AW1418,"M=",AX1418,"L=",AY1418,"B=",AZ1418)</f>
        <v/>
      </c>
      <c r="I1418" t="inlineStr">
        <is>
          <t>1954-11-13</t>
        </is>
      </c>
      <c r="J1418" t="inlineStr">
        <is>
          <t>2011-11-30</t>
        </is>
      </c>
      <c r="K1418" t="inlineStr">
        <is>
          <t>ACTIVE</t>
        </is>
      </c>
      <c r="L1418" t="inlineStr">
        <is>
          <t>D</t>
        </is>
      </c>
      <c r="M1418" t="inlineStr">
        <is>
          <t>1095 RAYMOND ST NW</t>
        </is>
      </c>
      <c r="N1418">
        <f>RIGHT(M1418,LEN(M1418)-FIND(" ",M1418))</f>
        <v/>
      </c>
      <c r="P1418" t="inlineStr">
        <is>
          <t>WARREN</t>
        </is>
      </c>
      <c r="Q1418" t="inlineStr">
        <is>
          <t>OH</t>
        </is>
      </c>
      <c r="R1418" t="n">
        <v>44485</v>
      </c>
      <c r="AD1418" t="inlineStr">
        <is>
          <t>TRUMBULL CAREER &amp; TECH CENTER</t>
        </is>
      </c>
      <c r="AE1418" t="inlineStr">
        <is>
          <t>WARREN CITY</t>
        </is>
      </c>
      <c r="AF1418" t="inlineStr">
        <is>
          <t>WARREN CITY SD</t>
        </is>
      </c>
      <c r="AH1418" t="n">
        <v>14</v>
      </c>
      <c r="AI1418" t="n">
        <v>11</v>
      </c>
      <c r="AN1418" t="inlineStr">
        <is>
          <t>WARREN</t>
        </is>
      </c>
      <c r="AO1418" t="inlineStr">
        <is>
          <t>WARREN CITY 1B</t>
        </is>
      </c>
      <c r="AP1418" t="inlineStr">
        <is>
          <t>78-P-ACG</t>
        </is>
      </c>
      <c r="AQ1418" t="n">
        <v>9</v>
      </c>
      <c r="AR1418" t="n">
        <v>64</v>
      </c>
      <c r="AS1418" t="n">
        <v>32</v>
      </c>
      <c r="AU1418">
        <f>COUNTA($BA$1418:$EH$1418)</f>
        <v/>
      </c>
      <c r="AV1418">
        <f>COUNTIF($BA$1418:$EH$1418,"D")</f>
        <v/>
      </c>
      <c r="AW1418">
        <f>COUNTIF($BA$1418:$EH$1418,"R")</f>
        <v/>
      </c>
      <c r="AX1418">
        <f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/>
      </c>
      <c r="AY1418">
        <f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/>
      </c>
      <c r="AZ1418">
        <f>IF(EH1418&lt;&gt;"",1,0)</f>
        <v/>
      </c>
      <c r="BB1418" t="inlineStr">
        <is>
          <t>WARREN-WARD 1</t>
        </is>
      </c>
      <c r="BD1418" t="inlineStr">
        <is>
          <t>X</t>
        </is>
      </c>
      <c r="BF1418" t="inlineStr">
        <is>
          <t>X</t>
        </is>
      </c>
      <c r="BI1418" t="inlineStr">
        <is>
          <t>X</t>
        </is>
      </c>
      <c r="BL1418" t="inlineStr">
        <is>
          <t>X</t>
        </is>
      </c>
      <c r="BS1418" t="inlineStr">
        <is>
          <t>X</t>
        </is>
      </c>
      <c r="BY1418" t="inlineStr">
        <is>
          <t>D</t>
        </is>
      </c>
      <c r="CA1418" t="inlineStr">
        <is>
          <t>X</t>
        </is>
      </c>
      <c r="CK1418" t="inlineStr">
        <is>
          <t>X</t>
        </is>
      </c>
      <c r="CL1418" t="inlineStr">
        <is>
          <t>D</t>
        </is>
      </c>
      <c r="CN1418" t="inlineStr">
        <is>
          <t>X</t>
        </is>
      </c>
      <c r="CP1418" t="inlineStr">
        <is>
          <t>X</t>
        </is>
      </c>
      <c r="CV1418" t="inlineStr">
        <is>
          <t>X</t>
        </is>
      </c>
      <c r="CY1418" t="inlineStr">
        <is>
          <t>X</t>
        </is>
      </c>
      <c r="DC1418" t="inlineStr">
        <is>
          <t>X</t>
        </is>
      </c>
      <c r="DG1418" t="inlineStr">
        <is>
          <t>D</t>
        </is>
      </c>
      <c r="DL1418" t="inlineStr">
        <is>
          <t>X</t>
        </is>
      </c>
      <c r="DN1418" t="inlineStr">
        <is>
          <t>X</t>
        </is>
      </c>
      <c r="DO1418" t="inlineStr">
        <is>
          <t>D</t>
        </is>
      </c>
      <c r="DR1418" t="inlineStr">
        <is>
          <t>X</t>
        </is>
      </c>
      <c r="DS1418" t="inlineStr">
        <is>
          <t>D</t>
        </is>
      </c>
      <c r="DT1418" t="inlineStr">
        <is>
          <t>D</t>
        </is>
      </c>
      <c r="DU1418" t="inlineStr">
        <is>
          <t>X</t>
        </is>
      </c>
      <c r="DW1418" t="inlineStr">
        <is>
          <t>D</t>
        </is>
      </c>
      <c r="DX1418" t="inlineStr">
        <is>
          <t>X</t>
        </is>
      </c>
      <c r="EA1418" t="inlineStr">
        <is>
          <t>X</t>
        </is>
      </c>
      <c r="EF1418" t="inlineStr">
        <is>
          <t>X</t>
        </is>
      </c>
    </row>
    <row r="1419">
      <c r="A1419" t="inlineStr">
        <is>
          <t>OH0015930895</t>
        </is>
      </c>
      <c r="B1419" t="n">
        <v>78</v>
      </c>
      <c r="C1419" t="n">
        <v>334699</v>
      </c>
      <c r="D1419" t="inlineStr">
        <is>
          <t>YARTZ</t>
        </is>
      </c>
      <c r="E1419" t="inlineStr">
        <is>
          <t>JAIME</t>
        </is>
      </c>
      <c r="F1419">
        <f>CONCATENATE(D1419," ",LEFT(H1419,4),"T=",AU1419,"D=",AV1419,"R=",AW1419,"M=",AX1419,"L=",AY1419,"B=",AZ1419)</f>
        <v/>
      </c>
      <c r="G1419" t="inlineStr">
        <is>
          <t>ANN</t>
        </is>
      </c>
      <c r="I1419" t="inlineStr">
        <is>
          <t>1976-05-27</t>
        </is>
      </c>
      <c r="J1419" t="inlineStr">
        <is>
          <t>2022-11-13</t>
        </is>
      </c>
      <c r="K1419" t="inlineStr">
        <is>
          <t>ACTIVE</t>
        </is>
      </c>
      <c r="M1419" t="inlineStr">
        <is>
          <t>1220 ROBERTS AVE NW</t>
        </is>
      </c>
      <c r="N1419">
        <f>RIGHT(M1419,LEN(M1419)-FIND(" ",M1419))</f>
        <v/>
      </c>
      <c r="O1419" t="inlineStr">
        <is>
          <t>APT E2</t>
        </is>
      </c>
      <c r="P1419" t="inlineStr">
        <is>
          <t>WARREN</t>
        </is>
      </c>
      <c r="Q1419" t="inlineStr">
        <is>
          <t>OH</t>
        </is>
      </c>
      <c r="R1419" t="n">
        <v>44485</v>
      </c>
      <c r="AD1419" t="inlineStr">
        <is>
          <t>TRUMBULL CAREER &amp; TECH CENTER</t>
        </is>
      </c>
      <c r="AE1419" t="inlineStr">
        <is>
          <t>WARREN CITY</t>
        </is>
      </c>
      <c r="AF1419" t="inlineStr">
        <is>
          <t>WARREN CITY SD</t>
        </is>
      </c>
      <c r="AH1419" t="n">
        <v>14</v>
      </c>
      <c r="AI1419" t="n">
        <v>11</v>
      </c>
      <c r="AN1419" t="inlineStr">
        <is>
          <t>WARREN</t>
        </is>
      </c>
      <c r="AO1419" t="inlineStr">
        <is>
          <t>WARREN CITY 1B</t>
        </is>
      </c>
      <c r="AP1419" t="inlineStr">
        <is>
          <t>78-P-ACG</t>
        </is>
      </c>
      <c r="AQ1419" t="n">
        <v>9</v>
      </c>
      <c r="AR1419" t="n">
        <v>64</v>
      </c>
      <c r="AS1419" t="n">
        <v>32</v>
      </c>
      <c r="AU1419">
        <f>COUNTA($BA$1419:$EH$1419)</f>
        <v/>
      </c>
      <c r="AV1419">
        <f>COUNTIF($BA$1419:$EH$1419,"D")</f>
        <v/>
      </c>
      <c r="AW1419">
        <f>COUNTIF($BA$1419:$EH$1419,"R")</f>
        <v/>
      </c>
      <c r="AX1419">
        <f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/>
      </c>
      <c r="AY1419">
        <f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/>
      </c>
      <c r="AZ1419">
        <f>IF(EH1419&lt;&gt;"",1,0)</f>
        <v/>
      </c>
      <c r="BB1419" t="inlineStr">
        <is>
          <t>WARREN-WARD 1</t>
        </is>
      </c>
    </row>
    <row r="1420">
      <c r="A1420" t="inlineStr">
        <is>
          <t>OH0015763517</t>
        </is>
      </c>
      <c r="B1420" t="n">
        <v>78</v>
      </c>
      <c r="C1420" t="n">
        <v>250854</v>
      </c>
      <c r="D1420" t="inlineStr">
        <is>
          <t>PLACER</t>
        </is>
      </c>
      <c r="E1420" t="inlineStr">
        <is>
          <t>ANITA</t>
        </is>
      </c>
      <c r="F1420">
        <f>CONCATENATE(D1420," ",LEFT(H1420,4),"T=",AU1420,"D=",AV1420,"R=",AW1420,"M=",AX1420,"L=",AY1420,"B=",AZ1420)</f>
        <v/>
      </c>
      <c r="G1420" t="inlineStr">
        <is>
          <t>MAE</t>
        </is>
      </c>
      <c r="I1420" t="inlineStr">
        <is>
          <t>1951-05-17</t>
        </is>
      </c>
      <c r="J1420" t="inlineStr">
        <is>
          <t>2024-09-16</t>
        </is>
      </c>
      <c r="K1420" t="inlineStr">
        <is>
          <t>ACTIVE</t>
        </is>
      </c>
      <c r="M1420" t="inlineStr">
        <is>
          <t>978 STILES ST NW</t>
        </is>
      </c>
      <c r="N1420">
        <f>RIGHT(M1420,LEN(M1420)-FIND(" ",M1420))</f>
        <v/>
      </c>
      <c r="P1420" t="inlineStr">
        <is>
          <t>WARREN</t>
        </is>
      </c>
      <c r="Q1420" t="inlineStr">
        <is>
          <t>OH</t>
        </is>
      </c>
      <c r="R1420" t="n">
        <v>44485</v>
      </c>
      <c r="AD1420" t="inlineStr">
        <is>
          <t>TRUMBULL CAREER &amp; TECH CENTER</t>
        </is>
      </c>
      <c r="AE1420" t="inlineStr">
        <is>
          <t>WARREN CITY</t>
        </is>
      </c>
      <c r="AF1420" t="inlineStr">
        <is>
          <t>WARREN CITY SD</t>
        </is>
      </c>
      <c r="AH1420" t="n">
        <v>14</v>
      </c>
      <c r="AI1420" t="n">
        <v>11</v>
      </c>
      <c r="AN1420" t="inlineStr">
        <is>
          <t>WARREN</t>
        </is>
      </c>
      <c r="AO1420" t="inlineStr">
        <is>
          <t>WARREN CITY 1B</t>
        </is>
      </c>
      <c r="AP1420" t="inlineStr">
        <is>
          <t>78-P-ACG</t>
        </is>
      </c>
      <c r="AQ1420" t="n">
        <v>9</v>
      </c>
      <c r="AR1420" t="n">
        <v>64</v>
      </c>
      <c r="AS1420" t="n">
        <v>32</v>
      </c>
      <c r="AU1420">
        <f>COUNTA($BA$1420:$EH$1420)</f>
        <v/>
      </c>
      <c r="AV1420">
        <f>COUNTIF($BA$1420:$EH$1420,"D")</f>
        <v/>
      </c>
      <c r="AW1420">
        <f>COUNTIF($BA$1420:$EH$1420,"R")</f>
        <v/>
      </c>
      <c r="AX1420">
        <f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/>
      </c>
      <c r="AY1420">
        <f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/>
      </c>
      <c r="AZ1420">
        <f>IF(EH1420&lt;&gt;"",1,0)</f>
        <v/>
      </c>
      <c r="BB1420" t="inlineStr">
        <is>
          <t>WARREN-WARD 1</t>
        </is>
      </c>
      <c r="BD1420" t="inlineStr">
        <is>
          <t>X</t>
        </is>
      </c>
      <c r="BL1420" t="inlineStr">
        <is>
          <t>X</t>
        </is>
      </c>
      <c r="CA1420" t="inlineStr">
        <is>
          <t>X</t>
        </is>
      </c>
      <c r="CY1420" t="inlineStr">
        <is>
          <t>X</t>
        </is>
      </c>
      <c r="DC1420" t="inlineStr">
        <is>
          <t>X</t>
        </is>
      </c>
      <c r="EF1420" t="inlineStr">
        <is>
          <t>X</t>
        </is>
      </c>
    </row>
    <row r="1421">
      <c r="A1421" t="inlineStr">
        <is>
          <t>OH0021700309</t>
        </is>
      </c>
      <c r="B1421" t="n">
        <v>78</v>
      </c>
      <c r="C1421" t="n">
        <v>385358</v>
      </c>
      <c r="D1421" t="inlineStr">
        <is>
          <t>CREEKMORE</t>
        </is>
      </c>
      <c r="E1421" t="inlineStr">
        <is>
          <t>MARK</t>
        </is>
      </c>
      <c r="F1421">
        <f>CONCATENATE(D1421," ",LEFT(H1421,4),"T=",AU1421,"D=",AV1421,"R=",AW1421,"M=",AX1421,"L=",AY1421,"B=",AZ1421)</f>
        <v/>
      </c>
      <c r="G1421" t="inlineStr">
        <is>
          <t>DOYLE</t>
        </is>
      </c>
      <c r="I1421" t="inlineStr">
        <is>
          <t>1994-09-26</t>
        </is>
      </c>
      <c r="J1421" t="inlineStr">
        <is>
          <t>2019-09-25</t>
        </is>
      </c>
      <c r="K1421" t="inlineStr">
        <is>
          <t>CONFIRMATION</t>
        </is>
      </c>
      <c r="M1421" t="inlineStr">
        <is>
          <t>352 PARKMAN RD NW</t>
        </is>
      </c>
      <c r="N1421">
        <f>RIGHT(M1421,LEN(M1421)-FIND(" ",M1421))</f>
        <v/>
      </c>
      <c r="P1421" t="inlineStr">
        <is>
          <t>WARREN</t>
        </is>
      </c>
      <c r="Q1421" t="inlineStr">
        <is>
          <t>OH</t>
        </is>
      </c>
      <c r="R1421" t="n">
        <v>44485</v>
      </c>
      <c r="AD1421" t="inlineStr">
        <is>
          <t>TRUMBULL CAREER &amp; TECH CENTER</t>
        </is>
      </c>
      <c r="AE1421" t="inlineStr">
        <is>
          <t>WARREN CITY</t>
        </is>
      </c>
      <c r="AF1421" t="inlineStr">
        <is>
          <t>WARREN CITY SD</t>
        </is>
      </c>
      <c r="AH1421" t="n">
        <v>14</v>
      </c>
      <c r="AI1421" t="n">
        <v>11</v>
      </c>
      <c r="AN1421" t="inlineStr">
        <is>
          <t>WARREN</t>
        </is>
      </c>
      <c r="AO1421" t="inlineStr">
        <is>
          <t>WARREN CITY 1B</t>
        </is>
      </c>
      <c r="AP1421" t="inlineStr">
        <is>
          <t>78-P-ACG</t>
        </is>
      </c>
      <c r="AQ1421" t="n">
        <v>9</v>
      </c>
      <c r="AR1421" t="n">
        <v>64</v>
      </c>
      <c r="AS1421" t="n">
        <v>32</v>
      </c>
      <c r="AU1421">
        <f>COUNTA($BA$1421:$EH$1421)</f>
        <v/>
      </c>
      <c r="AV1421">
        <f>COUNTIF($BA$1421:$EH$1421,"D")</f>
        <v/>
      </c>
      <c r="AW1421">
        <f>COUNTIF($BA$1421:$EH$1421,"R")</f>
        <v/>
      </c>
      <c r="AX1421">
        <f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/>
      </c>
      <c r="AY1421">
        <f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/>
      </c>
      <c r="AZ1421">
        <f>IF(EH1421&lt;&gt;"",1,0)</f>
        <v/>
      </c>
      <c r="BB1421" t="inlineStr">
        <is>
          <t>WARREN-WARD 1</t>
        </is>
      </c>
      <c r="CY1421" t="inlineStr">
        <is>
          <t>X</t>
        </is>
      </c>
      <c r="CZ1421" t="inlineStr">
        <is>
          <t>D</t>
        </is>
      </c>
      <c r="DN1421" t="inlineStr">
        <is>
          <t>X</t>
        </is>
      </c>
    </row>
    <row r="1422">
      <c r="A1422" t="inlineStr">
        <is>
          <t>OH0021514759</t>
        </is>
      </c>
      <c r="B1422" t="n">
        <v>78</v>
      </c>
      <c r="C1422" t="n">
        <v>382447</v>
      </c>
      <c r="D1422" t="inlineStr">
        <is>
          <t>STARCHER</t>
        </is>
      </c>
      <c r="E1422" t="inlineStr">
        <is>
          <t>BARBARA</t>
        </is>
      </c>
      <c r="F1422">
        <f>CONCATENATE(D1422," ",LEFT(H1422,4),"T=",AU1422,"D=",AV1422,"R=",AW1422,"M=",AX1422,"L=",AY1422,"B=",AZ1422)</f>
        <v/>
      </c>
      <c r="G1422" t="inlineStr">
        <is>
          <t>RUTH</t>
        </is>
      </c>
      <c r="I1422" t="inlineStr">
        <is>
          <t>1960-11-29</t>
        </is>
      </c>
      <c r="J1422" t="inlineStr">
        <is>
          <t>2015-12-11</t>
        </is>
      </c>
      <c r="K1422" t="inlineStr">
        <is>
          <t>CONFIRMATION</t>
        </is>
      </c>
      <c r="M1422" t="inlineStr">
        <is>
          <t>1230 PARKMAN RD NW</t>
        </is>
      </c>
      <c r="N1422">
        <f>RIGHT(M1422,LEN(M1422)-FIND(" ",M1422))</f>
        <v/>
      </c>
      <c r="P1422" t="inlineStr">
        <is>
          <t>WARREN</t>
        </is>
      </c>
      <c r="Q1422" t="inlineStr">
        <is>
          <t>OH</t>
        </is>
      </c>
      <c r="R1422" t="n">
        <v>44485</v>
      </c>
      <c r="AD1422" t="inlineStr">
        <is>
          <t>TRUMBULL CAREER &amp; TECH CENTER</t>
        </is>
      </c>
      <c r="AE1422" t="inlineStr">
        <is>
          <t>WARREN CITY</t>
        </is>
      </c>
      <c r="AF1422" t="inlineStr">
        <is>
          <t>WARREN CITY SD</t>
        </is>
      </c>
      <c r="AH1422" t="n">
        <v>14</v>
      </c>
      <c r="AI1422" t="n">
        <v>11</v>
      </c>
      <c r="AN1422" t="inlineStr">
        <is>
          <t>WARREN</t>
        </is>
      </c>
      <c r="AO1422" t="inlineStr">
        <is>
          <t>WARREN CITY 1B</t>
        </is>
      </c>
      <c r="AP1422" t="inlineStr">
        <is>
          <t>78-P-ACG</t>
        </is>
      </c>
      <c r="AQ1422" t="n">
        <v>9</v>
      </c>
      <c r="AR1422" t="n">
        <v>64</v>
      </c>
      <c r="AS1422" t="n">
        <v>32</v>
      </c>
      <c r="AU1422">
        <f>COUNTA($BA$1422:$EH$1422)</f>
        <v/>
      </c>
      <c r="AV1422">
        <f>COUNTIF($BA$1422:$EH$1422,"D")</f>
        <v/>
      </c>
      <c r="AW1422">
        <f>COUNTIF($BA$1422:$EH$1422,"R")</f>
        <v/>
      </c>
      <c r="AX1422">
        <f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/>
      </c>
      <c r="AY1422">
        <f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/>
      </c>
      <c r="AZ1422">
        <f>IF(EH1422&lt;&gt;"",1,0)</f>
        <v/>
      </c>
      <c r="BB1422" t="inlineStr">
        <is>
          <t>WARREN-WARD 1</t>
        </is>
      </c>
      <c r="CP1422" t="inlineStr">
        <is>
          <t>X</t>
        </is>
      </c>
    </row>
    <row r="1423">
      <c r="A1423" t="inlineStr">
        <is>
          <t>OH0025632264</t>
        </is>
      </c>
      <c r="B1423" t="n">
        <v>78</v>
      </c>
      <c r="C1423" t="n">
        <v>447464</v>
      </c>
      <c r="D1423" t="inlineStr">
        <is>
          <t>MCKENZIE</t>
        </is>
      </c>
      <c r="E1423" t="inlineStr">
        <is>
          <t>DAVID</t>
        </is>
      </c>
      <c r="F1423">
        <f>CONCATENATE(D1423," ",LEFT(H1423,4),"T=",AU1423,"D=",AV1423,"R=",AW1423,"M=",AX1423,"L=",AY1423,"B=",AZ1423)</f>
        <v/>
      </c>
      <c r="I1423" t="inlineStr">
        <is>
          <t>1988-06-03</t>
        </is>
      </c>
      <c r="J1423" t="inlineStr">
        <is>
          <t>2020-07-14</t>
        </is>
      </c>
      <c r="K1423" t="inlineStr">
        <is>
          <t>CONFIRMATION</t>
        </is>
      </c>
      <c r="M1423" t="inlineStr">
        <is>
          <t>830 STILES ST NW</t>
        </is>
      </c>
      <c r="N1423">
        <f>RIGHT(M1423,LEN(M1423)-FIND(" ",M1423))</f>
        <v/>
      </c>
      <c r="P1423" t="inlineStr">
        <is>
          <t>WARREN</t>
        </is>
      </c>
      <c r="Q1423" t="inlineStr">
        <is>
          <t>OH</t>
        </is>
      </c>
      <c r="R1423" t="n">
        <v>44485</v>
      </c>
      <c r="AD1423" t="inlineStr">
        <is>
          <t>TRUMBULL CAREER &amp; TECH CENTER</t>
        </is>
      </c>
      <c r="AE1423" t="inlineStr">
        <is>
          <t>WARREN CITY</t>
        </is>
      </c>
      <c r="AF1423" t="inlineStr">
        <is>
          <t>WARREN CITY SD</t>
        </is>
      </c>
      <c r="AH1423" t="n">
        <v>14</v>
      </c>
      <c r="AI1423" t="n">
        <v>11</v>
      </c>
      <c r="AN1423" t="inlineStr">
        <is>
          <t>WARREN</t>
        </is>
      </c>
      <c r="AO1423" t="inlineStr">
        <is>
          <t>WARREN CITY 1B</t>
        </is>
      </c>
      <c r="AP1423" t="inlineStr">
        <is>
          <t>78-P-ACG</t>
        </is>
      </c>
      <c r="AQ1423" t="n">
        <v>9</v>
      </c>
      <c r="AR1423" t="n">
        <v>64</v>
      </c>
      <c r="AS1423" t="n">
        <v>32</v>
      </c>
      <c r="AU1423">
        <f>COUNTA($BA$1423:$EH$1423)</f>
        <v/>
      </c>
      <c r="AV1423">
        <f>COUNTIF($BA$1423:$EH$1423,"D")</f>
        <v/>
      </c>
      <c r="AW1423">
        <f>COUNTIF($BA$1423:$EH$1423,"R")</f>
        <v/>
      </c>
      <c r="AX1423">
        <f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/>
      </c>
      <c r="AY1423">
        <f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/>
      </c>
      <c r="AZ1423">
        <f>IF(EH1423&lt;&gt;"",1,0)</f>
        <v/>
      </c>
      <c r="BB1423" t="inlineStr">
        <is>
          <t>WARREN-WARD 1</t>
        </is>
      </c>
      <c r="DC1423" t="inlineStr">
        <is>
          <t>X</t>
        </is>
      </c>
    </row>
    <row r="1424">
      <c r="A1424" t="inlineStr">
        <is>
          <t>OH0026746689</t>
        </is>
      </c>
      <c r="B1424" t="n">
        <v>78</v>
      </c>
      <c r="C1424" t="n">
        <v>467972</v>
      </c>
      <c r="D1424" t="inlineStr">
        <is>
          <t>COLLINS</t>
        </is>
      </c>
      <c r="E1424" t="inlineStr">
        <is>
          <t>CANNIE</t>
        </is>
      </c>
      <c r="F1424">
        <f>CONCATENATE(D1424," ",LEFT(H1424,4),"T=",AU1424,"D=",AV1424,"R=",AW1424,"M=",AX1424,"L=",AY1424,"B=",AZ1424)</f>
        <v/>
      </c>
      <c r="G1424" t="inlineStr">
        <is>
          <t>A</t>
        </is>
      </c>
      <c r="I1424" t="inlineStr">
        <is>
          <t>1967-11-10</t>
        </is>
      </c>
      <c r="J1424" t="inlineStr">
        <is>
          <t>2022-11-08</t>
        </is>
      </c>
      <c r="K1424" t="inlineStr">
        <is>
          <t>ACTIVE</t>
        </is>
      </c>
      <c r="M1424" t="inlineStr">
        <is>
          <t>1044 ORLO ST NW</t>
        </is>
      </c>
      <c r="N1424">
        <f>RIGHT(M1424,LEN(M1424)-FIND(" ",M1424))</f>
        <v/>
      </c>
      <c r="P1424" t="inlineStr">
        <is>
          <t>WARREN</t>
        </is>
      </c>
      <c r="Q1424" t="inlineStr">
        <is>
          <t>OH</t>
        </is>
      </c>
      <c r="R1424" t="n">
        <v>44485</v>
      </c>
      <c r="AD1424" t="inlineStr">
        <is>
          <t>TRUMBULL CAREER &amp; TECH CENTER</t>
        </is>
      </c>
      <c r="AE1424" t="inlineStr">
        <is>
          <t>WARREN CITY</t>
        </is>
      </c>
      <c r="AF1424" t="inlineStr">
        <is>
          <t>WARREN CITY SD</t>
        </is>
      </c>
      <c r="AH1424" t="n">
        <v>14</v>
      </c>
      <c r="AI1424" t="n">
        <v>11</v>
      </c>
      <c r="AN1424" t="inlineStr">
        <is>
          <t>WARREN</t>
        </is>
      </c>
      <c r="AO1424" t="inlineStr">
        <is>
          <t>WARREN CITY 1B</t>
        </is>
      </c>
      <c r="AP1424" t="inlineStr">
        <is>
          <t>78-P-ACG</t>
        </is>
      </c>
      <c r="AQ1424" t="n">
        <v>9</v>
      </c>
      <c r="AR1424" t="n">
        <v>64</v>
      </c>
      <c r="AS1424" t="n">
        <v>32</v>
      </c>
      <c r="AU1424">
        <f>COUNTA($BA$1424:$EH$1424)</f>
        <v/>
      </c>
      <c r="AV1424">
        <f>COUNTIF($BA$1424:$EH$1424,"D")</f>
        <v/>
      </c>
      <c r="AW1424">
        <f>COUNTIF($BA$1424:$EH$1424,"R")</f>
        <v/>
      </c>
      <c r="AX1424">
        <f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/>
      </c>
      <c r="AY1424">
        <f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/>
      </c>
      <c r="AZ1424">
        <f>IF(EH1424&lt;&gt;"",1,0)</f>
        <v/>
      </c>
      <c r="BB1424" t="inlineStr">
        <is>
          <t>WARREN-WARD 1</t>
        </is>
      </c>
    </row>
    <row r="1425">
      <c r="A1425" t="inlineStr">
        <is>
          <t>OH0023252531</t>
        </is>
      </c>
      <c r="B1425" t="n">
        <v>78</v>
      </c>
      <c r="C1425" t="n">
        <v>409159</v>
      </c>
      <c r="D1425" t="inlineStr">
        <is>
          <t>MILLIKIN</t>
        </is>
      </c>
      <c r="E1425" t="inlineStr">
        <is>
          <t>KATHY</t>
        </is>
      </c>
      <c r="F1425">
        <f>CONCATENATE(D1425," ",LEFT(H1425,4),"T=",AU1425,"D=",AV1425,"R=",AW1425,"M=",AX1425,"L=",AY1425,"B=",AZ1425)</f>
        <v/>
      </c>
      <c r="G1425" t="inlineStr">
        <is>
          <t>J</t>
        </is>
      </c>
      <c r="I1425" t="inlineStr">
        <is>
          <t>1957-12-24</t>
        </is>
      </c>
      <c r="J1425" t="inlineStr">
        <is>
          <t>2019-10-03</t>
        </is>
      </c>
      <c r="K1425" t="inlineStr">
        <is>
          <t>ACTIVE</t>
        </is>
      </c>
      <c r="M1425" t="inlineStr">
        <is>
          <t>860 STILES ST NW</t>
        </is>
      </c>
      <c r="N1425">
        <f>RIGHT(M1425,LEN(M1425)-FIND(" ",M1425))</f>
        <v/>
      </c>
      <c r="P1425" t="inlineStr">
        <is>
          <t>WARREN</t>
        </is>
      </c>
      <c r="Q1425" t="inlineStr">
        <is>
          <t>OH</t>
        </is>
      </c>
      <c r="R1425" t="n">
        <v>44485</v>
      </c>
      <c r="AD1425" t="inlineStr">
        <is>
          <t>TRUMBULL CAREER &amp; TECH CENTER</t>
        </is>
      </c>
      <c r="AE1425" t="inlineStr">
        <is>
          <t>WARREN CITY</t>
        </is>
      </c>
      <c r="AF1425" t="inlineStr">
        <is>
          <t>WARREN CITY SD</t>
        </is>
      </c>
      <c r="AH1425" t="n">
        <v>14</v>
      </c>
      <c r="AI1425" t="n">
        <v>11</v>
      </c>
      <c r="AN1425" t="inlineStr">
        <is>
          <t>WARREN</t>
        </is>
      </c>
      <c r="AO1425" t="inlineStr">
        <is>
          <t>WARREN CITY 1B</t>
        </is>
      </c>
      <c r="AP1425" t="inlineStr">
        <is>
          <t>78-P-ACG</t>
        </is>
      </c>
      <c r="AQ1425" t="n">
        <v>9</v>
      </c>
      <c r="AR1425" t="n">
        <v>64</v>
      </c>
      <c r="AS1425" t="n">
        <v>32</v>
      </c>
      <c r="AU1425">
        <f>COUNTA($BA$1425:$EH$1425)</f>
        <v/>
      </c>
      <c r="AV1425">
        <f>COUNTIF($BA$1425:$EH$1425,"D")</f>
        <v/>
      </c>
      <c r="AW1425">
        <f>COUNTIF($BA$1425:$EH$1425,"R")</f>
        <v/>
      </c>
      <c r="AX1425">
        <f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/>
      </c>
      <c r="AY1425">
        <f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/>
      </c>
      <c r="AZ1425">
        <f>IF(EH1425&lt;&gt;"",1,0)</f>
        <v/>
      </c>
      <c r="BB1425" t="inlineStr">
        <is>
          <t>WARREN-WARD 1</t>
        </is>
      </c>
      <c r="CP1425" t="inlineStr">
        <is>
          <t>X</t>
        </is>
      </c>
      <c r="CZ1425" t="inlineStr">
        <is>
          <t>R</t>
        </is>
      </c>
      <c r="DC1425" t="inlineStr">
        <is>
          <t>X</t>
        </is>
      </c>
      <c r="EF1425" t="inlineStr">
        <is>
          <t>X</t>
        </is>
      </c>
    </row>
    <row r="1426">
      <c r="A1426" t="inlineStr">
        <is>
          <t>OH0015721667</t>
        </is>
      </c>
      <c r="B1426" t="n">
        <v>78</v>
      </c>
      <c r="C1426" t="n">
        <v>202648</v>
      </c>
      <c r="D1426" t="inlineStr">
        <is>
          <t>MCCOLLUM</t>
        </is>
      </c>
      <c r="E1426" t="inlineStr">
        <is>
          <t>RONALD</t>
        </is>
      </c>
      <c r="F1426">
        <f>CONCATENATE(D1426," ",LEFT(H1426,4),"T=",AU1426,"D=",AV1426,"R=",AW1426,"M=",AX1426,"L=",AY1426,"B=",AZ1426)</f>
        <v/>
      </c>
      <c r="G1426" t="inlineStr">
        <is>
          <t>ALLEN</t>
        </is>
      </c>
      <c r="I1426" t="inlineStr">
        <is>
          <t>1943-11-20</t>
        </is>
      </c>
      <c r="J1426" t="inlineStr">
        <is>
          <t>2013-04-12</t>
        </is>
      </c>
      <c r="K1426" t="inlineStr">
        <is>
          <t>ACTIVE</t>
        </is>
      </c>
      <c r="M1426" t="inlineStr">
        <is>
          <t>802 TOD AVE NW</t>
        </is>
      </c>
      <c r="N1426">
        <f>RIGHT(M1426,LEN(M1426)-FIND(" ",M1426))</f>
        <v/>
      </c>
      <c r="P1426" t="inlineStr">
        <is>
          <t>WARREN</t>
        </is>
      </c>
      <c r="Q1426" t="inlineStr">
        <is>
          <t>OH</t>
        </is>
      </c>
      <c r="R1426" t="n">
        <v>44485</v>
      </c>
      <c r="AD1426" t="inlineStr">
        <is>
          <t>TRUMBULL CAREER &amp; TECH CENTER</t>
        </is>
      </c>
      <c r="AE1426" t="inlineStr">
        <is>
          <t>WARREN CITY</t>
        </is>
      </c>
      <c r="AF1426" t="inlineStr">
        <is>
          <t>WARREN CITY SD</t>
        </is>
      </c>
      <c r="AH1426" t="n">
        <v>14</v>
      </c>
      <c r="AI1426" t="n">
        <v>11</v>
      </c>
      <c r="AN1426" t="inlineStr">
        <is>
          <t>WARREN</t>
        </is>
      </c>
      <c r="AO1426" t="inlineStr">
        <is>
          <t>WARREN CITY 1B</t>
        </is>
      </c>
      <c r="AP1426" t="inlineStr">
        <is>
          <t>78-P-ACG</t>
        </is>
      </c>
      <c r="AQ1426" t="n">
        <v>9</v>
      </c>
      <c r="AR1426" t="n">
        <v>64</v>
      </c>
      <c r="AS1426" t="n">
        <v>32</v>
      </c>
      <c r="AU1426">
        <f>COUNTA($BA$1426:$EH$1426)</f>
        <v/>
      </c>
      <c r="AV1426">
        <f>COUNTIF($BA$1426:$EH$1426,"D")</f>
        <v/>
      </c>
      <c r="AW1426">
        <f>COUNTIF($BA$1426:$EH$1426,"R")</f>
        <v/>
      </c>
      <c r="AX1426">
        <f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/>
      </c>
      <c r="AY1426">
        <f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/>
      </c>
      <c r="AZ1426">
        <f>IF(EH1426&lt;&gt;"",1,0)</f>
        <v/>
      </c>
      <c r="BB1426" t="inlineStr">
        <is>
          <t>WARREN-WARD 1</t>
        </is>
      </c>
      <c r="BC1426" t="inlineStr">
        <is>
          <t>X</t>
        </is>
      </c>
      <c r="BD1426" t="inlineStr">
        <is>
          <t>X</t>
        </is>
      </c>
      <c r="BE1426" t="inlineStr">
        <is>
          <t>X</t>
        </is>
      </c>
      <c r="BF1426" t="inlineStr">
        <is>
          <t>X</t>
        </is>
      </c>
      <c r="BG1426" t="inlineStr">
        <is>
          <t>X</t>
        </is>
      </c>
      <c r="BH1426" t="inlineStr">
        <is>
          <t>X</t>
        </is>
      </c>
      <c r="BJ1426" t="inlineStr">
        <is>
          <t>X</t>
        </is>
      </c>
      <c r="BK1426" t="inlineStr">
        <is>
          <t>X</t>
        </is>
      </c>
      <c r="BL1426" t="inlineStr">
        <is>
          <t>X</t>
        </is>
      </c>
      <c r="BP1426" t="inlineStr">
        <is>
          <t>X</t>
        </is>
      </c>
      <c r="BR1426" t="inlineStr">
        <is>
          <t>X</t>
        </is>
      </c>
      <c r="BS1426" t="inlineStr">
        <is>
          <t>X</t>
        </is>
      </c>
      <c r="DM1426" t="inlineStr">
        <is>
          <t>D</t>
        </is>
      </c>
      <c r="DN1426" t="inlineStr">
        <is>
          <t>X</t>
        </is>
      </c>
      <c r="DR1426" t="inlineStr">
        <is>
          <t>X</t>
        </is>
      </c>
      <c r="EF1426" t="inlineStr">
        <is>
          <t>X</t>
        </is>
      </c>
    </row>
    <row r="1427">
      <c r="A1427" t="inlineStr">
        <is>
          <t>OH0020376524</t>
        </is>
      </c>
      <c r="B1427" t="n">
        <v>78</v>
      </c>
      <c r="C1427" t="n">
        <v>367318</v>
      </c>
      <c r="D1427" t="inlineStr">
        <is>
          <t>HOLMAN</t>
        </is>
      </c>
      <c r="E1427" t="inlineStr">
        <is>
          <t>MICHAEL</t>
        </is>
      </c>
      <c r="F1427">
        <f>CONCATENATE(D1427," ",LEFT(H1427,4),"T=",AU1427,"D=",AV1427,"R=",AW1427,"M=",AX1427,"L=",AY1427,"B=",AZ1427)</f>
        <v/>
      </c>
      <c r="G1427" t="inlineStr">
        <is>
          <t>A</t>
        </is>
      </c>
      <c r="I1427" t="inlineStr">
        <is>
          <t>1990-08-06</t>
        </is>
      </c>
      <c r="J1427" t="inlineStr">
        <is>
          <t>2015-08-24</t>
        </is>
      </c>
      <c r="K1427" t="inlineStr">
        <is>
          <t>CONFIRMATION</t>
        </is>
      </c>
      <c r="M1427" t="inlineStr">
        <is>
          <t>258 PARKMAN RD NW</t>
        </is>
      </c>
      <c r="N1427">
        <f>RIGHT(M1427,LEN(M1427)-FIND(" ",M1427))</f>
        <v/>
      </c>
      <c r="P1427" t="inlineStr">
        <is>
          <t>WARREN</t>
        </is>
      </c>
      <c r="Q1427" t="inlineStr">
        <is>
          <t>OH</t>
        </is>
      </c>
      <c r="R1427" t="n">
        <v>44485</v>
      </c>
      <c r="AD1427" t="inlineStr">
        <is>
          <t>TRUMBULL CAREER &amp; TECH CENTER</t>
        </is>
      </c>
      <c r="AE1427" t="inlineStr">
        <is>
          <t>WARREN CITY</t>
        </is>
      </c>
      <c r="AF1427" t="inlineStr">
        <is>
          <t>WARREN CITY SD</t>
        </is>
      </c>
      <c r="AH1427" t="n">
        <v>14</v>
      </c>
      <c r="AI1427" t="n">
        <v>11</v>
      </c>
      <c r="AN1427" t="inlineStr">
        <is>
          <t>WARREN</t>
        </is>
      </c>
      <c r="AO1427" t="inlineStr">
        <is>
          <t>WARREN CITY 1B</t>
        </is>
      </c>
      <c r="AP1427" t="inlineStr">
        <is>
          <t>78-P-ACG</t>
        </is>
      </c>
      <c r="AQ1427" t="n">
        <v>9</v>
      </c>
      <c r="AR1427" t="n">
        <v>64</v>
      </c>
      <c r="AS1427" t="n">
        <v>32</v>
      </c>
      <c r="AU1427">
        <f>COUNTA($BA$1427:$EH$1427)</f>
        <v/>
      </c>
      <c r="AV1427">
        <f>COUNTIF($BA$1427:$EH$1427,"D")</f>
        <v/>
      </c>
      <c r="AW1427">
        <f>COUNTIF($BA$1427:$EH$1427,"R")</f>
        <v/>
      </c>
      <c r="AX1427">
        <f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/>
      </c>
      <c r="AY1427">
        <f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/>
      </c>
      <c r="AZ1427">
        <f>IF(EH1427&lt;&gt;"",1,0)</f>
        <v/>
      </c>
      <c r="BB1427" t="inlineStr">
        <is>
          <t>WARREN-WARD 1</t>
        </is>
      </c>
      <c r="CY1427" t="inlineStr">
        <is>
          <t>X</t>
        </is>
      </c>
    </row>
    <row r="1428">
      <c r="A1428" t="inlineStr">
        <is>
          <t>OH0026992190</t>
        </is>
      </c>
      <c r="B1428" t="n">
        <v>78</v>
      </c>
      <c r="C1428" t="n">
        <v>475132</v>
      </c>
      <c r="D1428" t="inlineStr">
        <is>
          <t>RICHARDSON</t>
        </is>
      </c>
      <c r="E1428" t="inlineStr">
        <is>
          <t>DAMIAN</t>
        </is>
      </c>
      <c r="F1428">
        <f>CONCATENATE(D1428," ",LEFT(H1428,4),"T=",AU1428,"D=",AV1428,"R=",AW1428,"M=",AX1428,"L=",AY1428,"B=",AZ1428)</f>
        <v/>
      </c>
      <c r="G1428" t="inlineStr">
        <is>
          <t>SOLOMON</t>
        </is>
      </c>
      <c r="I1428" t="inlineStr">
        <is>
          <t>1977-08-01</t>
        </is>
      </c>
      <c r="J1428" t="inlineStr">
        <is>
          <t>2023-08-08</t>
        </is>
      </c>
      <c r="K1428" t="inlineStr">
        <is>
          <t>ACTIVE</t>
        </is>
      </c>
      <c r="M1428" t="inlineStr">
        <is>
          <t>861 BUCKEYE ST NW</t>
        </is>
      </c>
      <c r="N1428">
        <f>RIGHT(M1428,LEN(M1428)-FIND(" ",M1428))</f>
        <v/>
      </c>
      <c r="P1428" t="inlineStr">
        <is>
          <t>WARREN</t>
        </is>
      </c>
      <c r="Q1428" t="inlineStr">
        <is>
          <t>OH</t>
        </is>
      </c>
      <c r="R1428" t="n">
        <v>44485</v>
      </c>
      <c r="AD1428" t="inlineStr">
        <is>
          <t>TRUMBULL CAREER &amp; TECH CENTER</t>
        </is>
      </c>
      <c r="AE1428" t="inlineStr">
        <is>
          <t>WARREN CITY</t>
        </is>
      </c>
      <c r="AF1428" t="inlineStr">
        <is>
          <t>WARREN CITY SD</t>
        </is>
      </c>
      <c r="AH1428" t="n">
        <v>14</v>
      </c>
      <c r="AI1428" t="n">
        <v>11</v>
      </c>
      <c r="AN1428" t="inlineStr">
        <is>
          <t>WARREN</t>
        </is>
      </c>
      <c r="AO1428" t="inlineStr">
        <is>
          <t>WARREN CITY 1B</t>
        </is>
      </c>
      <c r="AP1428" t="inlineStr">
        <is>
          <t>78-P-ACG</t>
        </is>
      </c>
      <c r="AQ1428" t="n">
        <v>9</v>
      </c>
      <c r="AR1428" t="n">
        <v>64</v>
      </c>
      <c r="AS1428" t="n">
        <v>32</v>
      </c>
      <c r="AU1428">
        <f>COUNTA($BA$1428:$EH$1428)</f>
        <v/>
      </c>
      <c r="AV1428">
        <f>COUNTIF($BA$1428:$EH$1428,"D")</f>
        <v/>
      </c>
      <c r="AW1428">
        <f>COUNTIF($BA$1428:$EH$1428,"R")</f>
        <v/>
      </c>
      <c r="AX1428">
        <f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/>
      </c>
      <c r="AY1428">
        <f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/>
      </c>
      <c r="AZ1428">
        <f>IF(EH1428&lt;&gt;"",1,0)</f>
        <v/>
      </c>
      <c r="BB1428" t="inlineStr">
        <is>
          <t>WARREN-WARD 1</t>
        </is>
      </c>
      <c r="BD1428" t="inlineStr">
        <is>
          <t>X</t>
        </is>
      </c>
      <c r="BL1428" t="inlineStr">
        <is>
          <t>X</t>
        </is>
      </c>
      <c r="BY1428" t="inlineStr">
        <is>
          <t>D</t>
        </is>
      </c>
      <c r="CA1428" t="inlineStr">
        <is>
          <t>X</t>
        </is>
      </c>
      <c r="DC1428" t="inlineStr">
        <is>
          <t>X</t>
        </is>
      </c>
      <c r="DG1428" t="inlineStr">
        <is>
          <t>D</t>
        </is>
      </c>
      <c r="DN1428" t="inlineStr">
        <is>
          <t>X</t>
        </is>
      </c>
      <c r="DX1428" t="inlineStr">
        <is>
          <t>X</t>
        </is>
      </c>
    </row>
    <row r="1429">
      <c r="A1429" t="inlineStr">
        <is>
          <t>OH0015703071</t>
        </is>
      </c>
      <c r="B1429" t="n">
        <v>78</v>
      </c>
      <c r="C1429" t="n">
        <v>163344</v>
      </c>
      <c r="D1429" t="inlineStr">
        <is>
          <t>BAILEY</t>
        </is>
      </c>
      <c r="E1429" t="inlineStr">
        <is>
          <t>DENNIS</t>
        </is>
      </c>
      <c r="F1429">
        <f>CONCATENATE(D1429," ",LEFT(H1429,4),"T=",AU1429,"D=",AV1429,"R=",AW1429,"M=",AX1429,"L=",AY1429,"B=",AZ1429)</f>
        <v/>
      </c>
      <c r="G1429" t="inlineStr">
        <is>
          <t>H</t>
        </is>
      </c>
      <c r="I1429" t="inlineStr">
        <is>
          <t>1944-09-12</t>
        </is>
      </c>
      <c r="J1429" t="inlineStr">
        <is>
          <t>2020-11-23</t>
        </is>
      </c>
      <c r="K1429" t="inlineStr">
        <is>
          <t>ACTIVE</t>
        </is>
      </c>
      <c r="M1429" t="inlineStr">
        <is>
          <t>1154 RAYMOND ST NW</t>
        </is>
      </c>
      <c r="N1429">
        <f>RIGHT(M1429,LEN(M1429)-FIND(" ",M1429))</f>
        <v/>
      </c>
      <c r="P1429" t="inlineStr">
        <is>
          <t>WARREN</t>
        </is>
      </c>
      <c r="Q1429" t="inlineStr">
        <is>
          <t>OH</t>
        </is>
      </c>
      <c r="R1429" t="n">
        <v>44485</v>
      </c>
      <c r="AD1429" t="inlineStr">
        <is>
          <t>TRUMBULL CAREER &amp; TECH CENTER</t>
        </is>
      </c>
      <c r="AE1429" t="inlineStr">
        <is>
          <t>WARREN CITY</t>
        </is>
      </c>
      <c r="AF1429" t="inlineStr">
        <is>
          <t>WARREN CITY SD</t>
        </is>
      </c>
      <c r="AH1429" t="n">
        <v>14</v>
      </c>
      <c r="AI1429" t="n">
        <v>11</v>
      </c>
      <c r="AN1429" t="inlineStr">
        <is>
          <t>WARREN</t>
        </is>
      </c>
      <c r="AO1429" t="inlineStr">
        <is>
          <t>WARREN CITY 1B</t>
        </is>
      </c>
      <c r="AP1429" t="inlineStr">
        <is>
          <t>78-P-ACG</t>
        </is>
      </c>
      <c r="AQ1429" t="n">
        <v>9</v>
      </c>
      <c r="AR1429" t="n">
        <v>64</v>
      </c>
      <c r="AS1429" t="n">
        <v>32</v>
      </c>
      <c r="AU1429">
        <f>COUNTA($BA$1429:$EH$1429)</f>
        <v/>
      </c>
      <c r="AV1429">
        <f>COUNTIF($BA$1429:$EH$1429,"D")</f>
        <v/>
      </c>
      <c r="AW1429">
        <f>COUNTIF($BA$1429:$EH$1429,"R")</f>
        <v/>
      </c>
      <c r="AX1429">
        <f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/>
      </c>
      <c r="AY1429">
        <f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/>
      </c>
      <c r="AZ1429">
        <f>IF(EH1429&lt;&gt;"",1,0)</f>
        <v/>
      </c>
      <c r="BB1429" t="inlineStr">
        <is>
          <t>WARREN-WARD 1</t>
        </is>
      </c>
      <c r="BC1429" t="inlineStr">
        <is>
          <t>X</t>
        </is>
      </c>
      <c r="BD1429" t="inlineStr">
        <is>
          <t>X</t>
        </is>
      </c>
      <c r="BG1429" t="inlineStr">
        <is>
          <t>X</t>
        </is>
      </c>
      <c r="BH1429" t="inlineStr">
        <is>
          <t>X</t>
        </is>
      </c>
      <c r="BI1429" t="inlineStr">
        <is>
          <t>X</t>
        </is>
      </c>
      <c r="BK1429" t="inlineStr">
        <is>
          <t>X</t>
        </is>
      </c>
      <c r="BL1429" t="inlineStr">
        <is>
          <t>X</t>
        </is>
      </c>
      <c r="BP1429" t="inlineStr">
        <is>
          <t>X</t>
        </is>
      </c>
      <c r="BR1429" t="inlineStr">
        <is>
          <t>X</t>
        </is>
      </c>
      <c r="BS1429" t="inlineStr">
        <is>
          <t>X</t>
        </is>
      </c>
      <c r="BV1429" t="inlineStr">
        <is>
          <t>X</t>
        </is>
      </c>
      <c r="BY1429" t="inlineStr">
        <is>
          <t>D</t>
        </is>
      </c>
      <c r="CA1429" t="inlineStr">
        <is>
          <t>X</t>
        </is>
      </c>
      <c r="CG1429" t="inlineStr">
        <is>
          <t>X</t>
        </is>
      </c>
      <c r="CK1429" t="inlineStr">
        <is>
          <t>X</t>
        </is>
      </c>
      <c r="CP1429" t="inlineStr">
        <is>
          <t>X</t>
        </is>
      </c>
      <c r="CQ1429" t="inlineStr">
        <is>
          <t>D</t>
        </is>
      </c>
      <c r="CT1429" t="inlineStr">
        <is>
          <t>X</t>
        </is>
      </c>
      <c r="CZ1429" t="inlineStr">
        <is>
          <t>D</t>
        </is>
      </c>
      <c r="DC1429" t="inlineStr">
        <is>
          <t>X</t>
        </is>
      </c>
      <c r="DI1429" t="inlineStr">
        <is>
          <t>X</t>
        </is>
      </c>
      <c r="DJ1429" t="inlineStr">
        <is>
          <t>D</t>
        </is>
      </c>
      <c r="DN1429" t="inlineStr">
        <is>
          <t>X</t>
        </is>
      </c>
      <c r="DR1429" t="inlineStr">
        <is>
          <t>X</t>
        </is>
      </c>
      <c r="DU1429" t="inlineStr">
        <is>
          <t>X</t>
        </is>
      </c>
      <c r="DX1429" t="inlineStr">
        <is>
          <t>X</t>
        </is>
      </c>
      <c r="EA1429" t="inlineStr">
        <is>
          <t>X</t>
        </is>
      </c>
      <c r="EF1429" t="inlineStr">
        <is>
          <t>X</t>
        </is>
      </c>
    </row>
    <row r="1430">
      <c r="A1430" t="inlineStr">
        <is>
          <t>OH0023285490</t>
        </is>
      </c>
      <c r="B1430" t="n">
        <v>78</v>
      </c>
      <c r="C1430" t="n">
        <v>409647</v>
      </c>
      <c r="D1430" t="inlineStr">
        <is>
          <t>WILLIAMS</t>
        </is>
      </c>
      <c r="E1430" t="inlineStr">
        <is>
          <t>SADDIE</t>
        </is>
      </c>
      <c r="F1430">
        <f>CONCATENATE(D1430," ",LEFT(H1430,4),"T=",AU1430,"D=",AV1430,"R=",AW1430,"M=",AX1430,"L=",AY1430,"B=",AZ1430)</f>
        <v/>
      </c>
      <c r="G1430" t="inlineStr">
        <is>
          <t>A</t>
        </is>
      </c>
      <c r="I1430" t="inlineStr">
        <is>
          <t>1994-06-20</t>
        </is>
      </c>
      <c r="J1430" t="inlineStr">
        <is>
          <t>2015-09-10</t>
        </is>
      </c>
      <c r="K1430" t="inlineStr">
        <is>
          <t>CONFIRMATION</t>
        </is>
      </c>
      <c r="M1430" t="inlineStr">
        <is>
          <t>822 PARKMAN RD NW</t>
        </is>
      </c>
      <c r="N1430">
        <f>RIGHT(M1430,LEN(M1430)-FIND(" ",M1430))</f>
        <v/>
      </c>
      <c r="P1430" t="inlineStr">
        <is>
          <t>WARREN</t>
        </is>
      </c>
      <c r="Q1430" t="inlineStr">
        <is>
          <t>OH</t>
        </is>
      </c>
      <c r="R1430" t="n">
        <v>44485</v>
      </c>
      <c r="AD1430" t="inlineStr">
        <is>
          <t>TRUMBULL CAREER &amp; TECH CENTER</t>
        </is>
      </c>
      <c r="AE1430" t="inlineStr">
        <is>
          <t>WARREN CITY</t>
        </is>
      </c>
      <c r="AF1430" t="inlineStr">
        <is>
          <t>WARREN CITY SD</t>
        </is>
      </c>
      <c r="AH1430" t="n">
        <v>14</v>
      </c>
      <c r="AI1430" t="n">
        <v>11</v>
      </c>
      <c r="AN1430" t="inlineStr">
        <is>
          <t>WARREN</t>
        </is>
      </c>
      <c r="AO1430" t="inlineStr">
        <is>
          <t>WARREN CITY 1B</t>
        </is>
      </c>
      <c r="AP1430" t="inlineStr">
        <is>
          <t>78-P-ACG</t>
        </is>
      </c>
      <c r="AQ1430" t="n">
        <v>9</v>
      </c>
      <c r="AR1430" t="n">
        <v>64</v>
      </c>
      <c r="AS1430" t="n">
        <v>32</v>
      </c>
      <c r="AU1430">
        <f>COUNTA($BA$1430:$EH$1430)</f>
        <v/>
      </c>
      <c r="AV1430">
        <f>COUNTIF($BA$1430:$EH$1430,"D")</f>
        <v/>
      </c>
      <c r="AW1430">
        <f>COUNTIF($BA$1430:$EH$1430,"R")</f>
        <v/>
      </c>
      <c r="AX1430">
        <f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/>
      </c>
      <c r="AY1430">
        <f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/>
      </c>
      <c r="AZ1430">
        <f>IF(EH1430&lt;&gt;"",1,0)</f>
        <v/>
      </c>
      <c r="BB1430" t="inlineStr">
        <is>
          <t>WARREN-WARD 1</t>
        </is>
      </c>
    </row>
    <row r="1431">
      <c r="A1431" t="inlineStr">
        <is>
          <t>OH0025022049</t>
        </is>
      </c>
      <c r="B1431" t="n">
        <v>78</v>
      </c>
      <c r="C1431" t="n">
        <v>437990</v>
      </c>
      <c r="D1431" t="inlineStr">
        <is>
          <t>HUNTER</t>
        </is>
      </c>
      <c r="E1431" t="inlineStr">
        <is>
          <t>PHILIP</t>
        </is>
      </c>
      <c r="F1431">
        <f>CONCATENATE(D1431," ",LEFT(H1431,4),"T=",AU1431,"D=",AV1431,"R=",AW1431,"M=",AX1431,"L=",AY1431,"B=",AZ1431)</f>
        <v/>
      </c>
      <c r="G1431" t="inlineStr">
        <is>
          <t>A</t>
        </is>
      </c>
      <c r="I1431" t="inlineStr">
        <is>
          <t>1957-11-24</t>
        </is>
      </c>
      <c r="J1431" t="inlineStr">
        <is>
          <t>2019-02-27</t>
        </is>
      </c>
      <c r="K1431" t="inlineStr">
        <is>
          <t>CONFIRMATION</t>
        </is>
      </c>
      <c r="M1431" t="inlineStr">
        <is>
          <t>700 BUCKEYE ST NW</t>
        </is>
      </c>
      <c r="N1431">
        <f>RIGHT(M1431,LEN(M1431)-FIND(" ",M1431))</f>
        <v/>
      </c>
      <c r="O1431" t="inlineStr">
        <is>
          <t>APT 602</t>
        </is>
      </c>
      <c r="P1431" t="inlineStr">
        <is>
          <t>WARREN</t>
        </is>
      </c>
      <c r="Q1431" t="inlineStr">
        <is>
          <t>OH</t>
        </is>
      </c>
      <c r="R1431" t="n">
        <v>44485</v>
      </c>
      <c r="AD1431" t="inlineStr">
        <is>
          <t>TRUMBULL CAREER &amp; TECH CENTER</t>
        </is>
      </c>
      <c r="AE1431" t="inlineStr">
        <is>
          <t>WARREN CITY</t>
        </is>
      </c>
      <c r="AF1431" t="inlineStr">
        <is>
          <t>WARREN CITY SD</t>
        </is>
      </c>
      <c r="AH1431" t="n">
        <v>14</v>
      </c>
      <c r="AI1431" t="n">
        <v>11</v>
      </c>
      <c r="AN1431" t="inlineStr">
        <is>
          <t>WARREN</t>
        </is>
      </c>
      <c r="AO1431" t="inlineStr">
        <is>
          <t>WARREN CITY 1B</t>
        </is>
      </c>
      <c r="AP1431" t="inlineStr">
        <is>
          <t>78-P-ACG</t>
        </is>
      </c>
      <c r="AQ1431" t="n">
        <v>9</v>
      </c>
      <c r="AR1431" t="n">
        <v>64</v>
      </c>
      <c r="AS1431" t="n">
        <v>32</v>
      </c>
      <c r="AU1431">
        <f>COUNTA($BA$1431:$EH$1431)</f>
        <v/>
      </c>
      <c r="AV1431">
        <f>COUNTIF($BA$1431:$EH$1431,"D")</f>
        <v/>
      </c>
      <c r="AW1431">
        <f>COUNTIF($BA$1431:$EH$1431,"R")</f>
        <v/>
      </c>
      <c r="AX1431">
        <f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/>
      </c>
      <c r="AY1431">
        <f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/>
      </c>
      <c r="AZ1431">
        <f>IF(EH1431&lt;&gt;"",1,0)</f>
        <v/>
      </c>
      <c r="BB1431" t="inlineStr">
        <is>
          <t>WARREN-WARD 1</t>
        </is>
      </c>
    </row>
    <row r="1432">
      <c r="A1432" t="inlineStr">
        <is>
          <t>OH0024943112</t>
        </is>
      </c>
      <c r="B1432" t="n">
        <v>78</v>
      </c>
      <c r="C1432" t="n">
        <v>436640</v>
      </c>
      <c r="D1432" t="inlineStr">
        <is>
          <t>PERRY</t>
        </is>
      </c>
      <c r="E1432" t="inlineStr">
        <is>
          <t>JOYCE</t>
        </is>
      </c>
      <c r="F1432">
        <f>CONCATENATE(D1432," ",LEFT(H1432,4),"T=",AU1432,"D=",AV1432,"R=",AW1432,"M=",AX1432,"L=",AY1432,"B=",AZ1432)</f>
        <v/>
      </c>
      <c r="G1432" t="inlineStr">
        <is>
          <t>JOAN</t>
        </is>
      </c>
      <c r="I1432" t="inlineStr">
        <is>
          <t>1962-10-12</t>
        </is>
      </c>
      <c r="J1432" t="inlineStr">
        <is>
          <t>2018-10-11</t>
        </is>
      </c>
      <c r="K1432" t="inlineStr">
        <is>
          <t>CONFIRMATION</t>
        </is>
      </c>
      <c r="M1432" t="inlineStr">
        <is>
          <t>1042 SUMMIT ST NW</t>
        </is>
      </c>
      <c r="N1432">
        <f>RIGHT(M1432,LEN(M1432)-FIND(" ",M1432))</f>
        <v/>
      </c>
      <c r="P1432" t="inlineStr">
        <is>
          <t>WARREN</t>
        </is>
      </c>
      <c r="Q1432" t="inlineStr">
        <is>
          <t>OH</t>
        </is>
      </c>
      <c r="R1432" t="n">
        <v>44485</v>
      </c>
      <c r="AD1432" t="inlineStr">
        <is>
          <t>TRUMBULL CAREER &amp; TECH CENTER</t>
        </is>
      </c>
      <c r="AE1432" t="inlineStr">
        <is>
          <t>WARREN CITY</t>
        </is>
      </c>
      <c r="AF1432" t="inlineStr">
        <is>
          <t>WARREN CITY SD</t>
        </is>
      </c>
      <c r="AH1432" t="n">
        <v>14</v>
      </c>
      <c r="AI1432" t="n">
        <v>11</v>
      </c>
      <c r="AN1432" t="inlineStr">
        <is>
          <t>WARREN</t>
        </is>
      </c>
      <c r="AO1432" t="inlineStr">
        <is>
          <t>WARREN CITY 1B</t>
        </is>
      </c>
      <c r="AP1432" t="inlineStr">
        <is>
          <t>78-P-ACG</t>
        </is>
      </c>
      <c r="AQ1432" t="n">
        <v>9</v>
      </c>
      <c r="AR1432" t="n">
        <v>64</v>
      </c>
      <c r="AS1432" t="n">
        <v>32</v>
      </c>
      <c r="AU1432">
        <f>COUNTA($BA$1432:$EH$1432)</f>
        <v/>
      </c>
      <c r="AV1432">
        <f>COUNTIF($BA$1432:$EH$1432,"D")</f>
        <v/>
      </c>
      <c r="AW1432">
        <f>COUNTIF($BA$1432:$EH$1432,"R")</f>
        <v/>
      </c>
      <c r="AX1432">
        <f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/>
      </c>
      <c r="AY1432">
        <f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/>
      </c>
      <c r="AZ1432">
        <f>IF(EH1432&lt;&gt;"",1,0)</f>
        <v/>
      </c>
      <c r="BB1432" t="inlineStr">
        <is>
          <t>WARREN-WARD 1</t>
        </is>
      </c>
      <c r="BD1432" t="inlineStr">
        <is>
          <t>X</t>
        </is>
      </c>
      <c r="BL1432" t="inlineStr">
        <is>
          <t>X</t>
        </is>
      </c>
      <c r="CP1432" t="inlineStr">
        <is>
          <t>X</t>
        </is>
      </c>
    </row>
    <row r="1433">
      <c r="A1433" t="inlineStr">
        <is>
          <t>OH0022210657</t>
        </is>
      </c>
      <c r="B1433" t="n">
        <v>78</v>
      </c>
      <c r="C1433" t="n">
        <v>392894</v>
      </c>
      <c r="D1433" t="inlineStr">
        <is>
          <t>DAVIS</t>
        </is>
      </c>
      <c r="E1433" t="inlineStr">
        <is>
          <t>KRISTA</t>
        </is>
      </c>
      <c r="F1433">
        <f>CONCATENATE(D1433," ",LEFT(H1433,4),"T=",AU1433,"D=",AV1433,"R=",AW1433,"M=",AX1433,"L=",AY1433,"B=",AZ1433)</f>
        <v/>
      </c>
      <c r="G1433" t="inlineStr">
        <is>
          <t>R</t>
        </is>
      </c>
      <c r="I1433" t="inlineStr">
        <is>
          <t>1993-08-11</t>
        </is>
      </c>
      <c r="J1433" t="inlineStr">
        <is>
          <t>2016-10-11</t>
        </is>
      </c>
      <c r="K1433" t="inlineStr">
        <is>
          <t>CONFIRMATION</t>
        </is>
      </c>
      <c r="M1433" t="inlineStr">
        <is>
          <t>1010 MASON ST NW</t>
        </is>
      </c>
      <c r="N1433">
        <f>RIGHT(M1433,LEN(M1433)-FIND(" ",M1433))</f>
        <v/>
      </c>
      <c r="P1433" t="inlineStr">
        <is>
          <t>WARREN</t>
        </is>
      </c>
      <c r="Q1433" t="inlineStr">
        <is>
          <t>OH</t>
        </is>
      </c>
      <c r="R1433" t="n">
        <v>44485</v>
      </c>
      <c r="AD1433" t="inlineStr">
        <is>
          <t>TRUMBULL CAREER &amp; TECH CENTER</t>
        </is>
      </c>
      <c r="AE1433" t="inlineStr">
        <is>
          <t>WARREN CITY</t>
        </is>
      </c>
      <c r="AF1433" t="inlineStr">
        <is>
          <t>WARREN CITY SD</t>
        </is>
      </c>
      <c r="AH1433" t="n">
        <v>14</v>
      </c>
      <c r="AI1433" t="n">
        <v>11</v>
      </c>
      <c r="AN1433" t="inlineStr">
        <is>
          <t>WARREN</t>
        </is>
      </c>
      <c r="AO1433" t="inlineStr">
        <is>
          <t>WARREN CITY 1B</t>
        </is>
      </c>
      <c r="AP1433" t="inlineStr">
        <is>
          <t>78-P-ACG</t>
        </is>
      </c>
      <c r="AQ1433" t="n">
        <v>9</v>
      </c>
      <c r="AR1433" t="n">
        <v>64</v>
      </c>
      <c r="AS1433" t="n">
        <v>32</v>
      </c>
      <c r="AU1433">
        <f>COUNTA($BA$1433:$EH$1433)</f>
        <v/>
      </c>
      <c r="AV1433">
        <f>COUNTIF($BA$1433:$EH$1433,"D")</f>
        <v/>
      </c>
      <c r="AW1433">
        <f>COUNTIF($BA$1433:$EH$1433,"R")</f>
        <v/>
      </c>
      <c r="AX1433">
        <f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/>
      </c>
      <c r="AY1433">
        <f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/>
      </c>
      <c r="AZ1433">
        <f>IF(EH1433&lt;&gt;"",1,0)</f>
        <v/>
      </c>
      <c r="BB1433" t="inlineStr">
        <is>
          <t>WARREN-WARD 1</t>
        </is>
      </c>
      <c r="DC1433" t="inlineStr">
        <is>
          <t>X</t>
        </is>
      </c>
    </row>
    <row r="1434">
      <c r="A1434" t="inlineStr">
        <is>
          <t>OH0019044995</t>
        </is>
      </c>
      <c r="B1434" t="n">
        <v>78</v>
      </c>
      <c r="C1434" t="n">
        <v>348284</v>
      </c>
      <c r="D1434" t="inlineStr">
        <is>
          <t>MOSTELLA</t>
        </is>
      </c>
      <c r="E1434" t="inlineStr">
        <is>
          <t>RAQUEL</t>
        </is>
      </c>
      <c r="F1434">
        <f>CONCATENATE(D1434," ",LEFT(H1434,4),"T=",AU1434,"D=",AV1434,"R=",AW1434,"M=",AX1434,"L=",AY1434,"B=",AZ1434)</f>
        <v/>
      </c>
      <c r="G1434" t="inlineStr">
        <is>
          <t>T</t>
        </is>
      </c>
      <c r="I1434" t="inlineStr">
        <is>
          <t>1988-05-15</t>
        </is>
      </c>
      <c r="J1434" t="inlineStr">
        <is>
          <t>2020-06-02</t>
        </is>
      </c>
      <c r="K1434" t="inlineStr">
        <is>
          <t>CONFIRMATION</t>
        </is>
      </c>
      <c r="M1434" t="inlineStr">
        <is>
          <t>1288 MAXWELL AVE NW</t>
        </is>
      </c>
      <c r="N1434">
        <f>RIGHT(M1434,LEN(M1434)-FIND(" ",M1434))</f>
        <v/>
      </c>
      <c r="P1434" t="inlineStr">
        <is>
          <t>WARREN</t>
        </is>
      </c>
      <c r="Q1434" t="inlineStr">
        <is>
          <t>OH</t>
        </is>
      </c>
      <c r="R1434" t="n">
        <v>44485</v>
      </c>
      <c r="AD1434" t="inlineStr">
        <is>
          <t>TRUMBULL CAREER &amp; TECH CENTER</t>
        </is>
      </c>
      <c r="AE1434" t="inlineStr">
        <is>
          <t>WARREN CITY</t>
        </is>
      </c>
      <c r="AF1434" t="inlineStr">
        <is>
          <t>WARREN CITY SD</t>
        </is>
      </c>
      <c r="AH1434" t="n">
        <v>14</v>
      </c>
      <c r="AI1434" t="n">
        <v>11</v>
      </c>
      <c r="AN1434" t="inlineStr">
        <is>
          <t>WARREN</t>
        </is>
      </c>
      <c r="AO1434" t="inlineStr">
        <is>
          <t>WARREN CITY 1B</t>
        </is>
      </c>
      <c r="AP1434" t="inlineStr">
        <is>
          <t>78-P-ACG</t>
        </is>
      </c>
      <c r="AQ1434" t="n">
        <v>9</v>
      </c>
      <c r="AR1434" t="n">
        <v>64</v>
      </c>
      <c r="AS1434" t="n">
        <v>32</v>
      </c>
      <c r="AU1434">
        <f>COUNTA($BA$1434:$EH$1434)</f>
        <v/>
      </c>
      <c r="AV1434">
        <f>COUNTIF($BA$1434:$EH$1434,"D")</f>
        <v/>
      </c>
      <c r="AW1434">
        <f>COUNTIF($BA$1434:$EH$1434,"R")</f>
        <v/>
      </c>
      <c r="AX1434">
        <f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/>
      </c>
      <c r="AY1434">
        <f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/>
      </c>
      <c r="AZ1434">
        <f>IF(EH1434&lt;&gt;"",1,0)</f>
        <v/>
      </c>
      <c r="BB1434" t="inlineStr">
        <is>
          <t>WARREN-WARD 1</t>
        </is>
      </c>
    </row>
    <row r="1435">
      <c r="A1435" t="inlineStr">
        <is>
          <t>OH0025336546</t>
        </is>
      </c>
      <c r="B1435" t="n">
        <v>78</v>
      </c>
      <c r="C1435" t="n">
        <v>442836</v>
      </c>
      <c r="D1435" t="inlineStr">
        <is>
          <t>MORRIS</t>
        </is>
      </c>
      <c r="E1435" t="inlineStr">
        <is>
          <t>DOUGLAS</t>
        </is>
      </c>
      <c r="F1435">
        <f>CONCATENATE(D1435," ",LEFT(H1435,4),"T=",AU1435,"D=",AV1435,"R=",AW1435,"M=",AX1435,"L=",AY1435,"B=",AZ1435)</f>
        <v/>
      </c>
      <c r="G1435" t="inlineStr">
        <is>
          <t>S</t>
        </is>
      </c>
      <c r="I1435" t="inlineStr">
        <is>
          <t>1967-05-10</t>
        </is>
      </c>
      <c r="J1435" t="inlineStr">
        <is>
          <t>2019-12-31</t>
        </is>
      </c>
      <c r="K1435" t="inlineStr">
        <is>
          <t>CONFIRMATION</t>
        </is>
      </c>
      <c r="M1435" t="inlineStr">
        <is>
          <t>1078 GARDEN ST NW</t>
        </is>
      </c>
      <c r="N1435">
        <f>RIGHT(M1435,LEN(M1435)-FIND(" ",M1435))</f>
        <v/>
      </c>
      <c r="P1435" t="inlineStr">
        <is>
          <t>WARREN</t>
        </is>
      </c>
      <c r="Q1435" t="inlineStr">
        <is>
          <t>OH</t>
        </is>
      </c>
      <c r="R1435" t="n">
        <v>44485</v>
      </c>
      <c r="AD1435" t="inlineStr">
        <is>
          <t>TRUMBULL CAREER &amp; TECH CENTER</t>
        </is>
      </c>
      <c r="AE1435" t="inlineStr">
        <is>
          <t>WARREN CITY</t>
        </is>
      </c>
      <c r="AF1435" t="inlineStr">
        <is>
          <t>WARREN CITY SD</t>
        </is>
      </c>
      <c r="AH1435" t="n">
        <v>14</v>
      </c>
      <c r="AI1435" t="n">
        <v>11</v>
      </c>
      <c r="AN1435" t="inlineStr">
        <is>
          <t>WARREN</t>
        </is>
      </c>
      <c r="AO1435" t="inlineStr">
        <is>
          <t>WARREN CITY 1B</t>
        </is>
      </c>
      <c r="AP1435" t="inlineStr">
        <is>
          <t>78-P-ACG</t>
        </is>
      </c>
      <c r="AQ1435" t="n">
        <v>9</v>
      </c>
      <c r="AR1435" t="n">
        <v>64</v>
      </c>
      <c r="AS1435" t="n">
        <v>32</v>
      </c>
      <c r="AU1435">
        <f>COUNTA($BA$1435:$EH$1435)</f>
        <v/>
      </c>
      <c r="AV1435">
        <f>COUNTIF($BA$1435:$EH$1435,"D")</f>
        <v/>
      </c>
      <c r="AW1435">
        <f>COUNTIF($BA$1435:$EH$1435,"R")</f>
        <v/>
      </c>
      <c r="AX1435">
        <f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/>
      </c>
      <c r="AY1435">
        <f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/>
      </c>
      <c r="AZ1435">
        <f>IF(EH1435&lt;&gt;"",1,0)</f>
        <v/>
      </c>
      <c r="BB1435" t="inlineStr">
        <is>
          <t>WARREN-WARD 1</t>
        </is>
      </c>
      <c r="CA1435" t="inlineStr">
        <is>
          <t>X</t>
        </is>
      </c>
      <c r="CY1435" t="inlineStr">
        <is>
          <t>X</t>
        </is>
      </c>
      <c r="DC1435" t="inlineStr">
        <is>
          <t>X</t>
        </is>
      </c>
    </row>
    <row r="1436">
      <c r="A1436" t="inlineStr">
        <is>
          <t>OH0024616423</t>
        </is>
      </c>
      <c r="B1436" t="n">
        <v>78</v>
      </c>
      <c r="C1436" t="n">
        <v>431369</v>
      </c>
      <c r="D1436" t="inlineStr">
        <is>
          <t>DREHOR</t>
        </is>
      </c>
      <c r="E1436" t="inlineStr">
        <is>
          <t>TRISTAN</t>
        </is>
      </c>
      <c r="F1436">
        <f>CONCATENATE(D1436," ",LEFT(H1436,4),"T=",AU1436,"D=",AV1436,"R=",AW1436,"M=",AX1436,"L=",AY1436,"B=",AZ1436)</f>
        <v/>
      </c>
      <c r="I1436" t="inlineStr">
        <is>
          <t>1984-05-18</t>
        </is>
      </c>
      <c r="J1436" t="inlineStr">
        <is>
          <t>2018-04-19</t>
        </is>
      </c>
      <c r="K1436" t="inlineStr">
        <is>
          <t>CONFIRMATION</t>
        </is>
      </c>
      <c r="M1436" t="inlineStr">
        <is>
          <t>700 BUCKEYE ST NW</t>
        </is>
      </c>
      <c r="N1436">
        <f>RIGHT(M1436,LEN(M1436)-FIND(" ",M1436))</f>
        <v/>
      </c>
      <c r="O1436" t="inlineStr">
        <is>
          <t>APT 319</t>
        </is>
      </c>
      <c r="P1436" t="inlineStr">
        <is>
          <t>WARREN</t>
        </is>
      </c>
      <c r="Q1436" t="inlineStr">
        <is>
          <t>OH</t>
        </is>
      </c>
      <c r="R1436" t="n">
        <v>44485</v>
      </c>
      <c r="AD1436" t="inlineStr">
        <is>
          <t>TRUMBULL CAREER &amp; TECH CENTER</t>
        </is>
      </c>
      <c r="AE1436" t="inlineStr">
        <is>
          <t>WARREN CITY</t>
        </is>
      </c>
      <c r="AF1436" t="inlineStr">
        <is>
          <t>WARREN CITY SD</t>
        </is>
      </c>
      <c r="AH1436" t="n">
        <v>14</v>
      </c>
      <c r="AI1436" t="n">
        <v>11</v>
      </c>
      <c r="AN1436" t="inlineStr">
        <is>
          <t>WARREN</t>
        </is>
      </c>
      <c r="AO1436" t="inlineStr">
        <is>
          <t>WARREN CITY 1B</t>
        </is>
      </c>
      <c r="AP1436" t="inlineStr">
        <is>
          <t>78-P-ACG</t>
        </is>
      </c>
      <c r="AQ1436" t="n">
        <v>9</v>
      </c>
      <c r="AR1436" t="n">
        <v>64</v>
      </c>
      <c r="AS1436" t="n">
        <v>32</v>
      </c>
      <c r="AU1436">
        <f>COUNTA($BA$1436:$EH$1436)</f>
        <v/>
      </c>
      <c r="AV1436">
        <f>COUNTIF($BA$1436:$EH$1436,"D")</f>
        <v/>
      </c>
      <c r="AW1436">
        <f>COUNTIF($BA$1436:$EH$1436,"R")</f>
        <v/>
      </c>
      <c r="AX1436">
        <f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/>
      </c>
      <c r="AY1436">
        <f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/>
      </c>
      <c r="AZ1436">
        <f>IF(EH1436&lt;&gt;"",1,0)</f>
        <v/>
      </c>
      <c r="BB1436" t="inlineStr">
        <is>
          <t>WARREN-WARD 1</t>
        </is>
      </c>
    </row>
    <row r="1437">
      <c r="A1437" t="inlineStr">
        <is>
          <t>OH0027344970</t>
        </is>
      </c>
      <c r="B1437" t="n">
        <v>78</v>
      </c>
      <c r="C1437" t="n">
        <v>484927</v>
      </c>
      <c r="D1437" t="inlineStr">
        <is>
          <t>MURPHY</t>
        </is>
      </c>
      <c r="E1437" t="inlineStr">
        <is>
          <t>BRITANEY</t>
        </is>
      </c>
      <c r="F1437">
        <f>CONCATENATE(D1437," ",LEFT(H1437,4),"T=",AU1437,"D=",AV1437,"R=",AW1437,"M=",AX1437,"L=",AY1437,"B=",AZ1437)</f>
        <v/>
      </c>
      <c r="G1437" t="inlineStr">
        <is>
          <t>N</t>
        </is>
      </c>
      <c r="I1437" t="inlineStr">
        <is>
          <t>1988-10-28</t>
        </is>
      </c>
      <c r="J1437" t="inlineStr">
        <is>
          <t>2024-05-06</t>
        </is>
      </c>
      <c r="K1437" t="inlineStr">
        <is>
          <t>ACTIVE</t>
        </is>
      </c>
      <c r="M1437" t="inlineStr">
        <is>
          <t>1233 MELROSE CT NW</t>
        </is>
      </c>
      <c r="N1437">
        <f>RIGHT(M1437,LEN(M1437)-FIND(" ",M1437))</f>
        <v/>
      </c>
      <c r="P1437" t="inlineStr">
        <is>
          <t>WARREN</t>
        </is>
      </c>
      <c r="Q1437" t="inlineStr">
        <is>
          <t>OH</t>
        </is>
      </c>
      <c r="R1437" t="n">
        <v>44485</v>
      </c>
      <c r="AD1437" t="inlineStr">
        <is>
          <t>TRUMBULL CAREER &amp; TECH CENTER</t>
        </is>
      </c>
      <c r="AE1437" t="inlineStr">
        <is>
          <t>WARREN CITY</t>
        </is>
      </c>
      <c r="AF1437" t="inlineStr">
        <is>
          <t>WARREN CITY SD</t>
        </is>
      </c>
      <c r="AH1437" t="n">
        <v>14</v>
      </c>
      <c r="AI1437" t="n">
        <v>11</v>
      </c>
      <c r="AN1437" t="inlineStr">
        <is>
          <t>WARREN</t>
        </is>
      </c>
      <c r="AO1437" t="inlineStr">
        <is>
          <t>WARREN CITY 1B</t>
        </is>
      </c>
      <c r="AP1437" t="inlineStr">
        <is>
          <t>78-P-ACG</t>
        </is>
      </c>
      <c r="AQ1437" t="n">
        <v>9</v>
      </c>
      <c r="AR1437" t="n">
        <v>64</v>
      </c>
      <c r="AS1437" t="n">
        <v>32</v>
      </c>
      <c r="AU1437">
        <f>COUNTA($BA$1437:$EH$1437)</f>
        <v/>
      </c>
      <c r="AV1437">
        <f>COUNTIF($BA$1437:$EH$1437,"D")</f>
        <v/>
      </c>
      <c r="AW1437">
        <f>COUNTIF($BA$1437:$EH$1437,"R")</f>
        <v/>
      </c>
      <c r="AX1437">
        <f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/>
      </c>
      <c r="AY1437">
        <f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/>
      </c>
      <c r="AZ1437">
        <f>IF(EH1437&lt;&gt;"",1,0)</f>
        <v/>
      </c>
      <c r="BB1437" t="inlineStr">
        <is>
          <t>WARREN-WARD 1</t>
        </is>
      </c>
    </row>
    <row r="1438">
      <c r="A1438" t="inlineStr">
        <is>
          <t>OH0027344850</t>
        </is>
      </c>
      <c r="B1438" t="n">
        <v>78</v>
      </c>
      <c r="C1438" t="n">
        <v>484923</v>
      </c>
      <c r="D1438" t="inlineStr">
        <is>
          <t>BROWN</t>
        </is>
      </c>
      <c r="E1438" t="inlineStr">
        <is>
          <t>PATRICK</t>
        </is>
      </c>
      <c r="F1438">
        <f>CONCATENATE(D1438," ",LEFT(H1438,4),"T=",AU1438,"D=",AV1438,"R=",AW1438,"M=",AX1438,"L=",AY1438,"B=",AZ1438)</f>
        <v/>
      </c>
      <c r="G1438" t="inlineStr">
        <is>
          <t>JAMES</t>
        </is>
      </c>
      <c r="I1438" t="inlineStr">
        <is>
          <t>1988-04-08</t>
        </is>
      </c>
      <c r="J1438" t="inlineStr">
        <is>
          <t>2024-05-06</t>
        </is>
      </c>
      <c r="K1438" t="inlineStr">
        <is>
          <t>ACTIVE</t>
        </is>
      </c>
      <c r="M1438" t="inlineStr">
        <is>
          <t>221 TOD AVE NW</t>
        </is>
      </c>
      <c r="N1438">
        <f>RIGHT(M1438,LEN(M1438)-FIND(" ",M1438))</f>
        <v/>
      </c>
      <c r="P1438" t="inlineStr">
        <is>
          <t>WARREN</t>
        </is>
      </c>
      <c r="Q1438" t="inlineStr">
        <is>
          <t>OH</t>
        </is>
      </c>
      <c r="R1438" t="n">
        <v>44485</v>
      </c>
      <c r="AD1438" t="inlineStr">
        <is>
          <t>TRUMBULL CAREER &amp; TECH CENTER</t>
        </is>
      </c>
      <c r="AE1438" t="inlineStr">
        <is>
          <t>WARREN CITY</t>
        </is>
      </c>
      <c r="AF1438" t="inlineStr">
        <is>
          <t>WARREN CITY SD</t>
        </is>
      </c>
      <c r="AH1438" t="n">
        <v>14</v>
      </c>
      <c r="AI1438" t="n">
        <v>11</v>
      </c>
      <c r="AN1438" t="inlineStr">
        <is>
          <t>WARREN</t>
        </is>
      </c>
      <c r="AO1438" t="inlineStr">
        <is>
          <t>WARREN CITY 1B</t>
        </is>
      </c>
      <c r="AP1438" t="inlineStr">
        <is>
          <t>78-P-ACG</t>
        </is>
      </c>
      <c r="AQ1438" t="n">
        <v>9</v>
      </c>
      <c r="AR1438" t="n">
        <v>64</v>
      </c>
      <c r="AS1438" t="n">
        <v>32</v>
      </c>
      <c r="AU1438">
        <f>COUNTA($BA$1438:$EH$1438)</f>
        <v/>
      </c>
      <c r="AV1438">
        <f>COUNTIF($BA$1438:$EH$1438,"D")</f>
        <v/>
      </c>
      <c r="AW1438">
        <f>COUNTIF($BA$1438:$EH$1438,"R")</f>
        <v/>
      </c>
      <c r="AX1438">
        <f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/>
      </c>
      <c r="AY1438">
        <f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/>
      </c>
      <c r="AZ1438">
        <f>IF(EH1438&lt;&gt;"",1,0)</f>
        <v/>
      </c>
      <c r="BB1438" t="inlineStr">
        <is>
          <t>WARREN-WARD 1</t>
        </is>
      </c>
      <c r="CU1438" t="inlineStr">
        <is>
          <t>G</t>
        </is>
      </c>
    </row>
    <row r="1439">
      <c r="A1439" t="inlineStr">
        <is>
          <t>OH0019109792</t>
        </is>
      </c>
      <c r="B1439" t="n">
        <v>78</v>
      </c>
      <c r="C1439" t="n">
        <v>349450</v>
      </c>
      <c r="D1439" t="inlineStr">
        <is>
          <t>KEENAN</t>
        </is>
      </c>
      <c r="E1439" t="inlineStr">
        <is>
          <t>MARTIN</t>
        </is>
      </c>
      <c r="F1439">
        <f>CONCATENATE(D1439," ",LEFT(H1439,4),"T=",AU1439,"D=",AV1439,"R=",AW1439,"M=",AX1439,"L=",AY1439,"B=",AZ1439)</f>
        <v/>
      </c>
      <c r="G1439" t="inlineStr">
        <is>
          <t>W</t>
        </is>
      </c>
      <c r="I1439" t="inlineStr">
        <is>
          <t>1959-06-02</t>
        </is>
      </c>
      <c r="J1439" t="inlineStr">
        <is>
          <t>2020-12-10</t>
        </is>
      </c>
      <c r="K1439" t="inlineStr">
        <is>
          <t>CONFIRMATION</t>
        </is>
      </c>
      <c r="M1439" t="inlineStr">
        <is>
          <t>700 BUCKEYE ST NW</t>
        </is>
      </c>
      <c r="N1439">
        <f>RIGHT(M1439,LEN(M1439)-FIND(" ",M1439))</f>
        <v/>
      </c>
      <c r="O1439" t="inlineStr">
        <is>
          <t>APT 201</t>
        </is>
      </c>
      <c r="P1439" t="inlineStr">
        <is>
          <t>WARREN</t>
        </is>
      </c>
      <c r="Q1439" t="inlineStr">
        <is>
          <t>OH</t>
        </is>
      </c>
      <c r="R1439" t="n">
        <v>44485</v>
      </c>
      <c r="AD1439" t="inlineStr">
        <is>
          <t>TRUMBULL CAREER &amp; TECH CENTER</t>
        </is>
      </c>
      <c r="AE1439" t="inlineStr">
        <is>
          <t>WARREN CITY</t>
        </is>
      </c>
      <c r="AF1439" t="inlineStr">
        <is>
          <t>WARREN CITY SD</t>
        </is>
      </c>
      <c r="AH1439" t="n">
        <v>14</v>
      </c>
      <c r="AI1439" t="n">
        <v>11</v>
      </c>
      <c r="AN1439" t="inlineStr">
        <is>
          <t>WARREN</t>
        </is>
      </c>
      <c r="AO1439" t="inlineStr">
        <is>
          <t>WARREN CITY 1B</t>
        </is>
      </c>
      <c r="AP1439" t="inlineStr">
        <is>
          <t>78-P-ACG</t>
        </is>
      </c>
      <c r="AQ1439" t="n">
        <v>9</v>
      </c>
      <c r="AR1439" t="n">
        <v>64</v>
      </c>
      <c r="AS1439" t="n">
        <v>32</v>
      </c>
      <c r="AU1439">
        <f>COUNTA($BA$1439:$EH$1439)</f>
        <v/>
      </c>
      <c r="AV1439">
        <f>COUNTIF($BA$1439:$EH$1439,"D")</f>
        <v/>
      </c>
      <c r="AW1439">
        <f>COUNTIF($BA$1439:$EH$1439,"R")</f>
        <v/>
      </c>
      <c r="AX1439">
        <f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/>
      </c>
      <c r="AY1439">
        <f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/>
      </c>
      <c r="AZ1439">
        <f>IF(EH1439&lt;&gt;"",1,0)</f>
        <v/>
      </c>
      <c r="BB1439" t="inlineStr">
        <is>
          <t>WARREN-WARD 1</t>
        </is>
      </c>
    </row>
    <row r="1440">
      <c r="A1440" t="inlineStr">
        <is>
          <t>OH0020305815</t>
        </is>
      </c>
      <c r="B1440" t="n">
        <v>78</v>
      </c>
      <c r="C1440" t="n">
        <v>366051</v>
      </c>
      <c r="D1440" t="inlineStr">
        <is>
          <t>CARPENTER</t>
        </is>
      </c>
      <c r="E1440" t="inlineStr">
        <is>
          <t>CHARLES</t>
        </is>
      </c>
      <c r="F1440">
        <f>CONCATENATE(D1440," ",LEFT(H1440,4),"T=",AU1440,"D=",AV1440,"R=",AW1440,"M=",AX1440,"L=",AY1440,"B=",AZ1440)</f>
        <v/>
      </c>
      <c r="G1440" t="inlineStr">
        <is>
          <t>D</t>
        </is>
      </c>
      <c r="I1440" t="inlineStr">
        <is>
          <t>1969-09-24</t>
        </is>
      </c>
      <c r="J1440" t="inlineStr">
        <is>
          <t>2012-09-20</t>
        </is>
      </c>
      <c r="K1440" t="inlineStr">
        <is>
          <t>CONFIRMATION</t>
        </is>
      </c>
      <c r="M1440" t="inlineStr">
        <is>
          <t>700 BUCKEYE ST NW</t>
        </is>
      </c>
      <c r="N1440">
        <f>RIGHT(M1440,LEN(M1440)-FIND(" ",M1440))</f>
        <v/>
      </c>
      <c r="O1440" t="inlineStr">
        <is>
          <t>APT 903</t>
        </is>
      </c>
      <c r="P1440" t="inlineStr">
        <is>
          <t>WARREN</t>
        </is>
      </c>
      <c r="Q1440" t="inlineStr">
        <is>
          <t>OH</t>
        </is>
      </c>
      <c r="R1440" t="n">
        <v>44485</v>
      </c>
      <c r="AD1440" t="inlineStr">
        <is>
          <t>TRUMBULL CAREER &amp; TECH CENTER</t>
        </is>
      </c>
      <c r="AE1440" t="inlineStr">
        <is>
          <t>WARREN CITY</t>
        </is>
      </c>
      <c r="AF1440" t="inlineStr">
        <is>
          <t>WARREN CITY SD</t>
        </is>
      </c>
      <c r="AH1440" t="n">
        <v>14</v>
      </c>
      <c r="AI1440" t="n">
        <v>11</v>
      </c>
      <c r="AN1440" t="inlineStr">
        <is>
          <t>WARREN</t>
        </is>
      </c>
      <c r="AO1440" t="inlineStr">
        <is>
          <t>WARREN CITY 1B</t>
        </is>
      </c>
      <c r="AP1440" t="inlineStr">
        <is>
          <t>78-P-ACG</t>
        </is>
      </c>
      <c r="AQ1440" t="n">
        <v>9</v>
      </c>
      <c r="AR1440" t="n">
        <v>64</v>
      </c>
      <c r="AS1440" t="n">
        <v>32</v>
      </c>
      <c r="AU1440">
        <f>COUNTA($BA$1440:$EH$1440)</f>
        <v/>
      </c>
      <c r="AV1440">
        <f>COUNTIF($BA$1440:$EH$1440,"D")</f>
        <v/>
      </c>
      <c r="AW1440">
        <f>COUNTIF($BA$1440:$EH$1440,"R")</f>
        <v/>
      </c>
      <c r="AX1440">
        <f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/>
      </c>
      <c r="AY1440">
        <f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/>
      </c>
      <c r="AZ1440">
        <f>IF(EH1440&lt;&gt;"",1,0)</f>
        <v/>
      </c>
      <c r="BB1440" t="inlineStr">
        <is>
          <t>WARREN-WARD 1</t>
        </is>
      </c>
    </row>
    <row r="1441">
      <c r="A1441" t="inlineStr">
        <is>
          <t>OH0015812561</t>
        </is>
      </c>
      <c r="B1441" t="n">
        <v>78</v>
      </c>
      <c r="C1441" t="n">
        <v>262591</v>
      </c>
      <c r="D1441" t="inlineStr">
        <is>
          <t>STEELE</t>
        </is>
      </c>
      <c r="E1441" t="inlineStr">
        <is>
          <t>HERBERT</t>
        </is>
      </c>
      <c r="F1441">
        <f>CONCATENATE(D1441," ",LEFT(H1441,4),"T=",AU1441,"D=",AV1441,"R=",AW1441,"M=",AX1441,"L=",AY1441,"B=",AZ1441)</f>
        <v/>
      </c>
      <c r="I1441" t="inlineStr">
        <is>
          <t>1943-08-03</t>
        </is>
      </c>
      <c r="J1441" t="inlineStr">
        <is>
          <t>1995-10-12</t>
        </is>
      </c>
      <c r="K1441" t="inlineStr">
        <is>
          <t>CONFIRMATION</t>
        </is>
      </c>
      <c r="M1441" t="inlineStr">
        <is>
          <t>250 TOD AVE NW</t>
        </is>
      </c>
      <c r="N1441">
        <f>RIGHT(M1441,LEN(M1441)-FIND(" ",M1441))</f>
        <v/>
      </c>
      <c r="O1441" t="inlineStr">
        <is>
          <t>APT 506</t>
        </is>
      </c>
      <c r="P1441" t="inlineStr">
        <is>
          <t>WARREN</t>
        </is>
      </c>
      <c r="Q1441" t="inlineStr">
        <is>
          <t>OH</t>
        </is>
      </c>
      <c r="R1441" t="n">
        <v>44485</v>
      </c>
      <c r="AD1441" t="inlineStr">
        <is>
          <t>TRUMBULL CAREER &amp; TECH CENTER</t>
        </is>
      </c>
      <c r="AE1441" t="inlineStr">
        <is>
          <t>WARREN CITY</t>
        </is>
      </c>
      <c r="AF1441" t="inlineStr">
        <is>
          <t>WARREN CITY SD</t>
        </is>
      </c>
      <c r="AH1441" t="n">
        <v>14</v>
      </c>
      <c r="AI1441" t="n">
        <v>11</v>
      </c>
      <c r="AN1441" t="inlineStr">
        <is>
          <t>WARREN</t>
        </is>
      </c>
      <c r="AO1441" t="inlineStr">
        <is>
          <t>WARREN CITY 1B</t>
        </is>
      </c>
      <c r="AP1441" t="inlineStr">
        <is>
          <t>78-P-ACG</t>
        </is>
      </c>
      <c r="AQ1441" t="n">
        <v>9</v>
      </c>
      <c r="AR1441" t="n">
        <v>64</v>
      </c>
      <c r="AS1441" t="n">
        <v>32</v>
      </c>
      <c r="AU1441">
        <f>COUNTA($BA$1441:$EH$1441)</f>
        <v/>
      </c>
      <c r="AV1441">
        <f>COUNTIF($BA$1441:$EH$1441,"D")</f>
        <v/>
      </c>
      <c r="AW1441">
        <f>COUNTIF($BA$1441:$EH$1441,"R")</f>
        <v/>
      </c>
      <c r="AX1441">
        <f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/>
      </c>
      <c r="AY1441">
        <f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/>
      </c>
      <c r="AZ1441">
        <f>IF(EH1441&lt;&gt;"",1,0)</f>
        <v/>
      </c>
      <c r="BB1441" t="inlineStr">
        <is>
          <t>WARREN-WARD 1</t>
        </is>
      </c>
      <c r="BC1441" t="inlineStr">
        <is>
          <t>X</t>
        </is>
      </c>
      <c r="BD1441" t="inlineStr">
        <is>
          <t>X</t>
        </is>
      </c>
      <c r="BE1441" t="inlineStr">
        <is>
          <t>X</t>
        </is>
      </c>
      <c r="BF1441" t="inlineStr">
        <is>
          <t>X</t>
        </is>
      </c>
      <c r="BH1441" t="inlineStr">
        <is>
          <t>X</t>
        </is>
      </c>
      <c r="BI1441" t="inlineStr">
        <is>
          <t>X</t>
        </is>
      </c>
      <c r="BK1441" t="inlineStr">
        <is>
          <t>X</t>
        </is>
      </c>
      <c r="BL1441" t="inlineStr">
        <is>
          <t>X</t>
        </is>
      </c>
      <c r="BR1441" t="inlineStr">
        <is>
          <t>X</t>
        </is>
      </c>
      <c r="BS1441" t="inlineStr">
        <is>
          <t>X</t>
        </is>
      </c>
      <c r="BY1441" t="inlineStr">
        <is>
          <t>D</t>
        </is>
      </c>
    </row>
    <row r="1442">
      <c r="A1442" t="inlineStr">
        <is>
          <t>OH0015697991</t>
        </is>
      </c>
      <c r="B1442" t="n">
        <v>78</v>
      </c>
      <c r="C1442" t="n">
        <v>284487</v>
      </c>
      <c r="D1442" t="inlineStr">
        <is>
          <t>KEPNER</t>
        </is>
      </c>
      <c r="E1442" t="inlineStr">
        <is>
          <t>TODD</t>
        </is>
      </c>
      <c r="F1442">
        <f>CONCATENATE(D1442," ",LEFT(H1442,4),"T=",AU1442,"D=",AV1442,"R=",AW1442,"M=",AX1442,"L=",AY1442,"B=",AZ1442)</f>
        <v/>
      </c>
      <c r="G1442" t="inlineStr">
        <is>
          <t>E</t>
        </is>
      </c>
      <c r="I1442" t="inlineStr">
        <is>
          <t>1966-08-30</t>
        </is>
      </c>
      <c r="J1442" t="inlineStr">
        <is>
          <t>2022-09-02</t>
        </is>
      </c>
      <c r="K1442" t="inlineStr">
        <is>
          <t>ACTIVE</t>
        </is>
      </c>
      <c r="M1442" t="inlineStr">
        <is>
          <t>596 HILLSDALE DR NW</t>
        </is>
      </c>
      <c r="N1442">
        <f>RIGHT(M1442,LEN(M1442)-FIND(" ",M1442))</f>
        <v/>
      </c>
      <c r="P1442" t="inlineStr">
        <is>
          <t>WARREN</t>
        </is>
      </c>
      <c r="Q1442" t="inlineStr">
        <is>
          <t>OH</t>
        </is>
      </c>
      <c r="R1442" t="n">
        <v>44485</v>
      </c>
      <c r="AD1442" t="inlineStr">
        <is>
          <t>TRUMBULL CAREER &amp; TECH CENTER</t>
        </is>
      </c>
      <c r="AE1442" t="inlineStr">
        <is>
          <t>WARREN CITY</t>
        </is>
      </c>
      <c r="AF1442" t="inlineStr">
        <is>
          <t>WARREN CITY SD</t>
        </is>
      </c>
      <c r="AH1442" t="n">
        <v>14</v>
      </c>
      <c r="AI1442" t="n">
        <v>11</v>
      </c>
      <c r="AN1442" t="inlineStr">
        <is>
          <t>WARREN</t>
        </is>
      </c>
      <c r="AO1442" t="inlineStr">
        <is>
          <t>WARREN CITY 1B</t>
        </is>
      </c>
      <c r="AP1442" t="inlineStr">
        <is>
          <t>78-P-ACG</t>
        </is>
      </c>
      <c r="AQ1442" t="n">
        <v>9</v>
      </c>
      <c r="AR1442" t="n">
        <v>64</v>
      </c>
      <c r="AS1442" t="n">
        <v>32</v>
      </c>
      <c r="AU1442">
        <f>COUNTA($BA$1442:$EH$1442)</f>
        <v/>
      </c>
      <c r="AV1442">
        <f>COUNTIF($BA$1442:$EH$1442,"D")</f>
        <v/>
      </c>
      <c r="AW1442">
        <f>COUNTIF($BA$1442:$EH$1442,"R")</f>
        <v/>
      </c>
      <c r="AX1442">
        <f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/>
      </c>
      <c r="AY1442">
        <f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/>
      </c>
      <c r="AZ1442">
        <f>IF(EH1442&lt;&gt;"",1,0)</f>
        <v/>
      </c>
      <c r="BB1442" t="inlineStr">
        <is>
          <t>WARREN-WARD 1</t>
        </is>
      </c>
      <c r="BC1442" t="inlineStr">
        <is>
          <t>X</t>
        </is>
      </c>
      <c r="BD1442" t="inlineStr">
        <is>
          <t>X</t>
        </is>
      </c>
      <c r="BH1442" t="inlineStr">
        <is>
          <t>X</t>
        </is>
      </c>
      <c r="BI1442" t="inlineStr">
        <is>
          <t>X</t>
        </is>
      </c>
      <c r="BL1442" t="inlineStr">
        <is>
          <t>X</t>
        </is>
      </c>
      <c r="BS1442" t="inlineStr">
        <is>
          <t>X</t>
        </is>
      </c>
      <c r="BV1442" t="inlineStr">
        <is>
          <t>X</t>
        </is>
      </c>
      <c r="CA1442" t="inlineStr">
        <is>
          <t>X</t>
        </is>
      </c>
      <c r="CK1442" t="inlineStr">
        <is>
          <t>X</t>
        </is>
      </c>
      <c r="CP1442" t="inlineStr">
        <is>
          <t>X</t>
        </is>
      </c>
      <c r="DI1442" t="inlineStr">
        <is>
          <t>X</t>
        </is>
      </c>
      <c r="DM1442" t="inlineStr">
        <is>
          <t>D</t>
        </is>
      </c>
      <c r="DN1442" t="inlineStr">
        <is>
          <t>X</t>
        </is>
      </c>
      <c r="DU1442" t="inlineStr">
        <is>
          <t>X</t>
        </is>
      </c>
      <c r="EF1442" t="inlineStr">
        <is>
          <t>X</t>
        </is>
      </c>
    </row>
    <row r="1443">
      <c r="A1443" t="inlineStr">
        <is>
          <t>OH0024070908</t>
        </is>
      </c>
      <c r="B1443" t="n">
        <v>78</v>
      </c>
      <c r="C1443" t="n">
        <v>421502</v>
      </c>
      <c r="D1443" t="inlineStr">
        <is>
          <t>YUHASZ</t>
        </is>
      </c>
      <c r="E1443" t="inlineStr">
        <is>
          <t>JULIUS</t>
        </is>
      </c>
      <c r="F1443">
        <f>CONCATENATE(D1443," ",LEFT(H1443,4),"T=",AU1443,"D=",AV1443,"R=",AW1443,"M=",AX1443,"L=",AY1443,"B=",AZ1443)</f>
        <v/>
      </c>
      <c r="I1443" t="inlineStr">
        <is>
          <t>1977-07-01</t>
        </is>
      </c>
      <c r="J1443" t="inlineStr">
        <is>
          <t>2020-07-21</t>
        </is>
      </c>
      <c r="K1443" t="inlineStr">
        <is>
          <t>ACTIVE</t>
        </is>
      </c>
      <c r="M1443" t="inlineStr">
        <is>
          <t>965 HUNTER ST NW</t>
        </is>
      </c>
      <c r="N1443">
        <f>RIGHT(M1443,LEN(M1443)-FIND(" ",M1443))</f>
        <v/>
      </c>
      <c r="P1443" t="inlineStr">
        <is>
          <t>WARREN</t>
        </is>
      </c>
      <c r="Q1443" t="inlineStr">
        <is>
          <t>OH</t>
        </is>
      </c>
      <c r="R1443" t="n">
        <v>44485</v>
      </c>
      <c r="AD1443" t="inlineStr">
        <is>
          <t>TRUMBULL CAREER &amp; TECH CENTER</t>
        </is>
      </c>
      <c r="AE1443" t="inlineStr">
        <is>
          <t>WARREN CITY</t>
        </is>
      </c>
      <c r="AF1443" t="inlineStr">
        <is>
          <t>WARREN CITY SD</t>
        </is>
      </c>
      <c r="AH1443" t="n">
        <v>14</v>
      </c>
      <c r="AI1443" t="n">
        <v>11</v>
      </c>
      <c r="AN1443" t="inlineStr">
        <is>
          <t>WARREN</t>
        </is>
      </c>
      <c r="AO1443" t="inlineStr">
        <is>
          <t>WARREN CITY 1B</t>
        </is>
      </c>
      <c r="AP1443" t="inlineStr">
        <is>
          <t>78-P-ACG</t>
        </is>
      </c>
      <c r="AQ1443" t="n">
        <v>9</v>
      </c>
      <c r="AR1443" t="n">
        <v>64</v>
      </c>
      <c r="AS1443" t="n">
        <v>32</v>
      </c>
      <c r="AU1443">
        <f>COUNTA($BA$1443:$EH$1443)</f>
        <v/>
      </c>
      <c r="AV1443">
        <f>COUNTIF($BA$1443:$EH$1443,"D")</f>
        <v/>
      </c>
      <c r="AW1443">
        <f>COUNTIF($BA$1443:$EH$1443,"R")</f>
        <v/>
      </c>
      <c r="AX1443">
        <f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/>
      </c>
      <c r="AY1443">
        <f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/>
      </c>
      <c r="AZ1443">
        <f>IF(EH1443&lt;&gt;"",1,0)</f>
        <v/>
      </c>
      <c r="BB1443" t="inlineStr">
        <is>
          <t>WARREN-WARD 1</t>
        </is>
      </c>
      <c r="BL1443" t="inlineStr">
        <is>
          <t>X</t>
        </is>
      </c>
      <c r="BP1443" t="inlineStr">
        <is>
          <t>X</t>
        </is>
      </c>
      <c r="DC1443" t="inlineStr">
        <is>
          <t>X</t>
        </is>
      </c>
      <c r="DN1443" t="inlineStr">
        <is>
          <t>X</t>
        </is>
      </c>
      <c r="EF1443" t="inlineStr">
        <is>
          <t>X</t>
        </is>
      </c>
    </row>
    <row r="1444">
      <c r="A1444" t="inlineStr">
        <is>
          <t>OH0020317592</t>
        </is>
      </c>
      <c r="B1444" t="n">
        <v>78</v>
      </c>
      <c r="C1444" t="n">
        <v>366281</v>
      </c>
      <c r="D1444" t="inlineStr">
        <is>
          <t>SHIMKO</t>
        </is>
      </c>
      <c r="E1444" t="inlineStr">
        <is>
          <t>MYRNALEE</t>
        </is>
      </c>
      <c r="F1444">
        <f>CONCATENATE(D1444," ",LEFT(H1444,4),"T=",AU1444,"D=",AV1444,"R=",AW1444,"M=",AX1444,"L=",AY1444,"B=",AZ1444)</f>
        <v/>
      </c>
      <c r="G1444" t="inlineStr">
        <is>
          <t>CAROL</t>
        </is>
      </c>
      <c r="I1444" t="inlineStr">
        <is>
          <t>1944-04-22</t>
        </is>
      </c>
      <c r="J1444" t="inlineStr">
        <is>
          <t>2016-04-20</t>
        </is>
      </c>
      <c r="K1444" t="inlineStr">
        <is>
          <t>ACTIVE</t>
        </is>
      </c>
      <c r="M1444" t="inlineStr">
        <is>
          <t>567 HILLSDALE DR NW</t>
        </is>
      </c>
      <c r="N1444">
        <f>RIGHT(M1444,LEN(M1444)-FIND(" ",M1444))</f>
        <v/>
      </c>
      <c r="P1444" t="inlineStr">
        <is>
          <t>WARREN</t>
        </is>
      </c>
      <c r="Q1444" t="inlineStr">
        <is>
          <t>OH</t>
        </is>
      </c>
      <c r="R1444" t="n">
        <v>44485</v>
      </c>
      <c r="AD1444" t="inlineStr">
        <is>
          <t>TRUMBULL CAREER &amp; TECH CENTER</t>
        </is>
      </c>
      <c r="AE1444" t="inlineStr">
        <is>
          <t>WARREN CITY</t>
        </is>
      </c>
      <c r="AF1444" t="inlineStr">
        <is>
          <t>WARREN CITY SD</t>
        </is>
      </c>
      <c r="AH1444" t="n">
        <v>14</v>
      </c>
      <c r="AI1444" t="n">
        <v>11</v>
      </c>
      <c r="AN1444" t="inlineStr">
        <is>
          <t>WARREN</t>
        </is>
      </c>
      <c r="AO1444" t="inlineStr">
        <is>
          <t>WARREN CITY 1B</t>
        </is>
      </c>
      <c r="AP1444" t="inlineStr">
        <is>
          <t>78-P-ACG</t>
        </is>
      </c>
      <c r="AQ1444" t="n">
        <v>9</v>
      </c>
      <c r="AR1444" t="n">
        <v>64</v>
      </c>
      <c r="AS1444" t="n">
        <v>32</v>
      </c>
      <c r="AU1444">
        <f>COUNTA($BA$1444:$EH$1444)</f>
        <v/>
      </c>
      <c r="AV1444">
        <f>COUNTIF($BA$1444:$EH$1444,"D")</f>
        <v/>
      </c>
      <c r="AW1444">
        <f>COUNTIF($BA$1444:$EH$1444,"R")</f>
        <v/>
      </c>
      <c r="AX1444">
        <f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/>
      </c>
      <c r="AY1444">
        <f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/>
      </c>
      <c r="AZ1444">
        <f>IF(EH1444&lt;&gt;"",1,0)</f>
        <v/>
      </c>
      <c r="BB1444" t="inlineStr">
        <is>
          <t>WARREN-WARD 1</t>
        </is>
      </c>
      <c r="CA1444" t="inlineStr">
        <is>
          <t>X</t>
        </is>
      </c>
      <c r="CP1444" t="inlineStr">
        <is>
          <t>X</t>
        </is>
      </c>
      <c r="CZ1444" t="inlineStr">
        <is>
          <t>R</t>
        </is>
      </c>
      <c r="DC1444" t="inlineStr">
        <is>
          <t>X</t>
        </is>
      </c>
      <c r="DM1444" t="inlineStr">
        <is>
          <t>R</t>
        </is>
      </c>
      <c r="DN1444" t="inlineStr">
        <is>
          <t>X</t>
        </is>
      </c>
      <c r="EF1444" t="inlineStr">
        <is>
          <t>X</t>
        </is>
      </c>
    </row>
    <row r="1445">
      <c r="A1445" t="inlineStr">
        <is>
          <t>OH0027344716</t>
        </is>
      </c>
      <c r="B1445" t="n">
        <v>78</v>
      </c>
      <c r="C1445" t="n">
        <v>484919</v>
      </c>
      <c r="D1445" t="inlineStr">
        <is>
          <t>CLAWSON</t>
        </is>
      </c>
      <c r="E1445" t="inlineStr">
        <is>
          <t>ANDREW</t>
        </is>
      </c>
      <c r="F1445">
        <f>CONCATENATE(D1445," ",LEFT(H1445,4),"T=",AU1445,"D=",AV1445,"R=",AW1445,"M=",AX1445,"L=",AY1445,"B=",AZ1445)</f>
        <v/>
      </c>
      <c r="G1445" t="inlineStr">
        <is>
          <t>J</t>
        </is>
      </c>
      <c r="I1445" t="inlineStr">
        <is>
          <t>1961-01-30</t>
        </is>
      </c>
      <c r="J1445" t="inlineStr">
        <is>
          <t>2024-05-02</t>
        </is>
      </c>
      <c r="K1445" t="inlineStr">
        <is>
          <t>ACTIVE</t>
        </is>
      </c>
      <c r="M1445" t="inlineStr">
        <is>
          <t>700 BUCKEYE ST NW</t>
        </is>
      </c>
      <c r="N1445">
        <f>RIGHT(M1445,LEN(M1445)-FIND(" ",M1445))</f>
        <v/>
      </c>
      <c r="O1445" t="inlineStr">
        <is>
          <t>APT 212</t>
        </is>
      </c>
      <c r="P1445" t="inlineStr">
        <is>
          <t>WARREN</t>
        </is>
      </c>
      <c r="Q1445" t="inlineStr">
        <is>
          <t>OH</t>
        </is>
      </c>
      <c r="R1445" t="n">
        <v>44485</v>
      </c>
      <c r="AD1445" t="inlineStr">
        <is>
          <t>TRUMBULL CAREER &amp; TECH CENTER</t>
        </is>
      </c>
      <c r="AE1445" t="inlineStr">
        <is>
          <t>WARREN CITY</t>
        </is>
      </c>
      <c r="AF1445" t="inlineStr">
        <is>
          <t>WARREN CITY SD</t>
        </is>
      </c>
      <c r="AH1445" t="n">
        <v>14</v>
      </c>
      <c r="AI1445" t="n">
        <v>11</v>
      </c>
      <c r="AN1445" t="inlineStr">
        <is>
          <t>WARREN</t>
        </is>
      </c>
      <c r="AO1445" t="inlineStr">
        <is>
          <t>WARREN CITY 1B</t>
        </is>
      </c>
      <c r="AP1445" t="inlineStr">
        <is>
          <t>78-P-ACG</t>
        </is>
      </c>
      <c r="AQ1445" t="n">
        <v>9</v>
      </c>
      <c r="AR1445" t="n">
        <v>64</v>
      </c>
      <c r="AS1445" t="n">
        <v>32</v>
      </c>
      <c r="AU1445">
        <f>COUNTA($BA$1445:$EH$1445)</f>
        <v/>
      </c>
      <c r="AV1445">
        <f>COUNTIF($BA$1445:$EH$1445,"D")</f>
        <v/>
      </c>
      <c r="AW1445">
        <f>COUNTIF($BA$1445:$EH$1445,"R")</f>
        <v/>
      </c>
      <c r="AX1445">
        <f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/>
      </c>
      <c r="AY1445">
        <f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/>
      </c>
      <c r="AZ1445">
        <f>IF(EH1445&lt;&gt;"",1,0)</f>
        <v/>
      </c>
      <c r="BB1445" t="inlineStr">
        <is>
          <t>WARREN-WARD 1</t>
        </is>
      </c>
    </row>
    <row r="1446">
      <c r="A1446" t="inlineStr">
        <is>
          <t>OH0015737762</t>
        </is>
      </c>
      <c r="B1446" t="n">
        <v>78</v>
      </c>
      <c r="C1446" t="n">
        <v>223475</v>
      </c>
      <c r="D1446" t="inlineStr">
        <is>
          <t>ADAMS</t>
        </is>
      </c>
      <c r="E1446" t="inlineStr">
        <is>
          <t>KAREN</t>
        </is>
      </c>
      <c r="F1446">
        <f>CONCATENATE(D1446," ",LEFT(H1446,4),"T=",AU1446,"D=",AV1446,"R=",AW1446,"M=",AX1446,"L=",AY1446,"B=",AZ1446)</f>
        <v/>
      </c>
      <c r="I1446" t="inlineStr">
        <is>
          <t>1958-04-27</t>
        </is>
      </c>
      <c r="J1446" t="inlineStr">
        <is>
          <t>1990-10-09</t>
        </is>
      </c>
      <c r="K1446" t="inlineStr">
        <is>
          <t>ACTIVE</t>
        </is>
      </c>
      <c r="L1446" t="inlineStr">
        <is>
          <t>D</t>
        </is>
      </c>
      <c r="M1446" t="inlineStr">
        <is>
          <t>662 HILLSDALE DR NW</t>
        </is>
      </c>
      <c r="N1446">
        <f>RIGHT(M1446,LEN(M1446)-FIND(" ",M1446))</f>
        <v/>
      </c>
      <c r="P1446" t="inlineStr">
        <is>
          <t>WARREN</t>
        </is>
      </c>
      <c r="Q1446" t="inlineStr">
        <is>
          <t>OH</t>
        </is>
      </c>
      <c r="R1446" t="n">
        <v>44485</v>
      </c>
      <c r="AD1446" t="inlineStr">
        <is>
          <t>TRUMBULL CAREER &amp; TECH CENTER</t>
        </is>
      </c>
      <c r="AE1446" t="inlineStr">
        <is>
          <t>WARREN CITY</t>
        </is>
      </c>
      <c r="AF1446" t="inlineStr">
        <is>
          <t>WARREN CITY SD</t>
        </is>
      </c>
      <c r="AH1446" t="n">
        <v>14</v>
      </c>
      <c r="AI1446" t="n">
        <v>11</v>
      </c>
      <c r="AN1446" t="inlineStr">
        <is>
          <t>WARREN</t>
        </is>
      </c>
      <c r="AO1446" t="inlineStr">
        <is>
          <t>WARREN CITY 1B</t>
        </is>
      </c>
      <c r="AP1446" t="inlineStr">
        <is>
          <t>78-P-ACG</t>
        </is>
      </c>
      <c r="AQ1446" t="n">
        <v>9</v>
      </c>
      <c r="AR1446" t="n">
        <v>64</v>
      </c>
      <c r="AS1446" t="n">
        <v>32</v>
      </c>
      <c r="AU1446">
        <f>COUNTA($BA$1446:$EH$1446)</f>
        <v/>
      </c>
      <c r="AV1446">
        <f>COUNTIF($BA$1446:$EH$1446,"D")</f>
        <v/>
      </c>
      <c r="AW1446">
        <f>COUNTIF($BA$1446:$EH$1446,"R")</f>
        <v/>
      </c>
      <c r="AX1446">
        <f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/>
      </c>
      <c r="AY1446">
        <f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/>
      </c>
      <c r="AZ1446">
        <f>IF(EH1446&lt;&gt;"",1,0)</f>
        <v/>
      </c>
      <c r="BB1446" t="inlineStr">
        <is>
          <t>WARREN-WARD 1</t>
        </is>
      </c>
      <c r="BC1446" t="inlineStr">
        <is>
          <t>X</t>
        </is>
      </c>
      <c r="BD1446" t="inlineStr">
        <is>
          <t>X</t>
        </is>
      </c>
      <c r="BH1446" t="inlineStr">
        <is>
          <t>X</t>
        </is>
      </c>
      <c r="BI1446" t="inlineStr">
        <is>
          <t>X</t>
        </is>
      </c>
      <c r="BK1446" t="inlineStr">
        <is>
          <t>X</t>
        </is>
      </c>
      <c r="BL1446" t="inlineStr">
        <is>
          <t>X</t>
        </is>
      </c>
      <c r="BP1446" t="inlineStr">
        <is>
          <t>X</t>
        </is>
      </c>
      <c r="BS1446" t="inlineStr">
        <is>
          <t>X</t>
        </is>
      </c>
      <c r="BY1446" t="inlineStr">
        <is>
          <t>D</t>
        </is>
      </c>
      <c r="CG1446" t="inlineStr">
        <is>
          <t>X</t>
        </is>
      </c>
      <c r="CN1446" t="inlineStr">
        <is>
          <t>X</t>
        </is>
      </c>
      <c r="CP1446" t="inlineStr">
        <is>
          <t>X</t>
        </is>
      </c>
      <c r="CV1446" t="inlineStr">
        <is>
          <t>X</t>
        </is>
      </c>
      <c r="DC1446" t="inlineStr">
        <is>
          <t>X</t>
        </is>
      </c>
      <c r="DI1446" t="inlineStr">
        <is>
          <t>X</t>
        </is>
      </c>
      <c r="DM1446" t="inlineStr">
        <is>
          <t>D</t>
        </is>
      </c>
      <c r="DN1446" t="inlineStr">
        <is>
          <t>X</t>
        </is>
      </c>
      <c r="DU1446" t="inlineStr">
        <is>
          <t>X</t>
        </is>
      </c>
      <c r="DW1446" t="inlineStr">
        <is>
          <t>D</t>
        </is>
      </c>
      <c r="EF1446" t="inlineStr">
        <is>
          <t>X</t>
        </is>
      </c>
    </row>
    <row r="1447">
      <c r="A1447" t="inlineStr">
        <is>
          <t>OH0019366488</t>
        </is>
      </c>
      <c r="B1447" t="n">
        <v>78</v>
      </c>
      <c r="C1447" t="n">
        <v>353618</v>
      </c>
      <c r="D1447" t="inlineStr">
        <is>
          <t>ADAMS</t>
        </is>
      </c>
      <c r="E1447" t="inlineStr">
        <is>
          <t>MATTHEW</t>
        </is>
      </c>
      <c r="F1447">
        <f>CONCATENATE(D1447," ",LEFT(H1447,4),"T=",AU1447,"D=",AV1447,"R=",AW1447,"M=",AX1447,"L=",AY1447,"B=",AZ1447)</f>
        <v/>
      </c>
      <c r="G1447" t="inlineStr">
        <is>
          <t>F</t>
        </is>
      </c>
      <c r="H1447" t="inlineStr">
        <is>
          <t>SR</t>
        </is>
      </c>
      <c r="I1447" t="inlineStr">
        <is>
          <t>1956-08-10</t>
        </is>
      </c>
      <c r="J1447" t="inlineStr">
        <is>
          <t>2012-10-04</t>
        </is>
      </c>
      <c r="K1447" t="inlineStr">
        <is>
          <t>ACTIVE</t>
        </is>
      </c>
      <c r="L1447" t="inlineStr">
        <is>
          <t>D</t>
        </is>
      </c>
      <c r="M1447" t="inlineStr">
        <is>
          <t>662 HILLSDALE DR NW</t>
        </is>
      </c>
      <c r="N1447">
        <f>RIGHT(M1447,LEN(M1447)-FIND(" ",M1447))</f>
        <v/>
      </c>
      <c r="P1447" t="inlineStr">
        <is>
          <t>WARREN</t>
        </is>
      </c>
      <c r="Q1447" t="inlineStr">
        <is>
          <t>OH</t>
        </is>
      </c>
      <c r="R1447" t="n">
        <v>44485</v>
      </c>
      <c r="AD1447" t="inlineStr">
        <is>
          <t>TRUMBULL CAREER &amp; TECH CENTER</t>
        </is>
      </c>
      <c r="AE1447" t="inlineStr">
        <is>
          <t>WARREN CITY</t>
        </is>
      </c>
      <c r="AF1447" t="inlineStr">
        <is>
          <t>WARREN CITY SD</t>
        </is>
      </c>
      <c r="AH1447" t="n">
        <v>14</v>
      </c>
      <c r="AI1447" t="n">
        <v>11</v>
      </c>
      <c r="AN1447" t="inlineStr">
        <is>
          <t>WARREN</t>
        </is>
      </c>
      <c r="AO1447" t="inlineStr">
        <is>
          <t>WARREN CITY 1B</t>
        </is>
      </c>
      <c r="AP1447" t="inlineStr">
        <is>
          <t>78-P-ACG</t>
        </is>
      </c>
      <c r="AQ1447" t="n">
        <v>9</v>
      </c>
      <c r="AR1447" t="n">
        <v>64</v>
      </c>
      <c r="AS1447" t="n">
        <v>32</v>
      </c>
      <c r="AU1447">
        <f>COUNTA($BA$1447:$EH$1447)</f>
        <v/>
      </c>
      <c r="AV1447">
        <f>COUNTIF($BA$1447:$EH$1447,"D")</f>
        <v/>
      </c>
      <c r="AW1447">
        <f>COUNTIF($BA$1447:$EH$1447,"R")</f>
        <v/>
      </c>
      <c r="AX1447">
        <f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/>
      </c>
      <c r="AY1447">
        <f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/>
      </c>
      <c r="AZ1447">
        <f>IF(EH1447&lt;&gt;"",1,0)</f>
        <v/>
      </c>
      <c r="BB1447" t="inlineStr">
        <is>
          <t>WARREN-WARD 1</t>
        </is>
      </c>
      <c r="BY1447" t="inlineStr">
        <is>
          <t>D</t>
        </is>
      </c>
      <c r="CP1447" t="inlineStr">
        <is>
          <t>X</t>
        </is>
      </c>
      <c r="DI1447" t="inlineStr">
        <is>
          <t>X</t>
        </is>
      </c>
      <c r="DM1447" t="inlineStr">
        <is>
          <t>D</t>
        </is>
      </c>
      <c r="DN1447" t="inlineStr">
        <is>
          <t>X</t>
        </is>
      </c>
      <c r="DU1447" t="inlineStr">
        <is>
          <t>X</t>
        </is>
      </c>
      <c r="DW1447" t="inlineStr">
        <is>
          <t>D</t>
        </is>
      </c>
      <c r="EF1447" t="inlineStr">
        <is>
          <t>X</t>
        </is>
      </c>
    </row>
    <row r="1448">
      <c r="A1448" t="inlineStr">
        <is>
          <t>OH0021113348</t>
        </is>
      </c>
      <c r="B1448" t="n">
        <v>78</v>
      </c>
      <c r="C1448" t="n">
        <v>375728</v>
      </c>
      <c r="D1448" t="inlineStr">
        <is>
          <t>JOHNSON</t>
        </is>
      </c>
      <c r="E1448" t="inlineStr">
        <is>
          <t>TYLER</t>
        </is>
      </c>
      <c r="F1448">
        <f>CONCATENATE(D1448," ",LEFT(H1448,4),"T=",AU1448,"D=",AV1448,"R=",AW1448,"M=",AX1448,"L=",AY1448,"B=",AZ1448)</f>
        <v/>
      </c>
      <c r="G1448" t="inlineStr">
        <is>
          <t>CURTIN</t>
        </is>
      </c>
      <c r="H1448" t="inlineStr">
        <is>
          <t>SR</t>
        </is>
      </c>
      <c r="I1448" t="inlineStr">
        <is>
          <t>1991-10-30</t>
        </is>
      </c>
      <c r="J1448" t="inlineStr">
        <is>
          <t>2020-09-29</t>
        </is>
      </c>
      <c r="K1448" t="inlineStr">
        <is>
          <t>ACTIVE</t>
        </is>
      </c>
      <c r="M1448" t="inlineStr">
        <is>
          <t>1167 ORLO ST NW</t>
        </is>
      </c>
      <c r="N1448">
        <f>RIGHT(M1448,LEN(M1448)-FIND(" ",M1448))</f>
        <v/>
      </c>
      <c r="P1448" t="inlineStr">
        <is>
          <t>WARREN</t>
        </is>
      </c>
      <c r="Q1448" t="inlineStr">
        <is>
          <t>OH</t>
        </is>
      </c>
      <c r="R1448" t="n">
        <v>44485</v>
      </c>
      <c r="AD1448" t="inlineStr">
        <is>
          <t>TRUMBULL CAREER &amp; TECH CENTER</t>
        </is>
      </c>
      <c r="AE1448" t="inlineStr">
        <is>
          <t>WARREN CITY</t>
        </is>
      </c>
      <c r="AF1448" t="inlineStr">
        <is>
          <t>WARREN CITY SD</t>
        </is>
      </c>
      <c r="AH1448" t="n">
        <v>14</v>
      </c>
      <c r="AI1448" t="n">
        <v>11</v>
      </c>
      <c r="AN1448" t="inlineStr">
        <is>
          <t>WARREN</t>
        </is>
      </c>
      <c r="AO1448" t="inlineStr">
        <is>
          <t>WARREN CITY 1B</t>
        </is>
      </c>
      <c r="AP1448" t="inlineStr">
        <is>
          <t>78-P-ACG</t>
        </is>
      </c>
      <c r="AQ1448" t="n">
        <v>9</v>
      </c>
      <c r="AR1448" t="n">
        <v>64</v>
      </c>
      <c r="AS1448" t="n">
        <v>32</v>
      </c>
      <c r="AU1448">
        <f>COUNTA($BA$1448:$EH$1448)</f>
        <v/>
      </c>
      <c r="AV1448">
        <f>COUNTIF($BA$1448:$EH$1448,"D")</f>
        <v/>
      </c>
      <c r="AW1448">
        <f>COUNTIF($BA$1448:$EH$1448,"R")</f>
        <v/>
      </c>
      <c r="AX1448">
        <f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/>
      </c>
      <c r="AY1448">
        <f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/>
      </c>
      <c r="AZ1448">
        <f>IF(EH1448&lt;&gt;"",1,0)</f>
        <v/>
      </c>
      <c r="BB1448" t="inlineStr">
        <is>
          <t>WARREN-WARD 1</t>
        </is>
      </c>
      <c r="CZ1448" t="inlineStr">
        <is>
          <t>D</t>
        </is>
      </c>
      <c r="DC1448" t="inlineStr">
        <is>
          <t>X</t>
        </is>
      </c>
      <c r="DI1448" t="inlineStr">
        <is>
          <t>X</t>
        </is>
      </c>
      <c r="DU1448" t="inlineStr">
        <is>
          <t>X</t>
        </is>
      </c>
      <c r="DX1448" t="inlineStr">
        <is>
          <t>X</t>
        </is>
      </c>
      <c r="EA1448" t="inlineStr">
        <is>
          <t>X</t>
        </is>
      </c>
      <c r="EF1448" t="inlineStr">
        <is>
          <t>X</t>
        </is>
      </c>
    </row>
    <row r="1449">
      <c r="A1449" t="inlineStr">
        <is>
          <t>OH0024825037</t>
        </is>
      </c>
      <c r="B1449" t="n">
        <v>78</v>
      </c>
      <c r="C1449" t="n">
        <v>435450</v>
      </c>
      <c r="D1449" t="inlineStr">
        <is>
          <t>TAYLOR</t>
        </is>
      </c>
      <c r="E1449" t="inlineStr">
        <is>
          <t>WILLIAM</t>
        </is>
      </c>
      <c r="F1449">
        <f>CONCATENATE(D1449," ",LEFT(H1449,4),"T=",AU1449,"D=",AV1449,"R=",AW1449,"M=",AX1449,"L=",AY1449,"B=",AZ1449)</f>
        <v/>
      </c>
      <c r="G1449" t="inlineStr">
        <is>
          <t>JOEL</t>
        </is>
      </c>
      <c r="I1449" t="inlineStr">
        <is>
          <t>1958-12-23</t>
        </is>
      </c>
      <c r="J1449" t="inlineStr">
        <is>
          <t>2018-09-25</t>
        </is>
      </c>
      <c r="K1449" t="inlineStr">
        <is>
          <t>CONFIRMATION</t>
        </is>
      </c>
      <c r="M1449" t="inlineStr">
        <is>
          <t>250 TOD AVE NW</t>
        </is>
      </c>
      <c r="N1449">
        <f>RIGHT(M1449,LEN(M1449)-FIND(" ",M1449))</f>
        <v/>
      </c>
      <c r="O1449" t="inlineStr">
        <is>
          <t>APT 218</t>
        </is>
      </c>
      <c r="P1449" t="inlineStr">
        <is>
          <t>WARREN</t>
        </is>
      </c>
      <c r="Q1449" t="inlineStr">
        <is>
          <t>OH</t>
        </is>
      </c>
      <c r="R1449" t="n">
        <v>44485</v>
      </c>
      <c r="AD1449" t="inlineStr">
        <is>
          <t>TRUMBULL CAREER &amp; TECH CENTER</t>
        </is>
      </c>
      <c r="AE1449" t="inlineStr">
        <is>
          <t>WARREN CITY</t>
        </is>
      </c>
      <c r="AF1449" t="inlineStr">
        <is>
          <t>WARREN CITY SD</t>
        </is>
      </c>
      <c r="AH1449" t="n">
        <v>14</v>
      </c>
      <c r="AI1449" t="n">
        <v>11</v>
      </c>
      <c r="AN1449" t="inlineStr">
        <is>
          <t>WARREN</t>
        </is>
      </c>
      <c r="AO1449" t="inlineStr">
        <is>
          <t>WARREN CITY 1B</t>
        </is>
      </c>
      <c r="AP1449" t="inlineStr">
        <is>
          <t>78-P-ACG</t>
        </is>
      </c>
      <c r="AQ1449" t="n">
        <v>9</v>
      </c>
      <c r="AR1449" t="n">
        <v>64</v>
      </c>
      <c r="AS1449" t="n">
        <v>32</v>
      </c>
      <c r="AU1449">
        <f>COUNTA($BA$1449:$EH$1449)</f>
        <v/>
      </c>
      <c r="AV1449">
        <f>COUNTIF($BA$1449:$EH$1449,"D")</f>
        <v/>
      </c>
      <c r="AW1449">
        <f>COUNTIF($BA$1449:$EH$1449,"R")</f>
        <v/>
      </c>
      <c r="AX1449">
        <f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/>
      </c>
      <c r="AY1449">
        <f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/>
      </c>
      <c r="AZ1449">
        <f>IF(EH1449&lt;&gt;"",1,0)</f>
        <v/>
      </c>
      <c r="BB1449" t="inlineStr">
        <is>
          <t>WARREN-WARD 1</t>
        </is>
      </c>
    </row>
    <row r="1450">
      <c r="A1450" t="inlineStr">
        <is>
          <t>OH0022633167</t>
        </is>
      </c>
      <c r="B1450" t="n">
        <v>78</v>
      </c>
      <c r="C1450" t="n">
        <v>399291</v>
      </c>
      <c r="D1450" t="inlineStr">
        <is>
          <t>DEPOFI</t>
        </is>
      </c>
      <c r="E1450" t="inlineStr">
        <is>
          <t>CHRISTOPHER</t>
        </is>
      </c>
      <c r="F1450">
        <f>CONCATENATE(D1450," ",LEFT(H1450,4),"T=",AU1450,"D=",AV1450,"R=",AW1450,"M=",AX1450,"L=",AY1450,"B=",AZ1450)</f>
        <v/>
      </c>
      <c r="G1450" t="inlineStr">
        <is>
          <t>D</t>
        </is>
      </c>
      <c r="I1450" t="inlineStr">
        <is>
          <t>1957-05-08</t>
        </is>
      </c>
      <c r="J1450" t="inlineStr">
        <is>
          <t>2018-10-11</t>
        </is>
      </c>
      <c r="K1450" t="inlineStr">
        <is>
          <t>CONFIRMATION</t>
        </is>
      </c>
      <c r="M1450" t="inlineStr">
        <is>
          <t>295 W MARKET ST</t>
        </is>
      </c>
      <c r="N1450">
        <f>RIGHT(M1450,LEN(M1450)-FIND(" ",M1450))</f>
        <v/>
      </c>
      <c r="O1450" t="inlineStr">
        <is>
          <t>APT 208</t>
        </is>
      </c>
      <c r="P1450" t="inlineStr">
        <is>
          <t>WARREN</t>
        </is>
      </c>
      <c r="Q1450" t="inlineStr">
        <is>
          <t>OH</t>
        </is>
      </c>
      <c r="R1450" t="n">
        <v>44481</v>
      </c>
      <c r="AD1450" t="inlineStr">
        <is>
          <t>TRUMBULL CAREER &amp; TECH CENTER</t>
        </is>
      </c>
      <c r="AE1450" t="inlineStr">
        <is>
          <t>WARREN CITY</t>
        </is>
      </c>
      <c r="AF1450" t="inlineStr">
        <is>
          <t>WARREN CITY SD</t>
        </is>
      </c>
      <c r="AH1450" t="n">
        <v>14</v>
      </c>
      <c r="AI1450" t="n">
        <v>11</v>
      </c>
      <c r="AN1450" t="inlineStr">
        <is>
          <t>WARREN</t>
        </is>
      </c>
      <c r="AO1450" t="inlineStr">
        <is>
          <t>WARREN CITY 1B</t>
        </is>
      </c>
      <c r="AP1450" t="inlineStr">
        <is>
          <t>78-P-ACG</t>
        </is>
      </c>
      <c r="AQ1450" t="n">
        <v>9</v>
      </c>
      <c r="AR1450" t="n">
        <v>64</v>
      </c>
      <c r="AS1450" t="n">
        <v>32</v>
      </c>
      <c r="AU1450">
        <f>COUNTA($BA$1450:$EH$1450)</f>
        <v/>
      </c>
      <c r="AV1450">
        <f>COUNTIF($BA$1450:$EH$1450,"D")</f>
        <v/>
      </c>
      <c r="AW1450">
        <f>COUNTIF($BA$1450:$EH$1450,"R")</f>
        <v/>
      </c>
      <c r="AX1450">
        <f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/>
      </c>
      <c r="AY1450">
        <f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/>
      </c>
      <c r="AZ1450">
        <f>IF(EH1450&lt;&gt;"",1,0)</f>
        <v/>
      </c>
      <c r="BB1450" t="inlineStr">
        <is>
          <t>WARREN-WARD 1</t>
        </is>
      </c>
      <c r="CH1450" t="inlineStr">
        <is>
          <t>D</t>
        </is>
      </c>
      <c r="CK1450" t="inlineStr">
        <is>
          <t>X</t>
        </is>
      </c>
      <c r="CN1450" t="inlineStr">
        <is>
          <t>X</t>
        </is>
      </c>
      <c r="CP1450" t="inlineStr">
        <is>
          <t>X</t>
        </is>
      </c>
      <c r="CY1450" t="inlineStr">
        <is>
          <t>X</t>
        </is>
      </c>
      <c r="DC1450" t="inlineStr">
        <is>
          <t>X</t>
        </is>
      </c>
      <c r="DN1450" t="inlineStr">
        <is>
          <t>X</t>
        </is>
      </c>
    </row>
    <row r="1451">
      <c r="A1451" t="inlineStr">
        <is>
          <t>OH0024632329</t>
        </is>
      </c>
      <c r="B1451" t="n">
        <v>78</v>
      </c>
      <c r="C1451" t="n">
        <v>431739</v>
      </c>
      <c r="D1451" t="inlineStr">
        <is>
          <t>SCOULER</t>
        </is>
      </c>
      <c r="E1451" t="inlineStr">
        <is>
          <t>ROBERT</t>
        </is>
      </c>
      <c r="F1451">
        <f>CONCATENATE(D1451," ",LEFT(H1451,4),"T=",AU1451,"D=",AV1451,"R=",AW1451,"M=",AX1451,"L=",AY1451,"B=",AZ1451)</f>
        <v/>
      </c>
      <c r="I1451" t="inlineStr">
        <is>
          <t>1988-08-26</t>
        </is>
      </c>
      <c r="J1451" t="inlineStr">
        <is>
          <t>2018-05-10</t>
        </is>
      </c>
      <c r="K1451" t="inlineStr">
        <is>
          <t>CONFIRMATION</t>
        </is>
      </c>
      <c r="M1451" t="inlineStr">
        <is>
          <t>944 HUNTER ST NW</t>
        </is>
      </c>
      <c r="N1451">
        <f>RIGHT(M1451,LEN(M1451)-FIND(" ",M1451))</f>
        <v/>
      </c>
      <c r="P1451" t="inlineStr">
        <is>
          <t>WARREN</t>
        </is>
      </c>
      <c r="Q1451" t="inlineStr">
        <is>
          <t>OH</t>
        </is>
      </c>
      <c r="R1451" t="n">
        <v>44485</v>
      </c>
      <c r="AD1451" t="inlineStr">
        <is>
          <t>TRUMBULL CAREER &amp; TECH CENTER</t>
        </is>
      </c>
      <c r="AE1451" t="inlineStr">
        <is>
          <t>WARREN CITY</t>
        </is>
      </c>
      <c r="AF1451" t="inlineStr">
        <is>
          <t>WARREN CITY SD</t>
        </is>
      </c>
      <c r="AH1451" t="n">
        <v>14</v>
      </c>
      <c r="AI1451" t="n">
        <v>11</v>
      </c>
      <c r="AN1451" t="inlineStr">
        <is>
          <t>WARREN</t>
        </is>
      </c>
      <c r="AO1451" t="inlineStr">
        <is>
          <t>WARREN CITY 1B</t>
        </is>
      </c>
      <c r="AP1451" t="inlineStr">
        <is>
          <t>78-P-ACG</t>
        </is>
      </c>
      <c r="AQ1451" t="n">
        <v>9</v>
      </c>
      <c r="AR1451" t="n">
        <v>64</v>
      </c>
      <c r="AS1451" t="n">
        <v>32</v>
      </c>
      <c r="AU1451">
        <f>COUNTA($BA$1451:$EH$1451)</f>
        <v/>
      </c>
      <c r="AV1451">
        <f>COUNTIF($BA$1451:$EH$1451,"D")</f>
        <v/>
      </c>
      <c r="AW1451">
        <f>COUNTIF($BA$1451:$EH$1451,"R")</f>
        <v/>
      </c>
      <c r="AX1451">
        <f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/>
      </c>
      <c r="AY1451">
        <f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/>
      </c>
      <c r="AZ1451">
        <f>IF(EH1451&lt;&gt;"",1,0)</f>
        <v/>
      </c>
      <c r="BB1451" t="inlineStr">
        <is>
          <t>WARREN-WARD 1</t>
        </is>
      </c>
    </row>
    <row r="1452">
      <c r="A1452" t="inlineStr">
        <is>
          <t>OH0024548102</t>
        </is>
      </c>
      <c r="B1452" t="n">
        <v>78</v>
      </c>
      <c r="C1452" t="n">
        <v>430181</v>
      </c>
      <c r="D1452" t="inlineStr">
        <is>
          <t>CUMMINGS</t>
        </is>
      </c>
      <c r="E1452" t="inlineStr">
        <is>
          <t>TRENIL</t>
        </is>
      </c>
      <c r="F1452">
        <f>CONCATENATE(D1452," ",LEFT(H1452,4),"T=",AU1452,"D=",AV1452,"R=",AW1452,"M=",AX1452,"L=",AY1452,"B=",AZ1452)</f>
        <v/>
      </c>
      <c r="G1452" t="inlineStr">
        <is>
          <t>C</t>
        </is>
      </c>
      <c r="I1452" t="inlineStr">
        <is>
          <t>1985-11-18</t>
        </is>
      </c>
      <c r="J1452" t="inlineStr">
        <is>
          <t>2019-04-05</t>
        </is>
      </c>
      <c r="K1452" t="inlineStr">
        <is>
          <t>CONFIRMATION</t>
        </is>
      </c>
      <c r="M1452" t="inlineStr">
        <is>
          <t>700 BUCKEYE ST NW</t>
        </is>
      </c>
      <c r="N1452">
        <f>RIGHT(M1452,LEN(M1452)-FIND(" ",M1452))</f>
        <v/>
      </c>
      <c r="O1452" t="inlineStr">
        <is>
          <t>APT 607</t>
        </is>
      </c>
      <c r="P1452" t="inlineStr">
        <is>
          <t>WARREN</t>
        </is>
      </c>
      <c r="Q1452" t="inlineStr">
        <is>
          <t>OH</t>
        </is>
      </c>
      <c r="R1452" t="n">
        <v>44485</v>
      </c>
      <c r="AD1452" t="inlineStr">
        <is>
          <t>TRUMBULL CAREER &amp; TECH CENTER</t>
        </is>
      </c>
      <c r="AE1452" t="inlineStr">
        <is>
          <t>WARREN CITY</t>
        </is>
      </c>
      <c r="AF1452" t="inlineStr">
        <is>
          <t>WARREN CITY SD</t>
        </is>
      </c>
      <c r="AH1452" t="n">
        <v>14</v>
      </c>
      <c r="AI1452" t="n">
        <v>11</v>
      </c>
      <c r="AN1452" t="inlineStr">
        <is>
          <t>WARREN</t>
        </is>
      </c>
      <c r="AO1452" t="inlineStr">
        <is>
          <t>WARREN CITY 1B</t>
        </is>
      </c>
      <c r="AP1452" t="inlineStr">
        <is>
          <t>78-P-ACG</t>
        </is>
      </c>
      <c r="AQ1452" t="n">
        <v>9</v>
      </c>
      <c r="AR1452" t="n">
        <v>64</v>
      </c>
      <c r="AS1452" t="n">
        <v>32</v>
      </c>
      <c r="AU1452">
        <f>COUNTA($BA$1452:$EH$1452)</f>
        <v/>
      </c>
      <c r="AV1452">
        <f>COUNTIF($BA$1452:$EH$1452,"D")</f>
        <v/>
      </c>
      <c r="AW1452">
        <f>COUNTIF($BA$1452:$EH$1452,"R")</f>
        <v/>
      </c>
      <c r="AX1452">
        <f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/>
      </c>
      <c r="AY1452">
        <f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/>
      </c>
      <c r="AZ1452">
        <f>IF(EH1452&lt;&gt;"",1,0)</f>
        <v/>
      </c>
      <c r="BB1452" t="inlineStr">
        <is>
          <t>WARREN-WARD 1</t>
        </is>
      </c>
      <c r="BL1452" t="inlineStr">
        <is>
          <t>X</t>
        </is>
      </c>
      <c r="BS1452" t="inlineStr">
        <is>
          <t>X</t>
        </is>
      </c>
      <c r="CA1452" t="inlineStr">
        <is>
          <t>X</t>
        </is>
      </c>
      <c r="DC1452" t="inlineStr">
        <is>
          <t>X</t>
        </is>
      </c>
      <c r="DM1452" t="inlineStr">
        <is>
          <t>D</t>
        </is>
      </c>
    </row>
    <row r="1453">
      <c r="A1453" t="inlineStr">
        <is>
          <t>OH0023838760</t>
        </is>
      </c>
      <c r="B1453" t="n">
        <v>78</v>
      </c>
      <c r="C1453" t="n">
        <v>418831</v>
      </c>
      <c r="D1453" t="inlineStr">
        <is>
          <t>DAVIS</t>
        </is>
      </c>
      <c r="E1453" t="inlineStr">
        <is>
          <t>THEOPHILUS</t>
        </is>
      </c>
      <c r="F1453">
        <f>CONCATENATE(D1453," ",LEFT(H1453,4),"T=",AU1453,"D=",AV1453,"R=",AW1453,"M=",AX1453,"L=",AY1453,"B=",AZ1453)</f>
        <v/>
      </c>
      <c r="G1453" t="inlineStr">
        <is>
          <t>K</t>
        </is>
      </c>
      <c r="I1453" t="inlineStr">
        <is>
          <t>1964-03-14</t>
        </is>
      </c>
      <c r="J1453" t="inlineStr">
        <is>
          <t>2018-04-20</t>
        </is>
      </c>
      <c r="K1453" t="inlineStr">
        <is>
          <t>CONFIRMATION</t>
        </is>
      </c>
      <c r="M1453" t="inlineStr">
        <is>
          <t>295 W MARKET ST</t>
        </is>
      </c>
      <c r="N1453">
        <f>RIGHT(M1453,LEN(M1453)-FIND(" ",M1453))</f>
        <v/>
      </c>
      <c r="P1453" t="inlineStr">
        <is>
          <t>WARREN</t>
        </is>
      </c>
      <c r="Q1453" t="inlineStr">
        <is>
          <t>OH</t>
        </is>
      </c>
      <c r="R1453" t="n">
        <v>44481</v>
      </c>
      <c r="AD1453" t="inlineStr">
        <is>
          <t>TRUMBULL CAREER &amp; TECH CENTER</t>
        </is>
      </c>
      <c r="AE1453" t="inlineStr">
        <is>
          <t>WARREN CITY</t>
        </is>
      </c>
      <c r="AF1453" t="inlineStr">
        <is>
          <t>WARREN CITY SD</t>
        </is>
      </c>
      <c r="AH1453" t="n">
        <v>14</v>
      </c>
      <c r="AI1453" t="n">
        <v>11</v>
      </c>
      <c r="AN1453" t="inlineStr">
        <is>
          <t>WARREN</t>
        </is>
      </c>
      <c r="AO1453" t="inlineStr">
        <is>
          <t>WARREN CITY 1B</t>
        </is>
      </c>
      <c r="AP1453" t="inlineStr">
        <is>
          <t>78-P-ACG</t>
        </is>
      </c>
      <c r="AQ1453" t="n">
        <v>9</v>
      </c>
      <c r="AR1453" t="n">
        <v>64</v>
      </c>
      <c r="AS1453" t="n">
        <v>32</v>
      </c>
      <c r="AU1453">
        <f>COUNTA($BA$1453:$EH$1453)</f>
        <v/>
      </c>
      <c r="AV1453">
        <f>COUNTIF($BA$1453:$EH$1453,"D")</f>
        <v/>
      </c>
      <c r="AW1453">
        <f>COUNTIF($BA$1453:$EH$1453,"R")</f>
        <v/>
      </c>
      <c r="AX1453">
        <f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/>
      </c>
      <c r="AY1453">
        <f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/>
      </c>
      <c r="AZ1453">
        <f>IF(EH1453&lt;&gt;"",1,0)</f>
        <v/>
      </c>
      <c r="BB1453" t="inlineStr">
        <is>
          <t>WARREN-WARD 1</t>
        </is>
      </c>
    </row>
    <row r="1454">
      <c r="A1454" t="inlineStr">
        <is>
          <t>OH0019538425</t>
        </is>
      </c>
      <c r="B1454" t="n">
        <v>78</v>
      </c>
      <c r="C1454" t="n">
        <v>356380</v>
      </c>
      <c r="D1454" t="inlineStr">
        <is>
          <t>EVANS</t>
        </is>
      </c>
      <c r="E1454" t="inlineStr">
        <is>
          <t>RICARDO</t>
        </is>
      </c>
      <c r="F1454">
        <f>CONCATENATE(D1454," ",LEFT(H1454,4),"T=",AU1454,"D=",AV1454,"R=",AW1454,"M=",AX1454,"L=",AY1454,"B=",AZ1454)</f>
        <v/>
      </c>
      <c r="G1454" t="inlineStr">
        <is>
          <t>D</t>
        </is>
      </c>
      <c r="I1454" t="inlineStr">
        <is>
          <t>1972-03-17</t>
        </is>
      </c>
      <c r="J1454" t="inlineStr">
        <is>
          <t>2018-11-28</t>
        </is>
      </c>
      <c r="K1454" t="inlineStr">
        <is>
          <t>ACTIVE</t>
        </is>
      </c>
      <c r="M1454" t="inlineStr">
        <is>
          <t>622 TOD AVE NW</t>
        </is>
      </c>
      <c r="N1454">
        <f>RIGHT(M1454,LEN(M1454)-FIND(" ",M1454))</f>
        <v/>
      </c>
      <c r="P1454" t="inlineStr">
        <is>
          <t>WARREN</t>
        </is>
      </c>
      <c r="Q1454" t="inlineStr">
        <is>
          <t>OH</t>
        </is>
      </c>
      <c r="R1454" t="n">
        <v>44485</v>
      </c>
      <c r="AD1454" t="inlineStr">
        <is>
          <t>TRUMBULL CAREER &amp; TECH CENTER</t>
        </is>
      </c>
      <c r="AE1454" t="inlineStr">
        <is>
          <t>WARREN CITY</t>
        </is>
      </c>
      <c r="AF1454" t="inlineStr">
        <is>
          <t>WARREN CITY SD</t>
        </is>
      </c>
      <c r="AH1454" t="n">
        <v>14</v>
      </c>
      <c r="AI1454" t="n">
        <v>11</v>
      </c>
      <c r="AN1454" t="inlineStr">
        <is>
          <t>WARREN</t>
        </is>
      </c>
      <c r="AO1454" t="inlineStr">
        <is>
          <t>WARREN CITY 1B</t>
        </is>
      </c>
      <c r="AP1454" t="inlineStr">
        <is>
          <t>78-P-ACG</t>
        </is>
      </c>
      <c r="AQ1454" t="n">
        <v>9</v>
      </c>
      <c r="AR1454" t="n">
        <v>64</v>
      </c>
      <c r="AS1454" t="n">
        <v>32</v>
      </c>
      <c r="AU1454">
        <f>COUNTA($BA$1454:$EH$1454)</f>
        <v/>
      </c>
      <c r="AV1454">
        <f>COUNTIF($BA$1454:$EH$1454,"D")</f>
        <v/>
      </c>
      <c r="AW1454">
        <f>COUNTIF($BA$1454:$EH$1454,"R")</f>
        <v/>
      </c>
      <c r="AX1454">
        <f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/>
      </c>
      <c r="AY1454">
        <f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/>
      </c>
      <c r="AZ1454">
        <f>IF(EH1454&lt;&gt;"",1,0)</f>
        <v/>
      </c>
      <c r="BB1454" t="inlineStr">
        <is>
          <t>WARREN-WARD 1</t>
        </is>
      </c>
      <c r="CP1454" t="inlineStr">
        <is>
          <t>X</t>
        </is>
      </c>
      <c r="DI1454" t="inlineStr">
        <is>
          <t>X</t>
        </is>
      </c>
      <c r="DM1454" t="inlineStr">
        <is>
          <t>D</t>
        </is>
      </c>
      <c r="DN1454" t="inlineStr">
        <is>
          <t>X</t>
        </is>
      </c>
      <c r="EF1454" t="inlineStr">
        <is>
          <t>X</t>
        </is>
      </c>
    </row>
    <row r="1455">
      <c r="A1455" t="inlineStr">
        <is>
          <t>OH0018670426</t>
        </is>
      </c>
      <c r="B1455" t="n">
        <v>78</v>
      </c>
      <c r="C1455" t="n">
        <v>342408</v>
      </c>
      <c r="D1455" t="inlineStr">
        <is>
          <t>NELSON</t>
        </is>
      </c>
      <c r="E1455" t="inlineStr">
        <is>
          <t>KASHEA</t>
        </is>
      </c>
      <c r="F1455">
        <f>CONCATENATE(D1455," ",LEFT(H1455,4),"T=",AU1455,"D=",AV1455,"R=",AW1455,"M=",AX1455,"L=",AY1455,"B=",AZ1455)</f>
        <v/>
      </c>
      <c r="G1455" t="inlineStr">
        <is>
          <t>PRECIOUS ROSE</t>
        </is>
      </c>
      <c r="I1455" t="inlineStr">
        <is>
          <t>1988-06-04</t>
        </is>
      </c>
      <c r="J1455" t="inlineStr">
        <is>
          <t>2018-11-28</t>
        </is>
      </c>
      <c r="K1455" t="inlineStr">
        <is>
          <t>ACTIVE</t>
        </is>
      </c>
      <c r="M1455" t="inlineStr">
        <is>
          <t>1092 ORLO ST NW</t>
        </is>
      </c>
      <c r="N1455">
        <f>RIGHT(M1455,LEN(M1455)-FIND(" ",M1455))</f>
        <v/>
      </c>
      <c r="P1455" t="inlineStr">
        <is>
          <t>WARREN</t>
        </is>
      </c>
      <c r="Q1455" t="inlineStr">
        <is>
          <t>OH</t>
        </is>
      </c>
      <c r="R1455" t="n">
        <v>44485</v>
      </c>
      <c r="AD1455" t="inlineStr">
        <is>
          <t>TRUMBULL CAREER &amp; TECH CENTER</t>
        </is>
      </c>
      <c r="AE1455" t="inlineStr">
        <is>
          <t>WARREN CITY</t>
        </is>
      </c>
      <c r="AF1455" t="inlineStr">
        <is>
          <t>WARREN CITY SD</t>
        </is>
      </c>
      <c r="AH1455" t="n">
        <v>14</v>
      </c>
      <c r="AI1455" t="n">
        <v>11</v>
      </c>
      <c r="AN1455" t="inlineStr">
        <is>
          <t>WARREN</t>
        </is>
      </c>
      <c r="AO1455" t="inlineStr">
        <is>
          <t>WARREN CITY 1B</t>
        </is>
      </c>
      <c r="AP1455" t="inlineStr">
        <is>
          <t>78-P-ACG</t>
        </is>
      </c>
      <c r="AQ1455" t="n">
        <v>9</v>
      </c>
      <c r="AR1455" t="n">
        <v>64</v>
      </c>
      <c r="AS1455" t="n">
        <v>32</v>
      </c>
      <c r="AU1455">
        <f>COUNTA($BA$1455:$EH$1455)</f>
        <v/>
      </c>
      <c r="AV1455">
        <f>COUNTIF($BA$1455:$EH$1455,"D")</f>
        <v/>
      </c>
      <c r="AW1455">
        <f>COUNTIF($BA$1455:$EH$1455,"R")</f>
        <v/>
      </c>
      <c r="AX1455">
        <f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/>
      </c>
      <c r="AY1455">
        <f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/>
      </c>
      <c r="AZ1455">
        <f>IF(EH1455&lt;&gt;"",1,0)</f>
        <v/>
      </c>
      <c r="BB1455" t="inlineStr">
        <is>
          <t>WARREN-WARD 1</t>
        </is>
      </c>
      <c r="CA1455" t="inlineStr">
        <is>
          <t>X</t>
        </is>
      </c>
      <c r="CK1455" t="inlineStr">
        <is>
          <t>X</t>
        </is>
      </c>
      <c r="CP1455" t="inlineStr">
        <is>
          <t>X</t>
        </is>
      </c>
      <c r="CZ1455" t="inlineStr">
        <is>
          <t>D</t>
        </is>
      </c>
      <c r="DC1455" t="inlineStr">
        <is>
          <t>X</t>
        </is>
      </c>
      <c r="DI1455" t="inlineStr">
        <is>
          <t>X</t>
        </is>
      </c>
      <c r="DN1455" t="inlineStr">
        <is>
          <t>X</t>
        </is>
      </c>
      <c r="EF1455" t="inlineStr">
        <is>
          <t>X</t>
        </is>
      </c>
    </row>
    <row r="1456">
      <c r="A1456" t="inlineStr">
        <is>
          <t>OH0025378916</t>
        </is>
      </c>
      <c r="B1456" t="n">
        <v>78</v>
      </c>
      <c r="C1456" t="n">
        <v>443610</v>
      </c>
      <c r="D1456" t="inlineStr">
        <is>
          <t>TOMASHEK</t>
        </is>
      </c>
      <c r="E1456" t="inlineStr">
        <is>
          <t>KATIE</t>
        </is>
      </c>
      <c r="F1456">
        <f>CONCATENATE(D1456," ",LEFT(H1456,4),"T=",AU1456,"D=",AV1456,"R=",AW1456,"M=",AX1456,"L=",AY1456,"B=",AZ1456)</f>
        <v/>
      </c>
      <c r="G1456" t="inlineStr">
        <is>
          <t>M</t>
        </is>
      </c>
      <c r="I1456" t="inlineStr">
        <is>
          <t>1989-09-29</t>
        </is>
      </c>
      <c r="J1456" t="inlineStr">
        <is>
          <t>2020-01-17</t>
        </is>
      </c>
      <c r="K1456" t="inlineStr">
        <is>
          <t>CONFIRMATION</t>
        </is>
      </c>
      <c r="M1456" t="inlineStr">
        <is>
          <t>1190 ROBERTS AVE NW</t>
        </is>
      </c>
      <c r="N1456">
        <f>RIGHT(M1456,LEN(M1456)-FIND(" ",M1456))</f>
        <v/>
      </c>
      <c r="O1456" t="inlineStr">
        <is>
          <t>APT F10</t>
        </is>
      </c>
      <c r="P1456" t="inlineStr">
        <is>
          <t>WARREN</t>
        </is>
      </c>
      <c r="Q1456" t="inlineStr">
        <is>
          <t>OH</t>
        </is>
      </c>
      <c r="R1456" t="n">
        <v>44485</v>
      </c>
      <c r="AD1456" t="inlineStr">
        <is>
          <t>TRUMBULL CAREER &amp; TECH CENTER</t>
        </is>
      </c>
      <c r="AE1456" t="inlineStr">
        <is>
          <t>WARREN CITY</t>
        </is>
      </c>
      <c r="AF1456" t="inlineStr">
        <is>
          <t>WARREN CITY SD</t>
        </is>
      </c>
      <c r="AH1456" t="n">
        <v>14</v>
      </c>
      <c r="AI1456" t="n">
        <v>11</v>
      </c>
      <c r="AN1456" t="inlineStr">
        <is>
          <t>WARREN</t>
        </is>
      </c>
      <c r="AO1456" t="inlineStr">
        <is>
          <t>WARREN CITY 1B</t>
        </is>
      </c>
      <c r="AP1456" t="inlineStr">
        <is>
          <t>78-P-ACG</t>
        </is>
      </c>
      <c r="AQ1456" t="n">
        <v>9</v>
      </c>
      <c r="AR1456" t="n">
        <v>64</v>
      </c>
      <c r="AS1456" t="n">
        <v>32</v>
      </c>
      <c r="AU1456">
        <f>COUNTA($BA$1456:$EH$1456)</f>
        <v/>
      </c>
      <c r="AV1456">
        <f>COUNTIF($BA$1456:$EH$1456,"D")</f>
        <v/>
      </c>
      <c r="AW1456">
        <f>COUNTIF($BA$1456:$EH$1456,"R")</f>
        <v/>
      </c>
      <c r="AX1456">
        <f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/>
      </c>
      <c r="AY1456">
        <f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/>
      </c>
      <c r="AZ1456">
        <f>IF(EH1456&lt;&gt;"",1,0)</f>
        <v/>
      </c>
      <c r="BB1456" t="inlineStr">
        <is>
          <t>WARREN-WARD 1</t>
        </is>
      </c>
    </row>
    <row r="1457">
      <c r="A1457" t="inlineStr">
        <is>
          <t>OH0023201011</t>
        </is>
      </c>
      <c r="B1457" t="n">
        <v>78</v>
      </c>
      <c r="C1457" t="n">
        <v>408432</v>
      </c>
      <c r="D1457" t="inlineStr">
        <is>
          <t>HIGGINS</t>
        </is>
      </c>
      <c r="E1457" t="inlineStr">
        <is>
          <t>BRITTANY</t>
        </is>
      </c>
      <c r="F1457">
        <f>CONCATENATE(D1457," ",LEFT(H1457,4),"T=",AU1457,"D=",AV1457,"R=",AW1457,"M=",AX1457,"L=",AY1457,"B=",AZ1457)</f>
        <v/>
      </c>
      <c r="G1457" t="inlineStr">
        <is>
          <t>JESSICA</t>
        </is>
      </c>
      <c r="I1457" t="inlineStr">
        <is>
          <t>1994-06-29</t>
        </is>
      </c>
      <c r="J1457" t="inlineStr">
        <is>
          <t>2021-09-24</t>
        </is>
      </c>
      <c r="K1457" t="inlineStr">
        <is>
          <t>CONFIRMATION</t>
        </is>
      </c>
      <c r="M1457" t="inlineStr">
        <is>
          <t>271 TOD AVE NW</t>
        </is>
      </c>
      <c r="N1457">
        <f>RIGHT(M1457,LEN(M1457)-FIND(" ",M1457))</f>
        <v/>
      </c>
      <c r="O1457" t="inlineStr">
        <is>
          <t>APT B</t>
        </is>
      </c>
      <c r="P1457" t="inlineStr">
        <is>
          <t>WARREN</t>
        </is>
      </c>
      <c r="Q1457" t="inlineStr">
        <is>
          <t>OH</t>
        </is>
      </c>
      <c r="R1457" t="n">
        <v>44485</v>
      </c>
      <c r="AD1457" t="inlineStr">
        <is>
          <t>TRUMBULL CAREER &amp; TECH CENTER</t>
        </is>
      </c>
      <c r="AE1457" t="inlineStr">
        <is>
          <t>WARREN CITY</t>
        </is>
      </c>
      <c r="AF1457" t="inlineStr">
        <is>
          <t>WARREN CITY SD</t>
        </is>
      </c>
      <c r="AH1457" t="n">
        <v>14</v>
      </c>
      <c r="AI1457" t="n">
        <v>11</v>
      </c>
      <c r="AN1457" t="inlineStr">
        <is>
          <t>WARREN</t>
        </is>
      </c>
      <c r="AO1457" t="inlineStr">
        <is>
          <t>WARREN CITY 1B</t>
        </is>
      </c>
      <c r="AP1457" t="inlineStr">
        <is>
          <t>78-P-ACG</t>
        </is>
      </c>
      <c r="AQ1457" t="n">
        <v>9</v>
      </c>
      <c r="AR1457" t="n">
        <v>64</v>
      </c>
      <c r="AS1457" t="n">
        <v>32</v>
      </c>
      <c r="AU1457">
        <f>COUNTA($BA$1457:$EH$1457)</f>
        <v/>
      </c>
      <c r="AV1457">
        <f>COUNTIF($BA$1457:$EH$1457,"D")</f>
        <v/>
      </c>
      <c r="AW1457">
        <f>COUNTIF($BA$1457:$EH$1457,"R")</f>
        <v/>
      </c>
      <c r="AX1457">
        <f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/>
      </c>
      <c r="AY1457">
        <f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/>
      </c>
      <c r="AZ1457">
        <f>IF(EH1457&lt;&gt;"",1,0)</f>
        <v/>
      </c>
      <c r="BB1457" t="inlineStr">
        <is>
          <t>WARREN-WARD 1</t>
        </is>
      </c>
      <c r="CZ1457" t="inlineStr">
        <is>
          <t>R</t>
        </is>
      </c>
      <c r="DC1457" t="inlineStr">
        <is>
          <t>X</t>
        </is>
      </c>
      <c r="DI1457" t="inlineStr">
        <is>
          <t>X</t>
        </is>
      </c>
    </row>
    <row r="1458">
      <c r="A1458" t="inlineStr">
        <is>
          <t>OH0015762494</t>
        </is>
      </c>
      <c r="B1458" t="n">
        <v>78</v>
      </c>
      <c r="C1458" t="n">
        <v>278483</v>
      </c>
      <c r="D1458" t="inlineStr">
        <is>
          <t>BRAWN</t>
        </is>
      </c>
      <c r="E1458" t="inlineStr">
        <is>
          <t>KATHERINE</t>
        </is>
      </c>
      <c r="F1458">
        <f>CONCATENATE(D1458," ",LEFT(H1458,4),"T=",AU1458,"D=",AV1458,"R=",AW1458,"M=",AX1458,"L=",AY1458,"B=",AZ1458)</f>
        <v/>
      </c>
      <c r="G1458" t="inlineStr">
        <is>
          <t>LYNN</t>
        </is>
      </c>
      <c r="I1458" t="inlineStr">
        <is>
          <t>1963-07-01</t>
        </is>
      </c>
      <c r="J1458" t="inlineStr">
        <is>
          <t>2024-07-23</t>
        </is>
      </c>
      <c r="K1458" t="inlineStr">
        <is>
          <t>ACTIVE</t>
        </is>
      </c>
      <c r="L1458" t="inlineStr">
        <is>
          <t>R</t>
        </is>
      </c>
      <c r="M1458" t="inlineStr">
        <is>
          <t>1069 RAYMOND ST NW</t>
        </is>
      </c>
      <c r="N1458">
        <f>RIGHT(M1458,LEN(M1458)-FIND(" ",M1458))</f>
        <v/>
      </c>
      <c r="P1458" t="inlineStr">
        <is>
          <t>WARREN</t>
        </is>
      </c>
      <c r="Q1458" t="inlineStr">
        <is>
          <t>OH</t>
        </is>
      </c>
      <c r="R1458" t="n">
        <v>44485</v>
      </c>
      <c r="AD1458" t="inlineStr">
        <is>
          <t>TRUMBULL CAREER &amp; TECH CENTER</t>
        </is>
      </c>
      <c r="AE1458" t="inlineStr">
        <is>
          <t>WARREN CITY</t>
        </is>
      </c>
      <c r="AF1458" t="inlineStr">
        <is>
          <t>WARREN CITY SD</t>
        </is>
      </c>
      <c r="AH1458" t="n">
        <v>14</v>
      </c>
      <c r="AI1458" t="n">
        <v>11</v>
      </c>
      <c r="AN1458" t="inlineStr">
        <is>
          <t>WARREN</t>
        </is>
      </c>
      <c r="AO1458" t="inlineStr">
        <is>
          <t>WARREN CITY 1B</t>
        </is>
      </c>
      <c r="AP1458" t="inlineStr">
        <is>
          <t>78-P-ACG</t>
        </is>
      </c>
      <c r="AQ1458" t="n">
        <v>9</v>
      </c>
      <c r="AR1458" t="n">
        <v>64</v>
      </c>
      <c r="AS1458" t="n">
        <v>32</v>
      </c>
      <c r="AU1458">
        <f>COUNTA($BA$1458:$EH$1458)</f>
        <v/>
      </c>
      <c r="AV1458">
        <f>COUNTIF($BA$1458:$EH$1458,"D")</f>
        <v/>
      </c>
      <c r="AW1458">
        <f>COUNTIF($BA$1458:$EH$1458,"R")</f>
        <v/>
      </c>
      <c r="AX1458">
        <f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/>
      </c>
      <c r="AY1458">
        <f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/>
      </c>
      <c r="AZ1458">
        <f>IF(EH1458&lt;&gt;"",1,0)</f>
        <v/>
      </c>
      <c r="BB1458" t="inlineStr">
        <is>
          <t>WARREN-WARD 1</t>
        </is>
      </c>
      <c r="BC1458" t="inlineStr">
        <is>
          <t>X</t>
        </is>
      </c>
      <c r="BD1458" t="inlineStr">
        <is>
          <t>X</t>
        </is>
      </c>
      <c r="BF1458" t="inlineStr">
        <is>
          <t>X</t>
        </is>
      </c>
      <c r="BG1458" t="inlineStr">
        <is>
          <t>X</t>
        </is>
      </c>
      <c r="BH1458" t="inlineStr">
        <is>
          <t>X</t>
        </is>
      </c>
      <c r="BI1458" t="inlineStr">
        <is>
          <t>X</t>
        </is>
      </c>
      <c r="BJ1458" t="inlineStr">
        <is>
          <t>X</t>
        </is>
      </c>
      <c r="BK1458" t="inlineStr">
        <is>
          <t>X</t>
        </is>
      </c>
      <c r="BL1458" t="inlineStr">
        <is>
          <t>X</t>
        </is>
      </c>
      <c r="BP1458" t="inlineStr">
        <is>
          <t>X</t>
        </is>
      </c>
      <c r="BR1458" t="inlineStr">
        <is>
          <t>X</t>
        </is>
      </c>
      <c r="BS1458" t="inlineStr">
        <is>
          <t>X</t>
        </is>
      </c>
      <c r="BV1458" t="inlineStr">
        <is>
          <t>X</t>
        </is>
      </c>
      <c r="BY1458" t="inlineStr">
        <is>
          <t>D</t>
        </is>
      </c>
      <c r="CA1458" t="inlineStr">
        <is>
          <t>X</t>
        </is>
      </c>
      <c r="CG1458" t="inlineStr">
        <is>
          <t>X</t>
        </is>
      </c>
      <c r="CH1458" t="inlineStr">
        <is>
          <t>D</t>
        </is>
      </c>
      <c r="CK1458" t="inlineStr">
        <is>
          <t>X</t>
        </is>
      </c>
      <c r="CL1458" t="inlineStr">
        <is>
          <t>D</t>
        </is>
      </c>
      <c r="CN1458" t="inlineStr">
        <is>
          <t>X</t>
        </is>
      </c>
      <c r="CO1458" t="inlineStr">
        <is>
          <t>D</t>
        </is>
      </c>
      <c r="CP1458" t="inlineStr">
        <is>
          <t>X</t>
        </is>
      </c>
      <c r="CT1458" t="inlineStr">
        <is>
          <t>X</t>
        </is>
      </c>
      <c r="CU1458" t="inlineStr">
        <is>
          <t>D</t>
        </is>
      </c>
      <c r="CV1458" t="inlineStr">
        <is>
          <t>X</t>
        </is>
      </c>
      <c r="CW1458" t="inlineStr">
        <is>
          <t>X</t>
        </is>
      </c>
      <c r="CY1458" t="inlineStr">
        <is>
          <t>X</t>
        </is>
      </c>
      <c r="CZ1458" t="inlineStr">
        <is>
          <t>D</t>
        </is>
      </c>
      <c r="DC1458" t="inlineStr">
        <is>
          <t>X</t>
        </is>
      </c>
      <c r="DF1458" t="inlineStr">
        <is>
          <t>X</t>
        </is>
      </c>
      <c r="DG1458" t="inlineStr">
        <is>
          <t>D</t>
        </is>
      </c>
      <c r="DI1458" t="inlineStr">
        <is>
          <t>X</t>
        </is>
      </c>
      <c r="DL1458" t="inlineStr">
        <is>
          <t>X</t>
        </is>
      </c>
      <c r="DM1458" t="inlineStr">
        <is>
          <t>D</t>
        </is>
      </c>
      <c r="DN1458" t="inlineStr">
        <is>
          <t>X</t>
        </is>
      </c>
      <c r="DS1458" t="inlineStr">
        <is>
          <t>R</t>
        </is>
      </c>
      <c r="DU1458" t="inlineStr">
        <is>
          <t>X</t>
        </is>
      </c>
      <c r="DX1458" t="inlineStr">
        <is>
          <t>X</t>
        </is>
      </c>
      <c r="EA1458" t="inlineStr">
        <is>
          <t>X</t>
        </is>
      </c>
      <c r="EF1458" t="inlineStr">
        <is>
          <t>X</t>
        </is>
      </c>
    </row>
    <row r="1459">
      <c r="A1459" t="inlineStr">
        <is>
          <t>OH0015742791</t>
        </is>
      </c>
      <c r="B1459" t="n">
        <v>78</v>
      </c>
      <c r="C1459" t="n">
        <v>22914</v>
      </c>
      <c r="D1459" t="inlineStr">
        <is>
          <t>YORK</t>
        </is>
      </c>
      <c r="E1459" t="inlineStr">
        <is>
          <t>JUDITH</t>
        </is>
      </c>
      <c r="F1459">
        <f>CONCATENATE(D1459," ",LEFT(H1459,4),"T=",AU1459,"D=",AV1459,"R=",AW1459,"M=",AX1459,"L=",AY1459,"B=",AZ1459)</f>
        <v/>
      </c>
      <c r="G1459" t="inlineStr">
        <is>
          <t>L</t>
        </is>
      </c>
      <c r="I1459" t="inlineStr">
        <is>
          <t>1942-11-15</t>
        </is>
      </c>
      <c r="J1459" t="inlineStr">
        <is>
          <t>1972-04-03</t>
        </is>
      </c>
      <c r="K1459" t="inlineStr">
        <is>
          <t>ACTIVE</t>
        </is>
      </c>
      <c r="L1459" t="inlineStr">
        <is>
          <t>D</t>
        </is>
      </c>
      <c r="M1459" t="inlineStr">
        <is>
          <t>1107 RIVERVIEW ST NW</t>
        </is>
      </c>
      <c r="N1459">
        <f>RIGHT(M1459,LEN(M1459)-FIND(" ",M1459))</f>
        <v/>
      </c>
      <c r="P1459" t="inlineStr">
        <is>
          <t>WARREN</t>
        </is>
      </c>
      <c r="Q1459" t="inlineStr">
        <is>
          <t>OH</t>
        </is>
      </c>
      <c r="R1459" t="n">
        <v>44485</v>
      </c>
      <c r="AD1459" t="inlineStr">
        <is>
          <t>TRUMBULL CAREER &amp; TECH CENTER</t>
        </is>
      </c>
      <c r="AE1459" t="inlineStr">
        <is>
          <t>WARREN CITY</t>
        </is>
      </c>
      <c r="AF1459" t="inlineStr">
        <is>
          <t>WARREN CITY SD</t>
        </is>
      </c>
      <c r="AH1459" t="n">
        <v>14</v>
      </c>
      <c r="AI1459" t="n">
        <v>11</v>
      </c>
      <c r="AN1459" t="inlineStr">
        <is>
          <t>WARREN</t>
        </is>
      </c>
      <c r="AO1459" t="inlineStr">
        <is>
          <t>WARREN CITY 1B</t>
        </is>
      </c>
      <c r="AP1459" t="inlineStr">
        <is>
          <t>78-P-ACG</t>
        </is>
      </c>
      <c r="AQ1459" t="n">
        <v>9</v>
      </c>
      <c r="AR1459" t="n">
        <v>64</v>
      </c>
      <c r="AS1459" t="n">
        <v>32</v>
      </c>
      <c r="AU1459">
        <f>COUNTA($BA$1459:$EH$1459)</f>
        <v/>
      </c>
      <c r="AV1459">
        <f>COUNTIF($BA$1459:$EH$1459,"D")</f>
        <v/>
      </c>
      <c r="AW1459">
        <f>COUNTIF($BA$1459:$EH$1459,"R")</f>
        <v/>
      </c>
      <c r="AX1459">
        <f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/>
      </c>
      <c r="AY1459">
        <f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/>
      </c>
      <c r="AZ1459">
        <f>IF(EH1459&lt;&gt;"",1,0)</f>
        <v/>
      </c>
      <c r="BB1459" t="inlineStr">
        <is>
          <t>WARREN-WARD 1</t>
        </is>
      </c>
      <c r="BC1459" t="inlineStr">
        <is>
          <t>X</t>
        </is>
      </c>
      <c r="BD1459" t="inlineStr">
        <is>
          <t>X</t>
        </is>
      </c>
      <c r="BE1459" t="inlineStr">
        <is>
          <t>X</t>
        </is>
      </c>
      <c r="BF1459" t="inlineStr">
        <is>
          <t>X</t>
        </is>
      </c>
      <c r="BG1459" t="inlineStr">
        <is>
          <t>X</t>
        </is>
      </c>
      <c r="BH1459" t="inlineStr">
        <is>
          <t>X</t>
        </is>
      </c>
      <c r="BI1459" t="inlineStr">
        <is>
          <t>X</t>
        </is>
      </c>
      <c r="BJ1459" t="inlineStr">
        <is>
          <t>X</t>
        </is>
      </c>
      <c r="BL1459" t="inlineStr">
        <is>
          <t>X</t>
        </is>
      </c>
      <c r="BP1459" t="inlineStr">
        <is>
          <t>X</t>
        </is>
      </c>
      <c r="BR1459" t="inlineStr">
        <is>
          <t>X</t>
        </is>
      </c>
      <c r="BS1459" t="inlineStr">
        <is>
          <t>X</t>
        </is>
      </c>
      <c r="BV1459" t="inlineStr">
        <is>
          <t>X</t>
        </is>
      </c>
      <c r="BY1459" t="inlineStr">
        <is>
          <t>D</t>
        </is>
      </c>
      <c r="CA1459" t="inlineStr">
        <is>
          <t>X</t>
        </is>
      </c>
      <c r="CG1459" t="inlineStr">
        <is>
          <t>X</t>
        </is>
      </c>
      <c r="CH1459" t="inlineStr">
        <is>
          <t>D</t>
        </is>
      </c>
      <c r="CK1459" t="inlineStr">
        <is>
          <t>X</t>
        </is>
      </c>
      <c r="CN1459" t="inlineStr">
        <is>
          <t>X</t>
        </is>
      </c>
      <c r="CO1459" t="inlineStr">
        <is>
          <t>D</t>
        </is>
      </c>
      <c r="CQ1459" t="inlineStr">
        <is>
          <t>D</t>
        </is>
      </c>
      <c r="CV1459" t="inlineStr">
        <is>
          <t>X</t>
        </is>
      </c>
      <c r="CY1459" t="inlineStr">
        <is>
          <t>X</t>
        </is>
      </c>
      <c r="CZ1459" t="inlineStr">
        <is>
          <t>D</t>
        </is>
      </c>
      <c r="DC1459" t="inlineStr">
        <is>
          <t>X</t>
        </is>
      </c>
      <c r="DG1459" t="inlineStr">
        <is>
          <t>D</t>
        </is>
      </c>
      <c r="DI1459" t="inlineStr">
        <is>
          <t>X</t>
        </is>
      </c>
      <c r="DL1459" t="inlineStr">
        <is>
          <t>X</t>
        </is>
      </c>
      <c r="DN1459" t="inlineStr">
        <is>
          <t>X</t>
        </is>
      </c>
      <c r="DR1459" t="inlineStr">
        <is>
          <t>X</t>
        </is>
      </c>
      <c r="DS1459" t="inlineStr">
        <is>
          <t>D</t>
        </is>
      </c>
      <c r="DU1459" t="inlineStr">
        <is>
          <t>X</t>
        </is>
      </c>
      <c r="DW1459" t="inlineStr">
        <is>
          <t>D</t>
        </is>
      </c>
      <c r="EF1459" t="inlineStr">
        <is>
          <t>X</t>
        </is>
      </c>
      <c r="EH1459" t="inlineStr">
        <is>
          <t>D</t>
        </is>
      </c>
    </row>
    <row r="1460">
      <c r="A1460" t="inlineStr">
        <is>
          <t>OH0015741118</t>
        </is>
      </c>
      <c r="B1460" t="n">
        <v>78</v>
      </c>
      <c r="C1460" t="n">
        <v>227368</v>
      </c>
      <c r="D1460" t="inlineStr">
        <is>
          <t>BUBON</t>
        </is>
      </c>
      <c r="E1460" t="inlineStr">
        <is>
          <t>DANIEL</t>
        </is>
      </c>
      <c r="F1460">
        <f>CONCATENATE(D1460," ",LEFT(H1460,4),"T=",AU1460,"D=",AV1460,"R=",AW1460,"M=",AX1460,"L=",AY1460,"B=",AZ1460)</f>
        <v/>
      </c>
      <c r="I1460" t="inlineStr">
        <is>
          <t>1973-03-29</t>
        </is>
      </c>
      <c r="J1460" t="inlineStr">
        <is>
          <t>1991-04-03</t>
        </is>
      </c>
      <c r="K1460" t="inlineStr">
        <is>
          <t>ACTIVE</t>
        </is>
      </c>
      <c r="L1460" t="inlineStr">
        <is>
          <t>D</t>
        </is>
      </c>
      <c r="M1460" t="inlineStr">
        <is>
          <t>1047 RIVERVIEW ST NW</t>
        </is>
      </c>
      <c r="N1460">
        <f>RIGHT(M1460,LEN(M1460)-FIND(" ",M1460))</f>
        <v/>
      </c>
      <c r="P1460" t="inlineStr">
        <is>
          <t>WARREN</t>
        </is>
      </c>
      <c r="Q1460" t="inlineStr">
        <is>
          <t>OH</t>
        </is>
      </c>
      <c r="R1460" t="n">
        <v>44485</v>
      </c>
      <c r="AD1460" t="inlineStr">
        <is>
          <t>TRUMBULL CAREER &amp; TECH CENTER</t>
        </is>
      </c>
      <c r="AE1460" t="inlineStr">
        <is>
          <t>WARREN CITY</t>
        </is>
      </c>
      <c r="AF1460" t="inlineStr">
        <is>
          <t>WARREN CITY SD</t>
        </is>
      </c>
      <c r="AH1460" t="n">
        <v>14</v>
      </c>
      <c r="AI1460" t="n">
        <v>11</v>
      </c>
      <c r="AN1460" t="inlineStr">
        <is>
          <t>WARREN</t>
        </is>
      </c>
      <c r="AO1460" t="inlineStr">
        <is>
          <t>WARREN CITY 1B</t>
        </is>
      </c>
      <c r="AP1460" t="inlineStr">
        <is>
          <t>78-P-ACG</t>
        </is>
      </c>
      <c r="AQ1460" t="n">
        <v>9</v>
      </c>
      <c r="AR1460" t="n">
        <v>64</v>
      </c>
      <c r="AS1460" t="n">
        <v>32</v>
      </c>
      <c r="AU1460">
        <f>COUNTA($BA$1460:$EH$1460)</f>
        <v/>
      </c>
      <c r="AV1460">
        <f>COUNTIF($BA$1460:$EH$1460,"D")</f>
        <v/>
      </c>
      <c r="AW1460">
        <f>COUNTIF($BA$1460:$EH$1460,"R")</f>
        <v/>
      </c>
      <c r="AX1460">
        <f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/>
      </c>
      <c r="AY1460">
        <f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/>
      </c>
      <c r="AZ1460">
        <f>IF(EH1460&lt;&gt;"",1,0)</f>
        <v/>
      </c>
      <c r="BB1460" t="inlineStr">
        <is>
          <t>WARREN-WARD 1</t>
        </is>
      </c>
      <c r="BC1460" t="inlineStr">
        <is>
          <t>X</t>
        </is>
      </c>
      <c r="BD1460" t="inlineStr">
        <is>
          <t>X</t>
        </is>
      </c>
      <c r="BE1460" t="inlineStr">
        <is>
          <t>X</t>
        </is>
      </c>
      <c r="BF1460" t="inlineStr">
        <is>
          <t>X</t>
        </is>
      </c>
      <c r="BG1460" t="inlineStr">
        <is>
          <t>X</t>
        </is>
      </c>
      <c r="BH1460" t="inlineStr">
        <is>
          <t>X</t>
        </is>
      </c>
      <c r="BI1460" t="inlineStr">
        <is>
          <t>X</t>
        </is>
      </c>
      <c r="BJ1460" t="inlineStr">
        <is>
          <t>X</t>
        </is>
      </c>
      <c r="BK1460" t="inlineStr">
        <is>
          <t>X</t>
        </is>
      </c>
      <c r="BL1460" t="inlineStr">
        <is>
          <t>X</t>
        </is>
      </c>
      <c r="BP1460" t="inlineStr">
        <is>
          <t>X</t>
        </is>
      </c>
      <c r="BR1460" t="inlineStr">
        <is>
          <t>X</t>
        </is>
      </c>
      <c r="BS1460" t="inlineStr">
        <is>
          <t>X</t>
        </is>
      </c>
      <c r="BV1460" t="inlineStr">
        <is>
          <t>X</t>
        </is>
      </c>
      <c r="BY1460" t="inlineStr">
        <is>
          <t>D</t>
        </is>
      </c>
      <c r="CA1460" t="inlineStr">
        <is>
          <t>X</t>
        </is>
      </c>
      <c r="CG1460" t="inlineStr">
        <is>
          <t>X</t>
        </is>
      </c>
      <c r="CH1460" t="inlineStr">
        <is>
          <t>D</t>
        </is>
      </c>
      <c r="CK1460" t="inlineStr">
        <is>
          <t>X</t>
        </is>
      </c>
      <c r="CL1460" t="inlineStr">
        <is>
          <t>D</t>
        </is>
      </c>
      <c r="CN1460" t="inlineStr">
        <is>
          <t>X</t>
        </is>
      </c>
      <c r="CO1460" t="inlineStr">
        <is>
          <t>D</t>
        </is>
      </c>
      <c r="CP1460" t="inlineStr">
        <is>
          <t>X</t>
        </is>
      </c>
      <c r="CT1460" t="inlineStr">
        <is>
          <t>X</t>
        </is>
      </c>
      <c r="CU1460" t="inlineStr">
        <is>
          <t>D</t>
        </is>
      </c>
      <c r="CV1460" t="inlineStr">
        <is>
          <t>X</t>
        </is>
      </c>
      <c r="CW1460" t="inlineStr">
        <is>
          <t>D</t>
        </is>
      </c>
      <c r="CY1460" t="inlineStr">
        <is>
          <t>X</t>
        </is>
      </c>
      <c r="CZ1460" t="inlineStr">
        <is>
          <t>D</t>
        </is>
      </c>
      <c r="DC1460" t="inlineStr">
        <is>
          <t>X</t>
        </is>
      </c>
      <c r="DF1460" t="inlineStr">
        <is>
          <t>X</t>
        </is>
      </c>
      <c r="DG1460" t="inlineStr">
        <is>
          <t>D</t>
        </is>
      </c>
      <c r="DI1460" t="inlineStr">
        <is>
          <t>X</t>
        </is>
      </c>
      <c r="DL1460" t="inlineStr">
        <is>
          <t>X</t>
        </is>
      </c>
      <c r="DM1460" t="inlineStr">
        <is>
          <t>D</t>
        </is>
      </c>
      <c r="DN1460" t="inlineStr">
        <is>
          <t>X</t>
        </is>
      </c>
      <c r="DO1460" t="inlineStr">
        <is>
          <t>D</t>
        </is>
      </c>
      <c r="DR1460" t="inlineStr">
        <is>
          <t>X</t>
        </is>
      </c>
      <c r="DS1460" t="inlineStr">
        <is>
          <t>D</t>
        </is>
      </c>
      <c r="DU1460" t="inlineStr">
        <is>
          <t>X</t>
        </is>
      </c>
      <c r="DW1460" t="inlineStr">
        <is>
          <t>D</t>
        </is>
      </c>
      <c r="DX1460" t="inlineStr">
        <is>
          <t>X</t>
        </is>
      </c>
      <c r="EA1460" t="inlineStr">
        <is>
          <t>X</t>
        </is>
      </c>
      <c r="ED1460" t="inlineStr">
        <is>
          <t>D</t>
        </is>
      </c>
      <c r="EF1460" t="inlineStr">
        <is>
          <t>X</t>
        </is>
      </c>
    </row>
    <row r="1461">
      <c r="A1461" t="inlineStr">
        <is>
          <t>OH0015760488</t>
        </is>
      </c>
      <c r="B1461" t="n">
        <v>78</v>
      </c>
      <c r="C1461" t="n">
        <v>247662</v>
      </c>
      <c r="D1461" t="inlineStr">
        <is>
          <t>GINKINGER</t>
        </is>
      </c>
      <c r="E1461" t="inlineStr">
        <is>
          <t>BRIAN</t>
        </is>
      </c>
      <c r="F1461">
        <f>CONCATENATE(D1461," ",LEFT(H1461,4),"T=",AU1461,"D=",AV1461,"R=",AW1461,"M=",AX1461,"L=",AY1461,"B=",AZ1461)</f>
        <v/>
      </c>
      <c r="G1461" t="inlineStr">
        <is>
          <t>K</t>
        </is>
      </c>
      <c r="I1461" t="inlineStr">
        <is>
          <t>1975-03-14</t>
        </is>
      </c>
      <c r="J1461" t="inlineStr">
        <is>
          <t>2016-04-25</t>
        </is>
      </c>
      <c r="K1461" t="inlineStr">
        <is>
          <t>ACTIVE</t>
        </is>
      </c>
      <c r="M1461" t="inlineStr">
        <is>
          <t>953 RIVERVIEW ST NW</t>
        </is>
      </c>
      <c r="N1461">
        <f>RIGHT(M1461,LEN(M1461)-FIND(" ",M1461))</f>
        <v/>
      </c>
      <c r="P1461" t="inlineStr">
        <is>
          <t>WARREN</t>
        </is>
      </c>
      <c r="Q1461" t="inlineStr">
        <is>
          <t>OH</t>
        </is>
      </c>
      <c r="R1461" t="n">
        <v>44485</v>
      </c>
      <c r="AD1461" t="inlineStr">
        <is>
          <t>TRUMBULL CAREER &amp; TECH CENTER</t>
        </is>
      </c>
      <c r="AE1461" t="inlineStr">
        <is>
          <t>WARREN CITY</t>
        </is>
      </c>
      <c r="AF1461" t="inlineStr">
        <is>
          <t>WARREN CITY SD</t>
        </is>
      </c>
      <c r="AH1461" t="n">
        <v>14</v>
      </c>
      <c r="AI1461" t="n">
        <v>11</v>
      </c>
      <c r="AN1461" t="inlineStr">
        <is>
          <t>WARREN</t>
        </is>
      </c>
      <c r="AO1461" t="inlineStr">
        <is>
          <t>WARREN CITY 1B</t>
        </is>
      </c>
      <c r="AP1461" t="inlineStr">
        <is>
          <t>78-P-ACG</t>
        </is>
      </c>
      <c r="AQ1461" t="n">
        <v>9</v>
      </c>
      <c r="AR1461" t="n">
        <v>64</v>
      </c>
      <c r="AS1461" t="n">
        <v>32</v>
      </c>
      <c r="AU1461">
        <f>COUNTA($BA$1461:$EH$1461)</f>
        <v/>
      </c>
      <c r="AV1461">
        <f>COUNTIF($BA$1461:$EH$1461,"D")</f>
        <v/>
      </c>
      <c r="AW1461">
        <f>COUNTIF($BA$1461:$EH$1461,"R")</f>
        <v/>
      </c>
      <c r="AX1461">
        <f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/>
      </c>
      <c r="AY1461">
        <f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/>
      </c>
      <c r="AZ1461">
        <f>IF(EH1461&lt;&gt;"",1,0)</f>
        <v/>
      </c>
      <c r="BB1461" t="inlineStr">
        <is>
          <t>WARREN-WARD 1</t>
        </is>
      </c>
      <c r="BD1461" t="inlineStr">
        <is>
          <t>X</t>
        </is>
      </c>
      <c r="BG1461" t="inlineStr">
        <is>
          <t>X</t>
        </is>
      </c>
      <c r="BH1461" t="inlineStr">
        <is>
          <t>X</t>
        </is>
      </c>
      <c r="BL1461" t="inlineStr">
        <is>
          <t>X</t>
        </is>
      </c>
      <c r="CA1461" t="inlineStr">
        <is>
          <t>X</t>
        </is>
      </c>
      <c r="CP1461" t="inlineStr">
        <is>
          <t>X</t>
        </is>
      </c>
      <c r="DN1461" t="inlineStr">
        <is>
          <t>X</t>
        </is>
      </c>
    </row>
    <row r="1462">
      <c r="A1462" t="inlineStr">
        <is>
          <t>OH0026607381</t>
        </is>
      </c>
      <c r="B1462" t="n">
        <v>78</v>
      </c>
      <c r="C1462" t="n">
        <v>464988</v>
      </c>
      <c r="D1462" t="inlineStr">
        <is>
          <t>JOHNSON</t>
        </is>
      </c>
      <c r="E1462" t="inlineStr">
        <is>
          <t>WILLIAM</t>
        </is>
      </c>
      <c r="F1462">
        <f>CONCATENATE(D1462," ",LEFT(H1462,4),"T=",AU1462,"D=",AV1462,"R=",AW1462,"M=",AX1462,"L=",AY1462,"B=",AZ1462)</f>
        <v/>
      </c>
      <c r="G1462" t="inlineStr">
        <is>
          <t>B</t>
        </is>
      </c>
      <c r="I1462" t="inlineStr">
        <is>
          <t>1967-10-08</t>
        </is>
      </c>
      <c r="J1462" t="inlineStr">
        <is>
          <t>2022-08-30</t>
        </is>
      </c>
      <c r="K1462" t="inlineStr">
        <is>
          <t>ACTIVE</t>
        </is>
      </c>
      <c r="M1462" t="inlineStr">
        <is>
          <t>250 TOD AVE NW</t>
        </is>
      </c>
      <c r="N1462">
        <f>RIGHT(M1462,LEN(M1462)-FIND(" ",M1462))</f>
        <v/>
      </c>
      <c r="O1462" t="inlineStr">
        <is>
          <t>APT 506</t>
        </is>
      </c>
      <c r="P1462" t="inlineStr">
        <is>
          <t>WARREN</t>
        </is>
      </c>
      <c r="Q1462" t="inlineStr">
        <is>
          <t>OH</t>
        </is>
      </c>
      <c r="R1462" t="n">
        <v>44485</v>
      </c>
      <c r="AD1462" t="inlineStr">
        <is>
          <t>TRUMBULL CAREER &amp; TECH CENTER</t>
        </is>
      </c>
      <c r="AE1462" t="inlineStr">
        <is>
          <t>WARREN CITY</t>
        </is>
      </c>
      <c r="AF1462" t="inlineStr">
        <is>
          <t>WARREN CITY SD</t>
        </is>
      </c>
      <c r="AH1462" t="n">
        <v>14</v>
      </c>
      <c r="AI1462" t="n">
        <v>11</v>
      </c>
      <c r="AN1462" t="inlineStr">
        <is>
          <t>WARREN</t>
        </is>
      </c>
      <c r="AO1462" t="inlineStr">
        <is>
          <t>WARREN CITY 1B</t>
        </is>
      </c>
      <c r="AP1462" t="inlineStr">
        <is>
          <t>78-P-ACG</t>
        </is>
      </c>
      <c r="AQ1462" t="n">
        <v>9</v>
      </c>
      <c r="AR1462" t="n">
        <v>64</v>
      </c>
      <c r="AS1462" t="n">
        <v>32</v>
      </c>
      <c r="AU1462">
        <f>COUNTA($BA$1462:$EH$1462)</f>
        <v/>
      </c>
      <c r="AV1462">
        <f>COUNTIF($BA$1462:$EH$1462,"D")</f>
        <v/>
      </c>
      <c r="AW1462">
        <f>COUNTIF($BA$1462:$EH$1462,"R")</f>
        <v/>
      </c>
      <c r="AX1462">
        <f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/>
      </c>
      <c r="AY1462">
        <f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/>
      </c>
      <c r="AZ1462">
        <f>IF(EH1462&lt;&gt;"",1,0)</f>
        <v/>
      </c>
      <c r="BB1462" t="inlineStr">
        <is>
          <t>WARREN-WARD 1</t>
        </is>
      </c>
    </row>
    <row r="1463">
      <c r="A1463" t="inlineStr">
        <is>
          <t>OH0024623031</t>
        </is>
      </c>
      <c r="B1463" t="n">
        <v>78</v>
      </c>
      <c r="C1463" t="n">
        <v>431528</v>
      </c>
      <c r="D1463" t="inlineStr">
        <is>
          <t>KIRKSEY</t>
        </is>
      </c>
      <c r="E1463" t="inlineStr">
        <is>
          <t>JAENITA</t>
        </is>
      </c>
      <c r="F1463">
        <f>CONCATENATE(D1463," ",LEFT(H1463,4),"T=",AU1463,"D=",AV1463,"R=",AW1463,"M=",AX1463,"L=",AY1463,"B=",AZ1463)</f>
        <v/>
      </c>
      <c r="G1463" t="inlineStr">
        <is>
          <t>S</t>
        </is>
      </c>
      <c r="I1463" t="inlineStr">
        <is>
          <t>1999-08-10</t>
        </is>
      </c>
      <c r="J1463" t="inlineStr">
        <is>
          <t>2021-09-13</t>
        </is>
      </c>
      <c r="K1463" t="inlineStr">
        <is>
          <t>CONFIRMATION</t>
        </is>
      </c>
      <c r="M1463" t="inlineStr">
        <is>
          <t>1190 ROBERTS AVE NW</t>
        </is>
      </c>
      <c r="N1463">
        <f>RIGHT(M1463,LEN(M1463)-FIND(" ",M1463))</f>
        <v/>
      </c>
      <c r="O1463" t="inlineStr">
        <is>
          <t>APT F8</t>
        </is>
      </c>
      <c r="P1463" t="inlineStr">
        <is>
          <t>WARREN</t>
        </is>
      </c>
      <c r="Q1463" t="inlineStr">
        <is>
          <t>OH</t>
        </is>
      </c>
      <c r="R1463" t="n">
        <v>44485</v>
      </c>
      <c r="AD1463" t="inlineStr">
        <is>
          <t>TRUMBULL CAREER &amp; TECH CENTER</t>
        </is>
      </c>
      <c r="AE1463" t="inlineStr">
        <is>
          <t>WARREN CITY</t>
        </is>
      </c>
      <c r="AF1463" t="inlineStr">
        <is>
          <t>WARREN CITY SD</t>
        </is>
      </c>
      <c r="AH1463" t="n">
        <v>14</v>
      </c>
      <c r="AI1463" t="n">
        <v>11</v>
      </c>
      <c r="AN1463" t="inlineStr">
        <is>
          <t>WARREN</t>
        </is>
      </c>
      <c r="AO1463" t="inlineStr">
        <is>
          <t>WARREN CITY 1B</t>
        </is>
      </c>
      <c r="AP1463" t="inlineStr">
        <is>
          <t>78-P-ACG</t>
        </is>
      </c>
      <c r="AQ1463" t="n">
        <v>9</v>
      </c>
      <c r="AR1463" t="n">
        <v>64</v>
      </c>
      <c r="AS1463" t="n">
        <v>32</v>
      </c>
      <c r="AU1463">
        <f>COUNTA($BA$1463:$EH$1463)</f>
        <v/>
      </c>
      <c r="AV1463">
        <f>COUNTIF($BA$1463:$EH$1463,"D")</f>
        <v/>
      </c>
      <c r="AW1463">
        <f>COUNTIF($BA$1463:$EH$1463,"R")</f>
        <v/>
      </c>
      <c r="AX1463">
        <f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/>
      </c>
      <c r="AY1463">
        <f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/>
      </c>
      <c r="AZ1463">
        <f>IF(EH1463&lt;&gt;"",1,0)</f>
        <v/>
      </c>
      <c r="BB1463" t="inlineStr">
        <is>
          <t>WARREN-WARD 1</t>
        </is>
      </c>
    </row>
    <row r="1464">
      <c r="A1464" t="inlineStr">
        <is>
          <t>OH0020416246</t>
        </is>
      </c>
      <c r="B1464" t="n">
        <v>78</v>
      </c>
      <c r="C1464" t="n">
        <v>367907</v>
      </c>
      <c r="D1464" t="inlineStr">
        <is>
          <t>ELDRIDGE</t>
        </is>
      </c>
      <c r="E1464" t="inlineStr">
        <is>
          <t>DEBORAH</t>
        </is>
      </c>
      <c r="F1464">
        <f>CONCATENATE(D1464," ",LEFT(H1464,4),"T=",AU1464,"D=",AV1464,"R=",AW1464,"M=",AX1464,"L=",AY1464,"B=",AZ1464)</f>
        <v/>
      </c>
      <c r="G1464" t="inlineStr">
        <is>
          <t>A</t>
        </is>
      </c>
      <c r="I1464" t="inlineStr">
        <is>
          <t>1962-09-14</t>
        </is>
      </c>
      <c r="J1464" t="inlineStr">
        <is>
          <t>2015-08-19</t>
        </is>
      </c>
      <c r="K1464" t="inlineStr">
        <is>
          <t>ACTIVE</t>
        </is>
      </c>
      <c r="M1464" t="inlineStr">
        <is>
          <t>258 PARKMAN RD NW</t>
        </is>
      </c>
      <c r="N1464">
        <f>RIGHT(M1464,LEN(M1464)-FIND(" ",M1464))</f>
        <v/>
      </c>
      <c r="P1464" t="inlineStr">
        <is>
          <t>WARREN</t>
        </is>
      </c>
      <c r="Q1464" t="inlineStr">
        <is>
          <t>OH</t>
        </is>
      </c>
      <c r="R1464" t="n">
        <v>44485</v>
      </c>
      <c r="AD1464" t="inlineStr">
        <is>
          <t>TRUMBULL CAREER &amp; TECH CENTER</t>
        </is>
      </c>
      <c r="AE1464" t="inlineStr">
        <is>
          <t>WARREN CITY</t>
        </is>
      </c>
      <c r="AF1464" t="inlineStr">
        <is>
          <t>WARREN CITY SD</t>
        </is>
      </c>
      <c r="AH1464" t="n">
        <v>14</v>
      </c>
      <c r="AI1464" t="n">
        <v>11</v>
      </c>
      <c r="AN1464" t="inlineStr">
        <is>
          <t>WARREN</t>
        </is>
      </c>
      <c r="AO1464" t="inlineStr">
        <is>
          <t>WARREN CITY 1B</t>
        </is>
      </c>
      <c r="AP1464" t="inlineStr">
        <is>
          <t>78-P-ACG</t>
        </is>
      </c>
      <c r="AQ1464" t="n">
        <v>9</v>
      </c>
      <c r="AR1464" t="n">
        <v>64</v>
      </c>
      <c r="AS1464" t="n">
        <v>32</v>
      </c>
      <c r="AU1464">
        <f>COUNTA($BA$1464:$EH$1464)</f>
        <v/>
      </c>
      <c r="AV1464">
        <f>COUNTIF($BA$1464:$EH$1464,"D")</f>
        <v/>
      </c>
      <c r="AW1464">
        <f>COUNTIF($BA$1464:$EH$1464,"R")</f>
        <v/>
      </c>
      <c r="AX1464">
        <f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/>
      </c>
      <c r="AY1464">
        <f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/>
      </c>
      <c r="AZ1464">
        <f>IF(EH1464&lt;&gt;"",1,0)</f>
        <v/>
      </c>
      <c r="BB1464" t="inlineStr">
        <is>
          <t>WARREN-WARD 1</t>
        </is>
      </c>
      <c r="CY1464" t="inlineStr">
        <is>
          <t>X</t>
        </is>
      </c>
      <c r="CZ1464" t="inlineStr">
        <is>
          <t>R</t>
        </is>
      </c>
      <c r="DC1464" t="inlineStr">
        <is>
          <t>X</t>
        </is>
      </c>
      <c r="DI1464" t="inlineStr">
        <is>
          <t>X</t>
        </is>
      </c>
      <c r="DN1464" t="inlineStr">
        <is>
          <t>X</t>
        </is>
      </c>
      <c r="EF1464" t="inlineStr">
        <is>
          <t>X</t>
        </is>
      </c>
    </row>
    <row r="1465">
      <c r="A1465" t="inlineStr">
        <is>
          <t>OH0023912688</t>
        </is>
      </c>
      <c r="B1465" t="n">
        <v>78</v>
      </c>
      <c r="C1465" t="n">
        <v>419829</v>
      </c>
      <c r="D1465" t="inlineStr">
        <is>
          <t>CASSIDY</t>
        </is>
      </c>
      <c r="E1465" t="inlineStr">
        <is>
          <t>ELIZABETH</t>
        </is>
      </c>
      <c r="F1465">
        <f>CONCATENATE(D1465," ",LEFT(H1465,4),"T=",AU1465,"D=",AV1465,"R=",AW1465,"M=",AX1465,"L=",AY1465,"B=",AZ1465)</f>
        <v/>
      </c>
      <c r="G1465" t="inlineStr">
        <is>
          <t>A</t>
        </is>
      </c>
      <c r="I1465" t="inlineStr">
        <is>
          <t>1964-07-05</t>
        </is>
      </c>
      <c r="J1465" t="inlineStr">
        <is>
          <t>2018-03-22</t>
        </is>
      </c>
      <c r="K1465" t="inlineStr">
        <is>
          <t>CONFIRMATION</t>
        </is>
      </c>
      <c r="M1465" t="inlineStr">
        <is>
          <t>250 TOD AVE NW</t>
        </is>
      </c>
      <c r="N1465">
        <f>RIGHT(M1465,LEN(M1465)-FIND(" ",M1465))</f>
        <v/>
      </c>
      <c r="O1465" t="inlineStr">
        <is>
          <t>APT 603</t>
        </is>
      </c>
      <c r="P1465" t="inlineStr">
        <is>
          <t>WARREN</t>
        </is>
      </c>
      <c r="Q1465" t="inlineStr">
        <is>
          <t>OH</t>
        </is>
      </c>
      <c r="R1465" t="n">
        <v>44485</v>
      </c>
      <c r="AD1465" t="inlineStr">
        <is>
          <t>TRUMBULL CAREER &amp; TECH CENTER</t>
        </is>
      </c>
      <c r="AE1465" t="inlineStr">
        <is>
          <t>WARREN CITY</t>
        </is>
      </c>
      <c r="AF1465" t="inlineStr">
        <is>
          <t>WARREN CITY SD</t>
        </is>
      </c>
      <c r="AH1465" t="n">
        <v>14</v>
      </c>
      <c r="AI1465" t="n">
        <v>11</v>
      </c>
      <c r="AN1465" t="inlineStr">
        <is>
          <t>WARREN</t>
        </is>
      </c>
      <c r="AO1465" t="inlineStr">
        <is>
          <t>WARREN CITY 1B</t>
        </is>
      </c>
      <c r="AP1465" t="inlineStr">
        <is>
          <t>78-P-ACG</t>
        </is>
      </c>
      <c r="AQ1465" t="n">
        <v>9</v>
      </c>
      <c r="AR1465" t="n">
        <v>64</v>
      </c>
      <c r="AS1465" t="n">
        <v>32</v>
      </c>
      <c r="AU1465">
        <f>COUNTA($BA$1465:$EH$1465)</f>
        <v/>
      </c>
      <c r="AV1465">
        <f>COUNTIF($BA$1465:$EH$1465,"D")</f>
        <v/>
      </c>
      <c r="AW1465">
        <f>COUNTIF($BA$1465:$EH$1465,"R")</f>
        <v/>
      </c>
      <c r="AX1465">
        <f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/>
      </c>
      <c r="AY1465">
        <f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/>
      </c>
      <c r="AZ1465">
        <f>IF(EH1465&lt;&gt;"",1,0)</f>
        <v/>
      </c>
      <c r="BB1465" t="inlineStr">
        <is>
          <t>WARREN-WARD 1</t>
        </is>
      </c>
      <c r="BF1465" t="inlineStr">
        <is>
          <t>X</t>
        </is>
      </c>
      <c r="BH1465" t="inlineStr">
        <is>
          <t>X</t>
        </is>
      </c>
      <c r="BY1465" t="inlineStr">
        <is>
          <t>D</t>
        </is>
      </c>
      <c r="CA1465" t="inlineStr">
        <is>
          <t>X</t>
        </is>
      </c>
      <c r="CG1465" t="inlineStr">
        <is>
          <t>X</t>
        </is>
      </c>
      <c r="CK1465" t="inlineStr">
        <is>
          <t>X</t>
        </is>
      </c>
      <c r="CN1465" t="inlineStr">
        <is>
          <t>X</t>
        </is>
      </c>
      <c r="DC1465" t="inlineStr">
        <is>
          <t>X</t>
        </is>
      </c>
      <c r="DN1465" t="inlineStr">
        <is>
          <t>X</t>
        </is>
      </c>
    </row>
    <row r="1466">
      <c r="A1466" t="inlineStr">
        <is>
          <t>OH0024567870</t>
        </is>
      </c>
      <c r="B1466" t="n">
        <v>78</v>
      </c>
      <c r="C1466" t="n">
        <v>430646</v>
      </c>
      <c r="D1466" t="inlineStr">
        <is>
          <t>MOORHEAD</t>
        </is>
      </c>
      <c r="E1466" t="inlineStr">
        <is>
          <t>ASHLEY</t>
        </is>
      </c>
      <c r="F1466">
        <f>CONCATENATE(D1466," ",LEFT(H1466,4),"T=",AU1466,"D=",AV1466,"R=",AW1466,"M=",AX1466,"L=",AY1466,"B=",AZ1466)</f>
        <v/>
      </c>
      <c r="G1466" t="inlineStr">
        <is>
          <t>R</t>
        </is>
      </c>
      <c r="I1466" t="inlineStr">
        <is>
          <t>2000-01-09</t>
        </is>
      </c>
      <c r="J1466" t="inlineStr">
        <is>
          <t>2018-03-28</t>
        </is>
      </c>
      <c r="K1466" t="inlineStr">
        <is>
          <t>ACTIVE</t>
        </is>
      </c>
      <c r="M1466" t="inlineStr">
        <is>
          <t>234 MULBERRY AVE NW</t>
        </is>
      </c>
      <c r="N1466">
        <f>RIGHT(M1466,LEN(M1466)-FIND(" ",M1466))</f>
        <v/>
      </c>
      <c r="P1466" t="inlineStr">
        <is>
          <t>WARREN</t>
        </is>
      </c>
      <c r="Q1466" t="inlineStr">
        <is>
          <t>OH</t>
        </is>
      </c>
      <c r="R1466" t="n">
        <v>44485</v>
      </c>
      <c r="AD1466" t="inlineStr">
        <is>
          <t>TRUMBULL CAREER &amp; TECH CENTER</t>
        </is>
      </c>
      <c r="AE1466" t="inlineStr">
        <is>
          <t>WARREN CITY</t>
        </is>
      </c>
      <c r="AF1466" t="inlineStr">
        <is>
          <t>WARREN CITY SD</t>
        </is>
      </c>
      <c r="AH1466" t="n">
        <v>14</v>
      </c>
      <c r="AI1466" t="n">
        <v>11</v>
      </c>
      <c r="AN1466" t="inlineStr">
        <is>
          <t>WARREN</t>
        </is>
      </c>
      <c r="AO1466" t="inlineStr">
        <is>
          <t>WARREN CITY 1B</t>
        </is>
      </c>
      <c r="AP1466" t="inlineStr">
        <is>
          <t>78-P-ACG</t>
        </is>
      </c>
      <c r="AQ1466" t="n">
        <v>9</v>
      </c>
      <c r="AR1466" t="n">
        <v>64</v>
      </c>
      <c r="AS1466" t="n">
        <v>32</v>
      </c>
      <c r="AU1466">
        <f>COUNTA($BA$1466:$EH$1466)</f>
        <v/>
      </c>
      <c r="AV1466">
        <f>COUNTIF($BA$1466:$EH$1466,"D")</f>
        <v/>
      </c>
      <c r="AW1466">
        <f>COUNTIF($BA$1466:$EH$1466,"R")</f>
        <v/>
      </c>
      <c r="AX1466">
        <f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/>
      </c>
      <c r="AY1466">
        <f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/>
      </c>
      <c r="AZ1466">
        <f>IF(EH1466&lt;&gt;"",1,0)</f>
        <v/>
      </c>
      <c r="BB1466" t="inlineStr">
        <is>
          <t>WARREN-WARD 1</t>
        </is>
      </c>
      <c r="DN1466" t="inlineStr">
        <is>
          <t>X</t>
        </is>
      </c>
      <c r="EF1466" t="inlineStr">
        <is>
          <t>X</t>
        </is>
      </c>
    </row>
    <row r="1467">
      <c r="A1467" t="inlineStr">
        <is>
          <t>OH0020341633</t>
        </is>
      </c>
      <c r="B1467" t="n">
        <v>78</v>
      </c>
      <c r="C1467" t="n">
        <v>366830</v>
      </c>
      <c r="D1467" t="inlineStr">
        <is>
          <t>CLAWGES</t>
        </is>
      </c>
      <c r="E1467" t="inlineStr">
        <is>
          <t>RYAN</t>
        </is>
      </c>
      <c r="F1467">
        <f>CONCATENATE(D1467," ",LEFT(H1467,4),"T=",AU1467,"D=",AV1467,"R=",AW1467,"M=",AX1467,"L=",AY1467,"B=",AZ1467)</f>
        <v/>
      </c>
      <c r="G1467" t="inlineStr">
        <is>
          <t>ANDREW</t>
        </is>
      </c>
      <c r="I1467" t="inlineStr">
        <is>
          <t>1989-08-25</t>
        </is>
      </c>
      <c r="J1467" t="inlineStr">
        <is>
          <t>2024-10-08</t>
        </is>
      </c>
      <c r="K1467" t="inlineStr">
        <is>
          <t>ACTIVE</t>
        </is>
      </c>
      <c r="M1467" t="inlineStr">
        <is>
          <t>1325 RIVERVIEW ST NW</t>
        </is>
      </c>
      <c r="N1467">
        <f>RIGHT(M1467,LEN(M1467)-FIND(" ",M1467))</f>
        <v/>
      </c>
      <c r="P1467" t="inlineStr">
        <is>
          <t>WARREN</t>
        </is>
      </c>
      <c r="Q1467" t="inlineStr">
        <is>
          <t>OH</t>
        </is>
      </c>
      <c r="R1467" t="n">
        <v>44485</v>
      </c>
      <c r="V1467" t="inlineStr">
        <is>
          <t>138 DOGWOOD LN</t>
        </is>
      </c>
      <c r="X1467" t="inlineStr">
        <is>
          <t>NEWPORT</t>
        </is>
      </c>
      <c r="Y1467" t="inlineStr">
        <is>
          <t>NC</t>
        </is>
      </c>
      <c r="Z1467" t="n">
        <v>28570</v>
      </c>
      <c r="AD1467" t="inlineStr">
        <is>
          <t>TRUMBULL CAREER &amp; TECH CENTER</t>
        </is>
      </c>
      <c r="AE1467" t="inlineStr">
        <is>
          <t>WARREN CITY</t>
        </is>
      </c>
      <c r="AF1467" t="inlineStr">
        <is>
          <t>WARREN CITY SD</t>
        </is>
      </c>
      <c r="AH1467" t="n">
        <v>14</v>
      </c>
      <c r="AI1467" t="n">
        <v>11</v>
      </c>
      <c r="AN1467" t="inlineStr">
        <is>
          <t>WARREN</t>
        </is>
      </c>
      <c r="AO1467" t="inlineStr">
        <is>
          <t>WARREN CITY 1B</t>
        </is>
      </c>
      <c r="AP1467" t="inlineStr">
        <is>
          <t>78-P-ACG</t>
        </is>
      </c>
      <c r="AQ1467" t="n">
        <v>9</v>
      </c>
      <c r="AR1467" t="n">
        <v>64</v>
      </c>
      <c r="AS1467" t="n">
        <v>32</v>
      </c>
      <c r="AU1467">
        <f>COUNTA($BA$1467:$EH$1467)</f>
        <v/>
      </c>
      <c r="AV1467">
        <f>COUNTIF($BA$1467:$EH$1467,"D")</f>
        <v/>
      </c>
      <c r="AW1467">
        <f>COUNTIF($BA$1467:$EH$1467,"R")</f>
        <v/>
      </c>
      <c r="AX1467">
        <f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/>
      </c>
      <c r="AY1467">
        <f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/>
      </c>
      <c r="AZ1467">
        <f>IF(EH1467&lt;&gt;"",1,0)</f>
        <v/>
      </c>
      <c r="BB1467" t="inlineStr">
        <is>
          <t>WARREN-WARD 1</t>
        </is>
      </c>
      <c r="CA1467" t="inlineStr">
        <is>
          <t>X</t>
        </is>
      </c>
      <c r="CQ1467" t="inlineStr">
        <is>
          <t>D</t>
        </is>
      </c>
    </row>
    <row r="1468">
      <c r="A1468" t="inlineStr">
        <is>
          <t>OH0023225266</t>
        </is>
      </c>
      <c r="B1468" t="n">
        <v>78</v>
      </c>
      <c r="C1468" t="n">
        <v>408769</v>
      </c>
      <c r="D1468" t="inlineStr">
        <is>
          <t>ALLEN</t>
        </is>
      </c>
      <c r="E1468" t="inlineStr">
        <is>
          <t>KRISTINA</t>
        </is>
      </c>
      <c r="F1468">
        <f>CONCATENATE(D1468," ",LEFT(H1468,4),"T=",AU1468,"D=",AV1468,"R=",AW1468,"M=",AX1468,"L=",AY1468,"B=",AZ1468)</f>
        <v/>
      </c>
      <c r="G1468" t="inlineStr">
        <is>
          <t>JO</t>
        </is>
      </c>
      <c r="I1468" t="inlineStr">
        <is>
          <t>1992-11-22</t>
        </is>
      </c>
      <c r="J1468" t="inlineStr">
        <is>
          <t>2016-09-01</t>
        </is>
      </c>
      <c r="K1468" t="inlineStr">
        <is>
          <t>CONFIRMATION</t>
        </is>
      </c>
      <c r="M1468" t="inlineStr">
        <is>
          <t>1200 ROBERTS AVE NW</t>
        </is>
      </c>
      <c r="N1468">
        <f>RIGHT(M1468,LEN(M1468)-FIND(" ",M1468))</f>
        <v/>
      </c>
      <c r="O1468" t="inlineStr">
        <is>
          <t>APT J7</t>
        </is>
      </c>
      <c r="P1468" t="inlineStr">
        <is>
          <t>WARREN</t>
        </is>
      </c>
      <c r="Q1468" t="inlineStr">
        <is>
          <t>OH</t>
        </is>
      </c>
      <c r="R1468" t="n">
        <v>44485</v>
      </c>
      <c r="AD1468" t="inlineStr">
        <is>
          <t>TRUMBULL CAREER &amp; TECH CENTER</t>
        </is>
      </c>
      <c r="AE1468" t="inlineStr">
        <is>
          <t>WARREN CITY</t>
        </is>
      </c>
      <c r="AF1468" t="inlineStr">
        <is>
          <t>WARREN CITY SD</t>
        </is>
      </c>
      <c r="AH1468" t="n">
        <v>14</v>
      </c>
      <c r="AI1468" t="n">
        <v>11</v>
      </c>
      <c r="AN1468" t="inlineStr">
        <is>
          <t>WARREN</t>
        </is>
      </c>
      <c r="AO1468" t="inlineStr">
        <is>
          <t>WARREN CITY 1B</t>
        </is>
      </c>
      <c r="AP1468" t="inlineStr">
        <is>
          <t>78-P-ACG</t>
        </is>
      </c>
      <c r="AQ1468" t="n">
        <v>9</v>
      </c>
      <c r="AR1468" t="n">
        <v>64</v>
      </c>
      <c r="AS1468" t="n">
        <v>32</v>
      </c>
      <c r="AU1468">
        <f>COUNTA($BA$1468:$EH$1468)</f>
        <v/>
      </c>
      <c r="AV1468">
        <f>COUNTIF($BA$1468:$EH$1468,"D")</f>
        <v/>
      </c>
      <c r="AW1468">
        <f>COUNTIF($BA$1468:$EH$1468,"R")</f>
        <v/>
      </c>
      <c r="AX1468">
        <f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/>
      </c>
      <c r="AY1468">
        <f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/>
      </c>
      <c r="AZ1468">
        <f>IF(EH1468&lt;&gt;"",1,0)</f>
        <v/>
      </c>
      <c r="BB1468" t="inlineStr">
        <is>
          <t>WARREN-WARD 1</t>
        </is>
      </c>
    </row>
    <row r="1469">
      <c r="A1469" t="inlineStr">
        <is>
          <t>OH0021493283</t>
        </is>
      </c>
      <c r="B1469" t="n">
        <v>78</v>
      </c>
      <c r="C1469" t="n">
        <v>381994</v>
      </c>
      <c r="D1469" t="inlineStr">
        <is>
          <t>PRIDEMORE</t>
        </is>
      </c>
      <c r="E1469" t="inlineStr">
        <is>
          <t>DAN</t>
        </is>
      </c>
      <c r="F1469">
        <f>CONCATENATE(D1469," ",LEFT(H1469,4),"T=",AU1469,"D=",AV1469,"R=",AW1469,"M=",AX1469,"L=",AY1469,"B=",AZ1469)</f>
        <v/>
      </c>
      <c r="G1469" t="inlineStr">
        <is>
          <t>L</t>
        </is>
      </c>
      <c r="I1469" t="inlineStr">
        <is>
          <t>1977-08-22</t>
        </is>
      </c>
      <c r="J1469" t="inlineStr">
        <is>
          <t>2017-02-21</t>
        </is>
      </c>
      <c r="K1469" t="inlineStr">
        <is>
          <t>CONFIRMATION</t>
        </is>
      </c>
      <c r="M1469" t="inlineStr">
        <is>
          <t>914 HUNTER ST NW</t>
        </is>
      </c>
      <c r="N1469">
        <f>RIGHT(M1469,LEN(M1469)-FIND(" ",M1469))</f>
        <v/>
      </c>
      <c r="P1469" t="inlineStr">
        <is>
          <t>WARREN</t>
        </is>
      </c>
      <c r="Q1469" t="inlineStr">
        <is>
          <t>OH</t>
        </is>
      </c>
      <c r="R1469" t="n">
        <v>44485</v>
      </c>
      <c r="AD1469" t="inlineStr">
        <is>
          <t>TRUMBULL CAREER &amp; TECH CENTER</t>
        </is>
      </c>
      <c r="AE1469" t="inlineStr">
        <is>
          <t>WARREN CITY</t>
        </is>
      </c>
      <c r="AF1469" t="inlineStr">
        <is>
          <t>WARREN CITY SD</t>
        </is>
      </c>
      <c r="AH1469" t="n">
        <v>14</v>
      </c>
      <c r="AI1469" t="n">
        <v>11</v>
      </c>
      <c r="AN1469" t="inlineStr">
        <is>
          <t>WARREN</t>
        </is>
      </c>
      <c r="AO1469" t="inlineStr">
        <is>
          <t>WARREN CITY 1B</t>
        </is>
      </c>
      <c r="AP1469" t="inlineStr">
        <is>
          <t>78-P-ACG</t>
        </is>
      </c>
      <c r="AQ1469" t="n">
        <v>9</v>
      </c>
      <c r="AR1469" t="n">
        <v>64</v>
      </c>
      <c r="AS1469" t="n">
        <v>32</v>
      </c>
      <c r="AU1469">
        <f>COUNTA($BA$1469:$EH$1469)</f>
        <v/>
      </c>
      <c r="AV1469">
        <f>COUNTIF($BA$1469:$EH$1469,"D")</f>
        <v/>
      </c>
      <c r="AW1469">
        <f>COUNTIF($BA$1469:$EH$1469,"R")</f>
        <v/>
      </c>
      <c r="AX1469">
        <f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/>
      </c>
      <c r="AY1469">
        <f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/>
      </c>
      <c r="AZ1469">
        <f>IF(EH1469&lt;&gt;"",1,0)</f>
        <v/>
      </c>
      <c r="BB1469" t="inlineStr">
        <is>
          <t>WARREN-WARD 1</t>
        </is>
      </c>
    </row>
    <row r="1470">
      <c r="A1470" t="inlineStr">
        <is>
          <t>OH0021280978</t>
        </is>
      </c>
      <c r="B1470" t="n">
        <v>78</v>
      </c>
      <c r="C1470" t="n">
        <v>377852</v>
      </c>
      <c r="D1470" t="inlineStr">
        <is>
          <t>OESCH</t>
        </is>
      </c>
      <c r="E1470" t="inlineStr">
        <is>
          <t>ANDREA</t>
        </is>
      </c>
      <c r="F1470">
        <f>CONCATENATE(D1470," ",LEFT(H1470,4),"T=",AU1470,"D=",AV1470,"R=",AW1470,"M=",AX1470,"L=",AY1470,"B=",AZ1470)</f>
        <v/>
      </c>
      <c r="G1470" t="inlineStr">
        <is>
          <t>L</t>
        </is>
      </c>
      <c r="I1470" t="inlineStr">
        <is>
          <t>1982-03-13</t>
        </is>
      </c>
      <c r="J1470" t="inlineStr">
        <is>
          <t>2016-09-02</t>
        </is>
      </c>
      <c r="K1470" t="inlineStr">
        <is>
          <t>CONFIRMATION</t>
        </is>
      </c>
      <c r="M1470" t="inlineStr">
        <is>
          <t>1308 MAXWELL AVE NW</t>
        </is>
      </c>
      <c r="N1470">
        <f>RIGHT(M1470,LEN(M1470)-FIND(" ",M1470))</f>
        <v/>
      </c>
      <c r="P1470" t="inlineStr">
        <is>
          <t>WARREN</t>
        </is>
      </c>
      <c r="Q1470" t="inlineStr">
        <is>
          <t>OH</t>
        </is>
      </c>
      <c r="R1470" t="n">
        <v>44485</v>
      </c>
      <c r="AD1470" t="inlineStr">
        <is>
          <t>TRUMBULL CAREER &amp; TECH CENTER</t>
        </is>
      </c>
      <c r="AE1470" t="inlineStr">
        <is>
          <t>WARREN CITY</t>
        </is>
      </c>
      <c r="AF1470" t="inlineStr">
        <is>
          <t>WARREN CITY SD</t>
        </is>
      </c>
      <c r="AH1470" t="n">
        <v>14</v>
      </c>
      <c r="AI1470" t="n">
        <v>11</v>
      </c>
      <c r="AN1470" t="inlineStr">
        <is>
          <t>WARREN</t>
        </is>
      </c>
      <c r="AO1470" t="inlineStr">
        <is>
          <t>WARREN CITY 1B</t>
        </is>
      </c>
      <c r="AP1470" t="inlineStr">
        <is>
          <t>78-P-ACG</t>
        </is>
      </c>
      <c r="AQ1470" t="n">
        <v>9</v>
      </c>
      <c r="AR1470" t="n">
        <v>64</v>
      </c>
      <c r="AS1470" t="n">
        <v>32</v>
      </c>
      <c r="AU1470">
        <f>COUNTA($BA$1470:$EH$1470)</f>
        <v/>
      </c>
      <c r="AV1470">
        <f>COUNTIF($BA$1470:$EH$1470,"D")</f>
        <v/>
      </c>
      <c r="AW1470">
        <f>COUNTIF($BA$1470:$EH$1470,"R")</f>
        <v/>
      </c>
      <c r="AX1470">
        <f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/>
      </c>
      <c r="AY1470">
        <f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/>
      </c>
      <c r="AZ1470">
        <f>IF(EH1470&lt;&gt;"",1,0)</f>
        <v/>
      </c>
      <c r="BB1470" t="inlineStr">
        <is>
          <t>WARREN-WARD 1</t>
        </is>
      </c>
    </row>
    <row r="1471">
      <c r="A1471" t="inlineStr">
        <is>
          <t>OH0015760555</t>
        </is>
      </c>
      <c r="B1471" t="n">
        <v>78</v>
      </c>
      <c r="C1471" t="n">
        <v>247734</v>
      </c>
      <c r="D1471" t="inlineStr">
        <is>
          <t>HAZINAKIS</t>
        </is>
      </c>
      <c r="E1471" t="inlineStr">
        <is>
          <t>STAMATIA</t>
        </is>
      </c>
      <c r="F1471">
        <f>CONCATENATE(D1471," ",LEFT(H1471,4),"T=",AU1471,"D=",AV1471,"R=",AW1471,"M=",AX1471,"L=",AY1471,"B=",AZ1471)</f>
        <v/>
      </c>
      <c r="G1471" t="inlineStr">
        <is>
          <t>G</t>
        </is>
      </c>
      <c r="I1471" t="inlineStr">
        <is>
          <t>1961-07-15</t>
        </is>
      </c>
      <c r="J1471" t="inlineStr">
        <is>
          <t>2024-11-04</t>
        </is>
      </c>
      <c r="K1471" t="inlineStr">
        <is>
          <t>ACTIVE</t>
        </is>
      </c>
      <c r="L1471" t="inlineStr">
        <is>
          <t>D</t>
        </is>
      </c>
      <c r="M1471" t="inlineStr">
        <is>
          <t>905 SYLVAN ST NW</t>
        </is>
      </c>
      <c r="N1471">
        <f>RIGHT(M1471,LEN(M1471)-FIND(" ",M1471))</f>
        <v/>
      </c>
      <c r="P1471" t="inlineStr">
        <is>
          <t>WARREN</t>
        </is>
      </c>
      <c r="Q1471" t="inlineStr">
        <is>
          <t>OH</t>
        </is>
      </c>
      <c r="R1471" t="n">
        <v>44485</v>
      </c>
      <c r="AD1471" t="inlineStr">
        <is>
          <t>TRUMBULL CAREER &amp; TECH CENTER</t>
        </is>
      </c>
      <c r="AE1471" t="inlineStr">
        <is>
          <t>WARREN CITY</t>
        </is>
      </c>
      <c r="AF1471" t="inlineStr">
        <is>
          <t>WARREN CITY SD</t>
        </is>
      </c>
      <c r="AH1471" t="n">
        <v>14</v>
      </c>
      <c r="AI1471" t="n">
        <v>11</v>
      </c>
      <c r="AN1471" t="inlineStr">
        <is>
          <t>WARREN</t>
        </is>
      </c>
      <c r="AO1471" t="inlineStr">
        <is>
          <t>WARREN CITY 1B</t>
        </is>
      </c>
      <c r="AP1471" t="inlineStr">
        <is>
          <t>78-P-ACG</t>
        </is>
      </c>
      <c r="AQ1471" t="n">
        <v>9</v>
      </c>
      <c r="AR1471" t="n">
        <v>64</v>
      </c>
      <c r="AS1471" t="n">
        <v>32</v>
      </c>
      <c r="AU1471">
        <f>COUNTA($BA$1471:$EH$1471)</f>
        <v/>
      </c>
      <c r="AV1471">
        <f>COUNTIF($BA$1471:$EH$1471,"D")</f>
        <v/>
      </c>
      <c r="AW1471">
        <f>COUNTIF($BA$1471:$EH$1471,"R")</f>
        <v/>
      </c>
      <c r="AX1471">
        <f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/>
      </c>
      <c r="AY1471">
        <f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/>
      </c>
      <c r="AZ1471">
        <f>IF(EH1471&lt;&gt;"",1,0)</f>
        <v/>
      </c>
      <c r="BB1471" t="inlineStr">
        <is>
          <t>WARREN-WARD 1</t>
        </is>
      </c>
      <c r="BC1471" t="inlineStr">
        <is>
          <t>X</t>
        </is>
      </c>
      <c r="BD1471" t="inlineStr">
        <is>
          <t>X</t>
        </is>
      </c>
      <c r="BF1471" t="inlineStr">
        <is>
          <t>X</t>
        </is>
      </c>
      <c r="BH1471" t="inlineStr">
        <is>
          <t>X</t>
        </is>
      </c>
      <c r="BJ1471" t="inlineStr">
        <is>
          <t>X</t>
        </is>
      </c>
      <c r="BK1471" t="inlineStr">
        <is>
          <t>X</t>
        </is>
      </c>
      <c r="BL1471" t="inlineStr">
        <is>
          <t>X</t>
        </is>
      </c>
      <c r="BP1471" t="inlineStr">
        <is>
          <t>X</t>
        </is>
      </c>
      <c r="BS1471" t="inlineStr">
        <is>
          <t>X</t>
        </is>
      </c>
      <c r="BY1471" t="inlineStr">
        <is>
          <t>D</t>
        </is>
      </c>
      <c r="CA1471" t="inlineStr">
        <is>
          <t>X</t>
        </is>
      </c>
      <c r="CG1471" t="inlineStr">
        <is>
          <t>X</t>
        </is>
      </c>
      <c r="CK1471" t="inlineStr">
        <is>
          <t>X</t>
        </is>
      </c>
      <c r="CL1471" t="inlineStr">
        <is>
          <t>D</t>
        </is>
      </c>
      <c r="CN1471" t="inlineStr">
        <is>
          <t>X</t>
        </is>
      </c>
      <c r="CO1471" t="inlineStr">
        <is>
          <t>D</t>
        </is>
      </c>
      <c r="CP1471" t="inlineStr">
        <is>
          <t>X</t>
        </is>
      </c>
      <c r="CV1471" t="inlineStr">
        <is>
          <t>X</t>
        </is>
      </c>
      <c r="CY1471" t="inlineStr">
        <is>
          <t>X</t>
        </is>
      </c>
      <c r="CZ1471" t="inlineStr">
        <is>
          <t>D</t>
        </is>
      </c>
      <c r="DC1471" t="inlineStr">
        <is>
          <t>X</t>
        </is>
      </c>
      <c r="DL1471" t="inlineStr">
        <is>
          <t>X</t>
        </is>
      </c>
      <c r="DM1471" t="inlineStr">
        <is>
          <t>D</t>
        </is>
      </c>
      <c r="DN1471" t="inlineStr">
        <is>
          <t>X</t>
        </is>
      </c>
      <c r="DU1471" t="inlineStr">
        <is>
          <t>X</t>
        </is>
      </c>
      <c r="DW1471" t="inlineStr">
        <is>
          <t>D</t>
        </is>
      </c>
      <c r="EA1471" t="inlineStr">
        <is>
          <t>X</t>
        </is>
      </c>
      <c r="ED1471" t="inlineStr">
        <is>
          <t>D</t>
        </is>
      </c>
      <c r="EF1471" t="inlineStr">
        <is>
          <t>X</t>
        </is>
      </c>
    </row>
    <row r="1472">
      <c r="A1472" t="inlineStr">
        <is>
          <t>OH0018597522</t>
        </is>
      </c>
      <c r="B1472" t="n">
        <v>78</v>
      </c>
      <c r="C1472" t="n">
        <v>341149</v>
      </c>
      <c r="D1472" t="inlineStr">
        <is>
          <t>OMAR</t>
        </is>
      </c>
      <c r="E1472" t="inlineStr">
        <is>
          <t>BASEL</t>
        </is>
      </c>
      <c r="F1472">
        <f>CONCATENATE(D1472," ",LEFT(H1472,4),"T=",AU1472,"D=",AV1472,"R=",AW1472,"M=",AX1472,"L=",AY1472,"B=",AZ1472)</f>
        <v/>
      </c>
      <c r="G1472" t="inlineStr">
        <is>
          <t>A</t>
        </is>
      </c>
      <c r="I1472" t="inlineStr">
        <is>
          <t>1984-09-29</t>
        </is>
      </c>
      <c r="J1472" t="inlineStr">
        <is>
          <t>2018-04-18</t>
        </is>
      </c>
      <c r="K1472" t="inlineStr">
        <is>
          <t>ACTIVE</t>
        </is>
      </c>
      <c r="M1472" t="inlineStr">
        <is>
          <t>860 PARKMAN RD NW</t>
        </is>
      </c>
      <c r="N1472">
        <f>RIGHT(M1472,LEN(M1472)-FIND(" ",M1472))</f>
        <v/>
      </c>
      <c r="P1472" t="inlineStr">
        <is>
          <t>WARREN</t>
        </is>
      </c>
      <c r="Q1472" t="inlineStr">
        <is>
          <t>OH</t>
        </is>
      </c>
      <c r="R1472" t="n">
        <v>44485</v>
      </c>
      <c r="V1472" t="inlineStr">
        <is>
          <t>PO BOX 103</t>
        </is>
      </c>
      <c r="X1472" t="inlineStr">
        <is>
          <t>WARREN</t>
        </is>
      </c>
      <c r="Y1472" t="inlineStr">
        <is>
          <t>OH</t>
        </is>
      </c>
      <c r="Z1472" t="n">
        <v>44482</v>
      </c>
      <c r="AD1472" t="inlineStr">
        <is>
          <t>TRUMBULL CAREER &amp; TECH CENTER</t>
        </is>
      </c>
      <c r="AE1472" t="inlineStr">
        <is>
          <t>WARREN CITY</t>
        </is>
      </c>
      <c r="AF1472" t="inlineStr">
        <is>
          <t>WARREN CITY SD</t>
        </is>
      </c>
      <c r="AH1472" t="n">
        <v>14</v>
      </c>
      <c r="AI1472" t="n">
        <v>11</v>
      </c>
      <c r="AN1472" t="inlineStr">
        <is>
          <t>WARREN</t>
        </is>
      </c>
      <c r="AO1472" t="inlineStr">
        <is>
          <t>WARREN CITY 1B</t>
        </is>
      </c>
      <c r="AP1472" t="inlineStr">
        <is>
          <t>78-P-ACG</t>
        </is>
      </c>
      <c r="AQ1472" t="n">
        <v>9</v>
      </c>
      <c r="AR1472" t="n">
        <v>64</v>
      </c>
      <c r="AS1472" t="n">
        <v>32</v>
      </c>
      <c r="AU1472">
        <f>COUNTA($BA$1472:$EH$1472)</f>
        <v/>
      </c>
      <c r="AV1472">
        <f>COUNTIF($BA$1472:$EH$1472,"D")</f>
        <v/>
      </c>
      <c r="AW1472">
        <f>COUNTIF($BA$1472:$EH$1472,"R")</f>
        <v/>
      </c>
      <c r="AX1472">
        <f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/>
      </c>
      <c r="AY1472">
        <f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/>
      </c>
      <c r="AZ1472">
        <f>IF(EH1472&lt;&gt;"",1,0)</f>
        <v/>
      </c>
      <c r="BB1472" t="inlineStr">
        <is>
          <t>WARREN-WARD 1</t>
        </is>
      </c>
    </row>
    <row r="1473">
      <c r="A1473" t="inlineStr">
        <is>
          <t>OH0015737568</t>
        </is>
      </c>
      <c r="B1473" t="n">
        <v>78</v>
      </c>
      <c r="C1473" t="n">
        <v>223234</v>
      </c>
      <c r="D1473" t="inlineStr">
        <is>
          <t>MARSH</t>
        </is>
      </c>
      <c r="E1473" t="inlineStr">
        <is>
          <t>RAMONA</t>
        </is>
      </c>
      <c r="F1473">
        <f>CONCATENATE(D1473," ",LEFT(H1473,4),"T=",AU1473,"D=",AV1473,"R=",AW1473,"M=",AX1473,"L=",AY1473,"B=",AZ1473)</f>
        <v/>
      </c>
      <c r="G1473" t="inlineStr">
        <is>
          <t>LYNN</t>
        </is>
      </c>
      <c r="I1473" t="inlineStr">
        <is>
          <t>1970-12-30</t>
        </is>
      </c>
      <c r="J1473" t="inlineStr">
        <is>
          <t>2020-07-08</t>
        </is>
      </c>
      <c r="K1473" t="inlineStr">
        <is>
          <t>ACTIVE</t>
        </is>
      </c>
      <c r="L1473" t="inlineStr">
        <is>
          <t>D</t>
        </is>
      </c>
      <c r="M1473" t="inlineStr">
        <is>
          <t>1087 RAYMOND ST NW</t>
        </is>
      </c>
      <c r="N1473">
        <f>RIGHT(M1473,LEN(M1473)-FIND(" ",M1473))</f>
        <v/>
      </c>
      <c r="P1473" t="inlineStr">
        <is>
          <t>WARREN</t>
        </is>
      </c>
      <c r="Q1473" t="inlineStr">
        <is>
          <t>OH</t>
        </is>
      </c>
      <c r="R1473" t="n">
        <v>44485</v>
      </c>
      <c r="AD1473" t="inlineStr">
        <is>
          <t>TRUMBULL CAREER &amp; TECH CENTER</t>
        </is>
      </c>
      <c r="AE1473" t="inlineStr">
        <is>
          <t>WARREN CITY</t>
        </is>
      </c>
      <c r="AF1473" t="inlineStr">
        <is>
          <t>WARREN CITY SD</t>
        </is>
      </c>
      <c r="AH1473" t="n">
        <v>14</v>
      </c>
      <c r="AI1473" t="n">
        <v>11</v>
      </c>
      <c r="AN1473" t="inlineStr">
        <is>
          <t>WARREN</t>
        </is>
      </c>
      <c r="AO1473" t="inlineStr">
        <is>
          <t>WARREN CITY 1B</t>
        </is>
      </c>
      <c r="AP1473" t="inlineStr">
        <is>
          <t>78-P-ACG</t>
        </is>
      </c>
      <c r="AQ1473" t="n">
        <v>9</v>
      </c>
      <c r="AR1473" t="n">
        <v>64</v>
      </c>
      <c r="AS1473" t="n">
        <v>32</v>
      </c>
      <c r="AU1473">
        <f>COUNTA($BA$1473:$EH$1473)</f>
        <v/>
      </c>
      <c r="AV1473">
        <f>COUNTIF($BA$1473:$EH$1473,"D")</f>
        <v/>
      </c>
      <c r="AW1473">
        <f>COUNTIF($BA$1473:$EH$1473,"R")</f>
        <v/>
      </c>
      <c r="AX1473">
        <f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/>
      </c>
      <c r="AY1473">
        <f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/>
      </c>
      <c r="AZ1473">
        <f>IF(EH1473&lt;&gt;"",1,0)</f>
        <v/>
      </c>
      <c r="BB1473" t="inlineStr">
        <is>
          <t>WARREN-WARD 1</t>
        </is>
      </c>
      <c r="BC1473" t="inlineStr">
        <is>
          <t>X</t>
        </is>
      </c>
      <c r="BD1473" t="inlineStr">
        <is>
          <t>X</t>
        </is>
      </c>
      <c r="BF1473" t="inlineStr">
        <is>
          <t>X</t>
        </is>
      </c>
      <c r="BH1473" t="inlineStr">
        <is>
          <t>X</t>
        </is>
      </c>
      <c r="BJ1473" t="inlineStr">
        <is>
          <t>X</t>
        </is>
      </c>
      <c r="BK1473" t="inlineStr">
        <is>
          <t>X</t>
        </is>
      </c>
      <c r="BL1473" t="inlineStr">
        <is>
          <t>X</t>
        </is>
      </c>
      <c r="BP1473" t="inlineStr">
        <is>
          <t>X</t>
        </is>
      </c>
      <c r="BR1473" t="inlineStr">
        <is>
          <t>X</t>
        </is>
      </c>
      <c r="BS1473" t="inlineStr">
        <is>
          <t>X</t>
        </is>
      </c>
      <c r="BV1473" t="inlineStr">
        <is>
          <t>X</t>
        </is>
      </c>
      <c r="BY1473" t="inlineStr">
        <is>
          <t>D</t>
        </is>
      </c>
      <c r="CA1473" t="inlineStr">
        <is>
          <t>X</t>
        </is>
      </c>
      <c r="CG1473" t="inlineStr">
        <is>
          <t>X</t>
        </is>
      </c>
      <c r="CH1473" t="inlineStr">
        <is>
          <t>D</t>
        </is>
      </c>
      <c r="CK1473" t="inlineStr">
        <is>
          <t>X</t>
        </is>
      </c>
      <c r="CL1473" t="inlineStr">
        <is>
          <t>D</t>
        </is>
      </c>
      <c r="CN1473" t="inlineStr">
        <is>
          <t>X</t>
        </is>
      </c>
      <c r="CP1473" t="inlineStr">
        <is>
          <t>X</t>
        </is>
      </c>
      <c r="CQ1473" t="inlineStr">
        <is>
          <t>D</t>
        </is>
      </c>
      <c r="CV1473" t="inlineStr">
        <is>
          <t>X</t>
        </is>
      </c>
      <c r="CY1473" t="inlineStr">
        <is>
          <t>X</t>
        </is>
      </c>
      <c r="DM1473" t="inlineStr">
        <is>
          <t>D</t>
        </is>
      </c>
      <c r="DN1473" t="inlineStr">
        <is>
          <t>X</t>
        </is>
      </c>
      <c r="DS1473" t="inlineStr">
        <is>
          <t>D</t>
        </is>
      </c>
      <c r="DU1473" t="inlineStr">
        <is>
          <t>X</t>
        </is>
      </c>
      <c r="DW1473" t="inlineStr">
        <is>
          <t>D</t>
        </is>
      </c>
      <c r="DX1473" t="inlineStr">
        <is>
          <t>X</t>
        </is>
      </c>
      <c r="EA1473" t="inlineStr">
        <is>
          <t>X</t>
        </is>
      </c>
      <c r="EF1473" t="inlineStr">
        <is>
          <t>X</t>
        </is>
      </c>
      <c r="EH1473" t="inlineStr">
        <is>
          <t>D</t>
        </is>
      </c>
    </row>
    <row r="1474">
      <c r="A1474" t="inlineStr">
        <is>
          <t>OH0015742174</t>
        </is>
      </c>
      <c r="B1474" t="n">
        <v>78</v>
      </c>
      <c r="C1474" t="n">
        <v>322382</v>
      </c>
      <c r="D1474" t="inlineStr">
        <is>
          <t>HAZINAKIS</t>
        </is>
      </c>
      <c r="E1474" t="inlineStr">
        <is>
          <t>JOHN</t>
        </is>
      </c>
      <c r="F1474">
        <f>CONCATENATE(D1474," ",LEFT(H1474,4),"T=",AU1474,"D=",AV1474,"R=",AW1474,"M=",AX1474,"L=",AY1474,"B=",AZ1474)</f>
        <v/>
      </c>
      <c r="I1474" t="inlineStr">
        <is>
          <t>1986-09-05</t>
        </is>
      </c>
      <c r="J1474" t="inlineStr">
        <is>
          <t>2004-04-13</t>
        </is>
      </c>
      <c r="K1474" t="inlineStr">
        <is>
          <t>ACTIVE</t>
        </is>
      </c>
      <c r="M1474" t="inlineStr">
        <is>
          <t>905 SYLVAN ST NW</t>
        </is>
      </c>
      <c r="N1474">
        <f>RIGHT(M1474,LEN(M1474)-FIND(" ",M1474))</f>
        <v/>
      </c>
      <c r="P1474" t="inlineStr">
        <is>
          <t>WARREN</t>
        </is>
      </c>
      <c r="Q1474" t="inlineStr">
        <is>
          <t>OH</t>
        </is>
      </c>
      <c r="R1474" t="n">
        <v>44485</v>
      </c>
      <c r="AD1474" t="inlineStr">
        <is>
          <t>TRUMBULL CAREER &amp; TECH CENTER</t>
        </is>
      </c>
      <c r="AE1474" t="inlineStr">
        <is>
          <t>WARREN CITY</t>
        </is>
      </c>
      <c r="AF1474" t="inlineStr">
        <is>
          <t>WARREN CITY SD</t>
        </is>
      </c>
      <c r="AH1474" t="n">
        <v>14</v>
      </c>
      <c r="AI1474" t="n">
        <v>11</v>
      </c>
      <c r="AN1474" t="inlineStr">
        <is>
          <t>WARREN</t>
        </is>
      </c>
      <c r="AO1474" t="inlineStr">
        <is>
          <t>WARREN CITY 1B</t>
        </is>
      </c>
      <c r="AP1474" t="inlineStr">
        <is>
          <t>78-P-ACG</t>
        </is>
      </c>
      <c r="AQ1474" t="n">
        <v>9</v>
      </c>
      <c r="AR1474" t="n">
        <v>64</v>
      </c>
      <c r="AS1474" t="n">
        <v>32</v>
      </c>
      <c r="AU1474">
        <f>COUNTA($BA$1474:$EH$1474)</f>
        <v/>
      </c>
      <c r="AV1474">
        <f>COUNTIF($BA$1474:$EH$1474,"D")</f>
        <v/>
      </c>
      <c r="AW1474">
        <f>COUNTIF($BA$1474:$EH$1474,"R")</f>
        <v/>
      </c>
      <c r="AX1474">
        <f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/>
      </c>
      <c r="AY1474">
        <f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/>
      </c>
      <c r="AZ1474">
        <f>IF(EH1474&lt;&gt;"",1,0)</f>
        <v/>
      </c>
      <c r="BB1474" t="inlineStr">
        <is>
          <t>WARREN-WARD 1</t>
        </is>
      </c>
      <c r="BL1474" t="inlineStr">
        <is>
          <t>X</t>
        </is>
      </c>
      <c r="BP1474" t="inlineStr">
        <is>
          <t>X</t>
        </is>
      </c>
      <c r="BS1474" t="inlineStr">
        <is>
          <t>X</t>
        </is>
      </c>
      <c r="BY1474" t="inlineStr">
        <is>
          <t>D</t>
        </is>
      </c>
      <c r="CA1474" t="inlineStr">
        <is>
          <t>X</t>
        </is>
      </c>
      <c r="CK1474" t="inlineStr">
        <is>
          <t>X</t>
        </is>
      </c>
      <c r="CL1474" t="inlineStr">
        <is>
          <t>D</t>
        </is>
      </c>
      <c r="CN1474" t="inlineStr">
        <is>
          <t>X</t>
        </is>
      </c>
      <c r="CO1474" t="inlineStr">
        <is>
          <t>D</t>
        </is>
      </c>
      <c r="CP1474" t="inlineStr">
        <is>
          <t>X</t>
        </is>
      </c>
      <c r="DC1474" t="inlineStr">
        <is>
          <t>X</t>
        </is>
      </c>
      <c r="DN1474" t="inlineStr">
        <is>
          <t>X</t>
        </is>
      </c>
      <c r="EF1474" t="inlineStr">
        <is>
          <t>X</t>
        </is>
      </c>
    </row>
    <row r="1475">
      <c r="A1475" t="inlineStr">
        <is>
          <t>OH0022332304</t>
        </is>
      </c>
      <c r="B1475" t="n">
        <v>78</v>
      </c>
      <c r="C1475" t="n">
        <v>394641</v>
      </c>
      <c r="D1475" t="inlineStr">
        <is>
          <t>DONOHO</t>
        </is>
      </c>
      <c r="E1475" t="inlineStr">
        <is>
          <t>BARBARA</t>
        </is>
      </c>
      <c r="F1475">
        <f>CONCATENATE(D1475," ",LEFT(H1475,4),"T=",AU1475,"D=",AV1475,"R=",AW1475,"M=",AX1475,"L=",AY1475,"B=",AZ1475)</f>
        <v/>
      </c>
      <c r="G1475" t="inlineStr">
        <is>
          <t>ANN</t>
        </is>
      </c>
      <c r="I1475" t="inlineStr">
        <is>
          <t>1941-04-02</t>
        </is>
      </c>
      <c r="J1475" t="inlineStr">
        <is>
          <t>2016-03-31</t>
        </is>
      </c>
      <c r="K1475" t="inlineStr">
        <is>
          <t>ACTIVE</t>
        </is>
      </c>
      <c r="M1475" t="inlineStr">
        <is>
          <t>284 PARKMAN RD NW</t>
        </is>
      </c>
      <c r="N1475">
        <f>RIGHT(M1475,LEN(M1475)-FIND(" ",M1475))</f>
        <v/>
      </c>
      <c r="P1475" t="inlineStr">
        <is>
          <t>WARREN</t>
        </is>
      </c>
      <c r="Q1475" t="inlineStr">
        <is>
          <t>OH</t>
        </is>
      </c>
      <c r="R1475" t="n">
        <v>44485</v>
      </c>
      <c r="AD1475" t="inlineStr">
        <is>
          <t>TRUMBULL CAREER &amp; TECH CENTER</t>
        </is>
      </c>
      <c r="AE1475" t="inlineStr">
        <is>
          <t>WARREN CITY</t>
        </is>
      </c>
      <c r="AF1475" t="inlineStr">
        <is>
          <t>WARREN CITY SD</t>
        </is>
      </c>
      <c r="AH1475" t="n">
        <v>14</v>
      </c>
      <c r="AI1475" t="n">
        <v>11</v>
      </c>
      <c r="AN1475" t="inlineStr">
        <is>
          <t>WARREN</t>
        </is>
      </c>
      <c r="AO1475" t="inlineStr">
        <is>
          <t>WARREN CITY 1B</t>
        </is>
      </c>
      <c r="AP1475" t="inlineStr">
        <is>
          <t>78-P-ACG</t>
        </is>
      </c>
      <c r="AQ1475" t="n">
        <v>9</v>
      </c>
      <c r="AR1475" t="n">
        <v>64</v>
      </c>
      <c r="AS1475" t="n">
        <v>32</v>
      </c>
      <c r="AU1475">
        <f>COUNTA($BA$1475:$EH$1475)</f>
        <v/>
      </c>
      <c r="AV1475">
        <f>COUNTIF($BA$1475:$EH$1475,"D")</f>
        <v/>
      </c>
      <c r="AW1475">
        <f>COUNTIF($BA$1475:$EH$1475,"R")</f>
        <v/>
      </c>
      <c r="AX1475">
        <f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/>
      </c>
      <c r="AY1475">
        <f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/>
      </c>
      <c r="AZ1475">
        <f>IF(EH1475&lt;&gt;"",1,0)</f>
        <v/>
      </c>
      <c r="BB1475" t="inlineStr">
        <is>
          <t>WARREN-WARD 1</t>
        </is>
      </c>
      <c r="DC1475" t="inlineStr">
        <is>
          <t>X</t>
        </is>
      </c>
      <c r="DI1475" t="inlineStr">
        <is>
          <t>X</t>
        </is>
      </c>
      <c r="DN1475" t="inlineStr">
        <is>
          <t>X</t>
        </is>
      </c>
      <c r="DU1475" t="inlineStr">
        <is>
          <t>X</t>
        </is>
      </c>
      <c r="EF1475" t="inlineStr">
        <is>
          <t>X</t>
        </is>
      </c>
    </row>
    <row r="1476">
      <c r="A1476" t="inlineStr">
        <is>
          <t>OH0021900474</t>
        </is>
      </c>
      <c r="B1476" t="n">
        <v>78</v>
      </c>
      <c r="C1476" t="n">
        <v>389087</v>
      </c>
      <c r="D1476" t="inlineStr">
        <is>
          <t>SMITH</t>
        </is>
      </c>
      <c r="E1476" t="inlineStr">
        <is>
          <t>WINSTON</t>
        </is>
      </c>
      <c r="F1476">
        <f>CONCATENATE(D1476," ",LEFT(H1476,4),"T=",AU1476,"D=",AV1476,"R=",AW1476,"M=",AX1476,"L=",AY1476,"B=",AZ1476)</f>
        <v/>
      </c>
      <c r="G1476" t="inlineStr">
        <is>
          <t>J</t>
        </is>
      </c>
      <c r="I1476" t="inlineStr">
        <is>
          <t>1991-10-10</t>
        </is>
      </c>
      <c r="J1476" t="inlineStr">
        <is>
          <t>2013-04-12</t>
        </is>
      </c>
      <c r="K1476" t="inlineStr">
        <is>
          <t>ACTIVE</t>
        </is>
      </c>
      <c r="M1476" t="inlineStr">
        <is>
          <t>540 LILAC PL NW</t>
        </is>
      </c>
      <c r="N1476">
        <f>RIGHT(M1476,LEN(M1476)-FIND(" ",M1476))</f>
        <v/>
      </c>
      <c r="P1476" t="inlineStr">
        <is>
          <t>WARREN</t>
        </is>
      </c>
      <c r="Q1476" t="inlineStr">
        <is>
          <t>OH</t>
        </is>
      </c>
      <c r="R1476" t="n">
        <v>44485</v>
      </c>
      <c r="AD1476" t="inlineStr">
        <is>
          <t>TRUMBULL CAREER &amp; TECH CENTER</t>
        </is>
      </c>
      <c r="AE1476" t="inlineStr">
        <is>
          <t>WARREN CITY</t>
        </is>
      </c>
      <c r="AF1476" t="inlineStr">
        <is>
          <t>WARREN CITY SD</t>
        </is>
      </c>
      <c r="AH1476" t="n">
        <v>14</v>
      </c>
      <c r="AI1476" t="n">
        <v>11</v>
      </c>
      <c r="AN1476" t="inlineStr">
        <is>
          <t>WARREN</t>
        </is>
      </c>
      <c r="AO1476" t="inlineStr">
        <is>
          <t>WARREN CITY 1B</t>
        </is>
      </c>
      <c r="AP1476" t="inlineStr">
        <is>
          <t>78-P-ACG</t>
        </is>
      </c>
      <c r="AQ1476" t="n">
        <v>9</v>
      </c>
      <c r="AR1476" t="n">
        <v>64</v>
      </c>
      <c r="AS1476" t="n">
        <v>32</v>
      </c>
      <c r="AU1476">
        <f>COUNTA($BA$1476:$EH$1476)</f>
        <v/>
      </c>
      <c r="AV1476">
        <f>COUNTIF($BA$1476:$EH$1476,"D")</f>
        <v/>
      </c>
      <c r="AW1476">
        <f>COUNTIF($BA$1476:$EH$1476,"R")</f>
        <v/>
      </c>
      <c r="AX1476">
        <f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/>
      </c>
      <c r="AY1476">
        <f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/>
      </c>
      <c r="AZ1476">
        <f>IF(EH1476&lt;&gt;"",1,0)</f>
        <v/>
      </c>
      <c r="BB1476" t="inlineStr">
        <is>
          <t>WARREN-WARD 1</t>
        </is>
      </c>
      <c r="CP1476" t="inlineStr">
        <is>
          <t>X</t>
        </is>
      </c>
      <c r="DI1476" t="inlineStr">
        <is>
          <t>X</t>
        </is>
      </c>
      <c r="EF1476" t="inlineStr">
        <is>
          <t>X</t>
        </is>
      </c>
    </row>
    <row r="1477">
      <c r="A1477" t="inlineStr">
        <is>
          <t>OH0023770145</t>
        </is>
      </c>
      <c r="B1477" t="n">
        <v>78</v>
      </c>
      <c r="C1477" t="n">
        <v>417922</v>
      </c>
      <c r="D1477" t="inlineStr">
        <is>
          <t>SMITH</t>
        </is>
      </c>
      <c r="E1477" t="inlineStr">
        <is>
          <t>RYAN</t>
        </is>
      </c>
      <c r="F1477">
        <f>CONCATENATE(D1477," ",LEFT(H1477,4),"T=",AU1477,"D=",AV1477,"R=",AW1477,"M=",AX1477,"L=",AY1477,"B=",AZ1477)</f>
        <v/>
      </c>
      <c r="G1477" t="inlineStr">
        <is>
          <t>P</t>
        </is>
      </c>
      <c r="I1477" t="inlineStr">
        <is>
          <t>1993-06-30</t>
        </is>
      </c>
      <c r="J1477" t="inlineStr">
        <is>
          <t>2016-06-30</t>
        </is>
      </c>
      <c r="K1477" t="inlineStr">
        <is>
          <t>CONFIRMATION</t>
        </is>
      </c>
      <c r="M1477" t="inlineStr">
        <is>
          <t>700 BUCKEYE ST NW</t>
        </is>
      </c>
      <c r="N1477">
        <f>RIGHT(M1477,LEN(M1477)-FIND(" ",M1477))</f>
        <v/>
      </c>
      <c r="P1477" t="inlineStr">
        <is>
          <t>WARREN</t>
        </is>
      </c>
      <c r="Q1477" t="inlineStr">
        <is>
          <t>OH</t>
        </is>
      </c>
      <c r="R1477" t="n">
        <v>44485</v>
      </c>
      <c r="AD1477" t="inlineStr">
        <is>
          <t>TRUMBULL CAREER &amp; TECH CENTER</t>
        </is>
      </c>
      <c r="AE1477" t="inlineStr">
        <is>
          <t>WARREN CITY</t>
        </is>
      </c>
      <c r="AF1477" t="inlineStr">
        <is>
          <t>WARREN CITY SD</t>
        </is>
      </c>
      <c r="AH1477" t="n">
        <v>14</v>
      </c>
      <c r="AI1477" t="n">
        <v>11</v>
      </c>
      <c r="AN1477" t="inlineStr">
        <is>
          <t>WARREN</t>
        </is>
      </c>
      <c r="AO1477" t="inlineStr">
        <is>
          <t>WARREN CITY 1B</t>
        </is>
      </c>
      <c r="AP1477" t="inlineStr">
        <is>
          <t>78-P-ACG</t>
        </is>
      </c>
      <c r="AQ1477" t="n">
        <v>9</v>
      </c>
      <c r="AR1477" t="n">
        <v>64</v>
      </c>
      <c r="AS1477" t="n">
        <v>32</v>
      </c>
      <c r="AU1477">
        <f>COUNTA($BA$1477:$EH$1477)</f>
        <v/>
      </c>
      <c r="AV1477">
        <f>COUNTIF($BA$1477:$EH$1477,"D")</f>
        <v/>
      </c>
      <c r="AW1477">
        <f>COUNTIF($BA$1477:$EH$1477,"R")</f>
        <v/>
      </c>
      <c r="AX1477">
        <f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/>
      </c>
      <c r="AY1477">
        <f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/>
      </c>
      <c r="AZ1477">
        <f>IF(EH1477&lt;&gt;"",1,0)</f>
        <v/>
      </c>
      <c r="BB1477" t="inlineStr">
        <is>
          <t>WARREN-WARD 1</t>
        </is>
      </c>
    </row>
    <row r="1478">
      <c r="A1478" t="inlineStr">
        <is>
          <t>OH0015719247</t>
        </is>
      </c>
      <c r="B1478" t="n">
        <v>78</v>
      </c>
      <c r="C1478" t="n">
        <v>323956</v>
      </c>
      <c r="D1478" t="inlineStr">
        <is>
          <t>FIELDS</t>
        </is>
      </c>
      <c r="E1478" t="inlineStr">
        <is>
          <t>SAMANTHA</t>
        </is>
      </c>
      <c r="F1478">
        <f>CONCATENATE(D1478," ",LEFT(H1478,4),"T=",AU1478,"D=",AV1478,"R=",AW1478,"M=",AX1478,"L=",AY1478,"B=",AZ1478)</f>
        <v/>
      </c>
      <c r="I1478" t="inlineStr">
        <is>
          <t>1978-11-03</t>
        </is>
      </c>
      <c r="J1478" t="inlineStr">
        <is>
          <t>2015-08-29</t>
        </is>
      </c>
      <c r="K1478" t="inlineStr">
        <is>
          <t>ACTIVE</t>
        </is>
      </c>
      <c r="M1478" t="inlineStr">
        <is>
          <t>845 SYLVAN ST NW</t>
        </is>
      </c>
      <c r="N1478">
        <f>RIGHT(M1478,LEN(M1478)-FIND(" ",M1478))</f>
        <v/>
      </c>
      <c r="P1478" t="inlineStr">
        <is>
          <t>WARREN</t>
        </is>
      </c>
      <c r="Q1478" t="inlineStr">
        <is>
          <t>OH</t>
        </is>
      </c>
      <c r="R1478" t="n">
        <v>44485</v>
      </c>
      <c r="AD1478" t="inlineStr">
        <is>
          <t>TRUMBULL CAREER &amp; TECH CENTER</t>
        </is>
      </c>
      <c r="AE1478" t="inlineStr">
        <is>
          <t>WARREN CITY</t>
        </is>
      </c>
      <c r="AF1478" t="inlineStr">
        <is>
          <t>WARREN CITY SD</t>
        </is>
      </c>
      <c r="AH1478" t="n">
        <v>14</v>
      </c>
      <c r="AI1478" t="n">
        <v>11</v>
      </c>
      <c r="AN1478" t="inlineStr">
        <is>
          <t>WARREN</t>
        </is>
      </c>
      <c r="AO1478" t="inlineStr">
        <is>
          <t>WARREN CITY 1B</t>
        </is>
      </c>
      <c r="AP1478" t="inlineStr">
        <is>
          <t>78-P-ACG</t>
        </is>
      </c>
      <c r="AQ1478" t="n">
        <v>9</v>
      </c>
      <c r="AR1478" t="n">
        <v>64</v>
      </c>
      <c r="AS1478" t="n">
        <v>32</v>
      </c>
      <c r="AU1478">
        <f>COUNTA($BA$1478:$EH$1478)</f>
        <v/>
      </c>
      <c r="AV1478">
        <f>COUNTIF($BA$1478:$EH$1478,"D")</f>
        <v/>
      </c>
      <c r="AW1478">
        <f>COUNTIF($BA$1478:$EH$1478,"R")</f>
        <v/>
      </c>
      <c r="AX1478">
        <f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/>
      </c>
      <c r="AY1478">
        <f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/>
      </c>
      <c r="AZ1478">
        <f>IF(EH1478&lt;&gt;"",1,0)</f>
        <v/>
      </c>
      <c r="BB1478" t="inlineStr">
        <is>
          <t>WARREN-WARD 1</t>
        </is>
      </c>
      <c r="BL1478" t="inlineStr">
        <is>
          <t>X</t>
        </is>
      </c>
      <c r="BS1478" t="inlineStr">
        <is>
          <t>X</t>
        </is>
      </c>
      <c r="CG1478" t="inlineStr">
        <is>
          <t>X</t>
        </is>
      </c>
      <c r="CN1478" t="inlineStr">
        <is>
          <t>X</t>
        </is>
      </c>
      <c r="CP1478" t="inlineStr">
        <is>
          <t>X</t>
        </is>
      </c>
      <c r="DC1478" t="inlineStr">
        <is>
          <t>X</t>
        </is>
      </c>
      <c r="DN1478" t="inlineStr">
        <is>
          <t>X</t>
        </is>
      </c>
      <c r="DU1478" t="inlineStr">
        <is>
          <t>X</t>
        </is>
      </c>
      <c r="EA1478" t="inlineStr">
        <is>
          <t>X</t>
        </is>
      </c>
      <c r="EF1478" t="inlineStr">
        <is>
          <t>X</t>
        </is>
      </c>
    </row>
    <row r="1479">
      <c r="A1479" t="inlineStr">
        <is>
          <t>OH0025955789</t>
        </is>
      </c>
      <c r="B1479" t="n">
        <v>78</v>
      </c>
      <c r="C1479" t="n">
        <v>453452</v>
      </c>
      <c r="D1479" t="inlineStr">
        <is>
          <t>WILLIAMS</t>
        </is>
      </c>
      <c r="E1479" t="inlineStr">
        <is>
          <t>TERRENCE</t>
        </is>
      </c>
      <c r="F1479">
        <f>CONCATENATE(D1479," ",LEFT(H1479,4),"T=",AU1479,"D=",AV1479,"R=",AW1479,"M=",AX1479,"L=",AY1479,"B=",AZ1479)</f>
        <v/>
      </c>
      <c r="G1479" t="inlineStr">
        <is>
          <t>ULRICK</t>
        </is>
      </c>
      <c r="H1479" t="inlineStr">
        <is>
          <t>JR</t>
        </is>
      </c>
      <c r="I1479" t="inlineStr">
        <is>
          <t>1992-06-25</t>
        </is>
      </c>
      <c r="J1479" t="inlineStr">
        <is>
          <t>2020-10-03</t>
        </is>
      </c>
      <c r="K1479" t="inlineStr">
        <is>
          <t>CONFIRMATION</t>
        </is>
      </c>
      <c r="M1479" t="inlineStr">
        <is>
          <t>700 BUCKEYE ST NW</t>
        </is>
      </c>
      <c r="N1479">
        <f>RIGHT(M1479,LEN(M1479)-FIND(" ",M1479))</f>
        <v/>
      </c>
      <c r="O1479" t="inlineStr">
        <is>
          <t>APT 703</t>
        </is>
      </c>
      <c r="P1479" t="inlineStr">
        <is>
          <t>WARREN</t>
        </is>
      </c>
      <c r="Q1479" t="inlineStr">
        <is>
          <t>OH</t>
        </is>
      </c>
      <c r="R1479" t="n">
        <v>44485</v>
      </c>
      <c r="AD1479" t="inlineStr">
        <is>
          <t>TRUMBULL CAREER &amp; TECH CENTER</t>
        </is>
      </c>
      <c r="AE1479" t="inlineStr">
        <is>
          <t>WARREN CITY</t>
        </is>
      </c>
      <c r="AF1479" t="inlineStr">
        <is>
          <t>WARREN CITY SD</t>
        </is>
      </c>
      <c r="AH1479" t="n">
        <v>14</v>
      </c>
      <c r="AI1479" t="n">
        <v>11</v>
      </c>
      <c r="AN1479" t="inlineStr">
        <is>
          <t>WARREN</t>
        </is>
      </c>
      <c r="AO1479" t="inlineStr">
        <is>
          <t>WARREN CITY 1B</t>
        </is>
      </c>
      <c r="AP1479" t="inlineStr">
        <is>
          <t>78-P-ACG</t>
        </is>
      </c>
      <c r="AQ1479" t="n">
        <v>9</v>
      </c>
      <c r="AR1479" t="n">
        <v>64</v>
      </c>
      <c r="AS1479" t="n">
        <v>32</v>
      </c>
      <c r="AU1479">
        <f>COUNTA($BA$1479:$EH$1479)</f>
        <v/>
      </c>
      <c r="AV1479">
        <f>COUNTIF($BA$1479:$EH$1479,"D")</f>
        <v/>
      </c>
      <c r="AW1479">
        <f>COUNTIF($BA$1479:$EH$1479,"R")</f>
        <v/>
      </c>
      <c r="AX1479">
        <f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/>
      </c>
      <c r="AY1479">
        <f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/>
      </c>
      <c r="AZ1479">
        <f>IF(EH1479&lt;&gt;"",1,0)</f>
        <v/>
      </c>
      <c r="BB1479" t="inlineStr">
        <is>
          <t>WARREN-WARD 1</t>
        </is>
      </c>
    </row>
    <row r="1480">
      <c r="A1480" t="inlineStr">
        <is>
          <t>OH0026082613</t>
        </is>
      </c>
      <c r="B1480" t="n">
        <v>78</v>
      </c>
      <c r="C1480" t="n">
        <v>455730</v>
      </c>
      <c r="D1480" t="inlineStr">
        <is>
          <t>RICHARDSON</t>
        </is>
      </c>
      <c r="E1480" t="inlineStr">
        <is>
          <t>ALEX</t>
        </is>
      </c>
      <c r="F1480">
        <f>CONCATENATE(D1480," ",LEFT(H1480,4),"T=",AU1480,"D=",AV1480,"R=",AW1480,"M=",AX1480,"L=",AY1480,"B=",AZ1480)</f>
        <v/>
      </c>
      <c r="I1480" t="inlineStr">
        <is>
          <t>1977-10-06</t>
        </is>
      </c>
      <c r="J1480" t="inlineStr">
        <is>
          <t>2020-10-27</t>
        </is>
      </c>
      <c r="K1480" t="inlineStr">
        <is>
          <t>CONFIRMATION</t>
        </is>
      </c>
      <c r="M1480" t="inlineStr">
        <is>
          <t>1335 MAXWELL AVE NW</t>
        </is>
      </c>
      <c r="N1480">
        <f>RIGHT(M1480,LEN(M1480)-FIND(" ",M1480))</f>
        <v/>
      </c>
      <c r="P1480" t="inlineStr">
        <is>
          <t>WARREN</t>
        </is>
      </c>
      <c r="Q1480" t="inlineStr">
        <is>
          <t>OH</t>
        </is>
      </c>
      <c r="R1480" t="n">
        <v>44485</v>
      </c>
      <c r="AD1480" t="inlineStr">
        <is>
          <t>TRUMBULL CAREER &amp; TECH CENTER</t>
        </is>
      </c>
      <c r="AE1480" t="inlineStr">
        <is>
          <t>WARREN CITY</t>
        </is>
      </c>
      <c r="AF1480" t="inlineStr">
        <is>
          <t>WARREN CITY SD</t>
        </is>
      </c>
      <c r="AH1480" t="n">
        <v>14</v>
      </c>
      <c r="AI1480" t="n">
        <v>11</v>
      </c>
      <c r="AN1480" t="inlineStr">
        <is>
          <t>WARREN</t>
        </is>
      </c>
      <c r="AO1480" t="inlineStr">
        <is>
          <t>WARREN CITY 1B</t>
        </is>
      </c>
      <c r="AP1480" t="inlineStr">
        <is>
          <t>78-P-ACG</t>
        </is>
      </c>
      <c r="AQ1480" t="n">
        <v>9</v>
      </c>
      <c r="AR1480" t="n">
        <v>64</v>
      </c>
      <c r="AS1480" t="n">
        <v>32</v>
      </c>
      <c r="AU1480">
        <f>COUNTA($BA$1480:$EH$1480)</f>
        <v/>
      </c>
      <c r="AV1480">
        <f>COUNTIF($BA$1480:$EH$1480,"D")</f>
        <v/>
      </c>
      <c r="AW1480">
        <f>COUNTIF($BA$1480:$EH$1480,"R")</f>
        <v/>
      </c>
      <c r="AX1480">
        <f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/>
      </c>
      <c r="AY1480">
        <f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/>
      </c>
      <c r="AZ1480">
        <f>IF(EH1480&lt;&gt;"",1,0)</f>
        <v/>
      </c>
      <c r="BB1480" t="inlineStr">
        <is>
          <t>WARREN-WARD 1</t>
        </is>
      </c>
      <c r="CP1480" t="inlineStr">
        <is>
          <t>X</t>
        </is>
      </c>
    </row>
    <row r="1481">
      <c r="A1481" t="inlineStr">
        <is>
          <t>OH0025955797</t>
        </is>
      </c>
      <c r="B1481" t="n">
        <v>78</v>
      </c>
      <c r="C1481" t="n">
        <v>453482</v>
      </c>
      <c r="D1481" t="inlineStr">
        <is>
          <t>GOODE</t>
        </is>
      </c>
      <c r="E1481" t="inlineStr">
        <is>
          <t>KORTNEE</t>
        </is>
      </c>
      <c r="F1481">
        <f>CONCATENATE(D1481," ",LEFT(H1481,4),"T=",AU1481,"D=",AV1481,"R=",AW1481,"M=",AX1481,"L=",AY1481,"B=",AZ1481)</f>
        <v/>
      </c>
      <c r="G1481" t="inlineStr">
        <is>
          <t>NICOLE</t>
        </is>
      </c>
      <c r="I1481" t="inlineStr">
        <is>
          <t>1990-05-26</t>
        </is>
      </c>
      <c r="J1481" t="inlineStr">
        <is>
          <t>2020-10-03</t>
        </is>
      </c>
      <c r="K1481" t="inlineStr">
        <is>
          <t>CONFIRMATION</t>
        </is>
      </c>
      <c r="M1481" t="inlineStr">
        <is>
          <t>840 BUCKEYE ST NW</t>
        </is>
      </c>
      <c r="N1481">
        <f>RIGHT(M1481,LEN(M1481)-FIND(" ",M1481))</f>
        <v/>
      </c>
      <c r="P1481" t="inlineStr">
        <is>
          <t>WARREN</t>
        </is>
      </c>
      <c r="Q1481" t="inlineStr">
        <is>
          <t>OH</t>
        </is>
      </c>
      <c r="R1481" t="n">
        <v>44485</v>
      </c>
      <c r="V1481" t="inlineStr">
        <is>
          <t>6975 DEBBIE LN</t>
        </is>
      </c>
      <c r="X1481" t="inlineStr">
        <is>
          <t>LITHIA SPRINGS</t>
        </is>
      </c>
      <c r="Y1481" t="inlineStr">
        <is>
          <t>GA</t>
        </is>
      </c>
      <c r="Z1481" t="n">
        <v>30122</v>
      </c>
      <c r="AD1481" t="inlineStr">
        <is>
          <t>TRUMBULL CAREER &amp; TECH CENTER</t>
        </is>
      </c>
      <c r="AE1481" t="inlineStr">
        <is>
          <t>WARREN CITY</t>
        </is>
      </c>
      <c r="AF1481" t="inlineStr">
        <is>
          <t>WARREN CITY SD</t>
        </is>
      </c>
      <c r="AH1481" t="n">
        <v>14</v>
      </c>
      <c r="AI1481" t="n">
        <v>11</v>
      </c>
      <c r="AN1481" t="inlineStr">
        <is>
          <t>WARREN</t>
        </is>
      </c>
      <c r="AO1481" t="inlineStr">
        <is>
          <t>WARREN CITY 1B</t>
        </is>
      </c>
      <c r="AP1481" t="inlineStr">
        <is>
          <t>78-P-ACG</t>
        </is>
      </c>
      <c r="AQ1481" t="n">
        <v>9</v>
      </c>
      <c r="AR1481" t="n">
        <v>64</v>
      </c>
      <c r="AS1481" t="n">
        <v>32</v>
      </c>
      <c r="AU1481">
        <f>COUNTA($BA$1481:$EH$1481)</f>
        <v/>
      </c>
      <c r="AV1481">
        <f>COUNTIF($BA$1481:$EH$1481,"D")</f>
        <v/>
      </c>
      <c r="AW1481">
        <f>COUNTIF($BA$1481:$EH$1481,"R")</f>
        <v/>
      </c>
      <c r="AX1481">
        <f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/>
      </c>
      <c r="AY1481">
        <f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/>
      </c>
      <c r="AZ1481">
        <f>IF(EH1481&lt;&gt;"",1,0)</f>
        <v/>
      </c>
      <c r="BB1481" t="inlineStr">
        <is>
          <t>WARREN-WARD 1</t>
        </is>
      </c>
      <c r="CA1481" t="inlineStr">
        <is>
          <t>X</t>
        </is>
      </c>
      <c r="CC1481" t="inlineStr">
        <is>
          <t>D</t>
        </is>
      </c>
      <c r="CL1481" t="inlineStr">
        <is>
          <t>D</t>
        </is>
      </c>
      <c r="CP1481" t="inlineStr">
        <is>
          <t>X</t>
        </is>
      </c>
    </row>
    <row r="1482">
      <c r="A1482" t="inlineStr">
        <is>
          <t>OH0026082621</t>
        </is>
      </c>
      <c r="B1482" t="n">
        <v>78</v>
      </c>
      <c r="C1482" t="n">
        <v>455711</v>
      </c>
      <c r="D1482" t="inlineStr">
        <is>
          <t>GILLESPIE</t>
        </is>
      </c>
      <c r="E1482" t="inlineStr">
        <is>
          <t>THOMAS</t>
        </is>
      </c>
      <c r="F1482">
        <f>CONCATENATE(D1482," ",LEFT(H1482,4),"T=",AU1482,"D=",AV1482,"R=",AW1482,"M=",AX1482,"L=",AY1482,"B=",AZ1482)</f>
        <v/>
      </c>
      <c r="G1482" t="inlineStr">
        <is>
          <t>HAROLD</t>
        </is>
      </c>
      <c r="I1482" t="inlineStr">
        <is>
          <t>1982-12-13</t>
        </is>
      </c>
      <c r="J1482" t="inlineStr">
        <is>
          <t>2021-12-10</t>
        </is>
      </c>
      <c r="K1482" t="inlineStr">
        <is>
          <t>CONFIRMATION</t>
        </is>
      </c>
      <c r="M1482" t="inlineStr">
        <is>
          <t>862 SYLVAN ST NW</t>
        </is>
      </c>
      <c r="N1482">
        <f>RIGHT(M1482,LEN(M1482)-FIND(" ",M1482))</f>
        <v/>
      </c>
      <c r="P1482" t="inlineStr">
        <is>
          <t>WARREN</t>
        </is>
      </c>
      <c r="Q1482" t="inlineStr">
        <is>
          <t>OH</t>
        </is>
      </c>
      <c r="R1482" t="n">
        <v>44485</v>
      </c>
      <c r="AD1482" t="inlineStr">
        <is>
          <t>TRUMBULL CAREER &amp; TECH CENTER</t>
        </is>
      </c>
      <c r="AE1482" t="inlineStr">
        <is>
          <t>WARREN CITY</t>
        </is>
      </c>
      <c r="AF1482" t="inlineStr">
        <is>
          <t>WARREN CITY SD</t>
        </is>
      </c>
      <c r="AH1482" t="n">
        <v>14</v>
      </c>
      <c r="AI1482" t="n">
        <v>11</v>
      </c>
      <c r="AN1482" t="inlineStr">
        <is>
          <t>WARREN</t>
        </is>
      </c>
      <c r="AO1482" t="inlineStr">
        <is>
          <t>WARREN CITY 1B</t>
        </is>
      </c>
      <c r="AP1482" t="inlineStr">
        <is>
          <t>78-P-ACG</t>
        </is>
      </c>
      <c r="AQ1482" t="n">
        <v>9</v>
      </c>
      <c r="AR1482" t="n">
        <v>64</v>
      </c>
      <c r="AS1482" t="n">
        <v>32</v>
      </c>
      <c r="AU1482">
        <f>COUNTA($BA$1482:$EH$1482)</f>
        <v/>
      </c>
      <c r="AV1482">
        <f>COUNTIF($BA$1482:$EH$1482,"D")</f>
        <v/>
      </c>
      <c r="AW1482">
        <f>COUNTIF($BA$1482:$EH$1482,"R")</f>
        <v/>
      </c>
      <c r="AX1482">
        <f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/>
      </c>
      <c r="AY1482">
        <f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/>
      </c>
      <c r="AZ1482">
        <f>IF(EH1482&lt;&gt;"",1,0)</f>
        <v/>
      </c>
      <c r="BB1482" t="inlineStr">
        <is>
          <t>WARREN-WARD 1</t>
        </is>
      </c>
    </row>
    <row r="1483">
      <c r="A1483" t="inlineStr">
        <is>
          <t>OH0026082627</t>
        </is>
      </c>
      <c r="B1483" t="n">
        <v>78</v>
      </c>
      <c r="C1483" t="n">
        <v>455727</v>
      </c>
      <c r="D1483" t="inlineStr">
        <is>
          <t>RICHARDSON</t>
        </is>
      </c>
      <c r="E1483" t="inlineStr">
        <is>
          <t>LISA</t>
        </is>
      </c>
      <c r="F1483">
        <f>CONCATENATE(D1483," ",LEFT(H1483,4),"T=",AU1483,"D=",AV1483,"R=",AW1483,"M=",AX1483,"L=",AY1483,"B=",AZ1483)</f>
        <v/>
      </c>
      <c r="G1483" t="inlineStr">
        <is>
          <t>C</t>
        </is>
      </c>
      <c r="I1483" t="inlineStr">
        <is>
          <t>1979-10-22</t>
        </is>
      </c>
      <c r="J1483" t="inlineStr">
        <is>
          <t>2020-10-27</t>
        </is>
      </c>
      <c r="K1483" t="inlineStr">
        <is>
          <t>CONFIRMATION</t>
        </is>
      </c>
      <c r="M1483" t="inlineStr">
        <is>
          <t>1335 MAXWELL AVE NW</t>
        </is>
      </c>
      <c r="N1483">
        <f>RIGHT(M1483,LEN(M1483)-FIND(" ",M1483))</f>
        <v/>
      </c>
      <c r="P1483" t="inlineStr">
        <is>
          <t>WARREN</t>
        </is>
      </c>
      <c r="Q1483" t="inlineStr">
        <is>
          <t>OH</t>
        </is>
      </c>
      <c r="R1483" t="n">
        <v>44485</v>
      </c>
      <c r="AD1483" t="inlineStr">
        <is>
          <t>TRUMBULL CAREER &amp; TECH CENTER</t>
        </is>
      </c>
      <c r="AE1483" t="inlineStr">
        <is>
          <t>WARREN CITY</t>
        </is>
      </c>
      <c r="AF1483" t="inlineStr">
        <is>
          <t>WARREN CITY SD</t>
        </is>
      </c>
      <c r="AH1483" t="n">
        <v>14</v>
      </c>
      <c r="AI1483" t="n">
        <v>11</v>
      </c>
      <c r="AN1483" t="inlineStr">
        <is>
          <t>WARREN</t>
        </is>
      </c>
      <c r="AO1483" t="inlineStr">
        <is>
          <t>WARREN CITY 1B</t>
        </is>
      </c>
      <c r="AP1483" t="inlineStr">
        <is>
          <t>78-P-ACG</t>
        </is>
      </c>
      <c r="AQ1483" t="n">
        <v>9</v>
      </c>
      <c r="AR1483" t="n">
        <v>64</v>
      </c>
      <c r="AS1483" t="n">
        <v>32</v>
      </c>
      <c r="AU1483">
        <f>COUNTA($BA$1483:$EH$1483)</f>
        <v/>
      </c>
      <c r="AV1483">
        <f>COUNTIF($BA$1483:$EH$1483,"D")</f>
        <v/>
      </c>
      <c r="AW1483">
        <f>COUNTIF($BA$1483:$EH$1483,"R")</f>
        <v/>
      </c>
      <c r="AX1483">
        <f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/>
      </c>
      <c r="AY1483">
        <f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/>
      </c>
      <c r="AZ1483">
        <f>IF(EH1483&lt;&gt;"",1,0)</f>
        <v/>
      </c>
      <c r="BB1483" t="inlineStr">
        <is>
          <t>WARREN-WARD 1</t>
        </is>
      </c>
      <c r="CP1483" t="inlineStr">
        <is>
          <t>X</t>
        </is>
      </c>
    </row>
    <row r="1484">
      <c r="A1484" t="inlineStr">
        <is>
          <t>OH0023911368</t>
        </is>
      </c>
      <c r="B1484" t="n">
        <v>78</v>
      </c>
      <c r="C1484" t="n">
        <v>419791</v>
      </c>
      <c r="D1484" t="inlineStr">
        <is>
          <t>CRAIG</t>
        </is>
      </c>
      <c r="E1484" t="inlineStr">
        <is>
          <t>JON PAUL</t>
        </is>
      </c>
      <c r="F1484">
        <f>CONCATENATE(D1484," ",LEFT(H1484,4),"T=",AU1484,"D=",AV1484,"R=",AW1484,"M=",AX1484,"L=",AY1484,"B=",AZ1484)</f>
        <v/>
      </c>
      <c r="G1484" t="inlineStr">
        <is>
          <t>COLIN</t>
        </is>
      </c>
      <c r="I1484" t="inlineStr">
        <is>
          <t>1989-06-10</t>
        </is>
      </c>
      <c r="J1484" t="inlineStr">
        <is>
          <t>2018-05-25</t>
        </is>
      </c>
      <c r="K1484" t="inlineStr">
        <is>
          <t>CONFIRMATION</t>
        </is>
      </c>
      <c r="M1484" t="inlineStr">
        <is>
          <t>250 MULBERRY AVE NW</t>
        </is>
      </c>
      <c r="N1484">
        <f>RIGHT(M1484,LEN(M1484)-FIND(" ",M1484))</f>
        <v/>
      </c>
      <c r="P1484" t="inlineStr">
        <is>
          <t>WARREN</t>
        </is>
      </c>
      <c r="Q1484" t="inlineStr">
        <is>
          <t>OH</t>
        </is>
      </c>
      <c r="R1484" t="n">
        <v>44485</v>
      </c>
      <c r="AD1484" t="inlineStr">
        <is>
          <t>TRUMBULL CAREER &amp; TECH CENTER</t>
        </is>
      </c>
      <c r="AE1484" t="inlineStr">
        <is>
          <t>WARREN CITY</t>
        </is>
      </c>
      <c r="AF1484" t="inlineStr">
        <is>
          <t>WARREN CITY SD</t>
        </is>
      </c>
      <c r="AH1484" t="n">
        <v>14</v>
      </c>
      <c r="AI1484" t="n">
        <v>11</v>
      </c>
      <c r="AN1484" t="inlineStr">
        <is>
          <t>WARREN</t>
        </is>
      </c>
      <c r="AO1484" t="inlineStr">
        <is>
          <t>WARREN CITY 1B</t>
        </is>
      </c>
      <c r="AP1484" t="inlineStr">
        <is>
          <t>78-P-ACG</t>
        </is>
      </c>
      <c r="AQ1484" t="n">
        <v>9</v>
      </c>
      <c r="AR1484" t="n">
        <v>64</v>
      </c>
      <c r="AS1484" t="n">
        <v>32</v>
      </c>
      <c r="AU1484">
        <f>COUNTA($BA$1484:$EH$1484)</f>
        <v/>
      </c>
      <c r="AV1484">
        <f>COUNTIF($BA$1484:$EH$1484,"D")</f>
        <v/>
      </c>
      <c r="AW1484">
        <f>COUNTIF($BA$1484:$EH$1484,"R")</f>
        <v/>
      </c>
      <c r="AX1484">
        <f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/>
      </c>
      <c r="AY1484">
        <f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/>
      </c>
      <c r="AZ1484">
        <f>IF(EH1484&lt;&gt;"",1,0)</f>
        <v/>
      </c>
      <c r="BB1484" t="inlineStr">
        <is>
          <t>WARREN-WARD 1</t>
        </is>
      </c>
      <c r="DN1484" t="inlineStr">
        <is>
          <t>X</t>
        </is>
      </c>
    </row>
    <row r="1485">
      <c r="A1485" t="inlineStr">
        <is>
          <t>OH0023870589</t>
        </is>
      </c>
      <c r="B1485" t="n">
        <v>78</v>
      </c>
      <c r="C1485" t="n">
        <v>419310</v>
      </c>
      <c r="D1485" t="inlineStr">
        <is>
          <t>EVANS</t>
        </is>
      </c>
      <c r="E1485" t="inlineStr">
        <is>
          <t>DARIANN</t>
        </is>
      </c>
      <c r="F1485">
        <f>CONCATENATE(D1485," ",LEFT(H1485,4),"T=",AU1485,"D=",AV1485,"R=",AW1485,"M=",AX1485,"L=",AY1485,"B=",AZ1485)</f>
        <v/>
      </c>
      <c r="G1485" t="inlineStr">
        <is>
          <t>NICOLE</t>
        </is>
      </c>
      <c r="I1485" t="inlineStr">
        <is>
          <t>1997-11-24</t>
        </is>
      </c>
      <c r="J1485" t="inlineStr">
        <is>
          <t>2020-11-23</t>
        </is>
      </c>
      <c r="K1485" t="inlineStr">
        <is>
          <t>CONFIRMATION</t>
        </is>
      </c>
      <c r="M1485" t="inlineStr">
        <is>
          <t>1180 ROBERTS AVE NW</t>
        </is>
      </c>
      <c r="N1485">
        <f>RIGHT(M1485,LEN(M1485)-FIND(" ",M1485))</f>
        <v/>
      </c>
      <c r="O1485" t="inlineStr">
        <is>
          <t>APT G1</t>
        </is>
      </c>
      <c r="P1485" t="inlineStr">
        <is>
          <t>WARREN</t>
        </is>
      </c>
      <c r="Q1485" t="inlineStr">
        <is>
          <t>OH</t>
        </is>
      </c>
      <c r="R1485" t="n">
        <v>44485</v>
      </c>
      <c r="AD1485" t="inlineStr">
        <is>
          <t>TRUMBULL CAREER &amp; TECH CENTER</t>
        </is>
      </c>
      <c r="AE1485" t="inlineStr">
        <is>
          <t>WARREN CITY</t>
        </is>
      </c>
      <c r="AF1485" t="inlineStr">
        <is>
          <t>WARREN CITY SD</t>
        </is>
      </c>
      <c r="AH1485" t="n">
        <v>14</v>
      </c>
      <c r="AI1485" t="n">
        <v>11</v>
      </c>
      <c r="AN1485" t="inlineStr">
        <is>
          <t>WARREN</t>
        </is>
      </c>
      <c r="AO1485" t="inlineStr">
        <is>
          <t>WARREN CITY 1B</t>
        </is>
      </c>
      <c r="AP1485" t="inlineStr">
        <is>
          <t>78-P-ACG</t>
        </is>
      </c>
      <c r="AQ1485" t="n">
        <v>9</v>
      </c>
      <c r="AR1485" t="n">
        <v>64</v>
      </c>
      <c r="AS1485" t="n">
        <v>32</v>
      </c>
      <c r="AU1485">
        <f>COUNTA($BA$1485:$EH$1485)</f>
        <v/>
      </c>
      <c r="AV1485">
        <f>COUNTIF($BA$1485:$EH$1485,"D")</f>
        <v/>
      </c>
      <c r="AW1485">
        <f>COUNTIF($BA$1485:$EH$1485,"R")</f>
        <v/>
      </c>
      <c r="AX1485">
        <f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/>
      </c>
      <c r="AY1485">
        <f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/>
      </c>
      <c r="AZ1485">
        <f>IF(EH1485&lt;&gt;"",1,0)</f>
        <v/>
      </c>
      <c r="BB1485" t="inlineStr">
        <is>
          <t>WARREN-WARD 1</t>
        </is>
      </c>
      <c r="DC1485" t="inlineStr">
        <is>
          <t>X</t>
        </is>
      </c>
      <c r="DN1485" t="inlineStr">
        <is>
          <t>X</t>
        </is>
      </c>
    </row>
    <row r="1486">
      <c r="A1486" t="inlineStr">
        <is>
          <t>OH0015771651</t>
        </is>
      </c>
      <c r="B1486" t="n">
        <v>78</v>
      </c>
      <c r="C1486" t="n">
        <v>292303</v>
      </c>
      <c r="D1486" t="inlineStr">
        <is>
          <t>PASSEK</t>
        </is>
      </c>
      <c r="E1486" t="inlineStr">
        <is>
          <t>DUSTIN</t>
        </is>
      </c>
      <c r="F1486">
        <f>CONCATENATE(D1486," ",LEFT(H1486,4),"T=",AU1486,"D=",AV1486,"R=",AW1486,"M=",AX1486,"L=",AY1486,"B=",AZ1486)</f>
        <v/>
      </c>
      <c r="G1486" t="inlineStr">
        <is>
          <t>A</t>
        </is>
      </c>
      <c r="I1486" t="inlineStr">
        <is>
          <t>1981-05-09</t>
        </is>
      </c>
      <c r="J1486" t="inlineStr">
        <is>
          <t>2011-08-24</t>
        </is>
      </c>
      <c r="K1486" t="inlineStr">
        <is>
          <t>ACTIVE</t>
        </is>
      </c>
      <c r="M1486" t="inlineStr">
        <is>
          <t>1240 PARKMAN RD NW</t>
        </is>
      </c>
      <c r="N1486">
        <f>RIGHT(M1486,LEN(M1486)-FIND(" ",M1486))</f>
        <v/>
      </c>
      <c r="P1486" t="inlineStr">
        <is>
          <t>WARREN</t>
        </is>
      </c>
      <c r="Q1486" t="inlineStr">
        <is>
          <t>OH</t>
        </is>
      </c>
      <c r="R1486" t="n">
        <v>44485</v>
      </c>
      <c r="AD1486" t="inlineStr">
        <is>
          <t>TRUMBULL CAREER &amp; TECH CENTER</t>
        </is>
      </c>
      <c r="AE1486" t="inlineStr">
        <is>
          <t>WARREN CITY</t>
        </is>
      </c>
      <c r="AF1486" t="inlineStr">
        <is>
          <t>WARREN CITY SD</t>
        </is>
      </c>
      <c r="AH1486" t="n">
        <v>14</v>
      </c>
      <c r="AI1486" t="n">
        <v>11</v>
      </c>
      <c r="AN1486" t="inlineStr">
        <is>
          <t>WARREN</t>
        </is>
      </c>
      <c r="AO1486" t="inlineStr">
        <is>
          <t>WARREN CITY 1B</t>
        </is>
      </c>
      <c r="AP1486" t="inlineStr">
        <is>
          <t>78-P-ACG</t>
        </is>
      </c>
      <c r="AQ1486" t="n">
        <v>9</v>
      </c>
      <c r="AR1486" t="n">
        <v>64</v>
      </c>
      <c r="AS1486" t="n">
        <v>32</v>
      </c>
      <c r="AU1486">
        <f>COUNTA($BA$1486:$EH$1486)</f>
        <v/>
      </c>
      <c r="AV1486">
        <f>COUNTIF($BA$1486:$EH$1486,"D")</f>
        <v/>
      </c>
      <c r="AW1486">
        <f>COUNTIF($BA$1486:$EH$1486,"R")</f>
        <v/>
      </c>
      <c r="AX1486">
        <f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/>
      </c>
      <c r="AY1486">
        <f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/>
      </c>
      <c r="AZ1486">
        <f>IF(EH1486&lt;&gt;"",1,0)</f>
        <v/>
      </c>
      <c r="BB1486" t="inlineStr">
        <is>
          <t>WARREN-WARD 1</t>
        </is>
      </c>
      <c r="BV1486" t="inlineStr">
        <is>
          <t>X</t>
        </is>
      </c>
      <c r="CA1486" t="inlineStr">
        <is>
          <t>X</t>
        </is>
      </c>
      <c r="CO1486" t="inlineStr">
        <is>
          <t>D</t>
        </is>
      </c>
      <c r="CP1486" t="inlineStr">
        <is>
          <t>X</t>
        </is>
      </c>
      <c r="CY1486" t="inlineStr">
        <is>
          <t>X</t>
        </is>
      </c>
      <c r="DC1486" t="inlineStr">
        <is>
          <t>X</t>
        </is>
      </c>
      <c r="DN1486" t="inlineStr">
        <is>
          <t>X</t>
        </is>
      </c>
      <c r="EA1486" t="inlineStr">
        <is>
          <t>X</t>
        </is>
      </c>
      <c r="EF1486" t="inlineStr">
        <is>
          <t>X</t>
        </is>
      </c>
    </row>
    <row r="1487">
      <c r="A1487" t="inlineStr">
        <is>
          <t>OH0022017660</t>
        </is>
      </c>
      <c r="B1487" t="n">
        <v>78</v>
      </c>
      <c r="C1487" t="n">
        <v>390265</v>
      </c>
      <c r="D1487" t="inlineStr">
        <is>
          <t>WESTOVER</t>
        </is>
      </c>
      <c r="E1487" t="inlineStr">
        <is>
          <t>ALENA</t>
        </is>
      </c>
      <c r="F1487">
        <f>CONCATENATE(D1487," ",LEFT(H1487,4),"T=",AU1487,"D=",AV1487,"R=",AW1487,"M=",AX1487,"L=",AY1487,"B=",AZ1487)</f>
        <v/>
      </c>
      <c r="G1487" t="inlineStr">
        <is>
          <t>JEAN</t>
        </is>
      </c>
      <c r="I1487" t="inlineStr">
        <is>
          <t>1988-05-09</t>
        </is>
      </c>
      <c r="J1487" t="inlineStr">
        <is>
          <t>2018-04-13</t>
        </is>
      </c>
      <c r="K1487" t="inlineStr">
        <is>
          <t>CONFIRMATION</t>
        </is>
      </c>
      <c r="M1487" t="inlineStr">
        <is>
          <t>1178 RAYMOND ST NW</t>
        </is>
      </c>
      <c r="N1487">
        <f>RIGHT(M1487,LEN(M1487)-FIND(" ",M1487))</f>
        <v/>
      </c>
      <c r="P1487" t="inlineStr">
        <is>
          <t>WARREN</t>
        </is>
      </c>
      <c r="Q1487" t="inlineStr">
        <is>
          <t>OH</t>
        </is>
      </c>
      <c r="R1487" t="n">
        <v>44485</v>
      </c>
      <c r="AD1487" t="inlineStr">
        <is>
          <t>TRUMBULL CAREER &amp; TECH CENTER</t>
        </is>
      </c>
      <c r="AE1487" t="inlineStr">
        <is>
          <t>WARREN CITY</t>
        </is>
      </c>
      <c r="AF1487" t="inlineStr">
        <is>
          <t>WARREN CITY SD</t>
        </is>
      </c>
      <c r="AH1487" t="n">
        <v>14</v>
      </c>
      <c r="AI1487" t="n">
        <v>11</v>
      </c>
      <c r="AN1487" t="inlineStr">
        <is>
          <t>WARREN</t>
        </is>
      </c>
      <c r="AO1487" t="inlineStr">
        <is>
          <t>WARREN CITY 1B</t>
        </is>
      </c>
      <c r="AP1487" t="inlineStr">
        <is>
          <t>78-P-ACG</t>
        </is>
      </c>
      <c r="AQ1487" t="n">
        <v>9</v>
      </c>
      <c r="AR1487" t="n">
        <v>64</v>
      </c>
      <c r="AS1487" t="n">
        <v>32</v>
      </c>
      <c r="AU1487">
        <f>COUNTA($BA$1487:$EH$1487)</f>
        <v/>
      </c>
      <c r="AV1487">
        <f>COUNTIF($BA$1487:$EH$1487,"D")</f>
        <v/>
      </c>
      <c r="AW1487">
        <f>COUNTIF($BA$1487:$EH$1487,"R")</f>
        <v/>
      </c>
      <c r="AX1487">
        <f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/>
      </c>
      <c r="AY1487">
        <f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/>
      </c>
      <c r="AZ1487">
        <f>IF(EH1487&lt;&gt;"",1,0)</f>
        <v/>
      </c>
      <c r="BB1487" t="inlineStr">
        <is>
          <t>WARREN-WARD 1</t>
        </is>
      </c>
      <c r="BY1487" t="inlineStr">
        <is>
          <t>D</t>
        </is>
      </c>
      <c r="CA1487" t="inlineStr">
        <is>
          <t>X</t>
        </is>
      </c>
      <c r="CP1487" t="inlineStr">
        <is>
          <t>X</t>
        </is>
      </c>
      <c r="DN1487" t="inlineStr">
        <is>
          <t>X</t>
        </is>
      </c>
    </row>
    <row r="1488">
      <c r="A1488" t="inlineStr">
        <is>
          <t>OH0026128536</t>
        </is>
      </c>
      <c r="B1488" t="n">
        <v>78</v>
      </c>
      <c r="C1488" t="n">
        <v>456757</v>
      </c>
      <c r="D1488" t="inlineStr">
        <is>
          <t>BLANCHARD</t>
        </is>
      </c>
      <c r="E1488" t="inlineStr">
        <is>
          <t>DALE</t>
        </is>
      </c>
      <c r="F1488">
        <f>CONCATENATE(D1488," ",LEFT(H1488,4),"T=",AU1488,"D=",AV1488,"R=",AW1488,"M=",AX1488,"L=",AY1488,"B=",AZ1488)</f>
        <v/>
      </c>
      <c r="G1488" t="inlineStr">
        <is>
          <t>A</t>
        </is>
      </c>
      <c r="I1488" t="inlineStr">
        <is>
          <t>1968-04-03</t>
        </is>
      </c>
      <c r="J1488" t="inlineStr">
        <is>
          <t>2021-01-10</t>
        </is>
      </c>
      <c r="K1488" t="inlineStr">
        <is>
          <t>CONFIRMATION</t>
        </is>
      </c>
      <c r="M1488" t="inlineStr">
        <is>
          <t>221 TOD AVE NW</t>
        </is>
      </c>
      <c r="N1488">
        <f>RIGHT(M1488,LEN(M1488)-FIND(" ",M1488))</f>
        <v/>
      </c>
      <c r="P1488" t="inlineStr">
        <is>
          <t>WARREN</t>
        </is>
      </c>
      <c r="Q1488" t="inlineStr">
        <is>
          <t>OH</t>
        </is>
      </c>
      <c r="R1488" t="n">
        <v>44485</v>
      </c>
      <c r="AD1488" t="inlineStr">
        <is>
          <t>TRUMBULL CAREER &amp; TECH CENTER</t>
        </is>
      </c>
      <c r="AE1488" t="inlineStr">
        <is>
          <t>WARREN CITY</t>
        </is>
      </c>
      <c r="AF1488" t="inlineStr">
        <is>
          <t>WARREN CITY SD</t>
        </is>
      </c>
      <c r="AH1488" t="n">
        <v>14</v>
      </c>
      <c r="AI1488" t="n">
        <v>11</v>
      </c>
      <c r="AN1488" t="inlineStr">
        <is>
          <t>WARREN</t>
        </is>
      </c>
      <c r="AO1488" t="inlineStr">
        <is>
          <t>WARREN CITY 1B</t>
        </is>
      </c>
      <c r="AP1488" t="inlineStr">
        <is>
          <t>78-P-ACG</t>
        </is>
      </c>
      <c r="AQ1488" t="n">
        <v>9</v>
      </c>
      <c r="AR1488" t="n">
        <v>64</v>
      </c>
      <c r="AS1488" t="n">
        <v>32</v>
      </c>
      <c r="AU1488">
        <f>COUNTA($BA$1488:$EH$1488)</f>
        <v/>
      </c>
      <c r="AV1488">
        <f>COUNTIF($BA$1488:$EH$1488,"D")</f>
        <v/>
      </c>
      <c r="AW1488">
        <f>COUNTIF($BA$1488:$EH$1488,"R")</f>
        <v/>
      </c>
      <c r="AX1488">
        <f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/>
      </c>
      <c r="AY1488">
        <f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/>
      </c>
      <c r="AZ1488">
        <f>IF(EH1488&lt;&gt;"",1,0)</f>
        <v/>
      </c>
      <c r="BB1488" t="inlineStr">
        <is>
          <t>WARREN-WARD 1</t>
        </is>
      </c>
    </row>
    <row r="1489">
      <c r="A1489" t="inlineStr">
        <is>
          <t>OH0022018636</t>
        </is>
      </c>
      <c r="B1489" t="n">
        <v>78</v>
      </c>
      <c r="C1489" t="n">
        <v>390341</v>
      </c>
      <c r="D1489" t="inlineStr">
        <is>
          <t>ROBERTUCCI</t>
        </is>
      </c>
      <c r="E1489" t="inlineStr">
        <is>
          <t>HARLEY</t>
        </is>
      </c>
      <c r="F1489">
        <f>CONCATENATE(D1489," ",LEFT(H1489,4),"T=",AU1489,"D=",AV1489,"R=",AW1489,"M=",AX1489,"L=",AY1489,"B=",AZ1489)</f>
        <v/>
      </c>
      <c r="G1489" t="inlineStr">
        <is>
          <t>N</t>
        </is>
      </c>
      <c r="I1489" t="inlineStr">
        <is>
          <t>1994-06-04</t>
        </is>
      </c>
      <c r="J1489" t="inlineStr">
        <is>
          <t>2012-09-07</t>
        </is>
      </c>
      <c r="K1489" t="inlineStr">
        <is>
          <t>CONFIRMATION</t>
        </is>
      </c>
      <c r="M1489" t="inlineStr">
        <is>
          <t>1224 MELROSE CT NW</t>
        </is>
      </c>
      <c r="N1489">
        <f>RIGHT(M1489,LEN(M1489)-FIND(" ",M1489))</f>
        <v/>
      </c>
      <c r="P1489" t="inlineStr">
        <is>
          <t>WARREN</t>
        </is>
      </c>
      <c r="Q1489" t="inlineStr">
        <is>
          <t>OH</t>
        </is>
      </c>
      <c r="R1489" t="n">
        <v>44485</v>
      </c>
      <c r="AD1489" t="inlineStr">
        <is>
          <t>TRUMBULL CAREER &amp; TECH CENTER</t>
        </is>
      </c>
      <c r="AE1489" t="inlineStr">
        <is>
          <t>WARREN CITY</t>
        </is>
      </c>
      <c r="AF1489" t="inlineStr">
        <is>
          <t>WARREN CITY SD</t>
        </is>
      </c>
      <c r="AH1489" t="n">
        <v>14</v>
      </c>
      <c r="AI1489" t="n">
        <v>11</v>
      </c>
      <c r="AN1489" t="inlineStr">
        <is>
          <t>WARREN</t>
        </is>
      </c>
      <c r="AO1489" t="inlineStr">
        <is>
          <t>WARREN CITY 1B</t>
        </is>
      </c>
      <c r="AP1489" t="inlineStr">
        <is>
          <t>78-P-ACG</t>
        </is>
      </c>
      <c r="AQ1489" t="n">
        <v>9</v>
      </c>
      <c r="AR1489" t="n">
        <v>64</v>
      </c>
      <c r="AS1489" t="n">
        <v>32</v>
      </c>
      <c r="AU1489">
        <f>COUNTA($BA$1489:$EH$1489)</f>
        <v/>
      </c>
      <c r="AV1489">
        <f>COUNTIF($BA$1489:$EH$1489,"D")</f>
        <v/>
      </c>
      <c r="AW1489">
        <f>COUNTIF($BA$1489:$EH$1489,"R")</f>
        <v/>
      </c>
      <c r="AX1489">
        <f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/>
      </c>
      <c r="AY1489">
        <f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/>
      </c>
      <c r="AZ1489">
        <f>IF(EH1489&lt;&gt;"",1,0)</f>
        <v/>
      </c>
      <c r="BB1489" t="inlineStr">
        <is>
          <t>WARREN-WARD 1</t>
        </is>
      </c>
    </row>
    <row r="1490">
      <c r="A1490" t="inlineStr">
        <is>
          <t>OH0021520327</t>
        </is>
      </c>
      <c r="B1490" t="n">
        <v>78</v>
      </c>
      <c r="C1490" t="n">
        <v>382565</v>
      </c>
      <c r="D1490" t="inlineStr">
        <is>
          <t>WILLIAMS</t>
        </is>
      </c>
      <c r="E1490" t="inlineStr">
        <is>
          <t>LORENZO</t>
        </is>
      </c>
      <c r="F1490">
        <f>CONCATENATE(D1490," ",LEFT(H1490,4),"T=",AU1490,"D=",AV1490,"R=",AW1490,"M=",AX1490,"L=",AY1490,"B=",AZ1490)</f>
        <v/>
      </c>
      <c r="G1490" t="inlineStr">
        <is>
          <t>DURRELL</t>
        </is>
      </c>
      <c r="I1490" t="inlineStr">
        <is>
          <t>1991-05-09</t>
        </is>
      </c>
      <c r="J1490" t="inlineStr">
        <is>
          <t>2013-08-03</t>
        </is>
      </c>
      <c r="K1490" t="inlineStr">
        <is>
          <t>CONFIRMATION</t>
        </is>
      </c>
      <c r="M1490" t="inlineStr">
        <is>
          <t>1280 ROBERTS AVE NW</t>
        </is>
      </c>
      <c r="N1490">
        <f>RIGHT(M1490,LEN(M1490)-FIND(" ",M1490))</f>
        <v/>
      </c>
      <c r="O1490" t="inlineStr">
        <is>
          <t>APT A1</t>
        </is>
      </c>
      <c r="P1490" t="inlineStr">
        <is>
          <t>WARREN</t>
        </is>
      </c>
      <c r="Q1490" t="inlineStr">
        <is>
          <t>OH</t>
        </is>
      </c>
      <c r="R1490" t="n">
        <v>44485</v>
      </c>
      <c r="AD1490" t="inlineStr">
        <is>
          <t>TRUMBULL CAREER &amp; TECH CENTER</t>
        </is>
      </c>
      <c r="AE1490" t="inlineStr">
        <is>
          <t>WARREN CITY</t>
        </is>
      </c>
      <c r="AF1490" t="inlineStr">
        <is>
          <t>WARREN CITY SD</t>
        </is>
      </c>
      <c r="AH1490" t="n">
        <v>14</v>
      </c>
      <c r="AI1490" t="n">
        <v>11</v>
      </c>
      <c r="AN1490" t="inlineStr">
        <is>
          <t>WARREN</t>
        </is>
      </c>
      <c r="AO1490" t="inlineStr">
        <is>
          <t>WARREN CITY 1B</t>
        </is>
      </c>
      <c r="AP1490" t="inlineStr">
        <is>
          <t>78-P-ACG</t>
        </is>
      </c>
      <c r="AQ1490" t="n">
        <v>9</v>
      </c>
      <c r="AR1490" t="n">
        <v>64</v>
      </c>
      <c r="AS1490" t="n">
        <v>32</v>
      </c>
      <c r="AU1490">
        <f>COUNTA($BA$1490:$EH$1490)</f>
        <v/>
      </c>
      <c r="AV1490">
        <f>COUNTIF($BA$1490:$EH$1490,"D")</f>
        <v/>
      </c>
      <c r="AW1490">
        <f>COUNTIF($BA$1490:$EH$1490,"R")</f>
        <v/>
      </c>
      <c r="AX1490">
        <f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/>
      </c>
      <c r="AY1490">
        <f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/>
      </c>
      <c r="AZ1490">
        <f>IF(EH1490&lt;&gt;"",1,0)</f>
        <v/>
      </c>
      <c r="BB1490" t="inlineStr">
        <is>
          <t>WARREN-WARD 1</t>
        </is>
      </c>
    </row>
    <row r="1491">
      <c r="A1491" t="inlineStr">
        <is>
          <t>OH0025841195</t>
        </is>
      </c>
      <c r="B1491" t="n">
        <v>78</v>
      </c>
      <c r="C1491" t="n">
        <v>451357</v>
      </c>
      <c r="D1491" t="inlineStr">
        <is>
          <t>MEADE</t>
        </is>
      </c>
      <c r="E1491" t="inlineStr">
        <is>
          <t>LLOYD</t>
        </is>
      </c>
      <c r="F1491">
        <f>CONCATENATE(D1491," ",LEFT(H1491,4),"T=",AU1491,"D=",AV1491,"R=",AW1491,"M=",AX1491,"L=",AY1491,"B=",AZ1491)</f>
        <v/>
      </c>
      <c r="G1491" t="inlineStr">
        <is>
          <t>JUNIOR</t>
        </is>
      </c>
      <c r="H1491" t="inlineStr">
        <is>
          <t>II</t>
        </is>
      </c>
      <c r="I1491" t="inlineStr">
        <is>
          <t>1959-08-26</t>
        </is>
      </c>
      <c r="J1491" t="inlineStr">
        <is>
          <t>2023-02-07</t>
        </is>
      </c>
      <c r="K1491" t="inlineStr">
        <is>
          <t>ACTIVE</t>
        </is>
      </c>
      <c r="M1491" t="inlineStr">
        <is>
          <t>700 BUCKEYE ST NW</t>
        </is>
      </c>
      <c r="N1491">
        <f>RIGHT(M1491,LEN(M1491)-FIND(" ",M1491))</f>
        <v/>
      </c>
      <c r="O1491" t="inlineStr">
        <is>
          <t>APT 717</t>
        </is>
      </c>
      <c r="P1491" t="inlineStr">
        <is>
          <t>WARREN</t>
        </is>
      </c>
      <c r="Q1491" t="inlineStr">
        <is>
          <t>OH</t>
        </is>
      </c>
      <c r="R1491" t="n">
        <v>44485</v>
      </c>
      <c r="AD1491" t="inlineStr">
        <is>
          <t>TRUMBULL CAREER &amp; TECH CENTER</t>
        </is>
      </c>
      <c r="AE1491" t="inlineStr">
        <is>
          <t>WARREN CITY</t>
        </is>
      </c>
      <c r="AF1491" t="inlineStr">
        <is>
          <t>WARREN CITY SD</t>
        </is>
      </c>
      <c r="AH1491" t="n">
        <v>14</v>
      </c>
      <c r="AI1491" t="n">
        <v>11</v>
      </c>
      <c r="AN1491" t="inlineStr">
        <is>
          <t>WARREN</t>
        </is>
      </c>
      <c r="AO1491" t="inlineStr">
        <is>
          <t>WARREN CITY 1B</t>
        </is>
      </c>
      <c r="AP1491" t="inlineStr">
        <is>
          <t>78-P-ACG</t>
        </is>
      </c>
      <c r="AQ1491" t="n">
        <v>9</v>
      </c>
      <c r="AR1491" t="n">
        <v>64</v>
      </c>
      <c r="AS1491" t="n">
        <v>32</v>
      </c>
      <c r="AU1491">
        <f>COUNTA($BA$1491:$EH$1491)</f>
        <v/>
      </c>
      <c r="AV1491">
        <f>COUNTIF($BA$1491:$EH$1491,"D")</f>
        <v/>
      </c>
      <c r="AW1491">
        <f>COUNTIF($BA$1491:$EH$1491,"R")</f>
        <v/>
      </c>
      <c r="AX1491">
        <f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/>
      </c>
      <c r="AY1491">
        <f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/>
      </c>
      <c r="AZ1491">
        <f>IF(EH1491&lt;&gt;"",1,0)</f>
        <v/>
      </c>
      <c r="BB1491" t="inlineStr">
        <is>
          <t>WARREN-WARD 1</t>
        </is>
      </c>
    </row>
    <row r="1492">
      <c r="A1492" t="inlineStr">
        <is>
          <t>OH0025954117</t>
        </is>
      </c>
      <c r="B1492" t="n">
        <v>78</v>
      </c>
      <c r="C1492" t="n">
        <v>453396</v>
      </c>
      <c r="D1492" t="inlineStr">
        <is>
          <t>MOORE</t>
        </is>
      </c>
      <c r="E1492" t="inlineStr">
        <is>
          <t>TERRISSA</t>
        </is>
      </c>
      <c r="F1492">
        <f>CONCATENATE(D1492," ",LEFT(H1492,4),"T=",AU1492,"D=",AV1492,"R=",AW1492,"M=",AX1492,"L=",AY1492,"B=",AZ1492)</f>
        <v/>
      </c>
      <c r="G1492" t="inlineStr">
        <is>
          <t>VANDORA</t>
        </is>
      </c>
      <c r="I1492" t="inlineStr">
        <is>
          <t>1961-07-07</t>
        </is>
      </c>
      <c r="J1492" t="inlineStr">
        <is>
          <t>2024-06-07</t>
        </is>
      </c>
      <c r="K1492" t="inlineStr">
        <is>
          <t>ACTIVE</t>
        </is>
      </c>
      <c r="M1492" t="inlineStr">
        <is>
          <t>1335 MAXWELL AVE NW</t>
        </is>
      </c>
      <c r="N1492">
        <f>RIGHT(M1492,LEN(M1492)-FIND(" ",M1492))</f>
        <v/>
      </c>
      <c r="P1492" t="inlineStr">
        <is>
          <t>WARREN</t>
        </is>
      </c>
      <c r="Q1492" t="inlineStr">
        <is>
          <t>OH</t>
        </is>
      </c>
      <c r="R1492" t="n">
        <v>44485</v>
      </c>
      <c r="AD1492" t="inlineStr">
        <is>
          <t>TRUMBULL CAREER &amp; TECH CENTER</t>
        </is>
      </c>
      <c r="AE1492" t="inlineStr">
        <is>
          <t>WARREN CITY</t>
        </is>
      </c>
      <c r="AF1492" t="inlineStr">
        <is>
          <t>WARREN CITY SD</t>
        </is>
      </c>
      <c r="AH1492" t="n">
        <v>14</v>
      </c>
      <c r="AI1492" t="n">
        <v>11</v>
      </c>
      <c r="AN1492" t="inlineStr">
        <is>
          <t>WARREN</t>
        </is>
      </c>
      <c r="AO1492" t="inlineStr">
        <is>
          <t>WARREN CITY 1B</t>
        </is>
      </c>
      <c r="AP1492" t="inlineStr">
        <is>
          <t>78-P-ACG</t>
        </is>
      </c>
      <c r="AQ1492" t="n">
        <v>9</v>
      </c>
      <c r="AR1492" t="n">
        <v>64</v>
      </c>
      <c r="AS1492" t="n">
        <v>32</v>
      </c>
      <c r="AU1492">
        <f>COUNTA($BA$1492:$EH$1492)</f>
        <v/>
      </c>
      <c r="AV1492">
        <f>COUNTIF($BA$1492:$EH$1492,"D")</f>
        <v/>
      </c>
      <c r="AW1492">
        <f>COUNTIF($BA$1492:$EH$1492,"R")</f>
        <v/>
      </c>
      <c r="AX1492">
        <f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/>
      </c>
      <c r="AY1492">
        <f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/>
      </c>
      <c r="AZ1492">
        <f>IF(EH1492&lt;&gt;"",1,0)</f>
        <v/>
      </c>
      <c r="BB1492" t="inlineStr">
        <is>
          <t>WARREN-WARD 1</t>
        </is>
      </c>
      <c r="BY1492" t="inlineStr">
        <is>
          <t>X</t>
        </is>
      </c>
      <c r="CA1492" t="inlineStr">
        <is>
          <t>X</t>
        </is>
      </c>
      <c r="CJ1492" t="inlineStr">
        <is>
          <t>D</t>
        </is>
      </c>
      <c r="CK1492" t="inlineStr">
        <is>
          <t>X</t>
        </is>
      </c>
      <c r="CN1492" t="inlineStr">
        <is>
          <t>X</t>
        </is>
      </c>
      <c r="CP1492" t="inlineStr">
        <is>
          <t>X</t>
        </is>
      </c>
      <c r="CT1492" t="inlineStr">
        <is>
          <t>X</t>
        </is>
      </c>
      <c r="CV1492" t="inlineStr">
        <is>
          <t>X</t>
        </is>
      </c>
      <c r="DC1492" t="inlineStr">
        <is>
          <t>X</t>
        </is>
      </c>
      <c r="DI1492" t="inlineStr">
        <is>
          <t>X</t>
        </is>
      </c>
      <c r="EF1492" t="inlineStr">
        <is>
          <t>X</t>
        </is>
      </c>
    </row>
    <row r="1493">
      <c r="A1493" t="inlineStr">
        <is>
          <t>OH0022037881</t>
        </is>
      </c>
      <c r="B1493" t="n">
        <v>78</v>
      </c>
      <c r="C1493" t="n">
        <v>390764</v>
      </c>
      <c r="D1493" t="inlineStr">
        <is>
          <t>BRAWN</t>
        </is>
      </c>
      <c r="E1493" t="inlineStr">
        <is>
          <t>ROBERT</t>
        </is>
      </c>
      <c r="F1493">
        <f>CONCATENATE(D1493," ",LEFT(H1493,4),"T=",AU1493,"D=",AV1493,"R=",AW1493,"M=",AX1493,"L=",AY1493,"B=",AZ1493)</f>
        <v/>
      </c>
      <c r="G1493" t="inlineStr">
        <is>
          <t>PAUL</t>
        </is>
      </c>
      <c r="I1493" t="inlineStr">
        <is>
          <t>1962-11-27</t>
        </is>
      </c>
      <c r="J1493" t="inlineStr">
        <is>
          <t>2024-07-23</t>
        </is>
      </c>
      <c r="K1493" t="inlineStr">
        <is>
          <t>ACTIVE</t>
        </is>
      </c>
      <c r="M1493" t="inlineStr">
        <is>
          <t>1069 RAYMOND ST NW</t>
        </is>
      </c>
      <c r="N1493">
        <f>RIGHT(M1493,LEN(M1493)-FIND(" ",M1493))</f>
        <v/>
      </c>
      <c r="P1493" t="inlineStr">
        <is>
          <t>WARREN</t>
        </is>
      </c>
      <c r="Q1493" t="inlineStr">
        <is>
          <t>OH</t>
        </is>
      </c>
      <c r="R1493" t="n">
        <v>44485</v>
      </c>
      <c r="AD1493" t="inlineStr">
        <is>
          <t>TRUMBULL CAREER &amp; TECH CENTER</t>
        </is>
      </c>
      <c r="AE1493" t="inlineStr">
        <is>
          <t>WARREN CITY</t>
        </is>
      </c>
      <c r="AF1493" t="inlineStr">
        <is>
          <t>WARREN CITY SD</t>
        </is>
      </c>
      <c r="AH1493" t="n">
        <v>14</v>
      </c>
      <c r="AI1493" t="n">
        <v>11</v>
      </c>
      <c r="AN1493" t="inlineStr">
        <is>
          <t>WARREN</t>
        </is>
      </c>
      <c r="AO1493" t="inlineStr">
        <is>
          <t>WARREN CITY 1B</t>
        </is>
      </c>
      <c r="AP1493" t="inlineStr">
        <is>
          <t>78-P-ACG</t>
        </is>
      </c>
      <c r="AQ1493" t="n">
        <v>9</v>
      </c>
      <c r="AR1493" t="n">
        <v>64</v>
      </c>
      <c r="AS1493" t="n">
        <v>32</v>
      </c>
      <c r="AU1493">
        <f>COUNTA($BA$1493:$EH$1493)</f>
        <v/>
      </c>
      <c r="AV1493">
        <f>COUNTIF($BA$1493:$EH$1493,"D")</f>
        <v/>
      </c>
      <c r="AW1493">
        <f>COUNTIF($BA$1493:$EH$1493,"R")</f>
        <v/>
      </c>
      <c r="AX1493">
        <f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/>
      </c>
      <c r="AY1493">
        <f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/>
      </c>
      <c r="AZ1493">
        <f>IF(EH1493&lt;&gt;"",1,0)</f>
        <v/>
      </c>
      <c r="BB1493" t="inlineStr">
        <is>
          <t>WARREN-WARD 1</t>
        </is>
      </c>
      <c r="CP1493" t="inlineStr">
        <is>
          <t>X</t>
        </is>
      </c>
      <c r="CW1493" t="inlineStr">
        <is>
          <t>X</t>
        </is>
      </c>
      <c r="CY1493" t="inlineStr">
        <is>
          <t>X</t>
        </is>
      </c>
      <c r="CZ1493" t="inlineStr">
        <is>
          <t>R</t>
        </is>
      </c>
      <c r="DC1493" t="inlineStr">
        <is>
          <t>X</t>
        </is>
      </c>
      <c r="DF1493" t="inlineStr">
        <is>
          <t>X</t>
        </is>
      </c>
      <c r="DI1493" t="inlineStr">
        <is>
          <t>X</t>
        </is>
      </c>
      <c r="DL1493" t="inlineStr">
        <is>
          <t>X</t>
        </is>
      </c>
      <c r="DM1493" t="inlineStr">
        <is>
          <t>D</t>
        </is>
      </c>
      <c r="DU1493" t="inlineStr">
        <is>
          <t>X</t>
        </is>
      </c>
      <c r="DX1493" t="inlineStr">
        <is>
          <t>X</t>
        </is>
      </c>
      <c r="EA1493" t="inlineStr">
        <is>
          <t>X</t>
        </is>
      </c>
      <c r="EF1493" t="inlineStr">
        <is>
          <t>X</t>
        </is>
      </c>
    </row>
    <row r="1494">
      <c r="A1494" t="inlineStr">
        <is>
          <t>OH0015776874</t>
        </is>
      </c>
      <c r="B1494" t="n">
        <v>78</v>
      </c>
      <c r="C1494" t="n">
        <v>291832</v>
      </c>
      <c r="D1494" t="inlineStr">
        <is>
          <t>BEHLKE</t>
        </is>
      </c>
      <c r="E1494" t="inlineStr">
        <is>
          <t>DALENE</t>
        </is>
      </c>
      <c r="F1494">
        <f>CONCATENATE(D1494," ",LEFT(H1494,4),"T=",AU1494,"D=",AV1494,"R=",AW1494,"M=",AX1494,"L=",AY1494,"B=",AZ1494)</f>
        <v/>
      </c>
      <c r="I1494" t="inlineStr">
        <is>
          <t>1961-11-13</t>
        </is>
      </c>
      <c r="J1494" t="inlineStr">
        <is>
          <t>1999-12-06</t>
        </is>
      </c>
      <c r="K1494" t="inlineStr">
        <is>
          <t>ACTIVE</t>
        </is>
      </c>
      <c r="L1494" t="inlineStr">
        <is>
          <t>R</t>
        </is>
      </c>
      <c r="M1494" t="inlineStr">
        <is>
          <t>958 TOD AVE NW</t>
        </is>
      </c>
      <c r="N1494">
        <f>RIGHT(M1494,LEN(M1494)-FIND(" ",M1494))</f>
        <v/>
      </c>
      <c r="P1494" t="inlineStr">
        <is>
          <t>WARREN</t>
        </is>
      </c>
      <c r="Q1494" t="inlineStr">
        <is>
          <t>OH</t>
        </is>
      </c>
      <c r="R1494" t="n">
        <v>44485</v>
      </c>
      <c r="AD1494" t="inlineStr">
        <is>
          <t>TRUMBULL CAREER &amp; TECH CENTER</t>
        </is>
      </c>
      <c r="AE1494" t="inlineStr">
        <is>
          <t>WARREN CITY</t>
        </is>
      </c>
      <c r="AF1494" t="inlineStr">
        <is>
          <t>WARREN CITY SD</t>
        </is>
      </c>
      <c r="AH1494" t="n">
        <v>14</v>
      </c>
      <c r="AI1494" t="n">
        <v>11</v>
      </c>
      <c r="AN1494" t="inlineStr">
        <is>
          <t>WARREN</t>
        </is>
      </c>
      <c r="AO1494" t="inlineStr">
        <is>
          <t>WARREN CITY 1B</t>
        </is>
      </c>
      <c r="AP1494" t="inlineStr">
        <is>
          <t>78-P-ACG</t>
        </is>
      </c>
      <c r="AQ1494" t="n">
        <v>9</v>
      </c>
      <c r="AR1494" t="n">
        <v>64</v>
      </c>
      <c r="AS1494" t="n">
        <v>32</v>
      </c>
      <c r="AU1494">
        <f>COUNTA($BA$1494:$EH$1494)</f>
        <v/>
      </c>
      <c r="AV1494">
        <f>COUNTIF($BA$1494:$EH$1494,"D")</f>
        <v/>
      </c>
      <c r="AW1494">
        <f>COUNTIF($BA$1494:$EH$1494,"R")</f>
        <v/>
      </c>
      <c r="AX1494">
        <f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/>
      </c>
      <c r="AY1494">
        <f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/>
      </c>
      <c r="AZ1494">
        <f>IF(EH1494&lt;&gt;"",1,0)</f>
        <v/>
      </c>
      <c r="BB1494" t="inlineStr">
        <is>
          <t>WARREN-WARD 1</t>
        </is>
      </c>
      <c r="BC1494" t="inlineStr">
        <is>
          <t>X</t>
        </is>
      </c>
      <c r="BD1494" t="inlineStr">
        <is>
          <t>X</t>
        </is>
      </c>
      <c r="BE1494" t="inlineStr">
        <is>
          <t>X</t>
        </is>
      </c>
      <c r="BF1494" t="inlineStr">
        <is>
          <t>X</t>
        </is>
      </c>
      <c r="BG1494" t="inlineStr">
        <is>
          <t>X</t>
        </is>
      </c>
      <c r="BH1494" t="inlineStr">
        <is>
          <t>X</t>
        </is>
      </c>
      <c r="BI1494" t="inlineStr">
        <is>
          <t>X</t>
        </is>
      </c>
      <c r="BJ1494" t="inlineStr">
        <is>
          <t>X</t>
        </is>
      </c>
      <c r="BK1494" t="inlineStr">
        <is>
          <t>X</t>
        </is>
      </c>
      <c r="BL1494" t="inlineStr">
        <is>
          <t>X</t>
        </is>
      </c>
      <c r="BP1494" t="inlineStr">
        <is>
          <t>X</t>
        </is>
      </c>
      <c r="BR1494" t="inlineStr">
        <is>
          <t>X</t>
        </is>
      </c>
      <c r="BS1494" t="inlineStr">
        <is>
          <t>X</t>
        </is>
      </c>
      <c r="BV1494" t="inlineStr">
        <is>
          <t>X</t>
        </is>
      </c>
      <c r="BY1494" t="inlineStr">
        <is>
          <t>R</t>
        </is>
      </c>
      <c r="CA1494" t="inlineStr">
        <is>
          <t>X</t>
        </is>
      </c>
      <c r="CG1494" t="inlineStr">
        <is>
          <t>X</t>
        </is>
      </c>
      <c r="CH1494" t="inlineStr">
        <is>
          <t>R</t>
        </is>
      </c>
      <c r="CK1494" t="inlineStr">
        <is>
          <t>X</t>
        </is>
      </c>
      <c r="CN1494" t="inlineStr">
        <is>
          <t>X</t>
        </is>
      </c>
      <c r="CO1494" t="inlineStr">
        <is>
          <t>R</t>
        </is>
      </c>
      <c r="CP1494" t="inlineStr">
        <is>
          <t>X</t>
        </is>
      </c>
      <c r="CU1494" t="inlineStr">
        <is>
          <t>R</t>
        </is>
      </c>
      <c r="CV1494" t="inlineStr">
        <is>
          <t>X</t>
        </is>
      </c>
      <c r="CY1494" t="inlineStr">
        <is>
          <t>X</t>
        </is>
      </c>
      <c r="CZ1494" t="inlineStr">
        <is>
          <t>R</t>
        </is>
      </c>
      <c r="DC1494" t="inlineStr">
        <is>
          <t>X</t>
        </is>
      </c>
      <c r="DF1494" t="inlineStr">
        <is>
          <t>X</t>
        </is>
      </c>
      <c r="DG1494" t="inlineStr">
        <is>
          <t>R</t>
        </is>
      </c>
      <c r="DI1494" t="inlineStr">
        <is>
          <t>X</t>
        </is>
      </c>
      <c r="DL1494" t="inlineStr">
        <is>
          <t>X</t>
        </is>
      </c>
      <c r="DN1494" t="inlineStr">
        <is>
          <t>X</t>
        </is>
      </c>
      <c r="DR1494" t="inlineStr">
        <is>
          <t>X</t>
        </is>
      </c>
      <c r="DT1494" t="inlineStr">
        <is>
          <t>R</t>
        </is>
      </c>
      <c r="DU1494" t="inlineStr">
        <is>
          <t>X</t>
        </is>
      </c>
      <c r="DW1494" t="inlineStr">
        <is>
          <t>D</t>
        </is>
      </c>
      <c r="DX1494" t="inlineStr">
        <is>
          <t>X</t>
        </is>
      </c>
      <c r="EA1494" t="inlineStr">
        <is>
          <t>X</t>
        </is>
      </c>
      <c r="ED1494" t="inlineStr">
        <is>
          <t>R</t>
        </is>
      </c>
      <c r="EF1494" t="inlineStr">
        <is>
          <t>X</t>
        </is>
      </c>
    </row>
    <row r="1495">
      <c r="A1495" t="inlineStr">
        <is>
          <t>OH0015742737</t>
        </is>
      </c>
      <c r="B1495" t="n">
        <v>78</v>
      </c>
      <c r="C1495" t="n">
        <v>297250</v>
      </c>
      <c r="D1495" t="inlineStr">
        <is>
          <t>KELM</t>
        </is>
      </c>
      <c r="E1495" t="inlineStr">
        <is>
          <t>CAROLYN</t>
        </is>
      </c>
      <c r="F1495">
        <f>CONCATENATE(D1495," ",LEFT(H1495,4),"T=",AU1495,"D=",AV1495,"R=",AW1495,"M=",AX1495,"L=",AY1495,"B=",AZ1495)</f>
        <v/>
      </c>
      <c r="G1495" t="inlineStr">
        <is>
          <t>J</t>
        </is>
      </c>
      <c r="I1495" t="inlineStr">
        <is>
          <t>1951-03-30</t>
        </is>
      </c>
      <c r="J1495" t="inlineStr">
        <is>
          <t>2015-06-28</t>
        </is>
      </c>
      <c r="K1495" t="inlineStr">
        <is>
          <t>ACTIVE</t>
        </is>
      </c>
      <c r="M1495" t="inlineStr">
        <is>
          <t>1311 RIVERVIEW ST NW</t>
        </is>
      </c>
      <c r="N1495">
        <f>RIGHT(M1495,LEN(M1495)-FIND(" ",M1495))</f>
        <v/>
      </c>
      <c r="P1495" t="inlineStr">
        <is>
          <t>WARREN</t>
        </is>
      </c>
      <c r="Q1495" t="inlineStr">
        <is>
          <t>OH</t>
        </is>
      </c>
      <c r="R1495" t="n">
        <v>44485</v>
      </c>
      <c r="AD1495" t="inlineStr">
        <is>
          <t>TRUMBULL CAREER &amp; TECH CENTER</t>
        </is>
      </c>
      <c r="AE1495" t="inlineStr">
        <is>
          <t>WARREN CITY</t>
        </is>
      </c>
      <c r="AF1495" t="inlineStr">
        <is>
          <t>WARREN CITY SD</t>
        </is>
      </c>
      <c r="AH1495" t="n">
        <v>14</v>
      </c>
      <c r="AI1495" t="n">
        <v>11</v>
      </c>
      <c r="AN1495" t="inlineStr">
        <is>
          <t>WARREN</t>
        </is>
      </c>
      <c r="AO1495" t="inlineStr">
        <is>
          <t>WARREN CITY 1B</t>
        </is>
      </c>
      <c r="AP1495" t="inlineStr">
        <is>
          <t>78-P-ACG</t>
        </is>
      </c>
      <c r="AQ1495" t="n">
        <v>9</v>
      </c>
      <c r="AR1495" t="n">
        <v>64</v>
      </c>
      <c r="AS1495" t="n">
        <v>32</v>
      </c>
      <c r="AU1495">
        <f>COUNTA($BA$1495:$EH$1495)</f>
        <v/>
      </c>
      <c r="AV1495">
        <f>COUNTIF($BA$1495:$EH$1495,"D")</f>
        <v/>
      </c>
      <c r="AW1495">
        <f>COUNTIF($BA$1495:$EH$1495,"R")</f>
        <v/>
      </c>
      <c r="AX1495">
        <f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/>
      </c>
      <c r="AY1495">
        <f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/>
      </c>
      <c r="AZ1495">
        <f>IF(EH1495&lt;&gt;"",1,0)</f>
        <v/>
      </c>
      <c r="BB1495" t="inlineStr">
        <is>
          <t>WARREN-WARD 1</t>
        </is>
      </c>
      <c r="BD1495" t="inlineStr">
        <is>
          <t>X</t>
        </is>
      </c>
      <c r="BL1495" t="inlineStr">
        <is>
          <t>X</t>
        </is>
      </c>
      <c r="BS1495" t="inlineStr">
        <is>
          <t>X</t>
        </is>
      </c>
      <c r="BY1495" t="inlineStr">
        <is>
          <t>D</t>
        </is>
      </c>
      <c r="CA1495" t="inlineStr">
        <is>
          <t>X</t>
        </is>
      </c>
      <c r="CG1495" t="inlineStr">
        <is>
          <t>X</t>
        </is>
      </c>
      <c r="CP1495" t="inlineStr">
        <is>
          <t>X</t>
        </is>
      </c>
      <c r="DC1495" t="inlineStr">
        <is>
          <t>X</t>
        </is>
      </c>
      <c r="DG1495" t="inlineStr">
        <is>
          <t>D</t>
        </is>
      </c>
      <c r="DI1495" t="inlineStr">
        <is>
          <t>X</t>
        </is>
      </c>
      <c r="DM1495" t="inlineStr">
        <is>
          <t>D</t>
        </is>
      </c>
      <c r="DN1495" t="inlineStr">
        <is>
          <t>X</t>
        </is>
      </c>
      <c r="DU1495" t="inlineStr">
        <is>
          <t>X</t>
        </is>
      </c>
      <c r="EF1495" t="inlineStr">
        <is>
          <t>X</t>
        </is>
      </c>
    </row>
    <row r="1496">
      <c r="A1496" t="inlineStr">
        <is>
          <t>OH0015675614</t>
        </is>
      </c>
      <c r="B1496" t="n">
        <v>78</v>
      </c>
      <c r="C1496" t="n">
        <v>296907</v>
      </c>
      <c r="D1496" t="inlineStr">
        <is>
          <t>BLAKE</t>
        </is>
      </c>
      <c r="E1496" t="inlineStr">
        <is>
          <t>ANTHONETTE</t>
        </is>
      </c>
      <c r="F1496">
        <f>CONCATENATE(D1496," ",LEFT(H1496,4),"T=",AU1496,"D=",AV1496,"R=",AW1496,"M=",AX1496,"L=",AY1496,"B=",AZ1496)</f>
        <v/>
      </c>
      <c r="G1496" t="inlineStr">
        <is>
          <t>B</t>
        </is>
      </c>
      <c r="I1496" t="inlineStr">
        <is>
          <t>1964-12-20</t>
        </is>
      </c>
      <c r="J1496" t="inlineStr">
        <is>
          <t>2000-09-06</t>
        </is>
      </c>
      <c r="K1496" t="inlineStr">
        <is>
          <t>ACTIVE</t>
        </is>
      </c>
      <c r="L1496" t="inlineStr">
        <is>
          <t>D</t>
        </is>
      </c>
      <c r="M1496" t="inlineStr">
        <is>
          <t>910 TOD AVE NW</t>
        </is>
      </c>
      <c r="N1496">
        <f>RIGHT(M1496,LEN(M1496)-FIND(" ",M1496))</f>
        <v/>
      </c>
      <c r="P1496" t="inlineStr">
        <is>
          <t>WARREN</t>
        </is>
      </c>
      <c r="Q1496" t="inlineStr">
        <is>
          <t>OH</t>
        </is>
      </c>
      <c r="R1496" t="n">
        <v>44485</v>
      </c>
      <c r="AD1496" t="inlineStr">
        <is>
          <t>TRUMBULL CAREER &amp; TECH CENTER</t>
        </is>
      </c>
      <c r="AE1496" t="inlineStr">
        <is>
          <t>WARREN CITY</t>
        </is>
      </c>
      <c r="AF1496" t="inlineStr">
        <is>
          <t>WARREN CITY SD</t>
        </is>
      </c>
      <c r="AH1496" t="n">
        <v>14</v>
      </c>
      <c r="AI1496" t="n">
        <v>11</v>
      </c>
      <c r="AN1496" t="inlineStr">
        <is>
          <t>WARREN</t>
        </is>
      </c>
      <c r="AO1496" t="inlineStr">
        <is>
          <t>WARREN CITY 1B</t>
        </is>
      </c>
      <c r="AP1496" t="inlineStr">
        <is>
          <t>78-P-ACG</t>
        </is>
      </c>
      <c r="AQ1496" t="n">
        <v>9</v>
      </c>
      <c r="AR1496" t="n">
        <v>64</v>
      </c>
      <c r="AS1496" t="n">
        <v>32</v>
      </c>
      <c r="AU1496">
        <f>COUNTA($BA$1496:$EH$1496)</f>
        <v/>
      </c>
      <c r="AV1496">
        <f>COUNTIF($BA$1496:$EH$1496,"D")</f>
        <v/>
      </c>
      <c r="AW1496">
        <f>COUNTIF($BA$1496:$EH$1496,"R")</f>
        <v/>
      </c>
      <c r="AX1496">
        <f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/>
      </c>
      <c r="AY1496">
        <f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/>
      </c>
      <c r="AZ1496">
        <f>IF(EH1496&lt;&gt;"",1,0)</f>
        <v/>
      </c>
      <c r="BB1496" t="inlineStr">
        <is>
          <t>WARREN-WARD 1</t>
        </is>
      </c>
      <c r="BD1496" t="inlineStr">
        <is>
          <t>X</t>
        </is>
      </c>
      <c r="BE1496" t="inlineStr">
        <is>
          <t>X</t>
        </is>
      </c>
      <c r="BH1496" t="inlineStr">
        <is>
          <t>X</t>
        </is>
      </c>
      <c r="BL1496" t="inlineStr">
        <is>
          <t>X</t>
        </is>
      </c>
      <c r="BP1496" t="inlineStr">
        <is>
          <t>X</t>
        </is>
      </c>
      <c r="BR1496" t="inlineStr">
        <is>
          <t>X</t>
        </is>
      </c>
      <c r="BS1496" t="inlineStr">
        <is>
          <t>X</t>
        </is>
      </c>
      <c r="BY1496" t="inlineStr">
        <is>
          <t>D</t>
        </is>
      </c>
      <c r="CA1496" t="inlineStr">
        <is>
          <t>X</t>
        </is>
      </c>
      <c r="CG1496" t="inlineStr">
        <is>
          <t>X</t>
        </is>
      </c>
      <c r="CH1496" t="inlineStr">
        <is>
          <t>D</t>
        </is>
      </c>
      <c r="CK1496" t="inlineStr">
        <is>
          <t>X</t>
        </is>
      </c>
      <c r="CL1496" t="inlineStr">
        <is>
          <t>D</t>
        </is>
      </c>
      <c r="CN1496" t="inlineStr">
        <is>
          <t>X</t>
        </is>
      </c>
      <c r="CP1496" t="inlineStr">
        <is>
          <t>X</t>
        </is>
      </c>
      <c r="CU1496" t="inlineStr">
        <is>
          <t>D</t>
        </is>
      </c>
      <c r="CV1496" t="inlineStr">
        <is>
          <t>X</t>
        </is>
      </c>
      <c r="CW1496" t="inlineStr">
        <is>
          <t>D</t>
        </is>
      </c>
      <c r="CZ1496" t="inlineStr">
        <is>
          <t>D</t>
        </is>
      </c>
      <c r="DC1496" t="inlineStr">
        <is>
          <t>X</t>
        </is>
      </c>
      <c r="DI1496" t="inlineStr">
        <is>
          <t>X</t>
        </is>
      </c>
      <c r="DN1496" t="inlineStr">
        <is>
          <t>X</t>
        </is>
      </c>
      <c r="DW1496" t="inlineStr">
        <is>
          <t>D</t>
        </is>
      </c>
      <c r="DX1496" t="inlineStr">
        <is>
          <t>X</t>
        </is>
      </c>
      <c r="EA1496" t="inlineStr">
        <is>
          <t>X</t>
        </is>
      </c>
      <c r="EF1496" t="inlineStr">
        <is>
          <t>X</t>
        </is>
      </c>
      <c r="EH1496" t="inlineStr">
        <is>
          <t>D</t>
        </is>
      </c>
    </row>
    <row r="1497">
      <c r="A1497" t="inlineStr">
        <is>
          <t>OH0027078969</t>
        </is>
      </c>
      <c r="B1497" t="n">
        <v>78</v>
      </c>
      <c r="C1497" t="n">
        <v>476660</v>
      </c>
      <c r="D1497" t="inlineStr">
        <is>
          <t>MANU</t>
        </is>
      </c>
      <c r="E1497" t="inlineStr">
        <is>
          <t>JACOB</t>
        </is>
      </c>
      <c r="F1497">
        <f>CONCATENATE(D1497," ",LEFT(H1497,4),"T=",AU1497,"D=",AV1497,"R=",AW1497,"M=",AX1497,"L=",AY1497,"B=",AZ1497)</f>
        <v/>
      </c>
      <c r="G1497" t="inlineStr">
        <is>
          <t>ADDAI</t>
        </is>
      </c>
      <c r="I1497" t="inlineStr">
        <is>
          <t>1960-07-04</t>
        </is>
      </c>
      <c r="J1497" t="inlineStr">
        <is>
          <t>2024-06-17</t>
        </is>
      </c>
      <c r="K1497" t="inlineStr">
        <is>
          <t>ACTIVE</t>
        </is>
      </c>
      <c r="M1497" t="inlineStr">
        <is>
          <t>1007 ORLO ST NW</t>
        </is>
      </c>
      <c r="N1497">
        <f>RIGHT(M1497,LEN(M1497)-FIND(" ",M1497))</f>
        <v/>
      </c>
      <c r="P1497" t="inlineStr">
        <is>
          <t>WARREN</t>
        </is>
      </c>
      <c r="Q1497" t="inlineStr">
        <is>
          <t>OH</t>
        </is>
      </c>
      <c r="R1497" t="n">
        <v>44485</v>
      </c>
      <c r="AD1497" t="inlineStr">
        <is>
          <t>TRUMBULL CAREER &amp; TECH CENTER</t>
        </is>
      </c>
      <c r="AE1497" t="inlineStr">
        <is>
          <t>WARREN CITY</t>
        </is>
      </c>
      <c r="AF1497" t="inlineStr">
        <is>
          <t>WARREN CITY SD</t>
        </is>
      </c>
      <c r="AH1497" t="n">
        <v>14</v>
      </c>
      <c r="AI1497" t="n">
        <v>11</v>
      </c>
      <c r="AN1497" t="inlineStr">
        <is>
          <t>WARREN</t>
        </is>
      </c>
      <c r="AO1497" t="inlineStr">
        <is>
          <t>WARREN CITY 1B</t>
        </is>
      </c>
      <c r="AP1497" t="inlineStr">
        <is>
          <t>78-P-ACG</t>
        </is>
      </c>
      <c r="AQ1497" t="n">
        <v>9</v>
      </c>
      <c r="AR1497" t="n">
        <v>64</v>
      </c>
      <c r="AS1497" t="n">
        <v>32</v>
      </c>
      <c r="AU1497">
        <f>COUNTA($BA$1497:$EH$1497)</f>
        <v/>
      </c>
      <c r="AV1497">
        <f>COUNTIF($BA$1497:$EH$1497,"D")</f>
        <v/>
      </c>
      <c r="AW1497">
        <f>COUNTIF($BA$1497:$EH$1497,"R")</f>
        <v/>
      </c>
      <c r="AX1497">
        <f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/>
      </c>
      <c r="AY1497">
        <f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/>
      </c>
      <c r="AZ1497">
        <f>IF(EH1497&lt;&gt;"",1,0)</f>
        <v/>
      </c>
      <c r="BB1497" t="inlineStr">
        <is>
          <t>WARREN-WARD 1</t>
        </is>
      </c>
      <c r="EF1497" t="inlineStr">
        <is>
          <t>X</t>
        </is>
      </c>
    </row>
    <row r="1498">
      <c r="A1498" t="inlineStr">
        <is>
          <t>OH0027361549</t>
        </is>
      </c>
      <c r="B1498" t="n">
        <v>78</v>
      </c>
      <c r="C1498" t="n">
        <v>485134</v>
      </c>
      <c r="D1498" t="inlineStr">
        <is>
          <t>WEAVER</t>
        </is>
      </c>
      <c r="E1498" t="inlineStr">
        <is>
          <t>ISAIAH</t>
        </is>
      </c>
      <c r="F1498">
        <f>CONCATENATE(D1498," ",LEFT(H1498,4),"T=",AU1498,"D=",AV1498,"R=",AW1498,"M=",AX1498,"L=",AY1498,"B=",AZ1498)</f>
        <v/>
      </c>
      <c r="G1498" t="inlineStr">
        <is>
          <t>R</t>
        </is>
      </c>
      <c r="I1498" t="inlineStr">
        <is>
          <t>1989-09-10</t>
        </is>
      </c>
      <c r="J1498" t="inlineStr">
        <is>
          <t>2024-05-30</t>
        </is>
      </c>
      <c r="K1498" t="inlineStr">
        <is>
          <t>ACTIVE</t>
        </is>
      </c>
      <c r="M1498" t="inlineStr">
        <is>
          <t>700 BUCKEYE ST NW</t>
        </is>
      </c>
      <c r="N1498">
        <f>RIGHT(M1498,LEN(M1498)-FIND(" ",M1498))</f>
        <v/>
      </c>
      <c r="O1498" t="inlineStr">
        <is>
          <t>APT 719</t>
        </is>
      </c>
      <c r="P1498" t="inlineStr">
        <is>
          <t>WARREN</t>
        </is>
      </c>
      <c r="Q1498" t="inlineStr">
        <is>
          <t>OH</t>
        </is>
      </c>
      <c r="R1498" t="n">
        <v>44485</v>
      </c>
      <c r="AD1498" t="inlineStr">
        <is>
          <t>TRUMBULL CAREER &amp; TECH CENTER</t>
        </is>
      </c>
      <c r="AE1498" t="inlineStr">
        <is>
          <t>WARREN CITY</t>
        </is>
      </c>
      <c r="AF1498" t="inlineStr">
        <is>
          <t>WARREN CITY SD</t>
        </is>
      </c>
      <c r="AH1498" t="n">
        <v>14</v>
      </c>
      <c r="AI1498" t="n">
        <v>11</v>
      </c>
      <c r="AN1498" t="inlineStr">
        <is>
          <t>WARREN</t>
        </is>
      </c>
      <c r="AO1498" t="inlineStr">
        <is>
          <t>WARREN CITY 1B</t>
        </is>
      </c>
      <c r="AP1498" t="inlineStr">
        <is>
          <t>78-P-ACG</t>
        </is>
      </c>
      <c r="AQ1498" t="n">
        <v>9</v>
      </c>
      <c r="AR1498" t="n">
        <v>64</v>
      </c>
      <c r="AS1498" t="n">
        <v>32</v>
      </c>
      <c r="AU1498">
        <f>COUNTA($BA$1498:$EH$1498)</f>
        <v/>
      </c>
      <c r="AV1498">
        <f>COUNTIF($BA$1498:$EH$1498,"D")</f>
        <v/>
      </c>
      <c r="AW1498">
        <f>COUNTIF($BA$1498:$EH$1498,"R")</f>
        <v/>
      </c>
      <c r="AX1498">
        <f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/>
      </c>
      <c r="AY1498">
        <f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/>
      </c>
      <c r="AZ1498">
        <f>IF(EH1498&lt;&gt;"",1,0)</f>
        <v/>
      </c>
      <c r="BB1498" t="inlineStr">
        <is>
          <t>WARREN-WARD 1</t>
        </is>
      </c>
    </row>
    <row r="1499">
      <c r="A1499" t="inlineStr">
        <is>
          <t>OH0023146647</t>
        </is>
      </c>
      <c r="B1499" t="n">
        <v>78</v>
      </c>
      <c r="C1499" t="n">
        <v>407302</v>
      </c>
      <c r="D1499" t="inlineStr">
        <is>
          <t>BUMBICO</t>
        </is>
      </c>
      <c r="E1499" t="inlineStr">
        <is>
          <t>SARAH</t>
        </is>
      </c>
      <c r="F1499">
        <f>CONCATENATE(D1499," ",LEFT(H1499,4),"T=",AU1499,"D=",AV1499,"R=",AW1499,"M=",AX1499,"L=",AY1499,"B=",AZ1499)</f>
        <v/>
      </c>
      <c r="G1499" t="inlineStr">
        <is>
          <t>J</t>
        </is>
      </c>
      <c r="I1499" t="inlineStr">
        <is>
          <t>1989-09-04</t>
        </is>
      </c>
      <c r="J1499" t="inlineStr">
        <is>
          <t>2023-08-30</t>
        </is>
      </c>
      <c r="K1499" t="inlineStr">
        <is>
          <t>ACTIVE</t>
        </is>
      </c>
      <c r="M1499" t="inlineStr">
        <is>
          <t>1160 ROBERTS AVE NW</t>
        </is>
      </c>
      <c r="N1499">
        <f>RIGHT(M1499,LEN(M1499)-FIND(" ",M1499))</f>
        <v/>
      </c>
      <c r="O1499" t="inlineStr">
        <is>
          <t>APT I-7</t>
        </is>
      </c>
      <c r="P1499" t="inlineStr">
        <is>
          <t>WARREN</t>
        </is>
      </c>
      <c r="Q1499" t="inlineStr">
        <is>
          <t>OH</t>
        </is>
      </c>
      <c r="R1499" t="n">
        <v>44485</v>
      </c>
      <c r="AD1499" t="inlineStr">
        <is>
          <t>TRUMBULL CAREER &amp; TECH CENTER</t>
        </is>
      </c>
      <c r="AE1499" t="inlineStr">
        <is>
          <t>WARREN CITY</t>
        </is>
      </c>
      <c r="AF1499" t="inlineStr">
        <is>
          <t>WARREN CITY SD</t>
        </is>
      </c>
      <c r="AH1499" t="n">
        <v>14</v>
      </c>
      <c r="AI1499" t="n">
        <v>11</v>
      </c>
      <c r="AN1499" t="inlineStr">
        <is>
          <t>WARREN</t>
        </is>
      </c>
      <c r="AO1499" t="inlineStr">
        <is>
          <t>WARREN CITY 1B</t>
        </is>
      </c>
      <c r="AP1499" t="inlineStr">
        <is>
          <t>78-P-ACG</t>
        </is>
      </c>
      <c r="AQ1499" t="n">
        <v>9</v>
      </c>
      <c r="AR1499" t="n">
        <v>64</v>
      </c>
      <c r="AS1499" t="n">
        <v>32</v>
      </c>
      <c r="AU1499">
        <f>COUNTA($BA$1499:$EH$1499)</f>
        <v/>
      </c>
      <c r="AV1499">
        <f>COUNTIF($BA$1499:$EH$1499,"D")</f>
        <v/>
      </c>
      <c r="AW1499">
        <f>COUNTIF($BA$1499:$EH$1499,"R")</f>
        <v/>
      </c>
      <c r="AX1499">
        <f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/>
      </c>
      <c r="AY1499">
        <f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/>
      </c>
      <c r="AZ1499">
        <f>IF(EH1499&lt;&gt;"",1,0)</f>
        <v/>
      </c>
      <c r="BB1499" t="inlineStr">
        <is>
          <t>WARREN-WARD 1</t>
        </is>
      </c>
    </row>
    <row r="1500">
      <c r="A1500" t="inlineStr">
        <is>
          <t>OH0015792214</t>
        </is>
      </c>
      <c r="B1500" t="n">
        <v>78</v>
      </c>
      <c r="C1500" t="n">
        <v>289710</v>
      </c>
      <c r="D1500" t="inlineStr">
        <is>
          <t>BEHLKE</t>
        </is>
      </c>
      <c r="E1500" t="inlineStr">
        <is>
          <t>MARK</t>
        </is>
      </c>
      <c r="F1500">
        <f>CONCATENATE(D1500," ",LEFT(H1500,4),"T=",AU1500,"D=",AV1500,"R=",AW1500,"M=",AX1500,"L=",AY1500,"B=",AZ1500)</f>
        <v/>
      </c>
      <c r="G1500" t="inlineStr">
        <is>
          <t>M</t>
        </is>
      </c>
      <c r="I1500" t="inlineStr">
        <is>
          <t>1957-04-10</t>
        </is>
      </c>
      <c r="J1500" t="inlineStr">
        <is>
          <t>2016-02-26</t>
        </is>
      </c>
      <c r="K1500" t="inlineStr">
        <is>
          <t>ACTIVE</t>
        </is>
      </c>
      <c r="L1500" t="inlineStr">
        <is>
          <t>R</t>
        </is>
      </c>
      <c r="M1500" t="inlineStr">
        <is>
          <t>958 TOD AVE NW</t>
        </is>
      </c>
      <c r="N1500">
        <f>RIGHT(M1500,LEN(M1500)-FIND(" ",M1500))</f>
        <v/>
      </c>
      <c r="P1500" t="inlineStr">
        <is>
          <t>WARREN</t>
        </is>
      </c>
      <c r="Q1500" t="inlineStr">
        <is>
          <t>OH</t>
        </is>
      </c>
      <c r="R1500" t="n">
        <v>44485</v>
      </c>
      <c r="AD1500" t="inlineStr">
        <is>
          <t>TRUMBULL CAREER &amp; TECH CENTER</t>
        </is>
      </c>
      <c r="AE1500" t="inlineStr">
        <is>
          <t>WARREN CITY</t>
        </is>
      </c>
      <c r="AF1500" t="inlineStr">
        <is>
          <t>WARREN CITY SD</t>
        </is>
      </c>
      <c r="AH1500" t="n">
        <v>14</v>
      </c>
      <c r="AI1500" t="n">
        <v>11</v>
      </c>
      <c r="AN1500" t="inlineStr">
        <is>
          <t>WARREN</t>
        </is>
      </c>
      <c r="AO1500" t="inlineStr">
        <is>
          <t>WARREN CITY 1B</t>
        </is>
      </c>
      <c r="AP1500" t="inlineStr">
        <is>
          <t>78-P-ACG</t>
        </is>
      </c>
      <c r="AQ1500" t="n">
        <v>9</v>
      </c>
      <c r="AR1500" t="n">
        <v>64</v>
      </c>
      <c r="AS1500" t="n">
        <v>32</v>
      </c>
      <c r="AU1500">
        <f>COUNTA($BA$1500:$EH$1500)</f>
        <v/>
      </c>
      <c r="AV1500">
        <f>COUNTIF($BA$1500:$EH$1500,"D")</f>
        <v/>
      </c>
      <c r="AW1500">
        <f>COUNTIF($BA$1500:$EH$1500,"R")</f>
        <v/>
      </c>
      <c r="AX1500">
        <f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/>
      </c>
      <c r="AY1500">
        <f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/>
      </c>
      <c r="AZ1500">
        <f>IF(EH1500&lt;&gt;"",1,0)</f>
        <v/>
      </c>
      <c r="BB1500" t="inlineStr">
        <is>
          <t>WARREN-WARD 1</t>
        </is>
      </c>
      <c r="BC1500" t="inlineStr">
        <is>
          <t>X</t>
        </is>
      </c>
      <c r="BD1500" t="inlineStr">
        <is>
          <t>X</t>
        </is>
      </c>
      <c r="BE1500" t="inlineStr">
        <is>
          <t>X</t>
        </is>
      </c>
      <c r="BF1500" t="inlineStr">
        <is>
          <t>X</t>
        </is>
      </c>
      <c r="BG1500" t="inlineStr">
        <is>
          <t>X</t>
        </is>
      </c>
      <c r="BH1500" t="inlineStr">
        <is>
          <t>X</t>
        </is>
      </c>
      <c r="BI1500" t="inlineStr">
        <is>
          <t>X</t>
        </is>
      </c>
      <c r="BJ1500" t="inlineStr">
        <is>
          <t>X</t>
        </is>
      </c>
      <c r="BK1500" t="inlineStr">
        <is>
          <t>X</t>
        </is>
      </c>
      <c r="BL1500" t="inlineStr">
        <is>
          <t>X</t>
        </is>
      </c>
      <c r="BP1500" t="inlineStr">
        <is>
          <t>X</t>
        </is>
      </c>
      <c r="BS1500" t="inlineStr">
        <is>
          <t>X</t>
        </is>
      </c>
      <c r="CG1500" t="inlineStr">
        <is>
          <t>X</t>
        </is>
      </c>
      <c r="CH1500" t="inlineStr">
        <is>
          <t>R</t>
        </is>
      </c>
      <c r="CK1500" t="inlineStr">
        <is>
          <t>X</t>
        </is>
      </c>
      <c r="CN1500" t="inlineStr">
        <is>
          <t>X</t>
        </is>
      </c>
      <c r="CP1500" t="inlineStr">
        <is>
          <t>X</t>
        </is>
      </c>
      <c r="CT1500" t="inlineStr">
        <is>
          <t>X</t>
        </is>
      </c>
      <c r="CV1500" t="inlineStr">
        <is>
          <t>X</t>
        </is>
      </c>
      <c r="CY1500" t="inlineStr">
        <is>
          <t>X</t>
        </is>
      </c>
      <c r="CZ1500" t="inlineStr">
        <is>
          <t>R</t>
        </is>
      </c>
      <c r="DC1500" t="inlineStr">
        <is>
          <t>X</t>
        </is>
      </c>
      <c r="DF1500" t="inlineStr">
        <is>
          <t>X</t>
        </is>
      </c>
      <c r="DG1500" t="inlineStr">
        <is>
          <t>R</t>
        </is>
      </c>
      <c r="DI1500" t="inlineStr">
        <is>
          <t>X</t>
        </is>
      </c>
      <c r="DL1500" t="inlineStr">
        <is>
          <t>X</t>
        </is>
      </c>
      <c r="DN1500" t="inlineStr">
        <is>
          <t>X</t>
        </is>
      </c>
      <c r="DR1500" t="inlineStr">
        <is>
          <t>X</t>
        </is>
      </c>
      <c r="DT1500" t="inlineStr">
        <is>
          <t>D</t>
        </is>
      </c>
      <c r="DU1500" t="inlineStr">
        <is>
          <t>X</t>
        </is>
      </c>
      <c r="DW1500" t="inlineStr">
        <is>
          <t>D</t>
        </is>
      </c>
      <c r="DX1500" t="inlineStr">
        <is>
          <t>X</t>
        </is>
      </c>
      <c r="EA1500" t="inlineStr">
        <is>
          <t>X</t>
        </is>
      </c>
      <c r="ED1500" t="inlineStr">
        <is>
          <t>R</t>
        </is>
      </c>
      <c r="EF1500" t="inlineStr">
        <is>
          <t>X</t>
        </is>
      </c>
    </row>
    <row r="1501">
      <c r="A1501" t="inlineStr">
        <is>
          <t>OH0015690415</t>
        </is>
      </c>
      <c r="B1501" t="n">
        <v>78</v>
      </c>
      <c r="C1501" t="n">
        <v>134837</v>
      </c>
      <c r="D1501" t="inlineStr">
        <is>
          <t>PERRINE</t>
        </is>
      </c>
      <c r="E1501" t="inlineStr">
        <is>
          <t>KENDRA</t>
        </is>
      </c>
      <c r="F1501">
        <f>CONCATENATE(D1501," ",LEFT(H1501,4),"T=",AU1501,"D=",AV1501,"R=",AW1501,"M=",AX1501,"L=",AY1501,"B=",AZ1501)</f>
        <v/>
      </c>
      <c r="G1501" t="inlineStr">
        <is>
          <t>L</t>
        </is>
      </c>
      <c r="I1501" t="inlineStr">
        <is>
          <t>1955-08-20</t>
        </is>
      </c>
      <c r="J1501" t="inlineStr">
        <is>
          <t>1980-07-07</t>
        </is>
      </c>
      <c r="K1501" t="inlineStr">
        <is>
          <t>ACTIVE</t>
        </is>
      </c>
      <c r="L1501" t="inlineStr">
        <is>
          <t>R</t>
        </is>
      </c>
      <c r="M1501" t="inlineStr">
        <is>
          <t>856 TOD AVE NW</t>
        </is>
      </c>
      <c r="N1501">
        <f>RIGHT(M1501,LEN(M1501)-FIND(" ",M1501))</f>
        <v/>
      </c>
      <c r="P1501" t="inlineStr">
        <is>
          <t>WARREN</t>
        </is>
      </c>
      <c r="Q1501" t="inlineStr">
        <is>
          <t>OH</t>
        </is>
      </c>
      <c r="R1501" t="n">
        <v>44485</v>
      </c>
      <c r="AD1501" t="inlineStr">
        <is>
          <t>TRUMBULL CAREER &amp; TECH CENTER</t>
        </is>
      </c>
      <c r="AE1501" t="inlineStr">
        <is>
          <t>WARREN CITY</t>
        </is>
      </c>
      <c r="AF1501" t="inlineStr">
        <is>
          <t>WARREN CITY SD</t>
        </is>
      </c>
      <c r="AH1501" t="n">
        <v>14</v>
      </c>
      <c r="AI1501" t="n">
        <v>11</v>
      </c>
      <c r="AN1501" t="inlineStr">
        <is>
          <t>WARREN</t>
        </is>
      </c>
      <c r="AO1501" t="inlineStr">
        <is>
          <t>WARREN CITY 1B</t>
        </is>
      </c>
      <c r="AP1501" t="inlineStr">
        <is>
          <t>78-P-ACG</t>
        </is>
      </c>
      <c r="AQ1501" t="n">
        <v>9</v>
      </c>
      <c r="AR1501" t="n">
        <v>64</v>
      </c>
      <c r="AS1501" t="n">
        <v>32</v>
      </c>
      <c r="AU1501">
        <f>COUNTA($BA$1501:$EH$1501)</f>
        <v/>
      </c>
      <c r="AV1501">
        <f>COUNTIF($BA$1501:$EH$1501,"D")</f>
        <v/>
      </c>
      <c r="AW1501">
        <f>COUNTIF($BA$1501:$EH$1501,"R")</f>
        <v/>
      </c>
      <c r="AX1501">
        <f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/>
      </c>
      <c r="AY1501">
        <f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/>
      </c>
      <c r="AZ1501">
        <f>IF(EH1501&lt;&gt;"",1,0)</f>
        <v/>
      </c>
      <c r="BB1501" t="inlineStr">
        <is>
          <t>WARREN-WARD 1</t>
        </is>
      </c>
      <c r="BH1501" t="inlineStr">
        <is>
          <t>X</t>
        </is>
      </c>
      <c r="BJ1501" t="inlineStr">
        <is>
          <t>X</t>
        </is>
      </c>
      <c r="BK1501" t="inlineStr">
        <is>
          <t>X</t>
        </is>
      </c>
      <c r="BL1501" t="inlineStr">
        <is>
          <t>X</t>
        </is>
      </c>
      <c r="BP1501" t="inlineStr">
        <is>
          <t>X</t>
        </is>
      </c>
      <c r="BS1501" t="inlineStr">
        <is>
          <t>X</t>
        </is>
      </c>
      <c r="BV1501" t="inlineStr">
        <is>
          <t>X</t>
        </is>
      </c>
      <c r="BY1501" t="inlineStr">
        <is>
          <t>D</t>
        </is>
      </c>
      <c r="CA1501" t="inlineStr">
        <is>
          <t>X</t>
        </is>
      </c>
      <c r="CG1501" t="inlineStr">
        <is>
          <t>X</t>
        </is>
      </c>
      <c r="CH1501" t="inlineStr">
        <is>
          <t>R</t>
        </is>
      </c>
      <c r="CK1501" t="inlineStr">
        <is>
          <t>X</t>
        </is>
      </c>
      <c r="CL1501" t="inlineStr">
        <is>
          <t>D</t>
        </is>
      </c>
      <c r="CN1501" t="inlineStr">
        <is>
          <t>X</t>
        </is>
      </c>
      <c r="CO1501" t="inlineStr">
        <is>
          <t>R</t>
        </is>
      </c>
      <c r="CP1501" t="inlineStr">
        <is>
          <t>X</t>
        </is>
      </c>
      <c r="CT1501" t="inlineStr">
        <is>
          <t>X</t>
        </is>
      </c>
      <c r="CU1501" t="inlineStr">
        <is>
          <t>R</t>
        </is>
      </c>
      <c r="CV1501" t="inlineStr">
        <is>
          <t>X</t>
        </is>
      </c>
      <c r="CY1501" t="inlineStr">
        <is>
          <t>X</t>
        </is>
      </c>
      <c r="CZ1501" t="inlineStr">
        <is>
          <t>R</t>
        </is>
      </c>
      <c r="DC1501" t="inlineStr">
        <is>
          <t>X</t>
        </is>
      </c>
      <c r="DF1501" t="inlineStr">
        <is>
          <t>X</t>
        </is>
      </c>
      <c r="DG1501" t="inlineStr">
        <is>
          <t>R</t>
        </is>
      </c>
      <c r="DI1501" t="inlineStr">
        <is>
          <t>X</t>
        </is>
      </c>
      <c r="DL1501" t="inlineStr">
        <is>
          <t>X</t>
        </is>
      </c>
      <c r="DM1501" t="inlineStr">
        <is>
          <t>R</t>
        </is>
      </c>
      <c r="DN1501" t="inlineStr">
        <is>
          <t>X</t>
        </is>
      </c>
      <c r="DR1501" t="inlineStr">
        <is>
          <t>X</t>
        </is>
      </c>
      <c r="DS1501" t="inlineStr">
        <is>
          <t>R</t>
        </is>
      </c>
      <c r="DT1501" t="inlineStr">
        <is>
          <t>R</t>
        </is>
      </c>
      <c r="DU1501" t="inlineStr">
        <is>
          <t>X</t>
        </is>
      </c>
      <c r="DW1501" t="inlineStr">
        <is>
          <t>X</t>
        </is>
      </c>
      <c r="DX1501" t="inlineStr">
        <is>
          <t>X</t>
        </is>
      </c>
      <c r="EA1501" t="inlineStr">
        <is>
          <t>X</t>
        </is>
      </c>
      <c r="ED1501" t="inlineStr">
        <is>
          <t>R</t>
        </is>
      </c>
      <c r="EF1501" t="inlineStr">
        <is>
          <t>X</t>
        </is>
      </c>
      <c r="EH1501" t="inlineStr">
        <is>
          <t>X</t>
        </is>
      </c>
    </row>
    <row r="1502">
      <c r="A1502" t="inlineStr">
        <is>
          <t>OH0024551376</t>
        </is>
      </c>
      <c r="B1502" t="n">
        <v>78</v>
      </c>
      <c r="C1502" t="n">
        <v>430260</v>
      </c>
      <c r="D1502" t="inlineStr">
        <is>
          <t>PLANT</t>
        </is>
      </c>
      <c r="E1502" t="inlineStr">
        <is>
          <t>SHIRA</t>
        </is>
      </c>
      <c r="F1502">
        <f>CONCATENATE(D1502," ",LEFT(H1502,4),"T=",AU1502,"D=",AV1502,"R=",AW1502,"M=",AX1502,"L=",AY1502,"B=",AZ1502)</f>
        <v/>
      </c>
      <c r="G1502" t="inlineStr">
        <is>
          <t>DAWN</t>
        </is>
      </c>
      <c r="I1502" t="inlineStr">
        <is>
          <t>1999-08-09</t>
        </is>
      </c>
      <c r="J1502" t="inlineStr">
        <is>
          <t>2023-12-18</t>
        </is>
      </c>
      <c r="K1502" t="inlineStr">
        <is>
          <t>ACTIVE</t>
        </is>
      </c>
      <c r="M1502" t="inlineStr">
        <is>
          <t>1300 ROBERTS AVE NW</t>
        </is>
      </c>
      <c r="N1502">
        <f>RIGHT(M1502,LEN(M1502)-FIND(" ",M1502))</f>
        <v/>
      </c>
      <c r="O1502" t="inlineStr">
        <is>
          <t>APT C12</t>
        </is>
      </c>
      <c r="P1502" t="inlineStr">
        <is>
          <t>WARREN</t>
        </is>
      </c>
      <c r="Q1502" t="inlineStr">
        <is>
          <t>OH</t>
        </is>
      </c>
      <c r="R1502" t="n">
        <v>44485</v>
      </c>
      <c r="AD1502" t="inlineStr">
        <is>
          <t>TRUMBULL CAREER &amp; TECH CENTER</t>
        </is>
      </c>
      <c r="AE1502" t="inlineStr">
        <is>
          <t>WARREN CITY</t>
        </is>
      </c>
      <c r="AF1502" t="inlineStr">
        <is>
          <t>WARREN CITY SD</t>
        </is>
      </c>
      <c r="AH1502" t="n">
        <v>14</v>
      </c>
      <c r="AI1502" t="n">
        <v>11</v>
      </c>
      <c r="AN1502" t="inlineStr">
        <is>
          <t>WARREN</t>
        </is>
      </c>
      <c r="AO1502" t="inlineStr">
        <is>
          <t>WARREN CITY 1B</t>
        </is>
      </c>
      <c r="AP1502" t="inlineStr">
        <is>
          <t>78-P-ACG</t>
        </is>
      </c>
      <c r="AQ1502" t="n">
        <v>9</v>
      </c>
      <c r="AR1502" t="n">
        <v>64</v>
      </c>
      <c r="AS1502" t="n">
        <v>32</v>
      </c>
      <c r="AU1502">
        <f>COUNTA($BA$1502:$EH$1502)</f>
        <v/>
      </c>
      <c r="AV1502">
        <f>COUNTIF($BA$1502:$EH$1502,"D")</f>
        <v/>
      </c>
      <c r="AW1502">
        <f>COUNTIF($BA$1502:$EH$1502,"R")</f>
        <v/>
      </c>
      <c r="AX1502">
        <f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/>
      </c>
      <c r="AY1502">
        <f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/>
      </c>
      <c r="AZ1502">
        <f>IF(EH1502&lt;&gt;"",1,0)</f>
        <v/>
      </c>
      <c r="BB1502" t="inlineStr">
        <is>
          <t>WARREN-WARD 1</t>
        </is>
      </c>
    </row>
    <row r="1503">
      <c r="A1503" t="inlineStr">
        <is>
          <t>OH0015690416</t>
        </is>
      </c>
      <c r="B1503" t="n">
        <v>78</v>
      </c>
      <c r="C1503" t="n">
        <v>134838</v>
      </c>
      <c r="D1503" t="inlineStr">
        <is>
          <t>PERRINE</t>
        </is>
      </c>
      <c r="E1503" t="inlineStr">
        <is>
          <t>KENNETH</t>
        </is>
      </c>
      <c r="F1503">
        <f>CONCATENATE(D1503," ",LEFT(H1503,4),"T=",AU1503,"D=",AV1503,"R=",AW1503,"M=",AX1503,"L=",AY1503,"B=",AZ1503)</f>
        <v/>
      </c>
      <c r="G1503" t="inlineStr">
        <is>
          <t>V</t>
        </is>
      </c>
      <c r="I1503" t="inlineStr">
        <is>
          <t>1957-02-19</t>
        </is>
      </c>
      <c r="J1503" t="inlineStr">
        <is>
          <t>1980-07-07</t>
        </is>
      </c>
      <c r="K1503" t="inlineStr">
        <is>
          <t>ACTIVE</t>
        </is>
      </c>
      <c r="L1503" t="inlineStr">
        <is>
          <t>R</t>
        </is>
      </c>
      <c r="M1503" t="inlineStr">
        <is>
          <t>856 TOD AVE NW</t>
        </is>
      </c>
      <c r="N1503">
        <f>RIGHT(M1503,LEN(M1503)-FIND(" ",M1503))</f>
        <v/>
      </c>
      <c r="P1503" t="inlineStr">
        <is>
          <t>WARREN</t>
        </is>
      </c>
      <c r="Q1503" t="inlineStr">
        <is>
          <t>OH</t>
        </is>
      </c>
      <c r="R1503" t="n">
        <v>44485</v>
      </c>
      <c r="AD1503" t="inlineStr">
        <is>
          <t>TRUMBULL CAREER &amp; TECH CENTER</t>
        </is>
      </c>
      <c r="AE1503" t="inlineStr">
        <is>
          <t>WARREN CITY</t>
        </is>
      </c>
      <c r="AF1503" t="inlineStr">
        <is>
          <t>WARREN CITY SD</t>
        </is>
      </c>
      <c r="AH1503" t="n">
        <v>14</v>
      </c>
      <c r="AI1503" t="n">
        <v>11</v>
      </c>
      <c r="AN1503" t="inlineStr">
        <is>
          <t>WARREN</t>
        </is>
      </c>
      <c r="AO1503" t="inlineStr">
        <is>
          <t>WARREN CITY 1B</t>
        </is>
      </c>
      <c r="AP1503" t="inlineStr">
        <is>
          <t>78-P-ACG</t>
        </is>
      </c>
      <c r="AQ1503" t="n">
        <v>9</v>
      </c>
      <c r="AR1503" t="n">
        <v>64</v>
      </c>
      <c r="AS1503" t="n">
        <v>32</v>
      </c>
      <c r="AU1503">
        <f>COUNTA($BA$1503:$EH$1503)</f>
        <v/>
      </c>
      <c r="AV1503">
        <f>COUNTIF($BA$1503:$EH$1503,"D")</f>
        <v/>
      </c>
      <c r="AW1503">
        <f>COUNTIF($BA$1503:$EH$1503,"R")</f>
        <v/>
      </c>
      <c r="AX1503">
        <f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/>
      </c>
      <c r="AY1503">
        <f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/>
      </c>
      <c r="AZ1503">
        <f>IF(EH1503&lt;&gt;"",1,0)</f>
        <v/>
      </c>
      <c r="BB1503" t="inlineStr">
        <is>
          <t>WARREN-WARD 1</t>
        </is>
      </c>
      <c r="BE1503" t="inlineStr">
        <is>
          <t>X</t>
        </is>
      </c>
      <c r="BH1503" t="inlineStr">
        <is>
          <t>X</t>
        </is>
      </c>
      <c r="BL1503" t="inlineStr">
        <is>
          <t>X</t>
        </is>
      </c>
      <c r="BS1503" t="inlineStr">
        <is>
          <t>X</t>
        </is>
      </c>
      <c r="BV1503" t="inlineStr">
        <is>
          <t>X</t>
        </is>
      </c>
      <c r="BY1503" t="inlineStr">
        <is>
          <t>R</t>
        </is>
      </c>
      <c r="CA1503" t="inlineStr">
        <is>
          <t>X</t>
        </is>
      </c>
      <c r="CG1503" t="inlineStr">
        <is>
          <t>X</t>
        </is>
      </c>
      <c r="CH1503" t="inlineStr">
        <is>
          <t>R</t>
        </is>
      </c>
      <c r="CK1503" t="inlineStr">
        <is>
          <t>X</t>
        </is>
      </c>
      <c r="CN1503" t="inlineStr">
        <is>
          <t>X</t>
        </is>
      </c>
      <c r="CO1503" t="inlineStr">
        <is>
          <t>R</t>
        </is>
      </c>
      <c r="CP1503" t="inlineStr">
        <is>
          <t>X</t>
        </is>
      </c>
      <c r="CT1503" t="inlineStr">
        <is>
          <t>X</t>
        </is>
      </c>
      <c r="CU1503" t="inlineStr">
        <is>
          <t>R</t>
        </is>
      </c>
      <c r="CV1503" t="inlineStr">
        <is>
          <t>X</t>
        </is>
      </c>
      <c r="CY1503" t="inlineStr">
        <is>
          <t>X</t>
        </is>
      </c>
      <c r="CZ1503" t="inlineStr">
        <is>
          <t>R</t>
        </is>
      </c>
      <c r="DC1503" t="inlineStr">
        <is>
          <t>X</t>
        </is>
      </c>
      <c r="DI1503" t="inlineStr">
        <is>
          <t>X</t>
        </is>
      </c>
      <c r="DL1503" t="inlineStr">
        <is>
          <t>X</t>
        </is>
      </c>
      <c r="DM1503" t="inlineStr">
        <is>
          <t>R</t>
        </is>
      </c>
      <c r="DN1503" t="inlineStr">
        <is>
          <t>X</t>
        </is>
      </c>
      <c r="DS1503" t="inlineStr">
        <is>
          <t>R</t>
        </is>
      </c>
      <c r="DT1503" t="inlineStr">
        <is>
          <t>R</t>
        </is>
      </c>
      <c r="DU1503" t="inlineStr">
        <is>
          <t>X</t>
        </is>
      </c>
      <c r="DW1503" t="inlineStr">
        <is>
          <t>X</t>
        </is>
      </c>
      <c r="DX1503" t="inlineStr">
        <is>
          <t>X</t>
        </is>
      </c>
      <c r="EA1503" t="inlineStr">
        <is>
          <t>X</t>
        </is>
      </c>
      <c r="ED1503" t="inlineStr">
        <is>
          <t>R</t>
        </is>
      </c>
      <c r="EF1503" t="inlineStr">
        <is>
          <t>X</t>
        </is>
      </c>
      <c r="EH1503" t="inlineStr">
        <is>
          <t>X</t>
        </is>
      </c>
    </row>
    <row r="1504">
      <c r="A1504" t="inlineStr">
        <is>
          <t>OH0018618641</t>
        </is>
      </c>
      <c r="B1504" t="n">
        <v>78</v>
      </c>
      <c r="C1504" t="n">
        <v>341899</v>
      </c>
      <c r="D1504" t="inlineStr">
        <is>
          <t>WALKER</t>
        </is>
      </c>
      <c r="E1504" t="inlineStr">
        <is>
          <t>KENDRA</t>
        </is>
      </c>
      <c r="F1504">
        <f>CONCATENATE(D1504," ",LEFT(H1504,4),"T=",AU1504,"D=",AV1504,"R=",AW1504,"M=",AX1504,"L=",AY1504,"B=",AZ1504)</f>
        <v/>
      </c>
      <c r="G1504" t="inlineStr">
        <is>
          <t>N</t>
        </is>
      </c>
      <c r="I1504" t="inlineStr">
        <is>
          <t>1987-12-14</t>
        </is>
      </c>
      <c r="J1504" t="inlineStr">
        <is>
          <t>2018-04-12</t>
        </is>
      </c>
      <c r="K1504" t="inlineStr">
        <is>
          <t>CONFIRMATION</t>
        </is>
      </c>
      <c r="M1504" t="inlineStr">
        <is>
          <t>1200 ROBERTS AVE NW</t>
        </is>
      </c>
      <c r="N1504">
        <f>RIGHT(M1504,LEN(M1504)-FIND(" ",M1504))</f>
        <v/>
      </c>
      <c r="O1504" t="inlineStr">
        <is>
          <t>APT J3</t>
        </is>
      </c>
      <c r="P1504" t="inlineStr">
        <is>
          <t>WARREN</t>
        </is>
      </c>
      <c r="Q1504" t="inlineStr">
        <is>
          <t>OH</t>
        </is>
      </c>
      <c r="R1504" t="n">
        <v>44485</v>
      </c>
      <c r="AD1504" t="inlineStr">
        <is>
          <t>TRUMBULL CAREER &amp; TECH CENTER</t>
        </is>
      </c>
      <c r="AE1504" t="inlineStr">
        <is>
          <t>WARREN CITY</t>
        </is>
      </c>
      <c r="AF1504" t="inlineStr">
        <is>
          <t>WARREN CITY SD</t>
        </is>
      </c>
      <c r="AH1504" t="n">
        <v>14</v>
      </c>
      <c r="AI1504" t="n">
        <v>11</v>
      </c>
      <c r="AN1504" t="inlineStr">
        <is>
          <t>WARREN</t>
        </is>
      </c>
      <c r="AO1504" t="inlineStr">
        <is>
          <t>WARREN CITY 1B</t>
        </is>
      </c>
      <c r="AP1504" t="inlineStr">
        <is>
          <t>78-P-ACG</t>
        </is>
      </c>
      <c r="AQ1504" t="n">
        <v>9</v>
      </c>
      <c r="AR1504" t="n">
        <v>64</v>
      </c>
      <c r="AS1504" t="n">
        <v>32</v>
      </c>
      <c r="AU1504">
        <f>COUNTA($BA$1504:$EH$1504)</f>
        <v/>
      </c>
      <c r="AV1504">
        <f>COUNTIF($BA$1504:$EH$1504,"D")</f>
        <v/>
      </c>
      <c r="AW1504">
        <f>COUNTIF($BA$1504:$EH$1504,"R")</f>
        <v/>
      </c>
      <c r="AX1504">
        <f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/>
      </c>
      <c r="AY1504">
        <f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/>
      </c>
      <c r="AZ1504">
        <f>IF(EH1504&lt;&gt;"",1,0)</f>
        <v/>
      </c>
      <c r="BB1504" t="inlineStr">
        <is>
          <t>WARREN-WARD 1</t>
        </is>
      </c>
      <c r="CP1504" t="inlineStr">
        <is>
          <t>X</t>
        </is>
      </c>
    </row>
    <row r="1505">
      <c r="A1505" t="inlineStr">
        <is>
          <t>OH0015726751</t>
        </is>
      </c>
      <c r="B1505" t="n">
        <v>78</v>
      </c>
      <c r="C1505" t="n">
        <v>323246</v>
      </c>
      <c r="D1505" t="inlineStr">
        <is>
          <t>HINKLE</t>
        </is>
      </c>
      <c r="E1505" t="inlineStr">
        <is>
          <t>REBECCA</t>
        </is>
      </c>
      <c r="F1505">
        <f>CONCATENATE(D1505," ",LEFT(H1505,4),"T=",AU1505,"D=",AV1505,"R=",AW1505,"M=",AX1505,"L=",AY1505,"B=",AZ1505)</f>
        <v/>
      </c>
      <c r="G1505" t="inlineStr">
        <is>
          <t>JO</t>
        </is>
      </c>
      <c r="I1505" t="inlineStr">
        <is>
          <t>1982-12-09</t>
        </is>
      </c>
      <c r="J1505" t="inlineStr">
        <is>
          <t>2013-04-12</t>
        </is>
      </c>
      <c r="K1505" t="inlineStr">
        <is>
          <t>CONFIRMATION</t>
        </is>
      </c>
      <c r="M1505" t="inlineStr">
        <is>
          <t>597 TOD AVE NW</t>
        </is>
      </c>
      <c r="N1505">
        <f>RIGHT(M1505,LEN(M1505)-FIND(" ",M1505))</f>
        <v/>
      </c>
      <c r="P1505" t="inlineStr">
        <is>
          <t>WARREN</t>
        </is>
      </c>
      <c r="Q1505" t="inlineStr">
        <is>
          <t>OH</t>
        </is>
      </c>
      <c r="R1505" t="n">
        <v>44485</v>
      </c>
      <c r="AD1505" t="inlineStr">
        <is>
          <t>TRUMBULL CAREER &amp; TECH CENTER</t>
        </is>
      </c>
      <c r="AE1505" t="inlineStr">
        <is>
          <t>WARREN CITY</t>
        </is>
      </c>
      <c r="AF1505" t="inlineStr">
        <is>
          <t>WARREN CITY SD</t>
        </is>
      </c>
      <c r="AH1505" t="n">
        <v>14</v>
      </c>
      <c r="AI1505" t="n">
        <v>11</v>
      </c>
      <c r="AN1505" t="inlineStr">
        <is>
          <t>WARREN</t>
        </is>
      </c>
      <c r="AO1505" t="inlineStr">
        <is>
          <t>WARREN CITY 1B</t>
        </is>
      </c>
      <c r="AP1505" t="inlineStr">
        <is>
          <t>78-P-ACG</t>
        </is>
      </c>
      <c r="AQ1505" t="n">
        <v>9</v>
      </c>
      <c r="AR1505" t="n">
        <v>64</v>
      </c>
      <c r="AS1505" t="n">
        <v>32</v>
      </c>
      <c r="AU1505">
        <f>COUNTA($BA$1505:$EH$1505)</f>
        <v/>
      </c>
      <c r="AV1505">
        <f>COUNTIF($BA$1505:$EH$1505,"D")</f>
        <v/>
      </c>
      <c r="AW1505">
        <f>COUNTIF($BA$1505:$EH$1505,"R")</f>
        <v/>
      </c>
      <c r="AX1505">
        <f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/>
      </c>
      <c r="AY1505">
        <f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/>
      </c>
      <c r="AZ1505">
        <f>IF(EH1505&lt;&gt;"",1,0)</f>
        <v/>
      </c>
      <c r="BB1505" t="inlineStr">
        <is>
          <t>WARREN-WARD 1</t>
        </is>
      </c>
      <c r="BL1505" t="inlineStr">
        <is>
          <t>X</t>
        </is>
      </c>
    </row>
    <row r="1506">
      <c r="A1506" t="inlineStr">
        <is>
          <t>OH0015875266</t>
        </is>
      </c>
      <c r="B1506" t="n">
        <v>78</v>
      </c>
      <c r="C1506" t="n">
        <v>332492</v>
      </c>
      <c r="D1506" t="inlineStr">
        <is>
          <t>FLIGHT</t>
        </is>
      </c>
      <c r="E1506" t="inlineStr">
        <is>
          <t>JOHN</t>
        </is>
      </c>
      <c r="F1506">
        <f>CONCATENATE(D1506," ",LEFT(H1506,4),"T=",AU1506,"D=",AV1506,"R=",AW1506,"M=",AX1506,"L=",AY1506,"B=",AZ1506)</f>
        <v/>
      </c>
      <c r="G1506" t="inlineStr">
        <is>
          <t>J</t>
        </is>
      </c>
      <c r="I1506" t="inlineStr">
        <is>
          <t>1965-10-20</t>
        </is>
      </c>
      <c r="J1506" t="inlineStr">
        <is>
          <t>2019-11-26</t>
        </is>
      </c>
      <c r="K1506" t="inlineStr">
        <is>
          <t>ACTIVE</t>
        </is>
      </c>
      <c r="L1506" t="inlineStr">
        <is>
          <t>D</t>
        </is>
      </c>
      <c r="M1506" t="inlineStr">
        <is>
          <t>1026 GARDEN ST NW</t>
        </is>
      </c>
      <c r="N1506">
        <f>RIGHT(M1506,LEN(M1506)-FIND(" ",M1506))</f>
        <v/>
      </c>
      <c r="P1506" t="inlineStr">
        <is>
          <t>WARREN</t>
        </is>
      </c>
      <c r="Q1506" t="inlineStr">
        <is>
          <t>OH</t>
        </is>
      </c>
      <c r="R1506" t="n">
        <v>44485</v>
      </c>
      <c r="V1506" t="inlineStr">
        <is>
          <t>PO BOX 881</t>
        </is>
      </c>
      <c r="X1506" t="inlineStr">
        <is>
          <t>WARREN</t>
        </is>
      </c>
      <c r="Y1506" t="inlineStr">
        <is>
          <t>OH</t>
        </is>
      </c>
      <c r="Z1506" t="n">
        <v>44482</v>
      </c>
      <c r="AD1506" t="inlineStr">
        <is>
          <t>TRUMBULL CAREER &amp; TECH CENTER</t>
        </is>
      </c>
      <c r="AE1506" t="inlineStr">
        <is>
          <t>WARREN CITY</t>
        </is>
      </c>
      <c r="AF1506" t="inlineStr">
        <is>
          <t>WARREN CITY SD</t>
        </is>
      </c>
      <c r="AH1506" t="n">
        <v>14</v>
      </c>
      <c r="AI1506" t="n">
        <v>11</v>
      </c>
      <c r="AN1506" t="inlineStr">
        <is>
          <t>WARREN</t>
        </is>
      </c>
      <c r="AO1506" t="inlineStr">
        <is>
          <t>WARREN CITY 1B</t>
        </is>
      </c>
      <c r="AP1506" t="inlineStr">
        <is>
          <t>78-P-ACG</t>
        </is>
      </c>
      <c r="AQ1506" t="n">
        <v>9</v>
      </c>
      <c r="AR1506" t="n">
        <v>64</v>
      </c>
      <c r="AS1506" t="n">
        <v>32</v>
      </c>
      <c r="AU1506">
        <f>COUNTA($BA$1506:$EH$1506)</f>
        <v/>
      </c>
      <c r="AV1506">
        <f>COUNTIF($BA$1506:$EH$1506,"D")</f>
        <v/>
      </c>
      <c r="AW1506">
        <f>COUNTIF($BA$1506:$EH$1506,"R")</f>
        <v/>
      </c>
      <c r="AX1506">
        <f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/>
      </c>
      <c r="AY1506">
        <f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/>
      </c>
      <c r="AZ1506">
        <f>IF(EH1506&lt;&gt;"",1,0)</f>
        <v/>
      </c>
      <c r="BB1506" t="inlineStr">
        <is>
          <t>WARREN-WARD 1</t>
        </is>
      </c>
      <c r="BL1506" t="inlineStr">
        <is>
          <t>X</t>
        </is>
      </c>
      <c r="BP1506" t="inlineStr">
        <is>
          <t>X</t>
        </is>
      </c>
      <c r="BR1506" t="inlineStr">
        <is>
          <t>X</t>
        </is>
      </c>
      <c r="BS1506" t="inlineStr">
        <is>
          <t>X</t>
        </is>
      </c>
      <c r="BV1506" t="inlineStr">
        <is>
          <t>X</t>
        </is>
      </c>
      <c r="BY1506" t="inlineStr">
        <is>
          <t>D</t>
        </is>
      </c>
      <c r="CA1506" t="inlineStr">
        <is>
          <t>X</t>
        </is>
      </c>
      <c r="CG1506" t="inlineStr">
        <is>
          <t>X</t>
        </is>
      </c>
      <c r="CH1506" t="inlineStr">
        <is>
          <t>D</t>
        </is>
      </c>
      <c r="CK1506" t="inlineStr">
        <is>
          <t>X</t>
        </is>
      </c>
      <c r="CL1506" t="inlineStr">
        <is>
          <t>D</t>
        </is>
      </c>
      <c r="CN1506" t="inlineStr">
        <is>
          <t>X</t>
        </is>
      </c>
      <c r="CP1506" t="inlineStr">
        <is>
          <t>X</t>
        </is>
      </c>
      <c r="CT1506" t="inlineStr">
        <is>
          <t>X</t>
        </is>
      </c>
      <c r="CU1506" t="inlineStr">
        <is>
          <t>D</t>
        </is>
      </c>
      <c r="CV1506" t="inlineStr">
        <is>
          <t>X</t>
        </is>
      </c>
      <c r="CY1506" t="inlineStr">
        <is>
          <t>X</t>
        </is>
      </c>
      <c r="CZ1506" t="inlineStr">
        <is>
          <t>D</t>
        </is>
      </c>
      <c r="DC1506" t="inlineStr">
        <is>
          <t>X</t>
        </is>
      </c>
      <c r="DF1506" t="inlineStr">
        <is>
          <t>X</t>
        </is>
      </c>
      <c r="DI1506" t="inlineStr">
        <is>
          <t>X</t>
        </is>
      </c>
      <c r="DJ1506" t="inlineStr">
        <is>
          <t>D</t>
        </is>
      </c>
      <c r="DL1506" t="inlineStr">
        <is>
          <t>X</t>
        </is>
      </c>
      <c r="DM1506" t="inlineStr">
        <is>
          <t>D</t>
        </is>
      </c>
      <c r="DN1506" t="inlineStr">
        <is>
          <t>X</t>
        </is>
      </c>
      <c r="DO1506" t="inlineStr">
        <is>
          <t>D</t>
        </is>
      </c>
      <c r="DR1506" t="inlineStr">
        <is>
          <t>X</t>
        </is>
      </c>
      <c r="DS1506" t="inlineStr">
        <is>
          <t>D</t>
        </is>
      </c>
      <c r="DU1506" t="inlineStr">
        <is>
          <t>X</t>
        </is>
      </c>
      <c r="DX1506" t="inlineStr">
        <is>
          <t>X</t>
        </is>
      </c>
      <c r="EA1506" t="inlineStr">
        <is>
          <t>X</t>
        </is>
      </c>
      <c r="ED1506" t="inlineStr">
        <is>
          <t>D</t>
        </is>
      </c>
      <c r="EF1506" t="inlineStr">
        <is>
          <t>X</t>
        </is>
      </c>
      <c r="EH1506" t="inlineStr">
        <is>
          <t>D</t>
        </is>
      </c>
    </row>
    <row r="1507">
      <c r="A1507" t="inlineStr">
        <is>
          <t>OH0022138298</t>
        </is>
      </c>
      <c r="B1507" t="n">
        <v>78</v>
      </c>
      <c r="C1507" t="n">
        <v>391633</v>
      </c>
      <c r="D1507" t="inlineStr">
        <is>
          <t>WARGO</t>
        </is>
      </c>
      <c r="E1507" t="inlineStr">
        <is>
          <t>CHARLES</t>
        </is>
      </c>
      <c r="F1507">
        <f>CONCATENATE(D1507," ",LEFT(H1507,4),"T=",AU1507,"D=",AV1507,"R=",AW1507,"M=",AX1507,"L=",AY1507,"B=",AZ1507)</f>
        <v/>
      </c>
      <c r="G1507" t="inlineStr">
        <is>
          <t>T</t>
        </is>
      </c>
      <c r="H1507" t="inlineStr">
        <is>
          <t>III</t>
        </is>
      </c>
      <c r="I1507" t="inlineStr">
        <is>
          <t>1994-07-09</t>
        </is>
      </c>
      <c r="J1507" t="inlineStr">
        <is>
          <t>2013-04-12</t>
        </is>
      </c>
      <c r="K1507" t="inlineStr">
        <is>
          <t>CONFIRMATION</t>
        </is>
      </c>
      <c r="M1507" t="inlineStr">
        <is>
          <t>555 TOD AVE NW</t>
        </is>
      </c>
      <c r="N1507">
        <f>RIGHT(M1507,LEN(M1507)-FIND(" ",M1507))</f>
        <v/>
      </c>
      <c r="P1507" t="inlineStr">
        <is>
          <t>WARREN</t>
        </is>
      </c>
      <c r="Q1507" t="inlineStr">
        <is>
          <t>OH</t>
        </is>
      </c>
      <c r="R1507" t="n">
        <v>44485</v>
      </c>
      <c r="AD1507" t="inlineStr">
        <is>
          <t>TRUMBULL CAREER &amp; TECH CENTER</t>
        </is>
      </c>
      <c r="AE1507" t="inlineStr">
        <is>
          <t>WARREN CITY</t>
        </is>
      </c>
      <c r="AF1507" t="inlineStr">
        <is>
          <t>WARREN CITY SD</t>
        </is>
      </c>
      <c r="AH1507" t="n">
        <v>14</v>
      </c>
      <c r="AI1507" t="n">
        <v>11</v>
      </c>
      <c r="AN1507" t="inlineStr">
        <is>
          <t>WARREN</t>
        </is>
      </c>
      <c r="AO1507" t="inlineStr">
        <is>
          <t>WARREN CITY 1B</t>
        </is>
      </c>
      <c r="AP1507" t="inlineStr">
        <is>
          <t>78-P-ACG</t>
        </is>
      </c>
      <c r="AQ1507" t="n">
        <v>9</v>
      </c>
      <c r="AR1507" t="n">
        <v>64</v>
      </c>
      <c r="AS1507" t="n">
        <v>32</v>
      </c>
      <c r="AU1507">
        <f>COUNTA($BA$1507:$EH$1507)</f>
        <v/>
      </c>
      <c r="AV1507">
        <f>COUNTIF($BA$1507:$EH$1507,"D")</f>
        <v/>
      </c>
      <c r="AW1507">
        <f>COUNTIF($BA$1507:$EH$1507,"R")</f>
        <v/>
      </c>
      <c r="AX1507">
        <f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/>
      </c>
      <c r="AY1507">
        <f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/>
      </c>
      <c r="AZ1507">
        <f>IF(EH1507&lt;&gt;"",1,0)</f>
        <v/>
      </c>
      <c r="BB1507" t="inlineStr">
        <is>
          <t>WARREN-WARD 1</t>
        </is>
      </c>
      <c r="CP1507" t="inlineStr">
        <is>
          <t>X</t>
        </is>
      </c>
    </row>
    <row r="1508">
      <c r="A1508" t="inlineStr">
        <is>
          <t>OH0015768359</t>
        </is>
      </c>
      <c r="B1508" t="n">
        <v>78</v>
      </c>
      <c r="C1508" t="n">
        <v>2558</v>
      </c>
      <c r="D1508" t="inlineStr">
        <is>
          <t>OAKS</t>
        </is>
      </c>
      <c r="E1508" t="inlineStr">
        <is>
          <t>JOANN</t>
        </is>
      </c>
      <c r="F1508">
        <f>CONCATENATE(D1508," ",LEFT(H1508,4),"T=",AU1508,"D=",AV1508,"R=",AW1508,"M=",AX1508,"L=",AY1508,"B=",AZ1508)</f>
        <v/>
      </c>
      <c r="I1508" t="inlineStr">
        <is>
          <t>1931-08-12</t>
        </is>
      </c>
      <c r="J1508" t="inlineStr">
        <is>
          <t>2023-10-03</t>
        </is>
      </c>
      <c r="K1508" t="inlineStr">
        <is>
          <t>ACTIVE</t>
        </is>
      </c>
      <c r="L1508" t="inlineStr">
        <is>
          <t>D</t>
        </is>
      </c>
      <c r="M1508" t="inlineStr">
        <is>
          <t>1131 RIVERVIEW ST NW</t>
        </is>
      </c>
      <c r="N1508">
        <f>RIGHT(M1508,LEN(M1508)-FIND(" ",M1508))</f>
        <v/>
      </c>
      <c r="P1508" t="inlineStr">
        <is>
          <t>WARREN</t>
        </is>
      </c>
      <c r="Q1508" t="inlineStr">
        <is>
          <t>OH</t>
        </is>
      </c>
      <c r="R1508" t="n">
        <v>44485</v>
      </c>
      <c r="AD1508" t="inlineStr">
        <is>
          <t>TRUMBULL CAREER &amp; TECH CENTER</t>
        </is>
      </c>
      <c r="AE1508" t="inlineStr">
        <is>
          <t>WARREN CITY</t>
        </is>
      </c>
      <c r="AF1508" t="inlineStr">
        <is>
          <t>WARREN CITY SD</t>
        </is>
      </c>
      <c r="AH1508" t="n">
        <v>14</v>
      </c>
      <c r="AI1508" t="n">
        <v>11</v>
      </c>
      <c r="AN1508" t="inlineStr">
        <is>
          <t>WARREN</t>
        </is>
      </c>
      <c r="AO1508" t="inlineStr">
        <is>
          <t>WARREN CITY 1B</t>
        </is>
      </c>
      <c r="AP1508" t="inlineStr">
        <is>
          <t>78-P-ACG</t>
        </is>
      </c>
      <c r="AQ1508" t="n">
        <v>9</v>
      </c>
      <c r="AR1508" t="n">
        <v>64</v>
      </c>
      <c r="AS1508" t="n">
        <v>32</v>
      </c>
      <c r="AU1508">
        <f>COUNTA($BA$1508:$EH$1508)</f>
        <v/>
      </c>
      <c r="AV1508">
        <f>COUNTIF($BA$1508:$EH$1508,"D")</f>
        <v/>
      </c>
      <c r="AW1508">
        <f>COUNTIF($BA$1508:$EH$1508,"R")</f>
        <v/>
      </c>
      <c r="AX1508">
        <f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/>
      </c>
      <c r="AY1508">
        <f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/>
      </c>
      <c r="AZ1508">
        <f>IF(EH1508&lt;&gt;"",1,0)</f>
        <v/>
      </c>
      <c r="BB1508" t="inlineStr">
        <is>
          <t>WARREN-WARD 1</t>
        </is>
      </c>
      <c r="BD1508" t="inlineStr">
        <is>
          <t>X</t>
        </is>
      </c>
      <c r="BE1508" t="inlineStr">
        <is>
          <t>X</t>
        </is>
      </c>
      <c r="BF1508" t="inlineStr">
        <is>
          <t>X</t>
        </is>
      </c>
      <c r="BG1508" t="inlineStr">
        <is>
          <t>X</t>
        </is>
      </c>
      <c r="BH1508" t="inlineStr">
        <is>
          <t>X</t>
        </is>
      </c>
      <c r="BI1508" t="inlineStr">
        <is>
          <t>X</t>
        </is>
      </c>
      <c r="BJ1508" t="inlineStr">
        <is>
          <t>X</t>
        </is>
      </c>
      <c r="BL1508" t="inlineStr">
        <is>
          <t>X</t>
        </is>
      </c>
      <c r="BP1508" t="inlineStr">
        <is>
          <t>X</t>
        </is>
      </c>
      <c r="BS1508" t="inlineStr">
        <is>
          <t>X</t>
        </is>
      </c>
      <c r="BV1508" t="inlineStr">
        <is>
          <t>X</t>
        </is>
      </c>
      <c r="CA1508" t="inlineStr">
        <is>
          <t>X</t>
        </is>
      </c>
      <c r="CG1508" t="inlineStr">
        <is>
          <t>X</t>
        </is>
      </c>
      <c r="CH1508" t="inlineStr">
        <is>
          <t>D</t>
        </is>
      </c>
      <c r="CK1508" t="inlineStr">
        <is>
          <t>X</t>
        </is>
      </c>
      <c r="CL1508" t="inlineStr">
        <is>
          <t>D</t>
        </is>
      </c>
      <c r="CN1508" t="inlineStr">
        <is>
          <t>X</t>
        </is>
      </c>
      <c r="CO1508" t="inlineStr">
        <is>
          <t>D</t>
        </is>
      </c>
      <c r="CP1508" t="inlineStr">
        <is>
          <t>X</t>
        </is>
      </c>
      <c r="CQ1508" t="inlineStr">
        <is>
          <t>D</t>
        </is>
      </c>
      <c r="CT1508" t="inlineStr">
        <is>
          <t>X</t>
        </is>
      </c>
      <c r="CU1508" t="inlineStr">
        <is>
          <t>D</t>
        </is>
      </c>
      <c r="CV1508" t="inlineStr">
        <is>
          <t>X</t>
        </is>
      </c>
      <c r="CW1508" t="inlineStr">
        <is>
          <t>D</t>
        </is>
      </c>
      <c r="CY1508" t="inlineStr">
        <is>
          <t>X</t>
        </is>
      </c>
      <c r="CZ1508" t="inlineStr">
        <is>
          <t>D</t>
        </is>
      </c>
      <c r="DC1508" t="inlineStr">
        <is>
          <t>X</t>
        </is>
      </c>
      <c r="DD1508" t="inlineStr">
        <is>
          <t>D</t>
        </is>
      </c>
      <c r="DF1508" t="inlineStr">
        <is>
          <t>X</t>
        </is>
      </c>
      <c r="DG1508" t="inlineStr">
        <is>
          <t>D</t>
        </is>
      </c>
      <c r="DI1508" t="inlineStr">
        <is>
          <t>X</t>
        </is>
      </c>
      <c r="DJ1508" t="inlineStr">
        <is>
          <t>D</t>
        </is>
      </c>
      <c r="DL1508" t="inlineStr">
        <is>
          <t>X</t>
        </is>
      </c>
      <c r="DM1508" t="inlineStr">
        <is>
          <t>D</t>
        </is>
      </c>
      <c r="DN1508" t="inlineStr">
        <is>
          <t>X</t>
        </is>
      </c>
      <c r="DO1508" t="inlineStr">
        <is>
          <t>D</t>
        </is>
      </c>
      <c r="DR1508" t="inlineStr">
        <is>
          <t>X</t>
        </is>
      </c>
      <c r="DS1508" t="inlineStr">
        <is>
          <t>D</t>
        </is>
      </c>
      <c r="DU1508" t="inlineStr">
        <is>
          <t>X</t>
        </is>
      </c>
      <c r="DW1508" t="inlineStr">
        <is>
          <t>D</t>
        </is>
      </c>
      <c r="EA1508" t="inlineStr">
        <is>
          <t>X</t>
        </is>
      </c>
      <c r="ED1508" t="inlineStr">
        <is>
          <t>D</t>
        </is>
      </c>
      <c r="EF1508" t="inlineStr">
        <is>
          <t>X</t>
        </is>
      </c>
      <c r="EH1508" t="inlineStr">
        <is>
          <t>D</t>
        </is>
      </c>
    </row>
    <row r="1509">
      <c r="A1509" t="inlineStr">
        <is>
          <t>OH0015730037</t>
        </is>
      </c>
      <c r="B1509" t="n">
        <v>78</v>
      </c>
      <c r="C1509" t="n">
        <v>21737</v>
      </c>
      <c r="D1509" t="inlineStr">
        <is>
          <t>CALHOUN</t>
        </is>
      </c>
      <c r="E1509" t="inlineStr">
        <is>
          <t>MARY</t>
        </is>
      </c>
      <c r="F1509">
        <f>CONCATENATE(D1509," ",LEFT(H1509,4),"T=",AU1509,"D=",AV1509,"R=",AW1509,"M=",AX1509,"L=",AY1509,"B=",AZ1509)</f>
        <v/>
      </c>
      <c r="G1509" t="inlineStr">
        <is>
          <t>JO</t>
        </is>
      </c>
      <c r="I1509" t="inlineStr">
        <is>
          <t>1959-08-05</t>
        </is>
      </c>
      <c r="J1509" t="inlineStr">
        <is>
          <t>2018-01-13</t>
        </is>
      </c>
      <c r="K1509" t="inlineStr">
        <is>
          <t>ACTIVE</t>
        </is>
      </c>
      <c r="M1509" t="inlineStr">
        <is>
          <t>937 STILES ST NW</t>
        </is>
      </c>
      <c r="N1509">
        <f>RIGHT(M1509,LEN(M1509)-FIND(" ",M1509))</f>
        <v/>
      </c>
      <c r="P1509" t="inlineStr">
        <is>
          <t>WARREN</t>
        </is>
      </c>
      <c r="Q1509" t="inlineStr">
        <is>
          <t>OH</t>
        </is>
      </c>
      <c r="R1509" t="n">
        <v>44485</v>
      </c>
      <c r="AD1509" t="inlineStr">
        <is>
          <t>TRUMBULL CAREER &amp; TECH CENTER</t>
        </is>
      </c>
      <c r="AE1509" t="inlineStr">
        <is>
          <t>WARREN CITY</t>
        </is>
      </c>
      <c r="AF1509" t="inlineStr">
        <is>
          <t>WARREN CITY SD</t>
        </is>
      </c>
      <c r="AH1509" t="n">
        <v>14</v>
      </c>
      <c r="AI1509" t="n">
        <v>11</v>
      </c>
      <c r="AN1509" t="inlineStr">
        <is>
          <t>WARREN</t>
        </is>
      </c>
      <c r="AO1509" t="inlineStr">
        <is>
          <t>WARREN CITY 1B</t>
        </is>
      </c>
      <c r="AP1509" t="inlineStr">
        <is>
          <t>78-P-ACG</t>
        </is>
      </c>
      <c r="AQ1509" t="n">
        <v>9</v>
      </c>
      <c r="AR1509" t="n">
        <v>64</v>
      </c>
      <c r="AS1509" t="n">
        <v>32</v>
      </c>
      <c r="AU1509">
        <f>COUNTA($BA$1509:$EH$1509)</f>
        <v/>
      </c>
      <c r="AV1509">
        <f>COUNTIF($BA$1509:$EH$1509,"D")</f>
        <v/>
      </c>
      <c r="AW1509">
        <f>COUNTIF($BA$1509:$EH$1509,"R")</f>
        <v/>
      </c>
      <c r="AX1509">
        <f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/>
      </c>
      <c r="AY1509">
        <f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/>
      </c>
      <c r="AZ1509">
        <f>IF(EH1509&lt;&gt;"",1,0)</f>
        <v/>
      </c>
      <c r="BB1509" t="inlineStr">
        <is>
          <t>WARREN-WARD 1</t>
        </is>
      </c>
      <c r="BC1509" t="inlineStr">
        <is>
          <t>X</t>
        </is>
      </c>
      <c r="BD1509" t="inlineStr">
        <is>
          <t>X</t>
        </is>
      </c>
      <c r="BE1509" t="inlineStr">
        <is>
          <t>X</t>
        </is>
      </c>
      <c r="BF1509" t="inlineStr">
        <is>
          <t>X</t>
        </is>
      </c>
      <c r="BG1509" t="inlineStr">
        <is>
          <t>X</t>
        </is>
      </c>
      <c r="BH1509" t="inlineStr">
        <is>
          <t>X</t>
        </is>
      </c>
      <c r="BJ1509" t="inlineStr">
        <is>
          <t>X</t>
        </is>
      </c>
      <c r="BL1509" t="inlineStr">
        <is>
          <t>X</t>
        </is>
      </c>
      <c r="BS1509" t="inlineStr">
        <is>
          <t>X</t>
        </is>
      </c>
      <c r="BY1509" t="inlineStr">
        <is>
          <t>R</t>
        </is>
      </c>
      <c r="CA1509" t="inlineStr">
        <is>
          <t>X</t>
        </is>
      </c>
      <c r="CG1509" t="inlineStr">
        <is>
          <t>X</t>
        </is>
      </c>
      <c r="CK1509" t="inlineStr">
        <is>
          <t>X</t>
        </is>
      </c>
      <c r="CO1509" t="inlineStr">
        <is>
          <t>R</t>
        </is>
      </c>
      <c r="CP1509" t="inlineStr">
        <is>
          <t>X</t>
        </is>
      </c>
      <c r="CZ1509" t="inlineStr">
        <is>
          <t>R</t>
        </is>
      </c>
      <c r="DI1509" t="inlineStr">
        <is>
          <t>X</t>
        </is>
      </c>
      <c r="DL1509" t="inlineStr">
        <is>
          <t>X</t>
        </is>
      </c>
      <c r="DM1509" t="inlineStr">
        <is>
          <t>D</t>
        </is>
      </c>
      <c r="DN1509" t="inlineStr">
        <is>
          <t>X</t>
        </is>
      </c>
      <c r="DR1509" t="inlineStr">
        <is>
          <t>X</t>
        </is>
      </c>
      <c r="DU1509" t="inlineStr">
        <is>
          <t>X</t>
        </is>
      </c>
      <c r="EA1509" t="inlineStr">
        <is>
          <t>X</t>
        </is>
      </c>
      <c r="EF1509" t="inlineStr">
        <is>
          <t>X</t>
        </is>
      </c>
    </row>
    <row r="1510">
      <c r="A1510" t="inlineStr">
        <is>
          <t>OH0015711939</t>
        </is>
      </c>
      <c r="B1510" t="n">
        <v>78</v>
      </c>
      <c r="C1510" t="n">
        <v>181615</v>
      </c>
      <c r="D1510" t="inlineStr">
        <is>
          <t>BIANCO</t>
        </is>
      </c>
      <c r="E1510" t="inlineStr">
        <is>
          <t>KEVIN</t>
        </is>
      </c>
      <c r="F1510">
        <f>CONCATENATE(D1510," ",LEFT(H1510,4),"T=",AU1510,"D=",AV1510,"R=",AW1510,"M=",AX1510,"L=",AY1510,"B=",AZ1510)</f>
        <v/>
      </c>
      <c r="G1510" t="inlineStr">
        <is>
          <t>PAUL</t>
        </is>
      </c>
      <c r="I1510" t="inlineStr">
        <is>
          <t>1960-08-22</t>
        </is>
      </c>
      <c r="J1510" t="inlineStr">
        <is>
          <t>2016-08-14</t>
        </is>
      </c>
      <c r="K1510" t="inlineStr">
        <is>
          <t>ACTIVE</t>
        </is>
      </c>
      <c r="M1510" t="inlineStr">
        <is>
          <t>1345 RIVERVIEW ST NW</t>
        </is>
      </c>
      <c r="N1510">
        <f>RIGHT(M1510,LEN(M1510)-FIND(" ",M1510))</f>
        <v/>
      </c>
      <c r="P1510" t="inlineStr">
        <is>
          <t>WARREN</t>
        </is>
      </c>
      <c r="Q1510" t="inlineStr">
        <is>
          <t>OH</t>
        </is>
      </c>
      <c r="R1510" t="n">
        <v>44485</v>
      </c>
      <c r="AD1510" t="inlineStr">
        <is>
          <t>TRUMBULL CAREER &amp; TECH CENTER</t>
        </is>
      </c>
      <c r="AE1510" t="inlineStr">
        <is>
          <t>WARREN CITY</t>
        </is>
      </c>
      <c r="AF1510" t="inlineStr">
        <is>
          <t>WARREN CITY SD</t>
        </is>
      </c>
      <c r="AH1510" t="n">
        <v>14</v>
      </c>
      <c r="AI1510" t="n">
        <v>11</v>
      </c>
      <c r="AN1510" t="inlineStr">
        <is>
          <t>WARREN</t>
        </is>
      </c>
      <c r="AO1510" t="inlineStr">
        <is>
          <t>WARREN CITY 1B</t>
        </is>
      </c>
      <c r="AP1510" t="inlineStr">
        <is>
          <t>78-P-ACG</t>
        </is>
      </c>
      <c r="AQ1510" t="n">
        <v>9</v>
      </c>
      <c r="AR1510" t="n">
        <v>64</v>
      </c>
      <c r="AS1510" t="n">
        <v>32</v>
      </c>
      <c r="AU1510">
        <f>COUNTA($BA$1510:$EH$1510)</f>
        <v/>
      </c>
      <c r="AV1510">
        <f>COUNTIF($BA$1510:$EH$1510,"D")</f>
        <v/>
      </c>
      <c r="AW1510">
        <f>COUNTIF($BA$1510:$EH$1510,"R")</f>
        <v/>
      </c>
      <c r="AX1510">
        <f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/>
      </c>
      <c r="AY1510">
        <f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/>
      </c>
      <c r="AZ1510">
        <f>IF(EH1510&lt;&gt;"",1,0)</f>
        <v/>
      </c>
      <c r="BB1510" t="inlineStr">
        <is>
          <t>WARREN-WARD 1</t>
        </is>
      </c>
      <c r="BC1510" t="inlineStr">
        <is>
          <t>X</t>
        </is>
      </c>
      <c r="BD1510" t="inlineStr">
        <is>
          <t>X</t>
        </is>
      </c>
      <c r="BF1510" t="inlineStr">
        <is>
          <t>X</t>
        </is>
      </c>
      <c r="CP1510" t="inlineStr">
        <is>
          <t>X</t>
        </is>
      </c>
      <c r="CQ1510" t="inlineStr">
        <is>
          <t>D</t>
        </is>
      </c>
      <c r="DN1510" t="inlineStr">
        <is>
          <t>X</t>
        </is>
      </c>
      <c r="DU1510" t="inlineStr">
        <is>
          <t>X</t>
        </is>
      </c>
      <c r="EF1510" t="inlineStr">
        <is>
          <t>X</t>
        </is>
      </c>
    </row>
    <row r="1511">
      <c r="A1511" t="inlineStr">
        <is>
          <t>OH0023441912</t>
        </is>
      </c>
      <c r="B1511" t="n">
        <v>78</v>
      </c>
      <c r="C1511" t="n">
        <v>411622</v>
      </c>
      <c r="D1511" t="inlineStr">
        <is>
          <t>MILLER</t>
        </is>
      </c>
      <c r="E1511" t="inlineStr">
        <is>
          <t>KYLE</t>
        </is>
      </c>
      <c r="F1511">
        <f>CONCATENATE(D1511," ",LEFT(H1511,4),"T=",AU1511,"D=",AV1511,"R=",AW1511,"M=",AX1511,"L=",AY1511,"B=",AZ1511)</f>
        <v/>
      </c>
      <c r="G1511" t="inlineStr">
        <is>
          <t>ELIJAH</t>
        </is>
      </c>
      <c r="I1511" t="inlineStr">
        <is>
          <t>1997-09-14</t>
        </is>
      </c>
      <c r="J1511" t="inlineStr">
        <is>
          <t>2025-04-20</t>
        </is>
      </c>
      <c r="K1511" t="inlineStr">
        <is>
          <t>ACTIVE</t>
        </is>
      </c>
      <c r="L1511" t="inlineStr">
        <is>
          <t>D</t>
        </is>
      </c>
      <c r="M1511" t="inlineStr">
        <is>
          <t>1030 MASON ST NW</t>
        </is>
      </c>
      <c r="N1511">
        <f>RIGHT(M1511,LEN(M1511)-FIND(" ",M1511))</f>
        <v/>
      </c>
      <c r="P1511" t="inlineStr">
        <is>
          <t>WARREN</t>
        </is>
      </c>
      <c r="Q1511" t="inlineStr">
        <is>
          <t>OH</t>
        </is>
      </c>
      <c r="R1511" t="n">
        <v>44485</v>
      </c>
      <c r="AD1511" t="inlineStr">
        <is>
          <t>TRUMBULL CAREER &amp; TECH CENTER</t>
        </is>
      </c>
      <c r="AE1511" t="inlineStr">
        <is>
          <t>WARREN CITY</t>
        </is>
      </c>
      <c r="AF1511" t="inlineStr">
        <is>
          <t>WARREN CITY SD</t>
        </is>
      </c>
      <c r="AH1511" t="n">
        <v>14</v>
      </c>
      <c r="AI1511" t="n">
        <v>11</v>
      </c>
      <c r="AN1511" t="inlineStr">
        <is>
          <t>WARREN</t>
        </is>
      </c>
      <c r="AO1511" t="inlineStr">
        <is>
          <t>WARREN CITY 1B</t>
        </is>
      </c>
      <c r="AP1511" t="inlineStr">
        <is>
          <t>78-P-ACG</t>
        </is>
      </c>
      <c r="AQ1511" t="n">
        <v>9</v>
      </c>
      <c r="AR1511" t="n">
        <v>64</v>
      </c>
      <c r="AS1511" t="n">
        <v>32</v>
      </c>
      <c r="AU1511">
        <f>COUNTA($BA$1511:$EH$1511)</f>
        <v/>
      </c>
      <c r="AV1511">
        <f>COUNTIF($BA$1511:$EH$1511,"D")</f>
        <v/>
      </c>
      <c r="AW1511">
        <f>COUNTIF($BA$1511:$EH$1511,"R")</f>
        <v/>
      </c>
      <c r="AX1511">
        <f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/>
      </c>
      <c r="AY1511">
        <f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/>
      </c>
      <c r="AZ1511">
        <f>IF(EH1511&lt;&gt;"",1,0)</f>
        <v/>
      </c>
      <c r="BB1511" t="inlineStr">
        <is>
          <t>WARREN-WARD 1</t>
        </is>
      </c>
      <c r="CZ1511" t="inlineStr">
        <is>
          <t>D</t>
        </is>
      </c>
      <c r="DC1511" t="inlineStr">
        <is>
          <t>X</t>
        </is>
      </c>
      <c r="DI1511" t="inlineStr">
        <is>
          <t>X</t>
        </is>
      </c>
      <c r="DL1511" t="inlineStr">
        <is>
          <t>X</t>
        </is>
      </c>
      <c r="DM1511" t="inlineStr">
        <is>
          <t>D</t>
        </is>
      </c>
      <c r="DN1511" t="inlineStr">
        <is>
          <t>X</t>
        </is>
      </c>
      <c r="DU1511" t="inlineStr">
        <is>
          <t>X</t>
        </is>
      </c>
      <c r="DX1511" t="inlineStr">
        <is>
          <t>X</t>
        </is>
      </c>
      <c r="EA1511" t="inlineStr">
        <is>
          <t>X</t>
        </is>
      </c>
      <c r="ED1511" t="inlineStr">
        <is>
          <t>D</t>
        </is>
      </c>
      <c r="EF1511" t="inlineStr">
        <is>
          <t>X</t>
        </is>
      </c>
    </row>
    <row r="1512">
      <c r="A1512" t="inlineStr">
        <is>
          <t>OH0015747094</t>
        </is>
      </c>
      <c r="B1512" t="n">
        <v>78</v>
      </c>
      <c r="C1512" t="n">
        <v>330620</v>
      </c>
      <c r="D1512" t="inlineStr">
        <is>
          <t>BIANCO</t>
        </is>
      </c>
      <c r="E1512" t="inlineStr">
        <is>
          <t>APRIL</t>
        </is>
      </c>
      <c r="F1512">
        <f>CONCATENATE(D1512," ",LEFT(H1512,4),"T=",AU1512,"D=",AV1512,"R=",AW1512,"M=",AX1512,"L=",AY1512,"B=",AZ1512)</f>
        <v/>
      </c>
      <c r="G1512" t="inlineStr">
        <is>
          <t>SUE</t>
        </is>
      </c>
      <c r="I1512" t="inlineStr">
        <is>
          <t>1970-04-16</t>
        </is>
      </c>
      <c r="J1512" t="inlineStr">
        <is>
          <t>2007-09-26</t>
        </is>
      </c>
      <c r="K1512" t="inlineStr">
        <is>
          <t>ACTIVE</t>
        </is>
      </c>
      <c r="M1512" t="inlineStr">
        <is>
          <t>1345 RIVERVIEW ST NW</t>
        </is>
      </c>
      <c r="N1512">
        <f>RIGHT(M1512,LEN(M1512)-FIND(" ",M1512))</f>
        <v/>
      </c>
      <c r="P1512" t="inlineStr">
        <is>
          <t>WARREN</t>
        </is>
      </c>
      <c r="Q1512" t="inlineStr">
        <is>
          <t>OH</t>
        </is>
      </c>
      <c r="R1512" t="n">
        <v>44485</v>
      </c>
      <c r="AD1512" t="inlineStr">
        <is>
          <t>TRUMBULL CAREER &amp; TECH CENTER</t>
        </is>
      </c>
      <c r="AE1512" t="inlineStr">
        <is>
          <t>WARREN CITY</t>
        </is>
      </c>
      <c r="AF1512" t="inlineStr">
        <is>
          <t>WARREN CITY SD</t>
        </is>
      </c>
      <c r="AH1512" t="n">
        <v>14</v>
      </c>
      <c r="AI1512" t="n">
        <v>11</v>
      </c>
      <c r="AN1512" t="inlineStr">
        <is>
          <t>WARREN</t>
        </is>
      </c>
      <c r="AO1512" t="inlineStr">
        <is>
          <t>WARREN CITY 1B</t>
        </is>
      </c>
      <c r="AP1512" t="inlineStr">
        <is>
          <t>78-P-ACG</t>
        </is>
      </c>
      <c r="AQ1512" t="n">
        <v>9</v>
      </c>
      <c r="AR1512" t="n">
        <v>64</v>
      </c>
      <c r="AS1512" t="n">
        <v>32</v>
      </c>
      <c r="AU1512">
        <f>COUNTA($BA$1512:$EH$1512)</f>
        <v/>
      </c>
      <c r="AV1512">
        <f>COUNTIF($BA$1512:$EH$1512,"D")</f>
        <v/>
      </c>
      <c r="AW1512">
        <f>COUNTIF($BA$1512:$EH$1512,"R")</f>
        <v/>
      </c>
      <c r="AX1512">
        <f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/>
      </c>
      <c r="AY1512">
        <f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/>
      </c>
      <c r="AZ1512">
        <f>IF(EH1512&lt;&gt;"",1,0)</f>
        <v/>
      </c>
      <c r="BB1512" t="inlineStr">
        <is>
          <t>WARREN-WARD 1</t>
        </is>
      </c>
      <c r="BL1512" t="inlineStr">
        <is>
          <t>X</t>
        </is>
      </c>
      <c r="BY1512" t="inlineStr">
        <is>
          <t>D</t>
        </is>
      </c>
      <c r="CA1512" t="inlineStr">
        <is>
          <t>X</t>
        </is>
      </c>
      <c r="CP1512" t="inlineStr">
        <is>
          <t>X</t>
        </is>
      </c>
      <c r="DC1512" t="inlineStr">
        <is>
          <t>X</t>
        </is>
      </c>
      <c r="DI1512" t="inlineStr">
        <is>
          <t>X</t>
        </is>
      </c>
      <c r="DN1512" t="inlineStr">
        <is>
          <t>X</t>
        </is>
      </c>
      <c r="DU1512" t="inlineStr">
        <is>
          <t>X</t>
        </is>
      </c>
      <c r="DX1512" t="inlineStr">
        <is>
          <t>X</t>
        </is>
      </c>
      <c r="EF1512" t="inlineStr">
        <is>
          <t>X</t>
        </is>
      </c>
    </row>
    <row r="1513">
      <c r="A1513" t="inlineStr">
        <is>
          <t>OH0024626504</t>
        </is>
      </c>
      <c r="B1513" t="n">
        <v>78</v>
      </c>
      <c r="C1513" t="n">
        <v>431606</v>
      </c>
      <c r="D1513" t="inlineStr">
        <is>
          <t>DANIELS</t>
        </is>
      </c>
      <c r="E1513" t="inlineStr">
        <is>
          <t>KEVIN</t>
        </is>
      </c>
      <c r="F1513">
        <f>CONCATENATE(D1513," ",LEFT(H1513,4),"T=",AU1513,"D=",AV1513,"R=",AW1513,"M=",AX1513,"L=",AY1513,"B=",AZ1513)</f>
        <v/>
      </c>
      <c r="G1513" t="inlineStr">
        <is>
          <t>M</t>
        </is>
      </c>
      <c r="I1513" t="inlineStr">
        <is>
          <t>1983-04-21</t>
        </is>
      </c>
      <c r="J1513" t="inlineStr">
        <is>
          <t>2018-04-23</t>
        </is>
      </c>
      <c r="K1513" t="inlineStr">
        <is>
          <t>CONFIRMATION</t>
        </is>
      </c>
      <c r="M1513" t="inlineStr">
        <is>
          <t>461 TOD AVE NW</t>
        </is>
      </c>
      <c r="N1513">
        <f>RIGHT(M1513,LEN(M1513)-FIND(" ",M1513))</f>
        <v/>
      </c>
      <c r="P1513" t="inlineStr">
        <is>
          <t>WARREN</t>
        </is>
      </c>
      <c r="Q1513" t="inlineStr">
        <is>
          <t>OH</t>
        </is>
      </c>
      <c r="R1513" t="n">
        <v>44485</v>
      </c>
      <c r="AD1513" t="inlineStr">
        <is>
          <t>TRUMBULL CAREER &amp; TECH CENTER</t>
        </is>
      </c>
      <c r="AE1513" t="inlineStr">
        <is>
          <t>WARREN CITY</t>
        </is>
      </c>
      <c r="AF1513" t="inlineStr">
        <is>
          <t>WARREN CITY SD</t>
        </is>
      </c>
      <c r="AH1513" t="n">
        <v>14</v>
      </c>
      <c r="AI1513" t="n">
        <v>11</v>
      </c>
      <c r="AN1513" t="inlineStr">
        <is>
          <t>WARREN</t>
        </is>
      </c>
      <c r="AO1513" t="inlineStr">
        <is>
          <t>WARREN CITY 1B</t>
        </is>
      </c>
      <c r="AP1513" t="inlineStr">
        <is>
          <t>78-P-ACG</t>
        </is>
      </c>
      <c r="AQ1513" t="n">
        <v>9</v>
      </c>
      <c r="AR1513" t="n">
        <v>64</v>
      </c>
      <c r="AS1513" t="n">
        <v>32</v>
      </c>
      <c r="AU1513">
        <f>COUNTA($BA$1513:$EH$1513)</f>
        <v/>
      </c>
      <c r="AV1513">
        <f>COUNTIF($BA$1513:$EH$1513,"D")</f>
        <v/>
      </c>
      <c r="AW1513">
        <f>COUNTIF($BA$1513:$EH$1513,"R")</f>
        <v/>
      </c>
      <c r="AX1513">
        <f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/>
      </c>
      <c r="AY1513">
        <f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/>
      </c>
      <c r="AZ1513">
        <f>IF(EH1513&lt;&gt;"",1,0)</f>
        <v/>
      </c>
      <c r="BB1513" t="inlineStr">
        <is>
          <t>WARREN-WARD 1</t>
        </is>
      </c>
    </row>
    <row r="1514">
      <c r="A1514" t="inlineStr">
        <is>
          <t>OH0018597155</t>
        </is>
      </c>
      <c r="B1514" t="n">
        <v>78</v>
      </c>
      <c r="C1514" t="n">
        <v>338768</v>
      </c>
      <c r="D1514" t="inlineStr">
        <is>
          <t>KELM</t>
        </is>
      </c>
      <c r="E1514" t="inlineStr">
        <is>
          <t>DAVID</t>
        </is>
      </c>
      <c r="F1514">
        <f>CONCATENATE(D1514," ",LEFT(H1514,4),"T=",AU1514,"D=",AV1514,"R=",AW1514,"M=",AX1514,"L=",AY1514,"B=",AZ1514)</f>
        <v/>
      </c>
      <c r="G1514" t="inlineStr">
        <is>
          <t>O</t>
        </is>
      </c>
      <c r="I1514" t="inlineStr">
        <is>
          <t>1936-07-26</t>
        </is>
      </c>
      <c r="J1514" t="inlineStr">
        <is>
          <t>2005-04-05</t>
        </is>
      </c>
      <c r="K1514" t="inlineStr">
        <is>
          <t>ACTIVE</t>
        </is>
      </c>
      <c r="M1514" t="inlineStr">
        <is>
          <t>1311 RIVERVIEW ST NW</t>
        </is>
      </c>
      <c r="N1514">
        <f>RIGHT(M1514,LEN(M1514)-FIND(" ",M1514))</f>
        <v/>
      </c>
      <c r="P1514" t="inlineStr">
        <is>
          <t>WARREN</t>
        </is>
      </c>
      <c r="Q1514" t="inlineStr">
        <is>
          <t>OH</t>
        </is>
      </c>
      <c r="R1514" t="n">
        <v>44485</v>
      </c>
      <c r="AD1514" t="inlineStr">
        <is>
          <t>TRUMBULL CAREER &amp; TECH CENTER</t>
        </is>
      </c>
      <c r="AE1514" t="inlineStr">
        <is>
          <t>WARREN CITY</t>
        </is>
      </c>
      <c r="AF1514" t="inlineStr">
        <is>
          <t>WARREN CITY SD</t>
        </is>
      </c>
      <c r="AH1514" t="n">
        <v>14</v>
      </c>
      <c r="AI1514" t="n">
        <v>11</v>
      </c>
      <c r="AN1514" t="inlineStr">
        <is>
          <t>WARREN</t>
        </is>
      </c>
      <c r="AO1514" t="inlineStr">
        <is>
          <t>WARREN CITY 1B</t>
        </is>
      </c>
      <c r="AP1514" t="inlineStr">
        <is>
          <t>78-P-ACG</t>
        </is>
      </c>
      <c r="AQ1514" t="n">
        <v>9</v>
      </c>
      <c r="AR1514" t="n">
        <v>64</v>
      </c>
      <c r="AS1514" t="n">
        <v>32</v>
      </c>
      <c r="AU1514">
        <f>COUNTA($BA$1514:$EH$1514)</f>
        <v/>
      </c>
      <c r="AV1514">
        <f>COUNTIF($BA$1514:$EH$1514,"D")</f>
        <v/>
      </c>
      <c r="AW1514">
        <f>COUNTIF($BA$1514:$EH$1514,"R")</f>
        <v/>
      </c>
      <c r="AX1514">
        <f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/>
      </c>
      <c r="AY1514">
        <f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/>
      </c>
      <c r="AZ1514">
        <f>IF(EH1514&lt;&gt;"",1,0)</f>
        <v/>
      </c>
      <c r="BB1514" t="inlineStr">
        <is>
          <t>WARREN-WARD 1</t>
        </is>
      </c>
      <c r="BS1514" t="inlineStr">
        <is>
          <t>X</t>
        </is>
      </c>
      <c r="BY1514" t="inlineStr">
        <is>
          <t>D</t>
        </is>
      </c>
      <c r="CA1514" t="inlineStr">
        <is>
          <t>X</t>
        </is>
      </c>
      <c r="CG1514" t="inlineStr">
        <is>
          <t>X</t>
        </is>
      </c>
      <c r="CK1514" t="inlineStr">
        <is>
          <t>X</t>
        </is>
      </c>
      <c r="CN1514" t="inlineStr">
        <is>
          <t>X</t>
        </is>
      </c>
      <c r="CP1514" t="inlineStr">
        <is>
          <t>X</t>
        </is>
      </c>
      <c r="DC1514" t="inlineStr">
        <is>
          <t>X</t>
        </is>
      </c>
      <c r="DG1514" t="inlineStr">
        <is>
          <t>D</t>
        </is>
      </c>
      <c r="DI1514" t="inlineStr">
        <is>
          <t>X</t>
        </is>
      </c>
      <c r="DM1514" t="inlineStr">
        <is>
          <t>D</t>
        </is>
      </c>
      <c r="DN1514" t="inlineStr">
        <is>
          <t>X</t>
        </is>
      </c>
      <c r="DU1514" t="inlineStr">
        <is>
          <t>X</t>
        </is>
      </c>
      <c r="EF1514" t="inlineStr">
        <is>
          <t>X</t>
        </is>
      </c>
    </row>
    <row r="1515">
      <c r="A1515" t="inlineStr">
        <is>
          <t>OH0022735024</t>
        </is>
      </c>
      <c r="B1515" t="n">
        <v>78</v>
      </c>
      <c r="C1515" t="n">
        <v>401214</v>
      </c>
      <c r="D1515" t="inlineStr">
        <is>
          <t>SIMPSON</t>
        </is>
      </c>
      <c r="E1515" t="inlineStr">
        <is>
          <t>RONALD</t>
        </is>
      </c>
      <c r="F1515">
        <f>CONCATENATE(D1515," ",LEFT(H1515,4),"T=",AU1515,"D=",AV1515,"R=",AW1515,"M=",AX1515,"L=",AY1515,"B=",AZ1515)</f>
        <v/>
      </c>
      <c r="G1515" t="inlineStr">
        <is>
          <t>LEE</t>
        </is>
      </c>
      <c r="H1515" t="inlineStr">
        <is>
          <t>JR</t>
        </is>
      </c>
      <c r="I1515" t="inlineStr">
        <is>
          <t>1961-10-19</t>
        </is>
      </c>
      <c r="J1515" t="inlineStr">
        <is>
          <t>2023-08-29</t>
        </is>
      </c>
      <c r="K1515" t="inlineStr">
        <is>
          <t>ACTIVE</t>
        </is>
      </c>
      <c r="M1515" t="inlineStr">
        <is>
          <t>700 BUCKEYE ST NW</t>
        </is>
      </c>
      <c r="N1515">
        <f>RIGHT(M1515,LEN(M1515)-FIND(" ",M1515))</f>
        <v/>
      </c>
      <c r="O1515" t="inlineStr">
        <is>
          <t>APT 420</t>
        </is>
      </c>
      <c r="P1515" t="inlineStr">
        <is>
          <t>WARREN</t>
        </is>
      </c>
      <c r="Q1515" t="inlineStr">
        <is>
          <t>OH</t>
        </is>
      </c>
      <c r="R1515" t="n">
        <v>44485</v>
      </c>
      <c r="AD1515" t="inlineStr">
        <is>
          <t>TRUMBULL CAREER &amp; TECH CENTER</t>
        </is>
      </c>
      <c r="AE1515" t="inlineStr">
        <is>
          <t>WARREN CITY</t>
        </is>
      </c>
      <c r="AF1515" t="inlineStr">
        <is>
          <t>WARREN CITY SD</t>
        </is>
      </c>
      <c r="AH1515" t="n">
        <v>14</v>
      </c>
      <c r="AI1515" t="n">
        <v>11</v>
      </c>
      <c r="AN1515" t="inlineStr">
        <is>
          <t>WARREN</t>
        </is>
      </c>
      <c r="AO1515" t="inlineStr">
        <is>
          <t>WARREN CITY 1B</t>
        </is>
      </c>
      <c r="AP1515" t="inlineStr">
        <is>
          <t>78-P-ACG</t>
        </is>
      </c>
      <c r="AQ1515" t="n">
        <v>9</v>
      </c>
      <c r="AR1515" t="n">
        <v>64</v>
      </c>
      <c r="AS1515" t="n">
        <v>32</v>
      </c>
      <c r="AU1515">
        <f>COUNTA($BA$1515:$EH$1515)</f>
        <v/>
      </c>
      <c r="AV1515">
        <f>COUNTIF($BA$1515:$EH$1515,"D")</f>
        <v/>
      </c>
      <c r="AW1515">
        <f>COUNTIF($BA$1515:$EH$1515,"R")</f>
        <v/>
      </c>
      <c r="AX1515">
        <f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/>
      </c>
      <c r="AY1515">
        <f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/>
      </c>
      <c r="AZ1515">
        <f>IF(EH1515&lt;&gt;"",1,0)</f>
        <v/>
      </c>
      <c r="BB1515" t="inlineStr">
        <is>
          <t>WARREN-WARD 1</t>
        </is>
      </c>
      <c r="DC1515" t="inlineStr">
        <is>
          <t>X</t>
        </is>
      </c>
      <c r="DN1515" t="inlineStr">
        <is>
          <t>X</t>
        </is>
      </c>
      <c r="DU1515" t="inlineStr">
        <is>
          <t>X</t>
        </is>
      </c>
      <c r="DX1515" t="inlineStr">
        <is>
          <t>X</t>
        </is>
      </c>
    </row>
    <row r="1516">
      <c r="A1516" t="inlineStr">
        <is>
          <t>OH0015781224</t>
        </is>
      </c>
      <c r="B1516" t="n">
        <v>78</v>
      </c>
      <c r="C1516" t="n">
        <v>309389</v>
      </c>
      <c r="D1516" t="inlineStr">
        <is>
          <t>ARBUCKLE</t>
        </is>
      </c>
      <c r="E1516" t="inlineStr">
        <is>
          <t>LORI</t>
        </is>
      </c>
      <c r="F1516">
        <f>CONCATENATE(D1516," ",LEFT(H1516,4),"T=",AU1516,"D=",AV1516,"R=",AW1516,"M=",AX1516,"L=",AY1516,"B=",AZ1516)</f>
        <v/>
      </c>
      <c r="G1516" t="inlineStr">
        <is>
          <t>L</t>
        </is>
      </c>
      <c r="I1516" t="inlineStr">
        <is>
          <t>1977-07-29</t>
        </is>
      </c>
      <c r="J1516" t="inlineStr">
        <is>
          <t>2018-11-28</t>
        </is>
      </c>
      <c r="K1516" t="inlineStr">
        <is>
          <t>ACTIVE</t>
        </is>
      </c>
      <c r="M1516" t="inlineStr">
        <is>
          <t>700 BUCKEYE ST NW</t>
        </is>
      </c>
      <c r="N1516">
        <f>RIGHT(M1516,LEN(M1516)-FIND(" ",M1516))</f>
        <v/>
      </c>
      <c r="O1516" t="inlineStr">
        <is>
          <t>APT 907</t>
        </is>
      </c>
      <c r="P1516" t="inlineStr">
        <is>
          <t>WARREN</t>
        </is>
      </c>
      <c r="Q1516" t="inlineStr">
        <is>
          <t>OH</t>
        </is>
      </c>
      <c r="R1516" t="n">
        <v>44485</v>
      </c>
      <c r="AD1516" t="inlineStr">
        <is>
          <t>TRUMBULL CAREER &amp; TECH CENTER</t>
        </is>
      </c>
      <c r="AE1516" t="inlineStr">
        <is>
          <t>WARREN CITY</t>
        </is>
      </c>
      <c r="AF1516" t="inlineStr">
        <is>
          <t>WARREN CITY SD</t>
        </is>
      </c>
      <c r="AH1516" t="n">
        <v>14</v>
      </c>
      <c r="AI1516" t="n">
        <v>11</v>
      </c>
      <c r="AN1516" t="inlineStr">
        <is>
          <t>WARREN</t>
        </is>
      </c>
      <c r="AO1516" t="inlineStr">
        <is>
          <t>WARREN CITY 1B</t>
        </is>
      </c>
      <c r="AP1516" t="inlineStr">
        <is>
          <t>78-P-ACG</t>
        </is>
      </c>
      <c r="AQ1516" t="n">
        <v>9</v>
      </c>
      <c r="AR1516" t="n">
        <v>64</v>
      </c>
      <c r="AS1516" t="n">
        <v>32</v>
      </c>
      <c r="AU1516">
        <f>COUNTA($BA$1516:$EH$1516)</f>
        <v/>
      </c>
      <c r="AV1516">
        <f>COUNTIF($BA$1516:$EH$1516,"D")</f>
        <v/>
      </c>
      <c r="AW1516">
        <f>COUNTIF($BA$1516:$EH$1516,"R")</f>
        <v/>
      </c>
      <c r="AX1516">
        <f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/>
      </c>
      <c r="AY1516">
        <f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/>
      </c>
      <c r="AZ1516">
        <f>IF(EH1516&lt;&gt;"",1,0)</f>
        <v/>
      </c>
      <c r="BB1516" t="inlineStr">
        <is>
          <t>WARREN-WARD 1</t>
        </is>
      </c>
      <c r="BL1516" t="inlineStr">
        <is>
          <t>X</t>
        </is>
      </c>
      <c r="CA1516" t="inlineStr">
        <is>
          <t>X</t>
        </is>
      </c>
      <c r="CG1516" t="inlineStr">
        <is>
          <t>X</t>
        </is>
      </c>
      <c r="CH1516" t="inlineStr">
        <is>
          <t>R</t>
        </is>
      </c>
      <c r="CK1516" t="inlineStr">
        <is>
          <t>X</t>
        </is>
      </c>
      <c r="CP1516" t="inlineStr">
        <is>
          <t>X</t>
        </is>
      </c>
      <c r="CV1516" t="inlineStr">
        <is>
          <t>X</t>
        </is>
      </c>
      <c r="DI1516" t="inlineStr">
        <is>
          <t>X</t>
        </is>
      </c>
      <c r="DL1516" t="inlineStr">
        <is>
          <t>X</t>
        </is>
      </c>
      <c r="DM1516" t="inlineStr">
        <is>
          <t>R</t>
        </is>
      </c>
      <c r="DN1516" t="inlineStr">
        <is>
          <t>X</t>
        </is>
      </c>
    </row>
    <row r="1517">
      <c r="A1517" t="inlineStr">
        <is>
          <t>OH0015733301</t>
        </is>
      </c>
      <c r="B1517" t="n">
        <v>78</v>
      </c>
      <c r="C1517" t="n">
        <v>221508</v>
      </c>
      <c r="D1517" t="inlineStr">
        <is>
          <t>HAMRICK</t>
        </is>
      </c>
      <c r="E1517" t="inlineStr">
        <is>
          <t>PRISCILLA</t>
        </is>
      </c>
      <c r="F1517">
        <f>CONCATENATE(D1517," ",LEFT(H1517,4),"T=",AU1517,"D=",AV1517,"R=",AW1517,"M=",AX1517,"L=",AY1517,"B=",AZ1517)</f>
        <v/>
      </c>
      <c r="G1517" t="inlineStr">
        <is>
          <t>S</t>
        </is>
      </c>
      <c r="I1517" t="inlineStr">
        <is>
          <t>1950-12-13</t>
        </is>
      </c>
      <c r="J1517" t="inlineStr">
        <is>
          <t>1990-07-14</t>
        </is>
      </c>
      <c r="K1517" t="inlineStr">
        <is>
          <t>ACTIVE</t>
        </is>
      </c>
      <c r="L1517" t="inlineStr">
        <is>
          <t>D</t>
        </is>
      </c>
      <c r="M1517" t="inlineStr">
        <is>
          <t>362 PARKMAN RD NW</t>
        </is>
      </c>
      <c r="N1517">
        <f>RIGHT(M1517,LEN(M1517)-FIND(" ",M1517))</f>
        <v/>
      </c>
      <c r="P1517" t="inlineStr">
        <is>
          <t>WARREN</t>
        </is>
      </c>
      <c r="Q1517" t="inlineStr">
        <is>
          <t>OH</t>
        </is>
      </c>
      <c r="R1517" t="n">
        <v>44485</v>
      </c>
      <c r="AD1517" t="inlineStr">
        <is>
          <t>TRUMBULL CAREER &amp; TECH CENTER</t>
        </is>
      </c>
      <c r="AE1517" t="inlineStr">
        <is>
          <t>WARREN CITY</t>
        </is>
      </c>
      <c r="AF1517" t="inlineStr">
        <is>
          <t>WARREN CITY SD</t>
        </is>
      </c>
      <c r="AH1517" t="n">
        <v>14</v>
      </c>
      <c r="AI1517" t="n">
        <v>11</v>
      </c>
      <c r="AN1517" t="inlineStr">
        <is>
          <t>WARREN</t>
        </is>
      </c>
      <c r="AO1517" t="inlineStr">
        <is>
          <t>WARREN CITY 1B</t>
        </is>
      </c>
      <c r="AP1517" t="inlineStr">
        <is>
          <t>78-P-ACG</t>
        </is>
      </c>
      <c r="AQ1517" t="n">
        <v>9</v>
      </c>
      <c r="AR1517" t="n">
        <v>64</v>
      </c>
      <c r="AS1517" t="n">
        <v>32</v>
      </c>
      <c r="AU1517">
        <f>COUNTA($BA$1517:$EH$1517)</f>
        <v/>
      </c>
      <c r="AV1517">
        <f>COUNTIF($BA$1517:$EH$1517,"D")</f>
        <v/>
      </c>
      <c r="AW1517">
        <f>COUNTIF($BA$1517:$EH$1517,"R")</f>
        <v/>
      </c>
      <c r="AX1517">
        <f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/>
      </c>
      <c r="AY1517">
        <f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/>
      </c>
      <c r="AZ1517">
        <f>IF(EH1517&lt;&gt;"",1,0)</f>
        <v/>
      </c>
      <c r="BB1517" t="inlineStr">
        <is>
          <t>WARREN-WARD 1</t>
        </is>
      </c>
      <c r="BD1517" t="inlineStr">
        <is>
          <t>X</t>
        </is>
      </c>
      <c r="BG1517" t="inlineStr">
        <is>
          <t>X</t>
        </is>
      </c>
      <c r="BH1517" t="inlineStr">
        <is>
          <t>X</t>
        </is>
      </c>
      <c r="BI1517" t="inlineStr">
        <is>
          <t>X</t>
        </is>
      </c>
      <c r="BJ1517" t="inlineStr">
        <is>
          <t>X</t>
        </is>
      </c>
      <c r="BK1517" t="inlineStr">
        <is>
          <t>X</t>
        </is>
      </c>
      <c r="BL1517" t="inlineStr">
        <is>
          <t>X</t>
        </is>
      </c>
      <c r="BP1517" t="inlineStr">
        <is>
          <t>X</t>
        </is>
      </c>
      <c r="BR1517" t="inlineStr">
        <is>
          <t>X</t>
        </is>
      </c>
      <c r="BS1517" t="inlineStr">
        <is>
          <t>X</t>
        </is>
      </c>
      <c r="BV1517" t="inlineStr">
        <is>
          <t>X</t>
        </is>
      </c>
      <c r="BY1517" t="inlineStr">
        <is>
          <t>D</t>
        </is>
      </c>
      <c r="CA1517" t="inlineStr">
        <is>
          <t>X</t>
        </is>
      </c>
      <c r="CG1517" t="inlineStr">
        <is>
          <t>X</t>
        </is>
      </c>
      <c r="CH1517" t="inlineStr">
        <is>
          <t>D</t>
        </is>
      </c>
      <c r="CK1517" t="inlineStr">
        <is>
          <t>X</t>
        </is>
      </c>
      <c r="CL1517" t="inlineStr">
        <is>
          <t>D</t>
        </is>
      </c>
      <c r="CN1517" t="inlineStr">
        <is>
          <t>X</t>
        </is>
      </c>
      <c r="CO1517" t="inlineStr">
        <is>
          <t>D</t>
        </is>
      </c>
      <c r="CP1517" t="inlineStr">
        <is>
          <t>X</t>
        </is>
      </c>
      <c r="CQ1517" t="inlineStr">
        <is>
          <t>D</t>
        </is>
      </c>
      <c r="CT1517" t="inlineStr">
        <is>
          <t>X</t>
        </is>
      </c>
      <c r="CU1517" t="inlineStr">
        <is>
          <t>D</t>
        </is>
      </c>
      <c r="CV1517" t="inlineStr">
        <is>
          <t>X</t>
        </is>
      </c>
      <c r="CW1517" t="inlineStr">
        <is>
          <t>D</t>
        </is>
      </c>
      <c r="CY1517" t="inlineStr">
        <is>
          <t>X</t>
        </is>
      </c>
      <c r="CZ1517" t="inlineStr">
        <is>
          <t>D</t>
        </is>
      </c>
      <c r="DC1517" t="inlineStr">
        <is>
          <t>X</t>
        </is>
      </c>
      <c r="DF1517" t="inlineStr">
        <is>
          <t>X</t>
        </is>
      </c>
      <c r="DG1517" t="inlineStr">
        <is>
          <t>D</t>
        </is>
      </c>
      <c r="DI1517" t="inlineStr">
        <is>
          <t>X</t>
        </is>
      </c>
      <c r="DJ1517" t="inlineStr">
        <is>
          <t>D</t>
        </is>
      </c>
      <c r="DL1517" t="inlineStr">
        <is>
          <t>X</t>
        </is>
      </c>
      <c r="DM1517" t="inlineStr">
        <is>
          <t>D</t>
        </is>
      </c>
      <c r="DN1517" t="inlineStr">
        <is>
          <t>X</t>
        </is>
      </c>
      <c r="DO1517" t="inlineStr">
        <is>
          <t>D</t>
        </is>
      </c>
      <c r="DR1517" t="inlineStr">
        <is>
          <t>X</t>
        </is>
      </c>
      <c r="DS1517" t="inlineStr">
        <is>
          <t>D</t>
        </is>
      </c>
      <c r="DU1517" t="inlineStr">
        <is>
          <t>X</t>
        </is>
      </c>
      <c r="DW1517" t="inlineStr">
        <is>
          <t>D</t>
        </is>
      </c>
      <c r="DX1517" t="inlineStr">
        <is>
          <t>X</t>
        </is>
      </c>
      <c r="EA1517" t="inlineStr">
        <is>
          <t>X</t>
        </is>
      </c>
      <c r="ED1517" t="inlineStr">
        <is>
          <t>D</t>
        </is>
      </c>
      <c r="EF1517" t="inlineStr">
        <is>
          <t>X</t>
        </is>
      </c>
    </row>
    <row r="1518">
      <c r="A1518" t="inlineStr">
        <is>
          <t>OH0026156894</t>
        </is>
      </c>
      <c r="B1518" t="n">
        <v>78</v>
      </c>
      <c r="C1518" t="n">
        <v>457320</v>
      </c>
      <c r="D1518" t="inlineStr">
        <is>
          <t>ARTIS</t>
        </is>
      </c>
      <c r="E1518" t="inlineStr">
        <is>
          <t>JAVEONTAE</t>
        </is>
      </c>
      <c r="F1518">
        <f>CONCATENATE(D1518," ",LEFT(H1518,4),"T=",AU1518,"D=",AV1518,"R=",AW1518,"M=",AX1518,"L=",AY1518,"B=",AZ1518)</f>
        <v/>
      </c>
      <c r="G1518" t="inlineStr">
        <is>
          <t>D</t>
        </is>
      </c>
      <c r="I1518" t="inlineStr">
        <is>
          <t>1998-09-15</t>
        </is>
      </c>
      <c r="J1518" t="inlineStr">
        <is>
          <t>2024-08-20</t>
        </is>
      </c>
      <c r="K1518" t="inlineStr">
        <is>
          <t>ACTIVE</t>
        </is>
      </c>
      <c r="M1518" t="inlineStr">
        <is>
          <t>848 GARDEN ST NW</t>
        </is>
      </c>
      <c r="N1518">
        <f>RIGHT(M1518,LEN(M1518)-FIND(" ",M1518))</f>
        <v/>
      </c>
      <c r="P1518" t="inlineStr">
        <is>
          <t>WARREN</t>
        </is>
      </c>
      <c r="Q1518" t="inlineStr">
        <is>
          <t>OH</t>
        </is>
      </c>
      <c r="R1518" t="n">
        <v>44485</v>
      </c>
      <c r="AD1518" t="inlineStr">
        <is>
          <t>TRUMBULL CAREER &amp; TECH CENTER</t>
        </is>
      </c>
      <c r="AE1518" t="inlineStr">
        <is>
          <t>WARREN CITY</t>
        </is>
      </c>
      <c r="AF1518" t="inlineStr">
        <is>
          <t>WARREN CITY SD</t>
        </is>
      </c>
      <c r="AH1518" t="n">
        <v>14</v>
      </c>
      <c r="AI1518" t="n">
        <v>11</v>
      </c>
      <c r="AN1518" t="inlineStr">
        <is>
          <t>WARREN</t>
        </is>
      </c>
      <c r="AO1518" t="inlineStr">
        <is>
          <t>WARREN CITY 1B</t>
        </is>
      </c>
      <c r="AP1518" t="inlineStr">
        <is>
          <t>78-P-ACG</t>
        </is>
      </c>
      <c r="AQ1518" t="n">
        <v>9</v>
      </c>
      <c r="AR1518" t="n">
        <v>64</v>
      </c>
      <c r="AS1518" t="n">
        <v>32</v>
      </c>
      <c r="AU1518">
        <f>COUNTA($BA$1518:$EH$1518)</f>
        <v/>
      </c>
      <c r="AV1518">
        <f>COUNTIF($BA$1518:$EH$1518,"D")</f>
        <v/>
      </c>
      <c r="AW1518">
        <f>COUNTIF($BA$1518:$EH$1518,"R")</f>
        <v/>
      </c>
      <c r="AX1518">
        <f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/>
      </c>
      <c r="AY1518">
        <f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/>
      </c>
      <c r="AZ1518">
        <f>IF(EH1518&lt;&gt;"",1,0)</f>
        <v/>
      </c>
      <c r="BB1518" t="inlineStr">
        <is>
          <t>WARREN-WARD 1</t>
        </is>
      </c>
    </row>
    <row r="1519">
      <c r="A1519" t="inlineStr">
        <is>
          <t>OH0027205738</t>
        </is>
      </c>
      <c r="B1519" t="n">
        <v>78</v>
      </c>
      <c r="C1519" t="n">
        <v>478601</v>
      </c>
      <c r="D1519" t="inlineStr">
        <is>
          <t>COLBOCH</t>
        </is>
      </c>
      <c r="E1519" t="inlineStr">
        <is>
          <t>RACHEL</t>
        </is>
      </c>
      <c r="F1519">
        <f>CONCATENATE(D1519," ",LEFT(H1519,4),"T=",AU1519,"D=",AV1519,"R=",AW1519,"M=",AX1519,"L=",AY1519,"B=",AZ1519)</f>
        <v/>
      </c>
      <c r="G1519" t="inlineStr">
        <is>
          <t>MARIE</t>
        </is>
      </c>
      <c r="I1519" t="inlineStr">
        <is>
          <t>1995-01-13</t>
        </is>
      </c>
      <c r="J1519" t="inlineStr">
        <is>
          <t>2023-12-28</t>
        </is>
      </c>
      <c r="K1519" t="inlineStr">
        <is>
          <t>ACTIVE</t>
        </is>
      </c>
      <c r="M1519" t="inlineStr">
        <is>
          <t>1189 BINGHAM AVE NW</t>
        </is>
      </c>
      <c r="N1519">
        <f>RIGHT(M1519,LEN(M1519)-FIND(" ",M1519))</f>
        <v/>
      </c>
      <c r="P1519" t="inlineStr">
        <is>
          <t>WARREN</t>
        </is>
      </c>
      <c r="Q1519" t="inlineStr">
        <is>
          <t>OH</t>
        </is>
      </c>
      <c r="R1519" t="n">
        <v>44485</v>
      </c>
      <c r="AD1519" t="inlineStr">
        <is>
          <t>TRUMBULL CAREER &amp; TECH CENTER</t>
        </is>
      </c>
      <c r="AE1519" t="inlineStr">
        <is>
          <t>WARREN CITY</t>
        </is>
      </c>
      <c r="AF1519" t="inlineStr">
        <is>
          <t>WARREN CITY SD</t>
        </is>
      </c>
      <c r="AH1519" t="n">
        <v>14</v>
      </c>
      <c r="AI1519" t="n">
        <v>11</v>
      </c>
      <c r="AN1519" t="inlineStr">
        <is>
          <t>WARREN</t>
        </is>
      </c>
      <c r="AO1519" t="inlineStr">
        <is>
          <t>WARREN CITY 1B</t>
        </is>
      </c>
      <c r="AP1519" t="inlineStr">
        <is>
          <t>78-P-ACG</t>
        </is>
      </c>
      <c r="AQ1519" t="n">
        <v>9</v>
      </c>
      <c r="AR1519" t="n">
        <v>64</v>
      </c>
      <c r="AS1519" t="n">
        <v>32</v>
      </c>
      <c r="AU1519">
        <f>COUNTA($BA$1519:$EH$1519)</f>
        <v/>
      </c>
      <c r="AV1519">
        <f>COUNTIF($BA$1519:$EH$1519,"D")</f>
        <v/>
      </c>
      <c r="AW1519">
        <f>COUNTIF($BA$1519:$EH$1519,"R")</f>
        <v/>
      </c>
      <c r="AX1519">
        <f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/>
      </c>
      <c r="AY1519">
        <f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/>
      </c>
      <c r="AZ1519">
        <f>IF(EH1519&lt;&gt;"",1,0)</f>
        <v/>
      </c>
      <c r="BB1519" t="inlineStr">
        <is>
          <t>WARREN-WARD 1</t>
        </is>
      </c>
    </row>
    <row r="1520">
      <c r="A1520" t="inlineStr">
        <is>
          <t>OH0026259849</t>
        </is>
      </c>
      <c r="B1520" t="n">
        <v>78</v>
      </c>
      <c r="C1520" t="n">
        <v>459203</v>
      </c>
      <c r="D1520" t="inlineStr">
        <is>
          <t>CUMMINGS</t>
        </is>
      </c>
      <c r="E1520" t="inlineStr">
        <is>
          <t>WENDY</t>
        </is>
      </c>
      <c r="F1520">
        <f>CONCATENATE(D1520," ",LEFT(H1520,4),"T=",AU1520,"D=",AV1520,"R=",AW1520,"M=",AX1520,"L=",AY1520,"B=",AZ1520)</f>
        <v/>
      </c>
      <c r="G1520" t="inlineStr">
        <is>
          <t>MARIE</t>
        </is>
      </c>
      <c r="I1520" t="inlineStr">
        <is>
          <t>1993-03-24</t>
        </is>
      </c>
      <c r="J1520" t="inlineStr">
        <is>
          <t>2024-11-05</t>
        </is>
      </c>
      <c r="K1520" t="inlineStr">
        <is>
          <t>ACTIVE</t>
        </is>
      </c>
      <c r="M1520" t="inlineStr">
        <is>
          <t>856 HUNTER ST NW</t>
        </is>
      </c>
      <c r="N1520">
        <f>RIGHT(M1520,LEN(M1520)-FIND(" ",M1520))</f>
        <v/>
      </c>
      <c r="P1520" t="inlineStr">
        <is>
          <t>WARREN</t>
        </is>
      </c>
      <c r="Q1520" t="inlineStr">
        <is>
          <t>OH</t>
        </is>
      </c>
      <c r="R1520" t="n">
        <v>44485</v>
      </c>
      <c r="AD1520" t="inlineStr">
        <is>
          <t>TRUMBULL CAREER &amp; TECH CENTER</t>
        </is>
      </c>
      <c r="AE1520" t="inlineStr">
        <is>
          <t>WARREN CITY</t>
        </is>
      </c>
      <c r="AF1520" t="inlineStr">
        <is>
          <t>WARREN CITY SD</t>
        </is>
      </c>
      <c r="AH1520" t="n">
        <v>14</v>
      </c>
      <c r="AI1520" t="n">
        <v>11</v>
      </c>
      <c r="AN1520" t="inlineStr">
        <is>
          <t>WARREN</t>
        </is>
      </c>
      <c r="AO1520" t="inlineStr">
        <is>
          <t>WARREN CITY 1B</t>
        </is>
      </c>
      <c r="AP1520" t="inlineStr">
        <is>
          <t>78-P-ACG</t>
        </is>
      </c>
      <c r="AQ1520" t="n">
        <v>9</v>
      </c>
      <c r="AR1520" t="n">
        <v>64</v>
      </c>
      <c r="AS1520" t="n">
        <v>32</v>
      </c>
      <c r="AU1520">
        <f>COUNTA($BA$1520:$EH$1520)</f>
        <v/>
      </c>
      <c r="AV1520">
        <f>COUNTIF($BA$1520:$EH$1520,"D")</f>
        <v/>
      </c>
      <c r="AW1520">
        <f>COUNTIF($BA$1520:$EH$1520,"R")</f>
        <v/>
      </c>
      <c r="AX1520">
        <f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/>
      </c>
      <c r="AY1520">
        <f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/>
      </c>
      <c r="AZ1520">
        <f>IF(EH1520&lt;&gt;"",1,0)</f>
        <v/>
      </c>
      <c r="BB1520" t="inlineStr">
        <is>
          <t>WARREN-WARD 1</t>
        </is>
      </c>
      <c r="EF1520" t="inlineStr">
        <is>
          <t>X</t>
        </is>
      </c>
    </row>
    <row r="1521">
      <c r="A1521" t="inlineStr">
        <is>
          <t>OH0025440532</t>
        </is>
      </c>
      <c r="B1521" t="n">
        <v>78</v>
      </c>
      <c r="C1521" t="n">
        <v>444846</v>
      </c>
      <c r="D1521" t="inlineStr">
        <is>
          <t>REIBOLD</t>
        </is>
      </c>
      <c r="E1521" t="inlineStr">
        <is>
          <t>PATRICK</t>
        </is>
      </c>
      <c r="F1521">
        <f>CONCATENATE(D1521," ",LEFT(H1521,4),"T=",AU1521,"D=",AV1521,"R=",AW1521,"M=",AX1521,"L=",AY1521,"B=",AZ1521)</f>
        <v/>
      </c>
      <c r="G1521" t="inlineStr">
        <is>
          <t>J</t>
        </is>
      </c>
      <c r="I1521" t="inlineStr">
        <is>
          <t>2002-02-27</t>
        </is>
      </c>
      <c r="J1521" t="inlineStr">
        <is>
          <t>2020-02-04</t>
        </is>
      </c>
      <c r="K1521" t="inlineStr">
        <is>
          <t>CONFIRMATION</t>
        </is>
      </c>
      <c r="M1521" t="inlineStr">
        <is>
          <t>951 RIVERVIEW ST NW</t>
        </is>
      </c>
      <c r="N1521">
        <f>RIGHT(M1521,LEN(M1521)-FIND(" ",M1521))</f>
        <v/>
      </c>
      <c r="P1521" t="inlineStr">
        <is>
          <t>WARREN</t>
        </is>
      </c>
      <c r="Q1521" t="inlineStr">
        <is>
          <t>OH</t>
        </is>
      </c>
      <c r="R1521" t="n">
        <v>44485</v>
      </c>
      <c r="AD1521" t="inlineStr">
        <is>
          <t>TRUMBULL CAREER &amp; TECH CENTER</t>
        </is>
      </c>
      <c r="AE1521" t="inlineStr">
        <is>
          <t>WARREN CITY</t>
        </is>
      </c>
      <c r="AF1521" t="inlineStr">
        <is>
          <t>WARREN CITY SD</t>
        </is>
      </c>
      <c r="AH1521" t="n">
        <v>14</v>
      </c>
      <c r="AI1521" t="n">
        <v>11</v>
      </c>
      <c r="AN1521" t="inlineStr">
        <is>
          <t>WARREN</t>
        </is>
      </c>
      <c r="AO1521" t="inlineStr">
        <is>
          <t>WARREN CITY 1B</t>
        </is>
      </c>
      <c r="AP1521" t="inlineStr">
        <is>
          <t>78-P-ACG</t>
        </is>
      </c>
      <c r="AQ1521" t="n">
        <v>9</v>
      </c>
      <c r="AR1521" t="n">
        <v>64</v>
      </c>
      <c r="AS1521" t="n">
        <v>32</v>
      </c>
      <c r="AU1521">
        <f>COUNTA($BA$1521:$EH$1521)</f>
        <v/>
      </c>
      <c r="AV1521">
        <f>COUNTIF($BA$1521:$EH$1521,"D")</f>
        <v/>
      </c>
      <c r="AW1521">
        <f>COUNTIF($BA$1521:$EH$1521,"R")</f>
        <v/>
      </c>
      <c r="AX1521">
        <f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/>
      </c>
      <c r="AY1521">
        <f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/>
      </c>
      <c r="AZ1521">
        <f>IF(EH1521&lt;&gt;"",1,0)</f>
        <v/>
      </c>
      <c r="BB1521" t="inlineStr">
        <is>
          <t>WARREN-WARD 1</t>
        </is>
      </c>
    </row>
    <row r="1522">
      <c r="A1522" t="inlineStr">
        <is>
          <t>OH0026063356</t>
        </is>
      </c>
      <c r="B1522" t="n">
        <v>78</v>
      </c>
      <c r="C1522" t="n">
        <v>455160</v>
      </c>
      <c r="D1522" t="inlineStr">
        <is>
          <t>SMITH</t>
        </is>
      </c>
      <c r="E1522" t="inlineStr">
        <is>
          <t>JOSEPH</t>
        </is>
      </c>
      <c r="F1522">
        <f>CONCATENATE(D1522," ",LEFT(H1522,4),"T=",AU1522,"D=",AV1522,"R=",AW1522,"M=",AX1522,"L=",AY1522,"B=",AZ1522)</f>
        <v/>
      </c>
      <c r="G1522" t="inlineStr">
        <is>
          <t>JAY</t>
        </is>
      </c>
      <c r="H1522" t="inlineStr">
        <is>
          <t>JR</t>
        </is>
      </c>
      <c r="I1522" t="inlineStr">
        <is>
          <t>1982-01-26</t>
        </is>
      </c>
      <c r="J1522" t="inlineStr">
        <is>
          <t>2024-11-05</t>
        </is>
      </c>
      <c r="K1522" t="inlineStr">
        <is>
          <t>ACTIVE</t>
        </is>
      </c>
      <c r="M1522" t="inlineStr">
        <is>
          <t>1088 RAYMOND ST NW</t>
        </is>
      </c>
      <c r="N1522">
        <f>RIGHT(M1522,LEN(M1522)-FIND(" ",M1522))</f>
        <v/>
      </c>
      <c r="P1522" t="inlineStr">
        <is>
          <t>WARREN</t>
        </is>
      </c>
      <c r="Q1522" t="inlineStr">
        <is>
          <t>OH</t>
        </is>
      </c>
      <c r="R1522" t="n">
        <v>44485</v>
      </c>
      <c r="AD1522" t="inlineStr">
        <is>
          <t>TRUMBULL CAREER &amp; TECH CENTER</t>
        </is>
      </c>
      <c r="AE1522" t="inlineStr">
        <is>
          <t>WARREN CITY</t>
        </is>
      </c>
      <c r="AF1522" t="inlineStr">
        <is>
          <t>WARREN CITY SD</t>
        </is>
      </c>
      <c r="AH1522" t="n">
        <v>14</v>
      </c>
      <c r="AI1522" t="n">
        <v>11</v>
      </c>
      <c r="AN1522" t="inlineStr">
        <is>
          <t>WARREN</t>
        </is>
      </c>
      <c r="AO1522" t="inlineStr">
        <is>
          <t>WARREN CITY 1B</t>
        </is>
      </c>
      <c r="AP1522" t="inlineStr">
        <is>
          <t>78-P-ACG</t>
        </is>
      </c>
      <c r="AQ1522" t="n">
        <v>9</v>
      </c>
      <c r="AR1522" t="n">
        <v>64</v>
      </c>
      <c r="AS1522" t="n">
        <v>32</v>
      </c>
      <c r="AU1522">
        <f>COUNTA($BA$1522:$EH$1522)</f>
        <v/>
      </c>
      <c r="AV1522">
        <f>COUNTIF($BA$1522:$EH$1522,"D")</f>
        <v/>
      </c>
      <c r="AW1522">
        <f>COUNTIF($BA$1522:$EH$1522,"R")</f>
        <v/>
      </c>
      <c r="AX1522">
        <f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/>
      </c>
      <c r="AY1522">
        <f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/>
      </c>
      <c r="AZ1522">
        <f>IF(EH1522&lt;&gt;"",1,0)</f>
        <v/>
      </c>
      <c r="BB1522" t="inlineStr">
        <is>
          <t>WARREN-WARD 1</t>
        </is>
      </c>
      <c r="BK1522" t="inlineStr">
        <is>
          <t>X</t>
        </is>
      </c>
      <c r="BL1522" t="inlineStr">
        <is>
          <t>X</t>
        </is>
      </c>
      <c r="BY1522" t="inlineStr">
        <is>
          <t>D</t>
        </is>
      </c>
      <c r="CA1522" t="inlineStr">
        <is>
          <t>X</t>
        </is>
      </c>
      <c r="CN1522" t="inlineStr">
        <is>
          <t>X</t>
        </is>
      </c>
      <c r="CP1522" t="inlineStr">
        <is>
          <t>X</t>
        </is>
      </c>
      <c r="DN1522" t="inlineStr">
        <is>
          <t>X</t>
        </is>
      </c>
      <c r="EF1522" t="inlineStr">
        <is>
          <t>X</t>
        </is>
      </c>
    </row>
    <row r="1523">
      <c r="A1523" t="inlineStr">
        <is>
          <t>OH0025571499</t>
        </is>
      </c>
      <c r="B1523" t="n">
        <v>78</v>
      </c>
      <c r="C1523" t="n">
        <v>446481</v>
      </c>
      <c r="D1523" t="inlineStr">
        <is>
          <t>TERRY</t>
        </is>
      </c>
      <c r="E1523" t="inlineStr">
        <is>
          <t>TRAVIAS</t>
        </is>
      </c>
      <c r="F1523">
        <f>CONCATENATE(D1523," ",LEFT(H1523,4),"T=",AU1523,"D=",AV1523,"R=",AW1523,"M=",AX1523,"L=",AY1523,"B=",AZ1523)</f>
        <v/>
      </c>
      <c r="G1523" t="inlineStr">
        <is>
          <t>DESHUN</t>
        </is>
      </c>
      <c r="I1523" t="inlineStr">
        <is>
          <t>1991-09-25</t>
        </is>
      </c>
      <c r="J1523" t="inlineStr">
        <is>
          <t>2020-02-28</t>
        </is>
      </c>
      <c r="K1523" t="inlineStr">
        <is>
          <t>CONFIRMATION</t>
        </is>
      </c>
      <c r="M1523" t="inlineStr">
        <is>
          <t>1180 ROBERTS AVE NW</t>
        </is>
      </c>
      <c r="N1523">
        <f>RIGHT(M1523,LEN(M1523)-FIND(" ",M1523))</f>
        <v/>
      </c>
      <c r="O1523" t="inlineStr">
        <is>
          <t>APT G3</t>
        </is>
      </c>
      <c r="P1523" t="inlineStr">
        <is>
          <t>WARREN</t>
        </is>
      </c>
      <c r="Q1523" t="inlineStr">
        <is>
          <t>OH</t>
        </is>
      </c>
      <c r="R1523" t="n">
        <v>44485</v>
      </c>
      <c r="AD1523" t="inlineStr">
        <is>
          <t>TRUMBULL CAREER &amp; TECH CENTER</t>
        </is>
      </c>
      <c r="AE1523" t="inlineStr">
        <is>
          <t>WARREN CITY</t>
        </is>
      </c>
      <c r="AF1523" t="inlineStr">
        <is>
          <t>WARREN CITY SD</t>
        </is>
      </c>
      <c r="AH1523" t="n">
        <v>14</v>
      </c>
      <c r="AI1523" t="n">
        <v>11</v>
      </c>
      <c r="AN1523" t="inlineStr">
        <is>
          <t>WARREN</t>
        </is>
      </c>
      <c r="AO1523" t="inlineStr">
        <is>
          <t>WARREN CITY 1B</t>
        </is>
      </c>
      <c r="AP1523" t="inlineStr">
        <is>
          <t>78-P-ACG</t>
        </is>
      </c>
      <c r="AQ1523" t="n">
        <v>9</v>
      </c>
      <c r="AR1523" t="n">
        <v>64</v>
      </c>
      <c r="AS1523" t="n">
        <v>32</v>
      </c>
      <c r="AU1523">
        <f>COUNTA($BA$1523:$EH$1523)</f>
        <v/>
      </c>
      <c r="AV1523">
        <f>COUNTIF($BA$1523:$EH$1523,"D")</f>
        <v/>
      </c>
      <c r="AW1523">
        <f>COUNTIF($BA$1523:$EH$1523,"R")</f>
        <v/>
      </c>
      <c r="AX1523">
        <f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/>
      </c>
      <c r="AY1523">
        <f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/>
      </c>
      <c r="AZ1523">
        <f>IF(EH1523&lt;&gt;"",1,0)</f>
        <v/>
      </c>
      <c r="BB1523" t="inlineStr">
        <is>
          <t>WARREN-WARD 1</t>
        </is>
      </c>
    </row>
    <row r="1524">
      <c r="A1524" t="inlineStr">
        <is>
          <t>OH0015727971</t>
        </is>
      </c>
      <c r="B1524" t="n">
        <v>78</v>
      </c>
      <c r="C1524" t="n">
        <v>299285</v>
      </c>
      <c r="D1524" t="inlineStr">
        <is>
          <t>TURNER</t>
        </is>
      </c>
      <c r="E1524" t="inlineStr">
        <is>
          <t>TIMOTHY</t>
        </is>
      </c>
      <c r="F1524">
        <f>CONCATENATE(D1524," ",LEFT(H1524,4),"T=",AU1524,"D=",AV1524,"R=",AW1524,"M=",AX1524,"L=",AY1524,"B=",AZ1524)</f>
        <v/>
      </c>
      <c r="G1524" t="inlineStr">
        <is>
          <t>DAVID</t>
        </is>
      </c>
      <c r="I1524" t="inlineStr">
        <is>
          <t>1978-09-06</t>
        </is>
      </c>
      <c r="J1524" t="inlineStr">
        <is>
          <t>2024-09-14</t>
        </is>
      </c>
      <c r="K1524" t="inlineStr">
        <is>
          <t>ACTIVE</t>
        </is>
      </c>
      <c r="M1524" t="inlineStr">
        <is>
          <t>1141 RIVERVIEW ST NW</t>
        </is>
      </c>
      <c r="N1524">
        <f>RIGHT(M1524,LEN(M1524)-FIND(" ",M1524))</f>
        <v/>
      </c>
      <c r="P1524" t="inlineStr">
        <is>
          <t>WARREN</t>
        </is>
      </c>
      <c r="Q1524" t="inlineStr">
        <is>
          <t>OH</t>
        </is>
      </c>
      <c r="R1524" t="n">
        <v>44485</v>
      </c>
      <c r="AD1524" t="inlineStr">
        <is>
          <t>TRUMBULL CAREER &amp; TECH CENTER</t>
        </is>
      </c>
      <c r="AE1524" t="inlineStr">
        <is>
          <t>WARREN CITY</t>
        </is>
      </c>
      <c r="AF1524" t="inlineStr">
        <is>
          <t>WARREN CITY SD</t>
        </is>
      </c>
      <c r="AH1524" t="n">
        <v>14</v>
      </c>
      <c r="AI1524" t="n">
        <v>11</v>
      </c>
      <c r="AN1524" t="inlineStr">
        <is>
          <t>WARREN</t>
        </is>
      </c>
      <c r="AO1524" t="inlineStr">
        <is>
          <t>WARREN CITY 1B</t>
        </is>
      </c>
      <c r="AP1524" t="inlineStr">
        <is>
          <t>78-P-ACG</t>
        </is>
      </c>
      <c r="AQ1524" t="n">
        <v>9</v>
      </c>
      <c r="AR1524" t="n">
        <v>64</v>
      </c>
      <c r="AS1524" t="n">
        <v>32</v>
      </c>
      <c r="AU1524">
        <f>COUNTA($BA$1524:$EH$1524)</f>
        <v/>
      </c>
      <c r="AV1524">
        <f>COUNTIF($BA$1524:$EH$1524,"D")</f>
        <v/>
      </c>
      <c r="AW1524">
        <f>COUNTIF($BA$1524:$EH$1524,"R")</f>
        <v/>
      </c>
      <c r="AX1524">
        <f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/>
      </c>
      <c r="AY1524">
        <f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/>
      </c>
      <c r="AZ1524">
        <f>IF(EH1524&lt;&gt;"",1,0)</f>
        <v/>
      </c>
      <c r="BB1524" t="inlineStr">
        <is>
          <t>WARREN-WARD 1</t>
        </is>
      </c>
      <c r="BD1524" t="inlineStr">
        <is>
          <t>X</t>
        </is>
      </c>
      <c r="BK1524" t="inlineStr">
        <is>
          <t>X</t>
        </is>
      </c>
      <c r="BL1524" t="inlineStr">
        <is>
          <t>X</t>
        </is>
      </c>
      <c r="BP1524" t="inlineStr">
        <is>
          <t>X</t>
        </is>
      </c>
      <c r="BS1524" t="inlineStr">
        <is>
          <t>X</t>
        </is>
      </c>
      <c r="BY1524" t="inlineStr">
        <is>
          <t>D</t>
        </is>
      </c>
      <c r="CA1524" t="inlineStr">
        <is>
          <t>X</t>
        </is>
      </c>
      <c r="CK1524" t="inlineStr">
        <is>
          <t>X</t>
        </is>
      </c>
      <c r="CL1524" t="inlineStr">
        <is>
          <t>D</t>
        </is>
      </c>
      <c r="CN1524" t="inlineStr">
        <is>
          <t>X</t>
        </is>
      </c>
      <c r="CP1524" t="inlineStr">
        <is>
          <t>X</t>
        </is>
      </c>
      <c r="CQ1524" t="inlineStr">
        <is>
          <t>D</t>
        </is>
      </c>
      <c r="CV1524" t="inlineStr">
        <is>
          <t>X</t>
        </is>
      </c>
      <c r="CY1524" t="inlineStr">
        <is>
          <t>X</t>
        </is>
      </c>
      <c r="CZ1524" t="inlineStr">
        <is>
          <t>D</t>
        </is>
      </c>
      <c r="DC1524" t="inlineStr">
        <is>
          <t>X</t>
        </is>
      </c>
      <c r="EF1524" t="inlineStr">
        <is>
          <t>X</t>
        </is>
      </c>
    </row>
    <row r="1525">
      <c r="A1525" t="inlineStr">
        <is>
          <t>OH0015740072</t>
        </is>
      </c>
      <c r="B1525" t="n">
        <v>78</v>
      </c>
      <c r="C1525" t="n">
        <v>296536</v>
      </c>
      <c r="D1525" t="inlineStr">
        <is>
          <t>STENSON</t>
        </is>
      </c>
      <c r="E1525" t="inlineStr">
        <is>
          <t>STEPHAN</t>
        </is>
      </c>
      <c r="F1525">
        <f>CONCATENATE(D1525," ",LEFT(H1525,4),"T=",AU1525,"D=",AV1525,"R=",AW1525,"M=",AX1525,"L=",AY1525,"B=",AZ1525)</f>
        <v/>
      </c>
      <c r="G1525" t="inlineStr">
        <is>
          <t>A</t>
        </is>
      </c>
      <c r="I1525" t="inlineStr">
        <is>
          <t>1952-02-08</t>
        </is>
      </c>
      <c r="J1525" t="inlineStr">
        <is>
          <t>2000-08-01</t>
        </is>
      </c>
      <c r="K1525" t="inlineStr">
        <is>
          <t>ACTIVE</t>
        </is>
      </c>
      <c r="L1525" t="inlineStr">
        <is>
          <t>D</t>
        </is>
      </c>
      <c r="M1525" t="inlineStr">
        <is>
          <t>1178 ORLO ST NW</t>
        </is>
      </c>
      <c r="N1525">
        <f>RIGHT(M1525,LEN(M1525)-FIND(" ",M1525))</f>
        <v/>
      </c>
      <c r="P1525" t="inlineStr">
        <is>
          <t>WARREN</t>
        </is>
      </c>
      <c r="Q1525" t="inlineStr">
        <is>
          <t>OH</t>
        </is>
      </c>
      <c r="R1525" t="n">
        <v>44485</v>
      </c>
      <c r="AD1525" t="inlineStr">
        <is>
          <t>TRUMBULL CAREER &amp; TECH CENTER</t>
        </is>
      </c>
      <c r="AE1525" t="inlineStr">
        <is>
          <t>WARREN CITY</t>
        </is>
      </c>
      <c r="AF1525" t="inlineStr">
        <is>
          <t>WARREN CITY SD</t>
        </is>
      </c>
      <c r="AH1525" t="n">
        <v>14</v>
      </c>
      <c r="AI1525" t="n">
        <v>11</v>
      </c>
      <c r="AN1525" t="inlineStr">
        <is>
          <t>WARREN</t>
        </is>
      </c>
      <c r="AO1525" t="inlineStr">
        <is>
          <t>WARREN CITY 1B</t>
        </is>
      </c>
      <c r="AP1525" t="inlineStr">
        <is>
          <t>78-P-ACG</t>
        </is>
      </c>
      <c r="AQ1525" t="n">
        <v>9</v>
      </c>
      <c r="AR1525" t="n">
        <v>64</v>
      </c>
      <c r="AS1525" t="n">
        <v>32</v>
      </c>
      <c r="AU1525">
        <f>COUNTA($BA$1525:$EH$1525)</f>
        <v/>
      </c>
      <c r="AV1525">
        <f>COUNTIF($BA$1525:$EH$1525,"D")</f>
        <v/>
      </c>
      <c r="AW1525">
        <f>COUNTIF($BA$1525:$EH$1525,"R")</f>
        <v/>
      </c>
      <c r="AX1525">
        <f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/>
      </c>
      <c r="AY1525">
        <f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/>
      </c>
      <c r="AZ1525">
        <f>IF(EH1525&lt;&gt;"",1,0)</f>
        <v/>
      </c>
      <c r="BB1525" t="inlineStr">
        <is>
          <t>WARREN-WARD 1</t>
        </is>
      </c>
      <c r="BD1525" t="inlineStr">
        <is>
          <t>X</t>
        </is>
      </c>
      <c r="BG1525" t="inlineStr">
        <is>
          <t>X</t>
        </is>
      </c>
      <c r="BH1525" t="inlineStr">
        <is>
          <t>X</t>
        </is>
      </c>
      <c r="BI1525" t="inlineStr">
        <is>
          <t>X</t>
        </is>
      </c>
      <c r="BJ1525" t="inlineStr">
        <is>
          <t>X</t>
        </is>
      </c>
      <c r="BK1525" t="inlineStr">
        <is>
          <t>X</t>
        </is>
      </c>
      <c r="BL1525" t="inlineStr">
        <is>
          <t>X</t>
        </is>
      </c>
      <c r="BP1525" t="inlineStr">
        <is>
          <t>X</t>
        </is>
      </c>
      <c r="BR1525" t="inlineStr">
        <is>
          <t>X</t>
        </is>
      </c>
      <c r="BS1525" t="inlineStr">
        <is>
          <t>X</t>
        </is>
      </c>
      <c r="BV1525" t="inlineStr">
        <is>
          <t>X</t>
        </is>
      </c>
      <c r="BY1525" t="inlineStr">
        <is>
          <t>D</t>
        </is>
      </c>
      <c r="CA1525" t="inlineStr">
        <is>
          <t>X</t>
        </is>
      </c>
      <c r="CG1525" t="inlineStr">
        <is>
          <t>X</t>
        </is>
      </c>
      <c r="CK1525" t="inlineStr">
        <is>
          <t>X</t>
        </is>
      </c>
      <c r="CL1525" t="inlineStr">
        <is>
          <t>D</t>
        </is>
      </c>
      <c r="CN1525" t="inlineStr">
        <is>
          <t>X</t>
        </is>
      </c>
      <c r="CO1525" t="inlineStr">
        <is>
          <t>D</t>
        </is>
      </c>
      <c r="CP1525" t="inlineStr">
        <is>
          <t>X</t>
        </is>
      </c>
      <c r="CQ1525" t="inlineStr">
        <is>
          <t>D</t>
        </is>
      </c>
      <c r="CU1525" t="inlineStr">
        <is>
          <t>D</t>
        </is>
      </c>
      <c r="CV1525" t="inlineStr">
        <is>
          <t>X</t>
        </is>
      </c>
      <c r="CY1525" t="inlineStr">
        <is>
          <t>X</t>
        </is>
      </c>
      <c r="CZ1525" t="inlineStr">
        <is>
          <t>D</t>
        </is>
      </c>
      <c r="DC1525" t="inlineStr">
        <is>
          <t>X</t>
        </is>
      </c>
      <c r="DD1525" t="inlineStr">
        <is>
          <t>D</t>
        </is>
      </c>
      <c r="DF1525" t="inlineStr">
        <is>
          <t>X</t>
        </is>
      </c>
      <c r="DG1525" t="inlineStr">
        <is>
          <t>D</t>
        </is>
      </c>
      <c r="DI1525" t="inlineStr">
        <is>
          <t>X</t>
        </is>
      </c>
      <c r="DL1525" t="inlineStr">
        <is>
          <t>X</t>
        </is>
      </c>
      <c r="DM1525" t="inlineStr">
        <is>
          <t>D</t>
        </is>
      </c>
      <c r="DN1525" t="inlineStr">
        <is>
          <t>X</t>
        </is>
      </c>
      <c r="DO1525" t="inlineStr">
        <is>
          <t>D</t>
        </is>
      </c>
      <c r="DR1525" t="inlineStr">
        <is>
          <t>X</t>
        </is>
      </c>
      <c r="DS1525" t="inlineStr">
        <is>
          <t>D</t>
        </is>
      </c>
      <c r="DU1525" t="inlineStr">
        <is>
          <t>X</t>
        </is>
      </c>
      <c r="DX1525" t="inlineStr">
        <is>
          <t>X</t>
        </is>
      </c>
      <c r="EA1525" t="inlineStr">
        <is>
          <t>X</t>
        </is>
      </c>
      <c r="ED1525" t="inlineStr">
        <is>
          <t>R</t>
        </is>
      </c>
      <c r="EF1525" t="inlineStr">
        <is>
          <t>X</t>
        </is>
      </c>
      <c r="EH1525" t="inlineStr">
        <is>
          <t>D</t>
        </is>
      </c>
    </row>
    <row r="1526">
      <c r="A1526" t="inlineStr">
        <is>
          <t>OH0025122734</t>
        </is>
      </c>
      <c r="B1526" t="n">
        <v>78</v>
      </c>
      <c r="C1526" t="n">
        <v>440030</v>
      </c>
      <c r="D1526" t="inlineStr">
        <is>
          <t>WRIGHT</t>
        </is>
      </c>
      <c r="E1526" t="inlineStr">
        <is>
          <t>DEVANTE</t>
        </is>
      </c>
      <c r="F1526">
        <f>CONCATENATE(D1526," ",LEFT(H1526,4),"T=",AU1526,"D=",AV1526,"R=",AW1526,"M=",AX1526,"L=",AY1526,"B=",AZ1526)</f>
        <v/>
      </c>
      <c r="G1526" t="inlineStr">
        <is>
          <t>RASHAUD</t>
        </is>
      </c>
      <c r="I1526" t="inlineStr">
        <is>
          <t>2001-05-31</t>
        </is>
      </c>
      <c r="J1526" t="inlineStr">
        <is>
          <t>2020-08-14</t>
        </is>
      </c>
      <c r="K1526" t="inlineStr">
        <is>
          <t>CONFIRMATION</t>
        </is>
      </c>
      <c r="M1526" t="inlineStr">
        <is>
          <t>259 TOD AVE NW</t>
        </is>
      </c>
      <c r="N1526">
        <f>RIGHT(M1526,LEN(M1526)-FIND(" ",M1526))</f>
        <v/>
      </c>
      <c r="P1526" t="inlineStr">
        <is>
          <t>WARREN</t>
        </is>
      </c>
      <c r="Q1526" t="inlineStr">
        <is>
          <t>OH</t>
        </is>
      </c>
      <c r="R1526" t="n">
        <v>44485</v>
      </c>
      <c r="AD1526" t="inlineStr">
        <is>
          <t>TRUMBULL CAREER &amp; TECH CENTER</t>
        </is>
      </c>
      <c r="AE1526" t="inlineStr">
        <is>
          <t>WARREN CITY</t>
        </is>
      </c>
      <c r="AF1526" t="inlineStr">
        <is>
          <t>WARREN CITY SD</t>
        </is>
      </c>
      <c r="AH1526" t="n">
        <v>14</v>
      </c>
      <c r="AI1526" t="n">
        <v>11</v>
      </c>
      <c r="AN1526" t="inlineStr">
        <is>
          <t>WARREN</t>
        </is>
      </c>
      <c r="AO1526" t="inlineStr">
        <is>
          <t>WARREN CITY 1B</t>
        </is>
      </c>
      <c r="AP1526" t="inlineStr">
        <is>
          <t>78-P-ACG</t>
        </is>
      </c>
      <c r="AQ1526" t="n">
        <v>9</v>
      </c>
      <c r="AR1526" t="n">
        <v>64</v>
      </c>
      <c r="AS1526" t="n">
        <v>32</v>
      </c>
      <c r="AU1526">
        <f>COUNTA($BA$1526:$EH$1526)</f>
        <v/>
      </c>
      <c r="AV1526">
        <f>COUNTIF($BA$1526:$EH$1526,"D")</f>
        <v/>
      </c>
      <c r="AW1526">
        <f>COUNTIF($BA$1526:$EH$1526,"R")</f>
        <v/>
      </c>
      <c r="AX1526">
        <f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/>
      </c>
      <c r="AY1526">
        <f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/>
      </c>
      <c r="AZ1526">
        <f>IF(EH1526&lt;&gt;"",1,0)</f>
        <v/>
      </c>
      <c r="BB1526" t="inlineStr">
        <is>
          <t>WARREN-WARD 1</t>
        </is>
      </c>
    </row>
    <row r="1527">
      <c r="A1527" t="inlineStr">
        <is>
          <t>OH0025051570</t>
        </is>
      </c>
      <c r="B1527" t="n">
        <v>78</v>
      </c>
      <c r="C1527" t="n">
        <v>438653</v>
      </c>
      <c r="D1527" t="inlineStr">
        <is>
          <t>MOORHEAD</t>
        </is>
      </c>
      <c r="E1527" t="inlineStr">
        <is>
          <t>MITCHEL</t>
        </is>
      </c>
      <c r="F1527">
        <f>CONCATENATE(D1527," ",LEFT(H1527,4),"T=",AU1527,"D=",AV1527,"R=",AW1527,"M=",AX1527,"L=",AY1527,"B=",AZ1527)</f>
        <v/>
      </c>
      <c r="G1527" t="inlineStr">
        <is>
          <t>S</t>
        </is>
      </c>
      <c r="I1527" t="inlineStr">
        <is>
          <t>2001-02-03</t>
        </is>
      </c>
      <c r="J1527" t="inlineStr">
        <is>
          <t>2019-03-28</t>
        </is>
      </c>
      <c r="K1527" t="inlineStr">
        <is>
          <t>CONFIRMATION</t>
        </is>
      </c>
      <c r="M1527" t="inlineStr">
        <is>
          <t>234 MULBERRY AVE NW</t>
        </is>
      </c>
      <c r="N1527">
        <f>RIGHT(M1527,LEN(M1527)-FIND(" ",M1527))</f>
        <v/>
      </c>
      <c r="P1527" t="inlineStr">
        <is>
          <t>WARREN</t>
        </is>
      </c>
      <c r="Q1527" t="inlineStr">
        <is>
          <t>OH</t>
        </is>
      </c>
      <c r="R1527" t="n">
        <v>44485</v>
      </c>
      <c r="AD1527" t="inlineStr">
        <is>
          <t>TRUMBULL CAREER &amp; TECH CENTER</t>
        </is>
      </c>
      <c r="AE1527" t="inlineStr">
        <is>
          <t>WARREN CITY</t>
        </is>
      </c>
      <c r="AF1527" t="inlineStr">
        <is>
          <t>WARREN CITY SD</t>
        </is>
      </c>
      <c r="AH1527" t="n">
        <v>14</v>
      </c>
      <c r="AI1527" t="n">
        <v>11</v>
      </c>
      <c r="AN1527" t="inlineStr">
        <is>
          <t>WARREN</t>
        </is>
      </c>
      <c r="AO1527" t="inlineStr">
        <is>
          <t>WARREN CITY 1B</t>
        </is>
      </c>
      <c r="AP1527" t="inlineStr">
        <is>
          <t>78-P-ACG</t>
        </is>
      </c>
      <c r="AQ1527" t="n">
        <v>9</v>
      </c>
      <c r="AR1527" t="n">
        <v>64</v>
      </c>
      <c r="AS1527" t="n">
        <v>32</v>
      </c>
      <c r="AU1527">
        <f>COUNTA($BA$1527:$EH$1527)</f>
        <v/>
      </c>
      <c r="AV1527">
        <f>COUNTIF($BA$1527:$EH$1527,"D")</f>
        <v/>
      </c>
      <c r="AW1527">
        <f>COUNTIF($BA$1527:$EH$1527,"R")</f>
        <v/>
      </c>
      <c r="AX1527">
        <f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/>
      </c>
      <c r="AY1527">
        <f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/>
      </c>
      <c r="AZ1527">
        <f>IF(EH1527&lt;&gt;"",1,0)</f>
        <v/>
      </c>
      <c r="BB1527" t="inlineStr">
        <is>
          <t>WARREN-WARD 1</t>
        </is>
      </c>
    </row>
    <row r="1528">
      <c r="A1528" t="inlineStr">
        <is>
          <t>OH0015712978</t>
        </is>
      </c>
      <c r="B1528" t="n">
        <v>78</v>
      </c>
      <c r="C1528" t="n">
        <v>18475</v>
      </c>
      <c r="D1528" t="inlineStr">
        <is>
          <t>DOUGLAS</t>
        </is>
      </c>
      <c r="E1528" t="inlineStr">
        <is>
          <t>CAROLYN</t>
        </is>
      </c>
      <c r="F1528">
        <f>CONCATENATE(D1528," ",LEFT(H1528,4),"T=",AU1528,"D=",AV1528,"R=",AW1528,"M=",AX1528,"L=",AY1528,"B=",AZ1528)</f>
        <v/>
      </c>
      <c r="G1528" t="inlineStr">
        <is>
          <t>J</t>
        </is>
      </c>
      <c r="I1528" t="inlineStr">
        <is>
          <t>1953-07-09</t>
        </is>
      </c>
      <c r="J1528" t="inlineStr">
        <is>
          <t>2016-10-11</t>
        </is>
      </c>
      <c r="K1528" t="inlineStr">
        <is>
          <t>ACTIVE</t>
        </is>
      </c>
      <c r="L1528" t="inlineStr">
        <is>
          <t>D</t>
        </is>
      </c>
      <c r="M1528" t="inlineStr">
        <is>
          <t>1142 ORLO ST NW</t>
        </is>
      </c>
      <c r="N1528">
        <f>RIGHT(M1528,LEN(M1528)-FIND(" ",M1528))</f>
        <v/>
      </c>
      <c r="P1528" t="inlineStr">
        <is>
          <t>WARREN</t>
        </is>
      </c>
      <c r="Q1528" t="inlineStr">
        <is>
          <t>OH</t>
        </is>
      </c>
      <c r="R1528" t="n">
        <v>44485</v>
      </c>
      <c r="AD1528" t="inlineStr">
        <is>
          <t>TRUMBULL CAREER &amp; TECH CENTER</t>
        </is>
      </c>
      <c r="AE1528" t="inlineStr">
        <is>
          <t>WARREN CITY</t>
        </is>
      </c>
      <c r="AF1528" t="inlineStr">
        <is>
          <t>WARREN CITY SD</t>
        </is>
      </c>
      <c r="AH1528" t="n">
        <v>14</v>
      </c>
      <c r="AI1528" t="n">
        <v>11</v>
      </c>
      <c r="AN1528" t="inlineStr">
        <is>
          <t>WARREN</t>
        </is>
      </c>
      <c r="AO1528" t="inlineStr">
        <is>
          <t>WARREN CITY 1B</t>
        </is>
      </c>
      <c r="AP1528" t="inlineStr">
        <is>
          <t>78-P-ACG</t>
        </is>
      </c>
      <c r="AQ1528" t="n">
        <v>9</v>
      </c>
      <c r="AR1528" t="n">
        <v>64</v>
      </c>
      <c r="AS1528" t="n">
        <v>32</v>
      </c>
      <c r="AU1528">
        <f>COUNTA($BA$1528:$EH$1528)</f>
        <v/>
      </c>
      <c r="AV1528">
        <f>COUNTIF($BA$1528:$EH$1528,"D")</f>
        <v/>
      </c>
      <c r="AW1528">
        <f>COUNTIF($BA$1528:$EH$1528,"R")</f>
        <v/>
      </c>
      <c r="AX1528">
        <f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/>
      </c>
      <c r="AY1528">
        <f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/>
      </c>
      <c r="AZ1528">
        <f>IF(EH1528&lt;&gt;"",1,0)</f>
        <v/>
      </c>
      <c r="BB1528" t="inlineStr">
        <is>
          <t>WARREN-WARD 1</t>
        </is>
      </c>
      <c r="BC1528" t="inlineStr">
        <is>
          <t>X</t>
        </is>
      </c>
      <c r="BD1528" t="inlineStr">
        <is>
          <t>X</t>
        </is>
      </c>
      <c r="BG1528" t="inlineStr">
        <is>
          <t>X</t>
        </is>
      </c>
      <c r="BH1528" t="inlineStr">
        <is>
          <t>X</t>
        </is>
      </c>
      <c r="BJ1528" t="inlineStr">
        <is>
          <t>X</t>
        </is>
      </c>
      <c r="BK1528" t="inlineStr">
        <is>
          <t>X</t>
        </is>
      </c>
      <c r="BL1528" t="inlineStr">
        <is>
          <t>X</t>
        </is>
      </c>
      <c r="BP1528" t="inlineStr">
        <is>
          <t>X</t>
        </is>
      </c>
      <c r="BS1528" t="inlineStr">
        <is>
          <t>X</t>
        </is>
      </c>
      <c r="CA1528" t="inlineStr">
        <is>
          <t>X</t>
        </is>
      </c>
      <c r="CG1528" t="inlineStr">
        <is>
          <t>X</t>
        </is>
      </c>
      <c r="CK1528" t="inlineStr">
        <is>
          <t>X</t>
        </is>
      </c>
      <c r="CP1528" t="inlineStr">
        <is>
          <t>X</t>
        </is>
      </c>
      <c r="DC1528" t="inlineStr">
        <is>
          <t>X</t>
        </is>
      </c>
      <c r="DI1528" t="inlineStr">
        <is>
          <t>X</t>
        </is>
      </c>
      <c r="DL1528" t="inlineStr">
        <is>
          <t>X</t>
        </is>
      </c>
      <c r="DM1528" t="inlineStr">
        <is>
          <t>D</t>
        </is>
      </c>
      <c r="DN1528" t="inlineStr">
        <is>
          <t>X</t>
        </is>
      </c>
      <c r="DR1528" t="inlineStr">
        <is>
          <t>X</t>
        </is>
      </c>
      <c r="DU1528" t="inlineStr">
        <is>
          <t>X</t>
        </is>
      </c>
      <c r="DW1528" t="inlineStr">
        <is>
          <t>D</t>
        </is>
      </c>
      <c r="EA1528" t="inlineStr">
        <is>
          <t>X</t>
        </is>
      </c>
      <c r="ED1528" t="inlineStr">
        <is>
          <t>D</t>
        </is>
      </c>
      <c r="EF1528" t="inlineStr">
        <is>
          <t>X</t>
        </is>
      </c>
    </row>
    <row r="1529">
      <c r="A1529" t="inlineStr">
        <is>
          <t>OH0025063461</t>
        </is>
      </c>
      <c r="B1529" t="n">
        <v>78</v>
      </c>
      <c r="C1529" t="n">
        <v>439080</v>
      </c>
      <c r="D1529" t="inlineStr">
        <is>
          <t>PEYATT</t>
        </is>
      </c>
      <c r="E1529" t="inlineStr">
        <is>
          <t>JEFFREY</t>
        </is>
      </c>
      <c r="F1529">
        <f>CONCATENATE(D1529," ",LEFT(H1529,4),"T=",AU1529,"D=",AV1529,"R=",AW1529,"M=",AX1529,"L=",AY1529,"B=",AZ1529)</f>
        <v/>
      </c>
      <c r="G1529" t="inlineStr">
        <is>
          <t>THOMAS</t>
        </is>
      </c>
      <c r="I1529" t="inlineStr">
        <is>
          <t>1997-02-17</t>
        </is>
      </c>
      <c r="J1529" t="inlineStr">
        <is>
          <t>2023-05-01</t>
        </is>
      </c>
      <c r="K1529" t="inlineStr">
        <is>
          <t>ACTIVE</t>
        </is>
      </c>
      <c r="M1529" t="inlineStr">
        <is>
          <t>1320 ROBERTS AVE NW</t>
        </is>
      </c>
      <c r="N1529">
        <f>RIGHT(M1529,LEN(M1529)-FIND(" ",M1529))</f>
        <v/>
      </c>
      <c r="P1529" t="inlineStr">
        <is>
          <t>WARREN</t>
        </is>
      </c>
      <c r="Q1529" t="inlineStr">
        <is>
          <t>OH</t>
        </is>
      </c>
      <c r="R1529" t="n">
        <v>44485</v>
      </c>
      <c r="AD1529" t="inlineStr">
        <is>
          <t>TRUMBULL CAREER &amp; TECH CENTER</t>
        </is>
      </c>
      <c r="AE1529" t="inlineStr">
        <is>
          <t>WARREN CITY</t>
        </is>
      </c>
      <c r="AF1529" t="inlineStr">
        <is>
          <t>WARREN CITY SD</t>
        </is>
      </c>
      <c r="AH1529" t="n">
        <v>14</v>
      </c>
      <c r="AI1529" t="n">
        <v>11</v>
      </c>
      <c r="AN1529" t="inlineStr">
        <is>
          <t>WARREN</t>
        </is>
      </c>
      <c r="AO1529" t="inlineStr">
        <is>
          <t>WARREN CITY 1B</t>
        </is>
      </c>
      <c r="AP1529" t="inlineStr">
        <is>
          <t>78-P-ACG</t>
        </is>
      </c>
      <c r="AQ1529" t="n">
        <v>9</v>
      </c>
      <c r="AR1529" t="n">
        <v>64</v>
      </c>
      <c r="AS1529" t="n">
        <v>32</v>
      </c>
      <c r="AU1529">
        <f>COUNTA($BA$1529:$EH$1529)</f>
        <v/>
      </c>
      <c r="AV1529">
        <f>COUNTIF($BA$1529:$EH$1529,"D")</f>
        <v/>
      </c>
      <c r="AW1529">
        <f>COUNTIF($BA$1529:$EH$1529,"R")</f>
        <v/>
      </c>
      <c r="AX1529">
        <f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/>
      </c>
      <c r="AY1529">
        <f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/>
      </c>
      <c r="AZ1529">
        <f>IF(EH1529&lt;&gt;"",1,0)</f>
        <v/>
      </c>
      <c r="BB1529" t="inlineStr">
        <is>
          <t>WARREN-WARD 1</t>
        </is>
      </c>
    </row>
    <row r="1530">
      <c r="A1530" t="inlineStr">
        <is>
          <t>OH0019699393</t>
        </is>
      </c>
      <c r="B1530" t="n">
        <v>78</v>
      </c>
      <c r="C1530" t="n">
        <v>357726</v>
      </c>
      <c r="D1530" t="inlineStr">
        <is>
          <t>MILLER</t>
        </is>
      </c>
      <c r="E1530" t="inlineStr">
        <is>
          <t>STACEY</t>
        </is>
      </c>
      <c r="F1530">
        <f>CONCATENATE(D1530," ",LEFT(H1530,4),"T=",AU1530,"D=",AV1530,"R=",AW1530,"M=",AX1530,"L=",AY1530,"B=",AZ1530)</f>
        <v/>
      </c>
      <c r="G1530" t="inlineStr">
        <is>
          <t>D</t>
        </is>
      </c>
      <c r="I1530" t="inlineStr">
        <is>
          <t>1965-02-08</t>
        </is>
      </c>
      <c r="J1530" t="inlineStr">
        <is>
          <t>2020-03-03</t>
        </is>
      </c>
      <c r="K1530" t="inlineStr">
        <is>
          <t>ACTIVE</t>
        </is>
      </c>
      <c r="L1530" t="inlineStr">
        <is>
          <t>D</t>
        </is>
      </c>
      <c r="M1530" t="inlineStr">
        <is>
          <t>1107 ORLO ST NW</t>
        </is>
      </c>
      <c r="N1530">
        <f>RIGHT(M1530,LEN(M1530)-FIND(" ",M1530))</f>
        <v/>
      </c>
      <c r="P1530" t="inlineStr">
        <is>
          <t>WARREN</t>
        </is>
      </c>
      <c r="Q1530" t="inlineStr">
        <is>
          <t>OH</t>
        </is>
      </c>
      <c r="R1530" t="n">
        <v>44485</v>
      </c>
      <c r="AD1530" t="inlineStr">
        <is>
          <t>TRUMBULL CAREER &amp; TECH CENTER</t>
        </is>
      </c>
      <c r="AE1530" t="inlineStr">
        <is>
          <t>WARREN CITY</t>
        </is>
      </c>
      <c r="AF1530" t="inlineStr">
        <is>
          <t>WARREN CITY SD</t>
        </is>
      </c>
      <c r="AH1530" t="n">
        <v>14</v>
      </c>
      <c r="AI1530" t="n">
        <v>11</v>
      </c>
      <c r="AN1530" t="inlineStr">
        <is>
          <t>WARREN</t>
        </is>
      </c>
      <c r="AO1530" t="inlineStr">
        <is>
          <t>WARREN CITY 1B</t>
        </is>
      </c>
      <c r="AP1530" t="inlineStr">
        <is>
          <t>78-P-ACG</t>
        </is>
      </c>
      <c r="AQ1530" t="n">
        <v>9</v>
      </c>
      <c r="AR1530" t="n">
        <v>64</v>
      </c>
      <c r="AS1530" t="n">
        <v>32</v>
      </c>
      <c r="AU1530">
        <f>COUNTA($BA$1530:$EH$1530)</f>
        <v/>
      </c>
      <c r="AV1530">
        <f>COUNTIF($BA$1530:$EH$1530,"D")</f>
        <v/>
      </c>
      <c r="AW1530">
        <f>COUNTIF($BA$1530:$EH$1530,"R")</f>
        <v/>
      </c>
      <c r="AX1530">
        <f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/>
      </c>
      <c r="AY1530">
        <f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/>
      </c>
      <c r="AZ1530">
        <f>IF(EH1530&lt;&gt;"",1,0)</f>
        <v/>
      </c>
      <c r="BB1530" t="inlineStr">
        <is>
          <t>WARREN-WARD 1</t>
        </is>
      </c>
      <c r="CA1530" t="inlineStr">
        <is>
          <t>X</t>
        </is>
      </c>
      <c r="CG1530" t="inlineStr">
        <is>
          <t>X</t>
        </is>
      </c>
      <c r="CK1530" t="inlineStr">
        <is>
          <t>X</t>
        </is>
      </c>
      <c r="CL1530" t="inlineStr">
        <is>
          <t>D</t>
        </is>
      </c>
      <c r="CN1530" t="inlineStr">
        <is>
          <t>X</t>
        </is>
      </c>
      <c r="CP1530" t="inlineStr">
        <is>
          <t>X</t>
        </is>
      </c>
      <c r="CQ1530" t="inlineStr">
        <is>
          <t>D</t>
        </is>
      </c>
      <c r="CT1530" t="inlineStr">
        <is>
          <t>X</t>
        </is>
      </c>
      <c r="CY1530" t="inlineStr">
        <is>
          <t>X</t>
        </is>
      </c>
      <c r="DC1530" t="inlineStr">
        <is>
          <t>X</t>
        </is>
      </c>
      <c r="DG1530" t="inlineStr">
        <is>
          <t>D</t>
        </is>
      </c>
      <c r="DI1530" t="inlineStr">
        <is>
          <t>X</t>
        </is>
      </c>
      <c r="DL1530" t="inlineStr">
        <is>
          <t>X</t>
        </is>
      </c>
      <c r="DM1530" t="inlineStr">
        <is>
          <t>D</t>
        </is>
      </c>
      <c r="DN1530" t="inlineStr">
        <is>
          <t>X</t>
        </is>
      </c>
      <c r="DR1530" t="inlineStr">
        <is>
          <t>X</t>
        </is>
      </c>
      <c r="DU1530" t="inlineStr">
        <is>
          <t>X</t>
        </is>
      </c>
      <c r="DW1530" t="inlineStr">
        <is>
          <t>D</t>
        </is>
      </c>
      <c r="DX1530" t="inlineStr">
        <is>
          <t>X</t>
        </is>
      </c>
      <c r="EF1530" t="inlineStr">
        <is>
          <t>X</t>
        </is>
      </c>
      <c r="EH1530" t="inlineStr">
        <is>
          <t>D</t>
        </is>
      </c>
    </row>
    <row r="1531">
      <c r="A1531" t="inlineStr">
        <is>
          <t>OH0015694811</t>
        </is>
      </c>
      <c r="B1531" t="n">
        <v>78</v>
      </c>
      <c r="C1531" t="n">
        <v>147364</v>
      </c>
      <c r="D1531" t="inlineStr">
        <is>
          <t>MILLER</t>
        </is>
      </c>
      <c r="E1531" t="inlineStr">
        <is>
          <t>JAMES</t>
        </is>
      </c>
      <c r="F1531">
        <f>CONCATENATE(D1531," ",LEFT(H1531,4),"T=",AU1531,"D=",AV1531,"R=",AW1531,"M=",AX1531,"L=",AY1531,"B=",AZ1531)</f>
        <v/>
      </c>
      <c r="G1531" t="inlineStr">
        <is>
          <t>L</t>
        </is>
      </c>
      <c r="I1531" t="inlineStr">
        <is>
          <t>1960-06-23</t>
        </is>
      </c>
      <c r="J1531" t="inlineStr">
        <is>
          <t>1982-05-01</t>
        </is>
      </c>
      <c r="K1531" t="inlineStr">
        <is>
          <t>ACTIVE</t>
        </is>
      </c>
      <c r="L1531" t="inlineStr">
        <is>
          <t>D</t>
        </is>
      </c>
      <c r="M1531" t="inlineStr">
        <is>
          <t>1107 ORLO ST NW</t>
        </is>
      </c>
      <c r="N1531">
        <f>RIGHT(M1531,LEN(M1531)-FIND(" ",M1531))</f>
        <v/>
      </c>
      <c r="P1531" t="inlineStr">
        <is>
          <t>WARREN</t>
        </is>
      </c>
      <c r="Q1531" t="inlineStr">
        <is>
          <t>OH</t>
        </is>
      </c>
      <c r="R1531" t="n">
        <v>44485</v>
      </c>
      <c r="S1531" t="n">
        <v>2429</v>
      </c>
      <c r="AD1531" t="inlineStr">
        <is>
          <t>TRUMBULL CAREER &amp; TECH CENTER</t>
        </is>
      </c>
      <c r="AE1531" t="inlineStr">
        <is>
          <t>WARREN CITY</t>
        </is>
      </c>
      <c r="AF1531" t="inlineStr">
        <is>
          <t>WARREN CITY SD</t>
        </is>
      </c>
      <c r="AH1531" t="n">
        <v>14</v>
      </c>
      <c r="AI1531" t="n">
        <v>11</v>
      </c>
      <c r="AN1531" t="inlineStr">
        <is>
          <t>WARREN</t>
        </is>
      </c>
      <c r="AO1531" t="inlineStr">
        <is>
          <t>WARREN CITY 1B</t>
        </is>
      </c>
      <c r="AP1531" t="inlineStr">
        <is>
          <t>78-P-ACG</t>
        </is>
      </c>
      <c r="AQ1531" t="n">
        <v>9</v>
      </c>
      <c r="AR1531" t="n">
        <v>64</v>
      </c>
      <c r="AS1531" t="n">
        <v>32</v>
      </c>
      <c r="AU1531">
        <f>COUNTA($BA$1531:$EH$1531)</f>
        <v/>
      </c>
      <c r="AV1531">
        <f>COUNTIF($BA$1531:$EH$1531,"D")</f>
        <v/>
      </c>
      <c r="AW1531">
        <f>COUNTIF($BA$1531:$EH$1531,"R")</f>
        <v/>
      </c>
      <c r="AX1531">
        <f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/>
      </c>
      <c r="AY1531">
        <f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/>
      </c>
      <c r="AZ1531">
        <f>IF(EH1531&lt;&gt;"",1,0)</f>
        <v/>
      </c>
      <c r="BB1531" t="inlineStr">
        <is>
          <t>WARREN-WARD 1</t>
        </is>
      </c>
      <c r="BC1531" t="inlineStr">
        <is>
          <t>X</t>
        </is>
      </c>
      <c r="BD1531" t="inlineStr">
        <is>
          <t>X</t>
        </is>
      </c>
      <c r="BE1531" t="inlineStr">
        <is>
          <t>X</t>
        </is>
      </c>
      <c r="BF1531" t="inlineStr">
        <is>
          <t>X</t>
        </is>
      </c>
      <c r="BG1531" t="inlineStr">
        <is>
          <t>X</t>
        </is>
      </c>
      <c r="BH1531" t="inlineStr">
        <is>
          <t>X</t>
        </is>
      </c>
      <c r="BI1531" t="inlineStr">
        <is>
          <t>X</t>
        </is>
      </c>
      <c r="BJ1531" t="inlineStr">
        <is>
          <t>X</t>
        </is>
      </c>
      <c r="BK1531" t="inlineStr">
        <is>
          <t>X</t>
        </is>
      </c>
      <c r="BL1531" t="inlineStr">
        <is>
          <t>X</t>
        </is>
      </c>
      <c r="BP1531" t="inlineStr">
        <is>
          <t>X</t>
        </is>
      </c>
      <c r="BR1531" t="inlineStr">
        <is>
          <t>X</t>
        </is>
      </c>
      <c r="BS1531" t="inlineStr">
        <is>
          <t>X</t>
        </is>
      </c>
      <c r="BV1531" t="inlineStr">
        <is>
          <t>X</t>
        </is>
      </c>
      <c r="BY1531" t="inlineStr">
        <is>
          <t>D</t>
        </is>
      </c>
      <c r="CA1531" t="inlineStr">
        <is>
          <t>X</t>
        </is>
      </c>
      <c r="CG1531" t="inlineStr">
        <is>
          <t>X</t>
        </is>
      </c>
      <c r="CK1531" t="inlineStr">
        <is>
          <t>X</t>
        </is>
      </c>
      <c r="CL1531" t="inlineStr">
        <is>
          <t>D</t>
        </is>
      </c>
      <c r="CN1531" t="inlineStr">
        <is>
          <t>X</t>
        </is>
      </c>
      <c r="CP1531" t="inlineStr">
        <is>
          <t>X</t>
        </is>
      </c>
      <c r="CQ1531" t="inlineStr">
        <is>
          <t>D</t>
        </is>
      </c>
      <c r="CT1531" t="inlineStr">
        <is>
          <t>X</t>
        </is>
      </c>
      <c r="CV1531" t="inlineStr">
        <is>
          <t>X</t>
        </is>
      </c>
      <c r="CW1531" t="inlineStr">
        <is>
          <t>D</t>
        </is>
      </c>
      <c r="CY1531" t="inlineStr">
        <is>
          <t>X</t>
        </is>
      </c>
      <c r="CZ1531" t="inlineStr">
        <is>
          <t>D</t>
        </is>
      </c>
      <c r="DC1531" t="inlineStr">
        <is>
          <t>X</t>
        </is>
      </c>
      <c r="DD1531" t="inlineStr">
        <is>
          <t>D</t>
        </is>
      </c>
      <c r="DF1531" t="inlineStr">
        <is>
          <t>X</t>
        </is>
      </c>
      <c r="DG1531" t="inlineStr">
        <is>
          <t>D</t>
        </is>
      </c>
      <c r="DI1531" t="inlineStr">
        <is>
          <t>X</t>
        </is>
      </c>
      <c r="DL1531" t="inlineStr">
        <is>
          <t>X</t>
        </is>
      </c>
      <c r="DM1531" t="inlineStr">
        <is>
          <t>D</t>
        </is>
      </c>
      <c r="DN1531" t="inlineStr">
        <is>
          <t>X</t>
        </is>
      </c>
      <c r="DR1531" t="inlineStr">
        <is>
          <t>X</t>
        </is>
      </c>
      <c r="DU1531" t="inlineStr">
        <is>
          <t>X</t>
        </is>
      </c>
      <c r="DW1531" t="inlineStr">
        <is>
          <t>D</t>
        </is>
      </c>
      <c r="DX1531" t="inlineStr">
        <is>
          <t>X</t>
        </is>
      </c>
      <c r="EA1531" t="inlineStr">
        <is>
          <t>X</t>
        </is>
      </c>
      <c r="ED1531" t="inlineStr">
        <is>
          <t>D</t>
        </is>
      </c>
      <c r="EF1531" t="inlineStr">
        <is>
          <t>X</t>
        </is>
      </c>
      <c r="EH1531" t="inlineStr">
        <is>
          <t>D</t>
        </is>
      </c>
    </row>
    <row r="1532">
      <c r="A1532" t="inlineStr">
        <is>
          <t>OH0015745873</t>
        </is>
      </c>
      <c r="B1532" t="n">
        <v>78</v>
      </c>
      <c r="C1532" t="n">
        <v>2323</v>
      </c>
      <c r="D1532" t="inlineStr">
        <is>
          <t>CARROLL</t>
        </is>
      </c>
      <c r="E1532" t="inlineStr">
        <is>
          <t>VERA</t>
        </is>
      </c>
      <c r="F1532">
        <f>CONCATENATE(D1532," ",LEFT(H1532,4),"T=",AU1532,"D=",AV1532,"R=",AW1532,"M=",AX1532,"L=",AY1532,"B=",AZ1532)</f>
        <v/>
      </c>
      <c r="G1532" t="inlineStr">
        <is>
          <t>L</t>
        </is>
      </c>
      <c r="I1532" t="inlineStr">
        <is>
          <t>1951-10-01</t>
        </is>
      </c>
      <c r="J1532" t="inlineStr">
        <is>
          <t>1979-10-03</t>
        </is>
      </c>
      <c r="K1532" t="inlineStr">
        <is>
          <t>ACTIVE</t>
        </is>
      </c>
      <c r="L1532" t="inlineStr">
        <is>
          <t>D</t>
        </is>
      </c>
      <c r="M1532" t="inlineStr">
        <is>
          <t>1069 ORLO ST NW</t>
        </is>
      </c>
      <c r="N1532">
        <f>RIGHT(M1532,LEN(M1532)-FIND(" ",M1532))</f>
        <v/>
      </c>
      <c r="P1532" t="inlineStr">
        <is>
          <t>WARREN</t>
        </is>
      </c>
      <c r="Q1532" t="inlineStr">
        <is>
          <t>OH</t>
        </is>
      </c>
      <c r="R1532" t="n">
        <v>44485</v>
      </c>
      <c r="AD1532" t="inlineStr">
        <is>
          <t>TRUMBULL CAREER &amp; TECH CENTER</t>
        </is>
      </c>
      <c r="AE1532" t="inlineStr">
        <is>
          <t>WARREN CITY</t>
        </is>
      </c>
      <c r="AF1532" t="inlineStr">
        <is>
          <t>WARREN CITY SD</t>
        </is>
      </c>
      <c r="AH1532" t="n">
        <v>14</v>
      </c>
      <c r="AI1532" t="n">
        <v>11</v>
      </c>
      <c r="AN1532" t="inlineStr">
        <is>
          <t>WARREN</t>
        </is>
      </c>
      <c r="AO1532" t="inlineStr">
        <is>
          <t>WARREN CITY 1B</t>
        </is>
      </c>
      <c r="AP1532" t="inlineStr">
        <is>
          <t>78-P-ACG</t>
        </is>
      </c>
      <c r="AQ1532" t="n">
        <v>9</v>
      </c>
      <c r="AR1532" t="n">
        <v>64</v>
      </c>
      <c r="AS1532" t="n">
        <v>32</v>
      </c>
      <c r="AU1532">
        <f>COUNTA($BA$1532:$EH$1532)</f>
        <v/>
      </c>
      <c r="AV1532">
        <f>COUNTIF($BA$1532:$EH$1532,"D")</f>
        <v/>
      </c>
      <c r="AW1532">
        <f>COUNTIF($BA$1532:$EH$1532,"R")</f>
        <v/>
      </c>
      <c r="AX1532">
        <f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/>
      </c>
      <c r="AY1532">
        <f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/>
      </c>
      <c r="AZ1532">
        <f>IF(EH1532&lt;&gt;"",1,0)</f>
        <v/>
      </c>
      <c r="BB1532" t="inlineStr">
        <is>
          <t>WARREN-WARD 1</t>
        </is>
      </c>
      <c r="BC1532" t="inlineStr">
        <is>
          <t>X</t>
        </is>
      </c>
      <c r="BD1532" t="inlineStr">
        <is>
          <t>X</t>
        </is>
      </c>
      <c r="BE1532" t="inlineStr">
        <is>
          <t>X</t>
        </is>
      </c>
      <c r="BF1532" t="inlineStr">
        <is>
          <t>X</t>
        </is>
      </c>
      <c r="BH1532" t="inlineStr">
        <is>
          <t>X</t>
        </is>
      </c>
      <c r="BI1532" t="inlineStr">
        <is>
          <t>X</t>
        </is>
      </c>
      <c r="BK1532" t="inlineStr">
        <is>
          <t>X</t>
        </is>
      </c>
      <c r="BL1532" t="inlineStr">
        <is>
          <t>X</t>
        </is>
      </c>
      <c r="BP1532" t="inlineStr">
        <is>
          <t>X</t>
        </is>
      </c>
      <c r="BS1532" t="inlineStr">
        <is>
          <t>X</t>
        </is>
      </c>
      <c r="BY1532" t="inlineStr">
        <is>
          <t>D</t>
        </is>
      </c>
      <c r="CA1532" t="inlineStr">
        <is>
          <t>X</t>
        </is>
      </c>
      <c r="CG1532" t="inlineStr">
        <is>
          <t>X</t>
        </is>
      </c>
      <c r="CH1532" t="inlineStr">
        <is>
          <t>D</t>
        </is>
      </c>
      <c r="CK1532" t="inlineStr">
        <is>
          <t>X</t>
        </is>
      </c>
      <c r="CL1532" t="inlineStr">
        <is>
          <t>D</t>
        </is>
      </c>
      <c r="CN1532" t="inlineStr">
        <is>
          <t>X</t>
        </is>
      </c>
      <c r="CP1532" t="inlineStr">
        <is>
          <t>X</t>
        </is>
      </c>
      <c r="CT1532" t="inlineStr">
        <is>
          <t>X</t>
        </is>
      </c>
      <c r="CU1532" t="inlineStr">
        <is>
          <t>D</t>
        </is>
      </c>
      <c r="CV1532" t="inlineStr">
        <is>
          <t>X</t>
        </is>
      </c>
      <c r="CW1532" t="inlineStr">
        <is>
          <t>D</t>
        </is>
      </c>
      <c r="CY1532" t="inlineStr">
        <is>
          <t>X</t>
        </is>
      </c>
      <c r="CZ1532" t="inlineStr">
        <is>
          <t>D</t>
        </is>
      </c>
      <c r="DC1532" t="inlineStr">
        <is>
          <t>X</t>
        </is>
      </c>
      <c r="DD1532" t="inlineStr">
        <is>
          <t>D</t>
        </is>
      </c>
      <c r="DF1532" t="inlineStr">
        <is>
          <t>X</t>
        </is>
      </c>
      <c r="DG1532" t="inlineStr">
        <is>
          <t>D</t>
        </is>
      </c>
      <c r="DI1532" t="inlineStr">
        <is>
          <t>X</t>
        </is>
      </c>
      <c r="DJ1532" t="inlineStr">
        <is>
          <t>D</t>
        </is>
      </c>
      <c r="DL1532" t="inlineStr">
        <is>
          <t>X</t>
        </is>
      </c>
      <c r="DM1532" t="inlineStr">
        <is>
          <t>D</t>
        </is>
      </c>
      <c r="DN1532" t="inlineStr">
        <is>
          <t>X</t>
        </is>
      </c>
      <c r="DO1532" t="inlineStr">
        <is>
          <t>D</t>
        </is>
      </c>
      <c r="DR1532" t="inlineStr">
        <is>
          <t>X</t>
        </is>
      </c>
      <c r="DS1532" t="inlineStr">
        <is>
          <t>D</t>
        </is>
      </c>
      <c r="DT1532" t="inlineStr">
        <is>
          <t>D</t>
        </is>
      </c>
      <c r="DU1532" t="inlineStr">
        <is>
          <t>X</t>
        </is>
      </c>
      <c r="DW1532" t="inlineStr">
        <is>
          <t>D</t>
        </is>
      </c>
      <c r="DX1532" t="inlineStr">
        <is>
          <t>X</t>
        </is>
      </c>
      <c r="EA1532" t="inlineStr">
        <is>
          <t>X</t>
        </is>
      </c>
      <c r="ED1532" t="inlineStr">
        <is>
          <t>D</t>
        </is>
      </c>
      <c r="EF1532" t="inlineStr">
        <is>
          <t>X</t>
        </is>
      </c>
      <c r="EH1532" t="inlineStr">
        <is>
          <t>D</t>
        </is>
      </c>
    </row>
    <row r="1533">
      <c r="A1533" t="inlineStr">
        <is>
          <t>OH0024468197</t>
        </is>
      </c>
      <c r="B1533" t="n">
        <v>78</v>
      </c>
      <c r="C1533" t="n">
        <v>428900</v>
      </c>
      <c r="D1533" t="inlineStr">
        <is>
          <t>ATKINS</t>
        </is>
      </c>
      <c r="E1533" t="inlineStr">
        <is>
          <t>ANYA</t>
        </is>
      </c>
      <c r="F1533">
        <f>CONCATENATE(D1533," ",LEFT(H1533,4),"T=",AU1533,"D=",AV1533,"R=",AW1533,"M=",AX1533,"L=",AY1533,"B=",AZ1533)</f>
        <v/>
      </c>
      <c r="G1533" t="inlineStr">
        <is>
          <t>L</t>
        </is>
      </c>
      <c r="I1533" t="inlineStr">
        <is>
          <t>1998-12-28</t>
        </is>
      </c>
      <c r="J1533" t="inlineStr">
        <is>
          <t>2020-04-20</t>
        </is>
      </c>
      <c r="K1533" t="inlineStr">
        <is>
          <t>ACTIVE</t>
        </is>
      </c>
      <c r="M1533" t="inlineStr">
        <is>
          <t>1190 ROBERTS AVE NW</t>
        </is>
      </c>
      <c r="N1533">
        <f>RIGHT(M1533,LEN(M1533)-FIND(" ",M1533))</f>
        <v/>
      </c>
      <c r="O1533" t="inlineStr">
        <is>
          <t>APT F9</t>
        </is>
      </c>
      <c r="P1533" t="inlineStr">
        <is>
          <t>WARREN</t>
        </is>
      </c>
      <c r="Q1533" t="inlineStr">
        <is>
          <t>OH</t>
        </is>
      </c>
      <c r="R1533" t="n">
        <v>44485</v>
      </c>
      <c r="AD1533" t="inlineStr">
        <is>
          <t>TRUMBULL CAREER &amp; TECH CENTER</t>
        </is>
      </c>
      <c r="AE1533" t="inlineStr">
        <is>
          <t>WARREN CITY</t>
        </is>
      </c>
      <c r="AF1533" t="inlineStr">
        <is>
          <t>WARREN CITY SD</t>
        </is>
      </c>
      <c r="AH1533" t="n">
        <v>14</v>
      </c>
      <c r="AI1533" t="n">
        <v>11</v>
      </c>
      <c r="AN1533" t="inlineStr">
        <is>
          <t>WARREN</t>
        </is>
      </c>
      <c r="AO1533" t="inlineStr">
        <is>
          <t>WARREN CITY 1B</t>
        </is>
      </c>
      <c r="AP1533" t="inlineStr">
        <is>
          <t>78-P-ACG</t>
        </is>
      </c>
      <c r="AQ1533" t="n">
        <v>9</v>
      </c>
      <c r="AR1533" t="n">
        <v>64</v>
      </c>
      <c r="AS1533" t="n">
        <v>32</v>
      </c>
      <c r="AU1533">
        <f>COUNTA($BA$1533:$EH$1533)</f>
        <v/>
      </c>
      <c r="AV1533">
        <f>COUNTIF($BA$1533:$EH$1533,"D")</f>
        <v/>
      </c>
      <c r="AW1533">
        <f>COUNTIF($BA$1533:$EH$1533,"R")</f>
        <v/>
      </c>
      <c r="AX1533">
        <f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/>
      </c>
      <c r="AY1533">
        <f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/>
      </c>
      <c r="AZ1533">
        <f>IF(EH1533&lt;&gt;"",1,0)</f>
        <v/>
      </c>
      <c r="BB1533" t="inlineStr">
        <is>
          <t>WARREN-WARD 1</t>
        </is>
      </c>
      <c r="EF1533" t="inlineStr">
        <is>
          <t>X</t>
        </is>
      </c>
    </row>
    <row r="1534">
      <c r="A1534" t="inlineStr">
        <is>
          <t>OH0015721854</t>
        </is>
      </c>
      <c r="B1534" t="n">
        <v>78</v>
      </c>
      <c r="C1534" t="n">
        <v>203115</v>
      </c>
      <c r="D1534" t="inlineStr">
        <is>
          <t>JOHNSON</t>
        </is>
      </c>
      <c r="E1534" t="inlineStr">
        <is>
          <t>MARGO</t>
        </is>
      </c>
      <c r="F1534">
        <f>CONCATENATE(D1534," ",LEFT(H1534,4),"T=",AU1534,"D=",AV1534,"R=",AW1534,"M=",AX1534,"L=",AY1534,"B=",AZ1534)</f>
        <v/>
      </c>
      <c r="G1534" t="inlineStr">
        <is>
          <t>S</t>
        </is>
      </c>
      <c r="I1534" t="inlineStr">
        <is>
          <t>1970-05-06</t>
        </is>
      </c>
      <c r="J1534" t="inlineStr">
        <is>
          <t>2015-07-15</t>
        </is>
      </c>
      <c r="K1534" t="inlineStr">
        <is>
          <t>ACTIVE</t>
        </is>
      </c>
      <c r="L1534" t="inlineStr">
        <is>
          <t>D</t>
        </is>
      </c>
      <c r="M1534" t="inlineStr">
        <is>
          <t>1118 ORLO ST NW</t>
        </is>
      </c>
      <c r="N1534">
        <f>RIGHT(M1534,LEN(M1534)-FIND(" ",M1534))</f>
        <v/>
      </c>
      <c r="P1534" t="inlineStr">
        <is>
          <t>WARREN</t>
        </is>
      </c>
      <c r="Q1534" t="inlineStr">
        <is>
          <t>OH</t>
        </is>
      </c>
      <c r="R1534" t="n">
        <v>44485</v>
      </c>
      <c r="AD1534" t="inlineStr">
        <is>
          <t>TRUMBULL CAREER &amp; TECH CENTER</t>
        </is>
      </c>
      <c r="AE1534" t="inlineStr">
        <is>
          <t>WARREN CITY</t>
        </is>
      </c>
      <c r="AF1534" t="inlineStr">
        <is>
          <t>WARREN CITY SD</t>
        </is>
      </c>
      <c r="AH1534" t="n">
        <v>14</v>
      </c>
      <c r="AI1534" t="n">
        <v>11</v>
      </c>
      <c r="AN1534" t="inlineStr">
        <is>
          <t>WARREN</t>
        </is>
      </c>
      <c r="AO1534" t="inlineStr">
        <is>
          <t>WARREN CITY 1B</t>
        </is>
      </c>
      <c r="AP1534" t="inlineStr">
        <is>
          <t>78-P-ACG</t>
        </is>
      </c>
      <c r="AQ1534" t="n">
        <v>9</v>
      </c>
      <c r="AR1534" t="n">
        <v>64</v>
      </c>
      <c r="AS1534" t="n">
        <v>32</v>
      </c>
      <c r="AU1534">
        <f>COUNTA($BA$1534:$EH$1534)</f>
        <v/>
      </c>
      <c r="AV1534">
        <f>COUNTIF($BA$1534:$EH$1534,"D")</f>
        <v/>
      </c>
      <c r="AW1534">
        <f>COUNTIF($BA$1534:$EH$1534,"R")</f>
        <v/>
      </c>
      <c r="AX1534">
        <f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/>
      </c>
      <c r="AY1534">
        <f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/>
      </c>
      <c r="AZ1534">
        <f>IF(EH1534&lt;&gt;"",1,0)</f>
        <v/>
      </c>
      <c r="BB1534" t="inlineStr">
        <is>
          <t>WARREN-WARD 1</t>
        </is>
      </c>
      <c r="BD1534" t="inlineStr">
        <is>
          <t>X</t>
        </is>
      </c>
      <c r="BI1534" t="inlineStr">
        <is>
          <t>X</t>
        </is>
      </c>
      <c r="BL1534" t="inlineStr">
        <is>
          <t>X</t>
        </is>
      </c>
      <c r="BS1534" t="inlineStr">
        <is>
          <t>X</t>
        </is>
      </c>
      <c r="BY1534" t="inlineStr">
        <is>
          <t>D</t>
        </is>
      </c>
      <c r="CA1534" t="inlineStr">
        <is>
          <t>X</t>
        </is>
      </c>
      <c r="CK1534" t="inlineStr">
        <is>
          <t>X</t>
        </is>
      </c>
      <c r="CL1534" t="inlineStr">
        <is>
          <t>D</t>
        </is>
      </c>
      <c r="CN1534" t="inlineStr">
        <is>
          <t>X</t>
        </is>
      </c>
      <c r="CP1534" t="inlineStr">
        <is>
          <t>X</t>
        </is>
      </c>
      <c r="CY1534" t="inlineStr">
        <is>
          <t>X</t>
        </is>
      </c>
      <c r="CZ1534" t="inlineStr">
        <is>
          <t>D</t>
        </is>
      </c>
      <c r="DC1534" t="inlineStr">
        <is>
          <t>X</t>
        </is>
      </c>
      <c r="DI1534" t="inlineStr">
        <is>
          <t>X</t>
        </is>
      </c>
      <c r="DM1534" t="inlineStr">
        <is>
          <t>D</t>
        </is>
      </c>
      <c r="DN1534" t="inlineStr">
        <is>
          <t>X</t>
        </is>
      </c>
      <c r="DR1534" t="inlineStr">
        <is>
          <t>X</t>
        </is>
      </c>
      <c r="DU1534" t="inlineStr">
        <is>
          <t>X</t>
        </is>
      </c>
      <c r="DW1534" t="inlineStr">
        <is>
          <t>D</t>
        </is>
      </c>
      <c r="DX1534" t="inlineStr">
        <is>
          <t>X</t>
        </is>
      </c>
      <c r="EA1534" t="inlineStr">
        <is>
          <t>X</t>
        </is>
      </c>
      <c r="EF1534" t="inlineStr">
        <is>
          <t>X</t>
        </is>
      </c>
    </row>
    <row r="1535">
      <c r="A1535" t="inlineStr">
        <is>
          <t>OH0015765914</t>
        </is>
      </c>
      <c r="B1535" t="n">
        <v>78</v>
      </c>
      <c r="C1535" t="n">
        <v>290360</v>
      </c>
      <c r="D1535" t="inlineStr">
        <is>
          <t>NELL</t>
        </is>
      </c>
      <c r="E1535" t="inlineStr">
        <is>
          <t>LINDA</t>
        </is>
      </c>
      <c r="F1535">
        <f>CONCATENATE(D1535," ",LEFT(H1535,4),"T=",AU1535,"D=",AV1535,"R=",AW1535,"M=",AX1535,"L=",AY1535,"B=",AZ1535)</f>
        <v/>
      </c>
      <c r="G1535" t="inlineStr">
        <is>
          <t>K</t>
        </is>
      </c>
      <c r="I1535" t="inlineStr">
        <is>
          <t>1954-11-23</t>
        </is>
      </c>
      <c r="J1535" t="inlineStr">
        <is>
          <t>1999-09-14</t>
        </is>
      </c>
      <c r="K1535" t="inlineStr">
        <is>
          <t>ACTIVE</t>
        </is>
      </c>
      <c r="L1535" t="inlineStr">
        <is>
          <t>D</t>
        </is>
      </c>
      <c r="M1535" t="inlineStr">
        <is>
          <t>1178 ORLO ST NW</t>
        </is>
      </c>
      <c r="N1535">
        <f>RIGHT(M1535,LEN(M1535)-FIND(" ",M1535))</f>
        <v/>
      </c>
      <c r="P1535" t="inlineStr">
        <is>
          <t>WARREN</t>
        </is>
      </c>
      <c r="Q1535" t="inlineStr">
        <is>
          <t>OH</t>
        </is>
      </c>
      <c r="R1535" t="n">
        <v>44485</v>
      </c>
      <c r="AD1535" t="inlineStr">
        <is>
          <t>TRUMBULL CAREER &amp; TECH CENTER</t>
        </is>
      </c>
      <c r="AE1535" t="inlineStr">
        <is>
          <t>WARREN CITY</t>
        </is>
      </c>
      <c r="AF1535" t="inlineStr">
        <is>
          <t>WARREN CITY SD</t>
        </is>
      </c>
      <c r="AH1535" t="n">
        <v>14</v>
      </c>
      <c r="AI1535" t="n">
        <v>11</v>
      </c>
      <c r="AN1535" t="inlineStr">
        <is>
          <t>WARREN</t>
        </is>
      </c>
      <c r="AO1535" t="inlineStr">
        <is>
          <t>WARREN CITY 1B</t>
        </is>
      </c>
      <c r="AP1535" t="inlineStr">
        <is>
          <t>78-P-ACG</t>
        </is>
      </c>
      <c r="AQ1535" t="n">
        <v>9</v>
      </c>
      <c r="AR1535" t="n">
        <v>64</v>
      </c>
      <c r="AS1535" t="n">
        <v>32</v>
      </c>
      <c r="AU1535">
        <f>COUNTA($BA$1535:$EH$1535)</f>
        <v/>
      </c>
      <c r="AV1535">
        <f>COUNTIF($BA$1535:$EH$1535,"D")</f>
        <v/>
      </c>
      <c r="AW1535">
        <f>COUNTIF($BA$1535:$EH$1535,"R")</f>
        <v/>
      </c>
      <c r="AX1535">
        <f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/>
      </c>
      <c r="AY1535">
        <f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/>
      </c>
      <c r="AZ1535">
        <f>IF(EH1535&lt;&gt;"",1,0)</f>
        <v/>
      </c>
      <c r="BB1535" t="inlineStr">
        <is>
          <t>WARREN-WARD 1</t>
        </is>
      </c>
      <c r="BC1535" t="inlineStr">
        <is>
          <t>X</t>
        </is>
      </c>
      <c r="BD1535" t="inlineStr">
        <is>
          <t>X</t>
        </is>
      </c>
      <c r="BE1535" t="inlineStr">
        <is>
          <t>X</t>
        </is>
      </c>
      <c r="BG1535" t="inlineStr">
        <is>
          <t>X</t>
        </is>
      </c>
      <c r="BH1535" t="inlineStr">
        <is>
          <t>X</t>
        </is>
      </c>
      <c r="BI1535" t="inlineStr">
        <is>
          <t>X</t>
        </is>
      </c>
      <c r="BJ1535" t="inlineStr">
        <is>
          <t>X</t>
        </is>
      </c>
      <c r="BK1535" t="inlineStr">
        <is>
          <t>X</t>
        </is>
      </c>
      <c r="BL1535" t="inlineStr">
        <is>
          <t>X</t>
        </is>
      </c>
      <c r="BP1535" t="inlineStr">
        <is>
          <t>X</t>
        </is>
      </c>
      <c r="BR1535" t="inlineStr">
        <is>
          <t>X</t>
        </is>
      </c>
      <c r="BS1535" t="inlineStr">
        <is>
          <t>X</t>
        </is>
      </c>
      <c r="BV1535" t="inlineStr">
        <is>
          <t>X</t>
        </is>
      </c>
      <c r="BY1535" t="inlineStr">
        <is>
          <t>D</t>
        </is>
      </c>
      <c r="CA1535" t="inlineStr">
        <is>
          <t>X</t>
        </is>
      </c>
      <c r="CG1535" t="inlineStr">
        <is>
          <t>X</t>
        </is>
      </c>
      <c r="CH1535" t="inlineStr">
        <is>
          <t>D</t>
        </is>
      </c>
      <c r="CK1535" t="inlineStr">
        <is>
          <t>X</t>
        </is>
      </c>
      <c r="CL1535" t="inlineStr">
        <is>
          <t>D</t>
        </is>
      </c>
      <c r="CN1535" t="inlineStr">
        <is>
          <t>X</t>
        </is>
      </c>
      <c r="CO1535" t="inlineStr">
        <is>
          <t>D</t>
        </is>
      </c>
      <c r="CP1535" t="inlineStr">
        <is>
          <t>X</t>
        </is>
      </c>
      <c r="CQ1535" t="inlineStr">
        <is>
          <t>D</t>
        </is>
      </c>
      <c r="CU1535" t="inlineStr">
        <is>
          <t>D</t>
        </is>
      </c>
      <c r="CV1535" t="inlineStr">
        <is>
          <t>X</t>
        </is>
      </c>
      <c r="CY1535" t="inlineStr">
        <is>
          <t>X</t>
        </is>
      </c>
      <c r="CZ1535" t="inlineStr">
        <is>
          <t>D</t>
        </is>
      </c>
      <c r="DC1535" t="inlineStr">
        <is>
          <t>X</t>
        </is>
      </c>
      <c r="DG1535" t="inlineStr">
        <is>
          <t>D</t>
        </is>
      </c>
      <c r="DI1535" t="inlineStr">
        <is>
          <t>X</t>
        </is>
      </c>
      <c r="DJ1535" t="inlineStr">
        <is>
          <t>D</t>
        </is>
      </c>
      <c r="DL1535" t="inlineStr">
        <is>
          <t>X</t>
        </is>
      </c>
      <c r="DM1535" t="inlineStr">
        <is>
          <t>D</t>
        </is>
      </c>
      <c r="DN1535" t="inlineStr">
        <is>
          <t>X</t>
        </is>
      </c>
      <c r="DO1535" t="inlineStr">
        <is>
          <t>D</t>
        </is>
      </c>
      <c r="DR1535" t="inlineStr">
        <is>
          <t>X</t>
        </is>
      </c>
      <c r="DS1535" t="inlineStr">
        <is>
          <t>D</t>
        </is>
      </c>
      <c r="DU1535" t="inlineStr">
        <is>
          <t>X</t>
        </is>
      </c>
      <c r="DX1535" t="inlineStr">
        <is>
          <t>X</t>
        </is>
      </c>
      <c r="EA1535" t="inlineStr">
        <is>
          <t>X</t>
        </is>
      </c>
      <c r="ED1535" t="inlineStr">
        <is>
          <t>D</t>
        </is>
      </c>
      <c r="EF1535" t="inlineStr">
        <is>
          <t>X</t>
        </is>
      </c>
    </row>
    <row r="1536">
      <c r="A1536" t="inlineStr">
        <is>
          <t>OH0015750712</t>
        </is>
      </c>
      <c r="B1536" t="n">
        <v>78</v>
      </c>
      <c r="C1536" t="n">
        <v>237336</v>
      </c>
      <c r="D1536" t="inlineStr">
        <is>
          <t>PHINISEE</t>
        </is>
      </c>
      <c r="E1536" t="inlineStr">
        <is>
          <t>BARBARA</t>
        </is>
      </c>
      <c r="F1536">
        <f>CONCATENATE(D1536," ",LEFT(H1536,4),"T=",AU1536,"D=",AV1536,"R=",AW1536,"M=",AX1536,"L=",AY1536,"B=",AZ1536)</f>
        <v/>
      </c>
      <c r="G1536" t="inlineStr">
        <is>
          <t>JEAN</t>
        </is>
      </c>
      <c r="I1536" t="inlineStr">
        <is>
          <t>1944-10-02</t>
        </is>
      </c>
      <c r="J1536" t="inlineStr">
        <is>
          <t>2023-10-05</t>
        </is>
      </c>
      <c r="K1536" t="inlineStr">
        <is>
          <t>ACTIVE</t>
        </is>
      </c>
      <c r="L1536" t="inlineStr">
        <is>
          <t>D</t>
        </is>
      </c>
      <c r="M1536" t="inlineStr">
        <is>
          <t>1106 ORLO ST NW</t>
        </is>
      </c>
      <c r="N1536">
        <f>RIGHT(M1536,LEN(M1536)-FIND(" ",M1536))</f>
        <v/>
      </c>
      <c r="P1536" t="inlineStr">
        <is>
          <t>WARREN</t>
        </is>
      </c>
      <c r="Q1536" t="inlineStr">
        <is>
          <t>OH</t>
        </is>
      </c>
      <c r="R1536" t="n">
        <v>44485</v>
      </c>
      <c r="AD1536" t="inlineStr">
        <is>
          <t>TRUMBULL CAREER &amp; TECH CENTER</t>
        </is>
      </c>
      <c r="AE1536" t="inlineStr">
        <is>
          <t>WARREN CITY</t>
        </is>
      </c>
      <c r="AF1536" t="inlineStr">
        <is>
          <t>WARREN CITY SD</t>
        </is>
      </c>
      <c r="AH1536" t="n">
        <v>14</v>
      </c>
      <c r="AI1536" t="n">
        <v>11</v>
      </c>
      <c r="AN1536" t="inlineStr">
        <is>
          <t>WARREN</t>
        </is>
      </c>
      <c r="AO1536" t="inlineStr">
        <is>
          <t>WARREN CITY 1B</t>
        </is>
      </c>
      <c r="AP1536" t="inlineStr">
        <is>
          <t>78-P-ACG</t>
        </is>
      </c>
      <c r="AQ1536" t="n">
        <v>9</v>
      </c>
      <c r="AR1536" t="n">
        <v>64</v>
      </c>
      <c r="AS1536" t="n">
        <v>32</v>
      </c>
      <c r="AU1536">
        <f>COUNTA($BA$1536:$EH$1536)</f>
        <v/>
      </c>
      <c r="AV1536">
        <f>COUNTIF($BA$1536:$EH$1536,"D")</f>
        <v/>
      </c>
      <c r="AW1536">
        <f>COUNTIF($BA$1536:$EH$1536,"R")</f>
        <v/>
      </c>
      <c r="AX1536">
        <f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/>
      </c>
      <c r="AY1536">
        <f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/>
      </c>
      <c r="AZ1536">
        <f>IF(EH1536&lt;&gt;"",1,0)</f>
        <v/>
      </c>
      <c r="BB1536" t="inlineStr">
        <is>
          <t>WARREN-WARD 1</t>
        </is>
      </c>
      <c r="BC1536" t="inlineStr">
        <is>
          <t>X</t>
        </is>
      </c>
      <c r="BD1536" t="inlineStr">
        <is>
          <t>X</t>
        </is>
      </c>
      <c r="BE1536" t="inlineStr">
        <is>
          <t>X</t>
        </is>
      </c>
      <c r="BF1536" t="inlineStr">
        <is>
          <t>X</t>
        </is>
      </c>
      <c r="BG1536" t="inlineStr">
        <is>
          <t>X</t>
        </is>
      </c>
      <c r="BH1536" t="inlineStr">
        <is>
          <t>X</t>
        </is>
      </c>
      <c r="BI1536" t="inlineStr">
        <is>
          <t>X</t>
        </is>
      </c>
      <c r="BJ1536" t="inlineStr">
        <is>
          <t>X</t>
        </is>
      </c>
      <c r="BK1536" t="inlineStr">
        <is>
          <t>X</t>
        </is>
      </c>
      <c r="BL1536" t="inlineStr">
        <is>
          <t>X</t>
        </is>
      </c>
      <c r="BP1536" t="inlineStr">
        <is>
          <t>X</t>
        </is>
      </c>
      <c r="BR1536" t="inlineStr">
        <is>
          <t>X</t>
        </is>
      </c>
      <c r="BS1536" t="inlineStr">
        <is>
          <t>X</t>
        </is>
      </c>
      <c r="BV1536" t="inlineStr">
        <is>
          <t>X</t>
        </is>
      </c>
      <c r="BY1536" t="inlineStr">
        <is>
          <t>D</t>
        </is>
      </c>
      <c r="CA1536" t="inlineStr">
        <is>
          <t>X</t>
        </is>
      </c>
      <c r="CC1536" t="inlineStr">
        <is>
          <t>D</t>
        </is>
      </c>
      <c r="CG1536" t="inlineStr">
        <is>
          <t>X</t>
        </is>
      </c>
      <c r="CH1536" t="inlineStr">
        <is>
          <t>D</t>
        </is>
      </c>
      <c r="CK1536" t="inlineStr">
        <is>
          <t>X</t>
        </is>
      </c>
      <c r="CL1536" t="inlineStr">
        <is>
          <t>D</t>
        </is>
      </c>
      <c r="CN1536" t="inlineStr">
        <is>
          <t>X</t>
        </is>
      </c>
      <c r="CP1536" t="inlineStr">
        <is>
          <t>X</t>
        </is>
      </c>
      <c r="CQ1536" t="inlineStr">
        <is>
          <t>D</t>
        </is>
      </c>
      <c r="CT1536" t="inlineStr">
        <is>
          <t>X</t>
        </is>
      </c>
      <c r="CU1536" t="inlineStr">
        <is>
          <t>D</t>
        </is>
      </c>
      <c r="CV1536" t="inlineStr">
        <is>
          <t>X</t>
        </is>
      </c>
      <c r="CY1536" t="inlineStr">
        <is>
          <t>X</t>
        </is>
      </c>
      <c r="CZ1536" t="inlineStr">
        <is>
          <t>D</t>
        </is>
      </c>
      <c r="DC1536" t="inlineStr">
        <is>
          <t>X</t>
        </is>
      </c>
      <c r="DD1536" t="inlineStr">
        <is>
          <t>D</t>
        </is>
      </c>
      <c r="DF1536" t="inlineStr">
        <is>
          <t>X</t>
        </is>
      </c>
      <c r="DG1536" t="inlineStr">
        <is>
          <t>D</t>
        </is>
      </c>
      <c r="DI1536" t="inlineStr">
        <is>
          <t>X</t>
        </is>
      </c>
      <c r="DJ1536" t="inlineStr">
        <is>
          <t>D</t>
        </is>
      </c>
      <c r="DL1536" t="inlineStr">
        <is>
          <t>X</t>
        </is>
      </c>
      <c r="DM1536" t="inlineStr">
        <is>
          <t>D</t>
        </is>
      </c>
      <c r="DN1536" t="inlineStr">
        <is>
          <t>X</t>
        </is>
      </c>
      <c r="DO1536" t="inlineStr">
        <is>
          <t>D</t>
        </is>
      </c>
      <c r="DR1536" t="inlineStr">
        <is>
          <t>X</t>
        </is>
      </c>
      <c r="DS1536" t="inlineStr">
        <is>
          <t>D</t>
        </is>
      </c>
      <c r="DU1536" t="inlineStr">
        <is>
          <t>X</t>
        </is>
      </c>
      <c r="DW1536" t="inlineStr">
        <is>
          <t>D</t>
        </is>
      </c>
      <c r="DX1536" t="inlineStr">
        <is>
          <t>X</t>
        </is>
      </c>
      <c r="EA1536" t="inlineStr">
        <is>
          <t>X</t>
        </is>
      </c>
      <c r="ED1536" t="inlineStr">
        <is>
          <t>D</t>
        </is>
      </c>
      <c r="EF1536" t="inlineStr">
        <is>
          <t>X</t>
        </is>
      </c>
      <c r="EH1536" t="inlineStr">
        <is>
          <t>D</t>
        </is>
      </c>
    </row>
    <row r="1537">
      <c r="A1537" t="inlineStr">
        <is>
          <t>OH0027507627</t>
        </is>
      </c>
      <c r="B1537" t="n">
        <v>78</v>
      </c>
      <c r="C1537" t="n">
        <v>487338</v>
      </c>
      <c r="D1537" t="inlineStr">
        <is>
          <t>GARY</t>
        </is>
      </c>
      <c r="E1537" t="inlineStr">
        <is>
          <t>FREDRICK</t>
        </is>
      </c>
      <c r="F1537">
        <f>CONCATENATE(D1537," ",LEFT(H1537,4),"T=",AU1537,"D=",AV1537,"R=",AW1537,"M=",AX1537,"L=",AY1537,"B=",AZ1537)</f>
        <v/>
      </c>
      <c r="G1537" t="inlineStr">
        <is>
          <t>R</t>
        </is>
      </c>
      <c r="I1537" t="inlineStr">
        <is>
          <t>1958-12-11</t>
        </is>
      </c>
      <c r="J1537" t="inlineStr">
        <is>
          <t>2024-11-05</t>
        </is>
      </c>
      <c r="K1537" t="inlineStr">
        <is>
          <t>ACTIVE</t>
        </is>
      </c>
      <c r="M1537" t="inlineStr">
        <is>
          <t>700 BUCKEYE ST NW</t>
        </is>
      </c>
      <c r="N1537">
        <f>RIGHT(M1537,LEN(M1537)-FIND(" ",M1537))</f>
        <v/>
      </c>
      <c r="O1537" t="inlineStr">
        <is>
          <t>APT 201</t>
        </is>
      </c>
      <c r="P1537" t="inlineStr">
        <is>
          <t>WARREN</t>
        </is>
      </c>
      <c r="Q1537" t="inlineStr">
        <is>
          <t>OH</t>
        </is>
      </c>
      <c r="R1537" t="n">
        <v>44485</v>
      </c>
      <c r="AD1537" t="inlineStr">
        <is>
          <t>TRUMBULL CAREER &amp; TECH CENTER</t>
        </is>
      </c>
      <c r="AE1537" t="inlineStr">
        <is>
          <t>WARREN CITY</t>
        </is>
      </c>
      <c r="AF1537" t="inlineStr">
        <is>
          <t>WARREN CITY SD</t>
        </is>
      </c>
      <c r="AH1537" t="n">
        <v>14</v>
      </c>
      <c r="AI1537" t="n">
        <v>11</v>
      </c>
      <c r="AN1537" t="inlineStr">
        <is>
          <t>WARREN</t>
        </is>
      </c>
      <c r="AO1537" t="inlineStr">
        <is>
          <t>WARREN CITY 1B</t>
        </is>
      </c>
      <c r="AP1537" t="inlineStr">
        <is>
          <t>78-P-ACG</t>
        </is>
      </c>
      <c r="AQ1537" t="n">
        <v>9</v>
      </c>
      <c r="AR1537" t="n">
        <v>64</v>
      </c>
      <c r="AS1537" t="n">
        <v>32</v>
      </c>
      <c r="AU1537">
        <f>COUNTA($BA$1537:$EH$1537)</f>
        <v/>
      </c>
      <c r="AV1537">
        <f>COUNTIF($BA$1537:$EH$1537,"D")</f>
        <v/>
      </c>
      <c r="AW1537">
        <f>COUNTIF($BA$1537:$EH$1537,"R")</f>
        <v/>
      </c>
      <c r="AX1537">
        <f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/>
      </c>
      <c r="AY1537">
        <f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/>
      </c>
      <c r="AZ1537">
        <f>IF(EH1537&lt;&gt;"",1,0)</f>
        <v/>
      </c>
      <c r="BB1537" t="inlineStr">
        <is>
          <t>WARREN-WARD 1</t>
        </is>
      </c>
      <c r="DC1537" t="inlineStr">
        <is>
          <t>X</t>
        </is>
      </c>
      <c r="EF1537" t="inlineStr">
        <is>
          <t>X</t>
        </is>
      </c>
    </row>
    <row r="1538">
      <c r="A1538" t="inlineStr">
        <is>
          <t>OH0025116652</t>
        </is>
      </c>
      <c r="B1538" t="n">
        <v>78</v>
      </c>
      <c r="C1538" t="n">
        <v>439780</v>
      </c>
      <c r="D1538" t="inlineStr">
        <is>
          <t>PINTO</t>
        </is>
      </c>
      <c r="E1538" t="inlineStr">
        <is>
          <t>JERRY</t>
        </is>
      </c>
      <c r="F1538">
        <f>CONCATENATE(D1538," ",LEFT(H1538,4),"T=",AU1538,"D=",AV1538,"R=",AW1538,"M=",AX1538,"L=",AY1538,"B=",AZ1538)</f>
        <v/>
      </c>
      <c r="G1538" t="inlineStr">
        <is>
          <t>DOMINIC</t>
        </is>
      </c>
      <c r="I1538" t="inlineStr">
        <is>
          <t>1965-04-03</t>
        </is>
      </c>
      <c r="J1538" t="inlineStr">
        <is>
          <t>2019-05-14</t>
        </is>
      </c>
      <c r="K1538" t="inlineStr">
        <is>
          <t>CONFIRMATION</t>
        </is>
      </c>
      <c r="M1538" t="inlineStr">
        <is>
          <t>700 BUCKEYE ST NW</t>
        </is>
      </c>
      <c r="N1538">
        <f>RIGHT(M1538,LEN(M1538)-FIND(" ",M1538))</f>
        <v/>
      </c>
      <c r="O1538" t="inlineStr">
        <is>
          <t>APT 416</t>
        </is>
      </c>
      <c r="P1538" t="inlineStr">
        <is>
          <t>WARREN</t>
        </is>
      </c>
      <c r="Q1538" t="inlineStr">
        <is>
          <t>OH</t>
        </is>
      </c>
      <c r="R1538" t="n">
        <v>44485</v>
      </c>
      <c r="AD1538" t="inlineStr">
        <is>
          <t>TRUMBULL CAREER &amp; TECH CENTER</t>
        </is>
      </c>
      <c r="AE1538" t="inlineStr">
        <is>
          <t>WARREN CITY</t>
        </is>
      </c>
      <c r="AF1538" t="inlineStr">
        <is>
          <t>WARREN CITY SD</t>
        </is>
      </c>
      <c r="AH1538" t="n">
        <v>14</v>
      </c>
      <c r="AI1538" t="n">
        <v>11</v>
      </c>
      <c r="AN1538" t="inlineStr">
        <is>
          <t>WARREN</t>
        </is>
      </c>
      <c r="AO1538" t="inlineStr">
        <is>
          <t>WARREN CITY 1B</t>
        </is>
      </c>
      <c r="AP1538" t="inlineStr">
        <is>
          <t>78-P-ACG</t>
        </is>
      </c>
      <c r="AQ1538" t="n">
        <v>9</v>
      </c>
      <c r="AR1538" t="n">
        <v>64</v>
      </c>
      <c r="AS1538" t="n">
        <v>32</v>
      </c>
      <c r="AU1538">
        <f>COUNTA($BA$1538:$EH$1538)</f>
        <v/>
      </c>
      <c r="AV1538">
        <f>COUNTIF($BA$1538:$EH$1538,"D")</f>
        <v/>
      </c>
      <c r="AW1538">
        <f>COUNTIF($BA$1538:$EH$1538,"R")</f>
        <v/>
      </c>
      <c r="AX1538">
        <f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/>
      </c>
      <c r="AY1538">
        <f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/>
      </c>
      <c r="AZ1538">
        <f>IF(EH1538&lt;&gt;"",1,0)</f>
        <v/>
      </c>
      <c r="BB1538" t="inlineStr">
        <is>
          <t>WARREN-WARD 1</t>
        </is>
      </c>
      <c r="BL1538" t="inlineStr">
        <is>
          <t>X</t>
        </is>
      </c>
      <c r="BV1538" t="inlineStr">
        <is>
          <t>X</t>
        </is>
      </c>
      <c r="BY1538" t="inlineStr">
        <is>
          <t>D</t>
        </is>
      </c>
      <c r="CA1538" t="inlineStr">
        <is>
          <t>X</t>
        </is>
      </c>
      <c r="CL1538" t="inlineStr">
        <is>
          <t>D</t>
        </is>
      </c>
    </row>
    <row r="1539">
      <c r="A1539" t="inlineStr">
        <is>
          <t>OH0025111930</t>
        </is>
      </c>
      <c r="B1539" t="n">
        <v>78</v>
      </c>
      <c r="C1539" t="n">
        <v>439610</v>
      </c>
      <c r="D1539" t="inlineStr">
        <is>
          <t>WILSON</t>
        </is>
      </c>
      <c r="E1539" t="inlineStr">
        <is>
          <t>NICOLE</t>
        </is>
      </c>
      <c r="F1539">
        <f>CONCATENATE(D1539," ",LEFT(H1539,4),"T=",AU1539,"D=",AV1539,"R=",AW1539,"M=",AX1539,"L=",AY1539,"B=",AZ1539)</f>
        <v/>
      </c>
      <c r="G1539" t="inlineStr">
        <is>
          <t>DANIELLE</t>
        </is>
      </c>
      <c r="I1539" t="inlineStr">
        <is>
          <t>1992-03-19</t>
        </is>
      </c>
      <c r="J1539" t="inlineStr">
        <is>
          <t>2019-06-13</t>
        </is>
      </c>
      <c r="K1539" t="inlineStr">
        <is>
          <t>ACTIVE</t>
        </is>
      </c>
      <c r="M1539" t="inlineStr">
        <is>
          <t>542 HILLSDALE DR NW</t>
        </is>
      </c>
      <c r="N1539">
        <f>RIGHT(M1539,LEN(M1539)-FIND(" ",M1539))</f>
        <v/>
      </c>
      <c r="P1539" t="inlineStr">
        <is>
          <t>WARREN</t>
        </is>
      </c>
      <c r="Q1539" t="inlineStr">
        <is>
          <t>OH</t>
        </is>
      </c>
      <c r="R1539" t="n">
        <v>44485</v>
      </c>
      <c r="AD1539" t="inlineStr">
        <is>
          <t>TRUMBULL CAREER &amp; TECH CENTER</t>
        </is>
      </c>
      <c r="AE1539" t="inlineStr">
        <is>
          <t>WARREN CITY</t>
        </is>
      </c>
      <c r="AF1539" t="inlineStr">
        <is>
          <t>WARREN CITY SD</t>
        </is>
      </c>
      <c r="AH1539" t="n">
        <v>14</v>
      </c>
      <c r="AI1539" t="n">
        <v>11</v>
      </c>
      <c r="AN1539" t="inlineStr">
        <is>
          <t>WARREN</t>
        </is>
      </c>
      <c r="AO1539" t="inlineStr">
        <is>
          <t>WARREN CITY 1B</t>
        </is>
      </c>
      <c r="AP1539" t="inlineStr">
        <is>
          <t>78-P-ACG</t>
        </is>
      </c>
      <c r="AQ1539" t="n">
        <v>9</v>
      </c>
      <c r="AR1539" t="n">
        <v>64</v>
      </c>
      <c r="AS1539" t="n">
        <v>32</v>
      </c>
      <c r="AU1539">
        <f>COUNTA($BA$1539:$EH$1539)</f>
        <v/>
      </c>
      <c r="AV1539">
        <f>COUNTIF($BA$1539:$EH$1539,"D")</f>
        <v/>
      </c>
      <c r="AW1539">
        <f>COUNTIF($BA$1539:$EH$1539,"R")</f>
        <v/>
      </c>
      <c r="AX1539">
        <f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/>
      </c>
      <c r="AY1539">
        <f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/>
      </c>
      <c r="AZ1539">
        <f>IF(EH1539&lt;&gt;"",1,0)</f>
        <v/>
      </c>
      <c r="BB1539" t="inlineStr">
        <is>
          <t>WARREN-WARD 1</t>
        </is>
      </c>
      <c r="CP1539" t="inlineStr">
        <is>
          <t>X</t>
        </is>
      </c>
    </row>
    <row r="1540">
      <c r="A1540" t="inlineStr">
        <is>
          <t>OH0015689732</t>
        </is>
      </c>
      <c r="B1540" t="n">
        <v>78</v>
      </c>
      <c r="C1540" t="n">
        <v>275578</v>
      </c>
      <c r="D1540" t="inlineStr">
        <is>
          <t>RUFENER</t>
        </is>
      </c>
      <c r="E1540" t="inlineStr">
        <is>
          <t>RONALD</t>
        </is>
      </c>
      <c r="F1540">
        <f>CONCATENATE(D1540," ",LEFT(H1540,4),"T=",AU1540,"D=",AV1540,"R=",AW1540,"M=",AX1540,"L=",AY1540,"B=",AZ1540)</f>
        <v/>
      </c>
      <c r="G1540" t="inlineStr">
        <is>
          <t>W</t>
        </is>
      </c>
      <c r="I1540" t="inlineStr">
        <is>
          <t>1965-12-03</t>
        </is>
      </c>
      <c r="J1540" t="inlineStr">
        <is>
          <t>2016-10-07</t>
        </is>
      </c>
      <c r="K1540" t="inlineStr">
        <is>
          <t>ACTIVE</t>
        </is>
      </c>
      <c r="M1540" t="inlineStr">
        <is>
          <t>1137 BINGHAM AVE NW</t>
        </is>
      </c>
      <c r="N1540">
        <f>RIGHT(M1540,LEN(M1540)-FIND(" ",M1540))</f>
        <v/>
      </c>
      <c r="P1540" t="inlineStr">
        <is>
          <t>WARREN</t>
        </is>
      </c>
      <c r="Q1540" t="inlineStr">
        <is>
          <t>OH</t>
        </is>
      </c>
      <c r="R1540" t="n">
        <v>44485</v>
      </c>
      <c r="AD1540" t="inlineStr">
        <is>
          <t>TRUMBULL CAREER &amp; TECH CENTER</t>
        </is>
      </c>
      <c r="AE1540" t="inlineStr">
        <is>
          <t>WARREN CITY</t>
        </is>
      </c>
      <c r="AF1540" t="inlineStr">
        <is>
          <t>WARREN CITY SD</t>
        </is>
      </c>
      <c r="AH1540" t="n">
        <v>14</v>
      </c>
      <c r="AI1540" t="n">
        <v>11</v>
      </c>
      <c r="AN1540" t="inlineStr">
        <is>
          <t>WARREN</t>
        </is>
      </c>
      <c r="AO1540" t="inlineStr">
        <is>
          <t>WARREN CITY 1B</t>
        </is>
      </c>
      <c r="AP1540" t="inlineStr">
        <is>
          <t>78-P-ACG</t>
        </is>
      </c>
      <c r="AQ1540" t="n">
        <v>9</v>
      </c>
      <c r="AR1540" t="n">
        <v>64</v>
      </c>
      <c r="AS1540" t="n">
        <v>32</v>
      </c>
      <c r="AU1540">
        <f>COUNTA($BA$1540:$EH$1540)</f>
        <v/>
      </c>
      <c r="AV1540">
        <f>COUNTIF($BA$1540:$EH$1540,"D")</f>
        <v/>
      </c>
      <c r="AW1540">
        <f>COUNTIF($BA$1540:$EH$1540,"R")</f>
        <v/>
      </c>
      <c r="AX1540">
        <f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/>
      </c>
      <c r="AY1540">
        <f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/>
      </c>
      <c r="AZ1540">
        <f>IF(EH1540&lt;&gt;"",1,0)</f>
        <v/>
      </c>
      <c r="BB1540" t="inlineStr">
        <is>
          <t>WARREN-WARD 1</t>
        </is>
      </c>
      <c r="DC1540" t="inlineStr">
        <is>
          <t>X</t>
        </is>
      </c>
    </row>
    <row r="1541">
      <c r="A1541" t="inlineStr">
        <is>
          <t>OH0020637247</t>
        </is>
      </c>
      <c r="B1541" t="n">
        <v>78</v>
      </c>
      <c r="C1541" t="n">
        <v>369428</v>
      </c>
      <c r="D1541" t="inlineStr">
        <is>
          <t>STIENSTRA</t>
        </is>
      </c>
      <c r="E1541" t="inlineStr">
        <is>
          <t>DONALD</t>
        </is>
      </c>
      <c r="F1541">
        <f>CONCATENATE(D1541," ",LEFT(H1541,4),"T=",AU1541,"D=",AV1541,"R=",AW1541,"M=",AX1541,"L=",AY1541,"B=",AZ1541)</f>
        <v/>
      </c>
      <c r="G1541" t="inlineStr">
        <is>
          <t>D</t>
        </is>
      </c>
      <c r="I1541" t="inlineStr">
        <is>
          <t>1971-09-02</t>
        </is>
      </c>
      <c r="J1541" t="inlineStr">
        <is>
          <t>2020-07-03</t>
        </is>
      </c>
      <c r="K1541" t="inlineStr">
        <is>
          <t>ACTIVE</t>
        </is>
      </c>
      <c r="M1541" t="inlineStr">
        <is>
          <t>1015 RIVERVIEW ST NW</t>
        </is>
      </c>
      <c r="N1541">
        <f>RIGHT(M1541,LEN(M1541)-FIND(" ",M1541))</f>
        <v/>
      </c>
      <c r="P1541" t="inlineStr">
        <is>
          <t>WARREN</t>
        </is>
      </c>
      <c r="Q1541" t="inlineStr">
        <is>
          <t>OH</t>
        </is>
      </c>
      <c r="R1541" t="n">
        <v>44485</v>
      </c>
      <c r="AD1541" t="inlineStr">
        <is>
          <t>TRUMBULL CAREER &amp; TECH CENTER</t>
        </is>
      </c>
      <c r="AE1541" t="inlineStr">
        <is>
          <t>WARREN CITY</t>
        </is>
      </c>
      <c r="AF1541" t="inlineStr">
        <is>
          <t>WARREN CITY SD</t>
        </is>
      </c>
      <c r="AH1541" t="n">
        <v>14</v>
      </c>
      <c r="AI1541" t="n">
        <v>11</v>
      </c>
      <c r="AN1541" t="inlineStr">
        <is>
          <t>WARREN</t>
        </is>
      </c>
      <c r="AO1541" t="inlineStr">
        <is>
          <t>WARREN CITY 1B</t>
        </is>
      </c>
      <c r="AP1541" t="inlineStr">
        <is>
          <t>78-P-ACG</t>
        </is>
      </c>
      <c r="AQ1541" t="n">
        <v>9</v>
      </c>
      <c r="AR1541" t="n">
        <v>64</v>
      </c>
      <c r="AS1541" t="n">
        <v>32</v>
      </c>
      <c r="AU1541">
        <f>COUNTA($BA$1541:$EH$1541)</f>
        <v/>
      </c>
      <c r="AV1541">
        <f>COUNTIF($BA$1541:$EH$1541,"D")</f>
        <v/>
      </c>
      <c r="AW1541">
        <f>COUNTIF($BA$1541:$EH$1541,"R")</f>
        <v/>
      </c>
      <c r="AX1541">
        <f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/>
      </c>
      <c r="AY1541">
        <f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/>
      </c>
      <c r="AZ1541">
        <f>IF(EH1541&lt;&gt;"",1,0)</f>
        <v/>
      </c>
      <c r="BB1541" t="inlineStr">
        <is>
          <t>WARREN-WARD 1</t>
        </is>
      </c>
      <c r="CP1541" t="inlineStr">
        <is>
          <t>X</t>
        </is>
      </c>
      <c r="CY1541" t="inlineStr">
        <is>
          <t>X</t>
        </is>
      </c>
      <c r="EF1541" t="inlineStr">
        <is>
          <t>X</t>
        </is>
      </c>
    </row>
    <row r="1542">
      <c r="A1542" t="inlineStr">
        <is>
          <t>OH0015778312</t>
        </is>
      </c>
      <c r="B1542" t="n">
        <v>78</v>
      </c>
      <c r="C1542" t="n">
        <v>309533</v>
      </c>
      <c r="D1542" t="inlineStr">
        <is>
          <t>WILLIAMS</t>
        </is>
      </c>
      <c r="E1542" t="inlineStr">
        <is>
          <t>CHARLES</t>
        </is>
      </c>
      <c r="F1542">
        <f>CONCATENATE(D1542," ",LEFT(H1542,4),"T=",AU1542,"D=",AV1542,"R=",AW1542,"M=",AX1542,"L=",AY1542,"B=",AZ1542)</f>
        <v/>
      </c>
      <c r="G1542" t="inlineStr">
        <is>
          <t>EUGENE</t>
        </is>
      </c>
      <c r="I1542" t="inlineStr">
        <is>
          <t>1944-03-05</t>
        </is>
      </c>
      <c r="J1542" t="inlineStr">
        <is>
          <t>2020-03-04</t>
        </is>
      </c>
      <c r="K1542" t="inlineStr">
        <is>
          <t>CONFIRMATION</t>
        </is>
      </c>
      <c r="M1542" t="inlineStr">
        <is>
          <t>700 BUCKEYE ST NW</t>
        </is>
      </c>
      <c r="N1542">
        <f>RIGHT(M1542,LEN(M1542)-FIND(" ",M1542))</f>
        <v/>
      </c>
      <c r="O1542" t="inlineStr">
        <is>
          <t>APT 510</t>
        </is>
      </c>
      <c r="P1542" t="inlineStr">
        <is>
          <t>WARREN</t>
        </is>
      </c>
      <c r="Q1542" t="inlineStr">
        <is>
          <t>OH</t>
        </is>
      </c>
      <c r="R1542" t="n">
        <v>44485</v>
      </c>
      <c r="AD1542" t="inlineStr">
        <is>
          <t>TRUMBULL CAREER &amp; TECH CENTER</t>
        </is>
      </c>
      <c r="AE1542" t="inlineStr">
        <is>
          <t>WARREN CITY</t>
        </is>
      </c>
      <c r="AF1542" t="inlineStr">
        <is>
          <t>WARREN CITY SD</t>
        </is>
      </c>
      <c r="AH1542" t="n">
        <v>14</v>
      </c>
      <c r="AI1542" t="n">
        <v>11</v>
      </c>
      <c r="AN1542" t="inlineStr">
        <is>
          <t>WARREN</t>
        </is>
      </c>
      <c r="AO1542" t="inlineStr">
        <is>
          <t>WARREN CITY 1B</t>
        </is>
      </c>
      <c r="AP1542" t="inlineStr">
        <is>
          <t>78-P-ACG</t>
        </is>
      </c>
      <c r="AQ1542" t="n">
        <v>9</v>
      </c>
      <c r="AR1542" t="n">
        <v>64</v>
      </c>
      <c r="AS1542" t="n">
        <v>32</v>
      </c>
      <c r="AU1542">
        <f>COUNTA($BA$1542:$EH$1542)</f>
        <v/>
      </c>
      <c r="AV1542">
        <f>COUNTIF($BA$1542:$EH$1542,"D")</f>
        <v/>
      </c>
      <c r="AW1542">
        <f>COUNTIF($BA$1542:$EH$1542,"R")</f>
        <v/>
      </c>
      <c r="AX1542">
        <f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/>
      </c>
      <c r="AY1542">
        <f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/>
      </c>
      <c r="AZ1542">
        <f>IF(EH1542&lt;&gt;"",1,0)</f>
        <v/>
      </c>
      <c r="BB1542" t="inlineStr">
        <is>
          <t>WARREN-WARD 1</t>
        </is>
      </c>
      <c r="BL1542" t="inlineStr">
        <is>
          <t>X</t>
        </is>
      </c>
      <c r="CP1542" t="inlineStr">
        <is>
          <t>X</t>
        </is>
      </c>
      <c r="CQ1542" t="inlineStr">
        <is>
          <t>D</t>
        </is>
      </c>
    </row>
    <row r="1543">
      <c r="A1543" t="inlineStr">
        <is>
          <t>OH0023079308</t>
        </is>
      </c>
      <c r="B1543" t="n">
        <v>78</v>
      </c>
      <c r="C1543" t="n">
        <v>406471</v>
      </c>
      <c r="D1543" t="inlineStr">
        <is>
          <t>STEPHENS</t>
        </is>
      </c>
      <c r="E1543" t="inlineStr">
        <is>
          <t>CEIRRA</t>
        </is>
      </c>
      <c r="F1543">
        <f>CONCATENATE(D1543," ",LEFT(H1543,4),"T=",AU1543,"D=",AV1543,"R=",AW1543,"M=",AX1543,"L=",AY1543,"B=",AZ1543)</f>
        <v/>
      </c>
      <c r="G1543" t="inlineStr">
        <is>
          <t>L</t>
        </is>
      </c>
      <c r="I1543" t="inlineStr">
        <is>
          <t>1997-01-11</t>
        </is>
      </c>
      <c r="J1543" t="inlineStr">
        <is>
          <t>2024-09-28</t>
        </is>
      </c>
      <c r="K1543" t="inlineStr">
        <is>
          <t>ACTIVE</t>
        </is>
      </c>
      <c r="M1543" t="inlineStr">
        <is>
          <t>1041 GARDEN ST NW</t>
        </is>
      </c>
      <c r="N1543">
        <f>RIGHT(M1543,LEN(M1543)-FIND(" ",M1543))</f>
        <v/>
      </c>
      <c r="P1543" t="inlineStr">
        <is>
          <t>WARREN</t>
        </is>
      </c>
      <c r="Q1543" t="inlineStr">
        <is>
          <t>OH</t>
        </is>
      </c>
      <c r="R1543" t="n">
        <v>44485</v>
      </c>
      <c r="AD1543" t="inlineStr">
        <is>
          <t>TRUMBULL CAREER &amp; TECH CENTER</t>
        </is>
      </c>
      <c r="AE1543" t="inlineStr">
        <is>
          <t>WARREN CITY</t>
        </is>
      </c>
      <c r="AF1543" t="inlineStr">
        <is>
          <t>WARREN CITY SD</t>
        </is>
      </c>
      <c r="AH1543" t="n">
        <v>14</v>
      </c>
      <c r="AI1543" t="n">
        <v>11</v>
      </c>
      <c r="AN1543" t="inlineStr">
        <is>
          <t>WARREN</t>
        </is>
      </c>
      <c r="AO1543" t="inlineStr">
        <is>
          <t>WARREN CITY 1B</t>
        </is>
      </c>
      <c r="AP1543" t="inlineStr">
        <is>
          <t>78-P-ACG</t>
        </is>
      </c>
      <c r="AQ1543" t="n">
        <v>9</v>
      </c>
      <c r="AR1543" t="n">
        <v>64</v>
      </c>
      <c r="AS1543" t="n">
        <v>32</v>
      </c>
      <c r="AU1543">
        <f>COUNTA($BA$1543:$EH$1543)</f>
        <v/>
      </c>
      <c r="AV1543">
        <f>COUNTIF($BA$1543:$EH$1543,"D")</f>
        <v/>
      </c>
      <c r="AW1543">
        <f>COUNTIF($BA$1543:$EH$1543,"R")</f>
        <v/>
      </c>
      <c r="AX1543">
        <f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/>
      </c>
      <c r="AY1543">
        <f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/>
      </c>
      <c r="AZ1543">
        <f>IF(EH1543&lt;&gt;"",1,0)</f>
        <v/>
      </c>
      <c r="BB1543" t="inlineStr">
        <is>
          <t>WARREN-WARD 1</t>
        </is>
      </c>
    </row>
    <row r="1544">
      <c r="A1544" t="inlineStr">
        <is>
          <t>OH0019807694</t>
        </is>
      </c>
      <c r="B1544" t="n">
        <v>78</v>
      </c>
      <c r="C1544" t="n">
        <v>359426</v>
      </c>
      <c r="D1544" t="inlineStr">
        <is>
          <t>RAINE</t>
        </is>
      </c>
      <c r="E1544" t="inlineStr">
        <is>
          <t>RONALD</t>
        </is>
      </c>
      <c r="F1544">
        <f>CONCATENATE(D1544," ",LEFT(H1544,4),"T=",AU1544,"D=",AV1544,"R=",AW1544,"M=",AX1544,"L=",AY1544,"B=",AZ1544)</f>
        <v/>
      </c>
      <c r="G1544" t="inlineStr">
        <is>
          <t>LAFRAY</t>
        </is>
      </c>
      <c r="H1544" t="inlineStr">
        <is>
          <t>SR</t>
        </is>
      </c>
      <c r="I1544" t="inlineStr">
        <is>
          <t>1982-11-04</t>
        </is>
      </c>
      <c r="J1544" t="inlineStr">
        <is>
          <t>2019-11-02</t>
        </is>
      </c>
      <c r="K1544" t="inlineStr">
        <is>
          <t>ACTIVE</t>
        </is>
      </c>
      <c r="M1544" t="inlineStr">
        <is>
          <t>1200 ROBERTS AVE NW</t>
        </is>
      </c>
      <c r="N1544">
        <f>RIGHT(M1544,LEN(M1544)-FIND(" ",M1544))</f>
        <v/>
      </c>
      <c r="O1544" t="inlineStr">
        <is>
          <t>APT J3</t>
        </is>
      </c>
      <c r="P1544" t="inlineStr">
        <is>
          <t>WARREN</t>
        </is>
      </c>
      <c r="Q1544" t="inlineStr">
        <is>
          <t>OH</t>
        </is>
      </c>
      <c r="R1544" t="n">
        <v>44485</v>
      </c>
      <c r="AD1544" t="inlineStr">
        <is>
          <t>TRUMBULL CAREER &amp; TECH CENTER</t>
        </is>
      </c>
      <c r="AE1544" t="inlineStr">
        <is>
          <t>WARREN CITY</t>
        </is>
      </c>
      <c r="AF1544" t="inlineStr">
        <is>
          <t>WARREN CITY SD</t>
        </is>
      </c>
      <c r="AH1544" t="n">
        <v>14</v>
      </c>
      <c r="AI1544" t="n">
        <v>11</v>
      </c>
      <c r="AN1544" t="inlineStr">
        <is>
          <t>WARREN</t>
        </is>
      </c>
      <c r="AO1544" t="inlineStr">
        <is>
          <t>WARREN CITY 1B</t>
        </is>
      </c>
      <c r="AP1544" t="inlineStr">
        <is>
          <t>78-P-ACG</t>
        </is>
      </c>
      <c r="AQ1544" t="n">
        <v>9</v>
      </c>
      <c r="AR1544" t="n">
        <v>64</v>
      </c>
      <c r="AS1544" t="n">
        <v>32</v>
      </c>
      <c r="AU1544">
        <f>COUNTA($BA$1544:$EH$1544)</f>
        <v/>
      </c>
      <c r="AV1544">
        <f>COUNTIF($BA$1544:$EH$1544,"D")</f>
        <v/>
      </c>
      <c r="AW1544">
        <f>COUNTIF($BA$1544:$EH$1544,"R")</f>
        <v/>
      </c>
      <c r="AX1544">
        <f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/>
      </c>
      <c r="AY1544">
        <f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/>
      </c>
      <c r="AZ1544">
        <f>IF(EH1544&lt;&gt;"",1,0)</f>
        <v/>
      </c>
      <c r="BB1544" t="inlineStr">
        <is>
          <t>WARREN-WARD 1</t>
        </is>
      </c>
      <c r="BL1544" t="inlineStr">
        <is>
          <t>X</t>
        </is>
      </c>
      <c r="BP1544" t="inlineStr">
        <is>
          <t>X</t>
        </is>
      </c>
      <c r="CA1544" t="inlineStr">
        <is>
          <t>X</t>
        </is>
      </c>
      <c r="DC1544" t="inlineStr">
        <is>
          <t>X</t>
        </is>
      </c>
    </row>
    <row r="1545">
      <c r="A1545" t="inlineStr">
        <is>
          <t>OH0027206712</t>
        </is>
      </c>
      <c r="B1545" t="n">
        <v>78</v>
      </c>
      <c r="C1545" t="n">
        <v>478606</v>
      </c>
      <c r="D1545" t="inlineStr">
        <is>
          <t>WALKER</t>
        </is>
      </c>
      <c r="E1545" t="inlineStr">
        <is>
          <t>LARRY</t>
        </is>
      </c>
      <c r="F1545">
        <f>CONCATENATE(D1545," ",LEFT(H1545,4),"T=",AU1545,"D=",AV1545,"R=",AW1545,"M=",AX1545,"L=",AY1545,"B=",AZ1545)</f>
        <v/>
      </c>
      <c r="I1545" t="inlineStr">
        <is>
          <t>1957-11-27</t>
        </is>
      </c>
      <c r="J1545" t="inlineStr">
        <is>
          <t>2024-12-16</t>
        </is>
      </c>
      <c r="K1545" t="inlineStr">
        <is>
          <t>ACTIVE</t>
        </is>
      </c>
      <c r="M1545" t="inlineStr">
        <is>
          <t>700 BUCKEYE ST NW</t>
        </is>
      </c>
      <c r="N1545">
        <f>RIGHT(M1545,LEN(M1545)-FIND(" ",M1545))</f>
        <v/>
      </c>
      <c r="O1545" t="inlineStr">
        <is>
          <t>APT 810</t>
        </is>
      </c>
      <c r="P1545" t="inlineStr">
        <is>
          <t>WARREN</t>
        </is>
      </c>
      <c r="Q1545" t="inlineStr">
        <is>
          <t>OH</t>
        </is>
      </c>
      <c r="R1545" t="n">
        <v>44485</v>
      </c>
      <c r="V1545" t="inlineStr">
        <is>
          <t>PO BOX 14</t>
        </is>
      </c>
      <c r="X1545" t="inlineStr">
        <is>
          <t>NILES</t>
        </is>
      </c>
      <c r="Y1545" t="inlineStr">
        <is>
          <t>OH</t>
        </is>
      </c>
      <c r="Z1545" t="n">
        <v>44446</v>
      </c>
      <c r="AD1545" t="inlineStr">
        <is>
          <t>TRUMBULL CAREER &amp; TECH CENTER</t>
        </is>
      </c>
      <c r="AE1545" t="inlineStr">
        <is>
          <t>WARREN CITY</t>
        </is>
      </c>
      <c r="AF1545" t="inlineStr">
        <is>
          <t>WARREN CITY SD</t>
        </is>
      </c>
      <c r="AH1545" t="n">
        <v>14</v>
      </c>
      <c r="AI1545" t="n">
        <v>11</v>
      </c>
      <c r="AN1545" t="inlineStr">
        <is>
          <t>WARREN</t>
        </is>
      </c>
      <c r="AO1545" t="inlineStr">
        <is>
          <t>WARREN CITY 1B</t>
        </is>
      </c>
      <c r="AP1545" t="inlineStr">
        <is>
          <t>78-P-ACG</t>
        </is>
      </c>
      <c r="AQ1545" t="n">
        <v>9</v>
      </c>
      <c r="AR1545" t="n">
        <v>64</v>
      </c>
      <c r="AS1545" t="n">
        <v>32</v>
      </c>
      <c r="AU1545">
        <f>COUNTA($BA$1545:$EH$1545)</f>
        <v/>
      </c>
      <c r="AV1545">
        <f>COUNTIF($BA$1545:$EH$1545,"D")</f>
        <v/>
      </c>
      <c r="AW1545">
        <f>COUNTIF($BA$1545:$EH$1545,"R")</f>
        <v/>
      </c>
      <c r="AX1545">
        <f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/>
      </c>
      <c r="AY1545">
        <f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/>
      </c>
      <c r="AZ1545">
        <f>IF(EH1545&lt;&gt;"",1,0)</f>
        <v/>
      </c>
      <c r="BB1545" t="inlineStr">
        <is>
          <t>WARREN-WARD 1</t>
        </is>
      </c>
      <c r="CA1545" t="inlineStr">
        <is>
          <t>X</t>
        </is>
      </c>
      <c r="CP1545" t="inlineStr">
        <is>
          <t>X</t>
        </is>
      </c>
      <c r="DC1545" t="inlineStr">
        <is>
          <t>X</t>
        </is>
      </c>
    </row>
    <row r="1546">
      <c r="A1546" t="inlineStr">
        <is>
          <t>OH0025459183</t>
        </is>
      </c>
      <c r="B1546" t="n">
        <v>78</v>
      </c>
      <c r="C1546" t="n">
        <v>445051</v>
      </c>
      <c r="D1546" t="inlineStr">
        <is>
          <t>DAWSON WILSON</t>
        </is>
      </c>
      <c r="E1546" t="inlineStr">
        <is>
          <t>DIAMANTE</t>
        </is>
      </c>
      <c r="F1546">
        <f>CONCATENATE(D1546," ",LEFT(H1546,4),"T=",AU1546,"D=",AV1546,"R=",AW1546,"M=",AX1546,"L=",AY1546,"B=",AZ1546)</f>
        <v/>
      </c>
      <c r="G1546" t="inlineStr">
        <is>
          <t>O</t>
        </is>
      </c>
      <c r="I1546" t="inlineStr">
        <is>
          <t>1999-09-08</t>
        </is>
      </c>
      <c r="J1546" t="inlineStr">
        <is>
          <t>2020-02-17</t>
        </is>
      </c>
      <c r="K1546" t="inlineStr">
        <is>
          <t>CONFIRMATION</t>
        </is>
      </c>
      <c r="M1546" t="inlineStr">
        <is>
          <t>250 TOD AVE NW</t>
        </is>
      </c>
      <c r="N1546">
        <f>RIGHT(M1546,LEN(M1546)-FIND(" ",M1546))</f>
        <v/>
      </c>
      <c r="O1546" t="inlineStr">
        <is>
          <t>APT 315</t>
        </is>
      </c>
      <c r="P1546" t="inlineStr">
        <is>
          <t>WARREN</t>
        </is>
      </c>
      <c r="Q1546" t="inlineStr">
        <is>
          <t>OH</t>
        </is>
      </c>
      <c r="R1546" t="n">
        <v>44485</v>
      </c>
      <c r="AD1546" t="inlineStr">
        <is>
          <t>TRUMBULL CAREER &amp; TECH CENTER</t>
        </is>
      </c>
      <c r="AE1546" t="inlineStr">
        <is>
          <t>WARREN CITY</t>
        </is>
      </c>
      <c r="AF1546" t="inlineStr">
        <is>
          <t>WARREN CITY SD</t>
        </is>
      </c>
      <c r="AH1546" t="n">
        <v>14</v>
      </c>
      <c r="AI1546" t="n">
        <v>11</v>
      </c>
      <c r="AN1546" t="inlineStr">
        <is>
          <t>WARREN</t>
        </is>
      </c>
      <c r="AO1546" t="inlineStr">
        <is>
          <t>WARREN CITY 1B</t>
        </is>
      </c>
      <c r="AP1546" t="inlineStr">
        <is>
          <t>78-P-ACG</t>
        </is>
      </c>
      <c r="AQ1546" t="n">
        <v>9</v>
      </c>
      <c r="AR1546" t="n">
        <v>64</v>
      </c>
      <c r="AS1546" t="n">
        <v>32</v>
      </c>
      <c r="AU1546">
        <f>COUNTA($BA$1546:$EH$1546)</f>
        <v/>
      </c>
      <c r="AV1546">
        <f>COUNTIF($BA$1546:$EH$1546,"D")</f>
        <v/>
      </c>
      <c r="AW1546">
        <f>COUNTIF($BA$1546:$EH$1546,"R")</f>
        <v/>
      </c>
      <c r="AX1546">
        <f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/>
      </c>
      <c r="AY1546">
        <f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/>
      </c>
      <c r="AZ1546">
        <f>IF(EH1546&lt;&gt;"",1,0)</f>
        <v/>
      </c>
      <c r="BB1546" t="inlineStr">
        <is>
          <t>WARREN-WARD 1</t>
        </is>
      </c>
    </row>
    <row r="1547">
      <c r="A1547" t="inlineStr">
        <is>
          <t>OH0026028872</t>
        </is>
      </c>
      <c r="B1547" t="n">
        <v>78</v>
      </c>
      <c r="C1547" t="n">
        <v>454642</v>
      </c>
      <c r="D1547" t="inlineStr">
        <is>
          <t>TRAZ</t>
        </is>
      </c>
      <c r="E1547" t="inlineStr">
        <is>
          <t>MATTHEW</t>
        </is>
      </c>
      <c r="F1547">
        <f>CONCATENATE(D1547," ",LEFT(H1547,4),"T=",AU1547,"D=",AV1547,"R=",AW1547,"M=",AX1547,"L=",AY1547,"B=",AZ1547)</f>
        <v/>
      </c>
      <c r="G1547" t="inlineStr">
        <is>
          <t>PAUL</t>
        </is>
      </c>
      <c r="I1547" t="inlineStr">
        <is>
          <t>1974-07-25</t>
        </is>
      </c>
      <c r="J1547" t="inlineStr">
        <is>
          <t>2022-04-16</t>
        </is>
      </c>
      <c r="K1547" t="inlineStr">
        <is>
          <t>ACTIVE</t>
        </is>
      </c>
      <c r="M1547" t="inlineStr">
        <is>
          <t>700 BUCKEYE ST NW</t>
        </is>
      </c>
      <c r="N1547">
        <f>RIGHT(M1547,LEN(M1547)-FIND(" ",M1547))</f>
        <v/>
      </c>
      <c r="O1547" t="inlineStr">
        <is>
          <t>APT 212</t>
        </is>
      </c>
      <c r="P1547" t="inlineStr">
        <is>
          <t>WARREN</t>
        </is>
      </c>
      <c r="Q1547" t="inlineStr">
        <is>
          <t>OH</t>
        </is>
      </c>
      <c r="R1547" t="n">
        <v>44485</v>
      </c>
      <c r="AD1547" t="inlineStr">
        <is>
          <t>TRUMBULL CAREER &amp; TECH CENTER</t>
        </is>
      </c>
      <c r="AE1547" t="inlineStr">
        <is>
          <t>WARREN CITY</t>
        </is>
      </c>
      <c r="AF1547" t="inlineStr">
        <is>
          <t>WARREN CITY SD</t>
        </is>
      </c>
      <c r="AH1547" t="n">
        <v>14</v>
      </c>
      <c r="AI1547" t="n">
        <v>11</v>
      </c>
      <c r="AN1547" t="inlineStr">
        <is>
          <t>WARREN</t>
        </is>
      </c>
      <c r="AO1547" t="inlineStr">
        <is>
          <t>WARREN CITY 1B</t>
        </is>
      </c>
      <c r="AP1547" t="inlineStr">
        <is>
          <t>78-P-ACG</t>
        </is>
      </c>
      <c r="AQ1547" t="n">
        <v>9</v>
      </c>
      <c r="AR1547" t="n">
        <v>64</v>
      </c>
      <c r="AS1547" t="n">
        <v>32</v>
      </c>
      <c r="AU1547">
        <f>COUNTA($BA$1547:$EH$1547)</f>
        <v/>
      </c>
      <c r="AV1547">
        <f>COUNTIF($BA$1547:$EH$1547,"D")</f>
        <v/>
      </c>
      <c r="AW1547">
        <f>COUNTIF($BA$1547:$EH$1547,"R")</f>
        <v/>
      </c>
      <c r="AX1547">
        <f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/>
      </c>
      <c r="AY1547">
        <f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/>
      </c>
      <c r="AZ1547">
        <f>IF(EH1547&lt;&gt;"",1,0)</f>
        <v/>
      </c>
      <c r="BB1547" t="inlineStr">
        <is>
          <t>WARREN-WARD 1</t>
        </is>
      </c>
      <c r="DN1547" t="inlineStr">
        <is>
          <t>X</t>
        </is>
      </c>
    </row>
    <row r="1548">
      <c r="A1548" t="inlineStr">
        <is>
          <t>OH0015907106</t>
        </is>
      </c>
      <c r="B1548" t="n">
        <v>78</v>
      </c>
      <c r="C1548" t="n">
        <v>334084</v>
      </c>
      <c r="D1548" t="inlineStr">
        <is>
          <t>DEMINE</t>
        </is>
      </c>
      <c r="E1548" t="inlineStr">
        <is>
          <t>JOSEPH</t>
        </is>
      </c>
      <c r="F1548">
        <f>CONCATENATE(D1548," ",LEFT(H1548,4),"T=",AU1548,"D=",AV1548,"R=",AW1548,"M=",AX1548,"L=",AY1548,"B=",AZ1548)</f>
        <v/>
      </c>
      <c r="G1548" t="inlineStr">
        <is>
          <t>SCOTT</t>
        </is>
      </c>
      <c r="I1548" t="inlineStr">
        <is>
          <t>1983-06-23</t>
        </is>
      </c>
      <c r="J1548" t="inlineStr">
        <is>
          <t>2024-11-05</t>
        </is>
      </c>
      <c r="K1548" t="inlineStr">
        <is>
          <t>ACTIVE</t>
        </is>
      </c>
      <c r="L1548" t="inlineStr">
        <is>
          <t>R</t>
        </is>
      </c>
      <c r="M1548" t="inlineStr">
        <is>
          <t>970 TOD AVE NW</t>
        </is>
      </c>
      <c r="N1548">
        <f>RIGHT(M1548,LEN(M1548)-FIND(" ",M1548))</f>
        <v/>
      </c>
      <c r="O1548" t="inlineStr">
        <is>
          <t>APT 4</t>
        </is>
      </c>
      <c r="P1548" t="inlineStr">
        <is>
          <t>WARREN</t>
        </is>
      </c>
      <c r="Q1548" t="inlineStr">
        <is>
          <t>OH</t>
        </is>
      </c>
      <c r="R1548" t="n">
        <v>44485</v>
      </c>
      <c r="AD1548" t="inlineStr">
        <is>
          <t>TRUMBULL CAREER &amp; TECH CENTER</t>
        </is>
      </c>
      <c r="AE1548" t="inlineStr">
        <is>
          <t>WARREN CITY</t>
        </is>
      </c>
      <c r="AF1548" t="inlineStr">
        <is>
          <t>WARREN CITY SD</t>
        </is>
      </c>
      <c r="AH1548" t="n">
        <v>14</v>
      </c>
      <c r="AI1548" t="n">
        <v>11</v>
      </c>
      <c r="AN1548" t="inlineStr">
        <is>
          <t>WARREN</t>
        </is>
      </c>
      <c r="AO1548" t="inlineStr">
        <is>
          <t>WARREN CITY 1B</t>
        </is>
      </c>
      <c r="AP1548" t="inlineStr">
        <is>
          <t>78-P-ACG</t>
        </is>
      </c>
      <c r="AQ1548" t="n">
        <v>9</v>
      </c>
      <c r="AR1548" t="n">
        <v>64</v>
      </c>
      <c r="AS1548" t="n">
        <v>32</v>
      </c>
      <c r="AU1548">
        <f>COUNTA($BA$1548:$EH$1548)</f>
        <v/>
      </c>
      <c r="AV1548">
        <f>COUNTIF($BA$1548:$EH$1548,"D")</f>
        <v/>
      </c>
      <c r="AW1548">
        <f>COUNTIF($BA$1548:$EH$1548,"R")</f>
        <v/>
      </c>
      <c r="AX1548">
        <f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/>
      </c>
      <c r="AY1548">
        <f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/>
      </c>
      <c r="AZ1548">
        <f>IF(EH1548&lt;&gt;"",1,0)</f>
        <v/>
      </c>
      <c r="BB1548" t="inlineStr">
        <is>
          <t>WARREN-WARD 1</t>
        </is>
      </c>
      <c r="BL1548" t="inlineStr">
        <is>
          <t>X</t>
        </is>
      </c>
      <c r="BP1548" t="inlineStr">
        <is>
          <t>X</t>
        </is>
      </c>
      <c r="BR1548" t="inlineStr">
        <is>
          <t>X</t>
        </is>
      </c>
      <c r="BS1548" t="inlineStr">
        <is>
          <t>X</t>
        </is>
      </c>
      <c r="BV1548" t="inlineStr">
        <is>
          <t>X</t>
        </is>
      </c>
      <c r="CA1548" t="inlineStr">
        <is>
          <t>X</t>
        </is>
      </c>
      <c r="CC1548" t="inlineStr">
        <is>
          <t>X</t>
        </is>
      </c>
      <c r="CG1548" t="inlineStr">
        <is>
          <t>X</t>
        </is>
      </c>
      <c r="CK1548" t="inlineStr">
        <is>
          <t>X</t>
        </is>
      </c>
      <c r="CN1548" t="inlineStr">
        <is>
          <t>X</t>
        </is>
      </c>
      <c r="CP1548" t="inlineStr">
        <is>
          <t>X</t>
        </is>
      </c>
      <c r="CY1548" t="inlineStr">
        <is>
          <t>X</t>
        </is>
      </c>
      <c r="DC1548" t="inlineStr">
        <is>
          <t>X</t>
        </is>
      </c>
      <c r="DF1548" t="inlineStr">
        <is>
          <t>X</t>
        </is>
      </c>
      <c r="DI1548" t="inlineStr">
        <is>
          <t>X</t>
        </is>
      </c>
      <c r="DL1548" t="inlineStr">
        <is>
          <t>X</t>
        </is>
      </c>
      <c r="DN1548" t="inlineStr">
        <is>
          <t>X</t>
        </is>
      </c>
      <c r="DS1548" t="inlineStr">
        <is>
          <t>R</t>
        </is>
      </c>
      <c r="DT1548" t="inlineStr">
        <is>
          <t>R</t>
        </is>
      </c>
      <c r="DU1548" t="inlineStr">
        <is>
          <t>X</t>
        </is>
      </c>
      <c r="DX1548" t="inlineStr">
        <is>
          <t>X</t>
        </is>
      </c>
      <c r="EA1548" t="inlineStr">
        <is>
          <t>X</t>
        </is>
      </c>
      <c r="ED1548" t="inlineStr">
        <is>
          <t>R</t>
        </is>
      </c>
      <c r="EF1548" t="inlineStr">
        <is>
          <t>X</t>
        </is>
      </c>
    </row>
    <row r="1549">
      <c r="A1549" t="inlineStr">
        <is>
          <t>OH0027312647</t>
        </is>
      </c>
      <c r="B1549" t="n">
        <v>78</v>
      </c>
      <c r="C1549" t="n">
        <v>484611</v>
      </c>
      <c r="D1549" t="inlineStr">
        <is>
          <t>QUARLES</t>
        </is>
      </c>
      <c r="E1549" t="inlineStr">
        <is>
          <t>JOHN</t>
        </is>
      </c>
      <c r="F1549">
        <f>CONCATENATE(D1549," ",LEFT(H1549,4),"T=",AU1549,"D=",AV1549,"R=",AW1549,"M=",AX1549,"L=",AY1549,"B=",AZ1549)</f>
        <v/>
      </c>
      <c r="G1549" t="inlineStr">
        <is>
          <t>D</t>
        </is>
      </c>
      <c r="I1549" t="inlineStr">
        <is>
          <t>1975-10-20</t>
        </is>
      </c>
      <c r="J1549" t="inlineStr">
        <is>
          <t>2024-11-05</t>
        </is>
      </c>
      <c r="K1549" t="inlineStr">
        <is>
          <t>ACTIVE</t>
        </is>
      </c>
      <c r="M1549" t="inlineStr">
        <is>
          <t>700 BUCKEYE ST NW</t>
        </is>
      </c>
      <c r="N1549">
        <f>RIGHT(M1549,LEN(M1549)-FIND(" ",M1549))</f>
        <v/>
      </c>
      <c r="O1549" t="inlineStr">
        <is>
          <t>APT 716</t>
        </is>
      </c>
      <c r="P1549" t="inlineStr">
        <is>
          <t>WARREN</t>
        </is>
      </c>
      <c r="Q1549" t="inlineStr">
        <is>
          <t>OH</t>
        </is>
      </c>
      <c r="R1549" t="n">
        <v>44485</v>
      </c>
      <c r="AD1549" t="inlineStr">
        <is>
          <t>TRUMBULL CAREER &amp; TECH CENTER</t>
        </is>
      </c>
      <c r="AE1549" t="inlineStr">
        <is>
          <t>WARREN CITY</t>
        </is>
      </c>
      <c r="AF1549" t="inlineStr">
        <is>
          <t>WARREN CITY SD</t>
        </is>
      </c>
      <c r="AH1549" t="n">
        <v>14</v>
      </c>
      <c r="AI1549" t="n">
        <v>11</v>
      </c>
      <c r="AN1549" t="inlineStr">
        <is>
          <t>WARREN</t>
        </is>
      </c>
      <c r="AO1549" t="inlineStr">
        <is>
          <t>WARREN CITY 1B</t>
        </is>
      </c>
      <c r="AP1549" t="inlineStr">
        <is>
          <t>78-P-ACG</t>
        </is>
      </c>
      <c r="AQ1549" t="n">
        <v>9</v>
      </c>
      <c r="AR1549" t="n">
        <v>64</v>
      </c>
      <c r="AS1549" t="n">
        <v>32</v>
      </c>
      <c r="AU1549">
        <f>COUNTA($BA$1549:$EH$1549)</f>
        <v/>
      </c>
      <c r="AV1549">
        <f>COUNTIF($BA$1549:$EH$1549,"D")</f>
        <v/>
      </c>
      <c r="AW1549">
        <f>COUNTIF($BA$1549:$EH$1549,"R")</f>
        <v/>
      </c>
      <c r="AX1549">
        <f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/>
      </c>
      <c r="AY1549">
        <f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/>
      </c>
      <c r="AZ1549">
        <f>IF(EH1549&lt;&gt;"",1,0)</f>
        <v/>
      </c>
      <c r="BB1549" t="inlineStr">
        <is>
          <t>WARREN-WARD 1</t>
        </is>
      </c>
      <c r="CP1549" t="inlineStr">
        <is>
          <t>X</t>
        </is>
      </c>
      <c r="DI1549" t="inlineStr">
        <is>
          <t>X</t>
        </is>
      </c>
      <c r="DL1549" t="inlineStr">
        <is>
          <t>X</t>
        </is>
      </c>
      <c r="DN1549" t="inlineStr">
        <is>
          <t>X</t>
        </is>
      </c>
      <c r="DR1549" t="inlineStr">
        <is>
          <t>X</t>
        </is>
      </c>
      <c r="EF1549" t="inlineStr">
        <is>
          <t>X</t>
        </is>
      </c>
    </row>
    <row r="1550">
      <c r="A1550" t="inlineStr">
        <is>
          <t>OH0022810278</t>
        </is>
      </c>
      <c r="B1550" t="n">
        <v>78</v>
      </c>
      <c r="C1550" t="n">
        <v>402664</v>
      </c>
      <c r="D1550" t="inlineStr">
        <is>
          <t>GARZA</t>
        </is>
      </c>
      <c r="E1550" t="inlineStr">
        <is>
          <t>AHNNA</t>
        </is>
      </c>
      <c r="F1550">
        <f>CONCATENATE(D1550," ",LEFT(H1550,4),"T=",AU1550,"D=",AV1550,"R=",AW1550,"M=",AX1550,"L=",AY1550,"B=",AZ1550)</f>
        <v/>
      </c>
      <c r="G1550" t="inlineStr">
        <is>
          <t>L</t>
        </is>
      </c>
      <c r="I1550" t="inlineStr">
        <is>
          <t>1981-06-27</t>
        </is>
      </c>
      <c r="J1550" t="inlineStr">
        <is>
          <t>2024-11-05</t>
        </is>
      </c>
      <c r="K1550" t="inlineStr">
        <is>
          <t>ACTIVE</t>
        </is>
      </c>
      <c r="M1550" t="inlineStr">
        <is>
          <t>700 BUCKEYE ST NW</t>
        </is>
      </c>
      <c r="N1550">
        <f>RIGHT(M1550,LEN(M1550)-FIND(" ",M1550))</f>
        <v/>
      </c>
      <c r="O1550" t="inlineStr">
        <is>
          <t>APT 509</t>
        </is>
      </c>
      <c r="P1550" t="inlineStr">
        <is>
          <t>WARREN</t>
        </is>
      </c>
      <c r="Q1550" t="inlineStr">
        <is>
          <t>OH</t>
        </is>
      </c>
      <c r="R1550" t="n">
        <v>44485</v>
      </c>
      <c r="AD1550" t="inlineStr">
        <is>
          <t>TRUMBULL CAREER &amp; TECH CENTER</t>
        </is>
      </c>
      <c r="AE1550" t="inlineStr">
        <is>
          <t>WARREN CITY</t>
        </is>
      </c>
      <c r="AF1550" t="inlineStr">
        <is>
          <t>WARREN CITY SD</t>
        </is>
      </c>
      <c r="AH1550" t="n">
        <v>14</v>
      </c>
      <c r="AI1550" t="n">
        <v>11</v>
      </c>
      <c r="AN1550" t="inlineStr">
        <is>
          <t>WARREN</t>
        </is>
      </c>
      <c r="AO1550" t="inlineStr">
        <is>
          <t>WARREN CITY 1B</t>
        </is>
      </c>
      <c r="AP1550" t="inlineStr">
        <is>
          <t>78-P-ACG</t>
        </is>
      </c>
      <c r="AQ1550" t="n">
        <v>9</v>
      </c>
      <c r="AR1550" t="n">
        <v>64</v>
      </c>
      <c r="AS1550" t="n">
        <v>32</v>
      </c>
      <c r="AU1550">
        <f>COUNTA($BA$1550:$EH$1550)</f>
        <v/>
      </c>
      <c r="AV1550">
        <f>COUNTIF($BA$1550:$EH$1550,"D")</f>
        <v/>
      </c>
      <c r="AW1550">
        <f>COUNTIF($BA$1550:$EH$1550,"R")</f>
        <v/>
      </c>
      <c r="AX1550">
        <f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/>
      </c>
      <c r="AY1550">
        <f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/>
      </c>
      <c r="AZ1550">
        <f>IF(EH1550&lt;&gt;"",1,0)</f>
        <v/>
      </c>
      <c r="BB1550" t="inlineStr">
        <is>
          <t>WARREN-WARD 1</t>
        </is>
      </c>
      <c r="CV1550" t="inlineStr">
        <is>
          <t>X</t>
        </is>
      </c>
      <c r="DC1550" t="inlineStr">
        <is>
          <t>X</t>
        </is>
      </c>
      <c r="EF1550" t="inlineStr">
        <is>
          <t>X</t>
        </is>
      </c>
    </row>
    <row r="1551">
      <c r="A1551" t="inlineStr">
        <is>
          <t>OH0027839221</t>
        </is>
      </c>
      <c r="B1551" t="n">
        <v>78</v>
      </c>
      <c r="C1551" t="n">
        <v>492541</v>
      </c>
      <c r="D1551" t="inlineStr">
        <is>
          <t>LOSSIE</t>
        </is>
      </c>
      <c r="E1551" t="inlineStr">
        <is>
          <t>JOSHUA</t>
        </is>
      </c>
      <c r="F1551">
        <f>CONCATENATE(D1551," ",LEFT(H1551,4),"T=",AU1551,"D=",AV1551,"R=",AW1551,"M=",AX1551,"L=",AY1551,"B=",AZ1551)</f>
        <v/>
      </c>
      <c r="G1551" t="inlineStr">
        <is>
          <t>RAY</t>
        </is>
      </c>
      <c r="I1551" t="inlineStr">
        <is>
          <t>1978-11-05</t>
        </is>
      </c>
      <c r="J1551" t="inlineStr">
        <is>
          <t>2024-10-31</t>
        </is>
      </c>
      <c r="K1551" t="inlineStr">
        <is>
          <t>ACTIVE</t>
        </is>
      </c>
      <c r="M1551" t="inlineStr">
        <is>
          <t>1143 ORLO ST NW</t>
        </is>
      </c>
      <c r="N1551">
        <f>RIGHT(M1551,LEN(M1551)-FIND(" ",M1551))</f>
        <v/>
      </c>
      <c r="P1551" t="inlineStr">
        <is>
          <t>WARREN</t>
        </is>
      </c>
      <c r="Q1551" t="inlineStr">
        <is>
          <t>OH</t>
        </is>
      </c>
      <c r="R1551" t="n">
        <v>44485</v>
      </c>
      <c r="AD1551" t="inlineStr">
        <is>
          <t>TRUMBULL CAREER &amp; TECH CENTER</t>
        </is>
      </c>
      <c r="AE1551" t="inlineStr">
        <is>
          <t>WARREN CITY</t>
        </is>
      </c>
      <c r="AF1551" t="inlineStr">
        <is>
          <t>WARREN CITY SD</t>
        </is>
      </c>
      <c r="AH1551" t="n">
        <v>14</v>
      </c>
      <c r="AI1551" t="n">
        <v>11</v>
      </c>
      <c r="AN1551" t="inlineStr">
        <is>
          <t>WARREN</t>
        </is>
      </c>
      <c r="AO1551" t="inlineStr">
        <is>
          <t>WARREN CITY 1B</t>
        </is>
      </c>
      <c r="AP1551" t="inlineStr">
        <is>
          <t>78-P-ACG</t>
        </is>
      </c>
      <c r="AQ1551" t="n">
        <v>9</v>
      </c>
      <c r="AR1551" t="n">
        <v>64</v>
      </c>
      <c r="AS1551" t="n">
        <v>32</v>
      </c>
      <c r="AU1551">
        <f>COUNTA($BA$1551:$EH$1551)</f>
        <v/>
      </c>
      <c r="AV1551">
        <f>COUNTIF($BA$1551:$EH$1551,"D")</f>
        <v/>
      </c>
      <c r="AW1551">
        <f>COUNTIF($BA$1551:$EH$1551,"R")</f>
        <v/>
      </c>
      <c r="AX1551">
        <f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/>
      </c>
      <c r="AY1551">
        <f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/>
      </c>
      <c r="AZ1551">
        <f>IF(EH1551&lt;&gt;"",1,0)</f>
        <v/>
      </c>
      <c r="BB1551" t="inlineStr">
        <is>
          <t>WARREN-WARD 1</t>
        </is>
      </c>
    </row>
    <row r="1552">
      <c r="A1552" t="inlineStr">
        <is>
          <t>OH0015936658</t>
        </is>
      </c>
      <c r="B1552" t="n">
        <v>78</v>
      </c>
      <c r="C1552" t="n">
        <v>334764</v>
      </c>
      <c r="D1552" t="inlineStr">
        <is>
          <t>RICKS</t>
        </is>
      </c>
      <c r="E1552" t="inlineStr">
        <is>
          <t>VALERIE</t>
        </is>
      </c>
      <c r="F1552">
        <f>CONCATENATE(D1552," ",LEFT(H1552,4),"T=",AU1552,"D=",AV1552,"R=",AW1552,"M=",AX1552,"L=",AY1552,"B=",AZ1552)</f>
        <v/>
      </c>
      <c r="G1552" t="inlineStr">
        <is>
          <t>Y</t>
        </is>
      </c>
      <c r="I1552" t="inlineStr">
        <is>
          <t>1958-01-24</t>
        </is>
      </c>
      <c r="J1552" t="inlineStr">
        <is>
          <t>2024-11-05</t>
        </is>
      </c>
      <c r="K1552" t="inlineStr">
        <is>
          <t>ACTIVE</t>
        </is>
      </c>
      <c r="M1552" t="inlineStr">
        <is>
          <t>700 BUCKEYE ST NW</t>
        </is>
      </c>
      <c r="N1552">
        <f>RIGHT(M1552,LEN(M1552)-FIND(" ",M1552))</f>
        <v/>
      </c>
      <c r="O1552" t="inlineStr">
        <is>
          <t>APT 916</t>
        </is>
      </c>
      <c r="P1552" t="inlineStr">
        <is>
          <t>WARREN</t>
        </is>
      </c>
      <c r="Q1552" t="inlineStr">
        <is>
          <t>OH</t>
        </is>
      </c>
      <c r="R1552" t="n">
        <v>44485</v>
      </c>
      <c r="AD1552" t="inlineStr">
        <is>
          <t>TRUMBULL CAREER &amp; TECH CENTER</t>
        </is>
      </c>
      <c r="AE1552" t="inlineStr">
        <is>
          <t>WARREN CITY</t>
        </is>
      </c>
      <c r="AF1552" t="inlineStr">
        <is>
          <t>WARREN CITY SD</t>
        </is>
      </c>
      <c r="AH1552" t="n">
        <v>14</v>
      </c>
      <c r="AI1552" t="n">
        <v>11</v>
      </c>
      <c r="AN1552" t="inlineStr">
        <is>
          <t>WARREN</t>
        </is>
      </c>
      <c r="AO1552" t="inlineStr">
        <is>
          <t>WARREN CITY 1B</t>
        </is>
      </c>
      <c r="AP1552" t="inlineStr">
        <is>
          <t>78-P-ACG</t>
        </is>
      </c>
      <c r="AQ1552" t="n">
        <v>9</v>
      </c>
      <c r="AR1552" t="n">
        <v>64</v>
      </c>
      <c r="AS1552" t="n">
        <v>32</v>
      </c>
      <c r="AU1552">
        <f>COUNTA($BA$1552:$EH$1552)</f>
        <v/>
      </c>
      <c r="AV1552">
        <f>COUNTIF($BA$1552:$EH$1552,"D")</f>
        <v/>
      </c>
      <c r="AW1552">
        <f>COUNTIF($BA$1552:$EH$1552,"R")</f>
        <v/>
      </c>
      <c r="AX1552">
        <f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/>
      </c>
      <c r="AY1552">
        <f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/>
      </c>
      <c r="AZ1552">
        <f>IF(EH1552&lt;&gt;"",1,0)</f>
        <v/>
      </c>
      <c r="BB1552" t="inlineStr">
        <is>
          <t>WARREN-WARD 1</t>
        </is>
      </c>
      <c r="BL1552" t="inlineStr">
        <is>
          <t>X</t>
        </is>
      </c>
      <c r="CP1552" t="inlineStr">
        <is>
          <t>X</t>
        </is>
      </c>
      <c r="DN1552" t="inlineStr">
        <is>
          <t>X</t>
        </is>
      </c>
      <c r="EF1552" t="inlineStr">
        <is>
          <t>X</t>
        </is>
      </c>
    </row>
    <row r="1553">
      <c r="A1553" t="inlineStr">
        <is>
          <t>OH0015759734</t>
        </is>
      </c>
      <c r="B1553" t="n">
        <v>78</v>
      </c>
      <c r="C1553" t="n">
        <v>24689</v>
      </c>
      <c r="D1553" t="inlineStr">
        <is>
          <t>JENNINGS</t>
        </is>
      </c>
      <c r="E1553" t="inlineStr">
        <is>
          <t>FRANK</t>
        </is>
      </c>
      <c r="F1553">
        <f>CONCATENATE(D1553," ",LEFT(H1553,4),"T=",AU1553,"D=",AV1553,"R=",AW1553,"M=",AX1553,"L=",AY1553,"B=",AZ1553)</f>
        <v/>
      </c>
      <c r="G1553" t="inlineStr">
        <is>
          <t>T</t>
        </is>
      </c>
      <c r="I1553" t="inlineStr">
        <is>
          <t>1952-12-05</t>
        </is>
      </c>
      <c r="J1553" t="inlineStr">
        <is>
          <t>1972-03-28</t>
        </is>
      </c>
      <c r="K1553" t="inlineStr">
        <is>
          <t>ACTIVE</t>
        </is>
      </c>
      <c r="L1553" t="inlineStr">
        <is>
          <t>D</t>
        </is>
      </c>
      <c r="M1553" t="inlineStr">
        <is>
          <t>1021 ORLO ST NW</t>
        </is>
      </c>
      <c r="N1553">
        <f>RIGHT(M1553,LEN(M1553)-FIND(" ",M1553))</f>
        <v/>
      </c>
      <c r="P1553" t="inlineStr">
        <is>
          <t>WARREN</t>
        </is>
      </c>
      <c r="Q1553" t="inlineStr">
        <is>
          <t>OH</t>
        </is>
      </c>
      <c r="R1553" t="n">
        <v>44485</v>
      </c>
      <c r="AD1553" t="inlineStr">
        <is>
          <t>TRUMBULL CAREER &amp; TECH CENTER</t>
        </is>
      </c>
      <c r="AE1553" t="inlineStr">
        <is>
          <t>WARREN CITY</t>
        </is>
      </c>
      <c r="AF1553" t="inlineStr">
        <is>
          <t>WARREN CITY SD</t>
        </is>
      </c>
      <c r="AH1553" t="n">
        <v>14</v>
      </c>
      <c r="AI1553" t="n">
        <v>11</v>
      </c>
      <c r="AN1553" t="inlineStr">
        <is>
          <t>WARREN</t>
        </is>
      </c>
      <c r="AO1553" t="inlineStr">
        <is>
          <t>WARREN CITY 1B</t>
        </is>
      </c>
      <c r="AP1553" t="inlineStr">
        <is>
          <t>78-P-ACG</t>
        </is>
      </c>
      <c r="AQ1553" t="n">
        <v>9</v>
      </c>
      <c r="AR1553" t="n">
        <v>64</v>
      </c>
      <c r="AS1553" t="n">
        <v>32</v>
      </c>
      <c r="AU1553">
        <f>COUNTA($BA$1553:$EH$1553)</f>
        <v/>
      </c>
      <c r="AV1553">
        <f>COUNTIF($BA$1553:$EH$1553,"D")</f>
        <v/>
      </c>
      <c r="AW1553">
        <f>COUNTIF($BA$1553:$EH$1553,"R")</f>
        <v/>
      </c>
      <c r="AX1553">
        <f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/>
      </c>
      <c r="AY1553">
        <f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/>
      </c>
      <c r="AZ1553">
        <f>IF(EH1553&lt;&gt;"",1,0)</f>
        <v/>
      </c>
      <c r="BB1553" t="inlineStr">
        <is>
          <t>WARREN-WARD 1</t>
        </is>
      </c>
      <c r="BC1553" t="inlineStr">
        <is>
          <t>X</t>
        </is>
      </c>
      <c r="BD1553" t="inlineStr">
        <is>
          <t>X</t>
        </is>
      </c>
      <c r="BE1553" t="inlineStr">
        <is>
          <t>X</t>
        </is>
      </c>
      <c r="BF1553" t="inlineStr">
        <is>
          <t>X</t>
        </is>
      </c>
      <c r="BH1553" t="inlineStr">
        <is>
          <t>X</t>
        </is>
      </c>
      <c r="BI1553" t="inlineStr">
        <is>
          <t>X</t>
        </is>
      </c>
      <c r="BJ1553" t="inlineStr">
        <is>
          <t>X</t>
        </is>
      </c>
      <c r="BK1553" t="inlineStr">
        <is>
          <t>X</t>
        </is>
      </c>
      <c r="BL1553" t="inlineStr">
        <is>
          <t>X</t>
        </is>
      </c>
      <c r="BP1553" t="inlineStr">
        <is>
          <t>X</t>
        </is>
      </c>
      <c r="BR1553" t="inlineStr">
        <is>
          <t>X</t>
        </is>
      </c>
      <c r="BS1553" t="inlineStr">
        <is>
          <t>X</t>
        </is>
      </c>
      <c r="BV1553" t="inlineStr">
        <is>
          <t>X</t>
        </is>
      </c>
      <c r="BY1553" t="inlineStr">
        <is>
          <t>D</t>
        </is>
      </c>
      <c r="CA1553" t="inlineStr">
        <is>
          <t>X</t>
        </is>
      </c>
      <c r="CK1553" t="inlineStr">
        <is>
          <t>X</t>
        </is>
      </c>
      <c r="CL1553" t="inlineStr">
        <is>
          <t>D</t>
        </is>
      </c>
      <c r="CN1553" t="inlineStr">
        <is>
          <t>X</t>
        </is>
      </c>
      <c r="CO1553" t="inlineStr">
        <is>
          <t>R</t>
        </is>
      </c>
      <c r="CP1553" t="inlineStr">
        <is>
          <t>X</t>
        </is>
      </c>
      <c r="CQ1553" t="inlineStr">
        <is>
          <t>D</t>
        </is>
      </c>
      <c r="CT1553" t="inlineStr">
        <is>
          <t>X</t>
        </is>
      </c>
      <c r="CV1553" t="inlineStr">
        <is>
          <t>X</t>
        </is>
      </c>
      <c r="CY1553" t="inlineStr">
        <is>
          <t>X</t>
        </is>
      </c>
      <c r="CZ1553" t="inlineStr">
        <is>
          <t>D</t>
        </is>
      </c>
      <c r="DC1553" t="inlineStr">
        <is>
          <t>X</t>
        </is>
      </c>
      <c r="DD1553" t="inlineStr">
        <is>
          <t>D</t>
        </is>
      </c>
      <c r="DF1553" t="inlineStr">
        <is>
          <t>X</t>
        </is>
      </c>
      <c r="DG1553" t="inlineStr">
        <is>
          <t>R</t>
        </is>
      </c>
      <c r="DI1553" t="inlineStr">
        <is>
          <t>X</t>
        </is>
      </c>
      <c r="DJ1553" t="inlineStr">
        <is>
          <t>D</t>
        </is>
      </c>
      <c r="DL1553" t="inlineStr">
        <is>
          <t>X</t>
        </is>
      </c>
      <c r="DM1553" t="inlineStr">
        <is>
          <t>D</t>
        </is>
      </c>
      <c r="DN1553" t="inlineStr">
        <is>
          <t>X</t>
        </is>
      </c>
      <c r="DO1553" t="inlineStr">
        <is>
          <t>D</t>
        </is>
      </c>
      <c r="DR1553" t="inlineStr">
        <is>
          <t>X</t>
        </is>
      </c>
      <c r="DS1553" t="inlineStr">
        <is>
          <t>R</t>
        </is>
      </c>
      <c r="DT1553" t="inlineStr">
        <is>
          <t>R</t>
        </is>
      </c>
      <c r="DU1553" t="inlineStr">
        <is>
          <t>X</t>
        </is>
      </c>
      <c r="DW1553" t="inlineStr">
        <is>
          <t>D</t>
        </is>
      </c>
      <c r="DX1553" t="inlineStr">
        <is>
          <t>X</t>
        </is>
      </c>
      <c r="EA1553" t="inlineStr">
        <is>
          <t>X</t>
        </is>
      </c>
      <c r="ED1553" t="inlineStr">
        <is>
          <t>D</t>
        </is>
      </c>
      <c r="EF1553" t="inlineStr">
        <is>
          <t>X</t>
        </is>
      </c>
      <c r="EH1553" t="inlineStr">
        <is>
          <t>D</t>
        </is>
      </c>
    </row>
    <row r="1554">
      <c r="A1554" t="inlineStr">
        <is>
          <t>OH0015784510</t>
        </is>
      </c>
      <c r="B1554" t="n">
        <v>78</v>
      </c>
      <c r="C1554" t="n">
        <v>317290</v>
      </c>
      <c r="D1554" t="inlineStr">
        <is>
          <t>WARREN</t>
        </is>
      </c>
      <c r="E1554" t="inlineStr">
        <is>
          <t>KARREN</t>
        </is>
      </c>
      <c r="F1554">
        <f>CONCATENATE(D1554," ",LEFT(H1554,4),"T=",AU1554,"D=",AV1554,"R=",AW1554,"M=",AX1554,"L=",AY1554,"B=",AZ1554)</f>
        <v/>
      </c>
      <c r="G1554" t="inlineStr">
        <is>
          <t>MARIE</t>
        </is>
      </c>
      <c r="I1554" t="inlineStr">
        <is>
          <t>1968-12-08</t>
        </is>
      </c>
      <c r="J1554" t="inlineStr">
        <is>
          <t>2014-12-09</t>
        </is>
      </c>
      <c r="K1554" t="inlineStr">
        <is>
          <t>ACTIVE</t>
        </is>
      </c>
      <c r="M1554" t="inlineStr">
        <is>
          <t>1384 BINGHAM AVE NW</t>
        </is>
      </c>
      <c r="N1554">
        <f>RIGHT(M1554,LEN(M1554)-FIND(" ",M1554))</f>
        <v/>
      </c>
      <c r="P1554" t="inlineStr">
        <is>
          <t>WARREN</t>
        </is>
      </c>
      <c r="Q1554" t="inlineStr">
        <is>
          <t>OH</t>
        </is>
      </c>
      <c r="R1554" t="n">
        <v>44485</v>
      </c>
      <c r="AD1554" t="inlineStr">
        <is>
          <t>TRUMBULL CAREER &amp; TECH CENTER</t>
        </is>
      </c>
      <c r="AE1554" t="inlineStr">
        <is>
          <t>WARREN CITY</t>
        </is>
      </c>
      <c r="AF1554" t="inlineStr">
        <is>
          <t>WARREN CITY SD</t>
        </is>
      </c>
      <c r="AH1554" t="n">
        <v>14</v>
      </c>
      <c r="AI1554" t="n">
        <v>11</v>
      </c>
      <c r="AN1554" t="inlineStr">
        <is>
          <t>WARREN</t>
        </is>
      </c>
      <c r="AO1554" t="inlineStr">
        <is>
          <t>WARREN CITY 1B</t>
        </is>
      </c>
      <c r="AP1554" t="inlineStr">
        <is>
          <t>78-P-ACG</t>
        </is>
      </c>
      <c r="AQ1554" t="n">
        <v>9</v>
      </c>
      <c r="AR1554" t="n">
        <v>64</v>
      </c>
      <c r="AS1554" t="n">
        <v>32</v>
      </c>
      <c r="AU1554">
        <f>COUNTA($BA$1554:$EH$1554)</f>
        <v/>
      </c>
      <c r="AV1554">
        <f>COUNTIF($BA$1554:$EH$1554,"D")</f>
        <v/>
      </c>
      <c r="AW1554">
        <f>COUNTIF($BA$1554:$EH$1554,"R")</f>
        <v/>
      </c>
      <c r="AX1554">
        <f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/>
      </c>
      <c r="AY1554">
        <f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/>
      </c>
      <c r="AZ1554">
        <f>IF(EH1554&lt;&gt;"",1,0)</f>
        <v/>
      </c>
      <c r="BB1554" t="inlineStr">
        <is>
          <t>WARREN-WARD 1</t>
        </is>
      </c>
      <c r="BJ1554" t="inlineStr">
        <is>
          <t>X</t>
        </is>
      </c>
      <c r="BL1554" t="inlineStr">
        <is>
          <t>X</t>
        </is>
      </c>
      <c r="BS1554" t="inlineStr">
        <is>
          <t>X</t>
        </is>
      </c>
      <c r="BY1554" t="inlineStr">
        <is>
          <t>D</t>
        </is>
      </c>
      <c r="CA1554" t="inlineStr">
        <is>
          <t>X</t>
        </is>
      </c>
      <c r="CG1554" t="inlineStr">
        <is>
          <t>X</t>
        </is>
      </c>
      <c r="CN1554" t="inlineStr">
        <is>
          <t>X</t>
        </is>
      </c>
      <c r="CP1554" t="inlineStr">
        <is>
          <t>X</t>
        </is>
      </c>
      <c r="CY1554" t="inlineStr">
        <is>
          <t>X</t>
        </is>
      </c>
      <c r="CZ1554" t="inlineStr">
        <is>
          <t>D</t>
        </is>
      </c>
      <c r="DC1554" t="inlineStr">
        <is>
          <t>X</t>
        </is>
      </c>
      <c r="DN1554" t="inlineStr">
        <is>
          <t>X</t>
        </is>
      </c>
      <c r="EF1554" t="inlineStr">
        <is>
          <t>X</t>
        </is>
      </c>
    </row>
    <row r="1555">
      <c r="A1555" t="inlineStr">
        <is>
          <t>OH0026063421</t>
        </is>
      </c>
      <c r="B1555" t="n">
        <v>78</v>
      </c>
      <c r="C1555" t="n">
        <v>455189</v>
      </c>
      <c r="D1555" t="inlineStr">
        <is>
          <t>WILLIAMS</t>
        </is>
      </c>
      <c r="E1555" t="inlineStr">
        <is>
          <t>ALTEESE</t>
        </is>
      </c>
      <c r="F1555">
        <f>CONCATENATE(D1555," ",LEFT(H1555,4),"T=",AU1555,"D=",AV1555,"R=",AW1555,"M=",AX1555,"L=",AY1555,"B=",AZ1555)</f>
        <v/>
      </c>
      <c r="G1555" t="inlineStr">
        <is>
          <t>KATODD</t>
        </is>
      </c>
      <c r="I1555" t="inlineStr">
        <is>
          <t>1992-07-08</t>
        </is>
      </c>
      <c r="J1555" t="inlineStr">
        <is>
          <t>2023-07-28</t>
        </is>
      </c>
      <c r="K1555" t="inlineStr">
        <is>
          <t>ACTIVE</t>
        </is>
      </c>
      <c r="M1555" t="inlineStr">
        <is>
          <t>283 TOD AVE NW</t>
        </is>
      </c>
      <c r="N1555">
        <f>RIGHT(M1555,LEN(M1555)-FIND(" ",M1555))</f>
        <v/>
      </c>
      <c r="P1555" t="inlineStr">
        <is>
          <t>WARREN</t>
        </is>
      </c>
      <c r="Q1555" t="inlineStr">
        <is>
          <t>OH</t>
        </is>
      </c>
      <c r="R1555" t="n">
        <v>44485</v>
      </c>
      <c r="AD1555" t="inlineStr">
        <is>
          <t>TRUMBULL CAREER &amp; TECH CENTER</t>
        </is>
      </c>
      <c r="AE1555" t="inlineStr">
        <is>
          <t>WARREN CITY</t>
        </is>
      </c>
      <c r="AF1555" t="inlineStr">
        <is>
          <t>WARREN CITY SD</t>
        </is>
      </c>
      <c r="AH1555" t="n">
        <v>14</v>
      </c>
      <c r="AI1555" t="n">
        <v>11</v>
      </c>
      <c r="AN1555" t="inlineStr">
        <is>
          <t>WARREN</t>
        </is>
      </c>
      <c r="AO1555" t="inlineStr">
        <is>
          <t>WARREN CITY 1B</t>
        </is>
      </c>
      <c r="AP1555" t="inlineStr">
        <is>
          <t>78-P-ACG</t>
        </is>
      </c>
      <c r="AQ1555" t="n">
        <v>9</v>
      </c>
      <c r="AR1555" t="n">
        <v>64</v>
      </c>
      <c r="AS1555" t="n">
        <v>32</v>
      </c>
      <c r="AU1555">
        <f>COUNTA($BA$1555:$EH$1555)</f>
        <v/>
      </c>
      <c r="AV1555">
        <f>COUNTIF($BA$1555:$EH$1555,"D")</f>
        <v/>
      </c>
      <c r="AW1555">
        <f>COUNTIF($BA$1555:$EH$1555,"R")</f>
        <v/>
      </c>
      <c r="AX1555">
        <f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/>
      </c>
      <c r="AY1555">
        <f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/>
      </c>
      <c r="AZ1555">
        <f>IF(EH1555&lt;&gt;"",1,0)</f>
        <v/>
      </c>
      <c r="BB1555" t="inlineStr">
        <is>
          <t>WARREN-WARD 1</t>
        </is>
      </c>
      <c r="DN1555" t="inlineStr">
        <is>
          <t>X</t>
        </is>
      </c>
    </row>
    <row r="1556">
      <c r="A1556" t="inlineStr">
        <is>
          <t>OH0021117515</t>
        </is>
      </c>
      <c r="B1556" t="n">
        <v>78</v>
      </c>
      <c r="C1556" t="n">
        <v>375763</v>
      </c>
      <c r="D1556" t="inlineStr">
        <is>
          <t>HUNCHERICK</t>
        </is>
      </c>
      <c r="E1556" t="inlineStr">
        <is>
          <t>MELANIE</t>
        </is>
      </c>
      <c r="F1556">
        <f>CONCATENATE(D1556," ",LEFT(H1556,4),"T=",AU1556,"D=",AV1556,"R=",AW1556,"M=",AX1556,"L=",AY1556,"B=",AZ1556)</f>
        <v/>
      </c>
      <c r="G1556" t="inlineStr">
        <is>
          <t>JANE</t>
        </is>
      </c>
      <c r="I1556" t="inlineStr">
        <is>
          <t>1991-11-27</t>
        </is>
      </c>
      <c r="J1556" t="inlineStr">
        <is>
          <t>2020-08-28</t>
        </is>
      </c>
      <c r="K1556" t="inlineStr">
        <is>
          <t>CONFIRMATION</t>
        </is>
      </c>
      <c r="M1556" t="inlineStr">
        <is>
          <t>1280 ROBERTS AVE NW</t>
        </is>
      </c>
      <c r="N1556">
        <f>RIGHT(M1556,LEN(M1556)-FIND(" ",M1556))</f>
        <v/>
      </c>
      <c r="O1556" t="inlineStr">
        <is>
          <t>APT 6A</t>
        </is>
      </c>
      <c r="P1556" t="inlineStr">
        <is>
          <t>WARREN</t>
        </is>
      </c>
      <c r="Q1556" t="inlineStr">
        <is>
          <t>OH</t>
        </is>
      </c>
      <c r="R1556" t="n">
        <v>44485</v>
      </c>
      <c r="AD1556" t="inlineStr">
        <is>
          <t>TRUMBULL CAREER &amp; TECH CENTER</t>
        </is>
      </c>
      <c r="AE1556" t="inlineStr">
        <is>
          <t>WARREN CITY</t>
        </is>
      </c>
      <c r="AF1556" t="inlineStr">
        <is>
          <t>WARREN CITY SD</t>
        </is>
      </c>
      <c r="AH1556" t="n">
        <v>14</v>
      </c>
      <c r="AI1556" t="n">
        <v>11</v>
      </c>
      <c r="AN1556" t="inlineStr">
        <is>
          <t>WARREN</t>
        </is>
      </c>
      <c r="AO1556" t="inlineStr">
        <is>
          <t>WARREN CITY 1B</t>
        </is>
      </c>
      <c r="AP1556" t="inlineStr">
        <is>
          <t>78-P-ACG</t>
        </is>
      </c>
      <c r="AQ1556" t="n">
        <v>9</v>
      </c>
      <c r="AR1556" t="n">
        <v>64</v>
      </c>
      <c r="AS1556" t="n">
        <v>32</v>
      </c>
      <c r="AU1556">
        <f>COUNTA($BA$1556:$EH$1556)</f>
        <v/>
      </c>
      <c r="AV1556">
        <f>COUNTIF($BA$1556:$EH$1556,"D")</f>
        <v/>
      </c>
      <c r="AW1556">
        <f>COUNTIF($BA$1556:$EH$1556,"R")</f>
        <v/>
      </c>
      <c r="AX1556">
        <f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/>
      </c>
      <c r="AY1556">
        <f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/>
      </c>
      <c r="AZ1556">
        <f>IF(EH1556&lt;&gt;"",1,0)</f>
        <v/>
      </c>
      <c r="BB1556" t="inlineStr">
        <is>
          <t>WARREN-WARD 1</t>
        </is>
      </c>
    </row>
    <row r="1557">
      <c r="A1557" t="inlineStr">
        <is>
          <t>OH0021351411</t>
        </is>
      </c>
      <c r="B1557" t="n">
        <v>78</v>
      </c>
      <c r="C1557" t="n">
        <v>379661</v>
      </c>
      <c r="D1557" t="inlineStr">
        <is>
          <t>TORRES</t>
        </is>
      </c>
      <c r="E1557" t="inlineStr">
        <is>
          <t>JOHN</t>
        </is>
      </c>
      <c r="F1557">
        <f>CONCATENATE(D1557," ",LEFT(H1557,4),"T=",AU1557,"D=",AV1557,"R=",AW1557,"M=",AX1557,"L=",AY1557,"B=",AZ1557)</f>
        <v/>
      </c>
      <c r="G1557" t="inlineStr">
        <is>
          <t>N</t>
        </is>
      </c>
      <c r="I1557" t="inlineStr">
        <is>
          <t>1993-07-01</t>
        </is>
      </c>
      <c r="J1557" t="inlineStr">
        <is>
          <t>2016-09-20</t>
        </is>
      </c>
      <c r="K1557" t="inlineStr">
        <is>
          <t>CONFIRMATION</t>
        </is>
      </c>
      <c r="M1557" t="inlineStr">
        <is>
          <t>914 HUNTER ST NW</t>
        </is>
      </c>
      <c r="N1557">
        <f>RIGHT(M1557,LEN(M1557)-FIND(" ",M1557))</f>
        <v/>
      </c>
      <c r="P1557" t="inlineStr">
        <is>
          <t>WARREN</t>
        </is>
      </c>
      <c r="Q1557" t="inlineStr">
        <is>
          <t>OH</t>
        </is>
      </c>
      <c r="R1557" t="n">
        <v>44485</v>
      </c>
      <c r="AD1557" t="inlineStr">
        <is>
          <t>TRUMBULL CAREER &amp; TECH CENTER</t>
        </is>
      </c>
      <c r="AE1557" t="inlineStr">
        <is>
          <t>WARREN CITY</t>
        </is>
      </c>
      <c r="AF1557" t="inlineStr">
        <is>
          <t>WARREN CITY SD</t>
        </is>
      </c>
      <c r="AH1557" t="n">
        <v>14</v>
      </c>
      <c r="AI1557" t="n">
        <v>11</v>
      </c>
      <c r="AN1557" t="inlineStr">
        <is>
          <t>WARREN</t>
        </is>
      </c>
      <c r="AO1557" t="inlineStr">
        <is>
          <t>WARREN CITY 1B</t>
        </is>
      </c>
      <c r="AP1557" t="inlineStr">
        <is>
          <t>78-P-ACG</t>
        </is>
      </c>
      <c r="AQ1557" t="n">
        <v>9</v>
      </c>
      <c r="AR1557" t="n">
        <v>64</v>
      </c>
      <c r="AS1557" t="n">
        <v>32</v>
      </c>
      <c r="AU1557">
        <f>COUNTA($BA$1557:$EH$1557)</f>
        <v/>
      </c>
      <c r="AV1557">
        <f>COUNTIF($BA$1557:$EH$1557,"D")</f>
        <v/>
      </c>
      <c r="AW1557">
        <f>COUNTIF($BA$1557:$EH$1557,"R")</f>
        <v/>
      </c>
      <c r="AX1557">
        <f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/>
      </c>
      <c r="AY1557">
        <f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/>
      </c>
      <c r="AZ1557">
        <f>IF(EH1557&lt;&gt;"",1,0)</f>
        <v/>
      </c>
      <c r="BB1557" t="inlineStr">
        <is>
          <t>WARREN-WARD 1</t>
        </is>
      </c>
    </row>
    <row r="1558">
      <c r="A1558" t="inlineStr">
        <is>
          <t>OH0015709375</t>
        </is>
      </c>
      <c r="B1558" t="n">
        <v>78</v>
      </c>
      <c r="C1558" t="n">
        <v>174826</v>
      </c>
      <c r="D1558" t="inlineStr">
        <is>
          <t>SCHLEGEL</t>
        </is>
      </c>
      <c r="E1558" t="inlineStr">
        <is>
          <t>TINA</t>
        </is>
      </c>
      <c r="F1558">
        <f>CONCATENATE(D1558," ",LEFT(H1558,4),"T=",AU1558,"D=",AV1558,"R=",AW1558,"M=",AX1558,"L=",AY1558,"B=",AZ1558)</f>
        <v/>
      </c>
      <c r="I1558" t="inlineStr">
        <is>
          <t>1965-05-21</t>
        </is>
      </c>
      <c r="J1558" t="inlineStr">
        <is>
          <t>2024-03-22</t>
        </is>
      </c>
      <c r="K1558" t="inlineStr">
        <is>
          <t>ACTIVE</t>
        </is>
      </c>
      <c r="M1558" t="inlineStr">
        <is>
          <t>1155 ORLO ST NW</t>
        </is>
      </c>
      <c r="N1558">
        <f>RIGHT(M1558,LEN(M1558)-FIND(" ",M1558))</f>
        <v/>
      </c>
      <c r="P1558" t="inlineStr">
        <is>
          <t>WARREN</t>
        </is>
      </c>
      <c r="Q1558" t="inlineStr">
        <is>
          <t>OH</t>
        </is>
      </c>
      <c r="R1558" t="n">
        <v>44485</v>
      </c>
      <c r="AD1558" t="inlineStr">
        <is>
          <t>TRUMBULL CAREER &amp; TECH CENTER</t>
        </is>
      </c>
      <c r="AE1558" t="inlineStr">
        <is>
          <t>WARREN CITY</t>
        </is>
      </c>
      <c r="AF1558" t="inlineStr">
        <is>
          <t>WARREN CITY SD</t>
        </is>
      </c>
      <c r="AH1558" t="n">
        <v>14</v>
      </c>
      <c r="AI1558" t="n">
        <v>11</v>
      </c>
      <c r="AN1558" t="inlineStr">
        <is>
          <t>WARREN</t>
        </is>
      </c>
      <c r="AO1558" t="inlineStr">
        <is>
          <t>WARREN CITY 1B</t>
        </is>
      </c>
      <c r="AP1558" t="inlineStr">
        <is>
          <t>78-P-ACG</t>
        </is>
      </c>
      <c r="AQ1558" t="n">
        <v>9</v>
      </c>
      <c r="AR1558" t="n">
        <v>64</v>
      </c>
      <c r="AS1558" t="n">
        <v>32</v>
      </c>
      <c r="AU1558">
        <f>COUNTA($BA$1558:$EH$1558)</f>
        <v/>
      </c>
      <c r="AV1558">
        <f>COUNTIF($BA$1558:$EH$1558,"D")</f>
        <v/>
      </c>
      <c r="AW1558">
        <f>COUNTIF($BA$1558:$EH$1558,"R")</f>
        <v/>
      </c>
      <c r="AX1558">
        <f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/>
      </c>
      <c r="AY1558">
        <f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/>
      </c>
      <c r="AZ1558">
        <f>IF(EH1558&lt;&gt;"",1,0)</f>
        <v/>
      </c>
      <c r="BB1558" t="inlineStr">
        <is>
          <t>WARREN-WARD 1</t>
        </is>
      </c>
      <c r="BD1558" t="inlineStr">
        <is>
          <t>X</t>
        </is>
      </c>
      <c r="BH1558" t="inlineStr">
        <is>
          <t>X</t>
        </is>
      </c>
      <c r="BL1558" t="inlineStr">
        <is>
          <t>X</t>
        </is>
      </c>
      <c r="BP1558" t="inlineStr">
        <is>
          <t>X</t>
        </is>
      </c>
      <c r="BR1558" t="inlineStr">
        <is>
          <t>X</t>
        </is>
      </c>
      <c r="BY1558" t="inlineStr">
        <is>
          <t>R</t>
        </is>
      </c>
      <c r="CA1558" t="inlineStr">
        <is>
          <t>X</t>
        </is>
      </c>
      <c r="CK1558" t="inlineStr">
        <is>
          <t>X</t>
        </is>
      </c>
      <c r="CN1558" t="inlineStr">
        <is>
          <t>X</t>
        </is>
      </c>
      <c r="CO1558" t="inlineStr">
        <is>
          <t>R</t>
        </is>
      </c>
      <c r="CP1558" t="inlineStr">
        <is>
          <t>X</t>
        </is>
      </c>
      <c r="CV1558" t="inlineStr">
        <is>
          <t>X</t>
        </is>
      </c>
      <c r="CY1558" t="inlineStr">
        <is>
          <t>X</t>
        </is>
      </c>
      <c r="DC1558" t="inlineStr">
        <is>
          <t>X</t>
        </is>
      </c>
      <c r="DI1558" t="inlineStr">
        <is>
          <t>X</t>
        </is>
      </c>
      <c r="DN1558" t="inlineStr">
        <is>
          <t>X</t>
        </is>
      </c>
      <c r="EF1558" t="inlineStr">
        <is>
          <t>X</t>
        </is>
      </c>
    </row>
    <row r="1559">
      <c r="A1559" t="inlineStr">
        <is>
          <t>OH0015757458</t>
        </is>
      </c>
      <c r="B1559" t="n">
        <v>78</v>
      </c>
      <c r="C1559" t="n">
        <v>244356</v>
      </c>
      <c r="D1559" t="inlineStr">
        <is>
          <t>MORRIS</t>
        </is>
      </c>
      <c r="E1559" t="inlineStr">
        <is>
          <t>TAGINA</t>
        </is>
      </c>
      <c r="F1559">
        <f>CONCATENATE(D1559," ",LEFT(H1559,4),"T=",AU1559,"D=",AV1559,"R=",AW1559,"M=",AX1559,"L=",AY1559,"B=",AZ1559)</f>
        <v/>
      </c>
      <c r="I1559" t="inlineStr">
        <is>
          <t>1970-01-03</t>
        </is>
      </c>
      <c r="J1559" t="inlineStr">
        <is>
          <t>2024-08-21</t>
        </is>
      </c>
      <c r="K1559" t="inlineStr">
        <is>
          <t>ACTIVE</t>
        </is>
      </c>
      <c r="M1559" t="inlineStr">
        <is>
          <t>1109 RAYMOND ST NW</t>
        </is>
      </c>
      <c r="N1559">
        <f>RIGHT(M1559,LEN(M1559)-FIND(" ",M1559))</f>
        <v/>
      </c>
      <c r="P1559" t="inlineStr">
        <is>
          <t>WARREN</t>
        </is>
      </c>
      <c r="Q1559" t="inlineStr">
        <is>
          <t>OH</t>
        </is>
      </c>
      <c r="R1559" t="n">
        <v>44485</v>
      </c>
      <c r="AD1559" t="inlineStr">
        <is>
          <t>TRUMBULL CAREER &amp; TECH CENTER</t>
        </is>
      </c>
      <c r="AE1559" t="inlineStr">
        <is>
          <t>WARREN CITY</t>
        </is>
      </c>
      <c r="AF1559" t="inlineStr">
        <is>
          <t>WARREN CITY SD</t>
        </is>
      </c>
      <c r="AH1559" t="n">
        <v>14</v>
      </c>
      <c r="AI1559" t="n">
        <v>11</v>
      </c>
      <c r="AN1559" t="inlineStr">
        <is>
          <t>WARREN</t>
        </is>
      </c>
      <c r="AO1559" t="inlineStr">
        <is>
          <t>WARREN CITY 1B</t>
        </is>
      </c>
      <c r="AP1559" t="inlineStr">
        <is>
          <t>78-P-ACG</t>
        </is>
      </c>
      <c r="AQ1559" t="n">
        <v>9</v>
      </c>
      <c r="AR1559" t="n">
        <v>64</v>
      </c>
      <c r="AS1559" t="n">
        <v>32</v>
      </c>
      <c r="AU1559">
        <f>COUNTA($BA$1559:$EH$1559)</f>
        <v/>
      </c>
      <c r="AV1559">
        <f>COUNTIF($BA$1559:$EH$1559,"D")</f>
        <v/>
      </c>
      <c r="AW1559">
        <f>COUNTIF($BA$1559:$EH$1559,"R")</f>
        <v/>
      </c>
      <c r="AX1559">
        <f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/>
      </c>
      <c r="AY1559">
        <f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/>
      </c>
      <c r="AZ1559">
        <f>IF(EH1559&lt;&gt;"",1,0)</f>
        <v/>
      </c>
      <c r="BB1559" t="inlineStr">
        <is>
          <t>WARREN-WARD 1</t>
        </is>
      </c>
      <c r="BD1559" t="inlineStr">
        <is>
          <t>X</t>
        </is>
      </c>
      <c r="BH1559" t="inlineStr">
        <is>
          <t>X</t>
        </is>
      </c>
      <c r="BI1559" t="inlineStr">
        <is>
          <t>X</t>
        </is>
      </c>
      <c r="BJ1559" t="inlineStr">
        <is>
          <t>X</t>
        </is>
      </c>
      <c r="BL1559" t="inlineStr">
        <is>
          <t>X</t>
        </is>
      </c>
      <c r="BS1559" t="inlineStr">
        <is>
          <t>X</t>
        </is>
      </c>
      <c r="BY1559" t="inlineStr">
        <is>
          <t>D</t>
        </is>
      </c>
      <c r="CA1559" t="inlineStr">
        <is>
          <t>X</t>
        </is>
      </c>
      <c r="CK1559" t="inlineStr">
        <is>
          <t>X</t>
        </is>
      </c>
      <c r="CP1559" t="inlineStr">
        <is>
          <t>X</t>
        </is>
      </c>
      <c r="CY1559" t="inlineStr">
        <is>
          <t>X</t>
        </is>
      </c>
      <c r="DC1559" t="inlineStr">
        <is>
          <t>X</t>
        </is>
      </c>
      <c r="DI1559" t="inlineStr">
        <is>
          <t>X</t>
        </is>
      </c>
      <c r="DL1559" t="inlineStr">
        <is>
          <t>X</t>
        </is>
      </c>
      <c r="DN1559" t="inlineStr">
        <is>
          <t>X</t>
        </is>
      </c>
      <c r="DU1559" t="inlineStr">
        <is>
          <t>X</t>
        </is>
      </c>
      <c r="EF1559" t="inlineStr">
        <is>
          <t>X</t>
        </is>
      </c>
    </row>
    <row r="1560">
      <c r="A1560" t="inlineStr">
        <is>
          <t>OH0025957079</t>
        </is>
      </c>
      <c r="B1560" t="n">
        <v>78</v>
      </c>
      <c r="C1560" t="n">
        <v>453718</v>
      </c>
      <c r="D1560" t="inlineStr">
        <is>
          <t>TRIMBLE</t>
        </is>
      </c>
      <c r="E1560" t="inlineStr">
        <is>
          <t>CALEENA</t>
        </is>
      </c>
      <c r="F1560">
        <f>CONCATENATE(D1560," ",LEFT(H1560,4),"T=",AU1560,"D=",AV1560,"R=",AW1560,"M=",AX1560,"L=",AY1560,"B=",AZ1560)</f>
        <v/>
      </c>
      <c r="G1560" t="inlineStr">
        <is>
          <t>ANN</t>
        </is>
      </c>
      <c r="I1560" t="inlineStr">
        <is>
          <t>2002-02-07</t>
        </is>
      </c>
      <c r="J1560" t="inlineStr">
        <is>
          <t>2023-08-24</t>
        </is>
      </c>
      <c r="K1560" t="inlineStr">
        <is>
          <t>ACTIVE</t>
        </is>
      </c>
      <c r="M1560" t="inlineStr">
        <is>
          <t>1300 ROBERTS AVE NW</t>
        </is>
      </c>
      <c r="N1560">
        <f>RIGHT(M1560,LEN(M1560)-FIND(" ",M1560))</f>
        <v/>
      </c>
      <c r="O1560" t="inlineStr">
        <is>
          <t>APT C1</t>
        </is>
      </c>
      <c r="P1560" t="inlineStr">
        <is>
          <t>WARREN</t>
        </is>
      </c>
      <c r="Q1560" t="inlineStr">
        <is>
          <t>OH</t>
        </is>
      </c>
      <c r="R1560" t="n">
        <v>44485</v>
      </c>
      <c r="AD1560" t="inlineStr">
        <is>
          <t>TRUMBULL CAREER &amp; TECH CENTER</t>
        </is>
      </c>
      <c r="AE1560" t="inlineStr">
        <is>
          <t>WARREN CITY</t>
        </is>
      </c>
      <c r="AF1560" t="inlineStr">
        <is>
          <t>WARREN CITY SD</t>
        </is>
      </c>
      <c r="AH1560" t="n">
        <v>14</v>
      </c>
      <c r="AI1560" t="n">
        <v>11</v>
      </c>
      <c r="AN1560" t="inlineStr">
        <is>
          <t>WARREN</t>
        </is>
      </c>
      <c r="AO1560" t="inlineStr">
        <is>
          <t>WARREN CITY 1B</t>
        </is>
      </c>
      <c r="AP1560" t="inlineStr">
        <is>
          <t>78-P-ACG</t>
        </is>
      </c>
      <c r="AQ1560" t="n">
        <v>9</v>
      </c>
      <c r="AR1560" t="n">
        <v>64</v>
      </c>
      <c r="AS1560" t="n">
        <v>32</v>
      </c>
      <c r="AU1560">
        <f>COUNTA($BA$1560:$EH$1560)</f>
        <v/>
      </c>
      <c r="AV1560">
        <f>COUNTIF($BA$1560:$EH$1560,"D")</f>
        <v/>
      </c>
      <c r="AW1560">
        <f>COUNTIF($BA$1560:$EH$1560,"R")</f>
        <v/>
      </c>
      <c r="AX1560">
        <f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/>
      </c>
      <c r="AY1560">
        <f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/>
      </c>
      <c r="AZ1560">
        <f>IF(EH1560&lt;&gt;"",1,0)</f>
        <v/>
      </c>
      <c r="BB1560" t="inlineStr">
        <is>
          <t>WARREN-WARD 1</t>
        </is>
      </c>
      <c r="EF1560" t="inlineStr">
        <is>
          <t>X</t>
        </is>
      </c>
    </row>
    <row r="1561">
      <c r="A1561" t="inlineStr">
        <is>
          <t>OH0027520147</t>
        </is>
      </c>
      <c r="B1561" t="n">
        <v>78</v>
      </c>
      <c r="C1561" t="n">
        <v>487741</v>
      </c>
      <c r="D1561" t="inlineStr">
        <is>
          <t>WHITE</t>
        </is>
      </c>
      <c r="E1561" t="inlineStr">
        <is>
          <t>ALYSSA</t>
        </is>
      </c>
      <c r="F1561">
        <f>CONCATENATE(D1561," ",LEFT(H1561,4),"T=",AU1561,"D=",AV1561,"R=",AW1561,"M=",AX1561,"L=",AY1561,"B=",AZ1561)</f>
        <v/>
      </c>
      <c r="G1561" t="inlineStr">
        <is>
          <t>LYNN</t>
        </is>
      </c>
      <c r="I1561" t="inlineStr">
        <is>
          <t>2002-08-30</t>
        </is>
      </c>
      <c r="J1561" t="inlineStr">
        <is>
          <t>2024-08-06</t>
        </is>
      </c>
      <c r="K1561" t="inlineStr">
        <is>
          <t>ACTIVE</t>
        </is>
      </c>
      <c r="M1561" t="inlineStr">
        <is>
          <t>1031 RIVERVIEW ST NW</t>
        </is>
      </c>
      <c r="N1561">
        <f>RIGHT(M1561,LEN(M1561)-FIND(" ",M1561))</f>
        <v/>
      </c>
      <c r="P1561" t="inlineStr">
        <is>
          <t>WARREN</t>
        </is>
      </c>
      <c r="Q1561" t="inlineStr">
        <is>
          <t>OH</t>
        </is>
      </c>
      <c r="R1561" t="n">
        <v>44485</v>
      </c>
      <c r="AD1561" t="inlineStr">
        <is>
          <t>TRUMBULL CAREER &amp; TECH CENTER</t>
        </is>
      </c>
      <c r="AE1561" t="inlineStr">
        <is>
          <t>WARREN CITY</t>
        </is>
      </c>
      <c r="AF1561" t="inlineStr">
        <is>
          <t>WARREN CITY SD</t>
        </is>
      </c>
      <c r="AH1561" t="n">
        <v>14</v>
      </c>
      <c r="AI1561" t="n">
        <v>11</v>
      </c>
      <c r="AN1561" t="inlineStr">
        <is>
          <t>WARREN</t>
        </is>
      </c>
      <c r="AO1561" t="inlineStr">
        <is>
          <t>WARREN CITY 1B</t>
        </is>
      </c>
      <c r="AP1561" t="inlineStr">
        <is>
          <t>78-P-ACG</t>
        </is>
      </c>
      <c r="AQ1561" t="n">
        <v>9</v>
      </c>
      <c r="AR1561" t="n">
        <v>64</v>
      </c>
      <c r="AS1561" t="n">
        <v>32</v>
      </c>
      <c r="AU1561">
        <f>COUNTA($BA$1561:$EH$1561)</f>
        <v/>
      </c>
      <c r="AV1561">
        <f>COUNTIF($BA$1561:$EH$1561,"D")</f>
        <v/>
      </c>
      <c r="AW1561">
        <f>COUNTIF($BA$1561:$EH$1561,"R")</f>
        <v/>
      </c>
      <c r="AX1561">
        <f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/>
      </c>
      <c r="AY1561">
        <f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/>
      </c>
      <c r="AZ1561">
        <f>IF(EH1561&lt;&gt;"",1,0)</f>
        <v/>
      </c>
      <c r="BB1561" t="inlineStr">
        <is>
          <t>WARREN-WARD 1</t>
        </is>
      </c>
    </row>
    <row r="1562">
      <c r="A1562" t="inlineStr">
        <is>
          <t>OH0020182565</t>
        </is>
      </c>
      <c r="B1562" t="n">
        <v>78</v>
      </c>
      <c r="C1562" t="n">
        <v>363849</v>
      </c>
      <c r="D1562" t="inlineStr">
        <is>
          <t>SIMMONS</t>
        </is>
      </c>
      <c r="E1562" t="inlineStr">
        <is>
          <t>EARNEST</t>
        </is>
      </c>
      <c r="F1562">
        <f>CONCATENATE(D1562," ",LEFT(H1562,4),"T=",AU1562,"D=",AV1562,"R=",AW1562,"M=",AX1562,"L=",AY1562,"B=",AZ1562)</f>
        <v/>
      </c>
      <c r="G1562" t="inlineStr">
        <is>
          <t>LEE</t>
        </is>
      </c>
      <c r="I1562" t="inlineStr">
        <is>
          <t>1951-10-30</t>
        </is>
      </c>
      <c r="J1562" t="inlineStr">
        <is>
          <t>2024-08-30</t>
        </is>
      </c>
      <c r="K1562" t="inlineStr">
        <is>
          <t>ACTIVE</t>
        </is>
      </c>
      <c r="M1562" t="inlineStr">
        <is>
          <t>700 BUCKEYE ST NW</t>
        </is>
      </c>
      <c r="N1562">
        <f>RIGHT(M1562,LEN(M1562)-FIND(" ",M1562))</f>
        <v/>
      </c>
      <c r="O1562" t="inlineStr">
        <is>
          <t>APT 511</t>
        </is>
      </c>
      <c r="P1562" t="inlineStr">
        <is>
          <t>WARREN</t>
        </is>
      </c>
      <c r="Q1562" t="inlineStr">
        <is>
          <t>OH</t>
        </is>
      </c>
      <c r="R1562" t="n">
        <v>44485</v>
      </c>
      <c r="AD1562" t="inlineStr">
        <is>
          <t>TRUMBULL CAREER &amp; TECH CENTER</t>
        </is>
      </c>
      <c r="AE1562" t="inlineStr">
        <is>
          <t>WARREN CITY</t>
        </is>
      </c>
      <c r="AF1562" t="inlineStr">
        <is>
          <t>WARREN CITY SD</t>
        </is>
      </c>
      <c r="AH1562" t="n">
        <v>14</v>
      </c>
      <c r="AI1562" t="n">
        <v>11</v>
      </c>
      <c r="AN1562" t="inlineStr">
        <is>
          <t>WARREN</t>
        </is>
      </c>
      <c r="AO1562" t="inlineStr">
        <is>
          <t>WARREN CITY 1B</t>
        </is>
      </c>
      <c r="AP1562" t="inlineStr">
        <is>
          <t>78-P-ACG</t>
        </is>
      </c>
      <c r="AQ1562" t="n">
        <v>9</v>
      </c>
      <c r="AR1562" t="n">
        <v>64</v>
      </c>
      <c r="AS1562" t="n">
        <v>32</v>
      </c>
      <c r="AU1562">
        <f>COUNTA($BA$1562:$EH$1562)</f>
        <v/>
      </c>
      <c r="AV1562">
        <f>COUNTIF($BA$1562:$EH$1562,"D")</f>
        <v/>
      </c>
      <c r="AW1562">
        <f>COUNTIF($BA$1562:$EH$1562,"R")</f>
        <v/>
      </c>
      <c r="AX1562">
        <f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/>
      </c>
      <c r="AY1562">
        <f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/>
      </c>
      <c r="AZ1562">
        <f>IF(EH1562&lt;&gt;"",1,0)</f>
        <v/>
      </c>
      <c r="BB1562" t="inlineStr">
        <is>
          <t>WARREN-WARD 1</t>
        </is>
      </c>
      <c r="CA1562" t="inlineStr">
        <is>
          <t>X</t>
        </is>
      </c>
      <c r="CP1562" t="inlineStr">
        <is>
          <t>X</t>
        </is>
      </c>
    </row>
    <row r="1563">
      <c r="A1563" t="inlineStr">
        <is>
          <t>OH0026520600</t>
        </is>
      </c>
      <c r="B1563" t="n">
        <v>78</v>
      </c>
      <c r="C1563" t="n">
        <v>463577</v>
      </c>
      <c r="D1563" t="inlineStr">
        <is>
          <t>POLICY</t>
        </is>
      </c>
      <c r="E1563" t="inlineStr">
        <is>
          <t>MARC</t>
        </is>
      </c>
      <c r="F1563">
        <f>CONCATENATE(D1563," ",LEFT(H1563,4),"T=",AU1563,"D=",AV1563,"R=",AW1563,"M=",AX1563,"L=",AY1563,"B=",AZ1563)</f>
        <v/>
      </c>
      <c r="G1563" t="inlineStr">
        <is>
          <t>ANDREW</t>
        </is>
      </c>
      <c r="I1563" t="inlineStr">
        <is>
          <t>1968-06-25</t>
        </is>
      </c>
      <c r="J1563" t="inlineStr">
        <is>
          <t>2024-07-17</t>
        </is>
      </c>
      <c r="K1563" t="inlineStr">
        <is>
          <t>ACTIVE</t>
        </is>
      </c>
      <c r="M1563" t="inlineStr">
        <is>
          <t>700 BUCKEYE ST NW</t>
        </is>
      </c>
      <c r="N1563">
        <f>RIGHT(M1563,LEN(M1563)-FIND(" ",M1563))</f>
        <v/>
      </c>
      <c r="O1563" t="inlineStr">
        <is>
          <t>APT 407</t>
        </is>
      </c>
      <c r="P1563" t="inlineStr">
        <is>
          <t>WARREN</t>
        </is>
      </c>
      <c r="Q1563" t="inlineStr">
        <is>
          <t>OH</t>
        </is>
      </c>
      <c r="R1563" t="n">
        <v>44485</v>
      </c>
      <c r="AD1563" t="inlineStr">
        <is>
          <t>TRUMBULL CAREER &amp; TECH CENTER</t>
        </is>
      </c>
      <c r="AE1563" t="inlineStr">
        <is>
          <t>WARREN CITY</t>
        </is>
      </c>
      <c r="AF1563" t="inlineStr">
        <is>
          <t>WARREN CITY SD</t>
        </is>
      </c>
      <c r="AH1563" t="n">
        <v>14</v>
      </c>
      <c r="AI1563" t="n">
        <v>11</v>
      </c>
      <c r="AN1563" t="inlineStr">
        <is>
          <t>WARREN</t>
        </is>
      </c>
      <c r="AO1563" t="inlineStr">
        <is>
          <t>WARREN CITY 1B</t>
        </is>
      </c>
      <c r="AP1563" t="inlineStr">
        <is>
          <t>78-P-ACG</t>
        </is>
      </c>
      <c r="AQ1563" t="n">
        <v>9</v>
      </c>
      <c r="AR1563" t="n">
        <v>64</v>
      </c>
      <c r="AS1563" t="n">
        <v>32</v>
      </c>
      <c r="AU1563">
        <f>COUNTA($BA$1563:$EH$1563)</f>
        <v/>
      </c>
      <c r="AV1563">
        <f>COUNTIF($BA$1563:$EH$1563,"D")</f>
        <v/>
      </c>
      <c r="AW1563">
        <f>COUNTIF($BA$1563:$EH$1563,"R")</f>
        <v/>
      </c>
      <c r="AX1563">
        <f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/>
      </c>
      <c r="AY1563">
        <f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/>
      </c>
      <c r="AZ1563">
        <f>IF(EH1563&lt;&gt;"",1,0)</f>
        <v/>
      </c>
      <c r="BB1563" t="inlineStr">
        <is>
          <t>WARREN-WARD 1</t>
        </is>
      </c>
      <c r="BL1563" t="inlineStr">
        <is>
          <t>X</t>
        </is>
      </c>
      <c r="CA1563" t="inlineStr">
        <is>
          <t>X</t>
        </is>
      </c>
    </row>
    <row r="1564">
      <c r="A1564" t="inlineStr">
        <is>
          <t>OH0026063361</t>
        </is>
      </c>
      <c r="B1564" t="n">
        <v>78</v>
      </c>
      <c r="C1564" t="n">
        <v>455143</v>
      </c>
      <c r="D1564" t="inlineStr">
        <is>
          <t>GILLESPIE</t>
        </is>
      </c>
      <c r="E1564" t="inlineStr">
        <is>
          <t>JERRY</t>
        </is>
      </c>
      <c r="F1564">
        <f>CONCATENATE(D1564," ",LEFT(H1564,4),"T=",AU1564,"D=",AV1564,"R=",AW1564,"M=",AX1564,"L=",AY1564,"B=",AZ1564)</f>
        <v/>
      </c>
      <c r="G1564" t="inlineStr">
        <is>
          <t>LEE</t>
        </is>
      </c>
      <c r="I1564" t="inlineStr">
        <is>
          <t>1963-07-11</t>
        </is>
      </c>
      <c r="J1564" t="inlineStr">
        <is>
          <t>2020-11-03</t>
        </is>
      </c>
      <c r="K1564" t="inlineStr">
        <is>
          <t>CONFIRMATION</t>
        </is>
      </c>
      <c r="M1564" t="inlineStr">
        <is>
          <t>874 HUNTER ST NW</t>
        </is>
      </c>
      <c r="N1564">
        <f>RIGHT(M1564,LEN(M1564)-FIND(" ",M1564))</f>
        <v/>
      </c>
      <c r="P1564" t="inlineStr">
        <is>
          <t>WARREN</t>
        </is>
      </c>
      <c r="Q1564" t="inlineStr">
        <is>
          <t>OH</t>
        </is>
      </c>
      <c r="R1564" t="n">
        <v>44485</v>
      </c>
      <c r="AD1564" t="inlineStr">
        <is>
          <t>TRUMBULL CAREER &amp; TECH CENTER</t>
        </is>
      </c>
      <c r="AE1564" t="inlineStr">
        <is>
          <t>WARREN CITY</t>
        </is>
      </c>
      <c r="AF1564" t="inlineStr">
        <is>
          <t>WARREN CITY SD</t>
        </is>
      </c>
      <c r="AH1564" t="n">
        <v>14</v>
      </c>
      <c r="AI1564" t="n">
        <v>11</v>
      </c>
      <c r="AN1564" t="inlineStr">
        <is>
          <t>WARREN</t>
        </is>
      </c>
      <c r="AO1564" t="inlineStr">
        <is>
          <t>WARREN CITY 1B</t>
        </is>
      </c>
      <c r="AP1564" t="inlineStr">
        <is>
          <t>78-P-ACG</t>
        </is>
      </c>
      <c r="AQ1564" t="n">
        <v>9</v>
      </c>
      <c r="AR1564" t="n">
        <v>64</v>
      </c>
      <c r="AS1564" t="n">
        <v>32</v>
      </c>
      <c r="AU1564">
        <f>COUNTA($BA$1564:$EH$1564)</f>
        <v/>
      </c>
      <c r="AV1564">
        <f>COUNTIF($BA$1564:$EH$1564,"D")</f>
        <v/>
      </c>
      <c r="AW1564">
        <f>COUNTIF($BA$1564:$EH$1564,"R")</f>
        <v/>
      </c>
      <c r="AX1564">
        <f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/>
      </c>
      <c r="AY1564">
        <f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/>
      </c>
      <c r="AZ1564">
        <f>IF(EH1564&lt;&gt;"",1,0)</f>
        <v/>
      </c>
      <c r="BB1564" t="inlineStr">
        <is>
          <t>WARREN-WARD 1</t>
        </is>
      </c>
      <c r="CA1564" t="inlineStr">
        <is>
          <t>X</t>
        </is>
      </c>
      <c r="DN1564" t="inlineStr">
        <is>
          <t>X</t>
        </is>
      </c>
    </row>
    <row r="1565">
      <c r="A1565" t="inlineStr">
        <is>
          <t>OH0023873473</t>
        </is>
      </c>
      <c r="B1565" t="n">
        <v>78</v>
      </c>
      <c r="C1565" t="n">
        <v>418295</v>
      </c>
      <c r="D1565" t="inlineStr">
        <is>
          <t>LAMB</t>
        </is>
      </c>
      <c r="E1565" t="inlineStr">
        <is>
          <t>MARY</t>
        </is>
      </c>
      <c r="F1565">
        <f>CONCATENATE(D1565," ",LEFT(H1565,4),"T=",AU1565,"D=",AV1565,"R=",AW1565,"M=",AX1565,"L=",AY1565,"B=",AZ1565)</f>
        <v/>
      </c>
      <c r="G1565" t="inlineStr">
        <is>
          <t>A</t>
        </is>
      </c>
      <c r="I1565" t="inlineStr">
        <is>
          <t>1965-02-27</t>
        </is>
      </c>
      <c r="J1565" t="inlineStr">
        <is>
          <t>2016-08-27</t>
        </is>
      </c>
      <c r="K1565" t="inlineStr">
        <is>
          <t>CONFIRMATION</t>
        </is>
      </c>
      <c r="M1565" t="inlineStr">
        <is>
          <t>700 BUCKEYE ST NW</t>
        </is>
      </c>
      <c r="N1565">
        <f>RIGHT(M1565,LEN(M1565)-FIND(" ",M1565))</f>
        <v/>
      </c>
      <c r="O1565" t="inlineStr">
        <is>
          <t>APT 808</t>
        </is>
      </c>
      <c r="P1565" t="inlineStr">
        <is>
          <t>WARREN</t>
        </is>
      </c>
      <c r="Q1565" t="inlineStr">
        <is>
          <t>OH</t>
        </is>
      </c>
      <c r="R1565" t="n">
        <v>44485</v>
      </c>
      <c r="AD1565" t="inlineStr">
        <is>
          <t>TRUMBULL CAREER &amp; TECH CENTER</t>
        </is>
      </c>
      <c r="AE1565" t="inlineStr">
        <is>
          <t>WARREN CITY</t>
        </is>
      </c>
      <c r="AF1565" t="inlineStr">
        <is>
          <t>WARREN CITY SD</t>
        </is>
      </c>
      <c r="AH1565" t="n">
        <v>14</v>
      </c>
      <c r="AI1565" t="n">
        <v>11</v>
      </c>
      <c r="AN1565" t="inlineStr">
        <is>
          <t>WARREN</t>
        </is>
      </c>
      <c r="AO1565" t="inlineStr">
        <is>
          <t>WARREN CITY 1B</t>
        </is>
      </c>
      <c r="AP1565" t="inlineStr">
        <is>
          <t>78-P-ACG</t>
        </is>
      </c>
      <c r="AQ1565" t="n">
        <v>9</v>
      </c>
      <c r="AR1565" t="n">
        <v>64</v>
      </c>
      <c r="AS1565" t="n">
        <v>32</v>
      </c>
      <c r="AU1565">
        <f>COUNTA($BA$1565:$EH$1565)</f>
        <v/>
      </c>
      <c r="AV1565">
        <f>COUNTIF($BA$1565:$EH$1565,"D")</f>
        <v/>
      </c>
      <c r="AW1565">
        <f>COUNTIF($BA$1565:$EH$1565,"R")</f>
        <v/>
      </c>
      <c r="AX1565">
        <f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/>
      </c>
      <c r="AY1565">
        <f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/>
      </c>
      <c r="AZ1565">
        <f>IF(EH1565&lt;&gt;"",1,0)</f>
        <v/>
      </c>
      <c r="BB1565" t="inlineStr">
        <is>
          <t>WARREN-WARD 1</t>
        </is>
      </c>
      <c r="DC1565" t="inlineStr">
        <is>
          <t>X</t>
        </is>
      </c>
    </row>
    <row r="1566">
      <c r="A1566" t="inlineStr">
        <is>
          <t>OH0023640669</t>
        </is>
      </c>
      <c r="B1566" t="n">
        <v>78</v>
      </c>
      <c r="C1566" t="n">
        <v>415642</v>
      </c>
      <c r="D1566" t="inlineStr">
        <is>
          <t>WISWELL</t>
        </is>
      </c>
      <c r="E1566" t="inlineStr">
        <is>
          <t>KRISTIN</t>
        </is>
      </c>
      <c r="F1566">
        <f>CONCATENATE(D1566," ",LEFT(H1566,4),"T=",AU1566,"D=",AV1566,"R=",AW1566,"M=",AX1566,"L=",AY1566,"B=",AZ1566)</f>
        <v/>
      </c>
      <c r="G1566" t="inlineStr">
        <is>
          <t>NICOLE</t>
        </is>
      </c>
      <c r="I1566" t="inlineStr">
        <is>
          <t>1979-02-21</t>
        </is>
      </c>
      <c r="J1566" t="inlineStr">
        <is>
          <t>2016-04-05</t>
        </is>
      </c>
      <c r="K1566" t="inlineStr">
        <is>
          <t>ACTIVE</t>
        </is>
      </c>
      <c r="L1566" t="inlineStr">
        <is>
          <t>D</t>
        </is>
      </c>
      <c r="M1566" t="inlineStr">
        <is>
          <t>1121 RAYMOND ST NW</t>
        </is>
      </c>
      <c r="N1566">
        <f>RIGHT(M1566,LEN(M1566)-FIND(" ",M1566))</f>
        <v/>
      </c>
      <c r="P1566" t="inlineStr">
        <is>
          <t>WARREN</t>
        </is>
      </c>
      <c r="Q1566" t="inlineStr">
        <is>
          <t>OH</t>
        </is>
      </c>
      <c r="R1566" t="n">
        <v>44485</v>
      </c>
      <c r="AD1566" t="inlineStr">
        <is>
          <t>TRUMBULL CAREER &amp; TECH CENTER</t>
        </is>
      </c>
      <c r="AE1566" t="inlineStr">
        <is>
          <t>WARREN CITY</t>
        </is>
      </c>
      <c r="AF1566" t="inlineStr">
        <is>
          <t>WARREN CITY SD</t>
        </is>
      </c>
      <c r="AH1566" t="n">
        <v>14</v>
      </c>
      <c r="AI1566" t="n">
        <v>11</v>
      </c>
      <c r="AN1566" t="inlineStr">
        <is>
          <t>WARREN</t>
        </is>
      </c>
      <c r="AO1566" t="inlineStr">
        <is>
          <t>WARREN CITY 1B</t>
        </is>
      </c>
      <c r="AP1566" t="inlineStr">
        <is>
          <t>78-P-ACG</t>
        </is>
      </c>
      <c r="AQ1566" t="n">
        <v>9</v>
      </c>
      <c r="AR1566" t="n">
        <v>64</v>
      </c>
      <c r="AS1566" t="n">
        <v>32</v>
      </c>
      <c r="AU1566">
        <f>COUNTA($BA$1566:$EH$1566)</f>
        <v/>
      </c>
      <c r="AV1566">
        <f>COUNTIF($BA$1566:$EH$1566,"D")</f>
        <v/>
      </c>
      <c r="AW1566">
        <f>COUNTIF($BA$1566:$EH$1566,"R")</f>
        <v/>
      </c>
      <c r="AX1566">
        <f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/>
      </c>
      <c r="AY1566">
        <f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/>
      </c>
      <c r="AZ1566">
        <f>IF(EH1566&lt;&gt;"",1,0)</f>
        <v/>
      </c>
      <c r="BB1566" t="inlineStr">
        <is>
          <t>WARREN-WARD 1</t>
        </is>
      </c>
      <c r="BC1566" t="inlineStr">
        <is>
          <t>X</t>
        </is>
      </c>
      <c r="BD1566" t="inlineStr">
        <is>
          <t>X</t>
        </is>
      </c>
      <c r="DC1566" t="inlineStr">
        <is>
          <t>X</t>
        </is>
      </c>
      <c r="DG1566" t="inlineStr">
        <is>
          <t>D</t>
        </is>
      </c>
      <c r="DI1566" t="inlineStr">
        <is>
          <t>X</t>
        </is>
      </c>
      <c r="DJ1566" t="inlineStr">
        <is>
          <t>D</t>
        </is>
      </c>
      <c r="DN1566" t="inlineStr">
        <is>
          <t>X</t>
        </is>
      </c>
      <c r="DR1566" t="inlineStr">
        <is>
          <t>X</t>
        </is>
      </c>
      <c r="DT1566" t="inlineStr">
        <is>
          <t>D</t>
        </is>
      </c>
      <c r="DU1566" t="inlineStr">
        <is>
          <t>X</t>
        </is>
      </c>
      <c r="DW1566" t="inlineStr">
        <is>
          <t>D</t>
        </is>
      </c>
      <c r="DX1566" t="inlineStr">
        <is>
          <t>X</t>
        </is>
      </c>
      <c r="EA1566" t="inlineStr">
        <is>
          <t>X</t>
        </is>
      </c>
      <c r="ED1566" t="inlineStr">
        <is>
          <t>D</t>
        </is>
      </c>
      <c r="EF1566" t="inlineStr">
        <is>
          <t>X</t>
        </is>
      </c>
      <c r="EH1566" t="inlineStr">
        <is>
          <t>D</t>
        </is>
      </c>
    </row>
    <row r="1567">
      <c r="A1567" t="inlineStr">
        <is>
          <t>OH0015740551</t>
        </is>
      </c>
      <c r="B1567" t="n">
        <v>78</v>
      </c>
      <c r="C1567" t="n">
        <v>318159</v>
      </c>
      <c r="D1567" t="inlineStr">
        <is>
          <t>RITCHEY</t>
        </is>
      </c>
      <c r="E1567" t="inlineStr">
        <is>
          <t>SAMMY</t>
        </is>
      </c>
      <c r="F1567">
        <f>CONCATENATE(D1567," ",LEFT(H1567,4),"T=",AU1567,"D=",AV1567,"R=",AW1567,"M=",AX1567,"L=",AY1567,"B=",AZ1567)</f>
        <v/>
      </c>
      <c r="H1567" t="inlineStr">
        <is>
          <t>III</t>
        </is>
      </c>
      <c r="I1567" t="inlineStr">
        <is>
          <t>1985-07-08</t>
        </is>
      </c>
      <c r="J1567" t="inlineStr">
        <is>
          <t>2016-07-19</t>
        </is>
      </c>
      <c r="K1567" t="inlineStr">
        <is>
          <t>CONFIRMATION</t>
        </is>
      </c>
      <c r="M1567" t="inlineStr">
        <is>
          <t>837 STILES ST NW</t>
        </is>
      </c>
      <c r="N1567">
        <f>RIGHT(M1567,LEN(M1567)-FIND(" ",M1567))</f>
        <v/>
      </c>
      <c r="P1567" t="inlineStr">
        <is>
          <t>WARREN</t>
        </is>
      </c>
      <c r="Q1567" t="inlineStr">
        <is>
          <t>OH</t>
        </is>
      </c>
      <c r="R1567" t="n">
        <v>44485</v>
      </c>
      <c r="AD1567" t="inlineStr">
        <is>
          <t>TRUMBULL CAREER &amp; TECH CENTER</t>
        </is>
      </c>
      <c r="AE1567" t="inlineStr">
        <is>
          <t>WARREN CITY</t>
        </is>
      </c>
      <c r="AF1567" t="inlineStr">
        <is>
          <t>WARREN CITY SD</t>
        </is>
      </c>
      <c r="AH1567" t="n">
        <v>14</v>
      </c>
      <c r="AI1567" t="n">
        <v>11</v>
      </c>
      <c r="AN1567" t="inlineStr">
        <is>
          <t>WARREN</t>
        </is>
      </c>
      <c r="AO1567" t="inlineStr">
        <is>
          <t>WARREN CITY 1B</t>
        </is>
      </c>
      <c r="AP1567" t="inlineStr">
        <is>
          <t>78-P-ACG</t>
        </is>
      </c>
      <c r="AQ1567" t="n">
        <v>9</v>
      </c>
      <c r="AR1567" t="n">
        <v>64</v>
      </c>
      <c r="AS1567" t="n">
        <v>32</v>
      </c>
      <c r="AU1567">
        <f>COUNTA($BA$1567:$EH$1567)</f>
        <v/>
      </c>
      <c r="AV1567">
        <f>COUNTIF($BA$1567:$EH$1567,"D")</f>
        <v/>
      </c>
      <c r="AW1567">
        <f>COUNTIF($BA$1567:$EH$1567,"R")</f>
        <v/>
      </c>
      <c r="AX1567">
        <f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/>
      </c>
      <c r="AY1567">
        <f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/>
      </c>
      <c r="AZ1567">
        <f>IF(EH1567&lt;&gt;"",1,0)</f>
        <v/>
      </c>
      <c r="BB1567" t="inlineStr">
        <is>
          <t>WARREN-WARD 1</t>
        </is>
      </c>
      <c r="BL1567" t="inlineStr">
        <is>
          <t>X</t>
        </is>
      </c>
      <c r="CA1567" t="inlineStr">
        <is>
          <t>X</t>
        </is>
      </c>
      <c r="CP1567" t="inlineStr">
        <is>
          <t>X</t>
        </is>
      </c>
    </row>
    <row r="1568">
      <c r="A1568" t="inlineStr">
        <is>
          <t>OH0022925842</t>
        </is>
      </c>
      <c r="B1568" t="n">
        <v>78</v>
      </c>
      <c r="C1568" t="n">
        <v>404211</v>
      </c>
      <c r="D1568" t="inlineStr">
        <is>
          <t>AMPONSAH</t>
        </is>
      </c>
      <c r="E1568" t="inlineStr">
        <is>
          <t>ALEXANDER</t>
        </is>
      </c>
      <c r="F1568">
        <f>CONCATENATE(D1568," ",LEFT(H1568,4),"T=",AU1568,"D=",AV1568,"R=",AW1568,"M=",AX1568,"L=",AY1568,"B=",AZ1568)</f>
        <v/>
      </c>
      <c r="I1568" t="inlineStr">
        <is>
          <t>1986-06-07</t>
        </is>
      </c>
      <c r="J1568" t="inlineStr">
        <is>
          <t>2018-08-15</t>
        </is>
      </c>
      <c r="K1568" t="inlineStr">
        <is>
          <t>ACTIVE</t>
        </is>
      </c>
      <c r="M1568" t="inlineStr">
        <is>
          <t>1007 ORLO ST NW</t>
        </is>
      </c>
      <c r="N1568">
        <f>RIGHT(M1568,LEN(M1568)-FIND(" ",M1568))</f>
        <v/>
      </c>
      <c r="P1568" t="inlineStr">
        <is>
          <t>WARREN</t>
        </is>
      </c>
      <c r="Q1568" t="inlineStr">
        <is>
          <t>OH</t>
        </is>
      </c>
      <c r="R1568" t="n">
        <v>44485</v>
      </c>
      <c r="AD1568" t="inlineStr">
        <is>
          <t>TRUMBULL CAREER &amp; TECH CENTER</t>
        </is>
      </c>
      <c r="AE1568" t="inlineStr">
        <is>
          <t>WARREN CITY</t>
        </is>
      </c>
      <c r="AF1568" t="inlineStr">
        <is>
          <t>WARREN CITY SD</t>
        </is>
      </c>
      <c r="AH1568" t="n">
        <v>14</v>
      </c>
      <c r="AI1568" t="n">
        <v>11</v>
      </c>
      <c r="AN1568" t="inlineStr">
        <is>
          <t>WARREN</t>
        </is>
      </c>
      <c r="AO1568" t="inlineStr">
        <is>
          <t>WARREN CITY 1B</t>
        </is>
      </c>
      <c r="AP1568" t="inlineStr">
        <is>
          <t>78-P-ACG</t>
        </is>
      </c>
      <c r="AQ1568" t="n">
        <v>9</v>
      </c>
      <c r="AR1568" t="n">
        <v>64</v>
      </c>
      <c r="AS1568" t="n">
        <v>32</v>
      </c>
      <c r="AU1568">
        <f>COUNTA($BA$1568:$EH$1568)</f>
        <v/>
      </c>
      <c r="AV1568">
        <f>COUNTIF($BA$1568:$EH$1568,"D")</f>
        <v/>
      </c>
      <c r="AW1568">
        <f>COUNTIF($BA$1568:$EH$1568,"R")</f>
        <v/>
      </c>
      <c r="AX1568">
        <f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/>
      </c>
      <c r="AY1568">
        <f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/>
      </c>
      <c r="AZ1568">
        <f>IF(EH1568&lt;&gt;"",1,0)</f>
        <v/>
      </c>
      <c r="BB1568" t="inlineStr">
        <is>
          <t>WARREN-WARD 1</t>
        </is>
      </c>
      <c r="DN1568" t="inlineStr">
        <is>
          <t>X</t>
        </is>
      </c>
    </row>
    <row r="1569">
      <c r="A1569" t="inlineStr">
        <is>
          <t>OH0020538974</t>
        </is>
      </c>
      <c r="B1569" t="n">
        <v>78</v>
      </c>
      <c r="C1569" t="n">
        <v>368566</v>
      </c>
      <c r="D1569" t="inlineStr">
        <is>
          <t>COLLEY</t>
        </is>
      </c>
      <c r="E1569" t="inlineStr">
        <is>
          <t>SHANNON</t>
        </is>
      </c>
      <c r="F1569">
        <f>CONCATENATE(D1569," ",LEFT(H1569,4),"T=",AU1569,"D=",AV1569,"R=",AW1569,"M=",AX1569,"L=",AY1569,"B=",AZ1569)</f>
        <v/>
      </c>
      <c r="G1569" t="inlineStr">
        <is>
          <t>R</t>
        </is>
      </c>
      <c r="I1569" t="inlineStr">
        <is>
          <t>1980-02-15</t>
        </is>
      </c>
      <c r="J1569" t="inlineStr">
        <is>
          <t>2019-11-07</t>
        </is>
      </c>
      <c r="K1569" t="inlineStr">
        <is>
          <t>ACTIVE</t>
        </is>
      </c>
      <c r="M1569" t="inlineStr">
        <is>
          <t>1160 ROBERTS AVE NW</t>
        </is>
      </c>
      <c r="N1569">
        <f>RIGHT(M1569,LEN(M1569)-FIND(" ",M1569))</f>
        <v/>
      </c>
      <c r="O1569" t="inlineStr">
        <is>
          <t>APT I9</t>
        </is>
      </c>
      <c r="P1569" t="inlineStr">
        <is>
          <t>WARREN</t>
        </is>
      </c>
      <c r="Q1569" t="inlineStr">
        <is>
          <t>OH</t>
        </is>
      </c>
      <c r="R1569" t="n">
        <v>44485</v>
      </c>
      <c r="AD1569" t="inlineStr">
        <is>
          <t>TRUMBULL CAREER &amp; TECH CENTER</t>
        </is>
      </c>
      <c r="AE1569" t="inlineStr">
        <is>
          <t>WARREN CITY</t>
        </is>
      </c>
      <c r="AF1569" t="inlineStr">
        <is>
          <t>WARREN CITY SD</t>
        </is>
      </c>
      <c r="AH1569" t="n">
        <v>14</v>
      </c>
      <c r="AI1569" t="n">
        <v>11</v>
      </c>
      <c r="AN1569" t="inlineStr">
        <is>
          <t>WARREN</t>
        </is>
      </c>
      <c r="AO1569" t="inlineStr">
        <is>
          <t>WARREN CITY 1B</t>
        </is>
      </c>
      <c r="AP1569" t="inlineStr">
        <is>
          <t>78-P-ACG</t>
        </is>
      </c>
      <c r="AQ1569" t="n">
        <v>9</v>
      </c>
      <c r="AR1569" t="n">
        <v>64</v>
      </c>
      <c r="AS1569" t="n">
        <v>32</v>
      </c>
      <c r="AU1569">
        <f>COUNTA($BA$1569:$EH$1569)</f>
        <v/>
      </c>
      <c r="AV1569">
        <f>COUNTIF($BA$1569:$EH$1569,"D")</f>
        <v/>
      </c>
      <c r="AW1569">
        <f>COUNTIF($BA$1569:$EH$1569,"R")</f>
        <v/>
      </c>
      <c r="AX1569">
        <f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/>
      </c>
      <c r="AY1569">
        <f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/>
      </c>
      <c r="AZ1569">
        <f>IF(EH1569&lt;&gt;"",1,0)</f>
        <v/>
      </c>
      <c r="BB1569" t="inlineStr">
        <is>
          <t>WARREN-WARD 1</t>
        </is>
      </c>
      <c r="CH1569" t="inlineStr">
        <is>
          <t>D</t>
        </is>
      </c>
      <c r="CK1569" t="inlineStr">
        <is>
          <t>X</t>
        </is>
      </c>
      <c r="CL1569" t="inlineStr">
        <is>
          <t>X</t>
        </is>
      </c>
      <c r="CN1569" t="inlineStr">
        <is>
          <t>X</t>
        </is>
      </c>
      <c r="CP1569" t="inlineStr">
        <is>
          <t>X</t>
        </is>
      </c>
    </row>
    <row r="1570">
      <c r="A1570" t="inlineStr">
        <is>
          <t>OH0027512171</t>
        </is>
      </c>
      <c r="B1570" t="n">
        <v>78</v>
      </c>
      <c r="C1570" t="n">
        <v>487514</v>
      </c>
      <c r="D1570" t="inlineStr">
        <is>
          <t>CROWDER</t>
        </is>
      </c>
      <c r="E1570" t="inlineStr">
        <is>
          <t>AUSTIN</t>
        </is>
      </c>
      <c r="F1570">
        <f>CONCATENATE(D1570," ",LEFT(H1570,4),"T=",AU1570,"D=",AV1570,"R=",AW1570,"M=",AX1570,"L=",AY1570,"B=",AZ1570)</f>
        <v/>
      </c>
      <c r="G1570" t="inlineStr">
        <is>
          <t>M</t>
        </is>
      </c>
      <c r="I1570" t="inlineStr">
        <is>
          <t>2002-08-22</t>
        </is>
      </c>
      <c r="J1570" t="inlineStr">
        <is>
          <t>2024-08-09</t>
        </is>
      </c>
      <c r="K1570" t="inlineStr">
        <is>
          <t>ACTIVE</t>
        </is>
      </c>
      <c r="M1570" t="inlineStr">
        <is>
          <t>937 SUMMIT ST NW</t>
        </is>
      </c>
      <c r="N1570">
        <f>RIGHT(M1570,LEN(M1570)-FIND(" ",M1570))</f>
        <v/>
      </c>
      <c r="P1570" t="inlineStr">
        <is>
          <t>WARREN</t>
        </is>
      </c>
      <c r="Q1570" t="inlineStr">
        <is>
          <t>OH</t>
        </is>
      </c>
      <c r="R1570" t="n">
        <v>44485</v>
      </c>
      <c r="AD1570" t="inlineStr">
        <is>
          <t>TRUMBULL CAREER &amp; TECH CENTER</t>
        </is>
      </c>
      <c r="AE1570" t="inlineStr">
        <is>
          <t>WARREN CITY</t>
        </is>
      </c>
      <c r="AF1570" t="inlineStr">
        <is>
          <t>WARREN CITY SD</t>
        </is>
      </c>
      <c r="AH1570" t="n">
        <v>14</v>
      </c>
      <c r="AI1570" t="n">
        <v>11</v>
      </c>
      <c r="AN1570" t="inlineStr">
        <is>
          <t>WARREN</t>
        </is>
      </c>
      <c r="AO1570" t="inlineStr">
        <is>
          <t>WARREN CITY 1B</t>
        </is>
      </c>
      <c r="AP1570" t="inlineStr">
        <is>
          <t>78-P-ACG</t>
        </is>
      </c>
      <c r="AQ1570" t="n">
        <v>9</v>
      </c>
      <c r="AR1570" t="n">
        <v>64</v>
      </c>
      <c r="AS1570" t="n">
        <v>32</v>
      </c>
      <c r="AU1570">
        <f>COUNTA($BA$1570:$EH$1570)</f>
        <v/>
      </c>
      <c r="AV1570">
        <f>COUNTIF($BA$1570:$EH$1570,"D")</f>
        <v/>
      </c>
      <c r="AW1570">
        <f>COUNTIF($BA$1570:$EH$1570,"R")</f>
        <v/>
      </c>
      <c r="AX1570">
        <f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/>
      </c>
      <c r="AY1570">
        <f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/>
      </c>
      <c r="AZ1570">
        <f>IF(EH1570&lt;&gt;"",1,0)</f>
        <v/>
      </c>
      <c r="BB1570" t="inlineStr">
        <is>
          <t>WARREN-WARD 1</t>
        </is>
      </c>
    </row>
    <row r="1571">
      <c r="A1571" t="inlineStr">
        <is>
          <t>OH0026799607</t>
        </is>
      </c>
      <c r="B1571" t="n">
        <v>78</v>
      </c>
      <c r="C1571" t="n">
        <v>470562</v>
      </c>
      <c r="D1571" t="inlineStr">
        <is>
          <t>LETNER</t>
        </is>
      </c>
      <c r="E1571" t="inlineStr">
        <is>
          <t>CHRISTIAN</t>
        </is>
      </c>
      <c r="F1571">
        <f>CONCATENATE(D1571," ",LEFT(H1571,4),"T=",AU1571,"D=",AV1571,"R=",AW1571,"M=",AX1571,"L=",AY1571,"B=",AZ1571)</f>
        <v/>
      </c>
      <c r="G1571" t="inlineStr">
        <is>
          <t>JOHN</t>
        </is>
      </c>
      <c r="I1571" t="inlineStr">
        <is>
          <t>1996-09-05</t>
        </is>
      </c>
      <c r="J1571" t="inlineStr">
        <is>
          <t>2023-01-03</t>
        </is>
      </c>
      <c r="K1571" t="inlineStr">
        <is>
          <t>ACTIVE</t>
        </is>
      </c>
      <c r="M1571" t="inlineStr">
        <is>
          <t>983 TOD AVE NW</t>
        </is>
      </c>
      <c r="N1571">
        <f>RIGHT(M1571,LEN(M1571)-FIND(" ",M1571))</f>
        <v/>
      </c>
      <c r="P1571" t="inlineStr">
        <is>
          <t>WARREN</t>
        </is>
      </c>
      <c r="Q1571" t="inlineStr">
        <is>
          <t>OH</t>
        </is>
      </c>
      <c r="R1571" t="n">
        <v>44485</v>
      </c>
      <c r="AD1571" t="inlineStr">
        <is>
          <t>TRUMBULL CAREER &amp; TECH CENTER</t>
        </is>
      </c>
      <c r="AE1571" t="inlineStr">
        <is>
          <t>WARREN CITY</t>
        </is>
      </c>
      <c r="AF1571" t="inlineStr">
        <is>
          <t>WARREN CITY SD</t>
        </is>
      </c>
      <c r="AH1571" t="n">
        <v>14</v>
      </c>
      <c r="AI1571" t="n">
        <v>11</v>
      </c>
      <c r="AN1571" t="inlineStr">
        <is>
          <t>WARREN</t>
        </is>
      </c>
      <c r="AO1571" t="inlineStr">
        <is>
          <t>WARREN CITY 1B</t>
        </is>
      </c>
      <c r="AP1571" t="inlineStr">
        <is>
          <t>78-P-ACG</t>
        </is>
      </c>
      <c r="AQ1571" t="n">
        <v>9</v>
      </c>
      <c r="AR1571" t="n">
        <v>64</v>
      </c>
      <c r="AS1571" t="n">
        <v>32</v>
      </c>
      <c r="AU1571">
        <f>COUNTA($BA$1571:$EH$1571)</f>
        <v/>
      </c>
      <c r="AV1571">
        <f>COUNTIF($BA$1571:$EH$1571,"D")</f>
        <v/>
      </c>
      <c r="AW1571">
        <f>COUNTIF($BA$1571:$EH$1571,"R")</f>
        <v/>
      </c>
      <c r="AX1571">
        <f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/>
      </c>
      <c r="AY1571">
        <f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/>
      </c>
      <c r="AZ1571">
        <f>IF(EH1571&lt;&gt;"",1,0)</f>
        <v/>
      </c>
      <c r="BB1571" t="inlineStr">
        <is>
          <t>WARREN-WARD 1</t>
        </is>
      </c>
    </row>
    <row r="1572">
      <c r="A1572" t="inlineStr">
        <is>
          <t>OH0027960336</t>
        </is>
      </c>
      <c r="B1572" t="n">
        <v>78</v>
      </c>
      <c r="C1572" t="n">
        <v>496318</v>
      </c>
      <c r="D1572" t="inlineStr">
        <is>
          <t>ROACH</t>
        </is>
      </c>
      <c r="E1572" t="inlineStr">
        <is>
          <t>KIMBERLY</t>
        </is>
      </c>
      <c r="F1572">
        <f>CONCATENATE(D1572," ",LEFT(H1572,4),"T=",AU1572,"D=",AV1572,"R=",AW1572,"M=",AX1572,"L=",AY1572,"B=",AZ1572)</f>
        <v/>
      </c>
      <c r="G1572" t="inlineStr">
        <is>
          <t>ANN</t>
        </is>
      </c>
      <c r="I1572" t="inlineStr">
        <is>
          <t>1972-06-26</t>
        </is>
      </c>
      <c r="J1572" t="inlineStr">
        <is>
          <t>2025-06-02</t>
        </is>
      </c>
      <c r="K1572" t="inlineStr">
        <is>
          <t>ACTIVE</t>
        </is>
      </c>
      <c r="M1572" t="inlineStr">
        <is>
          <t>700 BUCKEYE ST NW</t>
        </is>
      </c>
      <c r="N1572">
        <f>RIGHT(M1572,LEN(M1572)-FIND(" ",M1572))</f>
        <v/>
      </c>
      <c r="O1572" t="inlineStr">
        <is>
          <t>APT 505</t>
        </is>
      </c>
      <c r="P1572" t="inlineStr">
        <is>
          <t>WARREN</t>
        </is>
      </c>
      <c r="Q1572" t="inlineStr">
        <is>
          <t>OH</t>
        </is>
      </c>
      <c r="R1572" t="n">
        <v>44485</v>
      </c>
      <c r="AD1572" t="inlineStr">
        <is>
          <t>TRUMBULL CAREER &amp; TECH CENTER</t>
        </is>
      </c>
      <c r="AE1572" t="inlineStr">
        <is>
          <t>WARREN CITY</t>
        </is>
      </c>
      <c r="AF1572" t="inlineStr">
        <is>
          <t>WARREN CITY SD</t>
        </is>
      </c>
      <c r="AH1572" t="n">
        <v>14</v>
      </c>
      <c r="AI1572" t="n">
        <v>11</v>
      </c>
      <c r="AN1572" t="inlineStr">
        <is>
          <t>WARREN</t>
        </is>
      </c>
      <c r="AO1572" t="inlineStr">
        <is>
          <t>WARREN CITY 1B</t>
        </is>
      </c>
      <c r="AP1572" t="inlineStr">
        <is>
          <t>78-P-ACG</t>
        </is>
      </c>
      <c r="AQ1572" t="n">
        <v>9</v>
      </c>
      <c r="AR1572" t="n">
        <v>64</v>
      </c>
      <c r="AS1572" t="n">
        <v>32</v>
      </c>
      <c r="AU1572">
        <f>COUNTA($BA$1572:$EH$1572)</f>
        <v/>
      </c>
      <c r="AV1572">
        <f>COUNTIF($BA$1572:$EH$1572,"D")</f>
        <v/>
      </c>
      <c r="AW1572">
        <f>COUNTIF($BA$1572:$EH$1572,"R")</f>
        <v/>
      </c>
      <c r="AX1572">
        <f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/>
      </c>
      <c r="AY1572">
        <f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/>
      </c>
      <c r="AZ1572">
        <f>IF(EH1572&lt;&gt;"",1,0)</f>
        <v/>
      </c>
      <c r="BB1572" t="inlineStr">
        <is>
          <t>WARREN-WARD 1</t>
        </is>
      </c>
      <c r="BC1572" t="inlineStr">
        <is>
          <t>X</t>
        </is>
      </c>
    </row>
    <row r="1573">
      <c r="A1573" t="inlineStr">
        <is>
          <t>OH0015806876</t>
        </is>
      </c>
      <c r="B1573" t="n">
        <v>78</v>
      </c>
      <c r="C1573" t="n">
        <v>307579</v>
      </c>
      <c r="D1573" t="inlineStr">
        <is>
          <t>JACKSON</t>
        </is>
      </c>
      <c r="E1573" t="inlineStr">
        <is>
          <t>FELICIA</t>
        </is>
      </c>
      <c r="F1573">
        <f>CONCATENATE(D1573," ",LEFT(H1573,4),"T=",AU1573,"D=",AV1573,"R=",AW1573,"M=",AX1573,"L=",AY1573,"B=",AZ1573)</f>
        <v/>
      </c>
      <c r="G1573" t="inlineStr">
        <is>
          <t>C</t>
        </is>
      </c>
      <c r="I1573" t="inlineStr">
        <is>
          <t>1973-03-25</t>
        </is>
      </c>
      <c r="J1573" t="inlineStr">
        <is>
          <t>2020-12-31</t>
        </is>
      </c>
      <c r="K1573" t="inlineStr">
        <is>
          <t>ACTIVE</t>
        </is>
      </c>
      <c r="M1573" t="inlineStr">
        <is>
          <t>908 RATLIFF AVE NW</t>
        </is>
      </c>
      <c r="N1573">
        <f>RIGHT(M1573,LEN(M1573)-FIND(" ",M1573))</f>
        <v/>
      </c>
      <c r="P1573" t="inlineStr">
        <is>
          <t>WARREN</t>
        </is>
      </c>
      <c r="Q1573" t="inlineStr">
        <is>
          <t>OH</t>
        </is>
      </c>
      <c r="R1573" t="n">
        <v>44485</v>
      </c>
      <c r="AD1573" t="inlineStr">
        <is>
          <t>TRUMBULL CAREER &amp; TECH CENTER</t>
        </is>
      </c>
      <c r="AE1573" t="inlineStr">
        <is>
          <t>WARREN CITY</t>
        </is>
      </c>
      <c r="AF1573" t="inlineStr">
        <is>
          <t>WARREN CITY SD</t>
        </is>
      </c>
      <c r="AH1573" t="n">
        <v>14</v>
      </c>
      <c r="AI1573" t="n">
        <v>11</v>
      </c>
      <c r="AN1573" t="inlineStr">
        <is>
          <t>WARREN</t>
        </is>
      </c>
      <c r="AO1573" t="inlineStr">
        <is>
          <t>WARREN CITY 1B</t>
        </is>
      </c>
      <c r="AP1573" t="inlineStr">
        <is>
          <t>78-P-ACG</t>
        </is>
      </c>
      <c r="AQ1573" t="n">
        <v>9</v>
      </c>
      <c r="AR1573" t="n">
        <v>64</v>
      </c>
      <c r="AS1573" t="n">
        <v>32</v>
      </c>
      <c r="AU1573">
        <f>COUNTA($BA$1573:$EH$1573)</f>
        <v/>
      </c>
      <c r="AV1573">
        <f>COUNTIF($BA$1573:$EH$1573,"D")</f>
        <v/>
      </c>
      <c r="AW1573">
        <f>COUNTIF($BA$1573:$EH$1573,"R")</f>
        <v/>
      </c>
      <c r="AX1573">
        <f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/>
      </c>
      <c r="AY1573">
        <f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/>
      </c>
      <c r="AZ1573">
        <f>IF(EH1573&lt;&gt;"",1,0)</f>
        <v/>
      </c>
      <c r="BB1573" t="inlineStr">
        <is>
          <t>WARREN-WARD 1</t>
        </is>
      </c>
      <c r="BL1573" t="inlineStr">
        <is>
          <t>X</t>
        </is>
      </c>
      <c r="CA1573" t="inlineStr">
        <is>
          <t>X</t>
        </is>
      </c>
      <c r="CP1573" t="inlineStr">
        <is>
          <t>X</t>
        </is>
      </c>
    </row>
    <row r="1574">
      <c r="A1574" t="inlineStr">
        <is>
          <t>OH0027920807</t>
        </is>
      </c>
      <c r="B1574" t="n">
        <v>78</v>
      </c>
      <c r="C1574" t="n">
        <v>495439</v>
      </c>
      <c r="D1574" t="inlineStr">
        <is>
          <t>GALES</t>
        </is>
      </c>
      <c r="E1574" t="inlineStr">
        <is>
          <t>AVERY</t>
        </is>
      </c>
      <c r="F1574">
        <f>CONCATENATE(D1574," ",LEFT(H1574,4),"T=",AU1574,"D=",AV1574,"R=",AW1574,"M=",AX1574,"L=",AY1574,"B=",AZ1574)</f>
        <v/>
      </c>
      <c r="G1574" t="inlineStr">
        <is>
          <t>LAMAR</t>
        </is>
      </c>
      <c r="I1574" t="inlineStr">
        <is>
          <t>1992-12-17</t>
        </is>
      </c>
      <c r="J1574" t="inlineStr">
        <is>
          <t>2025-03-17</t>
        </is>
      </c>
      <c r="K1574" t="inlineStr">
        <is>
          <t>ACTIVE</t>
        </is>
      </c>
      <c r="M1574" t="inlineStr">
        <is>
          <t>1200 ROBERTS AVE NW</t>
        </is>
      </c>
      <c r="N1574">
        <f>RIGHT(M1574,LEN(M1574)-FIND(" ",M1574))</f>
        <v/>
      </c>
      <c r="O1574" t="inlineStr">
        <is>
          <t>APT J</t>
        </is>
      </c>
      <c r="P1574" t="inlineStr">
        <is>
          <t>WARREN</t>
        </is>
      </c>
      <c r="Q1574" t="inlineStr">
        <is>
          <t>OH</t>
        </is>
      </c>
      <c r="R1574" t="n">
        <v>44485</v>
      </c>
      <c r="AD1574" t="inlineStr">
        <is>
          <t>TRUMBULL CAREER &amp; TECH CENTER</t>
        </is>
      </c>
      <c r="AE1574" t="inlineStr">
        <is>
          <t>WARREN CITY</t>
        </is>
      </c>
      <c r="AF1574" t="inlineStr">
        <is>
          <t>WARREN CITY SD</t>
        </is>
      </c>
      <c r="AH1574" t="n">
        <v>14</v>
      </c>
      <c r="AI1574" t="n">
        <v>11</v>
      </c>
      <c r="AN1574" t="inlineStr">
        <is>
          <t>WARREN</t>
        </is>
      </c>
      <c r="AO1574" t="inlineStr">
        <is>
          <t>WARREN CITY 1B</t>
        </is>
      </c>
      <c r="AP1574" t="inlineStr">
        <is>
          <t>78-P-ACG</t>
        </is>
      </c>
      <c r="AQ1574" t="n">
        <v>9</v>
      </c>
      <c r="AR1574" t="n">
        <v>64</v>
      </c>
      <c r="AS1574" t="n">
        <v>32</v>
      </c>
      <c r="AU1574">
        <f>COUNTA($BA$1574:$EH$1574)</f>
        <v/>
      </c>
      <c r="AV1574">
        <f>COUNTIF($BA$1574:$EH$1574,"D")</f>
        <v/>
      </c>
      <c r="AW1574">
        <f>COUNTIF($BA$1574:$EH$1574,"R")</f>
        <v/>
      </c>
      <c r="AX1574">
        <f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/>
      </c>
      <c r="AY1574">
        <f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/>
      </c>
      <c r="AZ1574">
        <f>IF(EH1574&lt;&gt;"",1,0)</f>
        <v/>
      </c>
      <c r="BB1574" t="inlineStr">
        <is>
          <t>WARREN-WARD 1</t>
        </is>
      </c>
    </row>
    <row r="1575">
      <c r="A1575" t="inlineStr">
        <is>
          <t>OH0025379183</t>
        </is>
      </c>
      <c r="B1575" t="n">
        <v>78</v>
      </c>
      <c r="C1575" t="n">
        <v>443637</v>
      </c>
      <c r="D1575" t="inlineStr">
        <is>
          <t>MCGOWAN</t>
        </is>
      </c>
      <c r="E1575" t="inlineStr">
        <is>
          <t>CRYSTAL</t>
        </is>
      </c>
      <c r="F1575">
        <f>CONCATENATE(D1575," ",LEFT(H1575,4),"T=",AU1575,"D=",AV1575,"R=",AW1575,"M=",AX1575,"L=",AY1575,"B=",AZ1575)</f>
        <v/>
      </c>
      <c r="G1575" t="inlineStr">
        <is>
          <t>RAE</t>
        </is>
      </c>
      <c r="I1575" t="inlineStr">
        <is>
          <t>1988-01-27</t>
        </is>
      </c>
      <c r="J1575" t="inlineStr">
        <is>
          <t>2020-01-06</t>
        </is>
      </c>
      <c r="K1575" t="inlineStr">
        <is>
          <t>ACTIVE</t>
        </is>
      </c>
      <c r="L1575" t="inlineStr">
        <is>
          <t>R</t>
        </is>
      </c>
      <c r="M1575" t="inlineStr">
        <is>
          <t>1338 MAXWELL AVE NW</t>
        </is>
      </c>
      <c r="N1575">
        <f>RIGHT(M1575,LEN(M1575)-FIND(" ",M1575))</f>
        <v/>
      </c>
      <c r="P1575" t="inlineStr">
        <is>
          <t>WARREN</t>
        </is>
      </c>
      <c r="Q1575" t="inlineStr">
        <is>
          <t>OH</t>
        </is>
      </c>
      <c r="R1575" t="n">
        <v>44485</v>
      </c>
      <c r="AD1575" t="inlineStr">
        <is>
          <t>TRUMBULL CAREER &amp; TECH CENTER</t>
        </is>
      </c>
      <c r="AE1575" t="inlineStr">
        <is>
          <t>WARREN CITY</t>
        </is>
      </c>
      <c r="AF1575" t="inlineStr">
        <is>
          <t>WARREN CITY SD</t>
        </is>
      </c>
      <c r="AH1575" t="n">
        <v>14</v>
      </c>
      <c r="AI1575" t="n">
        <v>11</v>
      </c>
      <c r="AN1575" t="inlineStr">
        <is>
          <t>WARREN</t>
        </is>
      </c>
      <c r="AO1575" t="inlineStr">
        <is>
          <t>WARREN CITY 1B</t>
        </is>
      </c>
      <c r="AP1575" t="inlineStr">
        <is>
          <t>78-P-ACG</t>
        </is>
      </c>
      <c r="AQ1575" t="n">
        <v>9</v>
      </c>
      <c r="AR1575" t="n">
        <v>64</v>
      </c>
      <c r="AS1575" t="n">
        <v>32</v>
      </c>
      <c r="AU1575">
        <f>COUNTA($BA$1575:$EH$1575)</f>
        <v/>
      </c>
      <c r="AV1575">
        <f>COUNTIF($BA$1575:$EH$1575,"D")</f>
        <v/>
      </c>
      <c r="AW1575">
        <f>COUNTIF($BA$1575:$EH$1575,"R")</f>
        <v/>
      </c>
      <c r="AX1575">
        <f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/>
      </c>
      <c r="AY1575">
        <f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/>
      </c>
      <c r="AZ1575">
        <f>IF(EH1575&lt;&gt;"",1,0)</f>
        <v/>
      </c>
      <c r="BB1575" t="inlineStr">
        <is>
          <t>WARREN-WARD 1</t>
        </is>
      </c>
      <c r="DN1575" t="inlineStr">
        <is>
          <t>X</t>
        </is>
      </c>
      <c r="DU1575" t="inlineStr">
        <is>
          <t>X</t>
        </is>
      </c>
      <c r="DX1575" t="inlineStr">
        <is>
          <t>X</t>
        </is>
      </c>
      <c r="EA1575" t="inlineStr">
        <is>
          <t>X</t>
        </is>
      </c>
      <c r="ED1575" t="inlineStr">
        <is>
          <t>R</t>
        </is>
      </c>
      <c r="EF1575" t="inlineStr">
        <is>
          <t>X</t>
        </is>
      </c>
    </row>
    <row r="1576">
      <c r="A1576" t="inlineStr">
        <is>
          <t>OH0020625028</t>
        </is>
      </c>
      <c r="B1576" t="n">
        <v>78</v>
      </c>
      <c r="C1576" t="n">
        <v>369131</v>
      </c>
      <c r="D1576" t="inlineStr">
        <is>
          <t>HUNTER</t>
        </is>
      </c>
      <c r="E1576" t="inlineStr">
        <is>
          <t>TRINITY</t>
        </is>
      </c>
      <c r="F1576">
        <f>CONCATENATE(D1576," ",LEFT(H1576,4),"T=",AU1576,"D=",AV1576,"R=",AW1576,"M=",AX1576,"L=",AY1576,"B=",AZ1576)</f>
        <v/>
      </c>
      <c r="G1576" t="inlineStr">
        <is>
          <t>MARIE</t>
        </is>
      </c>
      <c r="I1576" t="inlineStr">
        <is>
          <t>1991-02-19</t>
        </is>
      </c>
      <c r="J1576" t="inlineStr">
        <is>
          <t>2025-01-24</t>
        </is>
      </c>
      <c r="K1576" t="inlineStr">
        <is>
          <t>ACTIVE</t>
        </is>
      </c>
      <c r="M1576" t="inlineStr">
        <is>
          <t>1142 RAYMOND ST NW</t>
        </is>
      </c>
      <c r="N1576">
        <f>RIGHT(M1576,LEN(M1576)-FIND(" ",M1576))</f>
        <v/>
      </c>
      <c r="P1576" t="inlineStr">
        <is>
          <t>WARREN</t>
        </is>
      </c>
      <c r="Q1576" t="inlineStr">
        <is>
          <t>OH</t>
        </is>
      </c>
      <c r="R1576" t="n">
        <v>44485</v>
      </c>
      <c r="AD1576" t="inlineStr">
        <is>
          <t>TRUMBULL CAREER &amp; TECH CENTER</t>
        </is>
      </c>
      <c r="AE1576" t="inlineStr">
        <is>
          <t>WARREN CITY</t>
        </is>
      </c>
      <c r="AF1576" t="inlineStr">
        <is>
          <t>WARREN CITY SD</t>
        </is>
      </c>
      <c r="AH1576" t="n">
        <v>14</v>
      </c>
      <c r="AI1576" t="n">
        <v>11</v>
      </c>
      <c r="AN1576" t="inlineStr">
        <is>
          <t>WARREN</t>
        </is>
      </c>
      <c r="AO1576" t="inlineStr">
        <is>
          <t>WARREN CITY 1B</t>
        </is>
      </c>
      <c r="AP1576" t="inlineStr">
        <is>
          <t>78-P-ACG</t>
        </is>
      </c>
      <c r="AQ1576" t="n">
        <v>9</v>
      </c>
      <c r="AR1576" t="n">
        <v>64</v>
      </c>
      <c r="AS1576" t="n">
        <v>32</v>
      </c>
      <c r="AU1576">
        <f>COUNTA($BA$1576:$EH$1576)</f>
        <v/>
      </c>
      <c r="AV1576">
        <f>COUNTIF($BA$1576:$EH$1576,"D")</f>
        <v/>
      </c>
      <c r="AW1576">
        <f>COUNTIF($BA$1576:$EH$1576,"R")</f>
        <v/>
      </c>
      <c r="AX1576">
        <f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/>
      </c>
      <c r="AY1576">
        <f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/>
      </c>
      <c r="AZ1576">
        <f>IF(EH1576&lt;&gt;"",1,0)</f>
        <v/>
      </c>
      <c r="BB1576" t="inlineStr">
        <is>
          <t>WARREN-WARD 1</t>
        </is>
      </c>
      <c r="CP1576" t="inlineStr">
        <is>
          <t>X</t>
        </is>
      </c>
    </row>
    <row r="1577">
      <c r="A1577" t="inlineStr">
        <is>
          <t>OH0015812580</t>
        </is>
      </c>
      <c r="B1577" t="n">
        <v>78</v>
      </c>
      <c r="C1577" t="n">
        <v>262610</v>
      </c>
      <c r="D1577" t="inlineStr">
        <is>
          <t>MARKLE</t>
        </is>
      </c>
      <c r="E1577" t="inlineStr">
        <is>
          <t>MICHAEL</t>
        </is>
      </c>
      <c r="F1577">
        <f>CONCATENATE(D1577," ",LEFT(H1577,4),"T=",AU1577,"D=",AV1577,"R=",AW1577,"M=",AX1577,"L=",AY1577,"B=",AZ1577)</f>
        <v/>
      </c>
      <c r="I1577" t="inlineStr">
        <is>
          <t>1951-01-27</t>
        </is>
      </c>
      <c r="J1577" t="inlineStr">
        <is>
          <t>2016-10-20</t>
        </is>
      </c>
      <c r="K1577" t="inlineStr">
        <is>
          <t>ACTIVE</t>
        </is>
      </c>
      <c r="L1577" t="inlineStr">
        <is>
          <t>D</t>
        </is>
      </c>
      <c r="M1577" t="inlineStr">
        <is>
          <t>861 GARDEN ST NW</t>
        </is>
      </c>
      <c r="N1577">
        <f>RIGHT(M1577,LEN(M1577)-FIND(" ",M1577))</f>
        <v/>
      </c>
      <c r="P1577" t="inlineStr">
        <is>
          <t>WARREN</t>
        </is>
      </c>
      <c r="Q1577" t="inlineStr">
        <is>
          <t>OH</t>
        </is>
      </c>
      <c r="R1577" t="n">
        <v>44485</v>
      </c>
      <c r="AD1577" t="inlineStr">
        <is>
          <t>TRUMBULL CAREER &amp; TECH CENTER</t>
        </is>
      </c>
      <c r="AE1577" t="inlineStr">
        <is>
          <t>WARREN CITY</t>
        </is>
      </c>
      <c r="AF1577" t="inlineStr">
        <is>
          <t>WARREN CITY SD</t>
        </is>
      </c>
      <c r="AH1577" t="n">
        <v>14</v>
      </c>
      <c r="AI1577" t="n">
        <v>11</v>
      </c>
      <c r="AN1577" t="inlineStr">
        <is>
          <t>WARREN</t>
        </is>
      </c>
      <c r="AO1577" t="inlineStr">
        <is>
          <t>WARREN CITY 1B</t>
        </is>
      </c>
      <c r="AP1577" t="inlineStr">
        <is>
          <t>78-P-ACG</t>
        </is>
      </c>
      <c r="AQ1577" t="n">
        <v>9</v>
      </c>
      <c r="AR1577" t="n">
        <v>64</v>
      </c>
      <c r="AS1577" t="n">
        <v>32</v>
      </c>
      <c r="AU1577">
        <f>COUNTA($BA$1577:$EH$1577)</f>
        <v/>
      </c>
      <c r="AV1577">
        <f>COUNTIF($BA$1577:$EH$1577,"D")</f>
        <v/>
      </c>
      <c r="AW1577">
        <f>COUNTIF($BA$1577:$EH$1577,"R")</f>
        <v/>
      </c>
      <c r="AX1577">
        <f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/>
      </c>
      <c r="AY1577">
        <f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/>
      </c>
      <c r="AZ1577">
        <f>IF(EH1577&lt;&gt;"",1,0)</f>
        <v/>
      </c>
      <c r="BB1577" t="inlineStr">
        <is>
          <t>WARREN-WARD 1</t>
        </is>
      </c>
      <c r="BC1577" t="inlineStr">
        <is>
          <t>X</t>
        </is>
      </c>
      <c r="BD1577" t="inlineStr">
        <is>
          <t>X</t>
        </is>
      </c>
      <c r="BH1577" t="inlineStr">
        <is>
          <t>X</t>
        </is>
      </c>
      <c r="BI1577" t="inlineStr">
        <is>
          <t>X</t>
        </is>
      </c>
      <c r="BJ1577" t="inlineStr">
        <is>
          <t>X</t>
        </is>
      </c>
      <c r="BL1577" t="inlineStr">
        <is>
          <t>X</t>
        </is>
      </c>
      <c r="BP1577" t="inlineStr">
        <is>
          <t>X</t>
        </is>
      </c>
      <c r="BS1577" t="inlineStr">
        <is>
          <t>X</t>
        </is>
      </c>
      <c r="BY1577" t="inlineStr">
        <is>
          <t>D</t>
        </is>
      </c>
      <c r="CA1577" t="inlineStr">
        <is>
          <t>X</t>
        </is>
      </c>
      <c r="CG1577" t="inlineStr">
        <is>
          <t>X</t>
        </is>
      </c>
      <c r="CK1577" t="inlineStr">
        <is>
          <t>X</t>
        </is>
      </c>
      <c r="CN1577" t="inlineStr">
        <is>
          <t>X</t>
        </is>
      </c>
      <c r="CP1577" t="inlineStr">
        <is>
          <t>X</t>
        </is>
      </c>
      <c r="CY1577" t="inlineStr">
        <is>
          <t>X</t>
        </is>
      </c>
      <c r="DC1577" t="inlineStr">
        <is>
          <t>X</t>
        </is>
      </c>
      <c r="DI1577" t="inlineStr">
        <is>
          <t>X</t>
        </is>
      </c>
      <c r="DL1577" t="inlineStr">
        <is>
          <t>X</t>
        </is>
      </c>
      <c r="DM1577" t="inlineStr">
        <is>
          <t>D</t>
        </is>
      </c>
      <c r="DN1577" t="inlineStr">
        <is>
          <t>X</t>
        </is>
      </c>
      <c r="DO1577" t="inlineStr">
        <is>
          <t>D</t>
        </is>
      </c>
      <c r="DR1577" t="inlineStr">
        <is>
          <t>X</t>
        </is>
      </c>
      <c r="DS1577" t="inlineStr">
        <is>
          <t>D</t>
        </is>
      </c>
      <c r="DT1577" t="inlineStr">
        <is>
          <t>D</t>
        </is>
      </c>
      <c r="DU1577" t="inlineStr">
        <is>
          <t>X</t>
        </is>
      </c>
      <c r="DW1577" t="inlineStr">
        <is>
          <t>D</t>
        </is>
      </c>
      <c r="DX1577" t="inlineStr">
        <is>
          <t>X</t>
        </is>
      </c>
      <c r="EA1577" t="inlineStr">
        <is>
          <t>X</t>
        </is>
      </c>
      <c r="ED1577" t="inlineStr">
        <is>
          <t>D</t>
        </is>
      </c>
      <c r="EF1577" t="inlineStr">
        <is>
          <t>X</t>
        </is>
      </c>
      <c r="EH1577" t="inlineStr">
        <is>
          <t>D</t>
        </is>
      </c>
    </row>
    <row r="1578">
      <c r="A1578" t="inlineStr">
        <is>
          <t>OH0027789207</t>
        </is>
      </c>
      <c r="B1578" t="n">
        <v>78</v>
      </c>
      <c r="C1578" t="n">
        <v>491918</v>
      </c>
      <c r="D1578" t="inlineStr">
        <is>
          <t>BROOKS</t>
        </is>
      </c>
      <c r="E1578" t="inlineStr">
        <is>
          <t>DEZEON</t>
        </is>
      </c>
      <c r="F1578">
        <f>CONCATENATE(D1578," ",LEFT(H1578,4),"T=",AU1578,"D=",AV1578,"R=",AW1578,"M=",AX1578,"L=",AY1578,"B=",AZ1578)</f>
        <v/>
      </c>
      <c r="I1578" t="inlineStr">
        <is>
          <t>1997-01-18</t>
        </is>
      </c>
      <c r="J1578" t="inlineStr">
        <is>
          <t>2024-10-29</t>
        </is>
      </c>
      <c r="K1578" t="inlineStr">
        <is>
          <t>ACTIVE</t>
        </is>
      </c>
      <c r="M1578" t="inlineStr">
        <is>
          <t>823 GARDEN ST NW</t>
        </is>
      </c>
      <c r="N1578">
        <f>RIGHT(M1578,LEN(M1578)-FIND(" ",M1578))</f>
        <v/>
      </c>
      <c r="P1578" t="inlineStr">
        <is>
          <t>WARREN</t>
        </is>
      </c>
      <c r="Q1578" t="inlineStr">
        <is>
          <t>OH</t>
        </is>
      </c>
      <c r="R1578" t="n">
        <v>44485</v>
      </c>
      <c r="AD1578" t="inlineStr">
        <is>
          <t>TRUMBULL CAREER &amp; TECH CENTER</t>
        </is>
      </c>
      <c r="AE1578" t="inlineStr">
        <is>
          <t>WARREN CITY</t>
        </is>
      </c>
      <c r="AF1578" t="inlineStr">
        <is>
          <t>WARREN CITY SD</t>
        </is>
      </c>
      <c r="AH1578" t="n">
        <v>14</v>
      </c>
      <c r="AI1578" t="n">
        <v>11</v>
      </c>
      <c r="AN1578" t="inlineStr">
        <is>
          <t>WARREN</t>
        </is>
      </c>
      <c r="AO1578" t="inlineStr">
        <is>
          <t>WARREN CITY 1B</t>
        </is>
      </c>
      <c r="AP1578" t="inlineStr">
        <is>
          <t>78-P-ACG</t>
        </is>
      </c>
      <c r="AQ1578" t="n">
        <v>9</v>
      </c>
      <c r="AR1578" t="n">
        <v>64</v>
      </c>
      <c r="AS1578" t="n">
        <v>32</v>
      </c>
      <c r="AU1578">
        <f>COUNTA($BA$1578:$EH$1578)</f>
        <v/>
      </c>
      <c r="AV1578">
        <f>COUNTIF($BA$1578:$EH$1578,"D")</f>
        <v/>
      </c>
      <c r="AW1578">
        <f>COUNTIF($BA$1578:$EH$1578,"R")</f>
        <v/>
      </c>
      <c r="AX1578">
        <f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/>
      </c>
      <c r="AY1578">
        <f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/>
      </c>
      <c r="AZ1578">
        <f>IF(EH1578&lt;&gt;"",1,0)</f>
        <v/>
      </c>
      <c r="BB1578" t="inlineStr">
        <is>
          <t>WARREN-WARD 1</t>
        </is>
      </c>
      <c r="DC1578" t="inlineStr">
        <is>
          <t>X</t>
        </is>
      </c>
      <c r="EF1578" t="inlineStr">
        <is>
          <t>X</t>
        </is>
      </c>
    </row>
    <row r="1579">
      <c r="A1579" t="inlineStr">
        <is>
          <t>OH0026995621</t>
        </is>
      </c>
      <c r="B1579" t="n">
        <v>78</v>
      </c>
      <c r="C1579" t="n">
        <v>475359</v>
      </c>
      <c r="D1579" t="inlineStr">
        <is>
          <t>WEAVER</t>
        </is>
      </c>
      <c r="E1579" t="inlineStr">
        <is>
          <t>SHAWN</t>
        </is>
      </c>
      <c r="F1579">
        <f>CONCATENATE(D1579," ",LEFT(H1579,4),"T=",AU1579,"D=",AV1579,"R=",AW1579,"M=",AX1579,"L=",AY1579,"B=",AZ1579)</f>
        <v/>
      </c>
      <c r="G1579" t="inlineStr">
        <is>
          <t>M</t>
        </is>
      </c>
      <c r="I1579" t="inlineStr">
        <is>
          <t>1977-12-14</t>
        </is>
      </c>
      <c r="J1579" t="inlineStr">
        <is>
          <t>2023-08-02</t>
        </is>
      </c>
      <c r="K1579" t="inlineStr">
        <is>
          <t>ACTIVE</t>
        </is>
      </c>
      <c r="M1579" t="inlineStr">
        <is>
          <t>221 TOD AVE NW</t>
        </is>
      </c>
      <c r="N1579">
        <f>RIGHT(M1579,LEN(M1579)-FIND(" ",M1579))</f>
        <v/>
      </c>
      <c r="P1579" t="inlineStr">
        <is>
          <t>WARREN</t>
        </is>
      </c>
      <c r="Q1579" t="inlineStr">
        <is>
          <t>OH</t>
        </is>
      </c>
      <c r="R1579" t="n">
        <v>44485</v>
      </c>
      <c r="AD1579" t="inlineStr">
        <is>
          <t>TRUMBULL CAREER &amp; TECH CENTER</t>
        </is>
      </c>
      <c r="AE1579" t="inlineStr">
        <is>
          <t>WARREN CITY</t>
        </is>
      </c>
      <c r="AF1579" t="inlineStr">
        <is>
          <t>WARREN CITY SD</t>
        </is>
      </c>
      <c r="AH1579" t="n">
        <v>14</v>
      </c>
      <c r="AI1579" t="n">
        <v>11</v>
      </c>
      <c r="AN1579" t="inlineStr">
        <is>
          <t>WARREN</t>
        </is>
      </c>
      <c r="AO1579" t="inlineStr">
        <is>
          <t>WARREN CITY 1B</t>
        </is>
      </c>
      <c r="AP1579" t="inlineStr">
        <is>
          <t>78-P-ACG</t>
        </is>
      </c>
      <c r="AQ1579" t="n">
        <v>9</v>
      </c>
      <c r="AR1579" t="n">
        <v>64</v>
      </c>
      <c r="AS1579" t="n">
        <v>32</v>
      </c>
      <c r="AU1579">
        <f>COUNTA($BA$1579:$EH$1579)</f>
        <v/>
      </c>
      <c r="AV1579">
        <f>COUNTIF($BA$1579:$EH$1579,"D")</f>
        <v/>
      </c>
      <c r="AW1579">
        <f>COUNTIF($BA$1579:$EH$1579,"R")</f>
        <v/>
      </c>
      <c r="AX1579">
        <f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/>
      </c>
      <c r="AY1579">
        <f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/>
      </c>
      <c r="AZ1579">
        <f>IF(EH1579&lt;&gt;"",1,0)</f>
        <v/>
      </c>
      <c r="BB1579" t="inlineStr">
        <is>
          <t>WARREN-WARD 1</t>
        </is>
      </c>
      <c r="BL1579" t="inlineStr">
        <is>
          <t>X</t>
        </is>
      </c>
    </row>
    <row r="1580">
      <c r="A1580" t="inlineStr">
        <is>
          <t>OH0026013258</t>
        </is>
      </c>
      <c r="B1580" t="n">
        <v>78</v>
      </c>
      <c r="C1580" t="n">
        <v>454486</v>
      </c>
      <c r="D1580" t="inlineStr">
        <is>
          <t>EASTON</t>
        </is>
      </c>
      <c r="E1580" t="inlineStr">
        <is>
          <t>KAREN</t>
        </is>
      </c>
      <c r="F1580">
        <f>CONCATENATE(D1580," ",LEFT(H1580,4),"T=",AU1580,"D=",AV1580,"R=",AW1580,"M=",AX1580,"L=",AY1580,"B=",AZ1580)</f>
        <v/>
      </c>
      <c r="G1580" t="inlineStr">
        <is>
          <t>S</t>
        </is>
      </c>
      <c r="I1580" t="inlineStr">
        <is>
          <t>1964-05-09</t>
        </is>
      </c>
      <c r="J1580" t="inlineStr">
        <is>
          <t>2024-10-07</t>
        </is>
      </c>
      <c r="K1580" t="inlineStr">
        <is>
          <t>ACTIVE</t>
        </is>
      </c>
      <c r="M1580" t="inlineStr">
        <is>
          <t>700 BUCKEYE ST NW</t>
        </is>
      </c>
      <c r="N1580">
        <f>RIGHT(M1580,LEN(M1580)-FIND(" ",M1580))</f>
        <v/>
      </c>
      <c r="O1580" t="inlineStr">
        <is>
          <t>APT 304</t>
        </is>
      </c>
      <c r="P1580" t="inlineStr">
        <is>
          <t>WARREN</t>
        </is>
      </c>
      <c r="Q1580" t="inlineStr">
        <is>
          <t>OH</t>
        </is>
      </c>
      <c r="R1580" t="n">
        <v>44485</v>
      </c>
      <c r="AD1580" t="inlineStr">
        <is>
          <t>TRUMBULL CAREER &amp; TECH CENTER</t>
        </is>
      </c>
      <c r="AE1580" t="inlineStr">
        <is>
          <t>WARREN CITY</t>
        </is>
      </c>
      <c r="AF1580" t="inlineStr">
        <is>
          <t>WARREN CITY SD</t>
        </is>
      </c>
      <c r="AH1580" t="n">
        <v>14</v>
      </c>
      <c r="AI1580" t="n">
        <v>11</v>
      </c>
      <c r="AN1580" t="inlineStr">
        <is>
          <t>WARREN</t>
        </is>
      </c>
      <c r="AO1580" t="inlineStr">
        <is>
          <t>WARREN CITY 1B</t>
        </is>
      </c>
      <c r="AP1580" t="inlineStr">
        <is>
          <t>78-P-ACG</t>
        </is>
      </c>
      <c r="AQ1580" t="n">
        <v>9</v>
      </c>
      <c r="AR1580" t="n">
        <v>64</v>
      </c>
      <c r="AS1580" t="n">
        <v>32</v>
      </c>
      <c r="AU1580">
        <f>COUNTA($BA$1580:$EH$1580)</f>
        <v/>
      </c>
      <c r="AV1580">
        <f>COUNTIF($BA$1580:$EH$1580,"D")</f>
        <v/>
      </c>
      <c r="AW1580">
        <f>COUNTIF($BA$1580:$EH$1580,"R")</f>
        <v/>
      </c>
      <c r="AX1580">
        <f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/>
      </c>
      <c r="AY1580">
        <f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/>
      </c>
      <c r="AZ1580">
        <f>IF(EH1580&lt;&gt;"",1,0)</f>
        <v/>
      </c>
      <c r="BB1580" t="inlineStr">
        <is>
          <t>WARREN-WARD 1</t>
        </is>
      </c>
      <c r="BL1580" t="inlineStr">
        <is>
          <t>X</t>
        </is>
      </c>
      <c r="EF1580" t="inlineStr">
        <is>
          <t>X</t>
        </is>
      </c>
    </row>
    <row r="1581">
      <c r="A1581" t="inlineStr">
        <is>
          <t>OH0027847527</t>
        </is>
      </c>
      <c r="B1581" t="n">
        <v>78</v>
      </c>
      <c r="C1581" t="n">
        <v>494231</v>
      </c>
      <c r="D1581" t="inlineStr">
        <is>
          <t>SMITH</t>
        </is>
      </c>
      <c r="E1581" t="inlineStr">
        <is>
          <t>MATTHEW</t>
        </is>
      </c>
      <c r="F1581">
        <f>CONCATENATE(D1581," ",LEFT(H1581,4),"T=",AU1581,"D=",AV1581,"R=",AW1581,"M=",AX1581,"L=",AY1581,"B=",AZ1581)</f>
        <v/>
      </c>
      <c r="G1581" t="inlineStr">
        <is>
          <t>F</t>
        </is>
      </c>
      <c r="H1581" t="inlineStr">
        <is>
          <t>II</t>
        </is>
      </c>
      <c r="I1581" t="inlineStr">
        <is>
          <t>1971-11-08</t>
        </is>
      </c>
      <c r="J1581" t="inlineStr">
        <is>
          <t>2024-11-02</t>
        </is>
      </c>
      <c r="K1581" t="inlineStr">
        <is>
          <t>ACTIVE</t>
        </is>
      </c>
      <c r="M1581" t="inlineStr">
        <is>
          <t>1214 MELROSE CT NW</t>
        </is>
      </c>
      <c r="N1581">
        <f>RIGHT(M1581,LEN(M1581)-FIND(" ",M1581))</f>
        <v/>
      </c>
      <c r="P1581" t="inlineStr">
        <is>
          <t>WARREN</t>
        </is>
      </c>
      <c r="Q1581" t="inlineStr">
        <is>
          <t>OH</t>
        </is>
      </c>
      <c r="R1581" t="n">
        <v>44485</v>
      </c>
      <c r="AD1581" t="inlineStr">
        <is>
          <t>TRUMBULL CAREER &amp; TECH CENTER</t>
        </is>
      </c>
      <c r="AE1581" t="inlineStr">
        <is>
          <t>WARREN CITY</t>
        </is>
      </c>
      <c r="AF1581" t="inlineStr">
        <is>
          <t>WARREN CITY SD</t>
        </is>
      </c>
      <c r="AH1581" t="n">
        <v>14</v>
      </c>
      <c r="AI1581" t="n">
        <v>11</v>
      </c>
      <c r="AN1581" t="inlineStr">
        <is>
          <t>WARREN</t>
        </is>
      </c>
      <c r="AO1581" t="inlineStr">
        <is>
          <t>WARREN CITY 1B</t>
        </is>
      </c>
      <c r="AP1581" t="inlineStr">
        <is>
          <t>78-P-ACG</t>
        </is>
      </c>
      <c r="AQ1581" t="n">
        <v>9</v>
      </c>
      <c r="AR1581" t="n">
        <v>64</v>
      </c>
      <c r="AS1581" t="n">
        <v>32</v>
      </c>
      <c r="AU1581">
        <f>COUNTA($BA$1581:$EH$1581)</f>
        <v/>
      </c>
      <c r="AV1581">
        <f>COUNTIF($BA$1581:$EH$1581,"D")</f>
        <v/>
      </c>
      <c r="AW1581">
        <f>COUNTIF($BA$1581:$EH$1581,"R")</f>
        <v/>
      </c>
      <c r="AX1581">
        <f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/>
      </c>
      <c r="AY1581">
        <f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/>
      </c>
      <c r="AZ1581">
        <f>IF(EH1581&lt;&gt;"",1,0)</f>
        <v/>
      </c>
      <c r="BB1581" t="inlineStr">
        <is>
          <t>WARREN-WARD 1</t>
        </is>
      </c>
    </row>
    <row r="1582">
      <c r="A1582" t="inlineStr">
        <is>
          <t>OH0022205278</t>
        </is>
      </c>
      <c r="B1582" t="n">
        <v>78</v>
      </c>
      <c r="C1582" t="n">
        <v>392702</v>
      </c>
      <c r="D1582" t="inlineStr">
        <is>
          <t>HARVEY</t>
        </is>
      </c>
      <c r="E1582" t="inlineStr">
        <is>
          <t>ROBERT</t>
        </is>
      </c>
      <c r="F1582">
        <f>CONCATENATE(D1582," ",LEFT(H1582,4),"T=",AU1582,"D=",AV1582,"R=",AW1582,"M=",AX1582,"L=",AY1582,"B=",AZ1582)</f>
        <v/>
      </c>
      <c r="H1582" t="inlineStr">
        <is>
          <t>III</t>
        </is>
      </c>
      <c r="I1582" t="inlineStr">
        <is>
          <t>1953-03-27</t>
        </is>
      </c>
      <c r="J1582" t="inlineStr">
        <is>
          <t>2023-03-27</t>
        </is>
      </c>
      <c r="K1582" t="inlineStr">
        <is>
          <t>ACTIVE</t>
        </is>
      </c>
      <c r="L1582" t="inlineStr">
        <is>
          <t>D</t>
        </is>
      </c>
      <c r="M1582" t="inlineStr">
        <is>
          <t>843 UTICA CT NW</t>
        </is>
      </c>
      <c r="N1582">
        <f>RIGHT(M1582,LEN(M1582)-FIND(" ",M1582))</f>
        <v/>
      </c>
      <c r="P1582" t="inlineStr">
        <is>
          <t>WARREN</t>
        </is>
      </c>
      <c r="Q1582" t="inlineStr">
        <is>
          <t>OH</t>
        </is>
      </c>
      <c r="R1582" t="n">
        <v>44485</v>
      </c>
      <c r="AD1582" t="inlineStr">
        <is>
          <t>TRUMBULL CAREER &amp; TECH CENTER</t>
        </is>
      </c>
      <c r="AE1582" t="inlineStr">
        <is>
          <t>WARREN CITY</t>
        </is>
      </c>
      <c r="AF1582" t="inlineStr">
        <is>
          <t>WARREN CITY SD</t>
        </is>
      </c>
      <c r="AH1582" t="n">
        <v>14</v>
      </c>
      <c r="AI1582" t="n">
        <v>11</v>
      </c>
      <c r="AN1582" t="inlineStr">
        <is>
          <t>WARREN</t>
        </is>
      </c>
      <c r="AO1582" t="inlineStr">
        <is>
          <t>WARREN CITY 1B</t>
        </is>
      </c>
      <c r="AP1582" t="inlineStr">
        <is>
          <t>78-P-ACG</t>
        </is>
      </c>
      <c r="AQ1582" t="n">
        <v>9</v>
      </c>
      <c r="AR1582" t="n">
        <v>64</v>
      </c>
      <c r="AS1582" t="n">
        <v>32</v>
      </c>
      <c r="AU1582">
        <f>COUNTA($BA$1582:$EH$1582)</f>
        <v/>
      </c>
      <c r="AV1582">
        <f>COUNTIF($BA$1582:$EH$1582,"D")</f>
        <v/>
      </c>
      <c r="AW1582">
        <f>COUNTIF($BA$1582:$EH$1582,"R")</f>
        <v/>
      </c>
      <c r="AX1582">
        <f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/>
      </c>
      <c r="AY1582">
        <f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/>
      </c>
      <c r="AZ1582">
        <f>IF(EH1582&lt;&gt;"",1,0)</f>
        <v/>
      </c>
      <c r="BB1582" t="inlineStr">
        <is>
          <t>WARREN-WARD 1</t>
        </is>
      </c>
      <c r="CP1582" t="inlineStr">
        <is>
          <t>X</t>
        </is>
      </c>
      <c r="CV1582" t="inlineStr">
        <is>
          <t>X</t>
        </is>
      </c>
      <c r="CY1582" t="inlineStr">
        <is>
          <t>X</t>
        </is>
      </c>
      <c r="DC1582" t="inlineStr">
        <is>
          <t>X</t>
        </is>
      </c>
      <c r="DF1582" t="inlineStr">
        <is>
          <t>X</t>
        </is>
      </c>
      <c r="DG1582" t="inlineStr">
        <is>
          <t>R</t>
        </is>
      </c>
      <c r="DI1582" t="inlineStr">
        <is>
          <t>X</t>
        </is>
      </c>
      <c r="DL1582" t="inlineStr">
        <is>
          <t>X</t>
        </is>
      </c>
      <c r="DM1582" t="inlineStr">
        <is>
          <t>D</t>
        </is>
      </c>
      <c r="DN1582" t="inlineStr">
        <is>
          <t>X</t>
        </is>
      </c>
      <c r="DR1582" t="inlineStr">
        <is>
          <t>X</t>
        </is>
      </c>
      <c r="DU1582" t="inlineStr">
        <is>
          <t>X</t>
        </is>
      </c>
      <c r="DW1582" t="inlineStr">
        <is>
          <t>D</t>
        </is>
      </c>
      <c r="EA1582" t="inlineStr">
        <is>
          <t>X</t>
        </is>
      </c>
      <c r="EF1582" t="inlineStr">
        <is>
          <t>X</t>
        </is>
      </c>
    </row>
    <row r="1583">
      <c r="A1583" t="inlineStr">
        <is>
          <t>OH0027847565</t>
        </is>
      </c>
      <c r="B1583" t="n">
        <v>78</v>
      </c>
      <c r="C1583" t="n">
        <v>494237</v>
      </c>
      <c r="D1583" t="inlineStr">
        <is>
          <t>RIVERA</t>
        </is>
      </c>
      <c r="E1583" t="inlineStr">
        <is>
          <t>GAIL</t>
        </is>
      </c>
      <c r="F1583">
        <f>CONCATENATE(D1583," ",LEFT(H1583,4),"T=",AU1583,"D=",AV1583,"R=",AW1583,"M=",AX1583,"L=",AY1583,"B=",AZ1583)</f>
        <v/>
      </c>
      <c r="G1583" t="inlineStr">
        <is>
          <t>MARIE</t>
        </is>
      </c>
      <c r="I1583" t="inlineStr">
        <is>
          <t>1960-03-24</t>
        </is>
      </c>
      <c r="J1583" t="inlineStr">
        <is>
          <t>2024-11-12</t>
        </is>
      </c>
      <c r="K1583" t="inlineStr">
        <is>
          <t>ACTIVE</t>
        </is>
      </c>
      <c r="M1583" t="inlineStr">
        <is>
          <t>1130 ORLO ST NW</t>
        </is>
      </c>
      <c r="N1583">
        <f>RIGHT(M1583,LEN(M1583)-FIND(" ",M1583))</f>
        <v/>
      </c>
      <c r="P1583" t="inlineStr">
        <is>
          <t>WARREN</t>
        </is>
      </c>
      <c r="Q1583" t="inlineStr">
        <is>
          <t>OH</t>
        </is>
      </c>
      <c r="R1583" t="n">
        <v>44485</v>
      </c>
      <c r="AD1583" t="inlineStr">
        <is>
          <t>TRUMBULL CAREER &amp; TECH CENTER</t>
        </is>
      </c>
      <c r="AE1583" t="inlineStr">
        <is>
          <t>WARREN CITY</t>
        </is>
      </c>
      <c r="AF1583" t="inlineStr">
        <is>
          <t>WARREN CITY SD</t>
        </is>
      </c>
      <c r="AH1583" t="n">
        <v>14</v>
      </c>
      <c r="AI1583" t="n">
        <v>11</v>
      </c>
      <c r="AN1583" t="inlineStr">
        <is>
          <t>WARREN</t>
        </is>
      </c>
      <c r="AO1583" t="inlineStr">
        <is>
          <t>WARREN CITY 1B</t>
        </is>
      </c>
      <c r="AP1583" t="inlineStr">
        <is>
          <t>78-P-ACG</t>
        </is>
      </c>
      <c r="AQ1583" t="n">
        <v>9</v>
      </c>
      <c r="AR1583" t="n">
        <v>64</v>
      </c>
      <c r="AS1583" t="n">
        <v>32</v>
      </c>
      <c r="AU1583">
        <f>COUNTA($BA$1583:$EH$1583)</f>
        <v/>
      </c>
      <c r="AV1583">
        <f>COUNTIF($BA$1583:$EH$1583,"D")</f>
        <v/>
      </c>
      <c r="AW1583">
        <f>COUNTIF($BA$1583:$EH$1583,"R")</f>
        <v/>
      </c>
      <c r="AX1583">
        <f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/>
      </c>
      <c r="AY1583">
        <f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/>
      </c>
      <c r="AZ1583">
        <f>IF(EH1583&lt;&gt;"",1,0)</f>
        <v/>
      </c>
      <c r="BB1583" t="inlineStr">
        <is>
          <t>WARREN-WARD 1</t>
        </is>
      </c>
    </row>
    <row r="1584">
      <c r="A1584" t="inlineStr">
        <is>
          <t>OH0026374992</t>
        </is>
      </c>
      <c r="B1584" t="n">
        <v>78</v>
      </c>
      <c r="C1584" t="n">
        <v>461144</v>
      </c>
      <c r="D1584" t="inlineStr">
        <is>
          <t>KEARNS</t>
        </is>
      </c>
      <c r="E1584" t="inlineStr">
        <is>
          <t>BRANDON</t>
        </is>
      </c>
      <c r="F1584">
        <f>CONCATENATE(D1584," ",LEFT(H1584,4),"T=",AU1584,"D=",AV1584,"R=",AW1584,"M=",AX1584,"L=",AY1584,"B=",AZ1584)</f>
        <v/>
      </c>
      <c r="G1584" t="inlineStr">
        <is>
          <t>MICHAEL</t>
        </is>
      </c>
      <c r="I1584" t="inlineStr">
        <is>
          <t>1999-04-07</t>
        </is>
      </c>
      <c r="J1584" t="inlineStr">
        <is>
          <t>2021-11-29</t>
        </is>
      </c>
      <c r="K1584" t="inlineStr">
        <is>
          <t>ACTIVE</t>
        </is>
      </c>
      <c r="M1584" t="inlineStr">
        <is>
          <t>700 BUCKEYE ST NW</t>
        </is>
      </c>
      <c r="N1584">
        <f>RIGHT(M1584,LEN(M1584)-FIND(" ",M1584))</f>
        <v/>
      </c>
      <c r="O1584" t="inlineStr">
        <is>
          <t>APT 514</t>
        </is>
      </c>
      <c r="P1584" t="inlineStr">
        <is>
          <t>WARREN</t>
        </is>
      </c>
      <c r="Q1584" t="inlineStr">
        <is>
          <t>OH</t>
        </is>
      </c>
      <c r="R1584" t="n">
        <v>44485</v>
      </c>
      <c r="AD1584" t="inlineStr">
        <is>
          <t>TRUMBULL CAREER &amp; TECH CENTER</t>
        </is>
      </c>
      <c r="AE1584" t="inlineStr">
        <is>
          <t>WARREN CITY</t>
        </is>
      </c>
      <c r="AF1584" t="inlineStr">
        <is>
          <t>WARREN CITY SD</t>
        </is>
      </c>
      <c r="AH1584" t="n">
        <v>14</v>
      </c>
      <c r="AI1584" t="n">
        <v>11</v>
      </c>
      <c r="AN1584" t="inlineStr">
        <is>
          <t>WARREN</t>
        </is>
      </c>
      <c r="AO1584" t="inlineStr">
        <is>
          <t>WARREN CITY 1B</t>
        </is>
      </c>
      <c r="AP1584" t="inlineStr">
        <is>
          <t>78-P-ACG</t>
        </is>
      </c>
      <c r="AQ1584" t="n">
        <v>9</v>
      </c>
      <c r="AR1584" t="n">
        <v>64</v>
      </c>
      <c r="AS1584" t="n">
        <v>32</v>
      </c>
      <c r="AU1584">
        <f>COUNTA($BA$1584:$EH$1584)</f>
        <v/>
      </c>
      <c r="AV1584">
        <f>COUNTIF($BA$1584:$EH$1584,"D")</f>
        <v/>
      </c>
      <c r="AW1584">
        <f>COUNTIF($BA$1584:$EH$1584,"R")</f>
        <v/>
      </c>
      <c r="AX1584">
        <f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/>
      </c>
      <c r="AY1584">
        <f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/>
      </c>
      <c r="AZ1584">
        <f>IF(EH1584&lt;&gt;"",1,0)</f>
        <v/>
      </c>
      <c r="BB1584" t="inlineStr">
        <is>
          <t>WARREN-WARD 1</t>
        </is>
      </c>
    </row>
    <row r="1585">
      <c r="A1585" t="inlineStr">
        <is>
          <t>OH0026849920</t>
        </is>
      </c>
      <c r="B1585" t="n">
        <v>78</v>
      </c>
      <c r="C1585" t="n">
        <v>472401</v>
      </c>
      <c r="D1585" t="inlineStr">
        <is>
          <t>TECZA</t>
        </is>
      </c>
      <c r="E1585" t="inlineStr">
        <is>
          <t>KATE</t>
        </is>
      </c>
      <c r="F1585">
        <f>CONCATENATE(D1585," ",LEFT(H1585,4),"T=",AU1585,"D=",AV1585,"R=",AW1585,"M=",AX1585,"L=",AY1585,"B=",AZ1585)</f>
        <v/>
      </c>
      <c r="G1585" t="inlineStr">
        <is>
          <t>M</t>
        </is>
      </c>
      <c r="I1585" t="inlineStr">
        <is>
          <t>1981-03-11</t>
        </is>
      </c>
      <c r="J1585" t="inlineStr">
        <is>
          <t>2023-07-10</t>
        </is>
      </c>
      <c r="K1585" t="inlineStr">
        <is>
          <t>ACTIVE</t>
        </is>
      </c>
      <c r="M1585" t="inlineStr">
        <is>
          <t>1143 ORLO ST NW</t>
        </is>
      </c>
      <c r="N1585">
        <f>RIGHT(M1585,LEN(M1585)-FIND(" ",M1585))</f>
        <v/>
      </c>
      <c r="P1585" t="inlineStr">
        <is>
          <t>WARREN</t>
        </is>
      </c>
      <c r="Q1585" t="inlineStr">
        <is>
          <t>OH</t>
        </is>
      </c>
      <c r="R1585" t="n">
        <v>44485</v>
      </c>
      <c r="AD1585" t="inlineStr">
        <is>
          <t>TRUMBULL CAREER &amp; TECH CENTER</t>
        </is>
      </c>
      <c r="AE1585" t="inlineStr">
        <is>
          <t>WARREN CITY</t>
        </is>
      </c>
      <c r="AF1585" t="inlineStr">
        <is>
          <t>WARREN CITY SD</t>
        </is>
      </c>
      <c r="AH1585" t="n">
        <v>14</v>
      </c>
      <c r="AI1585" t="n">
        <v>11</v>
      </c>
      <c r="AN1585" t="inlineStr">
        <is>
          <t>WARREN</t>
        </is>
      </c>
      <c r="AO1585" t="inlineStr">
        <is>
          <t>WARREN CITY 1B</t>
        </is>
      </c>
      <c r="AP1585" t="inlineStr">
        <is>
          <t>78-P-ACG</t>
        </is>
      </c>
      <c r="AQ1585" t="n">
        <v>9</v>
      </c>
      <c r="AR1585" t="n">
        <v>64</v>
      </c>
      <c r="AS1585" t="n">
        <v>32</v>
      </c>
      <c r="AU1585">
        <f>COUNTA($BA$1585:$EH$1585)</f>
        <v/>
      </c>
      <c r="AV1585">
        <f>COUNTIF($BA$1585:$EH$1585,"D")</f>
        <v/>
      </c>
      <c r="AW1585">
        <f>COUNTIF($BA$1585:$EH$1585,"R")</f>
        <v/>
      </c>
      <c r="AX1585">
        <f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/>
      </c>
      <c r="AY1585">
        <f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/>
      </c>
      <c r="AZ1585">
        <f>IF(EH1585&lt;&gt;"",1,0)</f>
        <v/>
      </c>
      <c r="BB1585" t="inlineStr">
        <is>
          <t>WARREN-WARD 1</t>
        </is>
      </c>
    </row>
    <row r="1586">
      <c r="A1586" t="inlineStr">
        <is>
          <t>OH0027044381</t>
        </is>
      </c>
      <c r="B1586" t="n">
        <v>78</v>
      </c>
      <c r="C1586" t="n">
        <v>476302</v>
      </c>
      <c r="D1586" t="inlineStr">
        <is>
          <t>KELSEY</t>
        </is>
      </c>
      <c r="E1586" t="inlineStr">
        <is>
          <t>MEGAN</t>
        </is>
      </c>
      <c r="F1586">
        <f>CONCATENATE(D1586," ",LEFT(H1586,4),"T=",AU1586,"D=",AV1586,"R=",AW1586,"M=",AX1586,"L=",AY1586,"B=",AZ1586)</f>
        <v/>
      </c>
      <c r="G1586" t="inlineStr">
        <is>
          <t>M</t>
        </is>
      </c>
      <c r="I1586" t="inlineStr">
        <is>
          <t>1995-03-24</t>
        </is>
      </c>
      <c r="J1586" t="inlineStr">
        <is>
          <t>2023-09-12</t>
        </is>
      </c>
      <c r="K1586" t="inlineStr">
        <is>
          <t>ACTIVE</t>
        </is>
      </c>
      <c r="M1586" t="inlineStr">
        <is>
          <t>959 TOD AVE NW</t>
        </is>
      </c>
      <c r="N1586">
        <f>RIGHT(M1586,LEN(M1586)-FIND(" ",M1586))</f>
        <v/>
      </c>
      <c r="O1586" t="inlineStr">
        <is>
          <t>APT B</t>
        </is>
      </c>
      <c r="P1586" t="inlineStr">
        <is>
          <t>WARREN</t>
        </is>
      </c>
      <c r="Q1586" t="inlineStr">
        <is>
          <t>OH</t>
        </is>
      </c>
      <c r="R1586" t="n">
        <v>44485</v>
      </c>
      <c r="AD1586" t="inlineStr">
        <is>
          <t>TRUMBULL CAREER &amp; TECH CENTER</t>
        </is>
      </c>
      <c r="AE1586" t="inlineStr">
        <is>
          <t>WARREN CITY</t>
        </is>
      </c>
      <c r="AF1586" t="inlineStr">
        <is>
          <t>WARREN CITY SD</t>
        </is>
      </c>
      <c r="AH1586" t="n">
        <v>14</v>
      </c>
      <c r="AI1586" t="n">
        <v>11</v>
      </c>
      <c r="AN1586" t="inlineStr">
        <is>
          <t>WARREN</t>
        </is>
      </c>
      <c r="AO1586" t="inlineStr">
        <is>
          <t>WARREN CITY 1B</t>
        </is>
      </c>
      <c r="AP1586" t="inlineStr">
        <is>
          <t>78-P-ACG</t>
        </is>
      </c>
      <c r="AQ1586" t="n">
        <v>9</v>
      </c>
      <c r="AR1586" t="n">
        <v>64</v>
      </c>
      <c r="AS1586" t="n">
        <v>32</v>
      </c>
      <c r="AU1586">
        <f>COUNTA($BA$1586:$EH$1586)</f>
        <v/>
      </c>
      <c r="AV1586">
        <f>COUNTIF($BA$1586:$EH$1586,"D")</f>
        <v/>
      </c>
      <c r="AW1586">
        <f>COUNTIF($BA$1586:$EH$1586,"R")</f>
        <v/>
      </c>
      <c r="AX1586">
        <f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/>
      </c>
      <c r="AY1586">
        <f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/>
      </c>
      <c r="AZ1586">
        <f>IF(EH1586&lt;&gt;"",1,0)</f>
        <v/>
      </c>
      <c r="BB1586" t="inlineStr">
        <is>
          <t>WARREN-WARD 1</t>
        </is>
      </c>
    </row>
    <row r="1587">
      <c r="A1587" t="inlineStr">
        <is>
          <t>OH0027909460</t>
        </is>
      </c>
      <c r="B1587" t="n">
        <v>78</v>
      </c>
      <c r="C1587" t="n">
        <v>495206</v>
      </c>
      <c r="D1587" t="inlineStr">
        <is>
          <t>TYESKIE</t>
        </is>
      </c>
      <c r="E1587" t="inlineStr">
        <is>
          <t>L DEJA</t>
        </is>
      </c>
      <c r="F1587">
        <f>CONCATENATE(D1587," ",LEFT(H1587,4),"T=",AU1587,"D=",AV1587,"R=",AW1587,"M=",AX1587,"L=",AY1587,"B=",AZ1587)</f>
        <v/>
      </c>
      <c r="G1587" t="inlineStr">
        <is>
          <t>LABRIEL</t>
        </is>
      </c>
      <c r="I1587" t="inlineStr">
        <is>
          <t>1998-05-16</t>
        </is>
      </c>
      <c r="J1587" t="inlineStr">
        <is>
          <t>2025-02-24</t>
        </is>
      </c>
      <c r="K1587" t="inlineStr">
        <is>
          <t>ACTIVE</t>
        </is>
      </c>
      <c r="M1587" t="inlineStr">
        <is>
          <t>880 SYLVAN ST NW</t>
        </is>
      </c>
      <c r="N1587">
        <f>RIGHT(M1587,LEN(M1587)-FIND(" ",M1587))</f>
        <v/>
      </c>
      <c r="P1587" t="inlineStr">
        <is>
          <t>WARREN</t>
        </is>
      </c>
      <c r="Q1587" t="inlineStr">
        <is>
          <t>OH</t>
        </is>
      </c>
      <c r="R1587" t="n">
        <v>44485</v>
      </c>
      <c r="AD1587" t="inlineStr">
        <is>
          <t>TRUMBULL CAREER &amp; TECH CENTER</t>
        </is>
      </c>
      <c r="AE1587" t="inlineStr">
        <is>
          <t>WARREN CITY</t>
        </is>
      </c>
      <c r="AF1587" t="inlineStr">
        <is>
          <t>WARREN CITY SD</t>
        </is>
      </c>
      <c r="AH1587" t="n">
        <v>14</v>
      </c>
      <c r="AI1587" t="n">
        <v>11</v>
      </c>
      <c r="AN1587" t="inlineStr">
        <is>
          <t>WARREN</t>
        </is>
      </c>
      <c r="AO1587" t="inlineStr">
        <is>
          <t>WARREN CITY 1B</t>
        </is>
      </c>
      <c r="AP1587" t="inlineStr">
        <is>
          <t>78-P-ACG</t>
        </is>
      </c>
      <c r="AQ1587" t="n">
        <v>9</v>
      </c>
      <c r="AR1587" t="n">
        <v>64</v>
      </c>
      <c r="AS1587" t="n">
        <v>32</v>
      </c>
      <c r="AU1587">
        <f>COUNTA($BA$1587:$EH$1587)</f>
        <v/>
      </c>
      <c r="AV1587">
        <f>COUNTIF($BA$1587:$EH$1587,"D")</f>
        <v/>
      </c>
      <c r="AW1587">
        <f>COUNTIF($BA$1587:$EH$1587,"R")</f>
        <v/>
      </c>
      <c r="AX1587">
        <f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/>
      </c>
      <c r="AY1587">
        <f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/>
      </c>
      <c r="AZ1587">
        <f>IF(EH1587&lt;&gt;"",1,0)</f>
        <v/>
      </c>
      <c r="BB1587" t="inlineStr">
        <is>
          <t>WARREN-WARD 1</t>
        </is>
      </c>
    </row>
    <row r="1588">
      <c r="A1588" t="inlineStr">
        <is>
          <t>OH0027839666</t>
        </is>
      </c>
      <c r="B1588" t="n">
        <v>78</v>
      </c>
      <c r="C1588" t="n">
        <v>492975</v>
      </c>
      <c r="D1588" t="inlineStr">
        <is>
          <t>WRIGHT</t>
        </is>
      </c>
      <c r="E1588" t="inlineStr">
        <is>
          <t>TIDA</t>
        </is>
      </c>
      <c r="F1588">
        <f>CONCATENATE(D1588," ",LEFT(H1588,4),"T=",AU1588,"D=",AV1588,"R=",AW1588,"M=",AX1588,"L=",AY1588,"B=",AZ1588)</f>
        <v/>
      </c>
      <c r="G1588" t="inlineStr">
        <is>
          <t>STEPHANIE</t>
        </is>
      </c>
      <c r="I1588" t="inlineStr">
        <is>
          <t>1989-11-26</t>
        </is>
      </c>
      <c r="J1588" t="inlineStr">
        <is>
          <t>2024-11-23</t>
        </is>
      </c>
      <c r="K1588" t="inlineStr">
        <is>
          <t>ACTIVE</t>
        </is>
      </c>
      <c r="M1588" t="inlineStr">
        <is>
          <t>1130 ORLO ST NW</t>
        </is>
      </c>
      <c r="N1588">
        <f>RIGHT(M1588,LEN(M1588)-FIND(" ",M1588))</f>
        <v/>
      </c>
      <c r="P1588" t="inlineStr">
        <is>
          <t>WARREN</t>
        </is>
      </c>
      <c r="Q1588" t="inlineStr">
        <is>
          <t>OH</t>
        </is>
      </c>
      <c r="R1588" t="n">
        <v>44485</v>
      </c>
      <c r="AD1588" t="inlineStr">
        <is>
          <t>TRUMBULL CAREER &amp; TECH CENTER</t>
        </is>
      </c>
      <c r="AE1588" t="inlineStr">
        <is>
          <t>WARREN CITY</t>
        </is>
      </c>
      <c r="AF1588" t="inlineStr">
        <is>
          <t>WARREN CITY SD</t>
        </is>
      </c>
      <c r="AH1588" t="n">
        <v>14</v>
      </c>
      <c r="AI1588" t="n">
        <v>11</v>
      </c>
      <c r="AN1588" t="inlineStr">
        <is>
          <t>WARREN</t>
        </is>
      </c>
      <c r="AO1588" t="inlineStr">
        <is>
          <t>WARREN CITY 1B</t>
        </is>
      </c>
      <c r="AP1588" t="inlineStr">
        <is>
          <t>78-P-ACG</t>
        </is>
      </c>
      <c r="AQ1588" t="n">
        <v>9</v>
      </c>
      <c r="AR1588" t="n">
        <v>64</v>
      </c>
      <c r="AS1588" t="n">
        <v>32</v>
      </c>
      <c r="AU1588">
        <f>COUNTA($BA$1588:$EH$1588)</f>
        <v/>
      </c>
      <c r="AV1588">
        <f>COUNTIF($BA$1588:$EH$1588,"D")</f>
        <v/>
      </c>
      <c r="AW1588">
        <f>COUNTIF($BA$1588:$EH$1588,"R")</f>
        <v/>
      </c>
      <c r="AX1588">
        <f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/>
      </c>
      <c r="AY1588">
        <f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/>
      </c>
      <c r="AZ1588">
        <f>IF(EH1588&lt;&gt;"",1,0)</f>
        <v/>
      </c>
      <c r="BB1588" t="inlineStr">
        <is>
          <t>WARREN-WARD 1</t>
        </is>
      </c>
      <c r="EF1588" t="inlineStr">
        <is>
          <t>X</t>
        </is>
      </c>
    </row>
    <row r="1589">
      <c r="A1589" t="inlineStr">
        <is>
          <t>OH0019759164</t>
        </is>
      </c>
      <c r="B1589" t="n">
        <v>78</v>
      </c>
      <c r="C1589" t="n">
        <v>358359</v>
      </c>
      <c r="D1589" t="inlineStr">
        <is>
          <t>CARMICHAEL</t>
        </is>
      </c>
      <c r="E1589" t="inlineStr">
        <is>
          <t>ANTOINETTE</t>
        </is>
      </c>
      <c r="F1589">
        <f>CONCATENATE(D1589," ",LEFT(H1589,4),"T=",AU1589,"D=",AV1589,"R=",AW1589,"M=",AX1589,"L=",AY1589,"B=",AZ1589)</f>
        <v/>
      </c>
      <c r="G1589" t="inlineStr">
        <is>
          <t>S</t>
        </is>
      </c>
      <c r="I1589" t="inlineStr">
        <is>
          <t>1987-04-20</t>
        </is>
      </c>
      <c r="J1589" t="inlineStr">
        <is>
          <t>2018-04-05</t>
        </is>
      </c>
      <c r="K1589" t="inlineStr">
        <is>
          <t>ACTIVE</t>
        </is>
      </c>
      <c r="M1589" t="inlineStr">
        <is>
          <t>1329 BINGHAM AVE NW</t>
        </is>
      </c>
      <c r="N1589">
        <f>RIGHT(M1589,LEN(M1589)-FIND(" ",M1589))</f>
        <v/>
      </c>
      <c r="P1589" t="inlineStr">
        <is>
          <t>WARREN</t>
        </is>
      </c>
      <c r="Q1589" t="inlineStr">
        <is>
          <t>OH</t>
        </is>
      </c>
      <c r="R1589" t="n">
        <v>44485</v>
      </c>
      <c r="AD1589" t="inlineStr">
        <is>
          <t>TRUMBULL CAREER &amp; TECH CENTER</t>
        </is>
      </c>
      <c r="AE1589" t="inlineStr">
        <is>
          <t>WARREN CITY</t>
        </is>
      </c>
      <c r="AF1589" t="inlineStr">
        <is>
          <t>WARREN CITY SD</t>
        </is>
      </c>
      <c r="AH1589" t="n">
        <v>14</v>
      </c>
      <c r="AI1589" t="n">
        <v>11</v>
      </c>
      <c r="AN1589" t="inlineStr">
        <is>
          <t>WARREN</t>
        </is>
      </c>
      <c r="AO1589" t="inlineStr">
        <is>
          <t>WARREN CITY 1B</t>
        </is>
      </c>
      <c r="AP1589" t="inlineStr">
        <is>
          <t>78-P-ACG</t>
        </is>
      </c>
      <c r="AQ1589" t="n">
        <v>9</v>
      </c>
      <c r="AR1589" t="n">
        <v>64</v>
      </c>
      <c r="AS1589" t="n">
        <v>32</v>
      </c>
      <c r="AU1589">
        <f>COUNTA($BA$1589:$EH$1589)</f>
        <v/>
      </c>
      <c r="AV1589">
        <f>COUNTIF($BA$1589:$EH$1589,"D")</f>
        <v/>
      </c>
      <c r="AW1589">
        <f>COUNTIF($BA$1589:$EH$1589,"R")</f>
        <v/>
      </c>
      <c r="AX1589">
        <f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/>
      </c>
      <c r="AY1589">
        <f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/>
      </c>
      <c r="AZ1589">
        <f>IF(EH1589&lt;&gt;"",1,0)</f>
        <v/>
      </c>
      <c r="BB1589" t="inlineStr">
        <is>
          <t>WARREN-WARD 1</t>
        </is>
      </c>
      <c r="CA1589" t="inlineStr">
        <is>
          <t>X</t>
        </is>
      </c>
      <c r="CK1589" t="inlineStr">
        <is>
          <t>X</t>
        </is>
      </c>
      <c r="CP1589" t="inlineStr">
        <is>
          <t>X</t>
        </is>
      </c>
      <c r="CY1589" t="inlineStr">
        <is>
          <t>X</t>
        </is>
      </c>
      <c r="EF1589" t="inlineStr">
        <is>
          <t>X</t>
        </is>
      </c>
    </row>
    <row r="1590">
      <c r="A1590" t="inlineStr">
        <is>
          <t>OH0026722346</t>
        </is>
      </c>
      <c r="B1590" t="n">
        <v>78</v>
      </c>
      <c r="C1590" t="n">
        <v>466384</v>
      </c>
      <c r="D1590" t="inlineStr">
        <is>
          <t>FRITZ</t>
        </is>
      </c>
      <c r="E1590" t="inlineStr">
        <is>
          <t>SEBASTIAN</t>
        </is>
      </c>
      <c r="F1590">
        <f>CONCATENATE(D1590," ",LEFT(H1590,4),"T=",AU1590,"D=",AV1590,"R=",AW1590,"M=",AX1590,"L=",AY1590,"B=",AZ1590)</f>
        <v/>
      </c>
      <c r="G1590" t="inlineStr">
        <is>
          <t>DEAN</t>
        </is>
      </c>
      <c r="I1590" t="inlineStr">
        <is>
          <t>1990-12-07</t>
        </is>
      </c>
      <c r="J1590" t="inlineStr">
        <is>
          <t>2023-06-14</t>
        </is>
      </c>
      <c r="K1590" t="inlineStr">
        <is>
          <t>ACTIVE</t>
        </is>
      </c>
      <c r="M1590" t="inlineStr">
        <is>
          <t>1320 ROBERTS AVE NW</t>
        </is>
      </c>
      <c r="N1590">
        <f>RIGHT(M1590,LEN(M1590)-FIND(" ",M1590))</f>
        <v/>
      </c>
      <c r="O1590" t="inlineStr">
        <is>
          <t>APT D6</t>
        </is>
      </c>
      <c r="P1590" t="inlineStr">
        <is>
          <t>WARREN</t>
        </is>
      </c>
      <c r="Q1590" t="inlineStr">
        <is>
          <t>OH</t>
        </is>
      </c>
      <c r="R1590" t="n">
        <v>44485</v>
      </c>
      <c r="AD1590" t="inlineStr">
        <is>
          <t>TRUMBULL CAREER &amp; TECH CENTER</t>
        </is>
      </c>
      <c r="AE1590" t="inlineStr">
        <is>
          <t>WARREN CITY</t>
        </is>
      </c>
      <c r="AF1590" t="inlineStr">
        <is>
          <t>WARREN CITY SD</t>
        </is>
      </c>
      <c r="AH1590" t="n">
        <v>14</v>
      </c>
      <c r="AI1590" t="n">
        <v>11</v>
      </c>
      <c r="AN1590" t="inlineStr">
        <is>
          <t>WARREN</t>
        </is>
      </c>
      <c r="AO1590" t="inlineStr">
        <is>
          <t>WARREN CITY 1B</t>
        </is>
      </c>
      <c r="AP1590" t="inlineStr">
        <is>
          <t>78-P-ACG</t>
        </is>
      </c>
      <c r="AQ1590" t="n">
        <v>9</v>
      </c>
      <c r="AR1590" t="n">
        <v>64</v>
      </c>
      <c r="AS1590" t="n">
        <v>32</v>
      </c>
      <c r="AU1590">
        <f>COUNTA($BA$1590:$EH$1590)</f>
        <v/>
      </c>
      <c r="AV1590">
        <f>COUNTIF($BA$1590:$EH$1590,"D")</f>
        <v/>
      </c>
      <c r="AW1590">
        <f>COUNTIF($BA$1590:$EH$1590,"R")</f>
        <v/>
      </c>
      <c r="AX1590">
        <f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/>
      </c>
      <c r="AY1590">
        <f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/>
      </c>
      <c r="AZ1590">
        <f>IF(EH1590&lt;&gt;"",1,0)</f>
        <v/>
      </c>
      <c r="BB1590" t="inlineStr">
        <is>
          <t>WARREN-WARD 1</t>
        </is>
      </c>
      <c r="CZ1590" t="inlineStr">
        <is>
          <t>D</t>
        </is>
      </c>
      <c r="DC1590" t="inlineStr">
        <is>
          <t>X</t>
        </is>
      </c>
      <c r="DU1590" t="inlineStr">
        <is>
          <t>X</t>
        </is>
      </c>
      <c r="DX1590" t="inlineStr">
        <is>
          <t>X</t>
        </is>
      </c>
      <c r="EA1590" t="inlineStr">
        <is>
          <t>X</t>
        </is>
      </c>
      <c r="EF1590" t="inlineStr">
        <is>
          <t>X</t>
        </is>
      </c>
    </row>
    <row r="1591">
      <c r="A1591" t="inlineStr">
        <is>
          <t>OH0025426568</t>
        </is>
      </c>
      <c r="B1591" t="n">
        <v>78</v>
      </c>
      <c r="C1591" t="n">
        <v>444615</v>
      </c>
      <c r="D1591" t="inlineStr">
        <is>
          <t>YANCEY</t>
        </is>
      </c>
      <c r="E1591" t="inlineStr">
        <is>
          <t>CODY</t>
        </is>
      </c>
      <c r="F1591">
        <f>CONCATENATE(D1591," ",LEFT(H1591,4),"T=",AU1591,"D=",AV1591,"R=",AW1591,"M=",AX1591,"L=",AY1591,"B=",AZ1591)</f>
        <v/>
      </c>
      <c r="G1591" t="inlineStr">
        <is>
          <t>M</t>
        </is>
      </c>
      <c r="I1591" t="inlineStr">
        <is>
          <t>2001-07-20</t>
        </is>
      </c>
      <c r="J1591" t="inlineStr">
        <is>
          <t>2025-06-02</t>
        </is>
      </c>
      <c r="K1591" t="inlineStr">
        <is>
          <t>ACTIVE</t>
        </is>
      </c>
      <c r="M1591" t="inlineStr">
        <is>
          <t>914 HUNTER ST NW</t>
        </is>
      </c>
      <c r="N1591">
        <f>RIGHT(M1591,LEN(M1591)-FIND(" ",M1591))</f>
        <v/>
      </c>
      <c r="P1591" t="inlineStr">
        <is>
          <t>WARREN</t>
        </is>
      </c>
      <c r="Q1591" t="inlineStr">
        <is>
          <t>OH</t>
        </is>
      </c>
      <c r="R1591" t="n">
        <v>44485</v>
      </c>
      <c r="AD1591" t="inlineStr">
        <is>
          <t>TRUMBULL CAREER &amp; TECH CENTER</t>
        </is>
      </c>
      <c r="AE1591" t="inlineStr">
        <is>
          <t>WARREN CITY</t>
        </is>
      </c>
      <c r="AF1591" t="inlineStr">
        <is>
          <t>WARREN CITY SD</t>
        </is>
      </c>
      <c r="AH1591" t="n">
        <v>14</v>
      </c>
      <c r="AI1591" t="n">
        <v>11</v>
      </c>
      <c r="AN1591" t="inlineStr">
        <is>
          <t>WARREN</t>
        </is>
      </c>
      <c r="AO1591" t="inlineStr">
        <is>
          <t>WARREN CITY 1B</t>
        </is>
      </c>
      <c r="AP1591" t="inlineStr">
        <is>
          <t>78-P-ACG</t>
        </is>
      </c>
      <c r="AQ1591" t="n">
        <v>9</v>
      </c>
      <c r="AR1591" t="n">
        <v>64</v>
      </c>
      <c r="AS1591" t="n">
        <v>32</v>
      </c>
      <c r="AU1591">
        <f>COUNTA($BA$1591:$EH$1591)</f>
        <v/>
      </c>
      <c r="AV1591">
        <f>COUNTIF($BA$1591:$EH$1591,"D")</f>
        <v/>
      </c>
      <c r="AW1591">
        <f>COUNTIF($BA$1591:$EH$1591,"R")</f>
        <v/>
      </c>
      <c r="AX1591">
        <f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/>
      </c>
      <c r="AY1591">
        <f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/>
      </c>
      <c r="AZ1591">
        <f>IF(EH1591&lt;&gt;"",1,0)</f>
        <v/>
      </c>
      <c r="BB1591" t="inlineStr">
        <is>
          <t>WARREN-WARD 1</t>
        </is>
      </c>
      <c r="DU1591" t="inlineStr">
        <is>
          <t>X</t>
        </is>
      </c>
      <c r="EF1591" t="inlineStr">
        <is>
          <t>X</t>
        </is>
      </c>
    </row>
    <row r="1592">
      <c r="A1592" t="inlineStr">
        <is>
          <t>OH0021179739</t>
        </is>
      </c>
      <c r="B1592" t="n">
        <v>78</v>
      </c>
      <c r="C1592" t="n">
        <v>376656</v>
      </c>
      <c r="D1592" t="inlineStr">
        <is>
          <t>EVANS</t>
        </is>
      </c>
      <c r="E1592" t="inlineStr">
        <is>
          <t>LAJETTA</t>
        </is>
      </c>
      <c r="F1592">
        <f>CONCATENATE(D1592," ",LEFT(H1592,4),"T=",AU1592,"D=",AV1592,"R=",AW1592,"M=",AX1592,"L=",AY1592,"B=",AZ1592)</f>
        <v/>
      </c>
      <c r="G1592" t="inlineStr">
        <is>
          <t>L</t>
        </is>
      </c>
      <c r="I1592" t="inlineStr">
        <is>
          <t>1975-11-04</t>
        </is>
      </c>
      <c r="J1592" t="inlineStr">
        <is>
          <t>2012-09-26</t>
        </is>
      </c>
      <c r="K1592" t="inlineStr">
        <is>
          <t>ACTIVE</t>
        </is>
      </c>
      <c r="L1592" t="inlineStr">
        <is>
          <t>D</t>
        </is>
      </c>
      <c r="M1592" t="inlineStr">
        <is>
          <t>622 TOD AVE NW</t>
        </is>
      </c>
      <c r="N1592">
        <f>RIGHT(M1592,LEN(M1592)-FIND(" ",M1592))</f>
        <v/>
      </c>
      <c r="P1592" t="inlineStr">
        <is>
          <t>WARREN</t>
        </is>
      </c>
      <c r="Q1592" t="inlineStr">
        <is>
          <t>OH</t>
        </is>
      </c>
      <c r="R1592" t="n">
        <v>44485</v>
      </c>
      <c r="AD1592" t="inlineStr">
        <is>
          <t>TRUMBULL CAREER &amp; TECH CENTER</t>
        </is>
      </c>
      <c r="AE1592" t="inlineStr">
        <is>
          <t>WARREN CITY</t>
        </is>
      </c>
      <c r="AF1592" t="inlineStr">
        <is>
          <t>WARREN CITY SD</t>
        </is>
      </c>
      <c r="AH1592" t="n">
        <v>14</v>
      </c>
      <c r="AI1592" t="n">
        <v>11</v>
      </c>
      <c r="AN1592" t="inlineStr">
        <is>
          <t>WARREN</t>
        </is>
      </c>
      <c r="AO1592" t="inlineStr">
        <is>
          <t>WARREN CITY 1B</t>
        </is>
      </c>
      <c r="AP1592" t="inlineStr">
        <is>
          <t>78-P-ACG</t>
        </is>
      </c>
      <c r="AQ1592" t="n">
        <v>9</v>
      </c>
      <c r="AR1592" t="n">
        <v>64</v>
      </c>
      <c r="AS1592" t="n">
        <v>32</v>
      </c>
      <c r="AU1592">
        <f>COUNTA($BA$1592:$EH$1592)</f>
        <v/>
      </c>
      <c r="AV1592">
        <f>COUNTIF($BA$1592:$EH$1592,"D")</f>
        <v/>
      </c>
      <c r="AW1592">
        <f>COUNTIF($BA$1592:$EH$1592,"R")</f>
        <v/>
      </c>
      <c r="AX1592">
        <f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/>
      </c>
      <c r="AY1592">
        <f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/>
      </c>
      <c r="AZ1592">
        <f>IF(EH1592&lt;&gt;"",1,0)</f>
        <v/>
      </c>
      <c r="BB1592" t="inlineStr">
        <is>
          <t>WARREN-WARD 1</t>
        </is>
      </c>
      <c r="CA1592" t="inlineStr">
        <is>
          <t>X</t>
        </is>
      </c>
      <c r="CK1592" t="inlineStr">
        <is>
          <t>X</t>
        </is>
      </c>
      <c r="CO1592" t="inlineStr">
        <is>
          <t>D</t>
        </is>
      </c>
      <c r="CP1592" t="inlineStr">
        <is>
          <t>X</t>
        </is>
      </c>
      <c r="CV1592" t="inlineStr">
        <is>
          <t>X</t>
        </is>
      </c>
      <c r="CW1592" t="inlineStr">
        <is>
          <t>D</t>
        </is>
      </c>
      <c r="CY1592" t="inlineStr">
        <is>
          <t>X</t>
        </is>
      </c>
      <c r="CZ1592" t="inlineStr">
        <is>
          <t>D</t>
        </is>
      </c>
      <c r="DC1592" t="inlineStr">
        <is>
          <t>X</t>
        </is>
      </c>
      <c r="DI1592" t="inlineStr">
        <is>
          <t>X</t>
        </is>
      </c>
      <c r="DL1592" t="inlineStr">
        <is>
          <t>X</t>
        </is>
      </c>
      <c r="DM1592" t="inlineStr">
        <is>
          <t>D</t>
        </is>
      </c>
      <c r="DN1592" t="inlineStr">
        <is>
          <t>X</t>
        </is>
      </c>
      <c r="DR1592" t="inlineStr">
        <is>
          <t>X</t>
        </is>
      </c>
      <c r="DU1592" t="inlineStr">
        <is>
          <t>X</t>
        </is>
      </c>
      <c r="DW1592" t="inlineStr">
        <is>
          <t>D</t>
        </is>
      </c>
      <c r="DX1592" t="inlineStr">
        <is>
          <t>X</t>
        </is>
      </c>
      <c r="EA1592" t="inlineStr">
        <is>
          <t>X</t>
        </is>
      </c>
      <c r="ED1592" t="inlineStr">
        <is>
          <t>D</t>
        </is>
      </c>
      <c r="EF1592" t="inlineStr">
        <is>
          <t>X</t>
        </is>
      </c>
      <c r="EH1592" t="inlineStr">
        <is>
          <t>D</t>
        </is>
      </c>
    </row>
    <row r="1593">
      <c r="A1593" t="inlineStr">
        <is>
          <t>OH0015744026</t>
        </is>
      </c>
      <c r="B1593" t="n">
        <v>78</v>
      </c>
      <c r="C1593" t="n">
        <v>322266</v>
      </c>
      <c r="D1593" t="inlineStr">
        <is>
          <t>CLINE</t>
        </is>
      </c>
      <c r="E1593" t="inlineStr">
        <is>
          <t>PHYLISS</t>
        </is>
      </c>
      <c r="F1593">
        <f>CONCATENATE(D1593," ",LEFT(H1593,4),"T=",AU1593,"D=",AV1593,"R=",AW1593,"M=",AX1593,"L=",AY1593,"B=",AZ1593)</f>
        <v/>
      </c>
      <c r="G1593" t="inlineStr">
        <is>
          <t>H</t>
        </is>
      </c>
      <c r="I1593" t="inlineStr">
        <is>
          <t>1986-01-19</t>
        </is>
      </c>
      <c r="J1593" t="inlineStr">
        <is>
          <t>2024-08-06</t>
        </is>
      </c>
      <c r="K1593" t="inlineStr">
        <is>
          <t>ACTIVE</t>
        </is>
      </c>
      <c r="M1593" t="inlineStr">
        <is>
          <t>928 TOD AVE NW</t>
        </is>
      </c>
      <c r="N1593">
        <f>RIGHT(M1593,LEN(M1593)-FIND(" ",M1593))</f>
        <v/>
      </c>
      <c r="P1593" t="inlineStr">
        <is>
          <t>WARREN</t>
        </is>
      </c>
      <c r="Q1593" t="inlineStr">
        <is>
          <t>OH</t>
        </is>
      </c>
      <c r="R1593" t="n">
        <v>44485</v>
      </c>
      <c r="AD1593" t="inlineStr">
        <is>
          <t>TRUMBULL CAREER &amp; TECH CENTER</t>
        </is>
      </c>
      <c r="AE1593" t="inlineStr">
        <is>
          <t>WARREN CITY</t>
        </is>
      </c>
      <c r="AF1593" t="inlineStr">
        <is>
          <t>WARREN CITY SD</t>
        </is>
      </c>
      <c r="AH1593" t="n">
        <v>14</v>
      </c>
      <c r="AI1593" t="n">
        <v>11</v>
      </c>
      <c r="AN1593" t="inlineStr">
        <is>
          <t>WARREN</t>
        </is>
      </c>
      <c r="AO1593" t="inlineStr">
        <is>
          <t>WARREN CITY 1B</t>
        </is>
      </c>
      <c r="AP1593" t="inlineStr">
        <is>
          <t>78-P-ACG</t>
        </is>
      </c>
      <c r="AQ1593" t="n">
        <v>9</v>
      </c>
      <c r="AR1593" t="n">
        <v>64</v>
      </c>
      <c r="AS1593" t="n">
        <v>32</v>
      </c>
      <c r="AU1593">
        <f>COUNTA($BA$1593:$EH$1593)</f>
        <v/>
      </c>
      <c r="AV1593">
        <f>COUNTIF($BA$1593:$EH$1593,"D")</f>
        <v/>
      </c>
      <c r="AW1593">
        <f>COUNTIF($BA$1593:$EH$1593,"R")</f>
        <v/>
      </c>
      <c r="AX1593">
        <f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/>
      </c>
      <c r="AY1593">
        <f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/>
      </c>
      <c r="AZ1593">
        <f>IF(EH1593&lt;&gt;"",1,0)</f>
        <v/>
      </c>
      <c r="BB1593" t="inlineStr">
        <is>
          <t>WARREN-WARD 1</t>
        </is>
      </c>
    </row>
    <row r="1594">
      <c r="A1594" t="inlineStr">
        <is>
          <t>OH0015765200</t>
        </is>
      </c>
      <c r="B1594" t="n">
        <v>78</v>
      </c>
      <c r="C1594" t="n">
        <v>252593</v>
      </c>
      <c r="D1594" t="inlineStr">
        <is>
          <t>BROWN</t>
        </is>
      </c>
      <c r="E1594" t="inlineStr">
        <is>
          <t>LEONEL</t>
        </is>
      </c>
      <c r="F1594">
        <f>CONCATENATE(D1594," ",LEFT(H1594,4),"T=",AU1594,"D=",AV1594,"R=",AW1594,"M=",AX1594,"L=",AY1594,"B=",AZ1594)</f>
        <v/>
      </c>
      <c r="G1594" t="inlineStr">
        <is>
          <t>L</t>
        </is>
      </c>
      <c r="I1594" t="inlineStr">
        <is>
          <t>1976-08-11</t>
        </is>
      </c>
      <c r="J1594" t="inlineStr">
        <is>
          <t>2024-01-25</t>
        </is>
      </c>
      <c r="K1594" t="inlineStr">
        <is>
          <t>ACTIVE</t>
        </is>
      </c>
      <c r="M1594" t="inlineStr">
        <is>
          <t>1022 SUMMIT ST NW</t>
        </is>
      </c>
      <c r="N1594">
        <f>RIGHT(M1594,LEN(M1594)-FIND(" ",M1594))</f>
        <v/>
      </c>
      <c r="P1594" t="inlineStr">
        <is>
          <t>WARREN</t>
        </is>
      </c>
      <c r="Q1594" t="inlineStr">
        <is>
          <t>OH</t>
        </is>
      </c>
      <c r="R1594" t="n">
        <v>44485</v>
      </c>
      <c r="S1594" t="n">
        <v>2818</v>
      </c>
      <c r="AD1594" t="inlineStr">
        <is>
          <t>TRUMBULL CAREER &amp; TECH CENTER</t>
        </is>
      </c>
      <c r="AE1594" t="inlineStr">
        <is>
          <t>WARREN CITY</t>
        </is>
      </c>
      <c r="AF1594" t="inlineStr">
        <is>
          <t>WARREN CITY SD</t>
        </is>
      </c>
      <c r="AH1594" t="n">
        <v>14</v>
      </c>
      <c r="AI1594" t="n">
        <v>11</v>
      </c>
      <c r="AN1594" t="inlineStr">
        <is>
          <t>WARREN</t>
        </is>
      </c>
      <c r="AO1594" t="inlineStr">
        <is>
          <t>WARREN CITY 1B</t>
        </is>
      </c>
      <c r="AP1594" t="inlineStr">
        <is>
          <t>78-P-ACG</t>
        </is>
      </c>
      <c r="AQ1594" t="n">
        <v>9</v>
      </c>
      <c r="AR1594" t="n">
        <v>64</v>
      </c>
      <c r="AS1594" t="n">
        <v>32</v>
      </c>
      <c r="AU1594">
        <f>COUNTA($BA$1594:$EH$1594)</f>
        <v/>
      </c>
      <c r="AV1594">
        <f>COUNTIF($BA$1594:$EH$1594,"D")</f>
        <v/>
      </c>
      <c r="AW1594">
        <f>COUNTIF($BA$1594:$EH$1594,"R")</f>
        <v/>
      </c>
      <c r="AX1594">
        <f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/>
      </c>
      <c r="AY1594">
        <f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/>
      </c>
      <c r="AZ1594">
        <f>IF(EH1594&lt;&gt;"",1,0)</f>
        <v/>
      </c>
      <c r="BB1594" t="inlineStr">
        <is>
          <t>WARREN-WARD 1</t>
        </is>
      </c>
      <c r="BR1594" t="inlineStr">
        <is>
          <t>X</t>
        </is>
      </c>
      <c r="BY1594" t="inlineStr">
        <is>
          <t>D</t>
        </is>
      </c>
      <c r="CA1594" t="inlineStr">
        <is>
          <t>X</t>
        </is>
      </c>
      <c r="CG1594" t="inlineStr">
        <is>
          <t>X</t>
        </is>
      </c>
      <c r="CK1594" t="inlineStr">
        <is>
          <t>X</t>
        </is>
      </c>
      <c r="CL1594" t="inlineStr">
        <is>
          <t>D</t>
        </is>
      </c>
      <c r="CN1594" t="inlineStr">
        <is>
          <t>X</t>
        </is>
      </c>
      <c r="CP1594" t="inlineStr">
        <is>
          <t>X</t>
        </is>
      </c>
      <c r="CT1594" t="inlineStr">
        <is>
          <t>X</t>
        </is>
      </c>
      <c r="CV1594" t="inlineStr">
        <is>
          <t>X</t>
        </is>
      </c>
      <c r="CY1594" t="inlineStr">
        <is>
          <t>X</t>
        </is>
      </c>
      <c r="DC1594" t="inlineStr">
        <is>
          <t>X</t>
        </is>
      </c>
      <c r="DI1594" t="inlineStr">
        <is>
          <t>X</t>
        </is>
      </c>
      <c r="DN1594" t="inlineStr">
        <is>
          <t>X</t>
        </is>
      </c>
      <c r="DR1594" t="inlineStr">
        <is>
          <t>X</t>
        </is>
      </c>
      <c r="DU1594" t="inlineStr">
        <is>
          <t>X</t>
        </is>
      </c>
    </row>
    <row r="1595">
      <c r="A1595" t="inlineStr">
        <is>
          <t>OH0015782268</t>
        </is>
      </c>
      <c r="B1595" t="n">
        <v>78</v>
      </c>
      <c r="C1595" t="n">
        <v>527</v>
      </c>
      <c r="D1595" t="inlineStr">
        <is>
          <t>BAILEY</t>
        </is>
      </c>
      <c r="E1595" t="inlineStr">
        <is>
          <t>SHARON</t>
        </is>
      </c>
      <c r="F1595">
        <f>CONCATENATE(D1595," ",LEFT(H1595,4),"T=",AU1595,"D=",AV1595,"R=",AW1595,"M=",AX1595,"L=",AY1595,"B=",AZ1595)</f>
        <v/>
      </c>
      <c r="G1595" t="inlineStr">
        <is>
          <t>M</t>
        </is>
      </c>
      <c r="I1595" t="inlineStr">
        <is>
          <t>1950-03-10</t>
        </is>
      </c>
      <c r="J1595" t="inlineStr">
        <is>
          <t>2015-07-09</t>
        </is>
      </c>
      <c r="K1595" t="inlineStr">
        <is>
          <t>ACTIVE</t>
        </is>
      </c>
      <c r="L1595" t="inlineStr">
        <is>
          <t>R</t>
        </is>
      </c>
      <c r="M1595" t="inlineStr">
        <is>
          <t>993 SUMMIT ST NW</t>
        </is>
      </c>
      <c r="N1595">
        <f>RIGHT(M1595,LEN(M1595)-FIND(" ",M1595))</f>
        <v/>
      </c>
      <c r="P1595" t="inlineStr">
        <is>
          <t>WARREN</t>
        </is>
      </c>
      <c r="Q1595" t="inlineStr">
        <is>
          <t>OH</t>
        </is>
      </c>
      <c r="R1595" t="n">
        <v>44485</v>
      </c>
      <c r="AD1595" t="inlineStr">
        <is>
          <t>TRUMBULL CAREER &amp; TECH CENTER</t>
        </is>
      </c>
      <c r="AE1595" t="inlineStr">
        <is>
          <t>WARREN CITY</t>
        </is>
      </c>
      <c r="AF1595" t="inlineStr">
        <is>
          <t>WARREN CITY SD</t>
        </is>
      </c>
      <c r="AH1595" t="n">
        <v>14</v>
      </c>
      <c r="AI1595" t="n">
        <v>11</v>
      </c>
      <c r="AN1595" t="inlineStr">
        <is>
          <t>WARREN</t>
        </is>
      </c>
      <c r="AO1595" t="inlineStr">
        <is>
          <t>WARREN CITY 1B</t>
        </is>
      </c>
      <c r="AP1595" t="inlineStr">
        <is>
          <t>78-P-ACG</t>
        </is>
      </c>
      <c r="AQ1595" t="n">
        <v>9</v>
      </c>
      <c r="AR1595" t="n">
        <v>64</v>
      </c>
      <c r="AS1595" t="n">
        <v>32</v>
      </c>
      <c r="AU1595">
        <f>COUNTA($BA$1595:$EH$1595)</f>
        <v/>
      </c>
      <c r="AV1595">
        <f>COUNTIF($BA$1595:$EH$1595,"D")</f>
        <v/>
      </c>
      <c r="AW1595">
        <f>COUNTIF($BA$1595:$EH$1595,"R")</f>
        <v/>
      </c>
      <c r="AX1595">
        <f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/>
      </c>
      <c r="AY1595">
        <f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/>
      </c>
      <c r="AZ1595">
        <f>IF(EH1595&lt;&gt;"",1,0)</f>
        <v/>
      </c>
      <c r="BB1595" t="inlineStr">
        <is>
          <t>WARREN-WARD 1</t>
        </is>
      </c>
      <c r="BC1595" t="inlineStr">
        <is>
          <t>X</t>
        </is>
      </c>
      <c r="BD1595" t="inlineStr">
        <is>
          <t>X</t>
        </is>
      </c>
      <c r="BF1595" t="inlineStr">
        <is>
          <t>X</t>
        </is>
      </c>
      <c r="BH1595" t="inlineStr">
        <is>
          <t>X</t>
        </is>
      </c>
      <c r="BL1595" t="inlineStr">
        <is>
          <t>X</t>
        </is>
      </c>
      <c r="BP1595" t="inlineStr">
        <is>
          <t>X</t>
        </is>
      </c>
      <c r="BS1595" t="inlineStr">
        <is>
          <t>X</t>
        </is>
      </c>
      <c r="BY1595" t="inlineStr">
        <is>
          <t>R</t>
        </is>
      </c>
      <c r="CA1595" t="inlineStr">
        <is>
          <t>X</t>
        </is>
      </c>
      <c r="CG1595" t="inlineStr">
        <is>
          <t>X</t>
        </is>
      </c>
      <c r="CK1595" t="inlineStr">
        <is>
          <t>X</t>
        </is>
      </c>
      <c r="CP1595" t="inlineStr">
        <is>
          <t>X</t>
        </is>
      </c>
      <c r="CY1595" t="inlineStr">
        <is>
          <t>X</t>
        </is>
      </c>
      <c r="CZ1595" t="inlineStr">
        <is>
          <t>R</t>
        </is>
      </c>
      <c r="DC1595" t="inlineStr">
        <is>
          <t>X</t>
        </is>
      </c>
      <c r="DF1595" t="inlineStr">
        <is>
          <t>X</t>
        </is>
      </c>
      <c r="DI1595" t="inlineStr">
        <is>
          <t>X</t>
        </is>
      </c>
      <c r="DL1595" t="inlineStr">
        <is>
          <t>X</t>
        </is>
      </c>
      <c r="DM1595" t="inlineStr">
        <is>
          <t>R</t>
        </is>
      </c>
      <c r="DN1595" t="inlineStr">
        <is>
          <t>X</t>
        </is>
      </c>
      <c r="DU1595" t="inlineStr">
        <is>
          <t>X</t>
        </is>
      </c>
      <c r="DX1595" t="inlineStr">
        <is>
          <t>X</t>
        </is>
      </c>
      <c r="EA1595" t="inlineStr">
        <is>
          <t>X</t>
        </is>
      </c>
      <c r="ED1595" t="inlineStr">
        <is>
          <t>R</t>
        </is>
      </c>
      <c r="EF1595" t="inlineStr">
        <is>
          <t>X</t>
        </is>
      </c>
      <c r="EH1595" t="inlineStr">
        <is>
          <t>X</t>
        </is>
      </c>
    </row>
    <row r="1596">
      <c r="A1596" t="inlineStr">
        <is>
          <t>OH0015695133</t>
        </is>
      </c>
      <c r="B1596" t="n">
        <v>78</v>
      </c>
      <c r="C1596" t="n">
        <v>148279</v>
      </c>
      <c r="D1596" t="inlineStr">
        <is>
          <t>STROUP</t>
        </is>
      </c>
      <c r="E1596" t="inlineStr">
        <is>
          <t>JEFFREY</t>
        </is>
      </c>
      <c r="F1596">
        <f>CONCATENATE(D1596," ",LEFT(H1596,4),"T=",AU1596,"D=",AV1596,"R=",AW1596,"M=",AX1596,"L=",AY1596,"B=",AZ1596)</f>
        <v/>
      </c>
      <c r="G1596" t="inlineStr">
        <is>
          <t>V</t>
        </is>
      </c>
      <c r="I1596" t="inlineStr">
        <is>
          <t>1964-01-29</t>
        </is>
      </c>
      <c r="J1596" t="inlineStr">
        <is>
          <t>2011-06-25</t>
        </is>
      </c>
      <c r="K1596" t="inlineStr">
        <is>
          <t>ACTIVE</t>
        </is>
      </c>
      <c r="L1596" t="inlineStr">
        <is>
          <t>R</t>
        </is>
      </c>
      <c r="M1596" t="inlineStr">
        <is>
          <t>925 SUMMIT ST NW</t>
        </is>
      </c>
      <c r="N1596">
        <f>RIGHT(M1596,LEN(M1596)-FIND(" ",M1596))</f>
        <v/>
      </c>
      <c r="P1596" t="inlineStr">
        <is>
          <t>WARREN</t>
        </is>
      </c>
      <c r="Q1596" t="inlineStr">
        <is>
          <t>OH</t>
        </is>
      </c>
      <c r="R1596" t="n">
        <v>44485</v>
      </c>
      <c r="AD1596" t="inlineStr">
        <is>
          <t>TRUMBULL CAREER &amp; TECH CENTER</t>
        </is>
      </c>
      <c r="AE1596" t="inlineStr">
        <is>
          <t>WARREN CITY</t>
        </is>
      </c>
      <c r="AF1596" t="inlineStr">
        <is>
          <t>WARREN CITY SD</t>
        </is>
      </c>
      <c r="AH1596" t="n">
        <v>14</v>
      </c>
      <c r="AI1596" t="n">
        <v>11</v>
      </c>
      <c r="AN1596" t="inlineStr">
        <is>
          <t>WARREN</t>
        </is>
      </c>
      <c r="AO1596" t="inlineStr">
        <is>
          <t>WARREN CITY 1B</t>
        </is>
      </c>
      <c r="AP1596" t="inlineStr">
        <is>
          <t>78-P-ACG</t>
        </is>
      </c>
      <c r="AQ1596" t="n">
        <v>9</v>
      </c>
      <c r="AR1596" t="n">
        <v>64</v>
      </c>
      <c r="AS1596" t="n">
        <v>32</v>
      </c>
      <c r="AU1596">
        <f>COUNTA($BA$1596:$EH$1596)</f>
        <v/>
      </c>
      <c r="AV1596">
        <f>COUNTIF($BA$1596:$EH$1596,"D")</f>
        <v/>
      </c>
      <c r="AW1596">
        <f>COUNTIF($BA$1596:$EH$1596,"R")</f>
        <v/>
      </c>
      <c r="AX1596">
        <f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/>
      </c>
      <c r="AY1596">
        <f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/>
      </c>
      <c r="AZ1596">
        <f>IF(EH1596&lt;&gt;"",1,0)</f>
        <v/>
      </c>
      <c r="BB1596" t="inlineStr">
        <is>
          <t>WARREN-WARD 1</t>
        </is>
      </c>
      <c r="BC1596" t="inlineStr">
        <is>
          <t>X</t>
        </is>
      </c>
      <c r="BD1596" t="inlineStr">
        <is>
          <t>X</t>
        </is>
      </c>
      <c r="BL1596" t="inlineStr">
        <is>
          <t>X</t>
        </is>
      </c>
      <c r="BP1596" t="inlineStr">
        <is>
          <t>X</t>
        </is>
      </c>
      <c r="BS1596" t="inlineStr">
        <is>
          <t>X</t>
        </is>
      </c>
      <c r="BY1596" t="inlineStr">
        <is>
          <t>R</t>
        </is>
      </c>
      <c r="CA1596" t="inlineStr">
        <is>
          <t>X</t>
        </is>
      </c>
      <c r="CZ1596" t="inlineStr">
        <is>
          <t>R</t>
        </is>
      </c>
      <c r="DC1596" t="inlineStr">
        <is>
          <t>X</t>
        </is>
      </c>
      <c r="DI1596" t="inlineStr">
        <is>
          <t>X</t>
        </is>
      </c>
      <c r="DN1596" t="inlineStr">
        <is>
          <t>X</t>
        </is>
      </c>
      <c r="DU1596" t="inlineStr">
        <is>
          <t>X</t>
        </is>
      </c>
      <c r="EA1596" t="inlineStr">
        <is>
          <t>X</t>
        </is>
      </c>
      <c r="ED1596" t="inlineStr">
        <is>
          <t>R</t>
        </is>
      </c>
      <c r="EF1596" t="inlineStr">
        <is>
          <t>X</t>
        </is>
      </c>
      <c r="EH1596" t="inlineStr">
        <is>
          <t>X</t>
        </is>
      </c>
    </row>
    <row r="1597">
      <c r="A1597" t="inlineStr">
        <is>
          <t>OH0025567789</t>
        </is>
      </c>
      <c r="B1597" t="n">
        <v>78</v>
      </c>
      <c r="C1597" t="n">
        <v>446418</v>
      </c>
      <c r="D1597" t="inlineStr">
        <is>
          <t>MARTIN</t>
        </is>
      </c>
      <c r="E1597" t="inlineStr">
        <is>
          <t>SAMUEL</t>
        </is>
      </c>
      <c r="F1597">
        <f>CONCATENATE(D1597," ",LEFT(H1597,4),"T=",AU1597,"D=",AV1597,"R=",AW1597,"M=",AX1597,"L=",AY1597,"B=",AZ1597)</f>
        <v/>
      </c>
      <c r="G1597" t="inlineStr">
        <is>
          <t>J</t>
        </is>
      </c>
      <c r="I1597" t="inlineStr">
        <is>
          <t>1975-02-04</t>
        </is>
      </c>
      <c r="J1597" t="inlineStr">
        <is>
          <t>2020-06-09</t>
        </is>
      </c>
      <c r="K1597" t="inlineStr">
        <is>
          <t>ACTIVE</t>
        </is>
      </c>
      <c r="M1597" t="inlineStr">
        <is>
          <t>718 HILLSDALE DR NW</t>
        </is>
      </c>
      <c r="N1597">
        <f>RIGHT(M1597,LEN(M1597)-FIND(" ",M1597))</f>
        <v/>
      </c>
      <c r="P1597" t="inlineStr">
        <is>
          <t>WARREN</t>
        </is>
      </c>
      <c r="Q1597" t="inlineStr">
        <is>
          <t>OH</t>
        </is>
      </c>
      <c r="R1597" t="n">
        <v>44485</v>
      </c>
      <c r="AD1597" t="inlineStr">
        <is>
          <t>TRUMBULL CAREER &amp; TECH CENTER</t>
        </is>
      </c>
      <c r="AE1597" t="inlineStr">
        <is>
          <t>WARREN CITY</t>
        </is>
      </c>
      <c r="AF1597" t="inlineStr">
        <is>
          <t>WARREN CITY SD</t>
        </is>
      </c>
      <c r="AH1597" t="n">
        <v>14</v>
      </c>
      <c r="AI1597" t="n">
        <v>11</v>
      </c>
      <c r="AN1597" t="inlineStr">
        <is>
          <t>WARREN</t>
        </is>
      </c>
      <c r="AO1597" t="inlineStr">
        <is>
          <t>WARREN CITY 1B</t>
        </is>
      </c>
      <c r="AP1597" t="inlineStr">
        <is>
          <t>78-P-ACG</t>
        </is>
      </c>
      <c r="AQ1597" t="n">
        <v>9</v>
      </c>
      <c r="AR1597" t="n">
        <v>64</v>
      </c>
      <c r="AS1597" t="n">
        <v>32</v>
      </c>
      <c r="AU1597">
        <f>COUNTA($BA$1597:$EH$1597)</f>
        <v/>
      </c>
      <c r="AV1597">
        <f>COUNTIF($BA$1597:$EH$1597,"D")</f>
        <v/>
      </c>
      <c r="AW1597">
        <f>COUNTIF($BA$1597:$EH$1597,"R")</f>
        <v/>
      </c>
      <c r="AX1597">
        <f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/>
      </c>
      <c r="AY1597">
        <f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/>
      </c>
      <c r="AZ1597">
        <f>IF(EH1597&lt;&gt;"",1,0)</f>
        <v/>
      </c>
      <c r="BB1597" t="inlineStr">
        <is>
          <t>WARREN-WARD 1</t>
        </is>
      </c>
      <c r="DC1597" t="inlineStr">
        <is>
          <t>X</t>
        </is>
      </c>
      <c r="EF1597" t="inlineStr">
        <is>
          <t>X</t>
        </is>
      </c>
    </row>
    <row r="1598">
      <c r="A1598" t="inlineStr">
        <is>
          <t>OH0019262617</t>
        </is>
      </c>
      <c r="B1598" t="n">
        <v>78</v>
      </c>
      <c r="C1598" t="n">
        <v>352046</v>
      </c>
      <c r="D1598" t="inlineStr">
        <is>
          <t>WYNDHAM</t>
        </is>
      </c>
      <c r="E1598" t="inlineStr">
        <is>
          <t>PETER</t>
        </is>
      </c>
      <c r="F1598">
        <f>CONCATENATE(D1598," ",LEFT(H1598,4),"T=",AU1598,"D=",AV1598,"R=",AW1598,"M=",AX1598,"L=",AY1598,"B=",AZ1598)</f>
        <v/>
      </c>
      <c r="G1598" t="inlineStr">
        <is>
          <t>W</t>
        </is>
      </c>
      <c r="I1598" t="inlineStr">
        <is>
          <t>1989-06-30</t>
        </is>
      </c>
      <c r="J1598" t="inlineStr">
        <is>
          <t>2020-02-18</t>
        </is>
      </c>
      <c r="K1598" t="inlineStr">
        <is>
          <t>ACTIVE</t>
        </is>
      </c>
      <c r="M1598" t="inlineStr">
        <is>
          <t>259 MULBERRY AVE NW</t>
        </is>
      </c>
      <c r="N1598">
        <f>RIGHT(M1598,LEN(M1598)-FIND(" ",M1598))</f>
        <v/>
      </c>
      <c r="P1598" t="inlineStr">
        <is>
          <t>WARREN</t>
        </is>
      </c>
      <c r="Q1598" t="inlineStr">
        <is>
          <t>OH</t>
        </is>
      </c>
      <c r="R1598" t="n">
        <v>44485</v>
      </c>
      <c r="AD1598" t="inlineStr">
        <is>
          <t>TRUMBULL CAREER &amp; TECH CENTER</t>
        </is>
      </c>
      <c r="AE1598" t="inlineStr">
        <is>
          <t>WARREN CITY</t>
        </is>
      </c>
      <c r="AF1598" t="inlineStr">
        <is>
          <t>WARREN CITY SD</t>
        </is>
      </c>
      <c r="AH1598" t="n">
        <v>14</v>
      </c>
      <c r="AI1598" t="n">
        <v>11</v>
      </c>
      <c r="AN1598" t="inlineStr">
        <is>
          <t>WARREN</t>
        </is>
      </c>
      <c r="AO1598" t="inlineStr">
        <is>
          <t>WARREN CITY 1B</t>
        </is>
      </c>
      <c r="AP1598" t="inlineStr">
        <is>
          <t>78-P-ACG</t>
        </is>
      </c>
      <c r="AQ1598" t="n">
        <v>9</v>
      </c>
      <c r="AR1598" t="n">
        <v>64</v>
      </c>
      <c r="AS1598" t="n">
        <v>32</v>
      </c>
      <c r="AU1598">
        <f>COUNTA($BA$1598:$EH$1598)</f>
        <v/>
      </c>
      <c r="AV1598">
        <f>COUNTIF($BA$1598:$EH$1598,"D")</f>
        <v/>
      </c>
      <c r="AW1598">
        <f>COUNTIF($BA$1598:$EH$1598,"R")</f>
        <v/>
      </c>
      <c r="AX1598">
        <f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/>
      </c>
      <c r="AY1598">
        <f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/>
      </c>
      <c r="AZ1598">
        <f>IF(EH1598&lt;&gt;"",1,0)</f>
        <v/>
      </c>
      <c r="BB1598" t="inlineStr">
        <is>
          <t>WARREN-WARD 1</t>
        </is>
      </c>
      <c r="BY1598" t="inlineStr">
        <is>
          <t>D</t>
        </is>
      </c>
      <c r="CA1598" t="inlineStr">
        <is>
          <t>X</t>
        </is>
      </c>
      <c r="CP1598" t="inlineStr">
        <is>
          <t>X</t>
        </is>
      </c>
      <c r="DL1598" t="inlineStr">
        <is>
          <t>X</t>
        </is>
      </c>
      <c r="DN1598" t="inlineStr">
        <is>
          <t>X</t>
        </is>
      </c>
      <c r="EF1598" t="inlineStr">
        <is>
          <t>X</t>
        </is>
      </c>
    </row>
    <row r="1599">
      <c r="A1599" t="inlineStr">
        <is>
          <t>OH0015781690</t>
        </is>
      </c>
      <c r="B1599" t="n">
        <v>78</v>
      </c>
      <c r="C1599" t="n">
        <v>318453</v>
      </c>
      <c r="D1599" t="inlineStr">
        <is>
          <t>CALHOUN</t>
        </is>
      </c>
      <c r="E1599" t="inlineStr">
        <is>
          <t>DANIEL</t>
        </is>
      </c>
      <c r="F1599">
        <f>CONCATENATE(D1599," ",LEFT(H1599,4),"T=",AU1599,"D=",AV1599,"R=",AW1599,"M=",AX1599,"L=",AY1599,"B=",AZ1599)</f>
        <v/>
      </c>
      <c r="H1599" t="inlineStr">
        <is>
          <t>JR</t>
        </is>
      </c>
      <c r="I1599" t="inlineStr">
        <is>
          <t>1985-02-27</t>
        </is>
      </c>
      <c r="J1599" t="inlineStr">
        <is>
          <t>2020-02-18</t>
        </is>
      </c>
      <c r="K1599" t="inlineStr">
        <is>
          <t>ACTIVE</t>
        </is>
      </c>
      <c r="M1599" t="inlineStr">
        <is>
          <t>937 STILES ST NW</t>
        </is>
      </c>
      <c r="N1599">
        <f>RIGHT(M1599,LEN(M1599)-FIND(" ",M1599))</f>
        <v/>
      </c>
      <c r="P1599" t="inlineStr">
        <is>
          <t>WARREN</t>
        </is>
      </c>
      <c r="Q1599" t="inlineStr">
        <is>
          <t>OH</t>
        </is>
      </c>
      <c r="R1599" t="n">
        <v>44485</v>
      </c>
      <c r="AD1599" t="inlineStr">
        <is>
          <t>TRUMBULL CAREER &amp; TECH CENTER</t>
        </is>
      </c>
      <c r="AE1599" t="inlineStr">
        <is>
          <t>WARREN CITY</t>
        </is>
      </c>
      <c r="AF1599" t="inlineStr">
        <is>
          <t>WARREN CITY SD</t>
        </is>
      </c>
      <c r="AH1599" t="n">
        <v>14</v>
      </c>
      <c r="AI1599" t="n">
        <v>11</v>
      </c>
      <c r="AN1599" t="inlineStr">
        <is>
          <t>WARREN</t>
        </is>
      </c>
      <c r="AO1599" t="inlineStr">
        <is>
          <t>WARREN CITY 1B</t>
        </is>
      </c>
      <c r="AP1599" t="inlineStr">
        <is>
          <t>78-P-ACG</t>
        </is>
      </c>
      <c r="AQ1599" t="n">
        <v>9</v>
      </c>
      <c r="AR1599" t="n">
        <v>64</v>
      </c>
      <c r="AS1599" t="n">
        <v>32</v>
      </c>
      <c r="AU1599">
        <f>COUNTA($BA$1599:$EH$1599)</f>
        <v/>
      </c>
      <c r="AV1599">
        <f>COUNTIF($BA$1599:$EH$1599,"D")</f>
        <v/>
      </c>
      <c r="AW1599">
        <f>COUNTIF($BA$1599:$EH$1599,"R")</f>
        <v/>
      </c>
      <c r="AX1599">
        <f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/>
      </c>
      <c r="AY1599">
        <f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/>
      </c>
      <c r="AZ1599">
        <f>IF(EH1599&lt;&gt;"",1,0)</f>
        <v/>
      </c>
      <c r="BB1599" t="inlineStr">
        <is>
          <t>WARREN-WARD 1</t>
        </is>
      </c>
      <c r="BK1599" t="inlineStr">
        <is>
          <t>X</t>
        </is>
      </c>
      <c r="BL1599" t="inlineStr">
        <is>
          <t>X</t>
        </is>
      </c>
      <c r="BS1599" t="inlineStr">
        <is>
          <t>X</t>
        </is>
      </c>
      <c r="BY1599" t="inlineStr">
        <is>
          <t>R</t>
        </is>
      </c>
      <c r="CA1599" t="inlineStr">
        <is>
          <t>X</t>
        </is>
      </c>
      <c r="CK1599" t="inlineStr">
        <is>
          <t>X</t>
        </is>
      </c>
      <c r="CP1599" t="inlineStr">
        <is>
          <t>X</t>
        </is>
      </c>
      <c r="DL1599" t="inlineStr">
        <is>
          <t>X</t>
        </is>
      </c>
      <c r="DM1599" t="inlineStr">
        <is>
          <t>D</t>
        </is>
      </c>
      <c r="DN1599" t="inlineStr">
        <is>
          <t>X</t>
        </is>
      </c>
      <c r="DU1599" t="inlineStr">
        <is>
          <t>X</t>
        </is>
      </c>
      <c r="EA1599" t="inlineStr">
        <is>
          <t>X</t>
        </is>
      </c>
      <c r="EF1599" t="inlineStr">
        <is>
          <t>X</t>
        </is>
      </c>
    </row>
    <row r="1600">
      <c r="A1600" t="inlineStr">
        <is>
          <t>OH0024257063</t>
        </is>
      </c>
      <c r="B1600" t="n">
        <v>78</v>
      </c>
      <c r="C1600" t="n">
        <v>425938</v>
      </c>
      <c r="D1600" t="inlineStr">
        <is>
          <t>ZIMMERMAN</t>
        </is>
      </c>
      <c r="E1600" t="inlineStr">
        <is>
          <t>JUSTIN</t>
        </is>
      </c>
      <c r="F1600">
        <f>CONCATENATE(D1600," ",LEFT(H1600,4),"T=",AU1600,"D=",AV1600,"R=",AW1600,"M=",AX1600,"L=",AY1600,"B=",AZ1600)</f>
        <v/>
      </c>
      <c r="G1600" t="inlineStr">
        <is>
          <t>WILLIAM</t>
        </is>
      </c>
      <c r="I1600" t="inlineStr">
        <is>
          <t>1999-04-18</t>
        </is>
      </c>
      <c r="J1600" t="inlineStr">
        <is>
          <t>2017-03-29</t>
        </is>
      </c>
      <c r="K1600" t="inlineStr">
        <is>
          <t>CONFIRMATION</t>
        </is>
      </c>
      <c r="M1600" t="inlineStr">
        <is>
          <t>1320 ROBERTS AVE NW</t>
        </is>
      </c>
      <c r="N1600">
        <f>RIGHT(M1600,LEN(M1600)-FIND(" ",M1600))</f>
        <v/>
      </c>
      <c r="O1600" t="inlineStr">
        <is>
          <t>APT D8</t>
        </is>
      </c>
      <c r="P1600" t="inlineStr">
        <is>
          <t>WARREN</t>
        </is>
      </c>
      <c r="Q1600" t="inlineStr">
        <is>
          <t>OH</t>
        </is>
      </c>
      <c r="R1600" t="n">
        <v>44485</v>
      </c>
      <c r="AD1600" t="inlineStr">
        <is>
          <t>TRUMBULL CAREER &amp; TECH CENTER</t>
        </is>
      </c>
      <c r="AE1600" t="inlineStr">
        <is>
          <t>WARREN CITY</t>
        </is>
      </c>
      <c r="AF1600" t="inlineStr">
        <is>
          <t>WARREN CITY SD</t>
        </is>
      </c>
      <c r="AH1600" t="n">
        <v>14</v>
      </c>
      <c r="AI1600" t="n">
        <v>11</v>
      </c>
      <c r="AN1600" t="inlineStr">
        <is>
          <t>WARREN</t>
        </is>
      </c>
      <c r="AO1600" t="inlineStr">
        <is>
          <t>WARREN CITY 1B</t>
        </is>
      </c>
      <c r="AP1600" t="inlineStr">
        <is>
          <t>78-P-ACG</t>
        </is>
      </c>
      <c r="AQ1600" t="n">
        <v>9</v>
      </c>
      <c r="AR1600" t="n">
        <v>64</v>
      </c>
      <c r="AS1600" t="n">
        <v>32</v>
      </c>
      <c r="AU1600">
        <f>COUNTA($BA$1600:$EH$1600)</f>
        <v/>
      </c>
      <c r="AV1600">
        <f>COUNTIF($BA$1600:$EH$1600,"D")</f>
        <v/>
      </c>
      <c r="AW1600">
        <f>COUNTIF($BA$1600:$EH$1600,"R")</f>
        <v/>
      </c>
      <c r="AX1600">
        <f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/>
      </c>
      <c r="AY1600">
        <f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/>
      </c>
      <c r="AZ1600">
        <f>IF(EH1600&lt;&gt;"",1,0)</f>
        <v/>
      </c>
      <c r="BB1600" t="inlineStr">
        <is>
          <t>WARREN-WARD 1</t>
        </is>
      </c>
    </row>
    <row r="1601">
      <c r="A1601" t="inlineStr">
        <is>
          <t>OH0020301932</t>
        </is>
      </c>
      <c r="B1601" t="n">
        <v>78</v>
      </c>
      <c r="C1601" t="n">
        <v>365924</v>
      </c>
      <c r="D1601" t="inlineStr">
        <is>
          <t>BUTCH</t>
        </is>
      </c>
      <c r="E1601" t="inlineStr">
        <is>
          <t>CHRISTINA</t>
        </is>
      </c>
      <c r="F1601">
        <f>CONCATENATE(D1601," ",LEFT(H1601,4),"T=",AU1601,"D=",AV1601,"R=",AW1601,"M=",AX1601,"L=",AY1601,"B=",AZ1601)</f>
        <v/>
      </c>
      <c r="G1601" t="inlineStr">
        <is>
          <t>LYNN</t>
        </is>
      </c>
      <c r="I1601" t="inlineStr">
        <is>
          <t>1984-01-14</t>
        </is>
      </c>
      <c r="J1601" t="inlineStr">
        <is>
          <t>2024-08-02</t>
        </is>
      </c>
      <c r="K1601" t="inlineStr">
        <is>
          <t>ACTIVE</t>
        </is>
      </c>
      <c r="M1601" t="inlineStr">
        <is>
          <t>1190 ROBERTS AVE NW</t>
        </is>
      </c>
      <c r="N1601">
        <f>RIGHT(M1601,LEN(M1601)-FIND(" ",M1601))</f>
        <v/>
      </c>
      <c r="O1601" t="inlineStr">
        <is>
          <t>APT 11</t>
        </is>
      </c>
      <c r="P1601" t="inlineStr">
        <is>
          <t>WARREN</t>
        </is>
      </c>
      <c r="Q1601" t="inlineStr">
        <is>
          <t>OH</t>
        </is>
      </c>
      <c r="R1601" t="n">
        <v>44485</v>
      </c>
      <c r="AD1601" t="inlineStr">
        <is>
          <t>TRUMBULL CAREER &amp; TECH CENTER</t>
        </is>
      </c>
      <c r="AE1601" t="inlineStr">
        <is>
          <t>WARREN CITY</t>
        </is>
      </c>
      <c r="AF1601" t="inlineStr">
        <is>
          <t>WARREN CITY SD</t>
        </is>
      </c>
      <c r="AH1601" t="n">
        <v>14</v>
      </c>
      <c r="AI1601" t="n">
        <v>11</v>
      </c>
      <c r="AN1601" t="inlineStr">
        <is>
          <t>WARREN</t>
        </is>
      </c>
      <c r="AO1601" t="inlineStr">
        <is>
          <t>WARREN CITY 1B</t>
        </is>
      </c>
      <c r="AP1601" t="inlineStr">
        <is>
          <t>78-P-ACG</t>
        </is>
      </c>
      <c r="AQ1601" t="n">
        <v>9</v>
      </c>
      <c r="AR1601" t="n">
        <v>64</v>
      </c>
      <c r="AS1601" t="n">
        <v>32</v>
      </c>
      <c r="AU1601">
        <f>COUNTA($BA$1601:$EH$1601)</f>
        <v/>
      </c>
      <c r="AV1601">
        <f>COUNTIF($BA$1601:$EH$1601,"D")</f>
        <v/>
      </c>
      <c r="AW1601">
        <f>COUNTIF($BA$1601:$EH$1601,"R")</f>
        <v/>
      </c>
      <c r="AX1601">
        <f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/>
      </c>
      <c r="AY1601">
        <f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/>
      </c>
      <c r="AZ1601">
        <f>IF(EH1601&lt;&gt;"",1,0)</f>
        <v/>
      </c>
      <c r="BB1601" t="inlineStr">
        <is>
          <t>WARREN-WARD 1</t>
        </is>
      </c>
      <c r="BL1601" t="inlineStr">
        <is>
          <t>X</t>
        </is>
      </c>
      <c r="CA1601" t="inlineStr">
        <is>
          <t>X</t>
        </is>
      </c>
      <c r="CP1601" t="inlineStr">
        <is>
          <t>X</t>
        </is>
      </c>
    </row>
    <row r="1602">
      <c r="A1602" t="inlineStr">
        <is>
          <t>OH0027589617</t>
        </is>
      </c>
      <c r="B1602" t="n">
        <v>78</v>
      </c>
      <c r="C1602" t="n">
        <v>488929</v>
      </c>
      <c r="D1602" t="inlineStr">
        <is>
          <t>KOMSIE</t>
        </is>
      </c>
      <c r="E1602" t="inlineStr">
        <is>
          <t>MARISSA</t>
        </is>
      </c>
      <c r="F1602">
        <f>CONCATENATE(D1602," ",LEFT(H1602,4),"T=",AU1602,"D=",AV1602,"R=",AW1602,"M=",AX1602,"L=",AY1602,"B=",AZ1602)</f>
        <v/>
      </c>
      <c r="G1602" t="inlineStr">
        <is>
          <t>R</t>
        </is>
      </c>
      <c r="I1602" t="inlineStr">
        <is>
          <t>2003-03-28</t>
        </is>
      </c>
      <c r="J1602" t="inlineStr">
        <is>
          <t>2024-09-03</t>
        </is>
      </c>
      <c r="K1602" t="inlineStr">
        <is>
          <t>ACTIVE</t>
        </is>
      </c>
      <c r="M1602" t="inlineStr">
        <is>
          <t>700 BUCKEYE ST NW</t>
        </is>
      </c>
      <c r="N1602">
        <f>RIGHT(M1602,LEN(M1602)-FIND(" ",M1602))</f>
        <v/>
      </c>
      <c r="O1602" t="inlineStr">
        <is>
          <t>APT 704</t>
        </is>
      </c>
      <c r="P1602" t="inlineStr">
        <is>
          <t>WARREN</t>
        </is>
      </c>
      <c r="Q1602" t="inlineStr">
        <is>
          <t>OH</t>
        </is>
      </c>
      <c r="R1602" t="n">
        <v>44485</v>
      </c>
      <c r="AD1602" t="inlineStr">
        <is>
          <t>TRUMBULL CAREER &amp; TECH CENTER</t>
        </is>
      </c>
      <c r="AE1602" t="inlineStr">
        <is>
          <t>WARREN CITY</t>
        </is>
      </c>
      <c r="AF1602" t="inlineStr">
        <is>
          <t>WARREN CITY SD</t>
        </is>
      </c>
      <c r="AH1602" t="n">
        <v>14</v>
      </c>
      <c r="AI1602" t="n">
        <v>11</v>
      </c>
      <c r="AN1602" t="inlineStr">
        <is>
          <t>WARREN</t>
        </is>
      </c>
      <c r="AO1602" t="inlineStr">
        <is>
          <t>WARREN CITY 1B</t>
        </is>
      </c>
      <c r="AP1602" t="inlineStr">
        <is>
          <t>78-P-ACG</t>
        </is>
      </c>
      <c r="AQ1602" t="n">
        <v>9</v>
      </c>
      <c r="AR1602" t="n">
        <v>64</v>
      </c>
      <c r="AS1602" t="n">
        <v>32</v>
      </c>
      <c r="AU1602">
        <f>COUNTA($BA$1602:$EH$1602)</f>
        <v/>
      </c>
      <c r="AV1602">
        <f>COUNTIF($BA$1602:$EH$1602,"D")</f>
        <v/>
      </c>
      <c r="AW1602">
        <f>COUNTIF($BA$1602:$EH$1602,"R")</f>
        <v/>
      </c>
      <c r="AX1602">
        <f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/>
      </c>
      <c r="AY1602">
        <f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/>
      </c>
      <c r="AZ1602">
        <f>IF(EH1602&lt;&gt;"",1,0)</f>
        <v/>
      </c>
      <c r="BB1602" t="inlineStr">
        <is>
          <t>WARREN-WARD 1</t>
        </is>
      </c>
      <c r="EA1602" t="inlineStr">
        <is>
          <t>X</t>
        </is>
      </c>
      <c r="EF1602" t="inlineStr">
        <is>
          <t>X</t>
        </is>
      </c>
    </row>
    <row r="1603">
      <c r="A1603" t="inlineStr">
        <is>
          <t>OH0027512380</t>
        </is>
      </c>
      <c r="B1603" t="n">
        <v>78</v>
      </c>
      <c r="C1603" t="n">
        <v>487520</v>
      </c>
      <c r="D1603" t="inlineStr">
        <is>
          <t>HUNSAKER</t>
        </is>
      </c>
      <c r="E1603" t="inlineStr">
        <is>
          <t>ANNALISA</t>
        </is>
      </c>
      <c r="F1603">
        <f>CONCATENATE(D1603," ",LEFT(H1603,4),"T=",AU1603,"D=",AV1603,"R=",AW1603,"M=",AX1603,"L=",AY1603,"B=",AZ1603)</f>
        <v/>
      </c>
      <c r="I1603" t="inlineStr">
        <is>
          <t>1994-06-10</t>
        </is>
      </c>
      <c r="J1603" t="inlineStr">
        <is>
          <t>2024-08-07</t>
        </is>
      </c>
      <c r="K1603" t="inlineStr">
        <is>
          <t>ACTIVE</t>
        </is>
      </c>
      <c r="M1603" t="inlineStr">
        <is>
          <t>1190 ROBERTS AVE NW</t>
        </is>
      </c>
      <c r="N1603">
        <f>RIGHT(M1603,LEN(M1603)-FIND(" ",M1603))</f>
        <v/>
      </c>
      <c r="O1603" t="inlineStr">
        <is>
          <t>APT F5</t>
        </is>
      </c>
      <c r="P1603" t="inlineStr">
        <is>
          <t>WARREN</t>
        </is>
      </c>
      <c r="Q1603" t="inlineStr">
        <is>
          <t>OH</t>
        </is>
      </c>
      <c r="R1603" t="n">
        <v>44485</v>
      </c>
      <c r="AD1603" t="inlineStr">
        <is>
          <t>TRUMBULL CAREER &amp; TECH CENTER</t>
        </is>
      </c>
      <c r="AE1603" t="inlineStr">
        <is>
          <t>WARREN CITY</t>
        </is>
      </c>
      <c r="AF1603" t="inlineStr">
        <is>
          <t>WARREN CITY SD</t>
        </is>
      </c>
      <c r="AH1603" t="n">
        <v>14</v>
      </c>
      <c r="AI1603" t="n">
        <v>11</v>
      </c>
      <c r="AN1603" t="inlineStr">
        <is>
          <t>WARREN</t>
        </is>
      </c>
      <c r="AO1603" t="inlineStr">
        <is>
          <t>WARREN CITY 1B</t>
        </is>
      </c>
      <c r="AP1603" t="inlineStr">
        <is>
          <t>78-P-ACG</t>
        </is>
      </c>
      <c r="AQ1603" t="n">
        <v>9</v>
      </c>
      <c r="AR1603" t="n">
        <v>64</v>
      </c>
      <c r="AS1603" t="n">
        <v>32</v>
      </c>
      <c r="AU1603">
        <f>COUNTA($BA$1603:$EH$1603)</f>
        <v/>
      </c>
      <c r="AV1603">
        <f>COUNTIF($BA$1603:$EH$1603,"D")</f>
        <v/>
      </c>
      <c r="AW1603">
        <f>COUNTIF($BA$1603:$EH$1603,"R")</f>
        <v/>
      </c>
      <c r="AX1603">
        <f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/>
      </c>
      <c r="AY1603">
        <f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/>
      </c>
      <c r="AZ1603">
        <f>IF(EH1603&lt;&gt;"",1,0)</f>
        <v/>
      </c>
      <c r="BB1603" t="inlineStr">
        <is>
          <t>WARREN-WARD 1</t>
        </is>
      </c>
    </row>
    <row r="1604">
      <c r="A1604" t="inlineStr">
        <is>
          <t>OH0027232885</t>
        </is>
      </c>
      <c r="B1604" t="n">
        <v>78</v>
      </c>
      <c r="C1604" t="n">
        <v>481092</v>
      </c>
      <c r="D1604" t="inlineStr">
        <is>
          <t>MCCLOUD</t>
        </is>
      </c>
      <c r="E1604" t="inlineStr">
        <is>
          <t>CATHERINE</t>
        </is>
      </c>
      <c r="F1604">
        <f>CONCATENATE(D1604," ",LEFT(H1604,4),"T=",AU1604,"D=",AV1604,"R=",AW1604,"M=",AX1604,"L=",AY1604,"B=",AZ1604)</f>
        <v/>
      </c>
      <c r="G1604" t="inlineStr">
        <is>
          <t>ANNA</t>
        </is>
      </c>
      <c r="I1604" t="inlineStr">
        <is>
          <t>2006-07-21</t>
        </is>
      </c>
      <c r="J1604" t="inlineStr">
        <is>
          <t>2024-02-02</t>
        </is>
      </c>
      <c r="K1604" t="inlineStr">
        <is>
          <t>ACTIVE</t>
        </is>
      </c>
      <c r="M1604" t="inlineStr">
        <is>
          <t>1134 BINGHAM AVE NW</t>
        </is>
      </c>
      <c r="N1604">
        <f>RIGHT(M1604,LEN(M1604)-FIND(" ",M1604))</f>
        <v/>
      </c>
      <c r="P1604" t="inlineStr">
        <is>
          <t>WARREN</t>
        </is>
      </c>
      <c r="Q1604" t="inlineStr">
        <is>
          <t>OH</t>
        </is>
      </c>
      <c r="R1604" t="n">
        <v>44485</v>
      </c>
      <c r="AD1604" t="inlineStr">
        <is>
          <t>TRUMBULL CAREER &amp; TECH CENTER</t>
        </is>
      </c>
      <c r="AE1604" t="inlineStr">
        <is>
          <t>WARREN CITY</t>
        </is>
      </c>
      <c r="AF1604" t="inlineStr">
        <is>
          <t>WARREN CITY SD</t>
        </is>
      </c>
      <c r="AH1604" t="n">
        <v>14</v>
      </c>
      <c r="AI1604" t="n">
        <v>11</v>
      </c>
      <c r="AN1604" t="inlineStr">
        <is>
          <t>WARREN</t>
        </is>
      </c>
      <c r="AO1604" t="inlineStr">
        <is>
          <t>WARREN CITY 1B</t>
        </is>
      </c>
      <c r="AP1604" t="inlineStr">
        <is>
          <t>78-P-ACG</t>
        </is>
      </c>
      <c r="AQ1604" t="n">
        <v>9</v>
      </c>
      <c r="AR1604" t="n">
        <v>64</v>
      </c>
      <c r="AS1604" t="n">
        <v>32</v>
      </c>
      <c r="AU1604">
        <f>COUNTA($BA$1604:$EH$1604)</f>
        <v/>
      </c>
      <c r="AV1604">
        <f>COUNTIF($BA$1604:$EH$1604,"D")</f>
        <v/>
      </c>
      <c r="AW1604">
        <f>COUNTIF($BA$1604:$EH$1604,"R")</f>
        <v/>
      </c>
      <c r="AX1604">
        <f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/>
      </c>
      <c r="AY1604">
        <f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/>
      </c>
      <c r="AZ1604">
        <f>IF(EH1604&lt;&gt;"",1,0)</f>
        <v/>
      </c>
      <c r="BB1604" t="inlineStr">
        <is>
          <t>WARREN-WARD 1</t>
        </is>
      </c>
    </row>
    <row r="1605">
      <c r="A1605" t="inlineStr">
        <is>
          <t>OH0022332430</t>
        </is>
      </c>
      <c r="B1605" t="n">
        <v>78</v>
      </c>
      <c r="C1605" t="n">
        <v>394668</v>
      </c>
      <c r="D1605" t="inlineStr">
        <is>
          <t>PETERS</t>
        </is>
      </c>
      <c r="E1605" t="inlineStr">
        <is>
          <t>VANESSA</t>
        </is>
      </c>
      <c r="F1605">
        <f>CONCATENATE(D1605," ",LEFT(H1605,4),"T=",AU1605,"D=",AV1605,"R=",AW1605,"M=",AX1605,"L=",AY1605,"B=",AZ1605)</f>
        <v/>
      </c>
      <c r="G1605" t="inlineStr">
        <is>
          <t>R</t>
        </is>
      </c>
      <c r="I1605" t="inlineStr">
        <is>
          <t>1993-01-29</t>
        </is>
      </c>
      <c r="J1605" t="inlineStr">
        <is>
          <t>2018-08-22</t>
        </is>
      </c>
      <c r="K1605" t="inlineStr">
        <is>
          <t>ACTIVE</t>
        </is>
      </c>
      <c r="M1605" t="inlineStr">
        <is>
          <t>1320 ROBERTS AVE NW</t>
        </is>
      </c>
      <c r="N1605">
        <f>RIGHT(M1605,LEN(M1605)-FIND(" ",M1605))</f>
        <v/>
      </c>
      <c r="O1605" t="inlineStr">
        <is>
          <t>APT 11</t>
        </is>
      </c>
      <c r="P1605" t="inlineStr">
        <is>
          <t>WARREN</t>
        </is>
      </c>
      <c r="Q1605" t="inlineStr">
        <is>
          <t>OH</t>
        </is>
      </c>
      <c r="R1605" t="n">
        <v>44485</v>
      </c>
      <c r="AD1605" t="inlineStr">
        <is>
          <t>TRUMBULL CAREER &amp; TECH CENTER</t>
        </is>
      </c>
      <c r="AE1605" t="inlineStr">
        <is>
          <t>WARREN CITY</t>
        </is>
      </c>
      <c r="AF1605" t="inlineStr">
        <is>
          <t>WARREN CITY SD</t>
        </is>
      </c>
      <c r="AH1605" t="n">
        <v>14</v>
      </c>
      <c r="AI1605" t="n">
        <v>11</v>
      </c>
      <c r="AN1605" t="inlineStr">
        <is>
          <t>WARREN</t>
        </is>
      </c>
      <c r="AO1605" t="inlineStr">
        <is>
          <t>WARREN CITY 1B</t>
        </is>
      </c>
      <c r="AP1605" t="inlineStr">
        <is>
          <t>78-P-ACG</t>
        </is>
      </c>
      <c r="AQ1605" t="n">
        <v>9</v>
      </c>
      <c r="AR1605" t="n">
        <v>64</v>
      </c>
      <c r="AS1605" t="n">
        <v>32</v>
      </c>
      <c r="AU1605">
        <f>COUNTA($BA$1605:$EH$1605)</f>
        <v/>
      </c>
      <c r="AV1605">
        <f>COUNTIF($BA$1605:$EH$1605,"D")</f>
        <v/>
      </c>
      <c r="AW1605">
        <f>COUNTIF($BA$1605:$EH$1605,"R")</f>
        <v/>
      </c>
      <c r="AX1605">
        <f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/>
      </c>
      <c r="AY1605">
        <f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/>
      </c>
      <c r="AZ1605">
        <f>IF(EH1605&lt;&gt;"",1,0)</f>
        <v/>
      </c>
      <c r="BB1605" t="inlineStr">
        <is>
          <t>WARREN-WARD 1</t>
        </is>
      </c>
      <c r="EF1605" t="inlineStr">
        <is>
          <t>X</t>
        </is>
      </c>
    </row>
    <row r="1606">
      <c r="A1606" t="inlineStr">
        <is>
          <t>OH0027493465</t>
        </is>
      </c>
      <c r="B1606" t="n">
        <v>78</v>
      </c>
      <c r="C1606" t="n">
        <v>486965</v>
      </c>
      <c r="D1606" t="inlineStr">
        <is>
          <t>KLINE</t>
        </is>
      </c>
      <c r="E1606" t="inlineStr">
        <is>
          <t>SHAWN</t>
        </is>
      </c>
      <c r="F1606">
        <f>CONCATENATE(D1606," ",LEFT(H1606,4),"T=",AU1606,"D=",AV1606,"R=",AW1606,"M=",AX1606,"L=",AY1606,"B=",AZ1606)</f>
        <v/>
      </c>
      <c r="G1606" t="inlineStr">
        <is>
          <t>A</t>
        </is>
      </c>
      <c r="I1606" t="inlineStr">
        <is>
          <t>1985-05-04</t>
        </is>
      </c>
      <c r="J1606" t="inlineStr">
        <is>
          <t>2024-08-02</t>
        </is>
      </c>
      <c r="K1606" t="inlineStr">
        <is>
          <t>ACTIVE</t>
        </is>
      </c>
      <c r="M1606" t="inlineStr">
        <is>
          <t>700 BUCKEYE ST NW</t>
        </is>
      </c>
      <c r="N1606">
        <f>RIGHT(M1606,LEN(M1606)-FIND(" ",M1606))</f>
        <v/>
      </c>
      <c r="O1606" t="inlineStr">
        <is>
          <t>APT 414</t>
        </is>
      </c>
      <c r="P1606" t="inlineStr">
        <is>
          <t>WARREN</t>
        </is>
      </c>
      <c r="Q1606" t="inlineStr">
        <is>
          <t>OH</t>
        </is>
      </c>
      <c r="R1606" t="n">
        <v>44485</v>
      </c>
      <c r="AD1606" t="inlineStr">
        <is>
          <t>TRUMBULL CAREER &amp; TECH CENTER</t>
        </is>
      </c>
      <c r="AE1606" t="inlineStr">
        <is>
          <t>WARREN CITY</t>
        </is>
      </c>
      <c r="AF1606" t="inlineStr">
        <is>
          <t>WARREN CITY SD</t>
        </is>
      </c>
      <c r="AH1606" t="n">
        <v>14</v>
      </c>
      <c r="AI1606" t="n">
        <v>11</v>
      </c>
      <c r="AN1606" t="inlineStr">
        <is>
          <t>WARREN</t>
        </is>
      </c>
      <c r="AO1606" t="inlineStr">
        <is>
          <t>WARREN CITY 1B</t>
        </is>
      </c>
      <c r="AP1606" t="inlineStr">
        <is>
          <t>78-P-ACG</t>
        </is>
      </c>
      <c r="AQ1606" t="n">
        <v>9</v>
      </c>
      <c r="AR1606" t="n">
        <v>64</v>
      </c>
      <c r="AS1606" t="n">
        <v>32</v>
      </c>
      <c r="AU1606">
        <f>COUNTA($BA$1606:$EH$1606)</f>
        <v/>
      </c>
      <c r="AV1606">
        <f>COUNTIF($BA$1606:$EH$1606,"D")</f>
        <v/>
      </c>
      <c r="AW1606">
        <f>COUNTIF($BA$1606:$EH$1606,"R")</f>
        <v/>
      </c>
      <c r="AX1606">
        <f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/>
      </c>
      <c r="AY1606">
        <f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/>
      </c>
      <c r="AZ1606">
        <f>IF(EH1606&lt;&gt;"",1,0)</f>
        <v/>
      </c>
      <c r="BB1606" t="inlineStr">
        <is>
          <t>WARREN-WARD 1</t>
        </is>
      </c>
    </row>
    <row r="1607">
      <c r="A1607" t="inlineStr">
        <is>
          <t>OH0025044807</t>
        </is>
      </c>
      <c r="B1607" t="n">
        <v>78</v>
      </c>
      <c r="C1607" t="n">
        <v>438402</v>
      </c>
      <c r="D1607" t="inlineStr">
        <is>
          <t>ROBISON</t>
        </is>
      </c>
      <c r="E1607" t="inlineStr">
        <is>
          <t>DONNA</t>
        </is>
      </c>
      <c r="F1607">
        <f>CONCATENATE(D1607," ",LEFT(H1607,4),"T=",AU1607,"D=",AV1607,"R=",AW1607,"M=",AX1607,"L=",AY1607,"B=",AZ1607)</f>
        <v/>
      </c>
      <c r="G1607" t="inlineStr">
        <is>
          <t>RAE</t>
        </is>
      </c>
      <c r="I1607" t="inlineStr">
        <is>
          <t>1938-09-06</t>
        </is>
      </c>
      <c r="J1607" t="inlineStr">
        <is>
          <t>2019-02-13</t>
        </is>
      </c>
      <c r="K1607" t="inlineStr">
        <is>
          <t>ACTIVE</t>
        </is>
      </c>
      <c r="L1607" t="inlineStr">
        <is>
          <t>R</t>
        </is>
      </c>
      <c r="M1607" t="inlineStr">
        <is>
          <t>1166 ORLO ST NW</t>
        </is>
      </c>
      <c r="N1607">
        <f>RIGHT(M1607,LEN(M1607)-FIND(" ",M1607))</f>
        <v/>
      </c>
      <c r="P1607" t="inlineStr">
        <is>
          <t>WARREN</t>
        </is>
      </c>
      <c r="Q1607" t="inlineStr">
        <is>
          <t>OH</t>
        </is>
      </c>
      <c r="R1607" t="n">
        <v>44485</v>
      </c>
      <c r="AD1607" t="inlineStr">
        <is>
          <t>TRUMBULL CAREER &amp; TECH CENTER</t>
        </is>
      </c>
      <c r="AE1607" t="inlineStr">
        <is>
          <t>WARREN CITY</t>
        </is>
      </c>
      <c r="AF1607" t="inlineStr">
        <is>
          <t>WARREN CITY SD</t>
        </is>
      </c>
      <c r="AH1607" t="n">
        <v>14</v>
      </c>
      <c r="AI1607" t="n">
        <v>11</v>
      </c>
      <c r="AN1607" t="inlineStr">
        <is>
          <t>WARREN</t>
        </is>
      </c>
      <c r="AO1607" t="inlineStr">
        <is>
          <t>WARREN CITY 1B</t>
        </is>
      </c>
      <c r="AP1607" t="inlineStr">
        <is>
          <t>78-P-ACG</t>
        </is>
      </c>
      <c r="AQ1607" t="n">
        <v>9</v>
      </c>
      <c r="AR1607" t="n">
        <v>64</v>
      </c>
      <c r="AS1607" t="n">
        <v>32</v>
      </c>
      <c r="AU1607">
        <f>COUNTA($BA$1607:$EH$1607)</f>
        <v/>
      </c>
      <c r="AV1607">
        <f>COUNTIF($BA$1607:$EH$1607,"D")</f>
        <v/>
      </c>
      <c r="AW1607">
        <f>COUNTIF($BA$1607:$EH$1607,"R")</f>
        <v/>
      </c>
      <c r="AX1607">
        <f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/>
      </c>
      <c r="AY1607">
        <f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/>
      </c>
      <c r="AZ1607">
        <f>IF(EH1607&lt;&gt;"",1,0)</f>
        <v/>
      </c>
      <c r="BB1607" t="inlineStr">
        <is>
          <t>WARREN-WARD 1</t>
        </is>
      </c>
      <c r="DL1607" t="inlineStr">
        <is>
          <t>X</t>
        </is>
      </c>
      <c r="DM1607" t="inlineStr">
        <is>
          <t>R</t>
        </is>
      </c>
      <c r="DN1607" t="inlineStr">
        <is>
          <t>X</t>
        </is>
      </c>
      <c r="DR1607" t="inlineStr">
        <is>
          <t>X</t>
        </is>
      </c>
      <c r="DS1607" t="inlineStr">
        <is>
          <t>R</t>
        </is>
      </c>
      <c r="DT1607" t="inlineStr">
        <is>
          <t>R</t>
        </is>
      </c>
      <c r="DU1607" t="inlineStr">
        <is>
          <t>X</t>
        </is>
      </c>
      <c r="DX1607" t="inlineStr">
        <is>
          <t>X</t>
        </is>
      </c>
      <c r="EA1607" t="inlineStr">
        <is>
          <t>X</t>
        </is>
      </c>
      <c r="ED1607" t="inlineStr">
        <is>
          <t>R</t>
        </is>
      </c>
      <c r="EF1607" t="inlineStr">
        <is>
          <t>X</t>
        </is>
      </c>
    </row>
    <row r="1608">
      <c r="A1608" t="inlineStr">
        <is>
          <t>OH0027491208</t>
        </is>
      </c>
      <c r="B1608" t="n">
        <v>78</v>
      </c>
      <c r="C1608" t="n">
        <v>486908</v>
      </c>
      <c r="D1608" t="inlineStr">
        <is>
          <t>BARNES</t>
        </is>
      </c>
      <c r="E1608" t="inlineStr">
        <is>
          <t>ROGER</t>
        </is>
      </c>
      <c r="F1608">
        <f>CONCATENATE(D1608," ",LEFT(H1608,4),"T=",AU1608,"D=",AV1608,"R=",AW1608,"M=",AX1608,"L=",AY1608,"B=",AZ1608)</f>
        <v/>
      </c>
      <c r="I1608" t="inlineStr">
        <is>
          <t>1950-08-14</t>
        </is>
      </c>
      <c r="J1608" t="inlineStr">
        <is>
          <t>2024-07-31</t>
        </is>
      </c>
      <c r="K1608" t="inlineStr">
        <is>
          <t>CONFIRMATION</t>
        </is>
      </c>
      <c r="M1608" t="inlineStr">
        <is>
          <t>200 TOD AVE NW</t>
        </is>
      </c>
      <c r="N1608">
        <f>RIGHT(M1608,LEN(M1608)-FIND(" ",M1608))</f>
        <v/>
      </c>
      <c r="P1608" t="inlineStr">
        <is>
          <t>WARREN</t>
        </is>
      </c>
      <c r="Q1608" t="inlineStr">
        <is>
          <t>OH</t>
        </is>
      </c>
      <c r="R1608" t="n">
        <v>44485</v>
      </c>
      <c r="AD1608" t="inlineStr">
        <is>
          <t>TRUMBULL CAREER &amp; TECH CENTER</t>
        </is>
      </c>
      <c r="AE1608" t="inlineStr">
        <is>
          <t>WARREN CITY</t>
        </is>
      </c>
      <c r="AF1608" t="inlineStr">
        <is>
          <t>WARREN CITY SD</t>
        </is>
      </c>
      <c r="AH1608" t="n">
        <v>14</v>
      </c>
      <c r="AI1608" t="n">
        <v>11</v>
      </c>
      <c r="AN1608" t="inlineStr">
        <is>
          <t>WARREN</t>
        </is>
      </c>
      <c r="AO1608" t="inlineStr">
        <is>
          <t>WARREN CITY 1B</t>
        </is>
      </c>
      <c r="AP1608" t="inlineStr">
        <is>
          <t>78-P-ACG</t>
        </is>
      </c>
      <c r="AQ1608" t="n">
        <v>9</v>
      </c>
      <c r="AR1608" t="n">
        <v>64</v>
      </c>
      <c r="AS1608" t="n">
        <v>32</v>
      </c>
      <c r="AU1608">
        <f>COUNTA($BA$1608:$EH$1608)</f>
        <v/>
      </c>
      <c r="AV1608">
        <f>COUNTIF($BA$1608:$EH$1608,"D")</f>
        <v/>
      </c>
      <c r="AW1608">
        <f>COUNTIF($BA$1608:$EH$1608,"R")</f>
        <v/>
      </c>
      <c r="AX1608">
        <f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/>
      </c>
      <c r="AY1608">
        <f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/>
      </c>
      <c r="AZ1608">
        <f>IF(EH1608&lt;&gt;"",1,0)</f>
        <v/>
      </c>
      <c r="BB1608" t="inlineStr">
        <is>
          <t>WARREN-WARD 1</t>
        </is>
      </c>
    </row>
    <row r="1609">
      <c r="A1609" t="inlineStr">
        <is>
          <t>OH0015782211</t>
        </is>
      </c>
      <c r="B1609" t="n">
        <v>78</v>
      </c>
      <c r="C1609" t="n">
        <v>526</v>
      </c>
      <c r="D1609" t="inlineStr">
        <is>
          <t>BAILEY</t>
        </is>
      </c>
      <c r="E1609" t="inlineStr">
        <is>
          <t>RICHARD</t>
        </is>
      </c>
      <c r="F1609">
        <f>CONCATENATE(D1609," ",LEFT(H1609,4),"T=",AU1609,"D=",AV1609,"R=",AW1609,"M=",AX1609,"L=",AY1609,"B=",AZ1609)</f>
        <v/>
      </c>
      <c r="G1609" t="inlineStr">
        <is>
          <t>L</t>
        </is>
      </c>
      <c r="I1609" t="inlineStr">
        <is>
          <t>1950-04-13</t>
        </is>
      </c>
      <c r="J1609" t="inlineStr">
        <is>
          <t>2015-07-09</t>
        </is>
      </c>
      <c r="K1609" t="inlineStr">
        <is>
          <t>ACTIVE</t>
        </is>
      </c>
      <c r="L1609" t="inlineStr">
        <is>
          <t>R</t>
        </is>
      </c>
      <c r="M1609" t="inlineStr">
        <is>
          <t>993 SUMMIT ST NW</t>
        </is>
      </c>
      <c r="N1609">
        <f>RIGHT(M1609,LEN(M1609)-FIND(" ",M1609))</f>
        <v/>
      </c>
      <c r="P1609" t="inlineStr">
        <is>
          <t>WARREN</t>
        </is>
      </c>
      <c r="Q1609" t="inlineStr">
        <is>
          <t>OH</t>
        </is>
      </c>
      <c r="R1609" t="n">
        <v>44485</v>
      </c>
      <c r="AD1609" t="inlineStr">
        <is>
          <t>TRUMBULL CAREER &amp; TECH CENTER</t>
        </is>
      </c>
      <c r="AE1609" t="inlineStr">
        <is>
          <t>WARREN CITY</t>
        </is>
      </c>
      <c r="AF1609" t="inlineStr">
        <is>
          <t>WARREN CITY SD</t>
        </is>
      </c>
      <c r="AH1609" t="n">
        <v>14</v>
      </c>
      <c r="AI1609" t="n">
        <v>11</v>
      </c>
      <c r="AN1609" t="inlineStr">
        <is>
          <t>WARREN</t>
        </is>
      </c>
      <c r="AO1609" t="inlineStr">
        <is>
          <t>WARREN CITY 1B</t>
        </is>
      </c>
      <c r="AP1609" t="inlineStr">
        <is>
          <t>78-P-ACG</t>
        </is>
      </c>
      <c r="AQ1609" t="n">
        <v>9</v>
      </c>
      <c r="AR1609" t="n">
        <v>64</v>
      </c>
      <c r="AS1609" t="n">
        <v>32</v>
      </c>
      <c r="AU1609">
        <f>COUNTA($BA$1609:$EH$1609)</f>
        <v/>
      </c>
      <c r="AV1609">
        <f>COUNTIF($BA$1609:$EH$1609,"D")</f>
        <v/>
      </c>
      <c r="AW1609">
        <f>COUNTIF($BA$1609:$EH$1609,"R")</f>
        <v/>
      </c>
      <c r="AX1609">
        <f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/>
      </c>
      <c r="AY1609">
        <f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/>
      </c>
      <c r="AZ1609">
        <f>IF(EH1609&lt;&gt;"",1,0)</f>
        <v/>
      </c>
      <c r="BB1609" t="inlineStr">
        <is>
          <t>WARREN-WARD 1</t>
        </is>
      </c>
      <c r="BC1609" t="inlineStr">
        <is>
          <t>X</t>
        </is>
      </c>
      <c r="BD1609" t="inlineStr">
        <is>
          <t>X</t>
        </is>
      </c>
      <c r="BF1609" t="inlineStr">
        <is>
          <t>X</t>
        </is>
      </c>
      <c r="BH1609" t="inlineStr">
        <is>
          <t>X</t>
        </is>
      </c>
      <c r="BL1609" t="inlineStr">
        <is>
          <t>X</t>
        </is>
      </c>
      <c r="BP1609" t="inlineStr">
        <is>
          <t>X</t>
        </is>
      </c>
      <c r="BS1609" t="inlineStr">
        <is>
          <t>X</t>
        </is>
      </c>
      <c r="BY1609" t="inlineStr">
        <is>
          <t>R</t>
        </is>
      </c>
      <c r="CA1609" t="inlineStr">
        <is>
          <t>X</t>
        </is>
      </c>
      <c r="CG1609" t="inlineStr">
        <is>
          <t>X</t>
        </is>
      </c>
      <c r="CK1609" t="inlineStr">
        <is>
          <t>X</t>
        </is>
      </c>
      <c r="CP1609" t="inlineStr">
        <is>
          <t>X</t>
        </is>
      </c>
      <c r="CY1609" t="inlineStr">
        <is>
          <t>X</t>
        </is>
      </c>
      <c r="CZ1609" t="inlineStr">
        <is>
          <t>R</t>
        </is>
      </c>
      <c r="DC1609" t="inlineStr">
        <is>
          <t>X</t>
        </is>
      </c>
      <c r="DF1609" t="inlineStr">
        <is>
          <t>X</t>
        </is>
      </c>
      <c r="DI1609" t="inlineStr">
        <is>
          <t>X</t>
        </is>
      </c>
      <c r="DL1609" t="inlineStr">
        <is>
          <t>X</t>
        </is>
      </c>
      <c r="DM1609" t="inlineStr">
        <is>
          <t>R</t>
        </is>
      </c>
      <c r="DN1609" t="inlineStr">
        <is>
          <t>X</t>
        </is>
      </c>
      <c r="DU1609" t="inlineStr">
        <is>
          <t>X</t>
        </is>
      </c>
      <c r="DX1609" t="inlineStr">
        <is>
          <t>X</t>
        </is>
      </c>
      <c r="EA1609" t="inlineStr">
        <is>
          <t>X</t>
        </is>
      </c>
      <c r="ED1609" t="inlineStr">
        <is>
          <t>R</t>
        </is>
      </c>
      <c r="EF1609" t="inlineStr">
        <is>
          <t>X</t>
        </is>
      </c>
      <c r="EH1609" t="inlineStr">
        <is>
          <t>X</t>
        </is>
      </c>
    </row>
    <row r="1610">
      <c r="A1610" t="inlineStr">
        <is>
          <t>OH0015733431</t>
        </is>
      </c>
      <c r="B1610" t="n">
        <v>78</v>
      </c>
      <c r="C1610" t="n">
        <v>298458</v>
      </c>
      <c r="D1610" t="inlineStr">
        <is>
          <t>KEFFER</t>
        </is>
      </c>
      <c r="E1610" t="inlineStr">
        <is>
          <t>DONALD</t>
        </is>
      </c>
      <c r="F1610">
        <f>CONCATENATE(D1610," ",LEFT(H1610,4),"T=",AU1610,"D=",AV1610,"R=",AW1610,"M=",AX1610,"L=",AY1610,"B=",AZ1610)</f>
        <v/>
      </c>
      <c r="H1610" t="inlineStr">
        <is>
          <t>JR</t>
        </is>
      </c>
      <c r="I1610" t="inlineStr">
        <is>
          <t>1970-10-14</t>
        </is>
      </c>
      <c r="J1610" t="inlineStr">
        <is>
          <t>2011-11-30</t>
        </is>
      </c>
      <c r="K1610" t="inlineStr">
        <is>
          <t>ACTIVE</t>
        </is>
      </c>
      <c r="M1610" t="inlineStr">
        <is>
          <t>995 RIVERVIEW ST NW</t>
        </is>
      </c>
      <c r="N1610">
        <f>RIGHT(M1610,LEN(M1610)-FIND(" ",M1610))</f>
        <v/>
      </c>
      <c r="P1610" t="inlineStr">
        <is>
          <t>WARREN</t>
        </is>
      </c>
      <c r="Q1610" t="inlineStr">
        <is>
          <t>OH</t>
        </is>
      </c>
      <c r="R1610" t="n">
        <v>44485</v>
      </c>
      <c r="AD1610" t="inlineStr">
        <is>
          <t>TRUMBULL CAREER &amp; TECH CENTER</t>
        </is>
      </c>
      <c r="AE1610" t="inlineStr">
        <is>
          <t>WARREN CITY</t>
        </is>
      </c>
      <c r="AF1610" t="inlineStr">
        <is>
          <t>WARREN CITY SD</t>
        </is>
      </c>
      <c r="AH1610" t="n">
        <v>14</v>
      </c>
      <c r="AI1610" t="n">
        <v>11</v>
      </c>
      <c r="AN1610" t="inlineStr">
        <is>
          <t>WARREN</t>
        </is>
      </c>
      <c r="AO1610" t="inlineStr">
        <is>
          <t>WARREN CITY 1B</t>
        </is>
      </c>
      <c r="AP1610" t="inlineStr">
        <is>
          <t>78-P-ACG</t>
        </is>
      </c>
      <c r="AQ1610" t="n">
        <v>9</v>
      </c>
      <c r="AR1610" t="n">
        <v>64</v>
      </c>
      <c r="AS1610" t="n">
        <v>32</v>
      </c>
      <c r="AU1610">
        <f>COUNTA($BA$1610:$EH$1610)</f>
        <v/>
      </c>
      <c r="AV1610">
        <f>COUNTIF($BA$1610:$EH$1610,"D")</f>
        <v/>
      </c>
      <c r="AW1610">
        <f>COUNTIF($BA$1610:$EH$1610,"R")</f>
        <v/>
      </c>
      <c r="AX1610">
        <f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/>
      </c>
      <c r="AY1610">
        <f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/>
      </c>
      <c r="AZ1610">
        <f>IF(EH1610&lt;&gt;"",1,0)</f>
        <v/>
      </c>
      <c r="BB1610" t="inlineStr">
        <is>
          <t>WARREN-WARD 1</t>
        </is>
      </c>
      <c r="BD1610" t="inlineStr">
        <is>
          <t>X</t>
        </is>
      </c>
      <c r="BL1610" t="inlineStr">
        <is>
          <t>X</t>
        </is>
      </c>
      <c r="BS1610" t="inlineStr">
        <is>
          <t>X</t>
        </is>
      </c>
      <c r="BY1610" t="inlineStr">
        <is>
          <t>D</t>
        </is>
      </c>
      <c r="CA1610" t="inlineStr">
        <is>
          <t>X</t>
        </is>
      </c>
      <c r="CN1610" t="inlineStr">
        <is>
          <t>X</t>
        </is>
      </c>
      <c r="CP1610" t="inlineStr">
        <is>
          <t>X</t>
        </is>
      </c>
      <c r="DN1610" t="inlineStr">
        <is>
          <t>X</t>
        </is>
      </c>
      <c r="EF1610" t="inlineStr">
        <is>
          <t>X</t>
        </is>
      </c>
    </row>
    <row r="1611">
      <c r="A1611" t="inlineStr">
        <is>
          <t>OH0018992130</t>
        </is>
      </c>
      <c r="B1611" t="n">
        <v>78</v>
      </c>
      <c r="C1611" t="n">
        <v>346990</v>
      </c>
      <c r="D1611" t="inlineStr">
        <is>
          <t>MILEN</t>
        </is>
      </c>
      <c r="E1611" t="inlineStr">
        <is>
          <t>JOHN</t>
        </is>
      </c>
      <c r="F1611">
        <f>CONCATENATE(D1611," ",LEFT(H1611,4),"T=",AU1611,"D=",AV1611,"R=",AW1611,"M=",AX1611,"L=",AY1611,"B=",AZ1611)</f>
        <v/>
      </c>
      <c r="G1611" t="inlineStr">
        <is>
          <t>R</t>
        </is>
      </c>
      <c r="I1611" t="inlineStr">
        <is>
          <t>1987-11-02</t>
        </is>
      </c>
      <c r="J1611" t="inlineStr">
        <is>
          <t>2016-09-28</t>
        </is>
      </c>
      <c r="K1611" t="inlineStr">
        <is>
          <t>ACTIVE</t>
        </is>
      </c>
      <c r="M1611" t="inlineStr">
        <is>
          <t>920 TOD AVE NW</t>
        </is>
      </c>
      <c r="N1611">
        <f>RIGHT(M1611,LEN(M1611)-FIND(" ",M1611))</f>
        <v/>
      </c>
      <c r="P1611" t="inlineStr">
        <is>
          <t>WARREN</t>
        </is>
      </c>
      <c r="Q1611" t="inlineStr">
        <is>
          <t>OH</t>
        </is>
      </c>
      <c r="R1611" t="n">
        <v>44485</v>
      </c>
      <c r="AD1611" t="inlineStr">
        <is>
          <t>TRUMBULL CAREER &amp; TECH CENTER</t>
        </is>
      </c>
      <c r="AE1611" t="inlineStr">
        <is>
          <t>WARREN CITY</t>
        </is>
      </c>
      <c r="AF1611" t="inlineStr">
        <is>
          <t>WARREN CITY SD</t>
        </is>
      </c>
      <c r="AH1611" t="n">
        <v>14</v>
      </c>
      <c r="AI1611" t="n">
        <v>11</v>
      </c>
      <c r="AN1611" t="inlineStr">
        <is>
          <t>WARREN</t>
        </is>
      </c>
      <c r="AO1611" t="inlineStr">
        <is>
          <t>WARREN CITY 1B</t>
        </is>
      </c>
      <c r="AP1611" t="inlineStr">
        <is>
          <t>78-P-ACG</t>
        </is>
      </c>
      <c r="AQ1611" t="n">
        <v>9</v>
      </c>
      <c r="AR1611" t="n">
        <v>64</v>
      </c>
      <c r="AS1611" t="n">
        <v>32</v>
      </c>
      <c r="AU1611">
        <f>COUNTA($BA$1611:$EH$1611)</f>
        <v/>
      </c>
      <c r="AV1611">
        <f>COUNTIF($BA$1611:$EH$1611,"D")</f>
        <v/>
      </c>
      <c r="AW1611">
        <f>COUNTIF($BA$1611:$EH$1611,"R")</f>
        <v/>
      </c>
      <c r="AX1611">
        <f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/>
      </c>
      <c r="AY1611">
        <f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/>
      </c>
      <c r="AZ1611">
        <f>IF(EH1611&lt;&gt;"",1,0)</f>
        <v/>
      </c>
      <c r="BB1611" t="inlineStr">
        <is>
          <t>WARREN-WARD 1</t>
        </is>
      </c>
      <c r="BS1611" t="inlineStr">
        <is>
          <t>X</t>
        </is>
      </c>
      <c r="BY1611" t="inlineStr">
        <is>
          <t>D</t>
        </is>
      </c>
      <c r="CA1611" t="inlineStr">
        <is>
          <t>X</t>
        </is>
      </c>
      <c r="CG1611" t="inlineStr">
        <is>
          <t>X</t>
        </is>
      </c>
      <c r="CN1611" t="inlineStr">
        <is>
          <t>X</t>
        </is>
      </c>
      <c r="CP1611" t="inlineStr">
        <is>
          <t>X</t>
        </is>
      </c>
      <c r="CZ1611" t="inlineStr">
        <is>
          <t>D</t>
        </is>
      </c>
      <c r="DC1611" t="inlineStr">
        <is>
          <t>X</t>
        </is>
      </c>
      <c r="EA1611" t="inlineStr">
        <is>
          <t>X</t>
        </is>
      </c>
      <c r="EF1611" t="inlineStr">
        <is>
          <t>X</t>
        </is>
      </c>
    </row>
    <row r="1612">
      <c r="A1612" t="inlineStr">
        <is>
          <t>OH0015752499</t>
        </is>
      </c>
      <c r="B1612" t="n">
        <v>78</v>
      </c>
      <c r="C1612" t="n">
        <v>239158</v>
      </c>
      <c r="D1612" t="inlineStr">
        <is>
          <t>CALHOUN</t>
        </is>
      </c>
      <c r="E1612" t="inlineStr">
        <is>
          <t>MELVIN</t>
        </is>
      </c>
      <c r="F1612">
        <f>CONCATENATE(D1612," ",LEFT(H1612,4),"T=",AU1612,"D=",AV1612,"R=",AW1612,"M=",AX1612,"L=",AY1612,"B=",AZ1612)</f>
        <v/>
      </c>
      <c r="G1612" t="inlineStr">
        <is>
          <t>PARNELL</t>
        </is>
      </c>
      <c r="I1612" t="inlineStr">
        <is>
          <t>1949-09-26</t>
        </is>
      </c>
      <c r="J1612" t="inlineStr">
        <is>
          <t>2023-09-22</t>
        </is>
      </c>
      <c r="K1612" t="inlineStr">
        <is>
          <t>ACTIVE</t>
        </is>
      </c>
      <c r="M1612" t="inlineStr">
        <is>
          <t>700 BUCKEYE ST NW</t>
        </is>
      </c>
      <c r="N1612">
        <f>RIGHT(M1612,LEN(M1612)-FIND(" ",M1612))</f>
        <v/>
      </c>
      <c r="O1612" t="inlineStr">
        <is>
          <t>APT 318</t>
        </is>
      </c>
      <c r="P1612" t="inlineStr">
        <is>
          <t>WARREN</t>
        </is>
      </c>
      <c r="Q1612" t="inlineStr">
        <is>
          <t>OH</t>
        </is>
      </c>
      <c r="R1612" t="n">
        <v>44485</v>
      </c>
      <c r="AD1612" t="inlineStr">
        <is>
          <t>TRUMBULL CAREER &amp; TECH CENTER</t>
        </is>
      </c>
      <c r="AE1612" t="inlineStr">
        <is>
          <t>WARREN CITY</t>
        </is>
      </c>
      <c r="AF1612" t="inlineStr">
        <is>
          <t>WARREN CITY SD</t>
        </is>
      </c>
      <c r="AH1612" t="n">
        <v>14</v>
      </c>
      <c r="AI1612" t="n">
        <v>11</v>
      </c>
      <c r="AN1612" t="inlineStr">
        <is>
          <t>WARREN</t>
        </is>
      </c>
      <c r="AO1612" t="inlineStr">
        <is>
          <t>WARREN CITY 1B</t>
        </is>
      </c>
      <c r="AP1612" t="inlineStr">
        <is>
          <t>78-P-ACG</t>
        </is>
      </c>
      <c r="AQ1612" t="n">
        <v>9</v>
      </c>
      <c r="AR1612" t="n">
        <v>64</v>
      </c>
      <c r="AS1612" t="n">
        <v>32</v>
      </c>
      <c r="AU1612">
        <f>COUNTA($BA$1612:$EH$1612)</f>
        <v/>
      </c>
      <c r="AV1612">
        <f>COUNTIF($BA$1612:$EH$1612,"D")</f>
        <v/>
      </c>
      <c r="AW1612">
        <f>COUNTIF($BA$1612:$EH$1612,"R")</f>
        <v/>
      </c>
      <c r="AX1612">
        <f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/>
      </c>
      <c r="AY1612">
        <f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/>
      </c>
      <c r="AZ1612">
        <f>IF(EH1612&lt;&gt;"",1,0)</f>
        <v/>
      </c>
      <c r="BB1612" t="inlineStr">
        <is>
          <t>WARREN-WARD 1</t>
        </is>
      </c>
      <c r="BD1612" t="inlineStr">
        <is>
          <t>X</t>
        </is>
      </c>
      <c r="BL1612" t="inlineStr">
        <is>
          <t>X</t>
        </is>
      </c>
      <c r="CA1612" t="inlineStr">
        <is>
          <t>X</t>
        </is>
      </c>
      <c r="CP1612" t="inlineStr">
        <is>
          <t>X</t>
        </is>
      </c>
      <c r="DC1612" t="inlineStr">
        <is>
          <t>X</t>
        </is>
      </c>
      <c r="DN1612" t="inlineStr">
        <is>
          <t>X</t>
        </is>
      </c>
    </row>
    <row r="1613">
      <c r="A1613" t="inlineStr">
        <is>
          <t>OH0027507272</t>
        </is>
      </c>
      <c r="B1613" t="n">
        <v>78</v>
      </c>
      <c r="C1613" t="n">
        <v>487329</v>
      </c>
      <c r="D1613" t="inlineStr">
        <is>
          <t>WALLACE</t>
        </is>
      </c>
      <c r="E1613" t="inlineStr">
        <is>
          <t>WILLIAM</t>
        </is>
      </c>
      <c r="F1613">
        <f>CONCATENATE(D1613," ",LEFT(H1613,4),"T=",AU1613,"D=",AV1613,"R=",AW1613,"M=",AX1613,"L=",AY1613,"B=",AZ1613)</f>
        <v/>
      </c>
      <c r="G1613" t="inlineStr">
        <is>
          <t>J</t>
        </is>
      </c>
      <c r="I1613" t="inlineStr">
        <is>
          <t>1987-11-01</t>
        </is>
      </c>
      <c r="J1613" t="inlineStr">
        <is>
          <t>2024-08-09</t>
        </is>
      </c>
      <c r="K1613" t="inlineStr">
        <is>
          <t>ACTIVE</t>
        </is>
      </c>
      <c r="M1613" t="inlineStr">
        <is>
          <t>937 SUMMIT ST NW</t>
        </is>
      </c>
      <c r="N1613">
        <f>RIGHT(M1613,LEN(M1613)-FIND(" ",M1613))</f>
        <v/>
      </c>
      <c r="P1613" t="inlineStr">
        <is>
          <t>WARREN</t>
        </is>
      </c>
      <c r="Q1613" t="inlineStr">
        <is>
          <t>OH</t>
        </is>
      </c>
      <c r="R1613" t="n">
        <v>44485</v>
      </c>
      <c r="AD1613" t="inlineStr">
        <is>
          <t>TRUMBULL CAREER &amp; TECH CENTER</t>
        </is>
      </c>
      <c r="AE1613" t="inlineStr">
        <is>
          <t>WARREN CITY</t>
        </is>
      </c>
      <c r="AF1613" t="inlineStr">
        <is>
          <t>WARREN CITY SD</t>
        </is>
      </c>
      <c r="AH1613" t="n">
        <v>14</v>
      </c>
      <c r="AI1613" t="n">
        <v>11</v>
      </c>
      <c r="AN1613" t="inlineStr">
        <is>
          <t>WARREN</t>
        </is>
      </c>
      <c r="AO1613" t="inlineStr">
        <is>
          <t>WARREN CITY 1B</t>
        </is>
      </c>
      <c r="AP1613" t="inlineStr">
        <is>
          <t>78-P-ACG</t>
        </is>
      </c>
      <c r="AQ1613" t="n">
        <v>9</v>
      </c>
      <c r="AR1613" t="n">
        <v>64</v>
      </c>
      <c r="AS1613" t="n">
        <v>32</v>
      </c>
      <c r="AU1613">
        <f>COUNTA($BA$1613:$EH$1613)</f>
        <v/>
      </c>
      <c r="AV1613">
        <f>COUNTIF($BA$1613:$EH$1613,"D")</f>
        <v/>
      </c>
      <c r="AW1613">
        <f>COUNTIF($BA$1613:$EH$1613,"R")</f>
        <v/>
      </c>
      <c r="AX1613">
        <f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/>
      </c>
      <c r="AY1613">
        <f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/>
      </c>
      <c r="AZ1613">
        <f>IF(EH1613&lt;&gt;"",1,0)</f>
        <v/>
      </c>
      <c r="BB1613" t="inlineStr">
        <is>
          <t>WARREN-WARD 1</t>
        </is>
      </c>
    </row>
    <row r="1614">
      <c r="A1614" t="inlineStr">
        <is>
          <t>OH0023445916</t>
        </is>
      </c>
      <c r="B1614" t="n">
        <v>78</v>
      </c>
      <c r="C1614" t="n">
        <v>411966</v>
      </c>
      <c r="D1614" t="inlineStr">
        <is>
          <t>MORGAN</t>
        </is>
      </c>
      <c r="E1614" t="inlineStr">
        <is>
          <t>GARRY</t>
        </is>
      </c>
      <c r="F1614">
        <f>CONCATENATE(D1614," ",LEFT(H1614,4),"T=",AU1614,"D=",AV1614,"R=",AW1614,"M=",AX1614,"L=",AY1614,"B=",AZ1614)</f>
        <v/>
      </c>
      <c r="G1614" t="inlineStr">
        <is>
          <t>EARL</t>
        </is>
      </c>
      <c r="H1614" t="inlineStr">
        <is>
          <t>JR</t>
        </is>
      </c>
      <c r="I1614" t="inlineStr">
        <is>
          <t>1985-09-30</t>
        </is>
      </c>
      <c r="J1614" t="inlineStr">
        <is>
          <t>2016-12-08</t>
        </is>
      </c>
      <c r="K1614" t="inlineStr">
        <is>
          <t>CONFIRMATION</t>
        </is>
      </c>
      <c r="M1614" t="inlineStr">
        <is>
          <t>1320 ROBERTS AVE NW</t>
        </is>
      </c>
      <c r="N1614">
        <f>RIGHT(M1614,LEN(M1614)-FIND(" ",M1614))</f>
        <v/>
      </c>
      <c r="O1614" t="inlineStr">
        <is>
          <t>APT D2</t>
        </is>
      </c>
      <c r="P1614" t="inlineStr">
        <is>
          <t>WARREN</t>
        </is>
      </c>
      <c r="Q1614" t="inlineStr">
        <is>
          <t>OH</t>
        </is>
      </c>
      <c r="R1614" t="n">
        <v>44485</v>
      </c>
      <c r="AD1614" t="inlineStr">
        <is>
          <t>TRUMBULL CAREER &amp; TECH CENTER</t>
        </is>
      </c>
      <c r="AE1614" t="inlineStr">
        <is>
          <t>WARREN CITY</t>
        </is>
      </c>
      <c r="AF1614" t="inlineStr">
        <is>
          <t>WARREN CITY SD</t>
        </is>
      </c>
      <c r="AH1614" t="n">
        <v>14</v>
      </c>
      <c r="AI1614" t="n">
        <v>11</v>
      </c>
      <c r="AN1614" t="inlineStr">
        <is>
          <t>WARREN</t>
        </is>
      </c>
      <c r="AO1614" t="inlineStr">
        <is>
          <t>WARREN CITY 1B</t>
        </is>
      </c>
      <c r="AP1614" t="inlineStr">
        <is>
          <t>78-P-ACG</t>
        </is>
      </c>
      <c r="AQ1614" t="n">
        <v>9</v>
      </c>
      <c r="AR1614" t="n">
        <v>64</v>
      </c>
      <c r="AS1614" t="n">
        <v>32</v>
      </c>
      <c r="AU1614">
        <f>COUNTA($BA$1614:$EH$1614)</f>
        <v/>
      </c>
      <c r="AV1614">
        <f>COUNTIF($BA$1614:$EH$1614,"D")</f>
        <v/>
      </c>
      <c r="AW1614">
        <f>COUNTIF($BA$1614:$EH$1614,"R")</f>
        <v/>
      </c>
      <c r="AX1614">
        <f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/>
      </c>
      <c r="AY1614">
        <f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/>
      </c>
      <c r="AZ1614">
        <f>IF(EH1614&lt;&gt;"",1,0)</f>
        <v/>
      </c>
      <c r="BB1614" t="inlineStr">
        <is>
          <t>WARREN-WARD 1</t>
        </is>
      </c>
      <c r="BL1614" t="inlineStr">
        <is>
          <t>X</t>
        </is>
      </c>
      <c r="CA1614" t="inlineStr">
        <is>
          <t>X</t>
        </is>
      </c>
      <c r="DC1614" t="inlineStr">
        <is>
          <t>X</t>
        </is>
      </c>
    </row>
    <row r="1615">
      <c r="A1615" t="inlineStr">
        <is>
          <t>OH0019823724</t>
        </is>
      </c>
      <c r="B1615" t="n">
        <v>78</v>
      </c>
      <c r="C1615" t="n">
        <v>359649</v>
      </c>
      <c r="D1615" t="inlineStr">
        <is>
          <t>NESBY</t>
        </is>
      </c>
      <c r="E1615" t="inlineStr">
        <is>
          <t>JEREMIAH</t>
        </is>
      </c>
      <c r="F1615">
        <f>CONCATENATE(D1615," ",LEFT(H1615,4),"T=",AU1615,"D=",AV1615,"R=",AW1615,"M=",AX1615,"L=",AY1615,"B=",AZ1615)</f>
        <v/>
      </c>
      <c r="I1615" t="inlineStr">
        <is>
          <t>1989-06-19</t>
        </is>
      </c>
      <c r="J1615" t="inlineStr">
        <is>
          <t>2015-02-20</t>
        </is>
      </c>
      <c r="K1615" t="inlineStr">
        <is>
          <t>ACTIVE</t>
        </is>
      </c>
      <c r="L1615" t="inlineStr">
        <is>
          <t>D</t>
        </is>
      </c>
      <c r="M1615" t="inlineStr">
        <is>
          <t>877 SUMMIT ST NW</t>
        </is>
      </c>
      <c r="N1615">
        <f>RIGHT(M1615,LEN(M1615)-FIND(" ",M1615))</f>
        <v/>
      </c>
      <c r="P1615" t="inlineStr">
        <is>
          <t>WARREN</t>
        </is>
      </c>
      <c r="Q1615" t="inlineStr">
        <is>
          <t>OH</t>
        </is>
      </c>
      <c r="R1615" t="n">
        <v>44485</v>
      </c>
      <c r="AD1615" t="inlineStr">
        <is>
          <t>TRUMBULL CAREER &amp; TECH CENTER</t>
        </is>
      </c>
      <c r="AE1615" t="inlineStr">
        <is>
          <t>WARREN CITY</t>
        </is>
      </c>
      <c r="AF1615" t="inlineStr">
        <is>
          <t>WARREN CITY SD</t>
        </is>
      </c>
      <c r="AH1615" t="n">
        <v>14</v>
      </c>
      <c r="AI1615" t="n">
        <v>11</v>
      </c>
      <c r="AN1615" t="inlineStr">
        <is>
          <t>WARREN</t>
        </is>
      </c>
      <c r="AO1615" t="inlineStr">
        <is>
          <t>WARREN CITY 1B</t>
        </is>
      </c>
      <c r="AP1615" t="inlineStr">
        <is>
          <t>78-P-ACG</t>
        </is>
      </c>
      <c r="AQ1615" t="n">
        <v>9</v>
      </c>
      <c r="AR1615" t="n">
        <v>64</v>
      </c>
      <c r="AS1615" t="n">
        <v>32</v>
      </c>
      <c r="AU1615">
        <f>COUNTA($BA$1615:$EH$1615)</f>
        <v/>
      </c>
      <c r="AV1615">
        <f>COUNTIF($BA$1615:$EH$1615,"D")</f>
        <v/>
      </c>
      <c r="AW1615">
        <f>COUNTIF($BA$1615:$EH$1615,"R")</f>
        <v/>
      </c>
      <c r="AX1615">
        <f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/>
      </c>
      <c r="AY1615">
        <f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/>
      </c>
      <c r="AZ1615">
        <f>IF(EH1615&lt;&gt;"",1,0)</f>
        <v/>
      </c>
      <c r="BB1615" t="inlineStr">
        <is>
          <t>WARREN-WARD 1</t>
        </is>
      </c>
      <c r="CA1615" t="inlineStr">
        <is>
          <t>X</t>
        </is>
      </c>
      <c r="CP1615" t="inlineStr">
        <is>
          <t>X</t>
        </is>
      </c>
      <c r="CV1615" t="inlineStr">
        <is>
          <t>X</t>
        </is>
      </c>
      <c r="CY1615" t="inlineStr">
        <is>
          <t>X</t>
        </is>
      </c>
      <c r="CZ1615" t="inlineStr">
        <is>
          <t>D</t>
        </is>
      </c>
      <c r="DC1615" t="inlineStr">
        <is>
          <t>X</t>
        </is>
      </c>
      <c r="DM1615" t="inlineStr">
        <is>
          <t>D</t>
        </is>
      </c>
      <c r="DN1615" t="inlineStr">
        <is>
          <t>X</t>
        </is>
      </c>
      <c r="DU1615" t="inlineStr">
        <is>
          <t>X</t>
        </is>
      </c>
      <c r="DX1615" t="inlineStr">
        <is>
          <t>X</t>
        </is>
      </c>
      <c r="EA1615" t="inlineStr">
        <is>
          <t>X</t>
        </is>
      </c>
      <c r="ED1615" t="inlineStr">
        <is>
          <t>D</t>
        </is>
      </c>
      <c r="EF1615" t="inlineStr">
        <is>
          <t>X</t>
        </is>
      </c>
    </row>
    <row r="1616">
      <c r="A1616" t="inlineStr">
        <is>
          <t>OH0020119296</t>
        </is>
      </c>
      <c r="B1616" t="n">
        <v>78</v>
      </c>
      <c r="C1616" t="n">
        <v>363105</v>
      </c>
      <c r="D1616" t="inlineStr">
        <is>
          <t>GRAHAM</t>
        </is>
      </c>
      <c r="E1616" t="inlineStr">
        <is>
          <t>URSULA</t>
        </is>
      </c>
      <c r="F1616">
        <f>CONCATENATE(D1616," ",LEFT(H1616,4),"T=",AU1616,"D=",AV1616,"R=",AW1616,"M=",AX1616,"L=",AY1616,"B=",AZ1616)</f>
        <v/>
      </c>
      <c r="G1616" t="inlineStr">
        <is>
          <t>A</t>
        </is>
      </c>
      <c r="I1616" t="inlineStr">
        <is>
          <t>1977-09-15</t>
        </is>
      </c>
      <c r="J1616" t="inlineStr">
        <is>
          <t>2024-07-26</t>
        </is>
      </c>
      <c r="K1616" t="inlineStr">
        <is>
          <t>ACTIVE</t>
        </is>
      </c>
      <c r="M1616" t="inlineStr">
        <is>
          <t>973 SUMMIT ST NW</t>
        </is>
      </c>
      <c r="N1616">
        <f>RIGHT(M1616,LEN(M1616)-FIND(" ",M1616))</f>
        <v/>
      </c>
      <c r="P1616" t="inlineStr">
        <is>
          <t>WARREN</t>
        </is>
      </c>
      <c r="Q1616" t="inlineStr">
        <is>
          <t>OH</t>
        </is>
      </c>
      <c r="R1616" t="n">
        <v>44485</v>
      </c>
      <c r="AD1616" t="inlineStr">
        <is>
          <t>TRUMBULL CAREER &amp; TECH CENTER</t>
        </is>
      </c>
      <c r="AE1616" t="inlineStr">
        <is>
          <t>WARREN CITY</t>
        </is>
      </c>
      <c r="AF1616" t="inlineStr">
        <is>
          <t>WARREN CITY SD</t>
        </is>
      </c>
      <c r="AH1616" t="n">
        <v>14</v>
      </c>
      <c r="AI1616" t="n">
        <v>11</v>
      </c>
      <c r="AN1616" t="inlineStr">
        <is>
          <t>WARREN</t>
        </is>
      </c>
      <c r="AO1616" t="inlineStr">
        <is>
          <t>WARREN CITY 1B</t>
        </is>
      </c>
      <c r="AP1616" t="inlineStr">
        <is>
          <t>78-P-ACG</t>
        </is>
      </c>
      <c r="AQ1616" t="n">
        <v>9</v>
      </c>
      <c r="AR1616" t="n">
        <v>64</v>
      </c>
      <c r="AS1616" t="n">
        <v>32</v>
      </c>
      <c r="AU1616">
        <f>COUNTA($BA$1616:$EH$1616)</f>
        <v/>
      </c>
      <c r="AV1616">
        <f>COUNTIF($BA$1616:$EH$1616,"D")</f>
        <v/>
      </c>
      <c r="AW1616">
        <f>COUNTIF($BA$1616:$EH$1616,"R")</f>
        <v/>
      </c>
      <c r="AX1616">
        <f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/>
      </c>
      <c r="AY1616">
        <f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/>
      </c>
      <c r="AZ1616">
        <f>IF(EH1616&lt;&gt;"",1,0)</f>
        <v/>
      </c>
      <c r="BB1616" t="inlineStr">
        <is>
          <t>WARREN-WARD 1</t>
        </is>
      </c>
      <c r="CA1616" t="inlineStr">
        <is>
          <t>X</t>
        </is>
      </c>
      <c r="CK1616" t="inlineStr">
        <is>
          <t>X</t>
        </is>
      </c>
      <c r="DC1616" t="inlineStr">
        <is>
          <t>X</t>
        </is>
      </c>
      <c r="DN1616" t="inlineStr">
        <is>
          <t>X</t>
        </is>
      </c>
      <c r="EF1616" t="inlineStr">
        <is>
          <t>X</t>
        </is>
      </c>
    </row>
    <row r="1617">
      <c r="A1617" t="inlineStr">
        <is>
          <t>OH0015704628</t>
        </is>
      </c>
      <c r="B1617" t="n">
        <v>78</v>
      </c>
      <c r="C1617" t="n">
        <v>166384</v>
      </c>
      <c r="D1617" t="inlineStr">
        <is>
          <t>CHASSER</t>
        </is>
      </c>
      <c r="E1617" t="inlineStr">
        <is>
          <t>ERNEST</t>
        </is>
      </c>
      <c r="F1617">
        <f>CONCATENATE(D1617," ",LEFT(H1617,4),"T=",AU1617,"D=",AV1617,"R=",AW1617,"M=",AX1617,"L=",AY1617,"B=",AZ1617)</f>
        <v/>
      </c>
      <c r="G1617" t="inlineStr">
        <is>
          <t>C</t>
        </is>
      </c>
      <c r="H1617" t="inlineStr">
        <is>
          <t>III</t>
        </is>
      </c>
      <c r="I1617" t="inlineStr">
        <is>
          <t>1965-11-14</t>
        </is>
      </c>
      <c r="J1617" t="inlineStr">
        <is>
          <t>2015-09-05</t>
        </is>
      </c>
      <c r="K1617" t="inlineStr">
        <is>
          <t>ACTIVE</t>
        </is>
      </c>
      <c r="M1617" t="inlineStr">
        <is>
          <t>843 SUMMIT ST NW</t>
        </is>
      </c>
      <c r="N1617">
        <f>RIGHT(M1617,LEN(M1617)-FIND(" ",M1617))</f>
        <v/>
      </c>
      <c r="P1617" t="inlineStr">
        <is>
          <t>WARREN</t>
        </is>
      </c>
      <c r="Q1617" t="inlineStr">
        <is>
          <t>OH</t>
        </is>
      </c>
      <c r="R1617" t="n">
        <v>44485</v>
      </c>
      <c r="V1617" t="inlineStr">
        <is>
          <t>PO BOX 336</t>
        </is>
      </c>
      <c r="X1617" t="inlineStr">
        <is>
          <t>LEAVITTSBURG</t>
        </is>
      </c>
      <c r="Y1617" t="inlineStr">
        <is>
          <t>OH</t>
        </is>
      </c>
      <c r="Z1617" t="n">
        <v>44430</v>
      </c>
      <c r="AD1617" t="inlineStr">
        <is>
          <t>TRUMBULL CAREER &amp; TECH CENTER</t>
        </is>
      </c>
      <c r="AE1617" t="inlineStr">
        <is>
          <t>WARREN CITY</t>
        </is>
      </c>
      <c r="AF1617" t="inlineStr">
        <is>
          <t>WARREN CITY SD</t>
        </is>
      </c>
      <c r="AH1617" t="n">
        <v>14</v>
      </c>
      <c r="AI1617" t="n">
        <v>11</v>
      </c>
      <c r="AN1617" t="inlineStr">
        <is>
          <t>WARREN</t>
        </is>
      </c>
      <c r="AO1617" t="inlineStr">
        <is>
          <t>WARREN CITY 1B</t>
        </is>
      </c>
      <c r="AP1617" t="inlineStr">
        <is>
          <t>78-P-ACG</t>
        </is>
      </c>
      <c r="AQ1617" t="n">
        <v>9</v>
      </c>
      <c r="AR1617" t="n">
        <v>64</v>
      </c>
      <c r="AS1617" t="n">
        <v>32</v>
      </c>
      <c r="AU1617">
        <f>COUNTA($BA$1617:$EH$1617)</f>
        <v/>
      </c>
      <c r="AV1617">
        <f>COUNTIF($BA$1617:$EH$1617,"D")</f>
        <v/>
      </c>
      <c r="AW1617">
        <f>COUNTIF($BA$1617:$EH$1617,"R")</f>
        <v/>
      </c>
      <c r="AX1617">
        <f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/>
      </c>
      <c r="AY1617">
        <f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/>
      </c>
      <c r="AZ1617">
        <f>IF(EH1617&lt;&gt;"",1,0)</f>
        <v/>
      </c>
      <c r="BB1617" t="inlineStr">
        <is>
          <t>WARREN-WARD 1</t>
        </is>
      </c>
      <c r="BD1617" t="inlineStr">
        <is>
          <t>X</t>
        </is>
      </c>
      <c r="BJ1617" t="inlineStr">
        <is>
          <t>X</t>
        </is>
      </c>
      <c r="BK1617" t="inlineStr">
        <is>
          <t>X</t>
        </is>
      </c>
      <c r="BL1617" t="inlineStr">
        <is>
          <t>X</t>
        </is>
      </c>
      <c r="BP1617" t="inlineStr">
        <is>
          <t>X</t>
        </is>
      </c>
      <c r="BS1617" t="inlineStr">
        <is>
          <t>X</t>
        </is>
      </c>
      <c r="BV1617" t="inlineStr">
        <is>
          <t>X</t>
        </is>
      </c>
      <c r="CA1617" t="inlineStr">
        <is>
          <t>X</t>
        </is>
      </c>
      <c r="CG1617" t="inlineStr">
        <is>
          <t>X</t>
        </is>
      </c>
      <c r="CK1617" t="inlineStr">
        <is>
          <t>X</t>
        </is>
      </c>
      <c r="CO1617" t="inlineStr">
        <is>
          <t>R</t>
        </is>
      </c>
      <c r="CP1617" t="inlineStr">
        <is>
          <t>X</t>
        </is>
      </c>
      <c r="CZ1617" t="inlineStr">
        <is>
          <t>R</t>
        </is>
      </c>
      <c r="DC1617" t="inlineStr">
        <is>
          <t>X</t>
        </is>
      </c>
      <c r="DN1617" t="inlineStr">
        <is>
          <t>X</t>
        </is>
      </c>
      <c r="DU1617" t="inlineStr">
        <is>
          <t>X</t>
        </is>
      </c>
      <c r="EF1617" t="inlineStr">
        <is>
          <t>X</t>
        </is>
      </c>
    </row>
    <row r="1618">
      <c r="A1618" t="inlineStr">
        <is>
          <t>OH0026691636</t>
        </is>
      </c>
      <c r="B1618" t="n">
        <v>78</v>
      </c>
      <c r="C1618" t="n">
        <v>466103</v>
      </c>
      <c r="D1618" t="inlineStr">
        <is>
          <t>WASHINGTON</t>
        </is>
      </c>
      <c r="E1618" t="inlineStr">
        <is>
          <t>JASMINE</t>
        </is>
      </c>
      <c r="F1618">
        <f>CONCATENATE(D1618," ",LEFT(H1618,4),"T=",AU1618,"D=",AV1618,"R=",AW1618,"M=",AX1618,"L=",AY1618,"B=",AZ1618)</f>
        <v/>
      </c>
      <c r="G1618" t="inlineStr">
        <is>
          <t>M</t>
        </is>
      </c>
      <c r="I1618" t="inlineStr">
        <is>
          <t>2002-04-02</t>
        </is>
      </c>
      <c r="J1618" t="inlineStr">
        <is>
          <t>2024-08-21</t>
        </is>
      </c>
      <c r="K1618" t="inlineStr">
        <is>
          <t>ACTIVE</t>
        </is>
      </c>
      <c r="M1618" t="inlineStr">
        <is>
          <t>825 MASON ST NW</t>
        </is>
      </c>
      <c r="N1618">
        <f>RIGHT(M1618,LEN(M1618)-FIND(" ",M1618))</f>
        <v/>
      </c>
      <c r="P1618" t="inlineStr">
        <is>
          <t>WARREN</t>
        </is>
      </c>
      <c r="Q1618" t="inlineStr">
        <is>
          <t>OH</t>
        </is>
      </c>
      <c r="R1618" t="n">
        <v>44485</v>
      </c>
      <c r="AD1618" t="inlineStr">
        <is>
          <t>TRUMBULL CAREER &amp; TECH CENTER</t>
        </is>
      </c>
      <c r="AE1618" t="inlineStr">
        <is>
          <t>WARREN CITY</t>
        </is>
      </c>
      <c r="AF1618" t="inlineStr">
        <is>
          <t>WARREN CITY SD</t>
        </is>
      </c>
      <c r="AH1618" t="n">
        <v>14</v>
      </c>
      <c r="AI1618" t="n">
        <v>11</v>
      </c>
      <c r="AN1618" t="inlineStr">
        <is>
          <t>WARREN</t>
        </is>
      </c>
      <c r="AO1618" t="inlineStr">
        <is>
          <t>WARREN CITY 1B</t>
        </is>
      </c>
      <c r="AP1618" t="inlineStr">
        <is>
          <t>78-P-ACG</t>
        </is>
      </c>
      <c r="AQ1618" t="n">
        <v>9</v>
      </c>
      <c r="AR1618" t="n">
        <v>64</v>
      </c>
      <c r="AS1618" t="n">
        <v>32</v>
      </c>
      <c r="AU1618">
        <f>COUNTA($BA$1618:$EH$1618)</f>
        <v/>
      </c>
      <c r="AV1618">
        <f>COUNTIF($BA$1618:$EH$1618,"D")</f>
        <v/>
      </c>
      <c r="AW1618">
        <f>COUNTIF($BA$1618:$EH$1618,"R")</f>
        <v/>
      </c>
      <c r="AX1618">
        <f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/>
      </c>
      <c r="AY1618">
        <f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/>
      </c>
      <c r="AZ1618">
        <f>IF(EH1618&lt;&gt;"",1,0)</f>
        <v/>
      </c>
      <c r="BB1618" t="inlineStr">
        <is>
          <t>WARREN-WARD 1</t>
        </is>
      </c>
    </row>
    <row r="1619">
      <c r="A1619" t="inlineStr">
        <is>
          <t>OH0015725575</t>
        </is>
      </c>
      <c r="B1619" t="n">
        <v>78</v>
      </c>
      <c r="C1619" t="n">
        <v>209826</v>
      </c>
      <c r="D1619" t="inlineStr">
        <is>
          <t>STROUP</t>
        </is>
      </c>
      <c r="E1619" t="inlineStr">
        <is>
          <t>LISA</t>
        </is>
      </c>
      <c r="F1619">
        <f>CONCATENATE(D1619," ",LEFT(H1619,4),"T=",AU1619,"D=",AV1619,"R=",AW1619,"M=",AX1619,"L=",AY1619,"B=",AZ1619)</f>
        <v/>
      </c>
      <c r="G1619" t="inlineStr">
        <is>
          <t>JANE</t>
        </is>
      </c>
      <c r="I1619" t="inlineStr">
        <is>
          <t>1971-01-06</t>
        </is>
      </c>
      <c r="J1619" t="inlineStr">
        <is>
          <t>1988-09-29</t>
        </is>
      </c>
      <c r="K1619" t="inlineStr">
        <is>
          <t>ACTIVE</t>
        </is>
      </c>
      <c r="L1619" t="inlineStr">
        <is>
          <t>R</t>
        </is>
      </c>
      <c r="M1619" t="inlineStr">
        <is>
          <t>925 SUMMIT ST NW</t>
        </is>
      </c>
      <c r="N1619">
        <f>RIGHT(M1619,LEN(M1619)-FIND(" ",M1619))</f>
        <v/>
      </c>
      <c r="P1619" t="inlineStr">
        <is>
          <t>WARREN</t>
        </is>
      </c>
      <c r="Q1619" t="inlineStr">
        <is>
          <t>OH</t>
        </is>
      </c>
      <c r="R1619" t="n">
        <v>44485</v>
      </c>
      <c r="AD1619" t="inlineStr">
        <is>
          <t>TRUMBULL CAREER &amp; TECH CENTER</t>
        </is>
      </c>
      <c r="AE1619" t="inlineStr">
        <is>
          <t>WARREN CITY</t>
        </is>
      </c>
      <c r="AF1619" t="inlineStr">
        <is>
          <t>WARREN CITY SD</t>
        </is>
      </c>
      <c r="AH1619" t="n">
        <v>14</v>
      </c>
      <c r="AI1619" t="n">
        <v>11</v>
      </c>
      <c r="AN1619" t="inlineStr">
        <is>
          <t>WARREN</t>
        </is>
      </c>
      <c r="AO1619" t="inlineStr">
        <is>
          <t>WARREN CITY 1B</t>
        </is>
      </c>
      <c r="AP1619" t="inlineStr">
        <is>
          <t>78-P-ACG</t>
        </is>
      </c>
      <c r="AQ1619" t="n">
        <v>9</v>
      </c>
      <c r="AR1619" t="n">
        <v>64</v>
      </c>
      <c r="AS1619" t="n">
        <v>32</v>
      </c>
      <c r="AU1619">
        <f>COUNTA($BA$1619:$EH$1619)</f>
        <v/>
      </c>
      <c r="AV1619">
        <f>COUNTIF($BA$1619:$EH$1619,"D")</f>
        <v/>
      </c>
      <c r="AW1619">
        <f>COUNTIF($BA$1619:$EH$1619,"R")</f>
        <v/>
      </c>
      <c r="AX1619">
        <f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/>
      </c>
      <c r="AY1619">
        <f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/>
      </c>
      <c r="AZ1619">
        <f>IF(EH1619&lt;&gt;"",1,0)</f>
        <v/>
      </c>
      <c r="BB1619" t="inlineStr">
        <is>
          <t>WARREN-WARD 1</t>
        </is>
      </c>
      <c r="BC1619" t="inlineStr">
        <is>
          <t>X</t>
        </is>
      </c>
      <c r="BD1619" t="inlineStr">
        <is>
          <t>X</t>
        </is>
      </c>
      <c r="BE1619" t="inlineStr">
        <is>
          <t>X</t>
        </is>
      </c>
      <c r="BF1619" t="inlineStr">
        <is>
          <t>X</t>
        </is>
      </c>
      <c r="BG1619" t="inlineStr">
        <is>
          <t>X</t>
        </is>
      </c>
      <c r="BH1619" t="inlineStr">
        <is>
          <t>X</t>
        </is>
      </c>
      <c r="BI1619" t="inlineStr">
        <is>
          <t>X</t>
        </is>
      </c>
      <c r="BJ1619" t="inlineStr">
        <is>
          <t>X</t>
        </is>
      </c>
      <c r="BK1619" t="inlineStr">
        <is>
          <t>X</t>
        </is>
      </c>
      <c r="BL1619" t="inlineStr">
        <is>
          <t>X</t>
        </is>
      </c>
      <c r="BP1619" t="inlineStr">
        <is>
          <t>X</t>
        </is>
      </c>
      <c r="BR1619" t="inlineStr">
        <is>
          <t>X</t>
        </is>
      </c>
      <c r="BS1619" t="inlineStr">
        <is>
          <t>X</t>
        </is>
      </c>
      <c r="BV1619" t="inlineStr">
        <is>
          <t>X</t>
        </is>
      </c>
      <c r="BY1619" t="inlineStr">
        <is>
          <t>R</t>
        </is>
      </c>
      <c r="CA1619" t="inlineStr">
        <is>
          <t>X</t>
        </is>
      </c>
      <c r="CG1619" t="inlineStr">
        <is>
          <t>X</t>
        </is>
      </c>
      <c r="CH1619" t="inlineStr">
        <is>
          <t>R</t>
        </is>
      </c>
      <c r="CK1619" t="inlineStr">
        <is>
          <t>X</t>
        </is>
      </c>
      <c r="CL1619" t="inlineStr">
        <is>
          <t>D</t>
        </is>
      </c>
      <c r="CN1619" t="inlineStr">
        <is>
          <t>X</t>
        </is>
      </c>
      <c r="CO1619" t="inlineStr">
        <is>
          <t>R</t>
        </is>
      </c>
      <c r="CP1619" t="inlineStr">
        <is>
          <t>X</t>
        </is>
      </c>
      <c r="CQ1619" t="inlineStr">
        <is>
          <t>D</t>
        </is>
      </c>
      <c r="CU1619" t="inlineStr">
        <is>
          <t>D</t>
        </is>
      </c>
      <c r="CV1619" t="inlineStr">
        <is>
          <t>X</t>
        </is>
      </c>
      <c r="CW1619" t="inlineStr">
        <is>
          <t>D</t>
        </is>
      </c>
      <c r="CY1619" t="inlineStr">
        <is>
          <t>X</t>
        </is>
      </c>
      <c r="CZ1619" t="inlineStr">
        <is>
          <t>R</t>
        </is>
      </c>
      <c r="DC1619" t="inlineStr">
        <is>
          <t>X</t>
        </is>
      </c>
      <c r="DI1619" t="inlineStr">
        <is>
          <t>X</t>
        </is>
      </c>
      <c r="DL1619" t="inlineStr">
        <is>
          <t>X</t>
        </is>
      </c>
      <c r="DN1619" t="inlineStr">
        <is>
          <t>X</t>
        </is>
      </c>
      <c r="DR1619" t="inlineStr">
        <is>
          <t>X</t>
        </is>
      </c>
      <c r="DS1619" t="inlineStr">
        <is>
          <t>R</t>
        </is>
      </c>
      <c r="DT1619" t="inlineStr">
        <is>
          <t>R</t>
        </is>
      </c>
      <c r="DU1619" t="inlineStr">
        <is>
          <t>X</t>
        </is>
      </c>
      <c r="DW1619" t="inlineStr">
        <is>
          <t>X</t>
        </is>
      </c>
      <c r="DX1619" t="inlineStr">
        <is>
          <t>X</t>
        </is>
      </c>
      <c r="EA1619" t="inlineStr">
        <is>
          <t>X</t>
        </is>
      </c>
      <c r="ED1619" t="inlineStr">
        <is>
          <t>R</t>
        </is>
      </c>
      <c r="EF1619" t="inlineStr">
        <is>
          <t>X</t>
        </is>
      </c>
      <c r="EH1619" t="inlineStr">
        <is>
          <t>X</t>
        </is>
      </c>
    </row>
    <row r="1620">
      <c r="A1620" t="inlineStr">
        <is>
          <t>OH0024590781</t>
        </is>
      </c>
      <c r="B1620" t="n">
        <v>78</v>
      </c>
      <c r="C1620" t="n">
        <v>431094</v>
      </c>
      <c r="D1620" t="inlineStr">
        <is>
          <t>SHABAZZ</t>
        </is>
      </c>
      <c r="E1620" t="inlineStr">
        <is>
          <t>LATEEF</t>
        </is>
      </c>
      <c r="F1620">
        <f>CONCATENATE(D1620," ",LEFT(H1620,4),"T=",AU1620,"D=",AV1620,"R=",AW1620,"M=",AX1620,"L=",AY1620,"B=",AZ1620)</f>
        <v/>
      </c>
      <c r="G1620" t="inlineStr">
        <is>
          <t>M</t>
        </is>
      </c>
      <c r="I1620" t="inlineStr">
        <is>
          <t>1968-01-15</t>
        </is>
      </c>
      <c r="J1620" t="inlineStr">
        <is>
          <t>2024-07-05</t>
        </is>
      </c>
      <c r="K1620" t="inlineStr">
        <is>
          <t>ACTIVE</t>
        </is>
      </c>
      <c r="M1620" t="inlineStr">
        <is>
          <t>700 BUCKEYE ST NW</t>
        </is>
      </c>
      <c r="N1620">
        <f>RIGHT(M1620,LEN(M1620)-FIND(" ",M1620))</f>
        <v/>
      </c>
      <c r="O1620" t="inlineStr">
        <is>
          <t>APT 404</t>
        </is>
      </c>
      <c r="P1620" t="inlineStr">
        <is>
          <t>WARREN</t>
        </is>
      </c>
      <c r="Q1620" t="inlineStr">
        <is>
          <t>OH</t>
        </is>
      </c>
      <c r="R1620" t="n">
        <v>44485</v>
      </c>
      <c r="AD1620" t="inlineStr">
        <is>
          <t>TRUMBULL CAREER &amp; TECH CENTER</t>
        </is>
      </c>
      <c r="AE1620" t="inlineStr">
        <is>
          <t>WARREN CITY</t>
        </is>
      </c>
      <c r="AF1620" t="inlineStr">
        <is>
          <t>WARREN CITY SD</t>
        </is>
      </c>
      <c r="AH1620" t="n">
        <v>14</v>
      </c>
      <c r="AI1620" t="n">
        <v>11</v>
      </c>
      <c r="AN1620" t="inlineStr">
        <is>
          <t>WARREN</t>
        </is>
      </c>
      <c r="AO1620" t="inlineStr">
        <is>
          <t>WARREN CITY 1B</t>
        </is>
      </c>
      <c r="AP1620" t="inlineStr">
        <is>
          <t>78-P-ACG</t>
        </is>
      </c>
      <c r="AQ1620" t="n">
        <v>9</v>
      </c>
      <c r="AR1620" t="n">
        <v>64</v>
      </c>
      <c r="AS1620" t="n">
        <v>32</v>
      </c>
      <c r="AU1620">
        <f>COUNTA($BA$1620:$EH$1620)</f>
        <v/>
      </c>
      <c r="AV1620">
        <f>COUNTIF($BA$1620:$EH$1620,"D")</f>
        <v/>
      </c>
      <c r="AW1620">
        <f>COUNTIF($BA$1620:$EH$1620,"R")</f>
        <v/>
      </c>
      <c r="AX1620">
        <f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/>
      </c>
      <c r="AY1620">
        <f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/>
      </c>
      <c r="AZ1620">
        <f>IF(EH1620&lt;&gt;"",1,0)</f>
        <v/>
      </c>
      <c r="BB1620" t="inlineStr">
        <is>
          <t>WARREN-WARD 1</t>
        </is>
      </c>
    </row>
    <row r="1621">
      <c r="A1621" t="inlineStr">
        <is>
          <t>OH0015685068</t>
        </is>
      </c>
      <c r="B1621" t="n">
        <v>78</v>
      </c>
      <c r="C1621" t="n">
        <v>121502</v>
      </c>
      <c r="D1621" t="inlineStr">
        <is>
          <t>ANTHONY</t>
        </is>
      </c>
      <c r="E1621" t="inlineStr">
        <is>
          <t>MARY ANN</t>
        </is>
      </c>
      <c r="F1621">
        <f>CONCATENATE(D1621," ",LEFT(H1621,4),"T=",AU1621,"D=",AV1621,"R=",AW1621,"M=",AX1621,"L=",AY1621,"B=",AZ1621)</f>
        <v/>
      </c>
      <c r="I1621" t="inlineStr">
        <is>
          <t>1945-04-29</t>
        </is>
      </c>
      <c r="J1621" t="inlineStr">
        <is>
          <t>1980-02-05</t>
        </is>
      </c>
      <c r="K1621" t="inlineStr">
        <is>
          <t>ACTIVE</t>
        </is>
      </c>
      <c r="M1621" t="inlineStr">
        <is>
          <t>973 SUMMIT ST NW</t>
        </is>
      </c>
      <c r="N1621">
        <f>RIGHT(M1621,LEN(M1621)-FIND(" ",M1621))</f>
        <v/>
      </c>
      <c r="P1621" t="inlineStr">
        <is>
          <t>WARREN</t>
        </is>
      </c>
      <c r="Q1621" t="inlineStr">
        <is>
          <t>OH</t>
        </is>
      </c>
      <c r="R1621" t="n">
        <v>44485</v>
      </c>
      <c r="AD1621" t="inlineStr">
        <is>
          <t>TRUMBULL CAREER &amp; TECH CENTER</t>
        </is>
      </c>
      <c r="AE1621" t="inlineStr">
        <is>
          <t>WARREN CITY</t>
        </is>
      </c>
      <c r="AF1621" t="inlineStr">
        <is>
          <t>WARREN CITY SD</t>
        </is>
      </c>
      <c r="AH1621" t="n">
        <v>14</v>
      </c>
      <c r="AI1621" t="n">
        <v>11</v>
      </c>
      <c r="AN1621" t="inlineStr">
        <is>
          <t>WARREN</t>
        </is>
      </c>
      <c r="AO1621" t="inlineStr">
        <is>
          <t>WARREN CITY 1B</t>
        </is>
      </c>
      <c r="AP1621" t="inlineStr">
        <is>
          <t>78-P-ACG</t>
        </is>
      </c>
      <c r="AQ1621" t="n">
        <v>9</v>
      </c>
      <c r="AR1621" t="n">
        <v>64</v>
      </c>
      <c r="AS1621" t="n">
        <v>32</v>
      </c>
      <c r="AU1621">
        <f>COUNTA($BA$1621:$EH$1621)</f>
        <v/>
      </c>
      <c r="AV1621">
        <f>COUNTIF($BA$1621:$EH$1621,"D")</f>
        <v/>
      </c>
      <c r="AW1621">
        <f>COUNTIF($BA$1621:$EH$1621,"R")</f>
        <v/>
      </c>
      <c r="AX1621">
        <f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/>
      </c>
      <c r="AY1621">
        <f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/>
      </c>
      <c r="AZ1621">
        <f>IF(EH1621&lt;&gt;"",1,0)</f>
        <v/>
      </c>
      <c r="BB1621" t="inlineStr">
        <is>
          <t>WARREN-WARD 1</t>
        </is>
      </c>
      <c r="BD1621" t="inlineStr">
        <is>
          <t>X</t>
        </is>
      </c>
      <c r="BL1621" t="inlineStr">
        <is>
          <t>X</t>
        </is>
      </c>
      <c r="BY1621" t="inlineStr">
        <is>
          <t>D</t>
        </is>
      </c>
      <c r="CA1621" t="inlineStr">
        <is>
          <t>X</t>
        </is>
      </c>
      <c r="CG1621" t="inlineStr">
        <is>
          <t>X</t>
        </is>
      </c>
      <c r="CH1621" t="inlineStr">
        <is>
          <t>D</t>
        </is>
      </c>
      <c r="CK1621" t="inlineStr">
        <is>
          <t>X</t>
        </is>
      </c>
      <c r="CN1621" t="inlineStr">
        <is>
          <t>X</t>
        </is>
      </c>
      <c r="CO1621" t="inlineStr">
        <is>
          <t>R</t>
        </is>
      </c>
      <c r="CP1621" t="inlineStr">
        <is>
          <t>X</t>
        </is>
      </c>
      <c r="CV1621" t="inlineStr">
        <is>
          <t>X</t>
        </is>
      </c>
      <c r="CZ1621" t="inlineStr">
        <is>
          <t>D</t>
        </is>
      </c>
      <c r="DC1621" t="inlineStr">
        <is>
          <t>X</t>
        </is>
      </c>
      <c r="DI1621" t="inlineStr">
        <is>
          <t>X</t>
        </is>
      </c>
      <c r="DN1621" t="inlineStr">
        <is>
          <t>X</t>
        </is>
      </c>
      <c r="DU1621" t="inlineStr">
        <is>
          <t>X</t>
        </is>
      </c>
      <c r="EF1621" t="inlineStr">
        <is>
          <t>X</t>
        </is>
      </c>
    </row>
    <row r="1622">
      <c r="A1622" t="inlineStr">
        <is>
          <t>OH0015820370</t>
        </is>
      </c>
      <c r="B1622" t="n">
        <v>78</v>
      </c>
      <c r="C1622" t="n">
        <v>276765</v>
      </c>
      <c r="D1622" t="inlineStr">
        <is>
          <t>RAUSCHENBACH</t>
        </is>
      </c>
      <c r="E1622" t="inlineStr">
        <is>
          <t>BETH</t>
        </is>
      </c>
      <c r="F1622">
        <f>CONCATENATE(D1622," ",LEFT(H1622,4),"T=",AU1622,"D=",AV1622,"R=",AW1622,"M=",AX1622,"L=",AY1622,"B=",AZ1622)</f>
        <v/>
      </c>
      <c r="G1622" t="inlineStr">
        <is>
          <t>ANN</t>
        </is>
      </c>
      <c r="I1622" t="inlineStr">
        <is>
          <t>1979-02-17</t>
        </is>
      </c>
      <c r="J1622" t="inlineStr">
        <is>
          <t>2024-08-23</t>
        </is>
      </c>
      <c r="K1622" t="inlineStr">
        <is>
          <t>ACTIVE</t>
        </is>
      </c>
      <c r="M1622" t="inlineStr">
        <is>
          <t>1320 ROBERTS AVE NW</t>
        </is>
      </c>
      <c r="N1622">
        <f>RIGHT(M1622,LEN(M1622)-FIND(" ",M1622))</f>
        <v/>
      </c>
      <c r="O1622" t="inlineStr">
        <is>
          <t>APT D2</t>
        </is>
      </c>
      <c r="P1622" t="inlineStr">
        <is>
          <t>WARREN</t>
        </is>
      </c>
      <c r="Q1622" t="inlineStr">
        <is>
          <t>OH</t>
        </is>
      </c>
      <c r="R1622" t="n">
        <v>44485</v>
      </c>
      <c r="AD1622" t="inlineStr">
        <is>
          <t>TRUMBULL CAREER &amp; TECH CENTER</t>
        </is>
      </c>
      <c r="AE1622" t="inlineStr">
        <is>
          <t>WARREN CITY</t>
        </is>
      </c>
      <c r="AF1622" t="inlineStr">
        <is>
          <t>WARREN CITY SD</t>
        </is>
      </c>
      <c r="AH1622" t="n">
        <v>14</v>
      </c>
      <c r="AI1622" t="n">
        <v>11</v>
      </c>
      <c r="AN1622" t="inlineStr">
        <is>
          <t>WARREN</t>
        </is>
      </c>
      <c r="AO1622" t="inlineStr">
        <is>
          <t>WARREN CITY 1B</t>
        </is>
      </c>
      <c r="AP1622" t="inlineStr">
        <is>
          <t>78-P-ACG</t>
        </is>
      </c>
      <c r="AQ1622" t="n">
        <v>9</v>
      </c>
      <c r="AR1622" t="n">
        <v>64</v>
      </c>
      <c r="AS1622" t="n">
        <v>32</v>
      </c>
      <c r="AU1622">
        <f>COUNTA($BA$1622:$EH$1622)</f>
        <v/>
      </c>
      <c r="AV1622">
        <f>COUNTIF($BA$1622:$EH$1622,"D")</f>
        <v/>
      </c>
      <c r="AW1622">
        <f>COUNTIF($BA$1622:$EH$1622,"R")</f>
        <v/>
      </c>
      <c r="AX1622">
        <f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/>
      </c>
      <c r="AY1622">
        <f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/>
      </c>
      <c r="AZ1622">
        <f>IF(EH1622&lt;&gt;"",1,0)</f>
        <v/>
      </c>
      <c r="BB1622" t="inlineStr">
        <is>
          <t>WARREN-WARD 1</t>
        </is>
      </c>
      <c r="BD1622" t="inlineStr">
        <is>
          <t>X</t>
        </is>
      </c>
      <c r="BH1622" t="inlineStr">
        <is>
          <t>X</t>
        </is>
      </c>
      <c r="CP1622" t="inlineStr">
        <is>
          <t>X</t>
        </is>
      </c>
      <c r="CY1622" t="inlineStr">
        <is>
          <t>X</t>
        </is>
      </c>
      <c r="DN1622" t="inlineStr">
        <is>
          <t>X</t>
        </is>
      </c>
      <c r="EF1622" t="inlineStr">
        <is>
          <t>X</t>
        </is>
      </c>
    </row>
    <row r="1623">
      <c r="A1623" t="inlineStr">
        <is>
          <t>OH0015748856</t>
        </is>
      </c>
      <c r="B1623" t="n">
        <v>78</v>
      </c>
      <c r="C1623" t="n">
        <v>295267</v>
      </c>
      <c r="D1623" t="inlineStr">
        <is>
          <t>CHASSER</t>
        </is>
      </c>
      <c r="E1623" t="inlineStr">
        <is>
          <t>KAREN</t>
        </is>
      </c>
      <c r="F1623">
        <f>CONCATENATE(D1623," ",LEFT(H1623,4),"T=",AU1623,"D=",AV1623,"R=",AW1623,"M=",AX1623,"L=",AY1623,"B=",AZ1623)</f>
        <v/>
      </c>
      <c r="G1623" t="inlineStr">
        <is>
          <t>M</t>
        </is>
      </c>
      <c r="I1623" t="inlineStr">
        <is>
          <t>1963-07-15</t>
        </is>
      </c>
      <c r="J1623" t="inlineStr">
        <is>
          <t>2015-09-05</t>
        </is>
      </c>
      <c r="K1623" t="inlineStr">
        <is>
          <t>ACTIVE</t>
        </is>
      </c>
      <c r="M1623" t="inlineStr">
        <is>
          <t>843 SUMMIT ST NW</t>
        </is>
      </c>
      <c r="N1623">
        <f>RIGHT(M1623,LEN(M1623)-FIND(" ",M1623))</f>
        <v/>
      </c>
      <c r="P1623" t="inlineStr">
        <is>
          <t>WARREN</t>
        </is>
      </c>
      <c r="Q1623" t="inlineStr">
        <is>
          <t>OH</t>
        </is>
      </c>
      <c r="R1623" t="n">
        <v>44485</v>
      </c>
      <c r="V1623" t="inlineStr">
        <is>
          <t>PO BOX 336</t>
        </is>
      </c>
      <c r="X1623" t="inlineStr">
        <is>
          <t>LEAVITTSBURG</t>
        </is>
      </c>
      <c r="Y1623" t="inlineStr">
        <is>
          <t>OH</t>
        </is>
      </c>
      <c r="Z1623" t="n">
        <v>44430</v>
      </c>
      <c r="AD1623" t="inlineStr">
        <is>
          <t>TRUMBULL CAREER &amp; TECH CENTER</t>
        </is>
      </c>
      <c r="AE1623" t="inlineStr">
        <is>
          <t>WARREN CITY</t>
        </is>
      </c>
      <c r="AF1623" t="inlineStr">
        <is>
          <t>WARREN CITY SD</t>
        </is>
      </c>
      <c r="AH1623" t="n">
        <v>14</v>
      </c>
      <c r="AI1623" t="n">
        <v>11</v>
      </c>
      <c r="AN1623" t="inlineStr">
        <is>
          <t>WARREN</t>
        </is>
      </c>
      <c r="AO1623" t="inlineStr">
        <is>
          <t>WARREN CITY 1B</t>
        </is>
      </c>
      <c r="AP1623" t="inlineStr">
        <is>
          <t>78-P-ACG</t>
        </is>
      </c>
      <c r="AQ1623" t="n">
        <v>9</v>
      </c>
      <c r="AR1623" t="n">
        <v>64</v>
      </c>
      <c r="AS1623" t="n">
        <v>32</v>
      </c>
      <c r="AU1623">
        <f>COUNTA($BA$1623:$EH$1623)</f>
        <v/>
      </c>
      <c r="AV1623">
        <f>COUNTIF($BA$1623:$EH$1623,"D")</f>
        <v/>
      </c>
      <c r="AW1623">
        <f>COUNTIF($BA$1623:$EH$1623,"R")</f>
        <v/>
      </c>
      <c r="AX1623">
        <f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/>
      </c>
      <c r="AY1623">
        <f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/>
      </c>
      <c r="AZ1623">
        <f>IF(EH1623&lt;&gt;"",1,0)</f>
        <v/>
      </c>
      <c r="BB1623" t="inlineStr">
        <is>
          <t>WARREN-WARD 1</t>
        </is>
      </c>
      <c r="BD1623" t="inlineStr">
        <is>
          <t>X</t>
        </is>
      </c>
      <c r="BJ1623" t="inlineStr">
        <is>
          <t>X</t>
        </is>
      </c>
      <c r="BK1623" t="inlineStr">
        <is>
          <t>X</t>
        </is>
      </c>
      <c r="BL1623" t="inlineStr">
        <is>
          <t>X</t>
        </is>
      </c>
      <c r="BP1623" t="inlineStr">
        <is>
          <t>X</t>
        </is>
      </c>
      <c r="BS1623" t="inlineStr">
        <is>
          <t>X</t>
        </is>
      </c>
      <c r="BV1623" t="inlineStr">
        <is>
          <t>X</t>
        </is>
      </c>
      <c r="CO1623" t="inlineStr">
        <is>
          <t>R</t>
        </is>
      </c>
      <c r="CP1623" t="inlineStr">
        <is>
          <t>X</t>
        </is>
      </c>
      <c r="CY1623" t="inlineStr">
        <is>
          <t>X</t>
        </is>
      </c>
      <c r="CZ1623" t="inlineStr">
        <is>
          <t>R</t>
        </is>
      </c>
      <c r="DC1623" t="inlineStr">
        <is>
          <t>X</t>
        </is>
      </c>
      <c r="DN1623" t="inlineStr">
        <is>
          <t>X</t>
        </is>
      </c>
      <c r="DU1623" t="inlineStr">
        <is>
          <t>X</t>
        </is>
      </c>
      <c r="EF1623" t="inlineStr">
        <is>
          <t>X</t>
        </is>
      </c>
    </row>
    <row r="1624">
      <c r="A1624" t="inlineStr">
        <is>
          <t>OH0015702322</t>
        </is>
      </c>
      <c r="B1624" t="n">
        <v>78</v>
      </c>
      <c r="C1624" t="n">
        <v>162045</v>
      </c>
      <c r="D1624" t="inlineStr">
        <is>
          <t>GRAHAM</t>
        </is>
      </c>
      <c r="E1624" t="inlineStr">
        <is>
          <t>JOHNNIE</t>
        </is>
      </c>
      <c r="F1624">
        <f>CONCATENATE(D1624," ",LEFT(H1624,4),"T=",AU1624,"D=",AV1624,"R=",AW1624,"M=",AX1624,"L=",AY1624,"B=",AZ1624)</f>
        <v/>
      </c>
      <c r="G1624" t="inlineStr">
        <is>
          <t>MAY</t>
        </is>
      </c>
      <c r="I1624" t="inlineStr">
        <is>
          <t>1951-07-14</t>
        </is>
      </c>
      <c r="J1624" t="inlineStr">
        <is>
          <t>2022-08-30</t>
        </is>
      </c>
      <c r="K1624" t="inlineStr">
        <is>
          <t>ACTIVE</t>
        </is>
      </c>
      <c r="M1624" t="inlineStr">
        <is>
          <t>888 1/2 SUMMIT ST NW</t>
        </is>
      </c>
      <c r="N1624">
        <f>RIGHT(M1624,LEN(M1624)-FIND(" ",M1624))</f>
        <v/>
      </c>
      <c r="P1624" t="inlineStr">
        <is>
          <t>WARREN</t>
        </is>
      </c>
      <c r="Q1624" t="inlineStr">
        <is>
          <t>OH</t>
        </is>
      </c>
      <c r="R1624" t="n">
        <v>44485</v>
      </c>
      <c r="AD1624" t="inlineStr">
        <is>
          <t>TRUMBULL CAREER &amp; TECH CENTER</t>
        </is>
      </c>
      <c r="AE1624" t="inlineStr">
        <is>
          <t>WARREN CITY</t>
        </is>
      </c>
      <c r="AF1624" t="inlineStr">
        <is>
          <t>WARREN CITY SD</t>
        </is>
      </c>
      <c r="AH1624" t="n">
        <v>14</v>
      </c>
      <c r="AI1624" t="n">
        <v>11</v>
      </c>
      <c r="AN1624" t="inlineStr">
        <is>
          <t>WARREN</t>
        </is>
      </c>
      <c r="AO1624" t="inlineStr">
        <is>
          <t>WARREN CITY 1B</t>
        </is>
      </c>
      <c r="AP1624" t="inlineStr">
        <is>
          <t>78-P-ACG</t>
        </is>
      </c>
      <c r="AQ1624" t="n">
        <v>9</v>
      </c>
      <c r="AR1624" t="n">
        <v>64</v>
      </c>
      <c r="AS1624" t="n">
        <v>32</v>
      </c>
      <c r="AU1624">
        <f>COUNTA($BA$1624:$EH$1624)</f>
        <v/>
      </c>
      <c r="AV1624">
        <f>COUNTIF($BA$1624:$EH$1624,"D")</f>
        <v/>
      </c>
      <c r="AW1624">
        <f>COUNTIF($BA$1624:$EH$1624,"R")</f>
        <v/>
      </c>
      <c r="AX1624">
        <f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/>
      </c>
      <c r="AY1624">
        <f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/>
      </c>
      <c r="AZ1624">
        <f>IF(EH1624&lt;&gt;"",1,0)</f>
        <v/>
      </c>
      <c r="BB1624" t="inlineStr">
        <is>
          <t>WARREN-WARD 1</t>
        </is>
      </c>
      <c r="BJ1624" t="inlineStr">
        <is>
          <t>X</t>
        </is>
      </c>
      <c r="BL1624" t="inlineStr">
        <is>
          <t>X</t>
        </is>
      </c>
      <c r="BP1624" t="inlineStr">
        <is>
          <t>X</t>
        </is>
      </c>
      <c r="BS1624" t="inlineStr">
        <is>
          <t>X</t>
        </is>
      </c>
      <c r="BY1624" t="inlineStr">
        <is>
          <t>D</t>
        </is>
      </c>
      <c r="CA1624" t="inlineStr">
        <is>
          <t>X</t>
        </is>
      </c>
      <c r="CK1624" t="inlineStr">
        <is>
          <t>X</t>
        </is>
      </c>
      <c r="CP1624" t="inlineStr">
        <is>
          <t>X</t>
        </is>
      </c>
      <c r="CV1624" t="inlineStr">
        <is>
          <t>X</t>
        </is>
      </c>
      <c r="CY1624" t="inlineStr">
        <is>
          <t>X</t>
        </is>
      </c>
      <c r="DC1624" t="inlineStr">
        <is>
          <t>X</t>
        </is>
      </c>
      <c r="DI1624" t="inlineStr">
        <is>
          <t>X</t>
        </is>
      </c>
      <c r="DM1624" t="inlineStr">
        <is>
          <t>D</t>
        </is>
      </c>
      <c r="DN1624" t="inlineStr">
        <is>
          <t>X</t>
        </is>
      </c>
      <c r="DU1624" t="inlineStr">
        <is>
          <t>X</t>
        </is>
      </c>
    </row>
    <row r="1625">
      <c r="A1625" t="inlineStr">
        <is>
          <t>OH0015785316</t>
        </is>
      </c>
      <c r="B1625" t="n">
        <v>78</v>
      </c>
      <c r="C1625" t="n">
        <v>58907</v>
      </c>
      <c r="D1625" t="inlineStr">
        <is>
          <t>WHITE</t>
        </is>
      </c>
      <c r="E1625" t="inlineStr">
        <is>
          <t>RAYMOND</t>
        </is>
      </c>
      <c r="F1625">
        <f>CONCATENATE(D1625," ",LEFT(H1625,4),"T=",AU1625,"D=",AV1625,"R=",AW1625,"M=",AX1625,"L=",AY1625,"B=",AZ1625)</f>
        <v/>
      </c>
      <c r="G1625" t="inlineStr">
        <is>
          <t>C</t>
        </is>
      </c>
      <c r="I1625" t="inlineStr">
        <is>
          <t>1954-11-19</t>
        </is>
      </c>
      <c r="J1625" t="inlineStr">
        <is>
          <t>2013-04-08</t>
        </is>
      </c>
      <c r="K1625" t="inlineStr">
        <is>
          <t>ACTIVE</t>
        </is>
      </c>
      <c r="L1625" t="inlineStr">
        <is>
          <t>D</t>
        </is>
      </c>
      <c r="M1625" t="inlineStr">
        <is>
          <t>1166 RAYMOND ST NW</t>
        </is>
      </c>
      <c r="N1625">
        <f>RIGHT(M1625,LEN(M1625)-FIND(" ",M1625))</f>
        <v/>
      </c>
      <c r="P1625" t="inlineStr">
        <is>
          <t>WARREN</t>
        </is>
      </c>
      <c r="Q1625" t="inlineStr">
        <is>
          <t>OH</t>
        </is>
      </c>
      <c r="R1625" t="n">
        <v>44485</v>
      </c>
      <c r="S1625" t="n">
        <v>2432</v>
      </c>
      <c r="AD1625" t="inlineStr">
        <is>
          <t>TRUMBULL CAREER &amp; TECH CENTER</t>
        </is>
      </c>
      <c r="AE1625" t="inlineStr">
        <is>
          <t>WARREN CITY</t>
        </is>
      </c>
      <c r="AF1625" t="inlineStr">
        <is>
          <t>WARREN CITY SD</t>
        </is>
      </c>
      <c r="AH1625" t="n">
        <v>14</v>
      </c>
      <c r="AI1625" t="n">
        <v>11</v>
      </c>
      <c r="AN1625" t="inlineStr">
        <is>
          <t>WARREN</t>
        </is>
      </c>
      <c r="AO1625" t="inlineStr">
        <is>
          <t>WARREN CITY 1B</t>
        </is>
      </c>
      <c r="AP1625" t="inlineStr">
        <is>
          <t>78-P-ACG</t>
        </is>
      </c>
      <c r="AQ1625" t="n">
        <v>9</v>
      </c>
      <c r="AR1625" t="n">
        <v>64</v>
      </c>
      <c r="AS1625" t="n">
        <v>32</v>
      </c>
      <c r="AU1625">
        <f>COUNTA($BA$1625:$EH$1625)</f>
        <v/>
      </c>
      <c r="AV1625">
        <f>COUNTIF($BA$1625:$EH$1625,"D")</f>
        <v/>
      </c>
      <c r="AW1625">
        <f>COUNTIF($BA$1625:$EH$1625,"R")</f>
        <v/>
      </c>
      <c r="AX1625">
        <f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/>
      </c>
      <c r="AY1625">
        <f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/>
      </c>
      <c r="AZ1625">
        <f>IF(EH1625&lt;&gt;"",1,0)</f>
        <v/>
      </c>
      <c r="BB1625" t="inlineStr">
        <is>
          <t>WARREN-WARD 1</t>
        </is>
      </c>
      <c r="BC1625" t="inlineStr">
        <is>
          <t>X</t>
        </is>
      </c>
      <c r="BD1625" t="inlineStr">
        <is>
          <t>X</t>
        </is>
      </c>
      <c r="BJ1625" t="inlineStr">
        <is>
          <t>X</t>
        </is>
      </c>
      <c r="BL1625" t="inlineStr">
        <is>
          <t>X</t>
        </is>
      </c>
      <c r="BP1625" t="inlineStr">
        <is>
          <t>X</t>
        </is>
      </c>
      <c r="BS1625" t="inlineStr">
        <is>
          <t>X</t>
        </is>
      </c>
      <c r="BY1625" t="inlineStr">
        <is>
          <t>D</t>
        </is>
      </c>
      <c r="CA1625" t="inlineStr">
        <is>
          <t>X</t>
        </is>
      </c>
      <c r="CH1625" t="inlineStr">
        <is>
          <t>D</t>
        </is>
      </c>
      <c r="CK1625" t="inlineStr">
        <is>
          <t>X</t>
        </is>
      </c>
      <c r="CP1625" t="inlineStr">
        <is>
          <t>X</t>
        </is>
      </c>
      <c r="CV1625" t="inlineStr">
        <is>
          <t>X</t>
        </is>
      </c>
      <c r="CY1625" t="inlineStr">
        <is>
          <t>X</t>
        </is>
      </c>
      <c r="CZ1625" t="inlineStr">
        <is>
          <t>D</t>
        </is>
      </c>
      <c r="DC1625" t="inlineStr">
        <is>
          <t>X</t>
        </is>
      </c>
      <c r="DI1625" t="inlineStr">
        <is>
          <t>X</t>
        </is>
      </c>
      <c r="DL1625" t="inlineStr">
        <is>
          <t>X</t>
        </is>
      </c>
      <c r="DM1625" t="inlineStr">
        <is>
          <t>D</t>
        </is>
      </c>
      <c r="DN1625" t="inlineStr">
        <is>
          <t>X</t>
        </is>
      </c>
      <c r="DS1625" t="inlineStr">
        <is>
          <t>D</t>
        </is>
      </c>
      <c r="DX1625" t="inlineStr">
        <is>
          <t>X</t>
        </is>
      </c>
      <c r="EA1625" t="inlineStr">
        <is>
          <t>X</t>
        </is>
      </c>
      <c r="ED1625" t="inlineStr">
        <is>
          <t>D</t>
        </is>
      </c>
      <c r="EF1625" t="inlineStr">
        <is>
          <t>X</t>
        </is>
      </c>
    </row>
    <row r="1626">
      <c r="A1626" t="inlineStr">
        <is>
          <t>OH0024391023</t>
        </is>
      </c>
      <c r="B1626" t="n">
        <v>78</v>
      </c>
      <c r="C1626" t="n">
        <v>427852</v>
      </c>
      <c r="D1626" t="inlineStr">
        <is>
          <t>BERG</t>
        </is>
      </c>
      <c r="E1626" t="inlineStr">
        <is>
          <t>MICHAEL</t>
        </is>
      </c>
      <c r="F1626">
        <f>CONCATENATE(D1626," ",LEFT(H1626,4),"T=",AU1626,"D=",AV1626,"R=",AW1626,"M=",AX1626,"L=",AY1626,"B=",AZ1626)</f>
        <v/>
      </c>
      <c r="G1626" t="inlineStr">
        <is>
          <t>S</t>
        </is>
      </c>
      <c r="I1626" t="inlineStr">
        <is>
          <t>1986-07-23</t>
        </is>
      </c>
      <c r="J1626" t="inlineStr">
        <is>
          <t>2024-08-08</t>
        </is>
      </c>
      <c r="K1626" t="inlineStr">
        <is>
          <t>ACTIVE</t>
        </is>
      </c>
      <c r="M1626" t="inlineStr">
        <is>
          <t>1042 SUMMIT ST NW</t>
        </is>
      </c>
      <c r="N1626">
        <f>RIGHT(M1626,LEN(M1626)-FIND(" ",M1626))</f>
        <v/>
      </c>
      <c r="P1626" t="inlineStr">
        <is>
          <t>WARREN</t>
        </is>
      </c>
      <c r="Q1626" t="inlineStr">
        <is>
          <t>OH</t>
        </is>
      </c>
      <c r="R1626" t="n">
        <v>44485</v>
      </c>
      <c r="AD1626" t="inlineStr">
        <is>
          <t>TRUMBULL CAREER &amp; TECH CENTER</t>
        </is>
      </c>
      <c r="AE1626" t="inlineStr">
        <is>
          <t>WARREN CITY</t>
        </is>
      </c>
      <c r="AF1626" t="inlineStr">
        <is>
          <t>WARREN CITY SD</t>
        </is>
      </c>
      <c r="AH1626" t="n">
        <v>14</v>
      </c>
      <c r="AI1626" t="n">
        <v>11</v>
      </c>
      <c r="AN1626" t="inlineStr">
        <is>
          <t>WARREN</t>
        </is>
      </c>
      <c r="AO1626" t="inlineStr">
        <is>
          <t>WARREN CITY 1B</t>
        </is>
      </c>
      <c r="AP1626" t="inlineStr">
        <is>
          <t>78-P-ACG</t>
        </is>
      </c>
      <c r="AQ1626" t="n">
        <v>9</v>
      </c>
      <c r="AR1626" t="n">
        <v>64</v>
      </c>
      <c r="AS1626" t="n">
        <v>32</v>
      </c>
      <c r="AU1626">
        <f>COUNTA($BA$1626:$EH$1626)</f>
        <v/>
      </c>
      <c r="AV1626">
        <f>COUNTIF($BA$1626:$EH$1626,"D")</f>
        <v/>
      </c>
      <c r="AW1626">
        <f>COUNTIF($BA$1626:$EH$1626,"R")</f>
        <v/>
      </c>
      <c r="AX1626">
        <f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/>
      </c>
      <c r="AY1626">
        <f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/>
      </c>
      <c r="AZ1626">
        <f>IF(EH1626&lt;&gt;"",1,0)</f>
        <v/>
      </c>
      <c r="BB1626" t="inlineStr">
        <is>
          <t>WARREN-WARD 1</t>
        </is>
      </c>
      <c r="BS1626" t="inlineStr">
        <is>
          <t>X</t>
        </is>
      </c>
    </row>
    <row r="1627">
      <c r="A1627" t="inlineStr">
        <is>
          <t>OH0027163573</t>
        </is>
      </c>
      <c r="B1627" t="n">
        <v>78</v>
      </c>
      <c r="C1627" t="n">
        <v>477973</v>
      </c>
      <c r="D1627" t="inlineStr">
        <is>
          <t>BROWN</t>
        </is>
      </c>
      <c r="E1627" t="inlineStr">
        <is>
          <t>JOSEPH</t>
        </is>
      </c>
      <c r="F1627">
        <f>CONCATENATE(D1627," ",LEFT(H1627,4),"T=",AU1627,"D=",AV1627,"R=",AW1627,"M=",AX1627,"L=",AY1627,"B=",AZ1627)</f>
        <v/>
      </c>
      <c r="G1627" t="inlineStr">
        <is>
          <t>F</t>
        </is>
      </c>
      <c r="I1627" t="inlineStr">
        <is>
          <t>1981-11-27</t>
        </is>
      </c>
      <c r="J1627" t="inlineStr">
        <is>
          <t>2023-11-25</t>
        </is>
      </c>
      <c r="K1627" t="inlineStr">
        <is>
          <t>ACTIVE</t>
        </is>
      </c>
      <c r="M1627" t="inlineStr">
        <is>
          <t>886 MASON ST NW</t>
        </is>
      </c>
      <c r="N1627">
        <f>RIGHT(M1627,LEN(M1627)-FIND(" ",M1627))</f>
        <v/>
      </c>
      <c r="P1627" t="inlineStr">
        <is>
          <t>WARREN</t>
        </is>
      </c>
      <c r="Q1627" t="inlineStr">
        <is>
          <t>OH</t>
        </is>
      </c>
      <c r="R1627" t="n">
        <v>44485</v>
      </c>
      <c r="AD1627" t="inlineStr">
        <is>
          <t>TRUMBULL CAREER &amp; TECH CENTER</t>
        </is>
      </c>
      <c r="AE1627" t="inlineStr">
        <is>
          <t>WARREN CITY</t>
        </is>
      </c>
      <c r="AF1627" t="inlineStr">
        <is>
          <t>WARREN CITY SD</t>
        </is>
      </c>
      <c r="AH1627" t="n">
        <v>14</v>
      </c>
      <c r="AI1627" t="n">
        <v>11</v>
      </c>
      <c r="AN1627" t="inlineStr">
        <is>
          <t>WARREN</t>
        </is>
      </c>
      <c r="AO1627" t="inlineStr">
        <is>
          <t>WARREN CITY 1B</t>
        </is>
      </c>
      <c r="AP1627" t="inlineStr">
        <is>
          <t>78-P-ACG</t>
        </is>
      </c>
      <c r="AQ1627" t="n">
        <v>9</v>
      </c>
      <c r="AR1627" t="n">
        <v>64</v>
      </c>
      <c r="AS1627" t="n">
        <v>32</v>
      </c>
      <c r="AU1627">
        <f>COUNTA($BA$1627:$EH$1627)</f>
        <v/>
      </c>
      <c r="AV1627">
        <f>COUNTIF($BA$1627:$EH$1627,"D")</f>
        <v/>
      </c>
      <c r="AW1627">
        <f>COUNTIF($BA$1627:$EH$1627,"R")</f>
        <v/>
      </c>
      <c r="AX1627">
        <f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/>
      </c>
      <c r="AY1627">
        <f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/>
      </c>
      <c r="AZ1627">
        <f>IF(EH1627&lt;&gt;"",1,0)</f>
        <v/>
      </c>
      <c r="BB1627" t="inlineStr">
        <is>
          <t>WARREN-WARD 1</t>
        </is>
      </c>
      <c r="BL1627" t="inlineStr">
        <is>
          <t>X</t>
        </is>
      </c>
      <c r="BY1627" t="inlineStr">
        <is>
          <t>R</t>
        </is>
      </c>
      <c r="CA1627" t="inlineStr">
        <is>
          <t>X</t>
        </is>
      </c>
      <c r="CP1627" t="inlineStr">
        <is>
          <t>X</t>
        </is>
      </c>
      <c r="EF1627" t="inlineStr">
        <is>
          <t>X</t>
        </is>
      </c>
    </row>
    <row r="1628">
      <c r="A1628" t="inlineStr">
        <is>
          <t>OH0023079978</t>
        </is>
      </c>
      <c r="B1628" t="n">
        <v>78</v>
      </c>
      <c r="C1628" t="n">
        <v>406531</v>
      </c>
      <c r="D1628" t="inlineStr">
        <is>
          <t>JONES</t>
        </is>
      </c>
      <c r="E1628" t="inlineStr">
        <is>
          <t>PAUL</t>
        </is>
      </c>
      <c r="F1628">
        <f>CONCATENATE(D1628," ",LEFT(H1628,4),"T=",AU1628,"D=",AV1628,"R=",AW1628,"M=",AX1628,"L=",AY1628,"B=",AZ1628)</f>
        <v/>
      </c>
      <c r="G1628" t="inlineStr">
        <is>
          <t>D</t>
        </is>
      </c>
      <c r="I1628" t="inlineStr">
        <is>
          <t>1997-10-26</t>
        </is>
      </c>
      <c r="J1628" t="inlineStr">
        <is>
          <t>2023-10-30</t>
        </is>
      </c>
      <c r="K1628" t="inlineStr">
        <is>
          <t>ACTIVE</t>
        </is>
      </c>
      <c r="M1628" t="inlineStr">
        <is>
          <t>1264 MAXWELL AVE NW</t>
        </is>
      </c>
      <c r="N1628">
        <f>RIGHT(M1628,LEN(M1628)-FIND(" ",M1628))</f>
        <v/>
      </c>
      <c r="P1628" t="inlineStr">
        <is>
          <t>WARREN</t>
        </is>
      </c>
      <c r="Q1628" t="inlineStr">
        <is>
          <t>OH</t>
        </is>
      </c>
      <c r="R1628" t="n">
        <v>44485</v>
      </c>
      <c r="AD1628" t="inlineStr">
        <is>
          <t>TRUMBULL CAREER &amp; TECH CENTER</t>
        </is>
      </c>
      <c r="AE1628" t="inlineStr">
        <is>
          <t>WARREN CITY</t>
        </is>
      </c>
      <c r="AF1628" t="inlineStr">
        <is>
          <t>WARREN CITY SD</t>
        </is>
      </c>
      <c r="AH1628" t="n">
        <v>14</v>
      </c>
      <c r="AI1628" t="n">
        <v>11</v>
      </c>
      <c r="AN1628" t="inlineStr">
        <is>
          <t>WARREN</t>
        </is>
      </c>
      <c r="AO1628" t="inlineStr">
        <is>
          <t>WARREN CITY 1B</t>
        </is>
      </c>
      <c r="AP1628" t="inlineStr">
        <is>
          <t>78-P-ACG</t>
        </is>
      </c>
      <c r="AQ1628" t="n">
        <v>9</v>
      </c>
      <c r="AR1628" t="n">
        <v>64</v>
      </c>
      <c r="AS1628" t="n">
        <v>32</v>
      </c>
      <c r="AU1628">
        <f>COUNTA($BA$1628:$EH$1628)</f>
        <v/>
      </c>
      <c r="AV1628">
        <f>COUNTIF($BA$1628:$EH$1628,"D")</f>
        <v/>
      </c>
      <c r="AW1628">
        <f>COUNTIF($BA$1628:$EH$1628,"R")</f>
        <v/>
      </c>
      <c r="AX1628">
        <f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/>
      </c>
      <c r="AY1628">
        <f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/>
      </c>
      <c r="AZ1628">
        <f>IF(EH1628&lt;&gt;"",1,0)</f>
        <v/>
      </c>
      <c r="BB1628" t="inlineStr">
        <is>
          <t>WARREN-WARD 1</t>
        </is>
      </c>
      <c r="DC1628" t="inlineStr">
        <is>
          <t>X</t>
        </is>
      </c>
    </row>
    <row r="1629">
      <c r="A1629" t="inlineStr">
        <is>
          <t>OH0026569089</t>
        </is>
      </c>
      <c r="B1629" t="n">
        <v>78</v>
      </c>
      <c r="C1629" t="n">
        <v>464081</v>
      </c>
      <c r="D1629" t="inlineStr">
        <is>
          <t>HALL</t>
        </is>
      </c>
      <c r="E1629" t="inlineStr">
        <is>
          <t>ERIC</t>
        </is>
      </c>
      <c r="F1629">
        <f>CONCATENATE(D1629," ",LEFT(H1629,4),"T=",AU1629,"D=",AV1629,"R=",AW1629,"M=",AX1629,"L=",AY1629,"B=",AZ1629)</f>
        <v/>
      </c>
      <c r="G1629" t="inlineStr">
        <is>
          <t>L</t>
        </is>
      </c>
      <c r="H1629" t="inlineStr">
        <is>
          <t>JR</t>
        </is>
      </c>
      <c r="I1629" t="inlineStr">
        <is>
          <t>1983-11-28</t>
        </is>
      </c>
      <c r="J1629" t="inlineStr">
        <is>
          <t>2022-07-07</t>
        </is>
      </c>
      <c r="K1629" t="inlineStr">
        <is>
          <t>CONFIRMATION</t>
        </is>
      </c>
      <c r="L1629" t="inlineStr">
        <is>
          <t>D</t>
        </is>
      </c>
      <c r="M1629" t="inlineStr">
        <is>
          <t>1010 MASON ST NW</t>
        </is>
      </c>
      <c r="N1629">
        <f>RIGHT(M1629,LEN(M1629)-FIND(" ",M1629))</f>
        <v/>
      </c>
      <c r="P1629" t="inlineStr">
        <is>
          <t>WARREN</t>
        </is>
      </c>
      <c r="Q1629" t="inlineStr">
        <is>
          <t>OH</t>
        </is>
      </c>
      <c r="R1629" t="n">
        <v>44485</v>
      </c>
      <c r="AD1629" t="inlineStr">
        <is>
          <t>TRUMBULL CAREER &amp; TECH CENTER</t>
        </is>
      </c>
      <c r="AE1629" t="inlineStr">
        <is>
          <t>WARREN CITY</t>
        </is>
      </c>
      <c r="AF1629" t="inlineStr">
        <is>
          <t>WARREN CITY SD</t>
        </is>
      </c>
      <c r="AH1629" t="n">
        <v>14</v>
      </c>
      <c r="AI1629" t="n">
        <v>11</v>
      </c>
      <c r="AN1629" t="inlineStr">
        <is>
          <t>WARREN</t>
        </is>
      </c>
      <c r="AO1629" t="inlineStr">
        <is>
          <t>WARREN CITY 1B</t>
        </is>
      </c>
      <c r="AP1629" t="inlineStr">
        <is>
          <t>78-P-ACG</t>
        </is>
      </c>
      <c r="AQ1629" t="n">
        <v>9</v>
      </c>
      <c r="AR1629" t="n">
        <v>64</v>
      </c>
      <c r="AS1629" t="n">
        <v>32</v>
      </c>
      <c r="AU1629">
        <f>COUNTA($BA$1629:$EH$1629)</f>
        <v/>
      </c>
      <c r="AV1629">
        <f>COUNTIF($BA$1629:$EH$1629,"D")</f>
        <v/>
      </c>
      <c r="AW1629">
        <f>COUNTIF($BA$1629:$EH$1629,"R")</f>
        <v/>
      </c>
      <c r="AX1629">
        <f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/>
      </c>
      <c r="AY1629">
        <f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/>
      </c>
      <c r="AZ1629">
        <f>IF(EH1629&lt;&gt;"",1,0)</f>
        <v/>
      </c>
      <c r="BB1629" t="inlineStr">
        <is>
          <t>WARREN-WARD 1</t>
        </is>
      </c>
      <c r="CA1629" t="inlineStr">
        <is>
          <t>X</t>
        </is>
      </c>
      <c r="CP1629" t="inlineStr">
        <is>
          <t>X</t>
        </is>
      </c>
      <c r="CQ1629" t="inlineStr">
        <is>
          <t>D</t>
        </is>
      </c>
      <c r="DT1629" t="inlineStr">
        <is>
          <t>D</t>
        </is>
      </c>
    </row>
    <row r="1630">
      <c r="A1630" t="inlineStr">
        <is>
          <t>OH0027180371</t>
        </is>
      </c>
      <c r="B1630" t="n">
        <v>78</v>
      </c>
      <c r="C1630" t="n">
        <v>478303</v>
      </c>
      <c r="D1630" t="inlineStr">
        <is>
          <t>FISHER</t>
        </is>
      </c>
      <c r="E1630" t="inlineStr">
        <is>
          <t>NATHAN</t>
        </is>
      </c>
      <c r="F1630">
        <f>CONCATENATE(D1630," ",LEFT(H1630,4),"T=",AU1630,"D=",AV1630,"R=",AW1630,"M=",AX1630,"L=",AY1630,"B=",AZ1630)</f>
        <v/>
      </c>
      <c r="G1630" t="inlineStr">
        <is>
          <t>R</t>
        </is>
      </c>
      <c r="I1630" t="inlineStr">
        <is>
          <t>1993-05-16</t>
        </is>
      </c>
      <c r="J1630" t="inlineStr">
        <is>
          <t>2023-12-06</t>
        </is>
      </c>
      <c r="K1630" t="inlineStr">
        <is>
          <t>ACTIVE</t>
        </is>
      </c>
      <c r="M1630" t="inlineStr">
        <is>
          <t>233 TOD AVE NW</t>
        </is>
      </c>
      <c r="N1630">
        <f>RIGHT(M1630,LEN(M1630)-FIND(" ",M1630))</f>
        <v/>
      </c>
      <c r="P1630" t="inlineStr">
        <is>
          <t>WARREN</t>
        </is>
      </c>
      <c r="Q1630" t="inlineStr">
        <is>
          <t>OH</t>
        </is>
      </c>
      <c r="R1630" t="n">
        <v>44485</v>
      </c>
      <c r="AD1630" t="inlineStr">
        <is>
          <t>TRUMBULL CAREER &amp; TECH CENTER</t>
        </is>
      </c>
      <c r="AE1630" t="inlineStr">
        <is>
          <t>WARREN CITY</t>
        </is>
      </c>
      <c r="AF1630" t="inlineStr">
        <is>
          <t>WARREN CITY SD</t>
        </is>
      </c>
      <c r="AH1630" t="n">
        <v>14</v>
      </c>
      <c r="AI1630" t="n">
        <v>11</v>
      </c>
      <c r="AN1630" t="inlineStr">
        <is>
          <t>WARREN</t>
        </is>
      </c>
      <c r="AO1630" t="inlineStr">
        <is>
          <t>WARREN CITY 1B</t>
        </is>
      </c>
      <c r="AP1630" t="inlineStr">
        <is>
          <t>78-P-ACG</t>
        </is>
      </c>
      <c r="AQ1630" t="n">
        <v>9</v>
      </c>
      <c r="AR1630" t="n">
        <v>64</v>
      </c>
      <c r="AS1630" t="n">
        <v>32</v>
      </c>
      <c r="AU1630">
        <f>COUNTA($BA$1630:$EH$1630)</f>
        <v/>
      </c>
      <c r="AV1630">
        <f>COUNTIF($BA$1630:$EH$1630,"D")</f>
        <v/>
      </c>
      <c r="AW1630">
        <f>COUNTIF($BA$1630:$EH$1630,"R")</f>
        <v/>
      </c>
      <c r="AX1630">
        <f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/>
      </c>
      <c r="AY1630">
        <f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/>
      </c>
      <c r="AZ1630">
        <f>IF(EH1630&lt;&gt;"",1,0)</f>
        <v/>
      </c>
      <c r="BB1630" t="inlineStr">
        <is>
          <t>WARREN-WARD 1</t>
        </is>
      </c>
    </row>
    <row r="1631">
      <c r="A1631" t="inlineStr">
        <is>
          <t>OH0026624212</t>
        </is>
      </c>
      <c r="B1631" t="n">
        <v>78</v>
      </c>
      <c r="C1631" t="n">
        <v>465191</v>
      </c>
      <c r="D1631" t="inlineStr">
        <is>
          <t>DESROSIERS</t>
        </is>
      </c>
      <c r="E1631" t="inlineStr">
        <is>
          <t>TIFFANY</t>
        </is>
      </c>
      <c r="F1631">
        <f>CONCATENATE(D1631," ",LEFT(H1631,4),"T=",AU1631,"D=",AV1631,"R=",AW1631,"M=",AX1631,"L=",AY1631,"B=",AZ1631)</f>
        <v/>
      </c>
      <c r="G1631" t="inlineStr">
        <is>
          <t>MELISSA</t>
        </is>
      </c>
      <c r="I1631" t="inlineStr">
        <is>
          <t>1985-08-28</t>
        </is>
      </c>
      <c r="J1631" t="inlineStr">
        <is>
          <t>2022-09-01</t>
        </is>
      </c>
      <c r="K1631" t="inlineStr">
        <is>
          <t>ACTIVE</t>
        </is>
      </c>
      <c r="M1631" t="inlineStr">
        <is>
          <t>1194 PARKMAN RD NW</t>
        </is>
      </c>
      <c r="N1631">
        <f>RIGHT(M1631,LEN(M1631)-FIND(" ",M1631))</f>
        <v/>
      </c>
      <c r="O1631" t="inlineStr">
        <is>
          <t>APT C</t>
        </is>
      </c>
      <c r="P1631" t="inlineStr">
        <is>
          <t>WARREN</t>
        </is>
      </c>
      <c r="Q1631" t="inlineStr">
        <is>
          <t>OH</t>
        </is>
      </c>
      <c r="R1631" t="n">
        <v>44485</v>
      </c>
      <c r="AD1631" t="inlineStr">
        <is>
          <t>TRUMBULL CAREER &amp; TECH CENTER</t>
        </is>
      </c>
      <c r="AE1631" t="inlineStr">
        <is>
          <t>WARREN CITY</t>
        </is>
      </c>
      <c r="AF1631" t="inlineStr">
        <is>
          <t>WARREN CITY SD</t>
        </is>
      </c>
      <c r="AH1631" t="n">
        <v>14</v>
      </c>
      <c r="AI1631" t="n">
        <v>11</v>
      </c>
      <c r="AN1631" t="inlineStr">
        <is>
          <t>WARREN</t>
        </is>
      </c>
      <c r="AO1631" t="inlineStr">
        <is>
          <t>WARREN CITY 1B</t>
        </is>
      </c>
      <c r="AP1631" t="inlineStr">
        <is>
          <t>78-P-ACG</t>
        </is>
      </c>
      <c r="AQ1631" t="n">
        <v>9</v>
      </c>
      <c r="AR1631" t="n">
        <v>64</v>
      </c>
      <c r="AS1631" t="n">
        <v>32</v>
      </c>
      <c r="AU1631">
        <f>COUNTA($BA$1631:$EH$1631)</f>
        <v/>
      </c>
      <c r="AV1631">
        <f>COUNTIF($BA$1631:$EH$1631,"D")</f>
        <v/>
      </c>
      <c r="AW1631">
        <f>COUNTIF($BA$1631:$EH$1631,"R")</f>
        <v/>
      </c>
      <c r="AX1631">
        <f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/>
      </c>
      <c r="AY1631">
        <f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/>
      </c>
      <c r="AZ1631">
        <f>IF(EH1631&lt;&gt;"",1,0)</f>
        <v/>
      </c>
      <c r="BB1631" t="inlineStr">
        <is>
          <t>WARREN-WARD 1</t>
        </is>
      </c>
    </row>
    <row r="1632">
      <c r="A1632" t="inlineStr">
        <is>
          <t>OH0027913344</t>
        </is>
      </c>
      <c r="B1632" t="n">
        <v>78</v>
      </c>
      <c r="C1632" t="n">
        <v>495294</v>
      </c>
      <c r="D1632" t="inlineStr">
        <is>
          <t>REYNOLDS</t>
        </is>
      </c>
      <c r="E1632" t="inlineStr">
        <is>
          <t>HANNAH</t>
        </is>
      </c>
      <c r="F1632">
        <f>CONCATENATE(D1632," ",LEFT(H1632,4),"T=",AU1632,"D=",AV1632,"R=",AW1632,"M=",AX1632,"L=",AY1632,"B=",AZ1632)</f>
        <v/>
      </c>
      <c r="G1632" t="inlineStr">
        <is>
          <t>E</t>
        </is>
      </c>
      <c r="I1632" t="inlineStr">
        <is>
          <t>2006-12-27</t>
        </is>
      </c>
      <c r="J1632" t="inlineStr">
        <is>
          <t>2025-03-13</t>
        </is>
      </c>
      <c r="K1632" t="inlineStr">
        <is>
          <t>ACTIVE</t>
        </is>
      </c>
      <c r="M1632" t="inlineStr">
        <is>
          <t>1119 RIVERVIEW ST NW</t>
        </is>
      </c>
      <c r="N1632">
        <f>RIGHT(M1632,LEN(M1632)-FIND(" ",M1632))</f>
        <v/>
      </c>
      <c r="P1632" t="inlineStr">
        <is>
          <t>WARREN</t>
        </is>
      </c>
      <c r="Q1632" t="inlineStr">
        <is>
          <t>OH</t>
        </is>
      </c>
      <c r="R1632" t="n">
        <v>44485</v>
      </c>
      <c r="AD1632" t="inlineStr">
        <is>
          <t>TRUMBULL CAREER &amp; TECH CENTER</t>
        </is>
      </c>
      <c r="AE1632" t="inlineStr">
        <is>
          <t>WARREN CITY</t>
        </is>
      </c>
      <c r="AF1632" t="inlineStr">
        <is>
          <t>WARREN CITY SD</t>
        </is>
      </c>
      <c r="AH1632" t="n">
        <v>14</v>
      </c>
      <c r="AI1632" t="n">
        <v>11</v>
      </c>
      <c r="AN1632" t="inlineStr">
        <is>
          <t>WARREN</t>
        </is>
      </c>
      <c r="AO1632" t="inlineStr">
        <is>
          <t>WARREN CITY 1B</t>
        </is>
      </c>
      <c r="AP1632" t="inlineStr">
        <is>
          <t>78-P-ACG</t>
        </is>
      </c>
      <c r="AQ1632" t="n">
        <v>9</v>
      </c>
      <c r="AR1632" t="n">
        <v>64</v>
      </c>
      <c r="AS1632" t="n">
        <v>32</v>
      </c>
      <c r="AU1632">
        <f>COUNTA($BA$1632:$EH$1632)</f>
        <v/>
      </c>
      <c r="AV1632">
        <f>COUNTIF($BA$1632:$EH$1632,"D")</f>
        <v/>
      </c>
      <c r="AW1632">
        <f>COUNTIF($BA$1632:$EH$1632,"R")</f>
        <v/>
      </c>
      <c r="AX1632">
        <f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/>
      </c>
      <c r="AY1632">
        <f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/>
      </c>
      <c r="AZ1632">
        <f>IF(EH1632&lt;&gt;"",1,0)</f>
        <v/>
      </c>
      <c r="BB1632" t="inlineStr">
        <is>
          <t>WARREN-WARD 1</t>
        </is>
      </c>
    </row>
    <row r="1633">
      <c r="A1633" t="inlineStr">
        <is>
          <t>OH0015769726</t>
        </is>
      </c>
      <c r="B1633" t="n">
        <v>78</v>
      </c>
      <c r="C1633" t="n">
        <v>2705</v>
      </c>
      <c r="D1633" t="inlineStr">
        <is>
          <t>WILMOTH</t>
        </is>
      </c>
      <c r="E1633" t="inlineStr">
        <is>
          <t>SHIRLEY</t>
        </is>
      </c>
      <c r="F1633">
        <f>CONCATENATE(D1633," ",LEFT(H1633,4),"T=",AU1633,"D=",AV1633,"R=",AW1633,"M=",AX1633,"L=",AY1633,"B=",AZ1633)</f>
        <v/>
      </c>
      <c r="G1633" t="inlineStr">
        <is>
          <t>R</t>
        </is>
      </c>
      <c r="I1633" t="inlineStr">
        <is>
          <t>1947-02-08</t>
        </is>
      </c>
      <c r="J1633" t="inlineStr">
        <is>
          <t>1972-10-10</t>
        </is>
      </c>
      <c r="K1633" t="inlineStr">
        <is>
          <t>ACTIVE</t>
        </is>
      </c>
      <c r="M1633" t="inlineStr">
        <is>
          <t>1065 HARTMAN AVE NW</t>
        </is>
      </c>
      <c r="N1633">
        <f>RIGHT(M1633,LEN(M1633)-FIND(" ",M1633))</f>
        <v/>
      </c>
      <c r="P1633" t="inlineStr">
        <is>
          <t>WARREN</t>
        </is>
      </c>
      <c r="Q1633" t="inlineStr">
        <is>
          <t>OH</t>
        </is>
      </c>
      <c r="R1633" t="n">
        <v>44485</v>
      </c>
      <c r="AD1633" t="inlineStr">
        <is>
          <t>TRUMBULL CAREER &amp; TECH CENTER</t>
        </is>
      </c>
      <c r="AE1633" t="inlineStr">
        <is>
          <t>WARREN CITY</t>
        </is>
      </c>
      <c r="AF1633" t="inlineStr">
        <is>
          <t>WARREN CITY SD</t>
        </is>
      </c>
      <c r="AH1633" t="n">
        <v>14</v>
      </c>
      <c r="AI1633" t="n">
        <v>11</v>
      </c>
      <c r="AN1633" t="inlineStr">
        <is>
          <t>WARREN</t>
        </is>
      </c>
      <c r="AO1633" t="inlineStr">
        <is>
          <t>WARREN CITY 1B</t>
        </is>
      </c>
      <c r="AP1633" t="inlineStr">
        <is>
          <t>78-P-ACG</t>
        </is>
      </c>
      <c r="AQ1633" t="n">
        <v>9</v>
      </c>
      <c r="AR1633" t="n">
        <v>64</v>
      </c>
      <c r="AS1633" t="n">
        <v>32</v>
      </c>
      <c r="AU1633">
        <f>COUNTA($BA$1633:$EH$1633)</f>
        <v/>
      </c>
      <c r="AV1633">
        <f>COUNTIF($BA$1633:$EH$1633,"D")</f>
        <v/>
      </c>
      <c r="AW1633">
        <f>COUNTIF($BA$1633:$EH$1633,"R")</f>
        <v/>
      </c>
      <c r="AX1633">
        <f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/>
      </c>
      <c r="AY1633">
        <f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/>
      </c>
      <c r="AZ1633">
        <f>IF(EH1633&lt;&gt;"",1,0)</f>
        <v/>
      </c>
      <c r="BB1633" t="inlineStr">
        <is>
          <t>WARREN-WARD 1</t>
        </is>
      </c>
      <c r="BL1633" t="inlineStr">
        <is>
          <t>X</t>
        </is>
      </c>
      <c r="BP1633" t="inlineStr">
        <is>
          <t>X</t>
        </is>
      </c>
      <c r="BR1633" t="inlineStr">
        <is>
          <t>X</t>
        </is>
      </c>
      <c r="BS1633" t="inlineStr">
        <is>
          <t>X</t>
        </is>
      </c>
      <c r="BY1633" t="inlineStr">
        <is>
          <t>D</t>
        </is>
      </c>
      <c r="CA1633" t="inlineStr">
        <is>
          <t>X</t>
        </is>
      </c>
      <c r="CK1633" t="inlineStr">
        <is>
          <t>X</t>
        </is>
      </c>
      <c r="CN1633" t="inlineStr">
        <is>
          <t>X</t>
        </is>
      </c>
      <c r="CP1633" t="inlineStr">
        <is>
          <t>X</t>
        </is>
      </c>
      <c r="DC1633" t="inlineStr">
        <is>
          <t>X</t>
        </is>
      </c>
      <c r="DI1633" t="inlineStr">
        <is>
          <t>X</t>
        </is>
      </c>
      <c r="DN1633" t="inlineStr">
        <is>
          <t>X</t>
        </is>
      </c>
      <c r="DX1633" t="inlineStr">
        <is>
          <t>X</t>
        </is>
      </c>
      <c r="EA1633" t="inlineStr">
        <is>
          <t>X</t>
        </is>
      </c>
      <c r="EF1633" t="inlineStr">
        <is>
          <t>X</t>
        </is>
      </c>
    </row>
    <row r="1634">
      <c r="A1634" t="inlineStr">
        <is>
          <t>OH0025148249</t>
        </is>
      </c>
      <c r="B1634" t="n">
        <v>78</v>
      </c>
      <c r="C1634" t="n">
        <v>440448</v>
      </c>
      <c r="D1634" t="inlineStr">
        <is>
          <t>EADY</t>
        </is>
      </c>
      <c r="E1634" t="inlineStr">
        <is>
          <t>WAYNE</t>
        </is>
      </c>
      <c r="F1634">
        <f>CONCATENATE(D1634," ",LEFT(H1634,4),"T=",AU1634,"D=",AV1634,"R=",AW1634,"M=",AX1634,"L=",AY1634,"B=",AZ1634)</f>
        <v/>
      </c>
      <c r="G1634" t="inlineStr">
        <is>
          <t>EDWARD</t>
        </is>
      </c>
      <c r="H1634" t="inlineStr">
        <is>
          <t>JR</t>
        </is>
      </c>
      <c r="I1634" t="inlineStr">
        <is>
          <t>1958-01-22</t>
        </is>
      </c>
      <c r="J1634" t="inlineStr">
        <is>
          <t>2020-10-06</t>
        </is>
      </c>
      <c r="K1634" t="inlineStr">
        <is>
          <t>CONFIRMATION</t>
        </is>
      </c>
      <c r="M1634" t="inlineStr">
        <is>
          <t>250 TOD AVE NW</t>
        </is>
      </c>
      <c r="N1634">
        <f>RIGHT(M1634,LEN(M1634)-FIND(" ",M1634))</f>
        <v/>
      </c>
      <c r="O1634" t="inlineStr">
        <is>
          <t>APT 517</t>
        </is>
      </c>
      <c r="P1634" t="inlineStr">
        <is>
          <t>WARREN</t>
        </is>
      </c>
      <c r="Q1634" t="inlineStr">
        <is>
          <t>OH</t>
        </is>
      </c>
      <c r="R1634" t="n">
        <v>44485</v>
      </c>
      <c r="AD1634" t="inlineStr">
        <is>
          <t>TRUMBULL CAREER &amp; TECH CENTER</t>
        </is>
      </c>
      <c r="AE1634" t="inlineStr">
        <is>
          <t>WARREN CITY</t>
        </is>
      </c>
      <c r="AF1634" t="inlineStr">
        <is>
          <t>WARREN CITY SD</t>
        </is>
      </c>
      <c r="AH1634" t="n">
        <v>14</v>
      </c>
      <c r="AI1634" t="n">
        <v>11</v>
      </c>
      <c r="AN1634" t="inlineStr">
        <is>
          <t>WARREN</t>
        </is>
      </c>
      <c r="AO1634" t="inlineStr">
        <is>
          <t>WARREN CITY 1B</t>
        </is>
      </c>
      <c r="AP1634" t="inlineStr">
        <is>
          <t>78-P-ACG</t>
        </is>
      </c>
      <c r="AQ1634" t="n">
        <v>9</v>
      </c>
      <c r="AR1634" t="n">
        <v>64</v>
      </c>
      <c r="AS1634" t="n">
        <v>32</v>
      </c>
      <c r="AU1634">
        <f>COUNTA($BA$1634:$EH$1634)</f>
        <v/>
      </c>
      <c r="AV1634">
        <f>COUNTIF($BA$1634:$EH$1634,"D")</f>
        <v/>
      </c>
      <c r="AW1634">
        <f>COUNTIF($BA$1634:$EH$1634,"R")</f>
        <v/>
      </c>
      <c r="AX1634">
        <f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/>
      </c>
      <c r="AY1634">
        <f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/>
      </c>
      <c r="AZ1634">
        <f>IF(EH1634&lt;&gt;"",1,0)</f>
        <v/>
      </c>
      <c r="BB1634" t="inlineStr">
        <is>
          <t>WARREN-WARD 1</t>
        </is>
      </c>
    </row>
    <row r="1635">
      <c r="A1635" t="inlineStr">
        <is>
          <t>OH0027451851</t>
        </is>
      </c>
      <c r="B1635" t="n">
        <v>78</v>
      </c>
      <c r="C1635" t="n">
        <v>486343</v>
      </c>
      <c r="D1635" t="inlineStr">
        <is>
          <t>COTTRILL</t>
        </is>
      </c>
      <c r="E1635" t="inlineStr">
        <is>
          <t>SHAWN</t>
        </is>
      </c>
      <c r="F1635">
        <f>CONCATENATE(D1635," ",LEFT(H1635,4),"T=",AU1635,"D=",AV1635,"R=",AW1635,"M=",AX1635,"L=",AY1635,"B=",AZ1635)</f>
        <v/>
      </c>
      <c r="G1635" t="inlineStr">
        <is>
          <t>R</t>
        </is>
      </c>
      <c r="I1635" t="inlineStr">
        <is>
          <t>1975-02-04</t>
        </is>
      </c>
      <c r="J1635" t="inlineStr">
        <is>
          <t>2024-07-24</t>
        </is>
      </c>
      <c r="K1635" t="inlineStr">
        <is>
          <t>ACTIVE</t>
        </is>
      </c>
      <c r="M1635" t="inlineStr">
        <is>
          <t>555 TOD AVE NW</t>
        </is>
      </c>
      <c r="N1635">
        <f>RIGHT(M1635,LEN(M1635)-FIND(" ",M1635))</f>
        <v/>
      </c>
      <c r="P1635" t="inlineStr">
        <is>
          <t>WARREN</t>
        </is>
      </c>
      <c r="Q1635" t="inlineStr">
        <is>
          <t>OH</t>
        </is>
      </c>
      <c r="R1635" t="n">
        <v>44485</v>
      </c>
      <c r="AD1635" t="inlineStr">
        <is>
          <t>TRUMBULL CAREER &amp; TECH CENTER</t>
        </is>
      </c>
      <c r="AE1635" t="inlineStr">
        <is>
          <t>WARREN CITY</t>
        </is>
      </c>
      <c r="AF1635" t="inlineStr">
        <is>
          <t>WARREN CITY SD</t>
        </is>
      </c>
      <c r="AH1635" t="n">
        <v>14</v>
      </c>
      <c r="AI1635" t="n">
        <v>11</v>
      </c>
      <c r="AN1635" t="inlineStr">
        <is>
          <t>WARREN</t>
        </is>
      </c>
      <c r="AO1635" t="inlineStr">
        <is>
          <t>WARREN CITY 1B</t>
        </is>
      </c>
      <c r="AP1635" t="inlineStr">
        <is>
          <t>78-P-ACG</t>
        </is>
      </c>
      <c r="AQ1635" t="n">
        <v>9</v>
      </c>
      <c r="AR1635" t="n">
        <v>64</v>
      </c>
      <c r="AS1635" t="n">
        <v>32</v>
      </c>
      <c r="AU1635">
        <f>COUNTA($BA$1635:$EH$1635)</f>
        <v/>
      </c>
      <c r="AV1635">
        <f>COUNTIF($BA$1635:$EH$1635,"D")</f>
        <v/>
      </c>
      <c r="AW1635">
        <f>COUNTIF($BA$1635:$EH$1635,"R")</f>
        <v/>
      </c>
      <c r="AX1635">
        <f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/>
      </c>
      <c r="AY1635">
        <f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/>
      </c>
      <c r="AZ1635">
        <f>IF(EH1635&lt;&gt;"",1,0)</f>
        <v/>
      </c>
      <c r="BB1635" t="inlineStr">
        <is>
          <t>WARREN-WARD 1</t>
        </is>
      </c>
      <c r="EF1635" t="inlineStr">
        <is>
          <t>X</t>
        </is>
      </c>
    </row>
    <row r="1636">
      <c r="A1636" t="inlineStr">
        <is>
          <t>OH0026673272</t>
        </is>
      </c>
      <c r="B1636" t="n">
        <v>78</v>
      </c>
      <c r="C1636" t="n">
        <v>465838</v>
      </c>
      <c r="D1636" t="inlineStr">
        <is>
          <t>FARRIS</t>
        </is>
      </c>
      <c r="E1636" t="inlineStr">
        <is>
          <t>COURTNEY</t>
        </is>
      </c>
      <c r="F1636">
        <f>CONCATENATE(D1636," ",LEFT(H1636,4),"T=",AU1636,"D=",AV1636,"R=",AW1636,"M=",AX1636,"L=",AY1636,"B=",AZ1636)</f>
        <v/>
      </c>
      <c r="G1636" t="inlineStr">
        <is>
          <t>MICHELLE</t>
        </is>
      </c>
      <c r="I1636" t="inlineStr">
        <is>
          <t>1982-04-19</t>
        </is>
      </c>
      <c r="J1636" t="inlineStr">
        <is>
          <t>2022-09-21</t>
        </is>
      </c>
      <c r="K1636" t="inlineStr">
        <is>
          <t>ACTIVE</t>
        </is>
      </c>
      <c r="M1636" t="inlineStr">
        <is>
          <t>700 BUCKEYE ST NW</t>
        </is>
      </c>
      <c r="N1636">
        <f>RIGHT(M1636,LEN(M1636)-FIND(" ",M1636))</f>
        <v/>
      </c>
      <c r="O1636" t="inlineStr">
        <is>
          <t>APT 718</t>
        </is>
      </c>
      <c r="P1636" t="inlineStr">
        <is>
          <t>WARREN</t>
        </is>
      </c>
      <c r="Q1636" t="inlineStr">
        <is>
          <t>OH</t>
        </is>
      </c>
      <c r="R1636" t="n">
        <v>44485</v>
      </c>
      <c r="AD1636" t="inlineStr">
        <is>
          <t>TRUMBULL CAREER &amp; TECH CENTER</t>
        </is>
      </c>
      <c r="AE1636" t="inlineStr">
        <is>
          <t>WARREN CITY</t>
        </is>
      </c>
      <c r="AF1636" t="inlineStr">
        <is>
          <t>WARREN CITY SD</t>
        </is>
      </c>
      <c r="AH1636" t="n">
        <v>14</v>
      </c>
      <c r="AI1636" t="n">
        <v>11</v>
      </c>
      <c r="AN1636" t="inlineStr">
        <is>
          <t>WARREN</t>
        </is>
      </c>
      <c r="AO1636" t="inlineStr">
        <is>
          <t>WARREN CITY 1B</t>
        </is>
      </c>
      <c r="AP1636" t="inlineStr">
        <is>
          <t>78-P-ACG</t>
        </is>
      </c>
      <c r="AQ1636" t="n">
        <v>9</v>
      </c>
      <c r="AR1636" t="n">
        <v>64</v>
      </c>
      <c r="AS1636" t="n">
        <v>32</v>
      </c>
      <c r="AU1636">
        <f>COUNTA($BA$1636:$EH$1636)</f>
        <v/>
      </c>
      <c r="AV1636">
        <f>COUNTIF($BA$1636:$EH$1636,"D")</f>
        <v/>
      </c>
      <c r="AW1636">
        <f>COUNTIF($BA$1636:$EH$1636,"R")</f>
        <v/>
      </c>
      <c r="AX1636">
        <f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/>
      </c>
      <c r="AY1636">
        <f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/>
      </c>
      <c r="AZ1636">
        <f>IF(EH1636&lt;&gt;"",1,0)</f>
        <v/>
      </c>
      <c r="BB1636" t="inlineStr">
        <is>
          <t>WARREN-WARD 1</t>
        </is>
      </c>
    </row>
    <row r="1637">
      <c r="A1637" t="inlineStr">
        <is>
          <t>OH0026082266</t>
        </is>
      </c>
      <c r="B1637" t="n">
        <v>78</v>
      </c>
      <c r="C1637" t="n">
        <v>455360</v>
      </c>
      <c r="D1637" t="inlineStr">
        <is>
          <t>VAUGHN</t>
        </is>
      </c>
      <c r="E1637" t="inlineStr">
        <is>
          <t>RAYNIER</t>
        </is>
      </c>
      <c r="F1637">
        <f>CONCATENATE(D1637," ",LEFT(H1637,4),"T=",AU1637,"D=",AV1637,"R=",AW1637,"M=",AX1637,"L=",AY1637,"B=",AZ1637)</f>
        <v/>
      </c>
      <c r="G1637" t="inlineStr">
        <is>
          <t>MICAH</t>
        </is>
      </c>
      <c r="I1637" t="inlineStr">
        <is>
          <t>1989-06-10</t>
        </is>
      </c>
      <c r="J1637" t="inlineStr">
        <is>
          <t>2020-10-05</t>
        </is>
      </c>
      <c r="K1637" t="inlineStr">
        <is>
          <t>CONFIRMATION</t>
        </is>
      </c>
      <c r="M1637" t="inlineStr">
        <is>
          <t>1106 ORLO ST NW</t>
        </is>
      </c>
      <c r="N1637">
        <f>RIGHT(M1637,LEN(M1637)-FIND(" ",M1637))</f>
        <v/>
      </c>
      <c r="P1637" t="inlineStr">
        <is>
          <t>WARREN</t>
        </is>
      </c>
      <c r="Q1637" t="inlineStr">
        <is>
          <t>OH</t>
        </is>
      </c>
      <c r="R1637" t="n">
        <v>44485</v>
      </c>
      <c r="AD1637" t="inlineStr">
        <is>
          <t>TRUMBULL CAREER &amp; TECH CENTER</t>
        </is>
      </c>
      <c r="AE1637" t="inlineStr">
        <is>
          <t>WARREN CITY</t>
        </is>
      </c>
      <c r="AF1637" t="inlineStr">
        <is>
          <t>WARREN CITY SD</t>
        </is>
      </c>
      <c r="AH1637" t="n">
        <v>14</v>
      </c>
      <c r="AI1637" t="n">
        <v>11</v>
      </c>
      <c r="AN1637" t="inlineStr">
        <is>
          <t>WARREN</t>
        </is>
      </c>
      <c r="AO1637" t="inlineStr">
        <is>
          <t>WARREN CITY 1B</t>
        </is>
      </c>
      <c r="AP1637" t="inlineStr">
        <is>
          <t>78-P-ACG</t>
        </is>
      </c>
      <c r="AQ1637" t="n">
        <v>9</v>
      </c>
      <c r="AR1637" t="n">
        <v>64</v>
      </c>
      <c r="AS1637" t="n">
        <v>32</v>
      </c>
      <c r="AU1637">
        <f>COUNTA($BA$1637:$EH$1637)</f>
        <v/>
      </c>
      <c r="AV1637">
        <f>COUNTIF($BA$1637:$EH$1637,"D")</f>
        <v/>
      </c>
      <c r="AW1637">
        <f>COUNTIF($BA$1637:$EH$1637,"R")</f>
        <v/>
      </c>
      <c r="AX1637">
        <f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/>
      </c>
      <c r="AY1637">
        <f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/>
      </c>
      <c r="AZ1637">
        <f>IF(EH1637&lt;&gt;"",1,0)</f>
        <v/>
      </c>
      <c r="BB1637" t="inlineStr">
        <is>
          <t>WARREN-WARD 1</t>
        </is>
      </c>
      <c r="CA1637" t="inlineStr">
        <is>
          <t>X</t>
        </is>
      </c>
      <c r="CP1637" t="inlineStr">
        <is>
          <t>X</t>
        </is>
      </c>
      <c r="DC1637" t="inlineStr">
        <is>
          <t>X</t>
        </is>
      </c>
      <c r="DI1637" t="inlineStr">
        <is>
          <t>X</t>
        </is>
      </c>
    </row>
    <row r="1638">
      <c r="A1638" t="inlineStr">
        <is>
          <t>OH0025791767</t>
        </is>
      </c>
      <c r="B1638" t="n">
        <v>78</v>
      </c>
      <c r="C1638" t="n">
        <v>450540</v>
      </c>
      <c r="D1638" t="inlineStr">
        <is>
          <t>GRAHAM</t>
        </is>
      </c>
      <c r="E1638" t="inlineStr">
        <is>
          <t>THOMAS</t>
        </is>
      </c>
      <c r="F1638">
        <f>CONCATENATE(D1638," ",LEFT(H1638,4),"T=",AU1638,"D=",AV1638,"R=",AW1638,"M=",AX1638,"L=",AY1638,"B=",AZ1638)</f>
        <v/>
      </c>
      <c r="G1638" t="inlineStr">
        <is>
          <t>EARL</t>
        </is>
      </c>
      <c r="I1638" t="inlineStr">
        <is>
          <t>1953-06-24</t>
        </is>
      </c>
      <c r="J1638" t="inlineStr">
        <is>
          <t>2020-09-02</t>
        </is>
      </c>
      <c r="K1638" t="inlineStr">
        <is>
          <t>ACTIVE</t>
        </is>
      </c>
      <c r="M1638" t="inlineStr">
        <is>
          <t>888 1/2 SUMMIT ST NW</t>
        </is>
      </c>
      <c r="N1638">
        <f>RIGHT(M1638,LEN(M1638)-FIND(" ",M1638))</f>
        <v/>
      </c>
      <c r="P1638" t="inlineStr">
        <is>
          <t>WARREN</t>
        </is>
      </c>
      <c r="Q1638" t="inlineStr">
        <is>
          <t>OH</t>
        </is>
      </c>
      <c r="R1638" t="n">
        <v>44485</v>
      </c>
      <c r="AD1638" t="inlineStr">
        <is>
          <t>TRUMBULL CAREER &amp; TECH CENTER</t>
        </is>
      </c>
      <c r="AE1638" t="inlineStr">
        <is>
          <t>WARREN CITY</t>
        </is>
      </c>
      <c r="AF1638" t="inlineStr">
        <is>
          <t>WARREN CITY SD</t>
        </is>
      </c>
      <c r="AH1638" t="n">
        <v>14</v>
      </c>
      <c r="AI1638" t="n">
        <v>11</v>
      </c>
      <c r="AN1638" t="inlineStr">
        <is>
          <t>WARREN</t>
        </is>
      </c>
      <c r="AO1638" t="inlineStr">
        <is>
          <t>WARREN CITY 1B</t>
        </is>
      </c>
      <c r="AP1638" t="inlineStr">
        <is>
          <t>78-P-ACG</t>
        </is>
      </c>
      <c r="AQ1638" t="n">
        <v>9</v>
      </c>
      <c r="AR1638" t="n">
        <v>64</v>
      </c>
      <c r="AS1638" t="n">
        <v>32</v>
      </c>
      <c r="AU1638">
        <f>COUNTA($BA$1638:$EH$1638)</f>
        <v/>
      </c>
      <c r="AV1638">
        <f>COUNTIF($BA$1638:$EH$1638,"D")</f>
        <v/>
      </c>
      <c r="AW1638">
        <f>COUNTIF($BA$1638:$EH$1638,"R")</f>
        <v/>
      </c>
      <c r="AX1638">
        <f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/>
      </c>
      <c r="AY1638">
        <f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/>
      </c>
      <c r="AZ1638">
        <f>IF(EH1638&lt;&gt;"",1,0)</f>
        <v/>
      </c>
      <c r="BB1638" t="inlineStr">
        <is>
          <t>WARREN-WARD 1</t>
        </is>
      </c>
      <c r="BL1638" t="inlineStr">
        <is>
          <t>X</t>
        </is>
      </c>
      <c r="BS1638" t="inlineStr">
        <is>
          <t>X</t>
        </is>
      </c>
      <c r="BY1638" t="inlineStr">
        <is>
          <t>D</t>
        </is>
      </c>
      <c r="CK1638" t="inlineStr">
        <is>
          <t>X</t>
        </is>
      </c>
      <c r="DN1638" t="inlineStr">
        <is>
          <t>X</t>
        </is>
      </c>
      <c r="DU1638" t="inlineStr">
        <is>
          <t>X</t>
        </is>
      </c>
    </row>
    <row r="1639">
      <c r="A1639" t="inlineStr">
        <is>
          <t>OH0025733342</t>
        </is>
      </c>
      <c r="B1639" t="n">
        <v>78</v>
      </c>
      <c r="C1639" t="n">
        <v>449556</v>
      </c>
      <c r="D1639" t="inlineStr">
        <is>
          <t>WALDROP</t>
        </is>
      </c>
      <c r="E1639" t="inlineStr">
        <is>
          <t>ROBERT</t>
        </is>
      </c>
      <c r="F1639">
        <f>CONCATENATE(D1639," ",LEFT(H1639,4),"T=",AU1639,"D=",AV1639,"R=",AW1639,"M=",AX1639,"L=",AY1639,"B=",AZ1639)</f>
        <v/>
      </c>
      <c r="G1639" t="inlineStr">
        <is>
          <t>ANTHONY</t>
        </is>
      </c>
      <c r="I1639" t="inlineStr">
        <is>
          <t>1985-08-02</t>
        </is>
      </c>
      <c r="J1639" t="inlineStr">
        <is>
          <t>2020-08-13</t>
        </is>
      </c>
      <c r="K1639" t="inlineStr">
        <is>
          <t>ACTIVE</t>
        </is>
      </c>
      <c r="L1639" t="inlineStr">
        <is>
          <t>D</t>
        </is>
      </c>
      <c r="M1639" t="inlineStr">
        <is>
          <t>1263 NIBLOCK AVE NW</t>
        </is>
      </c>
      <c r="N1639">
        <f>RIGHT(M1639,LEN(M1639)-FIND(" ",M1639))</f>
        <v/>
      </c>
      <c r="P1639" t="inlineStr">
        <is>
          <t>WARREN</t>
        </is>
      </c>
      <c r="Q1639" t="inlineStr">
        <is>
          <t>OH</t>
        </is>
      </c>
      <c r="R1639" t="n">
        <v>44485</v>
      </c>
      <c r="AD1639" t="inlineStr">
        <is>
          <t>TRUMBULL CAREER &amp; TECH CENTER</t>
        </is>
      </c>
      <c r="AE1639" t="inlineStr">
        <is>
          <t>WARREN CITY</t>
        </is>
      </c>
      <c r="AF1639" t="inlineStr">
        <is>
          <t>WARREN CITY SD</t>
        </is>
      </c>
      <c r="AH1639" t="n">
        <v>14</v>
      </c>
      <c r="AI1639" t="n">
        <v>11</v>
      </c>
      <c r="AN1639" t="inlineStr">
        <is>
          <t>WARREN</t>
        </is>
      </c>
      <c r="AO1639" t="inlineStr">
        <is>
          <t>WARREN CITY 1B</t>
        </is>
      </c>
      <c r="AP1639" t="inlineStr">
        <is>
          <t>78-P-ACG</t>
        </is>
      </c>
      <c r="AQ1639" t="n">
        <v>9</v>
      </c>
      <c r="AR1639" t="n">
        <v>64</v>
      </c>
      <c r="AS1639" t="n">
        <v>32</v>
      </c>
      <c r="AU1639">
        <f>COUNTA($BA$1639:$EH$1639)</f>
        <v/>
      </c>
      <c r="AV1639">
        <f>COUNTIF($BA$1639:$EH$1639,"D")</f>
        <v/>
      </c>
      <c r="AW1639">
        <f>COUNTIF($BA$1639:$EH$1639,"R")</f>
        <v/>
      </c>
      <c r="AX1639">
        <f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/>
      </c>
      <c r="AY1639">
        <f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/>
      </c>
      <c r="AZ1639">
        <f>IF(EH1639&lt;&gt;"",1,0)</f>
        <v/>
      </c>
      <c r="BB1639" t="inlineStr">
        <is>
          <t>WARREN-WARD 1</t>
        </is>
      </c>
      <c r="DN1639" t="inlineStr">
        <is>
          <t>X</t>
        </is>
      </c>
      <c r="DU1639" t="inlineStr">
        <is>
          <t>X</t>
        </is>
      </c>
      <c r="DW1639" t="inlineStr">
        <is>
          <t>D</t>
        </is>
      </c>
      <c r="DX1639" t="inlineStr">
        <is>
          <t>X</t>
        </is>
      </c>
      <c r="EA1639" t="inlineStr">
        <is>
          <t>X</t>
        </is>
      </c>
      <c r="EF1639" t="inlineStr">
        <is>
          <t>X</t>
        </is>
      </c>
    </row>
    <row r="1640">
      <c r="A1640" t="inlineStr">
        <is>
          <t>OH0022523711</t>
        </is>
      </c>
      <c r="B1640" t="n">
        <v>78</v>
      </c>
      <c r="C1640" t="n">
        <v>397855</v>
      </c>
      <c r="D1640" t="inlineStr">
        <is>
          <t>JONES</t>
        </is>
      </c>
      <c r="E1640" t="inlineStr">
        <is>
          <t>JADEYZIA</t>
        </is>
      </c>
      <c r="F1640">
        <f>CONCATENATE(D1640," ",LEFT(H1640,4),"T=",AU1640,"D=",AV1640,"R=",AW1640,"M=",AX1640,"L=",AY1640,"B=",AZ1640)</f>
        <v/>
      </c>
      <c r="G1640" t="inlineStr">
        <is>
          <t>LAMIESE</t>
        </is>
      </c>
      <c r="I1640" t="inlineStr">
        <is>
          <t>1995-02-21</t>
        </is>
      </c>
      <c r="J1640" t="inlineStr">
        <is>
          <t>2016-07-19</t>
        </is>
      </c>
      <c r="K1640" t="inlineStr">
        <is>
          <t>CONFIRMATION</t>
        </is>
      </c>
      <c r="M1640" t="inlineStr">
        <is>
          <t>1154 ORLO ST NW</t>
        </is>
      </c>
      <c r="N1640">
        <f>RIGHT(M1640,LEN(M1640)-FIND(" ",M1640))</f>
        <v/>
      </c>
      <c r="P1640" t="inlineStr">
        <is>
          <t>WARREN</t>
        </is>
      </c>
      <c r="Q1640" t="inlineStr">
        <is>
          <t>OH</t>
        </is>
      </c>
      <c r="R1640" t="n">
        <v>44485</v>
      </c>
      <c r="AD1640" t="inlineStr">
        <is>
          <t>TRUMBULL CAREER &amp; TECH CENTER</t>
        </is>
      </c>
      <c r="AE1640" t="inlineStr">
        <is>
          <t>WARREN CITY</t>
        </is>
      </c>
      <c r="AF1640" t="inlineStr">
        <is>
          <t>WARREN CITY SD</t>
        </is>
      </c>
      <c r="AH1640" t="n">
        <v>14</v>
      </c>
      <c r="AI1640" t="n">
        <v>11</v>
      </c>
      <c r="AN1640" t="inlineStr">
        <is>
          <t>WARREN</t>
        </is>
      </c>
      <c r="AO1640" t="inlineStr">
        <is>
          <t>WARREN CITY 1B</t>
        </is>
      </c>
      <c r="AP1640" t="inlineStr">
        <is>
          <t>78-P-ACG</t>
        </is>
      </c>
      <c r="AQ1640" t="n">
        <v>9</v>
      </c>
      <c r="AR1640" t="n">
        <v>64</v>
      </c>
      <c r="AS1640" t="n">
        <v>32</v>
      </c>
      <c r="AU1640">
        <f>COUNTA($BA$1640:$EH$1640)</f>
        <v/>
      </c>
      <c r="AV1640">
        <f>COUNTIF($BA$1640:$EH$1640,"D")</f>
        <v/>
      </c>
      <c r="AW1640">
        <f>COUNTIF($BA$1640:$EH$1640,"R")</f>
        <v/>
      </c>
      <c r="AX1640">
        <f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/>
      </c>
      <c r="AY1640">
        <f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/>
      </c>
      <c r="AZ1640">
        <f>IF(EH1640&lt;&gt;"",1,0)</f>
        <v/>
      </c>
      <c r="BB1640" t="inlineStr">
        <is>
          <t>WARREN-WARD 1</t>
        </is>
      </c>
    </row>
    <row r="1641">
      <c r="A1641" t="inlineStr">
        <is>
          <t>OH0023481561</t>
        </is>
      </c>
      <c r="B1641" t="n">
        <v>78</v>
      </c>
      <c r="C1641" t="n">
        <v>413156</v>
      </c>
      <c r="D1641" t="inlineStr">
        <is>
          <t>HITES</t>
        </is>
      </c>
      <c r="E1641" t="inlineStr">
        <is>
          <t>RANDI</t>
        </is>
      </c>
      <c r="F1641">
        <f>CONCATENATE(D1641," ",LEFT(H1641,4),"T=",AU1641,"D=",AV1641,"R=",AW1641,"M=",AX1641,"L=",AY1641,"B=",AZ1641)</f>
        <v/>
      </c>
      <c r="G1641" t="inlineStr">
        <is>
          <t>RENEE</t>
        </is>
      </c>
      <c r="I1641" t="inlineStr">
        <is>
          <t>1977-12-01</t>
        </is>
      </c>
      <c r="J1641" t="inlineStr">
        <is>
          <t>2016-07-19</t>
        </is>
      </c>
      <c r="K1641" t="inlineStr">
        <is>
          <t>CONFIRMATION</t>
        </is>
      </c>
      <c r="M1641" t="inlineStr">
        <is>
          <t>852 SUMMIT ST NW</t>
        </is>
      </c>
      <c r="N1641">
        <f>RIGHT(M1641,LEN(M1641)-FIND(" ",M1641))</f>
        <v/>
      </c>
      <c r="P1641" t="inlineStr">
        <is>
          <t>WARREN</t>
        </is>
      </c>
      <c r="Q1641" t="inlineStr">
        <is>
          <t>OH</t>
        </is>
      </c>
      <c r="R1641" t="n">
        <v>44485</v>
      </c>
      <c r="AD1641" t="inlineStr">
        <is>
          <t>TRUMBULL CAREER &amp; TECH CENTER</t>
        </is>
      </c>
      <c r="AE1641" t="inlineStr">
        <is>
          <t>WARREN CITY</t>
        </is>
      </c>
      <c r="AF1641" t="inlineStr">
        <is>
          <t>WARREN CITY SD</t>
        </is>
      </c>
      <c r="AH1641" t="n">
        <v>14</v>
      </c>
      <c r="AI1641" t="n">
        <v>11</v>
      </c>
      <c r="AN1641" t="inlineStr">
        <is>
          <t>WARREN</t>
        </is>
      </c>
      <c r="AO1641" t="inlineStr">
        <is>
          <t>WARREN CITY 1B</t>
        </is>
      </c>
      <c r="AP1641" t="inlineStr">
        <is>
          <t>78-P-ACG</t>
        </is>
      </c>
      <c r="AQ1641" t="n">
        <v>9</v>
      </c>
      <c r="AR1641" t="n">
        <v>64</v>
      </c>
      <c r="AS1641" t="n">
        <v>32</v>
      </c>
      <c r="AU1641">
        <f>COUNTA($BA$1641:$EH$1641)</f>
        <v/>
      </c>
      <c r="AV1641">
        <f>COUNTIF($BA$1641:$EH$1641,"D")</f>
        <v/>
      </c>
      <c r="AW1641">
        <f>COUNTIF($BA$1641:$EH$1641,"R")</f>
        <v/>
      </c>
      <c r="AX1641">
        <f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/>
      </c>
      <c r="AY1641">
        <f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/>
      </c>
      <c r="AZ1641">
        <f>IF(EH1641&lt;&gt;"",1,0)</f>
        <v/>
      </c>
      <c r="BB1641" t="inlineStr">
        <is>
          <t>WARREN-WARD 1</t>
        </is>
      </c>
      <c r="DC1641" t="inlineStr">
        <is>
          <t>X</t>
        </is>
      </c>
    </row>
    <row r="1642">
      <c r="A1642" t="inlineStr">
        <is>
          <t>OH0027498257</t>
        </is>
      </c>
      <c r="B1642" t="n">
        <v>78</v>
      </c>
      <c r="C1642" t="n">
        <v>487155</v>
      </c>
      <c r="D1642" t="inlineStr">
        <is>
          <t>SAMS</t>
        </is>
      </c>
      <c r="E1642" t="inlineStr">
        <is>
          <t>ASHLEY</t>
        </is>
      </c>
      <c r="F1642">
        <f>CONCATENATE(D1642," ",LEFT(H1642,4),"T=",AU1642,"D=",AV1642,"R=",AW1642,"M=",AX1642,"L=",AY1642,"B=",AZ1642)</f>
        <v/>
      </c>
      <c r="G1642" t="inlineStr">
        <is>
          <t>M</t>
        </is>
      </c>
      <c r="I1642" t="inlineStr">
        <is>
          <t>1994-01-10</t>
        </is>
      </c>
      <c r="J1642" t="inlineStr">
        <is>
          <t>2024-08-01</t>
        </is>
      </c>
      <c r="K1642" t="inlineStr">
        <is>
          <t>ACTIVE</t>
        </is>
      </c>
      <c r="M1642" t="inlineStr">
        <is>
          <t>937 SUMMIT ST NW</t>
        </is>
      </c>
      <c r="N1642">
        <f>RIGHT(M1642,LEN(M1642)-FIND(" ",M1642))</f>
        <v/>
      </c>
      <c r="P1642" t="inlineStr">
        <is>
          <t>WARREN</t>
        </is>
      </c>
      <c r="Q1642" t="inlineStr">
        <is>
          <t>OH</t>
        </is>
      </c>
      <c r="R1642" t="n">
        <v>44485</v>
      </c>
      <c r="AD1642" t="inlineStr">
        <is>
          <t>TRUMBULL CAREER &amp; TECH CENTER</t>
        </is>
      </c>
      <c r="AE1642" t="inlineStr">
        <is>
          <t>WARREN CITY</t>
        </is>
      </c>
      <c r="AF1642" t="inlineStr">
        <is>
          <t>WARREN CITY SD</t>
        </is>
      </c>
      <c r="AH1642" t="n">
        <v>14</v>
      </c>
      <c r="AI1642" t="n">
        <v>11</v>
      </c>
      <c r="AN1642" t="inlineStr">
        <is>
          <t>WARREN</t>
        </is>
      </c>
      <c r="AO1642" t="inlineStr">
        <is>
          <t>WARREN CITY 1B</t>
        </is>
      </c>
      <c r="AP1642" t="inlineStr">
        <is>
          <t>78-P-ACG</t>
        </is>
      </c>
      <c r="AQ1642" t="n">
        <v>9</v>
      </c>
      <c r="AR1642" t="n">
        <v>64</v>
      </c>
      <c r="AS1642" t="n">
        <v>32</v>
      </c>
      <c r="AU1642">
        <f>COUNTA($BA$1642:$EH$1642)</f>
        <v/>
      </c>
      <c r="AV1642">
        <f>COUNTIF($BA$1642:$EH$1642,"D")</f>
        <v/>
      </c>
      <c r="AW1642">
        <f>COUNTIF($BA$1642:$EH$1642,"R")</f>
        <v/>
      </c>
      <c r="AX1642">
        <f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/>
      </c>
      <c r="AY1642">
        <f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/>
      </c>
      <c r="AZ1642">
        <f>IF(EH1642&lt;&gt;"",1,0)</f>
        <v/>
      </c>
      <c r="BB1642" t="inlineStr">
        <is>
          <t>WARREN-WARD 1</t>
        </is>
      </c>
    </row>
    <row r="1643">
      <c r="A1643" t="inlineStr">
        <is>
          <t>OH0023358205</t>
        </is>
      </c>
      <c r="B1643" t="n">
        <v>78</v>
      </c>
      <c r="C1643" t="n">
        <v>411349</v>
      </c>
      <c r="D1643" t="inlineStr">
        <is>
          <t>ROBINSON WILLIAMS</t>
        </is>
      </c>
      <c r="E1643" t="inlineStr">
        <is>
          <t>SHAKENYA</t>
        </is>
      </c>
      <c r="F1643">
        <f>CONCATENATE(D1643," ",LEFT(H1643,4),"T=",AU1643,"D=",AV1643,"R=",AW1643,"M=",AX1643,"L=",AY1643,"B=",AZ1643)</f>
        <v/>
      </c>
      <c r="G1643" t="inlineStr">
        <is>
          <t>L</t>
        </is>
      </c>
      <c r="I1643" t="inlineStr">
        <is>
          <t>1990-12-06</t>
        </is>
      </c>
      <c r="J1643" t="inlineStr">
        <is>
          <t>2020-06-08</t>
        </is>
      </c>
      <c r="K1643" t="inlineStr">
        <is>
          <t>ACTIVE</t>
        </is>
      </c>
      <c r="M1643" t="inlineStr">
        <is>
          <t>981 RIVERVIEW ST NW</t>
        </is>
      </c>
      <c r="N1643">
        <f>RIGHT(M1643,LEN(M1643)-FIND(" ",M1643))</f>
        <v/>
      </c>
      <c r="P1643" t="inlineStr">
        <is>
          <t>WARREN</t>
        </is>
      </c>
      <c r="Q1643" t="inlineStr">
        <is>
          <t>OH</t>
        </is>
      </c>
      <c r="R1643" t="n">
        <v>44485</v>
      </c>
      <c r="AD1643" t="inlineStr">
        <is>
          <t>TRUMBULL CAREER &amp; TECH CENTER</t>
        </is>
      </c>
      <c r="AE1643" t="inlineStr">
        <is>
          <t>WARREN CITY</t>
        </is>
      </c>
      <c r="AF1643" t="inlineStr">
        <is>
          <t>WARREN CITY SD</t>
        </is>
      </c>
      <c r="AH1643" t="n">
        <v>14</v>
      </c>
      <c r="AI1643" t="n">
        <v>11</v>
      </c>
      <c r="AN1643" t="inlineStr">
        <is>
          <t>WARREN</t>
        </is>
      </c>
      <c r="AO1643" t="inlineStr">
        <is>
          <t>WARREN CITY 1B</t>
        </is>
      </c>
      <c r="AP1643" t="inlineStr">
        <is>
          <t>78-P-ACG</t>
        </is>
      </c>
      <c r="AQ1643" t="n">
        <v>9</v>
      </c>
      <c r="AR1643" t="n">
        <v>64</v>
      </c>
      <c r="AS1643" t="n">
        <v>32</v>
      </c>
      <c r="AU1643">
        <f>COUNTA($BA$1643:$EH$1643)</f>
        <v/>
      </c>
      <c r="AV1643">
        <f>COUNTIF($BA$1643:$EH$1643,"D")</f>
        <v/>
      </c>
      <c r="AW1643">
        <f>COUNTIF($BA$1643:$EH$1643,"R")</f>
        <v/>
      </c>
      <c r="AX1643">
        <f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/>
      </c>
      <c r="AY1643">
        <f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/>
      </c>
      <c r="AZ1643">
        <f>IF(EH1643&lt;&gt;"",1,0)</f>
        <v/>
      </c>
      <c r="BB1643" t="inlineStr">
        <is>
          <t>WARREN-WARD 1</t>
        </is>
      </c>
      <c r="CP1643" t="inlineStr">
        <is>
          <t>X</t>
        </is>
      </c>
      <c r="CZ1643" t="inlineStr">
        <is>
          <t>D</t>
        </is>
      </c>
      <c r="DC1643" t="inlineStr">
        <is>
          <t>X</t>
        </is>
      </c>
      <c r="DI1643" t="inlineStr">
        <is>
          <t>X</t>
        </is>
      </c>
      <c r="DN1643" t="inlineStr">
        <is>
          <t>X</t>
        </is>
      </c>
      <c r="EF1643" t="inlineStr">
        <is>
          <t>X</t>
        </is>
      </c>
    </row>
    <row r="1644">
      <c r="A1644" t="inlineStr">
        <is>
          <t>OH0021373208</t>
        </is>
      </c>
      <c r="B1644" t="n">
        <v>78</v>
      </c>
      <c r="C1644" t="n">
        <v>380383</v>
      </c>
      <c r="D1644" t="inlineStr">
        <is>
          <t>TURNER</t>
        </is>
      </c>
      <c r="E1644" t="inlineStr">
        <is>
          <t>DANA</t>
        </is>
      </c>
      <c r="F1644">
        <f>CONCATENATE(D1644," ",LEFT(H1644,4),"T=",AU1644,"D=",AV1644,"R=",AW1644,"M=",AX1644,"L=",AY1644,"B=",AZ1644)</f>
        <v/>
      </c>
      <c r="G1644" t="inlineStr">
        <is>
          <t>MARIE</t>
        </is>
      </c>
      <c r="I1644" t="inlineStr">
        <is>
          <t>1979-10-28</t>
        </is>
      </c>
      <c r="J1644" t="inlineStr">
        <is>
          <t>2016-12-08</t>
        </is>
      </c>
      <c r="K1644" t="inlineStr">
        <is>
          <t>ACTIVE</t>
        </is>
      </c>
      <c r="M1644" t="inlineStr">
        <is>
          <t>1141 RIVERVIEW ST NW</t>
        </is>
      </c>
      <c r="N1644">
        <f>RIGHT(M1644,LEN(M1644)-FIND(" ",M1644))</f>
        <v/>
      </c>
      <c r="P1644" t="inlineStr">
        <is>
          <t>WARREN</t>
        </is>
      </c>
      <c r="Q1644" t="inlineStr">
        <is>
          <t>OH</t>
        </is>
      </c>
      <c r="R1644" t="n">
        <v>44485</v>
      </c>
      <c r="AD1644" t="inlineStr">
        <is>
          <t>TRUMBULL CAREER &amp; TECH CENTER</t>
        </is>
      </c>
      <c r="AE1644" t="inlineStr">
        <is>
          <t>WARREN CITY</t>
        </is>
      </c>
      <c r="AF1644" t="inlineStr">
        <is>
          <t>WARREN CITY SD</t>
        </is>
      </c>
      <c r="AH1644" t="n">
        <v>14</v>
      </c>
      <c r="AI1644" t="n">
        <v>11</v>
      </c>
      <c r="AN1644" t="inlineStr">
        <is>
          <t>WARREN</t>
        </is>
      </c>
      <c r="AO1644" t="inlineStr">
        <is>
          <t>WARREN CITY 1B</t>
        </is>
      </c>
      <c r="AP1644" t="inlineStr">
        <is>
          <t>78-P-ACG</t>
        </is>
      </c>
      <c r="AQ1644" t="n">
        <v>9</v>
      </c>
      <c r="AR1644" t="n">
        <v>64</v>
      </c>
      <c r="AS1644" t="n">
        <v>32</v>
      </c>
      <c r="AU1644">
        <f>COUNTA($BA$1644:$EH$1644)</f>
        <v/>
      </c>
      <c r="AV1644">
        <f>COUNTIF($BA$1644:$EH$1644,"D")</f>
        <v/>
      </c>
      <c r="AW1644">
        <f>COUNTIF($BA$1644:$EH$1644,"R")</f>
        <v/>
      </c>
      <c r="AX1644">
        <f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/>
      </c>
      <c r="AY1644">
        <f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/>
      </c>
      <c r="AZ1644">
        <f>IF(EH1644&lt;&gt;"",1,0)</f>
        <v/>
      </c>
      <c r="BB1644" t="inlineStr">
        <is>
          <t>WARREN-WARD 1</t>
        </is>
      </c>
      <c r="CN1644" t="inlineStr">
        <is>
          <t>X</t>
        </is>
      </c>
      <c r="CP1644" t="inlineStr">
        <is>
          <t>X</t>
        </is>
      </c>
      <c r="CQ1644" t="inlineStr">
        <is>
          <t>D</t>
        </is>
      </c>
      <c r="CV1644" t="inlineStr">
        <is>
          <t>X</t>
        </is>
      </c>
      <c r="CY1644" t="inlineStr">
        <is>
          <t>X</t>
        </is>
      </c>
      <c r="CZ1644" t="inlineStr">
        <is>
          <t>D</t>
        </is>
      </c>
      <c r="DC1644" t="inlineStr">
        <is>
          <t>X</t>
        </is>
      </c>
      <c r="EF1644" t="inlineStr">
        <is>
          <t>X</t>
        </is>
      </c>
    </row>
    <row r="1645">
      <c r="A1645" t="inlineStr">
        <is>
          <t>OH0027913199</t>
        </is>
      </c>
      <c r="B1645" t="n">
        <v>78</v>
      </c>
      <c r="C1645" t="n">
        <v>495278</v>
      </c>
      <c r="D1645" t="inlineStr">
        <is>
          <t>HOGUE</t>
        </is>
      </c>
      <c r="E1645" t="inlineStr">
        <is>
          <t>JAYDEN</t>
        </is>
      </c>
      <c r="F1645">
        <f>CONCATENATE(D1645," ",LEFT(H1645,4),"T=",AU1645,"D=",AV1645,"R=",AW1645,"M=",AX1645,"L=",AY1645,"B=",AZ1645)</f>
        <v/>
      </c>
      <c r="G1645" t="inlineStr">
        <is>
          <t>DON</t>
        </is>
      </c>
      <c r="I1645" t="inlineStr">
        <is>
          <t>2006-11-06</t>
        </is>
      </c>
      <c r="J1645" t="inlineStr">
        <is>
          <t>2025-03-06</t>
        </is>
      </c>
      <c r="K1645" t="inlineStr">
        <is>
          <t>ACTIVE</t>
        </is>
      </c>
      <c r="M1645" t="inlineStr">
        <is>
          <t>1300 ROBERTS AVE NW</t>
        </is>
      </c>
      <c r="N1645">
        <f>RIGHT(M1645,LEN(M1645)-FIND(" ",M1645))</f>
        <v/>
      </c>
      <c r="O1645" t="inlineStr">
        <is>
          <t>APT C9</t>
        </is>
      </c>
      <c r="P1645" t="inlineStr">
        <is>
          <t>WARREN</t>
        </is>
      </c>
      <c r="Q1645" t="inlineStr">
        <is>
          <t>OH</t>
        </is>
      </c>
      <c r="R1645" t="n">
        <v>44485</v>
      </c>
      <c r="AD1645" t="inlineStr">
        <is>
          <t>TRUMBULL CAREER &amp; TECH CENTER</t>
        </is>
      </c>
      <c r="AE1645" t="inlineStr">
        <is>
          <t>WARREN CITY</t>
        </is>
      </c>
      <c r="AF1645" t="inlineStr">
        <is>
          <t>WARREN CITY SD</t>
        </is>
      </c>
      <c r="AH1645" t="n">
        <v>14</v>
      </c>
      <c r="AI1645" t="n">
        <v>11</v>
      </c>
      <c r="AN1645" t="inlineStr">
        <is>
          <t>WARREN</t>
        </is>
      </c>
      <c r="AO1645" t="inlineStr">
        <is>
          <t>WARREN CITY 1B</t>
        </is>
      </c>
      <c r="AP1645" t="inlineStr">
        <is>
          <t>78-P-ACG</t>
        </is>
      </c>
      <c r="AQ1645" t="n">
        <v>9</v>
      </c>
      <c r="AR1645" t="n">
        <v>64</v>
      </c>
      <c r="AS1645" t="n">
        <v>32</v>
      </c>
      <c r="AU1645">
        <f>COUNTA($BA$1645:$EH$1645)</f>
        <v/>
      </c>
      <c r="AV1645">
        <f>COUNTIF($BA$1645:$EH$1645,"D")</f>
        <v/>
      </c>
      <c r="AW1645">
        <f>COUNTIF($BA$1645:$EH$1645,"R")</f>
        <v/>
      </c>
      <c r="AX1645">
        <f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/>
      </c>
      <c r="AY1645">
        <f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/>
      </c>
      <c r="AZ1645">
        <f>IF(EH1645&lt;&gt;"",1,0)</f>
        <v/>
      </c>
      <c r="BB1645" t="inlineStr">
        <is>
          <t>WARREN-WARD 1</t>
        </is>
      </c>
    </row>
    <row r="1646">
      <c r="A1646" t="inlineStr">
        <is>
          <t>OH0024644966</t>
        </is>
      </c>
      <c r="B1646" t="n">
        <v>78</v>
      </c>
      <c r="C1646" t="n">
        <v>431888</v>
      </c>
      <c r="D1646" t="inlineStr">
        <is>
          <t>AHLADIS</t>
        </is>
      </c>
      <c r="E1646" t="inlineStr">
        <is>
          <t>ANTHONY</t>
        </is>
      </c>
      <c r="F1646">
        <f>CONCATENATE(D1646," ",LEFT(H1646,4),"T=",AU1646,"D=",AV1646,"R=",AW1646,"M=",AX1646,"L=",AY1646,"B=",AZ1646)</f>
        <v/>
      </c>
      <c r="G1646" t="inlineStr">
        <is>
          <t>M</t>
        </is>
      </c>
      <c r="I1646" t="inlineStr">
        <is>
          <t>1961-09-04</t>
        </is>
      </c>
      <c r="J1646" t="inlineStr">
        <is>
          <t>2024-08-07</t>
        </is>
      </c>
      <c r="K1646" t="inlineStr">
        <is>
          <t>ACTIVE</t>
        </is>
      </c>
      <c r="M1646" t="inlineStr">
        <is>
          <t>700 BUCKEYE ST NW</t>
        </is>
      </c>
      <c r="N1646">
        <f>RIGHT(M1646,LEN(M1646)-FIND(" ",M1646))</f>
        <v/>
      </c>
      <c r="O1646" t="inlineStr">
        <is>
          <t>APT 906</t>
        </is>
      </c>
      <c r="P1646" t="inlineStr">
        <is>
          <t>WARREN</t>
        </is>
      </c>
      <c r="Q1646" t="inlineStr">
        <is>
          <t>OH</t>
        </is>
      </c>
      <c r="R1646" t="n">
        <v>44485</v>
      </c>
      <c r="AD1646" t="inlineStr">
        <is>
          <t>TRUMBULL CAREER &amp; TECH CENTER</t>
        </is>
      </c>
      <c r="AE1646" t="inlineStr">
        <is>
          <t>WARREN CITY</t>
        </is>
      </c>
      <c r="AF1646" t="inlineStr">
        <is>
          <t>WARREN CITY SD</t>
        </is>
      </c>
      <c r="AH1646" t="n">
        <v>14</v>
      </c>
      <c r="AI1646" t="n">
        <v>11</v>
      </c>
      <c r="AN1646" t="inlineStr">
        <is>
          <t>WARREN</t>
        </is>
      </c>
      <c r="AO1646" t="inlineStr">
        <is>
          <t>WARREN CITY 1B</t>
        </is>
      </c>
      <c r="AP1646" t="inlineStr">
        <is>
          <t>78-P-ACG</t>
        </is>
      </c>
      <c r="AQ1646" t="n">
        <v>9</v>
      </c>
      <c r="AR1646" t="n">
        <v>64</v>
      </c>
      <c r="AS1646" t="n">
        <v>32</v>
      </c>
      <c r="AU1646">
        <f>COUNTA($BA$1646:$EH$1646)</f>
        <v/>
      </c>
      <c r="AV1646">
        <f>COUNTIF($BA$1646:$EH$1646,"D")</f>
        <v/>
      </c>
      <c r="AW1646">
        <f>COUNTIF($BA$1646:$EH$1646,"R")</f>
        <v/>
      </c>
      <c r="AX1646">
        <f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/>
      </c>
      <c r="AY1646">
        <f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/>
      </c>
      <c r="AZ1646">
        <f>IF(EH1646&lt;&gt;"",1,0)</f>
        <v/>
      </c>
      <c r="BB1646" t="inlineStr">
        <is>
          <t>WARREN-WARD 1</t>
        </is>
      </c>
      <c r="DN1646" t="inlineStr">
        <is>
          <t>X</t>
        </is>
      </c>
      <c r="EF1646" t="inlineStr">
        <is>
          <t>X</t>
        </is>
      </c>
    </row>
    <row r="1647">
      <c r="A1647" t="inlineStr">
        <is>
          <t>OH0026031382</t>
        </is>
      </c>
      <c r="B1647" t="n">
        <v>78</v>
      </c>
      <c r="C1647" t="n">
        <v>454745</v>
      </c>
      <c r="D1647" t="inlineStr">
        <is>
          <t>PRITCHARD</t>
        </is>
      </c>
      <c r="E1647" t="inlineStr">
        <is>
          <t>LINDA</t>
        </is>
      </c>
      <c r="F1647">
        <f>CONCATENATE(D1647," ",LEFT(H1647,4),"T=",AU1647,"D=",AV1647,"R=",AW1647,"M=",AX1647,"L=",AY1647,"B=",AZ1647)</f>
        <v/>
      </c>
      <c r="G1647" t="inlineStr">
        <is>
          <t>J</t>
        </is>
      </c>
      <c r="I1647" t="inlineStr">
        <is>
          <t>1948-05-18</t>
        </is>
      </c>
      <c r="J1647" t="inlineStr">
        <is>
          <t>2020-09-10</t>
        </is>
      </c>
      <c r="K1647" t="inlineStr">
        <is>
          <t>ACTIVE</t>
        </is>
      </c>
      <c r="M1647" t="inlineStr">
        <is>
          <t>957 GARDEN ST NW</t>
        </is>
      </c>
      <c r="N1647">
        <f>RIGHT(M1647,LEN(M1647)-FIND(" ",M1647))</f>
        <v/>
      </c>
      <c r="P1647" t="inlineStr">
        <is>
          <t>WARREN</t>
        </is>
      </c>
      <c r="Q1647" t="inlineStr">
        <is>
          <t>OH</t>
        </is>
      </c>
      <c r="R1647" t="n">
        <v>44485</v>
      </c>
      <c r="AD1647" t="inlineStr">
        <is>
          <t>TRUMBULL CAREER &amp; TECH CENTER</t>
        </is>
      </c>
      <c r="AE1647" t="inlineStr">
        <is>
          <t>WARREN CITY</t>
        </is>
      </c>
      <c r="AF1647" t="inlineStr">
        <is>
          <t>WARREN CITY SD</t>
        </is>
      </c>
      <c r="AH1647" t="n">
        <v>14</v>
      </c>
      <c r="AI1647" t="n">
        <v>11</v>
      </c>
      <c r="AN1647" t="inlineStr">
        <is>
          <t>WARREN</t>
        </is>
      </c>
      <c r="AO1647" t="inlineStr">
        <is>
          <t>WARREN CITY 1B</t>
        </is>
      </c>
      <c r="AP1647" t="inlineStr">
        <is>
          <t>78-P-ACG</t>
        </is>
      </c>
      <c r="AQ1647" t="n">
        <v>9</v>
      </c>
      <c r="AR1647" t="n">
        <v>64</v>
      </c>
      <c r="AS1647" t="n">
        <v>32</v>
      </c>
      <c r="AU1647">
        <f>COUNTA($BA$1647:$EH$1647)</f>
        <v/>
      </c>
      <c r="AV1647">
        <f>COUNTIF($BA$1647:$EH$1647,"D")</f>
        <v/>
      </c>
      <c r="AW1647">
        <f>COUNTIF($BA$1647:$EH$1647,"R")</f>
        <v/>
      </c>
      <c r="AX1647">
        <f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/>
      </c>
      <c r="AY1647">
        <f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/>
      </c>
      <c r="AZ1647">
        <f>IF(EH1647&lt;&gt;"",1,0)</f>
        <v/>
      </c>
      <c r="BB1647" t="inlineStr">
        <is>
          <t>WARREN-WARD 1</t>
        </is>
      </c>
      <c r="CK1647" t="inlineStr">
        <is>
          <t>X</t>
        </is>
      </c>
      <c r="DN1647" t="inlineStr">
        <is>
          <t>X</t>
        </is>
      </c>
      <c r="EF1647" t="inlineStr">
        <is>
          <t>X</t>
        </is>
      </c>
    </row>
    <row r="1648">
      <c r="A1648" t="inlineStr">
        <is>
          <t>OH0027952253</t>
        </is>
      </c>
      <c r="B1648" t="n">
        <v>78</v>
      </c>
      <c r="C1648" t="n">
        <v>496168</v>
      </c>
      <c r="D1648" t="inlineStr">
        <is>
          <t>TATUM</t>
        </is>
      </c>
      <c r="E1648" t="inlineStr">
        <is>
          <t>BUDDY</t>
        </is>
      </c>
      <c r="F1648">
        <f>CONCATENATE(D1648," ",LEFT(H1648,4),"T=",AU1648,"D=",AV1648,"R=",AW1648,"M=",AX1648,"L=",AY1648,"B=",AZ1648)</f>
        <v/>
      </c>
      <c r="G1648" t="inlineStr">
        <is>
          <t>JAMES</t>
        </is>
      </c>
      <c r="I1648" t="inlineStr">
        <is>
          <t>1959-03-15</t>
        </is>
      </c>
      <c r="J1648" t="inlineStr">
        <is>
          <t>2025-05-27</t>
        </is>
      </c>
      <c r="K1648" t="inlineStr">
        <is>
          <t>ACTIVE</t>
        </is>
      </c>
      <c r="M1648" t="inlineStr">
        <is>
          <t>884 HUNTER ST NW</t>
        </is>
      </c>
      <c r="N1648">
        <f>RIGHT(M1648,LEN(M1648)-FIND(" ",M1648))</f>
        <v/>
      </c>
      <c r="P1648" t="inlineStr">
        <is>
          <t>WARREN</t>
        </is>
      </c>
      <c r="Q1648" t="inlineStr">
        <is>
          <t>OH</t>
        </is>
      </c>
      <c r="R1648" t="n">
        <v>44485</v>
      </c>
      <c r="AD1648" t="inlineStr">
        <is>
          <t>TRUMBULL CAREER &amp; TECH CENTER</t>
        </is>
      </c>
      <c r="AE1648" t="inlineStr">
        <is>
          <t>WARREN CITY</t>
        </is>
      </c>
      <c r="AF1648" t="inlineStr">
        <is>
          <t>WARREN CITY SD</t>
        </is>
      </c>
      <c r="AH1648" t="n">
        <v>14</v>
      </c>
      <c r="AI1648" t="n">
        <v>11</v>
      </c>
      <c r="AN1648" t="inlineStr">
        <is>
          <t>WARREN</t>
        </is>
      </c>
      <c r="AO1648" t="inlineStr">
        <is>
          <t>WARREN CITY 1B</t>
        </is>
      </c>
      <c r="AP1648" t="inlineStr">
        <is>
          <t>78-P-ACG</t>
        </is>
      </c>
      <c r="AQ1648" t="n">
        <v>9</v>
      </c>
      <c r="AR1648" t="n">
        <v>64</v>
      </c>
      <c r="AS1648" t="n">
        <v>32</v>
      </c>
      <c r="AU1648">
        <f>COUNTA($BA$1648:$EH$1648)</f>
        <v/>
      </c>
      <c r="AV1648">
        <f>COUNTIF($BA$1648:$EH$1648,"D")</f>
        <v/>
      </c>
      <c r="AW1648">
        <f>COUNTIF($BA$1648:$EH$1648,"R")</f>
        <v/>
      </c>
      <c r="AX1648">
        <f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/>
      </c>
      <c r="AY1648">
        <f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/>
      </c>
      <c r="AZ1648">
        <f>IF(EH1648&lt;&gt;"",1,0)</f>
        <v/>
      </c>
      <c r="BB1648" t="inlineStr">
        <is>
          <t>WARREN-WARD 1</t>
        </is>
      </c>
      <c r="BD1648" t="inlineStr">
        <is>
          <t>X</t>
        </is>
      </c>
      <c r="BH1648" t="inlineStr">
        <is>
          <t>X</t>
        </is>
      </c>
      <c r="BK1648" t="inlineStr">
        <is>
          <t>X</t>
        </is>
      </c>
      <c r="BL1648" t="inlineStr">
        <is>
          <t>X</t>
        </is>
      </c>
      <c r="BP1648" t="inlineStr">
        <is>
          <t>X</t>
        </is>
      </c>
      <c r="BS1648" t="inlineStr">
        <is>
          <t>X</t>
        </is>
      </c>
      <c r="BY1648" t="inlineStr">
        <is>
          <t>D</t>
        </is>
      </c>
      <c r="CA1648" t="inlineStr">
        <is>
          <t>X</t>
        </is>
      </c>
      <c r="CZ1648" t="inlineStr">
        <is>
          <t>R</t>
        </is>
      </c>
      <c r="DC1648" t="inlineStr">
        <is>
          <t>X</t>
        </is>
      </c>
    </row>
    <row r="1649">
      <c r="A1649" t="inlineStr">
        <is>
          <t>OH0026443469</t>
        </is>
      </c>
      <c r="B1649" t="n">
        <v>78</v>
      </c>
      <c r="C1649" t="n">
        <v>462339</v>
      </c>
      <c r="D1649" t="inlineStr">
        <is>
          <t>WILLIAMS</t>
        </is>
      </c>
      <c r="E1649" t="inlineStr">
        <is>
          <t>EMMETT</t>
        </is>
      </c>
      <c r="F1649">
        <f>CONCATENATE(D1649," ",LEFT(H1649,4),"T=",AU1649,"D=",AV1649,"R=",AW1649,"M=",AX1649,"L=",AY1649,"B=",AZ1649)</f>
        <v/>
      </c>
      <c r="G1649" t="inlineStr">
        <is>
          <t>BRUCE</t>
        </is>
      </c>
      <c r="H1649" t="inlineStr">
        <is>
          <t>JR</t>
        </is>
      </c>
      <c r="I1649" t="inlineStr">
        <is>
          <t>1988-02-05</t>
        </is>
      </c>
      <c r="J1649" t="inlineStr">
        <is>
          <t>2022-03-11</t>
        </is>
      </c>
      <c r="K1649" t="inlineStr">
        <is>
          <t>CONFIRMATION</t>
        </is>
      </c>
      <c r="M1649" t="inlineStr">
        <is>
          <t>825 MASON ST NW</t>
        </is>
      </c>
      <c r="N1649">
        <f>RIGHT(M1649,LEN(M1649)-FIND(" ",M1649))</f>
        <v/>
      </c>
      <c r="P1649" t="inlineStr">
        <is>
          <t>WARREN</t>
        </is>
      </c>
      <c r="Q1649" t="inlineStr">
        <is>
          <t>OH</t>
        </is>
      </c>
      <c r="R1649" t="n">
        <v>44485</v>
      </c>
      <c r="AD1649" t="inlineStr">
        <is>
          <t>TRUMBULL CAREER &amp; TECH CENTER</t>
        </is>
      </c>
      <c r="AE1649" t="inlineStr">
        <is>
          <t>WARREN CITY</t>
        </is>
      </c>
      <c r="AF1649" t="inlineStr">
        <is>
          <t>WARREN CITY SD</t>
        </is>
      </c>
      <c r="AH1649" t="n">
        <v>14</v>
      </c>
      <c r="AI1649" t="n">
        <v>11</v>
      </c>
      <c r="AN1649" t="inlineStr">
        <is>
          <t>WARREN</t>
        </is>
      </c>
      <c r="AO1649" t="inlineStr">
        <is>
          <t>WARREN CITY 1B</t>
        </is>
      </c>
      <c r="AP1649" t="inlineStr">
        <is>
          <t>78-P-ACG</t>
        </is>
      </c>
      <c r="AQ1649" t="n">
        <v>9</v>
      </c>
      <c r="AR1649" t="n">
        <v>64</v>
      </c>
      <c r="AS1649" t="n">
        <v>32</v>
      </c>
      <c r="AU1649">
        <f>COUNTA($BA$1649:$EH$1649)</f>
        <v/>
      </c>
      <c r="AV1649">
        <f>COUNTIF($BA$1649:$EH$1649,"D")</f>
        <v/>
      </c>
      <c r="AW1649">
        <f>COUNTIF($BA$1649:$EH$1649,"R")</f>
        <v/>
      </c>
      <c r="AX1649">
        <f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/>
      </c>
      <c r="AY1649">
        <f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/>
      </c>
      <c r="AZ1649">
        <f>IF(EH1649&lt;&gt;"",1,0)</f>
        <v/>
      </c>
      <c r="BB1649" t="inlineStr">
        <is>
          <t>WARREN-WARD 1</t>
        </is>
      </c>
      <c r="CA1649" t="inlineStr">
        <is>
          <t>X</t>
        </is>
      </c>
    </row>
    <row r="1650">
      <c r="A1650" t="inlineStr">
        <is>
          <t>OH0027180408</t>
        </is>
      </c>
      <c r="B1650" t="n">
        <v>78</v>
      </c>
      <c r="C1650" t="n">
        <v>478309</v>
      </c>
      <c r="D1650" t="inlineStr">
        <is>
          <t>CLARK</t>
        </is>
      </c>
      <c r="E1650" t="inlineStr">
        <is>
          <t>MATTHEW</t>
        </is>
      </c>
      <c r="F1650">
        <f>CONCATENATE(D1650," ",LEFT(H1650,4),"T=",AU1650,"D=",AV1650,"R=",AW1650,"M=",AX1650,"L=",AY1650,"B=",AZ1650)</f>
        <v/>
      </c>
      <c r="G1650" t="inlineStr">
        <is>
          <t>L</t>
        </is>
      </c>
      <c r="I1650" t="inlineStr">
        <is>
          <t>1977-09-09</t>
        </is>
      </c>
      <c r="J1650" t="inlineStr">
        <is>
          <t>2023-12-02</t>
        </is>
      </c>
      <c r="K1650" t="inlineStr">
        <is>
          <t>ACTIVE</t>
        </is>
      </c>
      <c r="M1650" t="inlineStr">
        <is>
          <t>533 TOD AVE NW</t>
        </is>
      </c>
      <c r="N1650">
        <f>RIGHT(M1650,LEN(M1650)-FIND(" ",M1650))</f>
        <v/>
      </c>
      <c r="P1650" t="inlineStr">
        <is>
          <t>WARREN</t>
        </is>
      </c>
      <c r="Q1650" t="inlineStr">
        <is>
          <t>OH</t>
        </is>
      </c>
      <c r="R1650" t="n">
        <v>44485</v>
      </c>
      <c r="AD1650" t="inlineStr">
        <is>
          <t>TRUMBULL CAREER &amp; TECH CENTER</t>
        </is>
      </c>
      <c r="AE1650" t="inlineStr">
        <is>
          <t>WARREN CITY</t>
        </is>
      </c>
      <c r="AF1650" t="inlineStr">
        <is>
          <t>WARREN CITY SD</t>
        </is>
      </c>
      <c r="AH1650" t="n">
        <v>14</v>
      </c>
      <c r="AI1650" t="n">
        <v>11</v>
      </c>
      <c r="AN1650" t="inlineStr">
        <is>
          <t>WARREN</t>
        </is>
      </c>
      <c r="AO1650" t="inlineStr">
        <is>
          <t>WARREN CITY 1B</t>
        </is>
      </c>
      <c r="AP1650" t="inlineStr">
        <is>
          <t>78-P-ACG</t>
        </is>
      </c>
      <c r="AQ1650" t="n">
        <v>9</v>
      </c>
      <c r="AR1650" t="n">
        <v>64</v>
      </c>
      <c r="AS1650" t="n">
        <v>32</v>
      </c>
      <c r="AU1650">
        <f>COUNTA($BA$1650:$EH$1650)</f>
        <v/>
      </c>
      <c r="AV1650">
        <f>COUNTIF($BA$1650:$EH$1650,"D")</f>
        <v/>
      </c>
      <c r="AW1650">
        <f>COUNTIF($BA$1650:$EH$1650,"R")</f>
        <v/>
      </c>
      <c r="AX1650">
        <f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/>
      </c>
      <c r="AY1650">
        <f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/>
      </c>
      <c r="AZ1650">
        <f>IF(EH1650&lt;&gt;"",1,0)</f>
        <v/>
      </c>
      <c r="BB1650" t="inlineStr">
        <is>
          <t>WARREN-WARD 1</t>
        </is>
      </c>
    </row>
    <row r="1651">
      <c r="A1651" t="inlineStr">
        <is>
          <t>OH0023641038</t>
        </is>
      </c>
      <c r="B1651" t="n">
        <v>78</v>
      </c>
      <c r="C1651" t="n">
        <v>415664</v>
      </c>
      <c r="D1651" t="inlineStr">
        <is>
          <t>BROWN</t>
        </is>
      </c>
      <c r="E1651" t="inlineStr">
        <is>
          <t>MORGAN</t>
        </is>
      </c>
      <c r="F1651">
        <f>CONCATENATE(D1651," ",LEFT(H1651,4),"T=",AU1651,"D=",AV1651,"R=",AW1651,"M=",AX1651,"L=",AY1651,"B=",AZ1651)</f>
        <v/>
      </c>
      <c r="G1651" t="inlineStr">
        <is>
          <t>FAYE</t>
        </is>
      </c>
      <c r="I1651" t="inlineStr">
        <is>
          <t>1998-03-30</t>
        </is>
      </c>
      <c r="J1651" t="inlineStr">
        <is>
          <t>2020-06-19</t>
        </is>
      </c>
      <c r="K1651" t="inlineStr">
        <is>
          <t>ACTIVE</t>
        </is>
      </c>
      <c r="M1651" t="inlineStr">
        <is>
          <t>1290 ROBERTS AVE NW</t>
        </is>
      </c>
      <c r="N1651">
        <f>RIGHT(M1651,LEN(M1651)-FIND(" ",M1651))</f>
        <v/>
      </c>
      <c r="O1651" t="inlineStr">
        <is>
          <t>APT B1</t>
        </is>
      </c>
      <c r="P1651" t="inlineStr">
        <is>
          <t>WARREN</t>
        </is>
      </c>
      <c r="Q1651" t="inlineStr">
        <is>
          <t>OH</t>
        </is>
      </c>
      <c r="R1651" t="n">
        <v>44485</v>
      </c>
      <c r="AD1651" t="inlineStr">
        <is>
          <t>TRUMBULL CAREER &amp; TECH CENTER</t>
        </is>
      </c>
      <c r="AE1651" t="inlineStr">
        <is>
          <t>WARREN CITY</t>
        </is>
      </c>
      <c r="AF1651" t="inlineStr">
        <is>
          <t>WARREN CITY SD</t>
        </is>
      </c>
      <c r="AH1651" t="n">
        <v>14</v>
      </c>
      <c r="AI1651" t="n">
        <v>11</v>
      </c>
      <c r="AN1651" t="inlineStr">
        <is>
          <t>WARREN</t>
        </is>
      </c>
      <c r="AO1651" t="inlineStr">
        <is>
          <t>WARREN CITY 1B</t>
        </is>
      </c>
      <c r="AP1651" t="inlineStr">
        <is>
          <t>78-P-ACG</t>
        </is>
      </c>
      <c r="AQ1651" t="n">
        <v>9</v>
      </c>
      <c r="AR1651" t="n">
        <v>64</v>
      </c>
      <c r="AS1651" t="n">
        <v>32</v>
      </c>
      <c r="AU1651">
        <f>COUNTA($BA$1651:$EH$1651)</f>
        <v/>
      </c>
      <c r="AV1651">
        <f>COUNTIF($BA$1651:$EH$1651,"D")</f>
        <v/>
      </c>
      <c r="AW1651">
        <f>COUNTIF($BA$1651:$EH$1651,"R")</f>
        <v/>
      </c>
      <c r="AX1651">
        <f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/>
      </c>
      <c r="AY1651">
        <f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/>
      </c>
      <c r="AZ1651">
        <f>IF(EH1651&lt;&gt;"",1,0)</f>
        <v/>
      </c>
      <c r="BB1651" t="inlineStr">
        <is>
          <t>WARREN-WARD 1</t>
        </is>
      </c>
      <c r="DC1651" t="inlineStr">
        <is>
          <t>X</t>
        </is>
      </c>
      <c r="DI1651" t="inlineStr">
        <is>
          <t>X</t>
        </is>
      </c>
      <c r="DL1651" t="inlineStr">
        <is>
          <t>X</t>
        </is>
      </c>
      <c r="DN1651" t="inlineStr">
        <is>
          <t>X</t>
        </is>
      </c>
      <c r="DU1651" t="inlineStr">
        <is>
          <t>X</t>
        </is>
      </c>
      <c r="EF1651" t="inlineStr">
        <is>
          <t>X</t>
        </is>
      </c>
    </row>
    <row r="1652">
      <c r="A1652" t="inlineStr">
        <is>
          <t>OH0019820520</t>
        </is>
      </c>
      <c r="B1652" t="n">
        <v>78</v>
      </c>
      <c r="C1652" t="n">
        <v>359598</v>
      </c>
      <c r="D1652" t="inlineStr">
        <is>
          <t>HUFF</t>
        </is>
      </c>
      <c r="E1652" t="inlineStr">
        <is>
          <t>SHAYLA</t>
        </is>
      </c>
      <c r="F1652">
        <f>CONCATENATE(D1652," ",LEFT(H1652,4),"T=",AU1652,"D=",AV1652,"R=",AW1652,"M=",AX1652,"L=",AY1652,"B=",AZ1652)</f>
        <v/>
      </c>
      <c r="G1652" t="inlineStr">
        <is>
          <t>MICHELLE</t>
        </is>
      </c>
      <c r="I1652" t="inlineStr">
        <is>
          <t>1990-05-22</t>
        </is>
      </c>
      <c r="J1652" t="inlineStr">
        <is>
          <t>2021-09-30</t>
        </is>
      </c>
      <c r="K1652" t="inlineStr">
        <is>
          <t>CONFIRMATION</t>
        </is>
      </c>
      <c r="M1652" t="inlineStr">
        <is>
          <t>644 PARKMAN RD NW</t>
        </is>
      </c>
      <c r="N1652">
        <f>RIGHT(M1652,LEN(M1652)-FIND(" ",M1652))</f>
        <v/>
      </c>
      <c r="P1652" t="inlineStr">
        <is>
          <t>WARREN</t>
        </is>
      </c>
      <c r="Q1652" t="inlineStr">
        <is>
          <t>OH</t>
        </is>
      </c>
      <c r="R1652" t="n">
        <v>44485</v>
      </c>
      <c r="AD1652" t="inlineStr">
        <is>
          <t>TRUMBULL CAREER &amp; TECH CENTER</t>
        </is>
      </c>
      <c r="AE1652" t="inlineStr">
        <is>
          <t>WARREN CITY</t>
        </is>
      </c>
      <c r="AF1652" t="inlineStr">
        <is>
          <t>WARREN CITY SD</t>
        </is>
      </c>
      <c r="AH1652" t="n">
        <v>14</v>
      </c>
      <c r="AI1652" t="n">
        <v>11</v>
      </c>
      <c r="AN1652" t="inlineStr">
        <is>
          <t>WARREN</t>
        </is>
      </c>
      <c r="AO1652" t="inlineStr">
        <is>
          <t>WARREN CITY 1B</t>
        </is>
      </c>
      <c r="AP1652" t="inlineStr">
        <is>
          <t>78-P-ACG</t>
        </is>
      </c>
      <c r="AQ1652" t="n">
        <v>9</v>
      </c>
      <c r="AR1652" t="n">
        <v>64</v>
      </c>
      <c r="AS1652" t="n">
        <v>32</v>
      </c>
      <c r="AU1652">
        <f>COUNTA($BA$1652:$EH$1652)</f>
        <v/>
      </c>
      <c r="AV1652">
        <f>COUNTIF($BA$1652:$EH$1652,"D")</f>
        <v/>
      </c>
      <c r="AW1652">
        <f>COUNTIF($BA$1652:$EH$1652,"R")</f>
        <v/>
      </c>
      <c r="AX1652">
        <f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/>
      </c>
      <c r="AY1652">
        <f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/>
      </c>
      <c r="AZ1652">
        <f>IF(EH1652&lt;&gt;"",1,0)</f>
        <v/>
      </c>
      <c r="BB1652" t="inlineStr">
        <is>
          <t>WARREN-WARD 1</t>
        </is>
      </c>
      <c r="CA1652" t="inlineStr">
        <is>
          <t>X</t>
        </is>
      </c>
      <c r="CZ1652" t="inlineStr">
        <is>
          <t>R</t>
        </is>
      </c>
      <c r="DC1652" t="inlineStr">
        <is>
          <t>X</t>
        </is>
      </c>
    </row>
    <row r="1653">
      <c r="A1653" t="inlineStr">
        <is>
          <t>OH0024976981</t>
        </is>
      </c>
      <c r="B1653" t="n">
        <v>78</v>
      </c>
      <c r="C1653" t="n">
        <v>437191</v>
      </c>
      <c r="D1653" t="inlineStr">
        <is>
          <t>MILES</t>
        </is>
      </c>
      <c r="E1653" t="inlineStr">
        <is>
          <t>BRAEDEN</t>
        </is>
      </c>
      <c r="F1653">
        <f>CONCATENATE(D1653," ",LEFT(H1653,4),"T=",AU1653,"D=",AV1653,"R=",AW1653,"M=",AX1653,"L=",AY1653,"B=",AZ1653)</f>
        <v/>
      </c>
      <c r="G1653" t="inlineStr">
        <is>
          <t>MICHAEL</t>
        </is>
      </c>
      <c r="I1653" t="inlineStr">
        <is>
          <t>2000-10-14</t>
        </is>
      </c>
      <c r="J1653" t="inlineStr">
        <is>
          <t>2018-11-03</t>
        </is>
      </c>
      <c r="K1653" t="inlineStr">
        <is>
          <t>ACTIVE</t>
        </is>
      </c>
      <c r="L1653" t="inlineStr">
        <is>
          <t>D</t>
        </is>
      </c>
      <c r="M1653" t="inlineStr">
        <is>
          <t>952 STILES ST NW</t>
        </is>
      </c>
      <c r="N1653">
        <f>RIGHT(M1653,LEN(M1653)-FIND(" ",M1653))</f>
        <v/>
      </c>
      <c r="P1653" t="inlineStr">
        <is>
          <t>WARREN</t>
        </is>
      </c>
      <c r="Q1653" t="inlineStr">
        <is>
          <t>OH</t>
        </is>
      </c>
      <c r="R1653" t="n">
        <v>44485</v>
      </c>
      <c r="AD1653" t="inlineStr">
        <is>
          <t>TRUMBULL CAREER &amp; TECH CENTER</t>
        </is>
      </c>
      <c r="AE1653" t="inlineStr">
        <is>
          <t>WARREN CITY</t>
        </is>
      </c>
      <c r="AF1653" t="inlineStr">
        <is>
          <t>WARREN CITY SD</t>
        </is>
      </c>
      <c r="AH1653" t="n">
        <v>14</v>
      </c>
      <c r="AI1653" t="n">
        <v>11</v>
      </c>
      <c r="AN1653" t="inlineStr">
        <is>
          <t>WARREN</t>
        </is>
      </c>
      <c r="AO1653" t="inlineStr">
        <is>
          <t>WARREN CITY 1B</t>
        </is>
      </c>
      <c r="AP1653" t="inlineStr">
        <is>
          <t>78-P-ACG</t>
        </is>
      </c>
      <c r="AQ1653" t="n">
        <v>9</v>
      </c>
      <c r="AR1653" t="n">
        <v>64</v>
      </c>
      <c r="AS1653" t="n">
        <v>32</v>
      </c>
      <c r="AU1653">
        <f>COUNTA($BA$1653:$EH$1653)</f>
        <v/>
      </c>
      <c r="AV1653">
        <f>COUNTIF($BA$1653:$EH$1653,"D")</f>
        <v/>
      </c>
      <c r="AW1653">
        <f>COUNTIF($BA$1653:$EH$1653,"R")</f>
        <v/>
      </c>
      <c r="AX1653">
        <f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/>
      </c>
      <c r="AY1653">
        <f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/>
      </c>
      <c r="AZ1653">
        <f>IF(EH1653&lt;&gt;"",1,0)</f>
        <v/>
      </c>
      <c r="BB1653" t="inlineStr">
        <is>
          <t>WARREN-WARD 1</t>
        </is>
      </c>
      <c r="DL1653" t="inlineStr">
        <is>
          <t>X</t>
        </is>
      </c>
      <c r="DN1653" t="inlineStr">
        <is>
          <t>X</t>
        </is>
      </c>
      <c r="DT1653" t="inlineStr">
        <is>
          <t>D</t>
        </is>
      </c>
      <c r="DU1653" t="inlineStr">
        <is>
          <t>X</t>
        </is>
      </c>
      <c r="DW1653" t="inlineStr">
        <is>
          <t>D</t>
        </is>
      </c>
      <c r="DX1653" t="inlineStr">
        <is>
          <t>X</t>
        </is>
      </c>
      <c r="EA1653" t="inlineStr">
        <is>
          <t>X</t>
        </is>
      </c>
      <c r="ED1653" t="inlineStr">
        <is>
          <t>D</t>
        </is>
      </c>
      <c r="EF1653" t="inlineStr">
        <is>
          <t>X</t>
        </is>
      </c>
    </row>
    <row r="1654">
      <c r="A1654" t="inlineStr">
        <is>
          <t>OH0025542235</t>
        </is>
      </c>
      <c r="B1654" t="n">
        <v>78</v>
      </c>
      <c r="C1654" t="n">
        <v>446168</v>
      </c>
      <c r="D1654" t="inlineStr">
        <is>
          <t>TAYLOR</t>
        </is>
      </c>
      <c r="E1654" t="inlineStr">
        <is>
          <t>ZOE</t>
        </is>
      </c>
      <c r="F1654">
        <f>CONCATENATE(D1654," ",LEFT(H1654,4),"T=",AU1654,"D=",AV1654,"R=",AW1654,"M=",AX1654,"L=",AY1654,"B=",AZ1654)</f>
        <v/>
      </c>
      <c r="G1654" t="inlineStr">
        <is>
          <t>A</t>
        </is>
      </c>
      <c r="I1654" t="inlineStr">
        <is>
          <t>2001-07-05</t>
        </is>
      </c>
      <c r="J1654" t="inlineStr">
        <is>
          <t>2023-12-11</t>
        </is>
      </c>
      <c r="K1654" t="inlineStr">
        <is>
          <t>ACTIVE</t>
        </is>
      </c>
      <c r="M1654" t="inlineStr">
        <is>
          <t>650 PARKMAN RD NW</t>
        </is>
      </c>
      <c r="N1654">
        <f>RIGHT(M1654,LEN(M1654)-FIND(" ",M1654))</f>
        <v/>
      </c>
      <c r="P1654" t="inlineStr">
        <is>
          <t>WARREN</t>
        </is>
      </c>
      <c r="Q1654" t="inlineStr">
        <is>
          <t>OH</t>
        </is>
      </c>
      <c r="R1654" t="n">
        <v>44485</v>
      </c>
      <c r="AD1654" t="inlineStr">
        <is>
          <t>TRUMBULL CAREER &amp; TECH CENTER</t>
        </is>
      </c>
      <c r="AE1654" t="inlineStr">
        <is>
          <t>WARREN CITY</t>
        </is>
      </c>
      <c r="AF1654" t="inlineStr">
        <is>
          <t>WARREN CITY SD</t>
        </is>
      </c>
      <c r="AH1654" t="n">
        <v>14</v>
      </c>
      <c r="AI1654" t="n">
        <v>11</v>
      </c>
      <c r="AN1654" t="inlineStr">
        <is>
          <t>WARREN</t>
        </is>
      </c>
      <c r="AO1654" t="inlineStr">
        <is>
          <t>WARREN CITY 1B</t>
        </is>
      </c>
      <c r="AP1654" t="inlineStr">
        <is>
          <t>78-P-ACG</t>
        </is>
      </c>
      <c r="AQ1654" t="n">
        <v>9</v>
      </c>
      <c r="AR1654" t="n">
        <v>64</v>
      </c>
      <c r="AS1654" t="n">
        <v>32</v>
      </c>
      <c r="AU1654">
        <f>COUNTA($BA$1654:$EH$1654)</f>
        <v/>
      </c>
      <c r="AV1654">
        <f>COUNTIF($BA$1654:$EH$1654,"D")</f>
        <v/>
      </c>
      <c r="AW1654">
        <f>COUNTIF($BA$1654:$EH$1654,"R")</f>
        <v/>
      </c>
      <c r="AX1654">
        <f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/>
      </c>
      <c r="AY1654">
        <f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/>
      </c>
      <c r="AZ1654">
        <f>IF(EH1654&lt;&gt;"",1,0)</f>
        <v/>
      </c>
      <c r="BB1654" t="inlineStr">
        <is>
          <t>WARREN-WARD 1</t>
        </is>
      </c>
    </row>
    <row r="1655">
      <c r="A1655" t="inlineStr">
        <is>
          <t>OH0027847313</t>
        </is>
      </c>
      <c r="B1655" t="n">
        <v>78</v>
      </c>
      <c r="C1655" t="n">
        <v>494212</v>
      </c>
      <c r="D1655" t="inlineStr">
        <is>
          <t>MCELFRESH</t>
        </is>
      </c>
      <c r="E1655" t="inlineStr">
        <is>
          <t>SHANE</t>
        </is>
      </c>
      <c r="F1655">
        <f>CONCATENATE(D1655," ",LEFT(H1655,4),"T=",AU1655,"D=",AV1655,"R=",AW1655,"M=",AX1655,"L=",AY1655,"B=",AZ1655)</f>
        <v/>
      </c>
      <c r="G1655" t="inlineStr">
        <is>
          <t>THORPE</t>
        </is>
      </c>
      <c r="I1655" t="inlineStr">
        <is>
          <t>1979-07-08</t>
        </is>
      </c>
      <c r="J1655" t="inlineStr">
        <is>
          <t>2024-11-05</t>
        </is>
      </c>
      <c r="K1655" t="inlineStr">
        <is>
          <t>ACTIVE</t>
        </is>
      </c>
      <c r="M1655" t="inlineStr">
        <is>
          <t>700 BUCKEYE ST NW</t>
        </is>
      </c>
      <c r="N1655">
        <f>RIGHT(M1655,LEN(M1655)-FIND(" ",M1655))</f>
        <v/>
      </c>
      <c r="O1655" t="inlineStr">
        <is>
          <t>APT 404</t>
        </is>
      </c>
      <c r="P1655" t="inlineStr">
        <is>
          <t>WARREN</t>
        </is>
      </c>
      <c r="Q1655" t="inlineStr">
        <is>
          <t>OH</t>
        </is>
      </c>
      <c r="R1655" t="n">
        <v>44485</v>
      </c>
      <c r="AD1655" t="inlineStr">
        <is>
          <t>TRUMBULL CAREER &amp; TECH CENTER</t>
        </is>
      </c>
      <c r="AE1655" t="inlineStr">
        <is>
          <t>WARREN CITY</t>
        </is>
      </c>
      <c r="AF1655" t="inlineStr">
        <is>
          <t>WARREN CITY SD</t>
        </is>
      </c>
      <c r="AH1655" t="n">
        <v>14</v>
      </c>
      <c r="AI1655" t="n">
        <v>11</v>
      </c>
      <c r="AN1655" t="inlineStr">
        <is>
          <t>WARREN</t>
        </is>
      </c>
      <c r="AO1655" t="inlineStr">
        <is>
          <t>WARREN CITY 1B</t>
        </is>
      </c>
      <c r="AP1655" t="inlineStr">
        <is>
          <t>78-P-ACG</t>
        </is>
      </c>
      <c r="AQ1655" t="n">
        <v>9</v>
      </c>
      <c r="AR1655" t="n">
        <v>64</v>
      </c>
      <c r="AS1655" t="n">
        <v>32</v>
      </c>
      <c r="AU1655">
        <f>COUNTA($BA$1655:$EH$1655)</f>
        <v/>
      </c>
      <c r="AV1655">
        <f>COUNTIF($BA$1655:$EH$1655,"D")</f>
        <v/>
      </c>
      <c r="AW1655">
        <f>COUNTIF($BA$1655:$EH$1655,"R")</f>
        <v/>
      </c>
      <c r="AX1655">
        <f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/>
      </c>
      <c r="AY1655">
        <f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/>
      </c>
      <c r="AZ1655">
        <f>IF(EH1655&lt;&gt;"",1,0)</f>
        <v/>
      </c>
      <c r="BB1655" t="inlineStr">
        <is>
          <t>WARREN-WARD 1</t>
        </is>
      </c>
    </row>
    <row r="1656">
      <c r="A1656" t="inlineStr">
        <is>
          <t>OH0026453453</t>
        </is>
      </c>
      <c r="B1656" t="n">
        <v>78</v>
      </c>
      <c r="C1656" t="n">
        <v>462645</v>
      </c>
      <c r="D1656" t="inlineStr">
        <is>
          <t>GIARDINI</t>
        </is>
      </c>
      <c r="E1656" t="inlineStr">
        <is>
          <t>ROSANNA</t>
        </is>
      </c>
      <c r="F1656">
        <f>CONCATENATE(D1656," ",LEFT(H1656,4),"T=",AU1656,"D=",AV1656,"R=",AW1656,"M=",AX1656,"L=",AY1656,"B=",AZ1656)</f>
        <v/>
      </c>
      <c r="I1656" t="inlineStr">
        <is>
          <t>1978-08-13</t>
        </is>
      </c>
      <c r="J1656" t="inlineStr">
        <is>
          <t>2022-03-04</t>
        </is>
      </c>
      <c r="K1656" t="inlineStr">
        <is>
          <t>ACTIVE</t>
        </is>
      </c>
      <c r="M1656" t="inlineStr">
        <is>
          <t>1300 ROBERTS AVE NW</t>
        </is>
      </c>
      <c r="N1656">
        <f>RIGHT(M1656,LEN(M1656)-FIND(" ",M1656))</f>
        <v/>
      </c>
      <c r="P1656" t="inlineStr">
        <is>
          <t>WARREN</t>
        </is>
      </c>
      <c r="Q1656" t="inlineStr">
        <is>
          <t>OH</t>
        </is>
      </c>
      <c r="R1656" t="n">
        <v>44485</v>
      </c>
      <c r="AD1656" t="inlineStr">
        <is>
          <t>TRUMBULL CAREER &amp; TECH CENTER</t>
        </is>
      </c>
      <c r="AE1656" t="inlineStr">
        <is>
          <t>WARREN CITY</t>
        </is>
      </c>
      <c r="AF1656" t="inlineStr">
        <is>
          <t>WARREN CITY SD</t>
        </is>
      </c>
      <c r="AH1656" t="n">
        <v>14</v>
      </c>
      <c r="AI1656" t="n">
        <v>11</v>
      </c>
      <c r="AN1656" t="inlineStr">
        <is>
          <t>WARREN</t>
        </is>
      </c>
      <c r="AO1656" t="inlineStr">
        <is>
          <t>WARREN CITY 1B</t>
        </is>
      </c>
      <c r="AP1656" t="inlineStr">
        <is>
          <t>78-P-ACG</t>
        </is>
      </c>
      <c r="AQ1656" t="n">
        <v>9</v>
      </c>
      <c r="AR1656" t="n">
        <v>64</v>
      </c>
      <c r="AS1656" t="n">
        <v>32</v>
      </c>
      <c r="AU1656">
        <f>COUNTA($BA$1656:$EH$1656)</f>
        <v/>
      </c>
      <c r="AV1656">
        <f>COUNTIF($BA$1656:$EH$1656,"D")</f>
        <v/>
      </c>
      <c r="AW1656">
        <f>COUNTIF($BA$1656:$EH$1656,"R")</f>
        <v/>
      </c>
      <c r="AX1656">
        <f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/>
      </c>
      <c r="AY1656">
        <f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/>
      </c>
      <c r="AZ1656">
        <f>IF(EH1656&lt;&gt;"",1,0)</f>
        <v/>
      </c>
      <c r="BB1656" t="inlineStr">
        <is>
          <t>WARREN-WARD 1</t>
        </is>
      </c>
    </row>
    <row r="1657">
      <c r="A1657" t="inlineStr">
        <is>
          <t>OH0027214627</t>
        </is>
      </c>
      <c r="B1657" t="n">
        <v>78</v>
      </c>
      <c r="C1657" t="n">
        <v>480769</v>
      </c>
      <c r="D1657" t="inlineStr">
        <is>
          <t>COCKRELL</t>
        </is>
      </c>
      <c r="E1657" t="inlineStr">
        <is>
          <t>JOHN</t>
        </is>
      </c>
      <c r="F1657">
        <f>CONCATENATE(D1657," ",LEFT(H1657,4),"T=",AU1657,"D=",AV1657,"R=",AW1657,"M=",AX1657,"L=",AY1657,"B=",AZ1657)</f>
        <v/>
      </c>
      <c r="G1657" t="inlineStr">
        <is>
          <t>ROBERT</t>
        </is>
      </c>
      <c r="I1657" t="inlineStr">
        <is>
          <t>1968-01-08</t>
        </is>
      </c>
      <c r="J1657" t="inlineStr">
        <is>
          <t>2024-01-08</t>
        </is>
      </c>
      <c r="K1657" t="inlineStr">
        <is>
          <t>ACTIVE</t>
        </is>
      </c>
      <c r="M1657" t="inlineStr">
        <is>
          <t>848 TOD AVE NW</t>
        </is>
      </c>
      <c r="N1657">
        <f>RIGHT(M1657,LEN(M1657)-FIND(" ",M1657))</f>
        <v/>
      </c>
      <c r="P1657" t="inlineStr">
        <is>
          <t>WARREN</t>
        </is>
      </c>
      <c r="Q1657" t="inlineStr">
        <is>
          <t>OH</t>
        </is>
      </c>
      <c r="R1657" t="n">
        <v>44485</v>
      </c>
      <c r="AD1657" t="inlineStr">
        <is>
          <t>TRUMBULL CAREER &amp; TECH CENTER</t>
        </is>
      </c>
      <c r="AE1657" t="inlineStr">
        <is>
          <t>WARREN CITY</t>
        </is>
      </c>
      <c r="AF1657" t="inlineStr">
        <is>
          <t>WARREN CITY SD</t>
        </is>
      </c>
      <c r="AH1657" t="n">
        <v>14</v>
      </c>
      <c r="AI1657" t="n">
        <v>11</v>
      </c>
      <c r="AN1657" t="inlineStr">
        <is>
          <t>WARREN</t>
        </is>
      </c>
      <c r="AO1657" t="inlineStr">
        <is>
          <t>WARREN CITY 1B</t>
        </is>
      </c>
      <c r="AP1657" t="inlineStr">
        <is>
          <t>78-P-ACG</t>
        </is>
      </c>
      <c r="AQ1657" t="n">
        <v>9</v>
      </c>
      <c r="AR1657" t="n">
        <v>64</v>
      </c>
      <c r="AS1657" t="n">
        <v>32</v>
      </c>
      <c r="AU1657">
        <f>COUNTA($BA$1657:$EH$1657)</f>
        <v/>
      </c>
      <c r="AV1657">
        <f>COUNTIF($BA$1657:$EH$1657,"D")</f>
        <v/>
      </c>
      <c r="AW1657">
        <f>COUNTIF($BA$1657:$EH$1657,"R")</f>
        <v/>
      </c>
      <c r="AX1657">
        <f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/>
      </c>
      <c r="AY1657">
        <f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/>
      </c>
      <c r="AZ1657">
        <f>IF(EH1657&lt;&gt;"",1,0)</f>
        <v/>
      </c>
      <c r="BB1657" t="inlineStr">
        <is>
          <t>WARREN-WARD 1</t>
        </is>
      </c>
    </row>
    <row r="1658">
      <c r="A1658" t="inlineStr">
        <is>
          <t>OH0027511448</t>
        </is>
      </c>
      <c r="B1658" t="n">
        <v>78</v>
      </c>
      <c r="C1658" t="n">
        <v>487482</v>
      </c>
      <c r="D1658" t="inlineStr">
        <is>
          <t>COFER</t>
        </is>
      </c>
      <c r="E1658" t="inlineStr">
        <is>
          <t>OWEN</t>
        </is>
      </c>
      <c r="F1658">
        <f>CONCATENATE(D1658," ",LEFT(H1658,4),"T=",AU1658,"D=",AV1658,"R=",AW1658,"M=",AX1658,"L=",AY1658,"B=",AZ1658)</f>
        <v/>
      </c>
      <c r="G1658" t="inlineStr">
        <is>
          <t>M</t>
        </is>
      </c>
      <c r="I1658" t="inlineStr">
        <is>
          <t>1996-10-11</t>
        </is>
      </c>
      <c r="J1658" t="inlineStr">
        <is>
          <t>2024-08-07</t>
        </is>
      </c>
      <c r="K1658" t="inlineStr">
        <is>
          <t>ACTIVE</t>
        </is>
      </c>
      <c r="M1658" t="inlineStr">
        <is>
          <t>1198 BINGHAM AVE NW</t>
        </is>
      </c>
      <c r="N1658">
        <f>RIGHT(M1658,LEN(M1658)-FIND(" ",M1658))</f>
        <v/>
      </c>
      <c r="P1658" t="inlineStr">
        <is>
          <t>WARREN</t>
        </is>
      </c>
      <c r="Q1658" t="inlineStr">
        <is>
          <t>OH</t>
        </is>
      </c>
      <c r="R1658" t="n">
        <v>44485</v>
      </c>
      <c r="AD1658" t="inlineStr">
        <is>
          <t>TRUMBULL CAREER &amp; TECH CENTER</t>
        </is>
      </c>
      <c r="AE1658" t="inlineStr">
        <is>
          <t>WARREN CITY</t>
        </is>
      </c>
      <c r="AF1658" t="inlineStr">
        <is>
          <t>WARREN CITY SD</t>
        </is>
      </c>
      <c r="AH1658" t="n">
        <v>14</v>
      </c>
      <c r="AI1658" t="n">
        <v>11</v>
      </c>
      <c r="AN1658" t="inlineStr">
        <is>
          <t>WARREN</t>
        </is>
      </c>
      <c r="AO1658" t="inlineStr">
        <is>
          <t>WARREN CITY 1B</t>
        </is>
      </c>
      <c r="AP1658" t="inlineStr">
        <is>
          <t>78-P-ACG</t>
        </is>
      </c>
      <c r="AQ1658" t="n">
        <v>9</v>
      </c>
      <c r="AR1658" t="n">
        <v>64</v>
      </c>
      <c r="AS1658" t="n">
        <v>32</v>
      </c>
      <c r="AU1658">
        <f>COUNTA($BA$1658:$EH$1658)</f>
        <v/>
      </c>
      <c r="AV1658">
        <f>COUNTIF($BA$1658:$EH$1658,"D")</f>
        <v/>
      </c>
      <c r="AW1658">
        <f>COUNTIF($BA$1658:$EH$1658,"R")</f>
        <v/>
      </c>
      <c r="AX1658">
        <f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/>
      </c>
      <c r="AY1658">
        <f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/>
      </c>
      <c r="AZ1658">
        <f>IF(EH1658&lt;&gt;"",1,0)</f>
        <v/>
      </c>
      <c r="BB1658" t="inlineStr">
        <is>
          <t>WARREN-WARD 1</t>
        </is>
      </c>
      <c r="EF1658" t="inlineStr">
        <is>
          <t>X</t>
        </is>
      </c>
    </row>
    <row r="1659">
      <c r="A1659" t="inlineStr">
        <is>
          <t>OH0027214697</t>
        </is>
      </c>
      <c r="B1659" t="n">
        <v>78</v>
      </c>
      <c r="C1659" t="n">
        <v>480774</v>
      </c>
      <c r="D1659" t="inlineStr">
        <is>
          <t>SILVERTHORNE</t>
        </is>
      </c>
      <c r="E1659" t="inlineStr">
        <is>
          <t>MARTY</t>
        </is>
      </c>
      <c r="F1659">
        <f>CONCATENATE(D1659," ",LEFT(H1659,4),"T=",AU1659,"D=",AV1659,"R=",AW1659,"M=",AX1659,"L=",AY1659,"B=",AZ1659)</f>
        <v/>
      </c>
      <c r="G1659" t="inlineStr">
        <is>
          <t>ROBERT</t>
        </is>
      </c>
      <c r="I1659" t="inlineStr">
        <is>
          <t>1975-02-07</t>
        </is>
      </c>
      <c r="J1659" t="inlineStr">
        <is>
          <t>2024-01-10</t>
        </is>
      </c>
      <c r="K1659" t="inlineStr">
        <is>
          <t>ACTIVE</t>
        </is>
      </c>
      <c r="M1659" t="inlineStr">
        <is>
          <t>934 STILES ST NW</t>
        </is>
      </c>
      <c r="N1659">
        <f>RIGHT(M1659,LEN(M1659)-FIND(" ",M1659))</f>
        <v/>
      </c>
      <c r="P1659" t="inlineStr">
        <is>
          <t>WARREN</t>
        </is>
      </c>
      <c r="Q1659" t="inlineStr">
        <is>
          <t>OH</t>
        </is>
      </c>
      <c r="R1659" t="n">
        <v>44485</v>
      </c>
      <c r="AD1659" t="inlineStr">
        <is>
          <t>TRUMBULL CAREER &amp; TECH CENTER</t>
        </is>
      </c>
      <c r="AE1659" t="inlineStr">
        <is>
          <t>WARREN CITY</t>
        </is>
      </c>
      <c r="AF1659" t="inlineStr">
        <is>
          <t>WARREN CITY SD</t>
        </is>
      </c>
      <c r="AH1659" t="n">
        <v>14</v>
      </c>
      <c r="AI1659" t="n">
        <v>11</v>
      </c>
      <c r="AN1659" t="inlineStr">
        <is>
          <t>WARREN</t>
        </is>
      </c>
      <c r="AO1659" t="inlineStr">
        <is>
          <t>WARREN CITY 1B</t>
        </is>
      </c>
      <c r="AP1659" t="inlineStr">
        <is>
          <t>78-P-ACG</t>
        </is>
      </c>
      <c r="AQ1659" t="n">
        <v>9</v>
      </c>
      <c r="AR1659" t="n">
        <v>64</v>
      </c>
      <c r="AS1659" t="n">
        <v>32</v>
      </c>
      <c r="AU1659">
        <f>COUNTA($BA$1659:$EH$1659)</f>
        <v/>
      </c>
      <c r="AV1659">
        <f>COUNTIF($BA$1659:$EH$1659,"D")</f>
        <v/>
      </c>
      <c r="AW1659">
        <f>COUNTIF($BA$1659:$EH$1659,"R")</f>
        <v/>
      </c>
      <c r="AX1659">
        <f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/>
      </c>
      <c r="AY1659">
        <f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/>
      </c>
      <c r="AZ1659">
        <f>IF(EH1659&lt;&gt;"",1,0)</f>
        <v/>
      </c>
      <c r="BB1659" t="inlineStr">
        <is>
          <t>WARREN-WARD 1</t>
        </is>
      </c>
    </row>
    <row r="1660">
      <c r="A1660" t="inlineStr">
        <is>
          <t>OH0015730047</t>
        </is>
      </c>
      <c r="B1660" t="n">
        <v>78</v>
      </c>
      <c r="C1660" t="n">
        <v>296574</v>
      </c>
      <c r="D1660" t="inlineStr">
        <is>
          <t>BOWMAN</t>
        </is>
      </c>
      <c r="E1660" t="inlineStr">
        <is>
          <t>HEATHER</t>
        </is>
      </c>
      <c r="F1660">
        <f>CONCATENATE(D1660," ",LEFT(H1660,4),"T=",AU1660,"D=",AV1660,"R=",AW1660,"M=",AX1660,"L=",AY1660,"B=",AZ1660)</f>
        <v/>
      </c>
      <c r="G1660" t="inlineStr">
        <is>
          <t>L</t>
        </is>
      </c>
      <c r="I1660" t="inlineStr">
        <is>
          <t>1980-12-14</t>
        </is>
      </c>
      <c r="J1660" t="inlineStr">
        <is>
          <t>2018-04-26</t>
        </is>
      </c>
      <c r="K1660" t="inlineStr">
        <is>
          <t>CONFIRMATION</t>
        </is>
      </c>
      <c r="M1660" t="inlineStr">
        <is>
          <t>1190 ROBERTS AVE NW</t>
        </is>
      </c>
      <c r="N1660">
        <f>RIGHT(M1660,LEN(M1660)-FIND(" ",M1660))</f>
        <v/>
      </c>
      <c r="O1660" t="inlineStr">
        <is>
          <t>APT F10</t>
        </is>
      </c>
      <c r="P1660" t="inlineStr">
        <is>
          <t>WARREN</t>
        </is>
      </c>
      <c r="Q1660" t="inlineStr">
        <is>
          <t>OH</t>
        </is>
      </c>
      <c r="R1660" t="n">
        <v>44485</v>
      </c>
      <c r="AD1660" t="inlineStr">
        <is>
          <t>TRUMBULL CAREER &amp; TECH CENTER</t>
        </is>
      </c>
      <c r="AE1660" t="inlineStr">
        <is>
          <t>WARREN CITY</t>
        </is>
      </c>
      <c r="AF1660" t="inlineStr">
        <is>
          <t>WARREN CITY SD</t>
        </is>
      </c>
      <c r="AH1660" t="n">
        <v>14</v>
      </c>
      <c r="AI1660" t="n">
        <v>11</v>
      </c>
      <c r="AN1660" t="inlineStr">
        <is>
          <t>WARREN</t>
        </is>
      </c>
      <c r="AO1660" t="inlineStr">
        <is>
          <t>WARREN CITY 1B</t>
        </is>
      </c>
      <c r="AP1660" t="inlineStr">
        <is>
          <t>78-P-ACG</t>
        </is>
      </c>
      <c r="AQ1660" t="n">
        <v>9</v>
      </c>
      <c r="AR1660" t="n">
        <v>64</v>
      </c>
      <c r="AS1660" t="n">
        <v>32</v>
      </c>
      <c r="AU1660">
        <f>COUNTA($BA$1660:$EH$1660)</f>
        <v/>
      </c>
      <c r="AV1660">
        <f>COUNTIF($BA$1660:$EH$1660,"D")</f>
        <v/>
      </c>
      <c r="AW1660">
        <f>COUNTIF($BA$1660:$EH$1660,"R")</f>
        <v/>
      </c>
      <c r="AX1660">
        <f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/>
      </c>
      <c r="AY1660">
        <f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/>
      </c>
      <c r="AZ1660">
        <f>IF(EH1660&lt;&gt;"",1,0)</f>
        <v/>
      </c>
      <c r="BB1660" t="inlineStr">
        <is>
          <t>WARREN-WARD 1</t>
        </is>
      </c>
      <c r="BG1660" t="inlineStr">
        <is>
          <t>X</t>
        </is>
      </c>
      <c r="BL1660" t="inlineStr">
        <is>
          <t>X</t>
        </is>
      </c>
      <c r="BY1660" t="inlineStr">
        <is>
          <t>D</t>
        </is>
      </c>
      <c r="CG1660" t="inlineStr">
        <is>
          <t>X</t>
        </is>
      </c>
      <c r="CP1660" t="inlineStr">
        <is>
          <t>X</t>
        </is>
      </c>
      <c r="CY1660" t="inlineStr">
        <is>
          <t>X</t>
        </is>
      </c>
    </row>
    <row r="1661">
      <c r="A1661" t="inlineStr">
        <is>
          <t>OH0019083694</t>
        </is>
      </c>
      <c r="B1661" t="n">
        <v>78</v>
      </c>
      <c r="C1661" t="n">
        <v>348730</v>
      </c>
      <c r="D1661" t="inlineStr">
        <is>
          <t>SMITH</t>
        </is>
      </c>
      <c r="E1661" t="inlineStr">
        <is>
          <t>PAULA</t>
        </is>
      </c>
      <c r="F1661">
        <f>CONCATENATE(D1661," ",LEFT(H1661,4),"T=",AU1661,"D=",AV1661,"R=",AW1661,"M=",AX1661,"L=",AY1661,"B=",AZ1661)</f>
        <v/>
      </c>
      <c r="G1661" t="inlineStr">
        <is>
          <t>M</t>
        </is>
      </c>
      <c r="I1661" t="inlineStr">
        <is>
          <t>1973-12-25</t>
        </is>
      </c>
      <c r="J1661" t="inlineStr">
        <is>
          <t>2025-05-23</t>
        </is>
      </c>
      <c r="K1661" t="inlineStr">
        <is>
          <t>ACTIVE</t>
        </is>
      </c>
      <c r="M1661" t="inlineStr">
        <is>
          <t>1134 BINGHAM AVE NW</t>
        </is>
      </c>
      <c r="N1661">
        <f>RIGHT(M1661,LEN(M1661)-FIND(" ",M1661))</f>
        <v/>
      </c>
      <c r="P1661" t="inlineStr">
        <is>
          <t>WARREN</t>
        </is>
      </c>
      <c r="Q1661" t="inlineStr">
        <is>
          <t>OH</t>
        </is>
      </c>
      <c r="R1661" t="n">
        <v>44485</v>
      </c>
      <c r="AD1661" t="inlineStr">
        <is>
          <t>TRUMBULL CAREER &amp; TECH CENTER</t>
        </is>
      </c>
      <c r="AE1661" t="inlineStr">
        <is>
          <t>WARREN CITY</t>
        </is>
      </c>
      <c r="AF1661" t="inlineStr">
        <is>
          <t>WARREN CITY SD</t>
        </is>
      </c>
      <c r="AH1661" t="n">
        <v>14</v>
      </c>
      <c r="AI1661" t="n">
        <v>11</v>
      </c>
      <c r="AN1661" t="inlineStr">
        <is>
          <t>WARREN</t>
        </is>
      </c>
      <c r="AO1661" t="inlineStr">
        <is>
          <t>WARREN CITY 1B</t>
        </is>
      </c>
      <c r="AP1661" t="inlineStr">
        <is>
          <t>78-P-ACG</t>
        </is>
      </c>
      <c r="AQ1661" t="n">
        <v>9</v>
      </c>
      <c r="AR1661" t="n">
        <v>64</v>
      </c>
      <c r="AS1661" t="n">
        <v>32</v>
      </c>
      <c r="AU1661">
        <f>COUNTA($BA$1661:$EH$1661)</f>
        <v/>
      </c>
      <c r="AV1661">
        <f>COUNTIF($BA$1661:$EH$1661,"D")</f>
        <v/>
      </c>
      <c r="AW1661">
        <f>COUNTIF($BA$1661:$EH$1661,"R")</f>
        <v/>
      </c>
      <c r="AX1661">
        <f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/>
      </c>
      <c r="AY1661">
        <f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/>
      </c>
      <c r="AZ1661">
        <f>IF(EH1661&lt;&gt;"",1,0)</f>
        <v/>
      </c>
      <c r="BB1661" t="inlineStr">
        <is>
          <t>WARREN-WARD 1</t>
        </is>
      </c>
      <c r="DC1661" t="inlineStr">
        <is>
          <t>X</t>
        </is>
      </c>
    </row>
    <row r="1662">
      <c r="A1662" t="inlineStr">
        <is>
          <t>OH0026571453</t>
        </is>
      </c>
      <c r="B1662" t="n">
        <v>78</v>
      </c>
      <c r="C1662" t="n">
        <v>464405</v>
      </c>
      <c r="D1662" t="inlineStr">
        <is>
          <t>MONDINE</t>
        </is>
      </c>
      <c r="E1662" t="inlineStr">
        <is>
          <t>ELECTER</t>
        </is>
      </c>
      <c r="F1662">
        <f>CONCATENATE(D1662," ",LEFT(H1662,4),"T=",AU1662,"D=",AV1662,"R=",AW1662,"M=",AX1662,"L=",AY1662,"B=",AZ1662)</f>
        <v/>
      </c>
      <c r="G1662" t="inlineStr">
        <is>
          <t>JEAN</t>
        </is>
      </c>
      <c r="I1662" t="inlineStr">
        <is>
          <t>1981-08-25</t>
        </is>
      </c>
      <c r="J1662" t="inlineStr">
        <is>
          <t>2022-08-20</t>
        </is>
      </c>
      <c r="K1662" t="inlineStr">
        <is>
          <t>ACTIVE</t>
        </is>
      </c>
      <c r="M1662" t="inlineStr">
        <is>
          <t>700 BUCKEYE ST NW</t>
        </is>
      </c>
      <c r="N1662">
        <f>RIGHT(M1662,LEN(M1662)-FIND(" ",M1662))</f>
        <v/>
      </c>
      <c r="O1662" t="inlineStr">
        <is>
          <t>APT 602</t>
        </is>
      </c>
      <c r="P1662" t="inlineStr">
        <is>
          <t>WARREN</t>
        </is>
      </c>
      <c r="Q1662" t="inlineStr">
        <is>
          <t>OH</t>
        </is>
      </c>
      <c r="R1662" t="n">
        <v>44485</v>
      </c>
      <c r="AD1662" t="inlineStr">
        <is>
          <t>TRUMBULL CAREER &amp; TECH CENTER</t>
        </is>
      </c>
      <c r="AE1662" t="inlineStr">
        <is>
          <t>WARREN CITY</t>
        </is>
      </c>
      <c r="AF1662" t="inlineStr">
        <is>
          <t>WARREN CITY SD</t>
        </is>
      </c>
      <c r="AH1662" t="n">
        <v>14</v>
      </c>
      <c r="AI1662" t="n">
        <v>11</v>
      </c>
      <c r="AN1662" t="inlineStr">
        <is>
          <t>WARREN</t>
        </is>
      </c>
      <c r="AO1662" t="inlineStr">
        <is>
          <t>WARREN CITY 1B</t>
        </is>
      </c>
      <c r="AP1662" t="inlineStr">
        <is>
          <t>78-P-ACG</t>
        </is>
      </c>
      <c r="AQ1662" t="n">
        <v>9</v>
      </c>
      <c r="AR1662" t="n">
        <v>64</v>
      </c>
      <c r="AS1662" t="n">
        <v>32</v>
      </c>
      <c r="AU1662">
        <f>COUNTA($BA$1662:$EH$1662)</f>
        <v/>
      </c>
      <c r="AV1662">
        <f>COUNTIF($BA$1662:$EH$1662,"D")</f>
        <v/>
      </c>
      <c r="AW1662">
        <f>COUNTIF($BA$1662:$EH$1662,"R")</f>
        <v/>
      </c>
      <c r="AX1662">
        <f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/>
      </c>
      <c r="AY1662">
        <f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/>
      </c>
      <c r="AZ1662">
        <f>IF(EH1662&lt;&gt;"",1,0)</f>
        <v/>
      </c>
      <c r="BB1662" t="inlineStr">
        <is>
          <t>WARREN-WARD 1</t>
        </is>
      </c>
      <c r="CA1662" t="inlineStr">
        <is>
          <t>X</t>
        </is>
      </c>
      <c r="CP1662" t="inlineStr">
        <is>
          <t>X</t>
        </is>
      </c>
      <c r="CZ1662" t="inlineStr">
        <is>
          <t>D</t>
        </is>
      </c>
    </row>
    <row r="1663">
      <c r="A1663" t="inlineStr">
        <is>
          <t>OH0026165465</t>
        </is>
      </c>
      <c r="B1663" t="n">
        <v>78</v>
      </c>
      <c r="C1663" t="n">
        <v>457520</v>
      </c>
      <c r="D1663" t="inlineStr">
        <is>
          <t>ALLMAN</t>
        </is>
      </c>
      <c r="E1663" t="inlineStr">
        <is>
          <t>SHANIA</t>
        </is>
      </c>
      <c r="F1663">
        <f>CONCATENATE(D1663," ",LEFT(H1663,4),"T=",AU1663,"D=",AV1663,"R=",AW1663,"M=",AX1663,"L=",AY1663,"B=",AZ1663)</f>
        <v/>
      </c>
      <c r="G1663" t="inlineStr">
        <is>
          <t>LOUISE</t>
        </is>
      </c>
      <c r="I1663" t="inlineStr">
        <is>
          <t>2001-04-16</t>
        </is>
      </c>
      <c r="J1663" t="inlineStr">
        <is>
          <t>2021-01-08</t>
        </is>
      </c>
      <c r="K1663" t="inlineStr">
        <is>
          <t>CONFIRMATION</t>
        </is>
      </c>
      <c r="M1663" t="inlineStr">
        <is>
          <t>1180 ROBERTS AVE NW</t>
        </is>
      </c>
      <c r="N1663">
        <f>RIGHT(M1663,LEN(M1663)-FIND(" ",M1663))</f>
        <v/>
      </c>
      <c r="P1663" t="inlineStr">
        <is>
          <t>WARREN</t>
        </is>
      </c>
      <c r="Q1663" t="inlineStr">
        <is>
          <t>OH</t>
        </is>
      </c>
      <c r="R1663" t="n">
        <v>44485</v>
      </c>
      <c r="AD1663" t="inlineStr">
        <is>
          <t>TRUMBULL CAREER &amp; TECH CENTER</t>
        </is>
      </c>
      <c r="AE1663" t="inlineStr">
        <is>
          <t>WARREN CITY</t>
        </is>
      </c>
      <c r="AF1663" t="inlineStr">
        <is>
          <t>WARREN CITY SD</t>
        </is>
      </c>
      <c r="AH1663" t="n">
        <v>14</v>
      </c>
      <c r="AI1663" t="n">
        <v>11</v>
      </c>
      <c r="AN1663" t="inlineStr">
        <is>
          <t>WARREN</t>
        </is>
      </c>
      <c r="AO1663" t="inlineStr">
        <is>
          <t>WARREN CITY 1B</t>
        </is>
      </c>
      <c r="AP1663" t="inlineStr">
        <is>
          <t>78-P-ACG</t>
        </is>
      </c>
      <c r="AQ1663" t="n">
        <v>9</v>
      </c>
      <c r="AR1663" t="n">
        <v>64</v>
      </c>
      <c r="AS1663" t="n">
        <v>32</v>
      </c>
      <c r="AU1663">
        <f>COUNTA($BA$1663:$EH$1663)</f>
        <v/>
      </c>
      <c r="AV1663">
        <f>COUNTIF($BA$1663:$EH$1663,"D")</f>
        <v/>
      </c>
      <c r="AW1663">
        <f>COUNTIF($BA$1663:$EH$1663,"R")</f>
        <v/>
      </c>
      <c r="AX1663">
        <f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/>
      </c>
      <c r="AY1663">
        <f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/>
      </c>
      <c r="AZ1663">
        <f>IF(EH1663&lt;&gt;"",1,0)</f>
        <v/>
      </c>
      <c r="BB1663" t="inlineStr">
        <is>
          <t>WARREN-WARD 1</t>
        </is>
      </c>
    </row>
    <row r="1664">
      <c r="A1664" t="inlineStr">
        <is>
          <t>OH0019990452</t>
        </is>
      </c>
      <c r="B1664" t="n">
        <v>78</v>
      </c>
      <c r="C1664" t="n">
        <v>361314</v>
      </c>
      <c r="D1664" t="inlineStr">
        <is>
          <t>HENDERSON</t>
        </is>
      </c>
      <c r="E1664" t="inlineStr">
        <is>
          <t>ISIAHA</t>
        </is>
      </c>
      <c r="F1664">
        <f>CONCATENATE(D1664," ",LEFT(H1664,4),"T=",AU1664,"D=",AV1664,"R=",AW1664,"M=",AX1664,"L=",AY1664,"B=",AZ1664)</f>
        <v/>
      </c>
      <c r="G1664" t="inlineStr">
        <is>
          <t>LAVAIL</t>
        </is>
      </c>
      <c r="I1664" t="inlineStr">
        <is>
          <t>1990-10-19</t>
        </is>
      </c>
      <c r="J1664" t="inlineStr">
        <is>
          <t>2024-01-18</t>
        </is>
      </c>
      <c r="K1664" t="inlineStr">
        <is>
          <t>ACTIVE</t>
        </is>
      </c>
      <c r="M1664" t="inlineStr">
        <is>
          <t>590 HILLSDALE DR NW</t>
        </is>
      </c>
      <c r="N1664">
        <f>RIGHT(M1664,LEN(M1664)-FIND(" ",M1664))</f>
        <v/>
      </c>
      <c r="P1664" t="inlineStr">
        <is>
          <t>WARREN</t>
        </is>
      </c>
      <c r="Q1664" t="inlineStr">
        <is>
          <t>OH</t>
        </is>
      </c>
      <c r="R1664" t="n">
        <v>44485</v>
      </c>
      <c r="AD1664" t="inlineStr">
        <is>
          <t>TRUMBULL CAREER &amp; TECH CENTER</t>
        </is>
      </c>
      <c r="AE1664" t="inlineStr">
        <is>
          <t>WARREN CITY</t>
        </is>
      </c>
      <c r="AF1664" t="inlineStr">
        <is>
          <t>WARREN CITY SD</t>
        </is>
      </c>
      <c r="AH1664" t="n">
        <v>14</v>
      </c>
      <c r="AI1664" t="n">
        <v>11</v>
      </c>
      <c r="AN1664" t="inlineStr">
        <is>
          <t>WARREN</t>
        </is>
      </c>
      <c r="AO1664" t="inlineStr">
        <is>
          <t>WARREN CITY 1B</t>
        </is>
      </c>
      <c r="AP1664" t="inlineStr">
        <is>
          <t>78-P-ACG</t>
        </is>
      </c>
      <c r="AQ1664" t="n">
        <v>9</v>
      </c>
      <c r="AR1664" t="n">
        <v>64</v>
      </c>
      <c r="AS1664" t="n">
        <v>32</v>
      </c>
      <c r="AU1664">
        <f>COUNTA($BA$1664:$EH$1664)</f>
        <v/>
      </c>
      <c r="AV1664">
        <f>COUNTIF($BA$1664:$EH$1664,"D")</f>
        <v/>
      </c>
      <c r="AW1664">
        <f>COUNTIF($BA$1664:$EH$1664,"R")</f>
        <v/>
      </c>
      <c r="AX1664">
        <f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/>
      </c>
      <c r="AY1664">
        <f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/>
      </c>
      <c r="AZ1664">
        <f>IF(EH1664&lt;&gt;"",1,0)</f>
        <v/>
      </c>
      <c r="BB1664" t="inlineStr">
        <is>
          <t>WARREN-WARD 1</t>
        </is>
      </c>
      <c r="CA1664" t="inlineStr">
        <is>
          <t>X</t>
        </is>
      </c>
      <c r="CP1664" t="inlineStr">
        <is>
          <t>X</t>
        </is>
      </c>
      <c r="DC1664" t="inlineStr">
        <is>
          <t>X</t>
        </is>
      </c>
      <c r="DN1664" t="inlineStr">
        <is>
          <t>X</t>
        </is>
      </c>
      <c r="EF1664" t="inlineStr">
        <is>
          <t>X</t>
        </is>
      </c>
    </row>
    <row r="1665">
      <c r="A1665" t="inlineStr">
        <is>
          <t>OH0018583048</t>
        </is>
      </c>
      <c r="B1665" t="n">
        <v>78</v>
      </c>
      <c r="C1665" t="n">
        <v>338660</v>
      </c>
      <c r="D1665" t="inlineStr">
        <is>
          <t>GRAHAM</t>
        </is>
      </c>
      <c r="E1665" t="inlineStr">
        <is>
          <t>KELLY</t>
        </is>
      </c>
      <c r="F1665">
        <f>CONCATENATE(D1665," ",LEFT(H1665,4),"T=",AU1665,"D=",AV1665,"R=",AW1665,"M=",AX1665,"L=",AY1665,"B=",AZ1665)</f>
        <v/>
      </c>
      <c r="G1665" t="inlineStr">
        <is>
          <t>A</t>
        </is>
      </c>
      <c r="I1665" t="inlineStr">
        <is>
          <t>1986-05-16</t>
        </is>
      </c>
      <c r="J1665" t="inlineStr">
        <is>
          <t>2008-07-01</t>
        </is>
      </c>
      <c r="K1665" t="inlineStr">
        <is>
          <t>ACTIVE</t>
        </is>
      </c>
      <c r="M1665" t="inlineStr">
        <is>
          <t>1240 PARKMAN RD NW</t>
        </is>
      </c>
      <c r="N1665">
        <f>RIGHT(M1665,LEN(M1665)-FIND(" ",M1665))</f>
        <v/>
      </c>
      <c r="P1665" t="inlineStr">
        <is>
          <t>WARREN</t>
        </is>
      </c>
      <c r="Q1665" t="inlineStr">
        <is>
          <t>OH</t>
        </is>
      </c>
      <c r="R1665" t="n">
        <v>44485</v>
      </c>
      <c r="AD1665" t="inlineStr">
        <is>
          <t>TRUMBULL CAREER &amp; TECH CENTER</t>
        </is>
      </c>
      <c r="AE1665" t="inlineStr">
        <is>
          <t>WARREN CITY</t>
        </is>
      </c>
      <c r="AF1665" t="inlineStr">
        <is>
          <t>WARREN CITY SD</t>
        </is>
      </c>
      <c r="AH1665" t="n">
        <v>14</v>
      </c>
      <c r="AI1665" t="n">
        <v>11</v>
      </c>
      <c r="AN1665" t="inlineStr">
        <is>
          <t>WARREN</t>
        </is>
      </c>
      <c r="AO1665" t="inlineStr">
        <is>
          <t>WARREN CITY 1B</t>
        </is>
      </c>
      <c r="AP1665" t="inlineStr">
        <is>
          <t>78-P-ACG</t>
        </is>
      </c>
      <c r="AQ1665" t="n">
        <v>9</v>
      </c>
      <c r="AR1665" t="n">
        <v>64</v>
      </c>
      <c r="AS1665" t="n">
        <v>32</v>
      </c>
      <c r="AU1665">
        <f>COUNTA($BA$1665:$EH$1665)</f>
        <v/>
      </c>
      <c r="AV1665">
        <f>COUNTIF($BA$1665:$EH$1665,"D")</f>
        <v/>
      </c>
      <c r="AW1665">
        <f>COUNTIF($BA$1665:$EH$1665,"R")</f>
        <v/>
      </c>
      <c r="AX1665">
        <f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/>
      </c>
      <c r="AY1665">
        <f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/>
      </c>
      <c r="AZ1665">
        <f>IF(EH1665&lt;&gt;"",1,0)</f>
        <v/>
      </c>
      <c r="BB1665" t="inlineStr">
        <is>
          <t>WARREN-WARD 1</t>
        </is>
      </c>
      <c r="CA1665" t="inlineStr">
        <is>
          <t>X</t>
        </is>
      </c>
      <c r="CP1665" t="inlineStr">
        <is>
          <t>X</t>
        </is>
      </c>
      <c r="CY1665" t="inlineStr">
        <is>
          <t>X</t>
        </is>
      </c>
      <c r="DC1665" t="inlineStr">
        <is>
          <t>X</t>
        </is>
      </c>
      <c r="DN1665" t="inlineStr">
        <is>
          <t>X</t>
        </is>
      </c>
      <c r="EA1665" t="inlineStr">
        <is>
          <t>X</t>
        </is>
      </c>
      <c r="EF1665" t="inlineStr">
        <is>
          <t>X</t>
        </is>
      </c>
    </row>
    <row r="1666">
      <c r="A1666" t="inlineStr">
        <is>
          <t>OH0023741266</t>
        </is>
      </c>
      <c r="B1666" t="n">
        <v>78</v>
      </c>
      <c r="C1666" t="n">
        <v>417580</v>
      </c>
      <c r="D1666" t="inlineStr">
        <is>
          <t>REITER</t>
        </is>
      </c>
      <c r="E1666" t="inlineStr">
        <is>
          <t>SUZANNE</t>
        </is>
      </c>
      <c r="F1666">
        <f>CONCATENATE(D1666," ",LEFT(H1666,4),"T=",AU1666,"D=",AV1666,"R=",AW1666,"M=",AX1666,"L=",AY1666,"B=",AZ1666)</f>
        <v/>
      </c>
      <c r="G1666" t="inlineStr">
        <is>
          <t>M</t>
        </is>
      </c>
      <c r="I1666" t="inlineStr">
        <is>
          <t>1987-07-08</t>
        </is>
      </c>
      <c r="J1666" t="inlineStr">
        <is>
          <t>2016-07-23</t>
        </is>
      </c>
      <c r="K1666" t="inlineStr">
        <is>
          <t>CONFIRMATION</t>
        </is>
      </c>
      <c r="M1666" t="inlineStr">
        <is>
          <t>1280 ROBERTS AVE NW</t>
        </is>
      </c>
      <c r="N1666">
        <f>RIGHT(M1666,LEN(M1666)-FIND(" ",M1666))</f>
        <v/>
      </c>
      <c r="O1666" t="inlineStr">
        <is>
          <t>APT A2</t>
        </is>
      </c>
      <c r="P1666" t="inlineStr">
        <is>
          <t>WARREN</t>
        </is>
      </c>
      <c r="Q1666" t="inlineStr">
        <is>
          <t>OH</t>
        </is>
      </c>
      <c r="R1666" t="n">
        <v>44485</v>
      </c>
      <c r="AD1666" t="inlineStr">
        <is>
          <t>TRUMBULL CAREER &amp; TECH CENTER</t>
        </is>
      </c>
      <c r="AE1666" t="inlineStr">
        <is>
          <t>WARREN CITY</t>
        </is>
      </c>
      <c r="AF1666" t="inlineStr">
        <is>
          <t>WARREN CITY SD</t>
        </is>
      </c>
      <c r="AH1666" t="n">
        <v>14</v>
      </c>
      <c r="AI1666" t="n">
        <v>11</v>
      </c>
      <c r="AN1666" t="inlineStr">
        <is>
          <t>WARREN</t>
        </is>
      </c>
      <c r="AO1666" t="inlineStr">
        <is>
          <t>WARREN CITY 1B</t>
        </is>
      </c>
      <c r="AP1666" t="inlineStr">
        <is>
          <t>78-P-ACG</t>
        </is>
      </c>
      <c r="AQ1666" t="n">
        <v>9</v>
      </c>
      <c r="AR1666" t="n">
        <v>64</v>
      </c>
      <c r="AS1666" t="n">
        <v>32</v>
      </c>
      <c r="AU1666">
        <f>COUNTA($BA$1666:$EH$1666)</f>
        <v/>
      </c>
      <c r="AV1666">
        <f>COUNTIF($BA$1666:$EH$1666,"D")</f>
        <v/>
      </c>
      <c r="AW1666">
        <f>COUNTIF($BA$1666:$EH$1666,"R")</f>
        <v/>
      </c>
      <c r="AX1666">
        <f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/>
      </c>
      <c r="AY1666">
        <f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/>
      </c>
      <c r="AZ1666">
        <f>IF(EH1666&lt;&gt;"",1,0)</f>
        <v/>
      </c>
      <c r="BB1666" t="inlineStr">
        <is>
          <t>WARREN-WARD 1</t>
        </is>
      </c>
    </row>
    <row r="1667">
      <c r="A1667" t="inlineStr">
        <is>
          <t>OH0015977518</t>
        </is>
      </c>
      <c r="B1667" t="n">
        <v>78</v>
      </c>
      <c r="C1667" t="n">
        <v>335426</v>
      </c>
      <c r="D1667" t="inlineStr">
        <is>
          <t>MIHALOV</t>
        </is>
      </c>
      <c r="E1667" t="inlineStr">
        <is>
          <t>PAUL</t>
        </is>
      </c>
      <c r="F1667">
        <f>CONCATENATE(D1667," ",LEFT(H1667,4),"T=",AU1667,"D=",AV1667,"R=",AW1667,"M=",AX1667,"L=",AY1667,"B=",AZ1667)</f>
        <v/>
      </c>
      <c r="G1667" t="inlineStr">
        <is>
          <t>J</t>
        </is>
      </c>
      <c r="I1667" t="inlineStr">
        <is>
          <t>1969-08-21</t>
        </is>
      </c>
      <c r="J1667" t="inlineStr">
        <is>
          <t>2020-01-16</t>
        </is>
      </c>
      <c r="K1667" t="inlineStr">
        <is>
          <t>ACTIVE</t>
        </is>
      </c>
      <c r="L1667" t="inlineStr">
        <is>
          <t>R</t>
        </is>
      </c>
      <c r="M1667" t="inlineStr">
        <is>
          <t>233 TOD AVE NW</t>
        </is>
      </c>
      <c r="N1667">
        <f>RIGHT(M1667,LEN(M1667)-FIND(" ",M1667))</f>
        <v/>
      </c>
      <c r="P1667" t="inlineStr">
        <is>
          <t>WARREN</t>
        </is>
      </c>
      <c r="Q1667" t="inlineStr">
        <is>
          <t>OH</t>
        </is>
      </c>
      <c r="R1667" t="n">
        <v>44485</v>
      </c>
      <c r="AD1667" t="inlineStr">
        <is>
          <t>TRUMBULL CAREER &amp; TECH CENTER</t>
        </is>
      </c>
      <c r="AE1667" t="inlineStr">
        <is>
          <t>WARREN CITY</t>
        </is>
      </c>
      <c r="AF1667" t="inlineStr">
        <is>
          <t>WARREN CITY SD</t>
        </is>
      </c>
      <c r="AH1667" t="n">
        <v>14</v>
      </c>
      <c r="AI1667" t="n">
        <v>11</v>
      </c>
      <c r="AN1667" t="inlineStr">
        <is>
          <t>WARREN</t>
        </is>
      </c>
      <c r="AO1667" t="inlineStr">
        <is>
          <t>WARREN CITY 1B</t>
        </is>
      </c>
      <c r="AP1667" t="inlineStr">
        <is>
          <t>78-P-ACG</t>
        </is>
      </c>
      <c r="AQ1667" t="n">
        <v>9</v>
      </c>
      <c r="AR1667" t="n">
        <v>64</v>
      </c>
      <c r="AS1667" t="n">
        <v>32</v>
      </c>
      <c r="AU1667">
        <f>COUNTA($BA$1667:$EH$1667)</f>
        <v/>
      </c>
      <c r="AV1667">
        <f>COUNTIF($BA$1667:$EH$1667,"D")</f>
        <v/>
      </c>
      <c r="AW1667">
        <f>COUNTIF($BA$1667:$EH$1667,"R")</f>
        <v/>
      </c>
      <c r="AX1667">
        <f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/>
      </c>
      <c r="AY1667">
        <f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/>
      </c>
      <c r="AZ1667">
        <f>IF(EH1667&lt;&gt;"",1,0)</f>
        <v/>
      </c>
      <c r="BB1667" t="inlineStr">
        <is>
          <t>WARREN-WARD 1</t>
        </is>
      </c>
      <c r="BL1667" t="inlineStr">
        <is>
          <t>X</t>
        </is>
      </c>
      <c r="BS1667" t="inlineStr">
        <is>
          <t>X</t>
        </is>
      </c>
      <c r="BY1667" t="inlineStr">
        <is>
          <t>R</t>
        </is>
      </c>
      <c r="CA1667" t="inlineStr">
        <is>
          <t>X</t>
        </is>
      </c>
      <c r="CG1667" t="inlineStr">
        <is>
          <t>X</t>
        </is>
      </c>
      <c r="CK1667" t="inlineStr">
        <is>
          <t>X</t>
        </is>
      </c>
      <c r="CN1667" t="inlineStr">
        <is>
          <t>X</t>
        </is>
      </c>
      <c r="CO1667" t="inlineStr">
        <is>
          <t>R</t>
        </is>
      </c>
      <c r="CP1667" t="inlineStr">
        <is>
          <t>X</t>
        </is>
      </c>
      <c r="CT1667" t="inlineStr">
        <is>
          <t>X</t>
        </is>
      </c>
      <c r="CU1667" t="inlineStr">
        <is>
          <t>R</t>
        </is>
      </c>
      <c r="CY1667" t="inlineStr">
        <is>
          <t>X</t>
        </is>
      </c>
      <c r="CZ1667" t="inlineStr">
        <is>
          <t>R</t>
        </is>
      </c>
      <c r="DC1667" t="inlineStr">
        <is>
          <t>X</t>
        </is>
      </c>
      <c r="DD1667" t="inlineStr">
        <is>
          <t>X</t>
        </is>
      </c>
      <c r="DF1667" t="inlineStr">
        <is>
          <t>X</t>
        </is>
      </c>
      <c r="DN1667" t="inlineStr">
        <is>
          <t>X</t>
        </is>
      </c>
      <c r="DT1667" t="inlineStr">
        <is>
          <t>R</t>
        </is>
      </c>
      <c r="DU1667" t="inlineStr">
        <is>
          <t>X</t>
        </is>
      </c>
    </row>
    <row r="1668">
      <c r="A1668" t="inlineStr">
        <is>
          <t>OH0022691211</t>
        </is>
      </c>
      <c r="B1668" t="n">
        <v>78</v>
      </c>
      <c r="C1668" t="n">
        <v>400509</v>
      </c>
      <c r="D1668" t="inlineStr">
        <is>
          <t>DONAHUE</t>
        </is>
      </c>
      <c r="E1668" t="inlineStr">
        <is>
          <t>AMBER</t>
        </is>
      </c>
      <c r="F1668">
        <f>CONCATENATE(D1668," ",LEFT(H1668,4),"T=",AU1668,"D=",AV1668,"R=",AW1668,"M=",AX1668,"L=",AY1668,"B=",AZ1668)</f>
        <v/>
      </c>
      <c r="G1668" t="inlineStr">
        <is>
          <t>MARIE</t>
        </is>
      </c>
      <c r="I1668" t="inlineStr">
        <is>
          <t>1992-12-08</t>
        </is>
      </c>
      <c r="J1668" t="inlineStr">
        <is>
          <t>2019-09-20</t>
        </is>
      </c>
      <c r="K1668" t="inlineStr">
        <is>
          <t>CONFIRMATION</t>
        </is>
      </c>
      <c r="M1668" t="inlineStr">
        <is>
          <t>269 MULBERRY AVE NW</t>
        </is>
      </c>
      <c r="N1668">
        <f>RIGHT(M1668,LEN(M1668)-FIND(" ",M1668))</f>
        <v/>
      </c>
      <c r="P1668" t="inlineStr">
        <is>
          <t>WARREN</t>
        </is>
      </c>
      <c r="Q1668" t="inlineStr">
        <is>
          <t>OH</t>
        </is>
      </c>
      <c r="R1668" t="n">
        <v>44485</v>
      </c>
      <c r="AD1668" t="inlineStr">
        <is>
          <t>TRUMBULL CAREER &amp; TECH CENTER</t>
        </is>
      </c>
      <c r="AE1668" t="inlineStr">
        <is>
          <t>WARREN CITY</t>
        </is>
      </c>
      <c r="AF1668" t="inlineStr">
        <is>
          <t>WARREN CITY SD</t>
        </is>
      </c>
      <c r="AH1668" t="n">
        <v>14</v>
      </c>
      <c r="AI1668" t="n">
        <v>11</v>
      </c>
      <c r="AN1668" t="inlineStr">
        <is>
          <t>WARREN</t>
        </is>
      </c>
      <c r="AO1668" t="inlineStr">
        <is>
          <t>WARREN CITY 1B</t>
        </is>
      </c>
      <c r="AP1668" t="inlineStr">
        <is>
          <t>78-P-ACG</t>
        </is>
      </c>
      <c r="AQ1668" t="n">
        <v>9</v>
      </c>
      <c r="AR1668" t="n">
        <v>64</v>
      </c>
      <c r="AS1668" t="n">
        <v>32</v>
      </c>
      <c r="AU1668">
        <f>COUNTA($BA$1668:$EH$1668)</f>
        <v/>
      </c>
      <c r="AV1668">
        <f>COUNTIF($BA$1668:$EH$1668,"D")</f>
        <v/>
      </c>
      <c r="AW1668">
        <f>COUNTIF($BA$1668:$EH$1668,"R")</f>
        <v/>
      </c>
      <c r="AX1668">
        <f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/>
      </c>
      <c r="AY1668">
        <f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/>
      </c>
      <c r="AZ1668">
        <f>IF(EH1668&lt;&gt;"",1,0)</f>
        <v/>
      </c>
      <c r="BB1668" t="inlineStr">
        <is>
          <t>WARREN-WARD 1</t>
        </is>
      </c>
      <c r="CO1668" t="inlineStr">
        <is>
          <t>D</t>
        </is>
      </c>
    </row>
    <row r="1669">
      <c r="A1669" t="inlineStr">
        <is>
          <t>OH0027278299</t>
        </is>
      </c>
      <c r="B1669" t="n">
        <v>78</v>
      </c>
      <c r="C1669" t="n">
        <v>484221</v>
      </c>
      <c r="D1669" t="inlineStr">
        <is>
          <t>BLAKE</t>
        </is>
      </c>
      <c r="E1669" t="inlineStr">
        <is>
          <t>MALAKAI</t>
        </is>
      </c>
      <c r="F1669">
        <f>CONCATENATE(D1669," ",LEFT(H1669,4),"T=",AU1669,"D=",AV1669,"R=",AW1669,"M=",AX1669,"L=",AY1669,"B=",AZ1669)</f>
        <v/>
      </c>
      <c r="G1669" t="inlineStr">
        <is>
          <t>M</t>
        </is>
      </c>
      <c r="I1669" t="inlineStr">
        <is>
          <t>2003-06-09</t>
        </is>
      </c>
      <c r="J1669" t="inlineStr">
        <is>
          <t>2024-03-20</t>
        </is>
      </c>
      <c r="K1669" t="inlineStr">
        <is>
          <t>ACTIVE</t>
        </is>
      </c>
      <c r="M1669" t="inlineStr">
        <is>
          <t>910 TOD AVE NW</t>
        </is>
      </c>
      <c r="N1669">
        <f>RIGHT(M1669,LEN(M1669)-FIND(" ",M1669))</f>
        <v/>
      </c>
      <c r="P1669" t="inlineStr">
        <is>
          <t>WARREN</t>
        </is>
      </c>
      <c r="Q1669" t="inlineStr">
        <is>
          <t>OH</t>
        </is>
      </c>
      <c r="R1669" t="n">
        <v>44485</v>
      </c>
      <c r="AD1669" t="inlineStr">
        <is>
          <t>TRUMBULL CAREER &amp; TECH CENTER</t>
        </is>
      </c>
      <c r="AE1669" t="inlineStr">
        <is>
          <t>WARREN CITY</t>
        </is>
      </c>
      <c r="AF1669" t="inlineStr">
        <is>
          <t>WARREN CITY SD</t>
        </is>
      </c>
      <c r="AH1669" t="n">
        <v>14</v>
      </c>
      <c r="AI1669" t="n">
        <v>11</v>
      </c>
      <c r="AN1669" t="inlineStr">
        <is>
          <t>WARREN</t>
        </is>
      </c>
      <c r="AO1669" t="inlineStr">
        <is>
          <t>WARREN CITY 1B</t>
        </is>
      </c>
      <c r="AP1669" t="inlineStr">
        <is>
          <t>78-P-ACG</t>
        </is>
      </c>
      <c r="AQ1669" t="n">
        <v>9</v>
      </c>
      <c r="AR1669" t="n">
        <v>64</v>
      </c>
      <c r="AS1669" t="n">
        <v>32</v>
      </c>
      <c r="AU1669">
        <f>COUNTA($BA$1669:$EH$1669)</f>
        <v/>
      </c>
      <c r="AV1669">
        <f>COUNTIF($BA$1669:$EH$1669,"D")</f>
        <v/>
      </c>
      <c r="AW1669">
        <f>COUNTIF($BA$1669:$EH$1669,"R")</f>
        <v/>
      </c>
      <c r="AX1669">
        <f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/>
      </c>
      <c r="AY1669">
        <f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/>
      </c>
      <c r="AZ1669">
        <f>IF(EH1669&lt;&gt;"",1,0)</f>
        <v/>
      </c>
      <c r="BB1669" t="inlineStr">
        <is>
          <t>WARREN-WARD 1</t>
        </is>
      </c>
      <c r="EF1669" t="inlineStr">
        <is>
          <t>X</t>
        </is>
      </c>
    </row>
    <row r="1670">
      <c r="A1670" t="inlineStr">
        <is>
          <t>OH0022631532</t>
        </is>
      </c>
      <c r="B1670" t="n">
        <v>78</v>
      </c>
      <c r="C1670" t="n">
        <v>399050</v>
      </c>
      <c r="D1670" t="inlineStr">
        <is>
          <t>MILLER</t>
        </is>
      </c>
      <c r="E1670" t="inlineStr">
        <is>
          <t>COURTNEY</t>
        </is>
      </c>
      <c r="F1670">
        <f>CONCATENATE(D1670," ",LEFT(H1670,4),"T=",AU1670,"D=",AV1670,"R=",AW1670,"M=",AX1670,"L=",AY1670,"B=",AZ1670)</f>
        <v/>
      </c>
      <c r="G1670" t="inlineStr">
        <is>
          <t>R</t>
        </is>
      </c>
      <c r="I1670" t="inlineStr">
        <is>
          <t>1992-11-28</t>
        </is>
      </c>
      <c r="J1670" t="inlineStr">
        <is>
          <t>2025-01-27</t>
        </is>
      </c>
      <c r="K1670" t="inlineStr">
        <is>
          <t>ACTIVE</t>
        </is>
      </c>
      <c r="M1670" t="inlineStr">
        <is>
          <t>269 MULBERRY AVE NW</t>
        </is>
      </c>
      <c r="N1670">
        <f>RIGHT(M1670,LEN(M1670)-FIND(" ",M1670))</f>
        <v/>
      </c>
      <c r="P1670" t="inlineStr">
        <is>
          <t>WARREN</t>
        </is>
      </c>
      <c r="Q1670" t="inlineStr">
        <is>
          <t>OH</t>
        </is>
      </c>
      <c r="R1670" t="n">
        <v>44485</v>
      </c>
      <c r="AD1670" t="inlineStr">
        <is>
          <t>TRUMBULL CAREER &amp; TECH CENTER</t>
        </is>
      </c>
      <c r="AE1670" t="inlineStr">
        <is>
          <t>WARREN CITY</t>
        </is>
      </c>
      <c r="AF1670" t="inlineStr">
        <is>
          <t>WARREN CITY SD</t>
        </is>
      </c>
      <c r="AH1670" t="n">
        <v>14</v>
      </c>
      <c r="AI1670" t="n">
        <v>11</v>
      </c>
      <c r="AN1670" t="inlineStr">
        <is>
          <t>WARREN</t>
        </is>
      </c>
      <c r="AO1670" t="inlineStr">
        <is>
          <t>WARREN CITY 1B</t>
        </is>
      </c>
      <c r="AP1670" t="inlineStr">
        <is>
          <t>78-P-ACG</t>
        </is>
      </c>
      <c r="AQ1670" t="n">
        <v>9</v>
      </c>
      <c r="AR1670" t="n">
        <v>64</v>
      </c>
      <c r="AS1670" t="n">
        <v>32</v>
      </c>
      <c r="AU1670">
        <f>COUNTA($BA$1670:$EH$1670)</f>
        <v/>
      </c>
      <c r="AV1670">
        <f>COUNTIF($BA$1670:$EH$1670,"D")</f>
        <v/>
      </c>
      <c r="AW1670">
        <f>COUNTIF($BA$1670:$EH$1670,"R")</f>
        <v/>
      </c>
      <c r="AX1670">
        <f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/>
      </c>
      <c r="AY1670">
        <f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/>
      </c>
      <c r="AZ1670">
        <f>IF(EH1670&lt;&gt;"",1,0)</f>
        <v/>
      </c>
      <c r="BB1670" t="inlineStr">
        <is>
          <t>WARREN-WARD 1</t>
        </is>
      </c>
      <c r="CY1670" t="inlineStr">
        <is>
          <t>X</t>
        </is>
      </c>
      <c r="EF1670" t="inlineStr">
        <is>
          <t>X</t>
        </is>
      </c>
    </row>
    <row r="1671">
      <c r="A1671" t="inlineStr">
        <is>
          <t>OH0023998247</t>
        </is>
      </c>
      <c r="B1671" t="n">
        <v>78</v>
      </c>
      <c r="C1671" t="n">
        <v>420897</v>
      </c>
      <c r="D1671" t="inlineStr">
        <is>
          <t>STOKES</t>
        </is>
      </c>
      <c r="E1671" t="inlineStr">
        <is>
          <t>WILLIAM</t>
        </is>
      </c>
      <c r="F1671">
        <f>CONCATENATE(D1671," ",LEFT(H1671,4),"T=",AU1671,"D=",AV1671,"R=",AW1671,"M=",AX1671,"L=",AY1671,"B=",AZ1671)</f>
        <v/>
      </c>
      <c r="G1671" t="inlineStr">
        <is>
          <t>B</t>
        </is>
      </c>
      <c r="I1671" t="inlineStr">
        <is>
          <t>1979-06-30</t>
        </is>
      </c>
      <c r="J1671" t="inlineStr">
        <is>
          <t>2016-10-03</t>
        </is>
      </c>
      <c r="K1671" t="inlineStr">
        <is>
          <t>CONFIRMATION</t>
        </is>
      </c>
      <c r="M1671" t="inlineStr">
        <is>
          <t>884 HUNTER ST NW</t>
        </is>
      </c>
      <c r="N1671">
        <f>RIGHT(M1671,LEN(M1671)-FIND(" ",M1671))</f>
        <v/>
      </c>
      <c r="P1671" t="inlineStr">
        <is>
          <t>WARREN</t>
        </is>
      </c>
      <c r="Q1671" t="inlineStr">
        <is>
          <t>OH</t>
        </is>
      </c>
      <c r="R1671" t="n">
        <v>44485</v>
      </c>
      <c r="AD1671" t="inlineStr">
        <is>
          <t>TRUMBULL CAREER &amp; TECH CENTER</t>
        </is>
      </c>
      <c r="AE1671" t="inlineStr">
        <is>
          <t>WARREN CITY</t>
        </is>
      </c>
      <c r="AF1671" t="inlineStr">
        <is>
          <t>WARREN CITY SD</t>
        </is>
      </c>
      <c r="AH1671" t="n">
        <v>14</v>
      </c>
      <c r="AI1671" t="n">
        <v>11</v>
      </c>
      <c r="AN1671" t="inlineStr">
        <is>
          <t>WARREN</t>
        </is>
      </c>
      <c r="AO1671" t="inlineStr">
        <is>
          <t>WARREN CITY 1B</t>
        </is>
      </c>
      <c r="AP1671" t="inlineStr">
        <is>
          <t>78-P-ACG</t>
        </is>
      </c>
      <c r="AQ1671" t="n">
        <v>9</v>
      </c>
      <c r="AR1671" t="n">
        <v>64</v>
      </c>
      <c r="AS1671" t="n">
        <v>32</v>
      </c>
      <c r="AU1671">
        <f>COUNTA($BA$1671:$EH$1671)</f>
        <v/>
      </c>
      <c r="AV1671">
        <f>COUNTIF($BA$1671:$EH$1671,"D")</f>
        <v/>
      </c>
      <c r="AW1671">
        <f>COUNTIF($BA$1671:$EH$1671,"R")</f>
        <v/>
      </c>
      <c r="AX1671">
        <f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/>
      </c>
      <c r="AY1671">
        <f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/>
      </c>
      <c r="AZ1671">
        <f>IF(EH1671&lt;&gt;"",1,0)</f>
        <v/>
      </c>
      <c r="BB1671" t="inlineStr">
        <is>
          <t>WARREN-WARD 1</t>
        </is>
      </c>
      <c r="CA1671" t="inlineStr">
        <is>
          <t>X</t>
        </is>
      </c>
      <c r="CN1671" t="inlineStr">
        <is>
          <t>X</t>
        </is>
      </c>
    </row>
    <row r="1672">
      <c r="A1672" t="inlineStr">
        <is>
          <t>OH0020304037</t>
        </is>
      </c>
      <c r="B1672" t="n">
        <v>78</v>
      </c>
      <c r="C1672" t="n">
        <v>366006</v>
      </c>
      <c r="D1672" t="inlineStr">
        <is>
          <t>FISHER</t>
        </is>
      </c>
      <c r="E1672" t="inlineStr">
        <is>
          <t>NELSON</t>
        </is>
      </c>
      <c r="F1672">
        <f>CONCATENATE(D1672," ",LEFT(H1672,4),"T=",AU1672,"D=",AV1672,"R=",AW1672,"M=",AX1672,"L=",AY1672,"B=",AZ1672)</f>
        <v/>
      </c>
      <c r="G1672" t="inlineStr">
        <is>
          <t>E</t>
        </is>
      </c>
      <c r="I1672" t="inlineStr">
        <is>
          <t>1987-05-31</t>
        </is>
      </c>
      <c r="J1672" t="inlineStr">
        <is>
          <t>2009-10-29</t>
        </is>
      </c>
      <c r="K1672" t="inlineStr">
        <is>
          <t>CONFIRMATION</t>
        </is>
      </c>
      <c r="M1672" t="inlineStr">
        <is>
          <t>559 HILLSDALE DR NW</t>
        </is>
      </c>
      <c r="N1672">
        <f>RIGHT(M1672,LEN(M1672)-FIND(" ",M1672))</f>
        <v/>
      </c>
      <c r="P1672" t="inlineStr">
        <is>
          <t>WARREN</t>
        </is>
      </c>
      <c r="Q1672" t="inlineStr">
        <is>
          <t>OH</t>
        </is>
      </c>
      <c r="R1672" t="n">
        <v>44485</v>
      </c>
      <c r="AD1672" t="inlineStr">
        <is>
          <t>TRUMBULL CAREER &amp; TECH CENTER</t>
        </is>
      </c>
      <c r="AE1672" t="inlineStr">
        <is>
          <t>WARREN CITY</t>
        </is>
      </c>
      <c r="AF1672" t="inlineStr">
        <is>
          <t>WARREN CITY SD</t>
        </is>
      </c>
      <c r="AH1672" t="n">
        <v>14</v>
      </c>
      <c r="AI1672" t="n">
        <v>11</v>
      </c>
      <c r="AN1672" t="inlineStr">
        <is>
          <t>WARREN</t>
        </is>
      </c>
      <c r="AO1672" t="inlineStr">
        <is>
          <t>WARREN CITY 1B</t>
        </is>
      </c>
      <c r="AP1672" t="inlineStr">
        <is>
          <t>78-P-ACG</t>
        </is>
      </c>
      <c r="AQ1672" t="n">
        <v>9</v>
      </c>
      <c r="AR1672" t="n">
        <v>64</v>
      </c>
      <c r="AS1672" t="n">
        <v>32</v>
      </c>
      <c r="AU1672">
        <f>COUNTA($BA$1672:$EH$1672)</f>
        <v/>
      </c>
      <c r="AV1672">
        <f>COUNTIF($BA$1672:$EH$1672,"D")</f>
        <v/>
      </c>
      <c r="AW1672">
        <f>COUNTIF($BA$1672:$EH$1672,"R")</f>
        <v/>
      </c>
      <c r="AX1672">
        <f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/>
      </c>
      <c r="AY1672">
        <f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/>
      </c>
      <c r="AZ1672">
        <f>IF(EH1672&lt;&gt;"",1,0)</f>
        <v/>
      </c>
      <c r="BB1672" t="inlineStr">
        <is>
          <t>WARREN-WARD 1</t>
        </is>
      </c>
      <c r="CA1672" t="inlineStr">
        <is>
          <t>X</t>
        </is>
      </c>
    </row>
    <row r="1673">
      <c r="A1673" t="inlineStr">
        <is>
          <t>OH0015749414</t>
        </is>
      </c>
      <c r="B1673" t="n">
        <v>78</v>
      </c>
      <c r="C1673" t="n">
        <v>236002</v>
      </c>
      <c r="D1673" t="inlineStr">
        <is>
          <t>LOUGH</t>
        </is>
      </c>
      <c r="E1673" t="inlineStr">
        <is>
          <t>DAVID</t>
        </is>
      </c>
      <c r="F1673">
        <f>CONCATENATE(D1673," ",LEFT(H1673,4),"T=",AU1673,"D=",AV1673,"R=",AW1673,"M=",AX1673,"L=",AY1673,"B=",AZ1673)</f>
        <v/>
      </c>
      <c r="G1673" t="inlineStr">
        <is>
          <t>B</t>
        </is>
      </c>
      <c r="I1673" t="inlineStr">
        <is>
          <t>1954-11-16</t>
        </is>
      </c>
      <c r="J1673" t="inlineStr">
        <is>
          <t>2011-06-23</t>
        </is>
      </c>
      <c r="K1673" t="inlineStr">
        <is>
          <t>CONFIRMATION</t>
        </is>
      </c>
      <c r="M1673" t="inlineStr">
        <is>
          <t>702 HILLSDALE DR NW</t>
        </is>
      </c>
      <c r="N1673">
        <f>RIGHT(M1673,LEN(M1673)-FIND(" ",M1673))</f>
        <v/>
      </c>
      <c r="P1673" t="inlineStr">
        <is>
          <t>WARREN</t>
        </is>
      </c>
      <c r="Q1673" t="inlineStr">
        <is>
          <t>OH</t>
        </is>
      </c>
      <c r="R1673" t="n">
        <v>44485</v>
      </c>
      <c r="AD1673" t="inlineStr">
        <is>
          <t>TRUMBULL CAREER &amp; TECH CENTER</t>
        </is>
      </c>
      <c r="AE1673" t="inlineStr">
        <is>
          <t>WARREN CITY</t>
        </is>
      </c>
      <c r="AF1673" t="inlineStr">
        <is>
          <t>WARREN CITY SD</t>
        </is>
      </c>
      <c r="AH1673" t="n">
        <v>14</v>
      </c>
      <c r="AI1673" t="n">
        <v>11</v>
      </c>
      <c r="AN1673" t="inlineStr">
        <is>
          <t>WARREN</t>
        </is>
      </c>
      <c r="AO1673" t="inlineStr">
        <is>
          <t>WARREN CITY 1B</t>
        </is>
      </c>
      <c r="AP1673" t="inlineStr">
        <is>
          <t>78-P-ACG</t>
        </is>
      </c>
      <c r="AQ1673" t="n">
        <v>9</v>
      </c>
      <c r="AR1673" t="n">
        <v>64</v>
      </c>
      <c r="AS1673" t="n">
        <v>32</v>
      </c>
      <c r="AU1673">
        <f>COUNTA($BA$1673:$EH$1673)</f>
        <v/>
      </c>
      <c r="AV1673">
        <f>COUNTIF($BA$1673:$EH$1673,"D")</f>
        <v/>
      </c>
      <c r="AW1673">
        <f>COUNTIF($BA$1673:$EH$1673,"R")</f>
        <v/>
      </c>
      <c r="AX1673">
        <f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/>
      </c>
      <c r="AY1673">
        <f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/>
      </c>
      <c r="AZ1673">
        <f>IF(EH1673&lt;&gt;"",1,0)</f>
        <v/>
      </c>
      <c r="BB1673" t="inlineStr">
        <is>
          <t>WARREN-WARD 1</t>
        </is>
      </c>
      <c r="BC1673" t="inlineStr">
        <is>
          <t>X</t>
        </is>
      </c>
      <c r="BD1673" t="inlineStr">
        <is>
          <t>X</t>
        </is>
      </c>
      <c r="BE1673" t="inlineStr">
        <is>
          <t>X</t>
        </is>
      </c>
      <c r="BH1673" t="inlineStr">
        <is>
          <t>X</t>
        </is>
      </c>
      <c r="BJ1673" t="inlineStr">
        <is>
          <t>X</t>
        </is>
      </c>
      <c r="BK1673" t="inlineStr">
        <is>
          <t>X</t>
        </is>
      </c>
      <c r="BL1673" t="inlineStr">
        <is>
          <t>X</t>
        </is>
      </c>
      <c r="CA1673" t="inlineStr">
        <is>
          <t>X</t>
        </is>
      </c>
      <c r="CY1673" t="inlineStr">
        <is>
          <t>X</t>
        </is>
      </c>
      <c r="CZ1673" t="inlineStr">
        <is>
          <t>R</t>
        </is>
      </c>
      <c r="DC1673" t="inlineStr">
        <is>
          <t>X</t>
        </is>
      </c>
      <c r="DR1673" t="inlineStr">
        <is>
          <t>X</t>
        </is>
      </c>
    </row>
    <row r="1674">
      <c r="A1674" t="inlineStr">
        <is>
          <t>OH0015820469</t>
        </is>
      </c>
      <c r="B1674" t="n">
        <v>78</v>
      </c>
      <c r="C1674" t="n">
        <v>276857</v>
      </c>
      <c r="D1674" t="inlineStr">
        <is>
          <t>MCCAULEY</t>
        </is>
      </c>
      <c r="E1674" t="inlineStr">
        <is>
          <t>STEVEN</t>
        </is>
      </c>
      <c r="F1674">
        <f>CONCATENATE(D1674," ",LEFT(H1674,4),"T=",AU1674,"D=",AV1674,"R=",AW1674,"M=",AX1674,"L=",AY1674,"B=",AZ1674)</f>
        <v/>
      </c>
      <c r="G1674" t="inlineStr">
        <is>
          <t>E</t>
        </is>
      </c>
      <c r="I1674" t="inlineStr">
        <is>
          <t>1966-01-21</t>
        </is>
      </c>
      <c r="J1674" t="inlineStr">
        <is>
          <t>2023-07-31</t>
        </is>
      </c>
      <c r="K1674" t="inlineStr">
        <is>
          <t>ACTIVE</t>
        </is>
      </c>
      <c r="L1674" t="inlineStr">
        <is>
          <t>D</t>
        </is>
      </c>
      <c r="M1674" t="inlineStr">
        <is>
          <t>700 BUCKEYE ST NW</t>
        </is>
      </c>
      <c r="N1674">
        <f>RIGHT(M1674,LEN(M1674)-FIND(" ",M1674))</f>
        <v/>
      </c>
      <c r="O1674" t="inlineStr">
        <is>
          <t>APT 402</t>
        </is>
      </c>
      <c r="P1674" t="inlineStr">
        <is>
          <t>WARREN</t>
        </is>
      </c>
      <c r="Q1674" t="inlineStr">
        <is>
          <t>OH</t>
        </is>
      </c>
      <c r="R1674" t="n">
        <v>44485</v>
      </c>
      <c r="AD1674" t="inlineStr">
        <is>
          <t>TRUMBULL CAREER &amp; TECH CENTER</t>
        </is>
      </c>
      <c r="AE1674" t="inlineStr">
        <is>
          <t>WARREN CITY</t>
        </is>
      </c>
      <c r="AF1674" t="inlineStr">
        <is>
          <t>WARREN CITY SD</t>
        </is>
      </c>
      <c r="AH1674" t="n">
        <v>14</v>
      </c>
      <c r="AI1674" t="n">
        <v>11</v>
      </c>
      <c r="AN1674" t="inlineStr">
        <is>
          <t>WARREN</t>
        </is>
      </c>
      <c r="AO1674" t="inlineStr">
        <is>
          <t>WARREN CITY 1B</t>
        </is>
      </c>
      <c r="AP1674" t="inlineStr">
        <is>
          <t>78-P-ACG</t>
        </is>
      </c>
      <c r="AQ1674" t="n">
        <v>9</v>
      </c>
      <c r="AR1674" t="n">
        <v>64</v>
      </c>
      <c r="AS1674" t="n">
        <v>32</v>
      </c>
      <c r="AU1674">
        <f>COUNTA($BA$1674:$EH$1674)</f>
        <v/>
      </c>
      <c r="AV1674">
        <f>COUNTIF($BA$1674:$EH$1674,"D")</f>
        <v/>
      </c>
      <c r="AW1674">
        <f>COUNTIF($BA$1674:$EH$1674,"R")</f>
        <v/>
      </c>
      <c r="AX1674">
        <f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/>
      </c>
      <c r="AY1674">
        <f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/>
      </c>
      <c r="AZ1674">
        <f>IF(EH1674&lt;&gt;"",1,0)</f>
        <v/>
      </c>
      <c r="BB1674" t="inlineStr">
        <is>
          <t>WARREN-WARD 1</t>
        </is>
      </c>
      <c r="BF1674" t="inlineStr">
        <is>
          <t>X</t>
        </is>
      </c>
      <c r="BG1674" t="inlineStr">
        <is>
          <t>X</t>
        </is>
      </c>
      <c r="BH1674" t="inlineStr">
        <is>
          <t>X</t>
        </is>
      </c>
      <c r="BI1674" t="inlineStr">
        <is>
          <t>X</t>
        </is>
      </c>
      <c r="BJ1674" t="inlineStr">
        <is>
          <t>X</t>
        </is>
      </c>
      <c r="BL1674" t="inlineStr">
        <is>
          <t>X</t>
        </is>
      </c>
      <c r="BP1674" t="inlineStr">
        <is>
          <t>X</t>
        </is>
      </c>
      <c r="BR1674" t="inlineStr">
        <is>
          <t>X</t>
        </is>
      </c>
      <c r="BS1674" t="inlineStr">
        <is>
          <t>X</t>
        </is>
      </c>
      <c r="BV1674" t="inlineStr">
        <is>
          <t>X</t>
        </is>
      </c>
      <c r="BY1674" t="inlineStr">
        <is>
          <t>R</t>
        </is>
      </c>
      <c r="CA1674" t="inlineStr">
        <is>
          <t>X</t>
        </is>
      </c>
      <c r="CC1674" t="inlineStr">
        <is>
          <t>D</t>
        </is>
      </c>
      <c r="CG1674" t="inlineStr">
        <is>
          <t>X</t>
        </is>
      </c>
      <c r="CH1674" t="inlineStr">
        <is>
          <t>R</t>
        </is>
      </c>
      <c r="CK1674" t="inlineStr">
        <is>
          <t>X</t>
        </is>
      </c>
      <c r="CL1674" t="inlineStr">
        <is>
          <t>D</t>
        </is>
      </c>
      <c r="CN1674" t="inlineStr">
        <is>
          <t>X</t>
        </is>
      </c>
      <c r="CO1674" t="inlineStr">
        <is>
          <t>R</t>
        </is>
      </c>
      <c r="CP1674" t="inlineStr">
        <is>
          <t>X</t>
        </is>
      </c>
      <c r="CQ1674" t="inlineStr">
        <is>
          <t>D</t>
        </is>
      </c>
      <c r="CT1674" t="inlineStr">
        <is>
          <t>X</t>
        </is>
      </c>
      <c r="CU1674" t="inlineStr">
        <is>
          <t>D</t>
        </is>
      </c>
      <c r="CV1674" t="inlineStr">
        <is>
          <t>X</t>
        </is>
      </c>
      <c r="CW1674" t="inlineStr">
        <is>
          <t>D</t>
        </is>
      </c>
      <c r="CY1674" t="inlineStr">
        <is>
          <t>X</t>
        </is>
      </c>
      <c r="CZ1674" t="inlineStr">
        <is>
          <t>D</t>
        </is>
      </c>
      <c r="DC1674" t="inlineStr">
        <is>
          <t>X</t>
        </is>
      </c>
      <c r="DD1674" t="inlineStr">
        <is>
          <t>D</t>
        </is>
      </c>
      <c r="DF1674" t="inlineStr">
        <is>
          <t>X</t>
        </is>
      </c>
      <c r="DG1674" t="inlineStr">
        <is>
          <t>R</t>
        </is>
      </c>
      <c r="DI1674" t="inlineStr">
        <is>
          <t>X</t>
        </is>
      </c>
      <c r="DM1674" t="inlineStr">
        <is>
          <t>R</t>
        </is>
      </c>
      <c r="DN1674" t="inlineStr">
        <is>
          <t>X</t>
        </is>
      </c>
      <c r="DR1674" t="inlineStr">
        <is>
          <t>X</t>
        </is>
      </c>
      <c r="DU1674" t="inlineStr">
        <is>
          <t>X</t>
        </is>
      </c>
      <c r="DW1674" t="inlineStr">
        <is>
          <t>D</t>
        </is>
      </c>
      <c r="DX1674" t="inlineStr">
        <is>
          <t>X</t>
        </is>
      </c>
      <c r="EA1674" t="inlineStr">
        <is>
          <t>X</t>
        </is>
      </c>
      <c r="ED1674" t="inlineStr">
        <is>
          <t>D</t>
        </is>
      </c>
      <c r="EF1674" t="inlineStr">
        <is>
          <t>X</t>
        </is>
      </c>
      <c r="EH1674" t="inlineStr">
        <is>
          <t>D</t>
        </is>
      </c>
    </row>
    <row r="1675">
      <c r="A1675" t="inlineStr">
        <is>
          <t>OH0025369354</t>
        </is>
      </c>
      <c r="B1675" t="n">
        <v>78</v>
      </c>
      <c r="C1675" t="n">
        <v>443248</v>
      </c>
      <c r="D1675" t="inlineStr">
        <is>
          <t>NAPIER</t>
        </is>
      </c>
      <c r="E1675" t="inlineStr">
        <is>
          <t>MYA</t>
        </is>
      </c>
      <c r="F1675">
        <f>CONCATENATE(D1675," ",LEFT(H1675,4),"T=",AU1675,"D=",AV1675,"R=",AW1675,"M=",AX1675,"L=",AY1675,"B=",AZ1675)</f>
        <v/>
      </c>
      <c r="G1675" t="inlineStr">
        <is>
          <t>LACOLE</t>
        </is>
      </c>
      <c r="I1675" t="inlineStr">
        <is>
          <t>2001-10-26</t>
        </is>
      </c>
      <c r="J1675" t="inlineStr">
        <is>
          <t>2024-11-05</t>
        </is>
      </c>
      <c r="K1675" t="inlineStr">
        <is>
          <t>ACTIVE</t>
        </is>
      </c>
      <c r="M1675" t="inlineStr">
        <is>
          <t>1109 RAYMOND ST NW</t>
        </is>
      </c>
      <c r="N1675">
        <f>RIGHT(M1675,LEN(M1675)-FIND(" ",M1675))</f>
        <v/>
      </c>
      <c r="P1675" t="inlineStr">
        <is>
          <t>WARREN</t>
        </is>
      </c>
      <c r="Q1675" t="inlineStr">
        <is>
          <t>OH</t>
        </is>
      </c>
      <c r="R1675" t="n">
        <v>44485</v>
      </c>
      <c r="AD1675" t="inlineStr">
        <is>
          <t>TRUMBULL CAREER &amp; TECH CENTER</t>
        </is>
      </c>
      <c r="AE1675" t="inlineStr">
        <is>
          <t>WARREN CITY</t>
        </is>
      </c>
      <c r="AF1675" t="inlineStr">
        <is>
          <t>WARREN CITY SD</t>
        </is>
      </c>
      <c r="AH1675" t="n">
        <v>14</v>
      </c>
      <c r="AI1675" t="n">
        <v>11</v>
      </c>
      <c r="AN1675" t="inlineStr">
        <is>
          <t>WARREN</t>
        </is>
      </c>
      <c r="AO1675" t="inlineStr">
        <is>
          <t>WARREN CITY 1B</t>
        </is>
      </c>
      <c r="AP1675" t="inlineStr">
        <is>
          <t>78-P-ACG</t>
        </is>
      </c>
      <c r="AQ1675" t="n">
        <v>9</v>
      </c>
      <c r="AR1675" t="n">
        <v>64</v>
      </c>
      <c r="AS1675" t="n">
        <v>32</v>
      </c>
      <c r="AU1675">
        <f>COUNTA($BA$1675:$EH$1675)</f>
        <v/>
      </c>
      <c r="AV1675">
        <f>COUNTIF($BA$1675:$EH$1675,"D")</f>
        <v/>
      </c>
      <c r="AW1675">
        <f>COUNTIF($BA$1675:$EH$1675,"R")</f>
        <v/>
      </c>
      <c r="AX1675">
        <f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/>
      </c>
      <c r="AY1675">
        <f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/>
      </c>
      <c r="AZ1675">
        <f>IF(EH1675&lt;&gt;"",1,0)</f>
        <v/>
      </c>
      <c r="BB1675" t="inlineStr">
        <is>
          <t>WARREN-WARD 1</t>
        </is>
      </c>
      <c r="DN1675" t="inlineStr">
        <is>
          <t>X</t>
        </is>
      </c>
      <c r="EF1675" t="inlineStr">
        <is>
          <t>X</t>
        </is>
      </c>
    </row>
    <row r="1676">
      <c r="A1676" t="inlineStr">
        <is>
          <t>OH0027270098</t>
        </is>
      </c>
      <c r="B1676" t="n">
        <v>78</v>
      </c>
      <c r="C1676" t="n">
        <v>483988</v>
      </c>
      <c r="D1676" t="inlineStr">
        <is>
          <t>COLLINS</t>
        </is>
      </c>
      <c r="E1676" t="inlineStr">
        <is>
          <t>BENJAMIN</t>
        </is>
      </c>
      <c r="F1676">
        <f>CONCATENATE(D1676," ",LEFT(H1676,4),"T=",AU1676,"D=",AV1676,"R=",AW1676,"M=",AX1676,"L=",AY1676,"B=",AZ1676)</f>
        <v/>
      </c>
      <c r="I1676" t="inlineStr">
        <is>
          <t>1980-03-13</t>
        </is>
      </c>
      <c r="J1676" t="inlineStr">
        <is>
          <t>2024-03-21</t>
        </is>
      </c>
      <c r="K1676" t="inlineStr">
        <is>
          <t>ACTIVE</t>
        </is>
      </c>
      <c r="M1676" t="inlineStr">
        <is>
          <t>221 TOD AVE NW</t>
        </is>
      </c>
      <c r="N1676">
        <f>RIGHT(M1676,LEN(M1676)-FIND(" ",M1676))</f>
        <v/>
      </c>
      <c r="P1676" t="inlineStr">
        <is>
          <t>WARREN</t>
        </is>
      </c>
      <c r="Q1676" t="inlineStr">
        <is>
          <t>OH</t>
        </is>
      </c>
      <c r="R1676" t="n">
        <v>44485</v>
      </c>
      <c r="AD1676" t="inlineStr">
        <is>
          <t>TRUMBULL CAREER &amp; TECH CENTER</t>
        </is>
      </c>
      <c r="AE1676" t="inlineStr">
        <is>
          <t>WARREN CITY</t>
        </is>
      </c>
      <c r="AF1676" t="inlineStr">
        <is>
          <t>WARREN CITY SD</t>
        </is>
      </c>
      <c r="AH1676" t="n">
        <v>14</v>
      </c>
      <c r="AI1676" t="n">
        <v>11</v>
      </c>
      <c r="AN1676" t="inlineStr">
        <is>
          <t>WARREN</t>
        </is>
      </c>
      <c r="AO1676" t="inlineStr">
        <is>
          <t>WARREN CITY 1B</t>
        </is>
      </c>
      <c r="AP1676" t="inlineStr">
        <is>
          <t>78-P-ACG</t>
        </is>
      </c>
      <c r="AQ1676" t="n">
        <v>9</v>
      </c>
      <c r="AR1676" t="n">
        <v>64</v>
      </c>
      <c r="AS1676" t="n">
        <v>32</v>
      </c>
      <c r="AU1676">
        <f>COUNTA($BA$1676:$EH$1676)</f>
        <v/>
      </c>
      <c r="AV1676">
        <f>COUNTIF($BA$1676:$EH$1676,"D")</f>
        <v/>
      </c>
      <c r="AW1676">
        <f>COUNTIF($BA$1676:$EH$1676,"R")</f>
        <v/>
      </c>
      <c r="AX1676">
        <f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/>
      </c>
      <c r="AY1676">
        <f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/>
      </c>
      <c r="AZ1676">
        <f>IF(EH1676&lt;&gt;"",1,0)</f>
        <v/>
      </c>
      <c r="BB1676" t="inlineStr">
        <is>
          <t>WARREN-WARD 1</t>
        </is>
      </c>
      <c r="BL1676" t="inlineStr">
        <is>
          <t>X</t>
        </is>
      </c>
      <c r="DC1676" t="inlineStr">
        <is>
          <t>X</t>
        </is>
      </c>
    </row>
    <row r="1677">
      <c r="A1677" t="inlineStr">
        <is>
          <t>OH0015703505</t>
        </is>
      </c>
      <c r="B1677" t="n">
        <v>78</v>
      </c>
      <c r="C1677" t="n">
        <v>278348</v>
      </c>
      <c r="D1677" t="inlineStr">
        <is>
          <t>LEMASTER</t>
        </is>
      </c>
      <c r="E1677" t="inlineStr">
        <is>
          <t>RICHARD</t>
        </is>
      </c>
      <c r="F1677">
        <f>CONCATENATE(D1677," ",LEFT(H1677,4),"T=",AU1677,"D=",AV1677,"R=",AW1677,"M=",AX1677,"L=",AY1677,"B=",AZ1677)</f>
        <v/>
      </c>
      <c r="I1677" t="inlineStr">
        <is>
          <t>1959-04-18</t>
        </is>
      </c>
      <c r="J1677" t="inlineStr">
        <is>
          <t>1997-08-22</t>
        </is>
      </c>
      <c r="K1677" t="inlineStr">
        <is>
          <t>CONFIRMATION</t>
        </is>
      </c>
      <c r="M1677" t="inlineStr">
        <is>
          <t>855 SYLVAN ST NW</t>
        </is>
      </c>
      <c r="N1677">
        <f>RIGHT(M1677,LEN(M1677)-FIND(" ",M1677))</f>
        <v/>
      </c>
      <c r="P1677" t="inlineStr">
        <is>
          <t>WARREN</t>
        </is>
      </c>
      <c r="Q1677" t="inlineStr">
        <is>
          <t>OH</t>
        </is>
      </c>
      <c r="R1677" t="n">
        <v>44485</v>
      </c>
      <c r="AD1677" t="inlineStr">
        <is>
          <t>TRUMBULL CAREER &amp; TECH CENTER</t>
        </is>
      </c>
      <c r="AE1677" t="inlineStr">
        <is>
          <t>WARREN CITY</t>
        </is>
      </c>
      <c r="AF1677" t="inlineStr">
        <is>
          <t>WARREN CITY SD</t>
        </is>
      </c>
      <c r="AH1677" t="n">
        <v>14</v>
      </c>
      <c r="AI1677" t="n">
        <v>11</v>
      </c>
      <c r="AN1677" t="inlineStr">
        <is>
          <t>WARREN</t>
        </is>
      </c>
      <c r="AO1677" t="inlineStr">
        <is>
          <t>WARREN CITY 1B</t>
        </is>
      </c>
      <c r="AP1677" t="inlineStr">
        <is>
          <t>78-P-ACG</t>
        </is>
      </c>
      <c r="AQ1677" t="n">
        <v>9</v>
      </c>
      <c r="AR1677" t="n">
        <v>64</v>
      </c>
      <c r="AS1677" t="n">
        <v>32</v>
      </c>
      <c r="AU1677">
        <f>COUNTA($BA$1677:$EH$1677)</f>
        <v/>
      </c>
      <c r="AV1677">
        <f>COUNTIF($BA$1677:$EH$1677,"D")</f>
        <v/>
      </c>
      <c r="AW1677">
        <f>COUNTIF($BA$1677:$EH$1677,"R")</f>
        <v/>
      </c>
      <c r="AX1677">
        <f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/>
      </c>
      <c r="AY1677">
        <f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/>
      </c>
      <c r="AZ1677">
        <f>IF(EH1677&lt;&gt;"",1,0)</f>
        <v/>
      </c>
      <c r="BB1677" t="inlineStr">
        <is>
          <t>WARREN-WARD 1</t>
        </is>
      </c>
      <c r="BC1677" t="inlineStr">
        <is>
          <t>X</t>
        </is>
      </c>
      <c r="BD1677" t="inlineStr">
        <is>
          <t>X</t>
        </is>
      </c>
      <c r="BH1677" t="inlineStr">
        <is>
          <t>X</t>
        </is>
      </c>
      <c r="BK1677" t="inlineStr">
        <is>
          <t>X</t>
        </is>
      </c>
      <c r="BL1677" t="inlineStr">
        <is>
          <t>X</t>
        </is>
      </c>
      <c r="BR1677" t="inlineStr">
        <is>
          <t>X</t>
        </is>
      </c>
      <c r="BS1677" t="inlineStr">
        <is>
          <t>X</t>
        </is>
      </c>
      <c r="CA1677" t="inlineStr">
        <is>
          <t>X</t>
        </is>
      </c>
      <c r="CG1677" t="inlineStr">
        <is>
          <t>X</t>
        </is>
      </c>
      <c r="CK1677" t="inlineStr">
        <is>
          <t>X</t>
        </is>
      </c>
      <c r="CN1677" t="inlineStr">
        <is>
          <t>X</t>
        </is>
      </c>
      <c r="CP1677" t="inlineStr">
        <is>
          <t>X</t>
        </is>
      </c>
      <c r="CV1677" t="inlineStr">
        <is>
          <t>X</t>
        </is>
      </c>
      <c r="CY1677" t="inlineStr">
        <is>
          <t>X</t>
        </is>
      </c>
      <c r="CZ1677" t="inlineStr">
        <is>
          <t>D</t>
        </is>
      </c>
      <c r="DC1677" t="inlineStr">
        <is>
          <t>X</t>
        </is>
      </c>
      <c r="DI1677" t="inlineStr">
        <is>
          <t>X</t>
        </is>
      </c>
    </row>
    <row r="1678">
      <c r="A1678" t="inlineStr">
        <is>
          <t>OH0027344516</t>
        </is>
      </c>
      <c r="B1678" t="n">
        <v>78</v>
      </c>
      <c r="C1678" t="n">
        <v>484911</v>
      </c>
      <c r="D1678" t="inlineStr">
        <is>
          <t>FLOYD</t>
        </is>
      </c>
      <c r="E1678" t="inlineStr">
        <is>
          <t>TONYA</t>
        </is>
      </c>
      <c r="F1678">
        <f>CONCATENATE(D1678," ",LEFT(H1678,4),"T=",AU1678,"D=",AV1678,"R=",AW1678,"M=",AX1678,"L=",AY1678,"B=",AZ1678)</f>
        <v/>
      </c>
      <c r="G1678" t="inlineStr">
        <is>
          <t>D</t>
        </is>
      </c>
      <c r="I1678" t="inlineStr">
        <is>
          <t>1972-08-02</t>
        </is>
      </c>
      <c r="J1678" t="inlineStr">
        <is>
          <t>2024-06-13</t>
        </is>
      </c>
      <c r="K1678" t="inlineStr">
        <is>
          <t>ACTIVE</t>
        </is>
      </c>
      <c r="M1678" t="inlineStr">
        <is>
          <t>700 BUCKEYE ST NW</t>
        </is>
      </c>
      <c r="N1678">
        <f>RIGHT(M1678,LEN(M1678)-FIND(" ",M1678))</f>
        <v/>
      </c>
      <c r="O1678" t="inlineStr">
        <is>
          <t>APT 612</t>
        </is>
      </c>
      <c r="P1678" t="inlineStr">
        <is>
          <t>WARREN</t>
        </is>
      </c>
      <c r="Q1678" t="inlineStr">
        <is>
          <t>OH</t>
        </is>
      </c>
      <c r="R1678" t="n">
        <v>44485</v>
      </c>
      <c r="AD1678" t="inlineStr">
        <is>
          <t>TRUMBULL CAREER &amp; TECH CENTER</t>
        </is>
      </c>
      <c r="AE1678" t="inlineStr">
        <is>
          <t>WARREN CITY</t>
        </is>
      </c>
      <c r="AF1678" t="inlineStr">
        <is>
          <t>WARREN CITY SD</t>
        </is>
      </c>
      <c r="AH1678" t="n">
        <v>14</v>
      </c>
      <c r="AI1678" t="n">
        <v>11</v>
      </c>
      <c r="AN1678" t="inlineStr">
        <is>
          <t>WARREN</t>
        </is>
      </c>
      <c r="AO1678" t="inlineStr">
        <is>
          <t>WARREN CITY 1B</t>
        </is>
      </c>
      <c r="AP1678" t="inlineStr">
        <is>
          <t>78-P-ACG</t>
        </is>
      </c>
      <c r="AQ1678" t="n">
        <v>9</v>
      </c>
      <c r="AR1678" t="n">
        <v>64</v>
      </c>
      <c r="AS1678" t="n">
        <v>32</v>
      </c>
      <c r="AU1678">
        <f>COUNTA($BA$1678:$EH$1678)</f>
        <v/>
      </c>
      <c r="AV1678">
        <f>COUNTIF($BA$1678:$EH$1678,"D")</f>
        <v/>
      </c>
      <c r="AW1678">
        <f>COUNTIF($BA$1678:$EH$1678,"R")</f>
        <v/>
      </c>
      <c r="AX1678">
        <f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/>
      </c>
      <c r="AY1678">
        <f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/>
      </c>
      <c r="AZ1678">
        <f>IF(EH1678&lt;&gt;"",1,0)</f>
        <v/>
      </c>
      <c r="BB1678" t="inlineStr">
        <is>
          <t>WARREN-WARD 1</t>
        </is>
      </c>
      <c r="EF1678" t="inlineStr">
        <is>
          <t>X</t>
        </is>
      </c>
    </row>
    <row r="1679">
      <c r="A1679" t="inlineStr">
        <is>
          <t>OH0020123046</t>
        </is>
      </c>
      <c r="B1679" t="n">
        <v>78</v>
      </c>
      <c r="C1679" t="n">
        <v>363228</v>
      </c>
      <c r="D1679" t="inlineStr">
        <is>
          <t>GRAHAM</t>
        </is>
      </c>
      <c r="E1679" t="inlineStr">
        <is>
          <t>KENNETH</t>
        </is>
      </c>
      <c r="F1679">
        <f>CONCATENATE(D1679," ",LEFT(H1679,4),"T=",AU1679,"D=",AV1679,"R=",AW1679,"M=",AX1679,"L=",AY1679,"B=",AZ1679)</f>
        <v/>
      </c>
      <c r="G1679" t="inlineStr">
        <is>
          <t>M</t>
        </is>
      </c>
      <c r="I1679" t="inlineStr">
        <is>
          <t>1968-11-02</t>
        </is>
      </c>
      <c r="J1679" t="inlineStr">
        <is>
          <t>2012-06-07</t>
        </is>
      </c>
      <c r="K1679" t="inlineStr">
        <is>
          <t>CONFIRMATION</t>
        </is>
      </c>
      <c r="M1679" t="inlineStr">
        <is>
          <t>821 STILES ST NW</t>
        </is>
      </c>
      <c r="N1679">
        <f>RIGHT(M1679,LEN(M1679)-FIND(" ",M1679))</f>
        <v/>
      </c>
      <c r="P1679" t="inlineStr">
        <is>
          <t>WARREN</t>
        </is>
      </c>
      <c r="Q1679" t="inlineStr">
        <is>
          <t>OH</t>
        </is>
      </c>
      <c r="R1679" t="n">
        <v>44485</v>
      </c>
      <c r="AD1679" t="inlineStr">
        <is>
          <t>TRUMBULL CAREER &amp; TECH CENTER</t>
        </is>
      </c>
      <c r="AE1679" t="inlineStr">
        <is>
          <t>WARREN CITY</t>
        </is>
      </c>
      <c r="AF1679" t="inlineStr">
        <is>
          <t>WARREN CITY SD</t>
        </is>
      </c>
      <c r="AH1679" t="n">
        <v>14</v>
      </c>
      <c r="AI1679" t="n">
        <v>11</v>
      </c>
      <c r="AN1679" t="inlineStr">
        <is>
          <t>WARREN</t>
        </is>
      </c>
      <c r="AO1679" t="inlineStr">
        <is>
          <t>WARREN CITY 1B</t>
        </is>
      </c>
      <c r="AP1679" t="inlineStr">
        <is>
          <t>78-P-ACG</t>
        </is>
      </c>
      <c r="AQ1679" t="n">
        <v>9</v>
      </c>
      <c r="AR1679" t="n">
        <v>64</v>
      </c>
      <c r="AS1679" t="n">
        <v>32</v>
      </c>
      <c r="AU1679">
        <f>COUNTA($BA$1679:$EH$1679)</f>
        <v/>
      </c>
      <c r="AV1679">
        <f>COUNTIF($BA$1679:$EH$1679,"D")</f>
        <v/>
      </c>
      <c r="AW1679">
        <f>COUNTIF($BA$1679:$EH$1679,"R")</f>
        <v/>
      </c>
      <c r="AX1679">
        <f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/>
      </c>
      <c r="AY1679">
        <f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/>
      </c>
      <c r="AZ1679">
        <f>IF(EH1679&lt;&gt;"",1,0)</f>
        <v/>
      </c>
      <c r="BB1679" t="inlineStr">
        <is>
          <t>WARREN-WARD 1</t>
        </is>
      </c>
      <c r="CA1679" t="inlineStr">
        <is>
          <t>X</t>
        </is>
      </c>
      <c r="CP1679" t="inlineStr">
        <is>
          <t>X</t>
        </is>
      </c>
      <c r="DC1679" t="inlineStr">
        <is>
          <t>X</t>
        </is>
      </c>
      <c r="DI1679" t="inlineStr">
        <is>
          <t>X</t>
        </is>
      </c>
    </row>
    <row r="1680">
      <c r="A1680" t="inlineStr">
        <is>
          <t>OH0027566841</t>
        </is>
      </c>
      <c r="B1680" t="n">
        <v>78</v>
      </c>
      <c r="C1680" t="n">
        <v>488553</v>
      </c>
      <c r="D1680" t="inlineStr">
        <is>
          <t>CRISP</t>
        </is>
      </c>
      <c r="E1680" t="inlineStr">
        <is>
          <t>MICHAEL</t>
        </is>
      </c>
      <c r="F1680">
        <f>CONCATENATE(D1680," ",LEFT(H1680,4),"T=",AU1680,"D=",AV1680,"R=",AW1680,"M=",AX1680,"L=",AY1680,"B=",AZ1680)</f>
        <v/>
      </c>
      <c r="G1680" t="inlineStr">
        <is>
          <t>D</t>
        </is>
      </c>
      <c r="I1680" t="inlineStr">
        <is>
          <t>1970-01-22</t>
        </is>
      </c>
      <c r="J1680" t="inlineStr">
        <is>
          <t>2024-08-30</t>
        </is>
      </c>
      <c r="K1680" t="inlineStr">
        <is>
          <t>ACTIVE</t>
        </is>
      </c>
      <c r="M1680" t="inlineStr">
        <is>
          <t>975 GARDEN ST NW</t>
        </is>
      </c>
      <c r="N1680">
        <f>RIGHT(M1680,LEN(M1680)-FIND(" ",M1680))</f>
        <v/>
      </c>
      <c r="P1680" t="inlineStr">
        <is>
          <t>WARREN</t>
        </is>
      </c>
      <c r="Q1680" t="inlineStr">
        <is>
          <t>OH</t>
        </is>
      </c>
      <c r="R1680" t="n">
        <v>44485</v>
      </c>
      <c r="AD1680" t="inlineStr">
        <is>
          <t>TRUMBULL CAREER &amp; TECH CENTER</t>
        </is>
      </c>
      <c r="AE1680" t="inlineStr">
        <is>
          <t>WARREN CITY</t>
        </is>
      </c>
      <c r="AF1680" t="inlineStr">
        <is>
          <t>WARREN CITY SD</t>
        </is>
      </c>
      <c r="AH1680" t="n">
        <v>14</v>
      </c>
      <c r="AI1680" t="n">
        <v>11</v>
      </c>
      <c r="AN1680" t="inlineStr">
        <is>
          <t>WARREN</t>
        </is>
      </c>
      <c r="AO1680" t="inlineStr">
        <is>
          <t>WARREN CITY 1B</t>
        </is>
      </c>
      <c r="AP1680" t="inlineStr">
        <is>
          <t>78-P-ACG</t>
        </is>
      </c>
      <c r="AQ1680" t="n">
        <v>9</v>
      </c>
      <c r="AR1680" t="n">
        <v>64</v>
      </c>
      <c r="AS1680" t="n">
        <v>32</v>
      </c>
      <c r="AU1680">
        <f>COUNTA($BA$1680:$EH$1680)</f>
        <v/>
      </c>
      <c r="AV1680">
        <f>COUNTIF($BA$1680:$EH$1680,"D")</f>
        <v/>
      </c>
      <c r="AW1680">
        <f>COUNTIF($BA$1680:$EH$1680,"R")</f>
        <v/>
      </c>
      <c r="AX1680">
        <f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/>
      </c>
      <c r="AY1680">
        <f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/>
      </c>
      <c r="AZ1680">
        <f>IF(EH1680&lt;&gt;"",1,0)</f>
        <v/>
      </c>
      <c r="BB1680" t="inlineStr">
        <is>
          <t>WARREN-WARD 1</t>
        </is>
      </c>
      <c r="DC1680" t="inlineStr">
        <is>
          <t>X</t>
        </is>
      </c>
      <c r="DI1680" t="inlineStr">
        <is>
          <t>X</t>
        </is>
      </c>
      <c r="DN1680" t="inlineStr">
        <is>
          <t>X</t>
        </is>
      </c>
      <c r="DU1680" t="inlineStr">
        <is>
          <t>X</t>
        </is>
      </c>
    </row>
    <row r="1681">
      <c r="A1681" t="inlineStr">
        <is>
          <t>OH0027567759</t>
        </is>
      </c>
      <c r="B1681" t="n">
        <v>78</v>
      </c>
      <c r="C1681" t="n">
        <v>488564</v>
      </c>
      <c r="D1681" t="inlineStr">
        <is>
          <t>EDMISTON</t>
        </is>
      </c>
      <c r="E1681" t="inlineStr">
        <is>
          <t>MARIE</t>
        </is>
      </c>
      <c r="F1681">
        <f>CONCATENATE(D1681," ",LEFT(H1681,4),"T=",AU1681,"D=",AV1681,"R=",AW1681,"M=",AX1681,"L=",AY1681,"B=",AZ1681)</f>
        <v/>
      </c>
      <c r="G1681" t="inlineStr">
        <is>
          <t>E</t>
        </is>
      </c>
      <c r="I1681" t="inlineStr">
        <is>
          <t>1954-06-16</t>
        </is>
      </c>
      <c r="J1681" t="inlineStr">
        <is>
          <t>2024-08-13</t>
        </is>
      </c>
      <c r="K1681" t="inlineStr">
        <is>
          <t>ACTIVE</t>
        </is>
      </c>
      <c r="M1681" t="inlineStr">
        <is>
          <t>700 BUCKEYE ST NW</t>
        </is>
      </c>
      <c r="N1681">
        <f>RIGHT(M1681,LEN(M1681)-FIND(" ",M1681))</f>
        <v/>
      </c>
      <c r="P1681" t="inlineStr">
        <is>
          <t>WARREN</t>
        </is>
      </c>
      <c r="Q1681" t="inlineStr">
        <is>
          <t>OH</t>
        </is>
      </c>
      <c r="R1681" t="n">
        <v>44485</v>
      </c>
      <c r="AD1681" t="inlineStr">
        <is>
          <t>TRUMBULL CAREER &amp; TECH CENTER</t>
        </is>
      </c>
      <c r="AE1681" t="inlineStr">
        <is>
          <t>WARREN CITY</t>
        </is>
      </c>
      <c r="AF1681" t="inlineStr">
        <is>
          <t>WARREN CITY SD</t>
        </is>
      </c>
      <c r="AH1681" t="n">
        <v>14</v>
      </c>
      <c r="AI1681" t="n">
        <v>11</v>
      </c>
      <c r="AN1681" t="inlineStr">
        <is>
          <t>WARREN</t>
        </is>
      </c>
      <c r="AO1681" t="inlineStr">
        <is>
          <t>WARREN CITY 1B</t>
        </is>
      </c>
      <c r="AP1681" t="inlineStr">
        <is>
          <t>78-P-ACG</t>
        </is>
      </c>
      <c r="AQ1681" t="n">
        <v>9</v>
      </c>
      <c r="AR1681" t="n">
        <v>64</v>
      </c>
      <c r="AS1681" t="n">
        <v>32</v>
      </c>
      <c r="AU1681">
        <f>COUNTA($BA$1681:$EH$1681)</f>
        <v/>
      </c>
      <c r="AV1681">
        <f>COUNTIF($BA$1681:$EH$1681,"D")</f>
        <v/>
      </c>
      <c r="AW1681">
        <f>COUNTIF($BA$1681:$EH$1681,"R")</f>
        <v/>
      </c>
      <c r="AX1681">
        <f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/>
      </c>
      <c r="AY1681">
        <f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/>
      </c>
      <c r="AZ1681">
        <f>IF(EH1681&lt;&gt;"",1,0)</f>
        <v/>
      </c>
      <c r="BB1681" t="inlineStr">
        <is>
          <t>WARREN-WARD 1</t>
        </is>
      </c>
    </row>
    <row r="1682">
      <c r="A1682" t="inlineStr">
        <is>
          <t>OH0026995564</t>
        </is>
      </c>
      <c r="B1682" t="n">
        <v>78</v>
      </c>
      <c r="C1682" t="n">
        <v>475342</v>
      </c>
      <c r="D1682" t="inlineStr">
        <is>
          <t>ULAM</t>
        </is>
      </c>
      <c r="E1682" t="inlineStr">
        <is>
          <t>BRITNI</t>
        </is>
      </c>
      <c r="F1682">
        <f>CONCATENATE(D1682," ",LEFT(H1682,4),"T=",AU1682,"D=",AV1682,"R=",AW1682,"M=",AX1682,"L=",AY1682,"B=",AZ1682)</f>
        <v/>
      </c>
      <c r="G1682" t="inlineStr">
        <is>
          <t>N</t>
        </is>
      </c>
      <c r="I1682" t="inlineStr">
        <is>
          <t>1989-09-29</t>
        </is>
      </c>
      <c r="J1682" t="inlineStr">
        <is>
          <t>2024-08-21</t>
        </is>
      </c>
      <c r="K1682" t="inlineStr">
        <is>
          <t>ACTIVE</t>
        </is>
      </c>
      <c r="M1682" t="inlineStr">
        <is>
          <t>975 HUNTER ST NW</t>
        </is>
      </c>
      <c r="N1682">
        <f>RIGHT(M1682,LEN(M1682)-FIND(" ",M1682))</f>
        <v/>
      </c>
      <c r="P1682" t="inlineStr">
        <is>
          <t>WARREN</t>
        </is>
      </c>
      <c r="Q1682" t="inlineStr">
        <is>
          <t>OH</t>
        </is>
      </c>
      <c r="R1682" t="n">
        <v>44485</v>
      </c>
      <c r="AD1682" t="inlineStr">
        <is>
          <t>TRUMBULL CAREER &amp; TECH CENTER</t>
        </is>
      </c>
      <c r="AE1682" t="inlineStr">
        <is>
          <t>WARREN CITY</t>
        </is>
      </c>
      <c r="AF1682" t="inlineStr">
        <is>
          <t>WARREN CITY SD</t>
        </is>
      </c>
      <c r="AH1682" t="n">
        <v>14</v>
      </c>
      <c r="AI1682" t="n">
        <v>11</v>
      </c>
      <c r="AN1682" t="inlineStr">
        <is>
          <t>WARREN</t>
        </is>
      </c>
      <c r="AO1682" t="inlineStr">
        <is>
          <t>WARREN CITY 1B</t>
        </is>
      </c>
      <c r="AP1682" t="inlineStr">
        <is>
          <t>78-P-ACG</t>
        </is>
      </c>
      <c r="AQ1682" t="n">
        <v>9</v>
      </c>
      <c r="AR1682" t="n">
        <v>64</v>
      </c>
      <c r="AS1682" t="n">
        <v>32</v>
      </c>
      <c r="AU1682">
        <f>COUNTA($BA$1682:$EH$1682)</f>
        <v/>
      </c>
      <c r="AV1682">
        <f>COUNTIF($BA$1682:$EH$1682,"D")</f>
        <v/>
      </c>
      <c r="AW1682">
        <f>COUNTIF($BA$1682:$EH$1682,"R")</f>
        <v/>
      </c>
      <c r="AX1682">
        <f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/>
      </c>
      <c r="AY1682">
        <f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/>
      </c>
      <c r="AZ1682">
        <f>IF(EH1682&lt;&gt;"",1,0)</f>
        <v/>
      </c>
      <c r="BB1682" t="inlineStr">
        <is>
          <t>WARREN-WARD 1</t>
        </is>
      </c>
      <c r="BY1682" t="inlineStr">
        <is>
          <t>D</t>
        </is>
      </c>
      <c r="CA1682" t="inlineStr">
        <is>
          <t>X</t>
        </is>
      </c>
      <c r="CK1682" t="inlineStr">
        <is>
          <t>X</t>
        </is>
      </c>
      <c r="CP1682" t="inlineStr">
        <is>
          <t>X</t>
        </is>
      </c>
    </row>
    <row r="1683">
      <c r="A1683" t="inlineStr">
        <is>
          <t>OH0027838828</t>
        </is>
      </c>
      <c r="B1683" t="n">
        <v>78</v>
      </c>
      <c r="C1683" t="n">
        <v>492178</v>
      </c>
      <c r="D1683" t="inlineStr">
        <is>
          <t>HANLON</t>
        </is>
      </c>
      <c r="E1683" t="inlineStr">
        <is>
          <t>MICHAEL</t>
        </is>
      </c>
      <c r="F1683">
        <f>CONCATENATE(D1683," ",LEFT(H1683,4),"T=",AU1683,"D=",AV1683,"R=",AW1683,"M=",AX1683,"L=",AY1683,"B=",AZ1683)</f>
        <v/>
      </c>
      <c r="G1683" t="inlineStr">
        <is>
          <t>JOHN</t>
        </is>
      </c>
      <c r="I1683" t="inlineStr">
        <is>
          <t>1994-01-15</t>
        </is>
      </c>
      <c r="J1683" t="inlineStr">
        <is>
          <t>2024-10-12</t>
        </is>
      </c>
      <c r="K1683" t="inlineStr">
        <is>
          <t>ACTIVE</t>
        </is>
      </c>
      <c r="M1683" t="inlineStr">
        <is>
          <t>221 TOD AVE NW</t>
        </is>
      </c>
      <c r="N1683">
        <f>RIGHT(M1683,LEN(M1683)-FIND(" ",M1683))</f>
        <v/>
      </c>
      <c r="P1683" t="inlineStr">
        <is>
          <t>WARREN</t>
        </is>
      </c>
      <c r="Q1683" t="inlineStr">
        <is>
          <t>OH</t>
        </is>
      </c>
      <c r="R1683" t="n">
        <v>44485</v>
      </c>
      <c r="AD1683" t="inlineStr">
        <is>
          <t>TRUMBULL CAREER &amp; TECH CENTER</t>
        </is>
      </c>
      <c r="AE1683" t="inlineStr">
        <is>
          <t>WARREN CITY</t>
        </is>
      </c>
      <c r="AF1683" t="inlineStr">
        <is>
          <t>WARREN CITY SD</t>
        </is>
      </c>
      <c r="AH1683" t="n">
        <v>14</v>
      </c>
      <c r="AI1683" t="n">
        <v>11</v>
      </c>
      <c r="AN1683" t="inlineStr">
        <is>
          <t>WARREN</t>
        </is>
      </c>
      <c r="AO1683" t="inlineStr">
        <is>
          <t>WARREN CITY 1B</t>
        </is>
      </c>
      <c r="AP1683" t="inlineStr">
        <is>
          <t>78-P-ACG</t>
        </is>
      </c>
      <c r="AQ1683" t="n">
        <v>9</v>
      </c>
      <c r="AR1683" t="n">
        <v>64</v>
      </c>
      <c r="AS1683" t="n">
        <v>32</v>
      </c>
      <c r="AU1683">
        <f>COUNTA($BA$1683:$EH$1683)</f>
        <v/>
      </c>
      <c r="AV1683">
        <f>COUNTIF($BA$1683:$EH$1683,"D")</f>
        <v/>
      </c>
      <c r="AW1683">
        <f>COUNTIF($BA$1683:$EH$1683,"R")</f>
        <v/>
      </c>
      <c r="AX1683">
        <f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/>
      </c>
      <c r="AY1683">
        <f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/>
      </c>
      <c r="AZ1683">
        <f>IF(EH1683&lt;&gt;"",1,0)</f>
        <v/>
      </c>
      <c r="BB1683" t="inlineStr">
        <is>
          <t>WARREN-WARD 1</t>
        </is>
      </c>
      <c r="CP1683" t="inlineStr">
        <is>
          <t>X</t>
        </is>
      </c>
      <c r="DI1683" t="inlineStr">
        <is>
          <t>X</t>
        </is>
      </c>
      <c r="DM1683" t="inlineStr">
        <is>
          <t>R</t>
        </is>
      </c>
      <c r="DN1683" t="inlineStr">
        <is>
          <t>X</t>
        </is>
      </c>
    </row>
    <row r="1684">
      <c r="A1684" t="inlineStr">
        <is>
          <t>OH0015818274</t>
        </is>
      </c>
      <c r="B1684" t="n">
        <v>78</v>
      </c>
      <c r="C1684" t="n">
        <v>273865</v>
      </c>
      <c r="D1684" t="inlineStr">
        <is>
          <t>DUNCAN</t>
        </is>
      </c>
      <c r="E1684" t="inlineStr">
        <is>
          <t>MICHAEL</t>
        </is>
      </c>
      <c r="F1684">
        <f>CONCATENATE(D1684," ",LEFT(H1684,4),"T=",AU1684,"D=",AV1684,"R=",AW1684,"M=",AX1684,"L=",AY1684,"B=",AZ1684)</f>
        <v/>
      </c>
      <c r="G1684" t="inlineStr">
        <is>
          <t>J</t>
        </is>
      </c>
      <c r="I1684" t="inlineStr">
        <is>
          <t>1968-12-07</t>
        </is>
      </c>
      <c r="J1684" t="inlineStr">
        <is>
          <t>2024-11-29</t>
        </is>
      </c>
      <c r="K1684" t="inlineStr">
        <is>
          <t>ACTIVE</t>
        </is>
      </c>
      <c r="M1684" t="inlineStr">
        <is>
          <t>700 BUCKEYE ST NW</t>
        </is>
      </c>
      <c r="N1684">
        <f>RIGHT(M1684,LEN(M1684)-FIND(" ",M1684))</f>
        <v/>
      </c>
      <c r="O1684" t="inlineStr">
        <is>
          <t>APT 706</t>
        </is>
      </c>
      <c r="P1684" t="inlineStr">
        <is>
          <t>WARREN</t>
        </is>
      </c>
      <c r="Q1684" t="inlineStr">
        <is>
          <t>OH</t>
        </is>
      </c>
      <c r="R1684" t="n">
        <v>44485</v>
      </c>
      <c r="AD1684" t="inlineStr">
        <is>
          <t>TRUMBULL CAREER &amp; TECH CENTER</t>
        </is>
      </c>
      <c r="AE1684" t="inlineStr">
        <is>
          <t>WARREN CITY</t>
        </is>
      </c>
      <c r="AF1684" t="inlineStr">
        <is>
          <t>WARREN CITY SD</t>
        </is>
      </c>
      <c r="AH1684" t="n">
        <v>14</v>
      </c>
      <c r="AI1684" t="n">
        <v>11</v>
      </c>
      <c r="AN1684" t="inlineStr">
        <is>
          <t>WARREN</t>
        </is>
      </c>
      <c r="AO1684" t="inlineStr">
        <is>
          <t>WARREN CITY 1B</t>
        </is>
      </c>
      <c r="AP1684" t="inlineStr">
        <is>
          <t>78-P-ACG</t>
        </is>
      </c>
      <c r="AQ1684" t="n">
        <v>9</v>
      </c>
      <c r="AR1684" t="n">
        <v>64</v>
      </c>
      <c r="AS1684" t="n">
        <v>32</v>
      </c>
      <c r="AU1684">
        <f>COUNTA($BA$1684:$EH$1684)</f>
        <v/>
      </c>
      <c r="AV1684">
        <f>COUNTIF($BA$1684:$EH$1684,"D")</f>
        <v/>
      </c>
      <c r="AW1684">
        <f>COUNTIF($BA$1684:$EH$1684,"R")</f>
        <v/>
      </c>
      <c r="AX1684">
        <f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/>
      </c>
      <c r="AY1684">
        <f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/>
      </c>
      <c r="AZ1684">
        <f>IF(EH1684&lt;&gt;"",1,0)</f>
        <v/>
      </c>
      <c r="BB1684" t="inlineStr">
        <is>
          <t>WARREN-WARD 1</t>
        </is>
      </c>
      <c r="BC1684" t="inlineStr">
        <is>
          <t>X</t>
        </is>
      </c>
      <c r="BD1684" t="inlineStr">
        <is>
          <t>X</t>
        </is>
      </c>
      <c r="BV1684" t="inlineStr">
        <is>
          <t>X</t>
        </is>
      </c>
      <c r="BY1684" t="inlineStr">
        <is>
          <t>D</t>
        </is>
      </c>
      <c r="CA1684" t="inlineStr">
        <is>
          <t>X</t>
        </is>
      </c>
      <c r="CG1684" t="inlineStr">
        <is>
          <t>X</t>
        </is>
      </c>
      <c r="CP1684" t="inlineStr">
        <is>
          <t>X</t>
        </is>
      </c>
      <c r="CV1684" t="inlineStr">
        <is>
          <t>X</t>
        </is>
      </c>
      <c r="CY1684" t="inlineStr">
        <is>
          <t>X</t>
        </is>
      </c>
      <c r="DN1684" t="inlineStr">
        <is>
          <t>X</t>
        </is>
      </c>
      <c r="DU1684" t="inlineStr">
        <is>
          <t>X</t>
        </is>
      </c>
    </row>
    <row r="1685">
      <c r="A1685" t="inlineStr">
        <is>
          <t>OH0022217802</t>
        </is>
      </c>
      <c r="B1685" t="n">
        <v>78</v>
      </c>
      <c r="C1685" t="n">
        <v>393093</v>
      </c>
      <c r="D1685" t="inlineStr">
        <is>
          <t>DULKA</t>
        </is>
      </c>
      <c r="E1685" t="inlineStr">
        <is>
          <t>ROMAN</t>
        </is>
      </c>
      <c r="F1685">
        <f>CONCATENATE(D1685," ",LEFT(H1685,4),"T=",AU1685,"D=",AV1685,"R=",AW1685,"M=",AX1685,"L=",AY1685,"B=",AZ1685)</f>
        <v/>
      </c>
      <c r="G1685" t="inlineStr">
        <is>
          <t>J</t>
        </is>
      </c>
      <c r="I1685" t="inlineStr">
        <is>
          <t>1986-02-05</t>
        </is>
      </c>
      <c r="J1685" t="inlineStr">
        <is>
          <t>2021-10-21</t>
        </is>
      </c>
      <c r="K1685" t="inlineStr">
        <is>
          <t>CONFIRMATION</t>
        </is>
      </c>
      <c r="M1685" t="inlineStr">
        <is>
          <t>1204 PARKMAN RD NW</t>
        </is>
      </c>
      <c r="N1685">
        <f>RIGHT(M1685,LEN(M1685)-FIND(" ",M1685))</f>
        <v/>
      </c>
      <c r="P1685" t="inlineStr">
        <is>
          <t>WARREN</t>
        </is>
      </c>
      <c r="Q1685" t="inlineStr">
        <is>
          <t>OH</t>
        </is>
      </c>
      <c r="R1685" t="n">
        <v>44485</v>
      </c>
      <c r="AD1685" t="inlineStr">
        <is>
          <t>TRUMBULL CAREER &amp; TECH CENTER</t>
        </is>
      </c>
      <c r="AE1685" t="inlineStr">
        <is>
          <t>WARREN CITY</t>
        </is>
      </c>
      <c r="AF1685" t="inlineStr">
        <is>
          <t>WARREN CITY SD</t>
        </is>
      </c>
      <c r="AH1685" t="n">
        <v>14</v>
      </c>
      <c r="AI1685" t="n">
        <v>11</v>
      </c>
      <c r="AN1685" t="inlineStr">
        <is>
          <t>WARREN</t>
        </is>
      </c>
      <c r="AO1685" t="inlineStr">
        <is>
          <t>WARREN CITY 1B</t>
        </is>
      </c>
      <c r="AP1685" t="inlineStr">
        <is>
          <t>78-P-ACG</t>
        </is>
      </c>
      <c r="AQ1685" t="n">
        <v>9</v>
      </c>
      <c r="AR1685" t="n">
        <v>64</v>
      </c>
      <c r="AS1685" t="n">
        <v>32</v>
      </c>
      <c r="AU1685">
        <f>COUNTA($BA$1685:$EH$1685)</f>
        <v/>
      </c>
      <c r="AV1685">
        <f>COUNTIF($BA$1685:$EH$1685,"D")</f>
        <v/>
      </c>
      <c r="AW1685">
        <f>COUNTIF($BA$1685:$EH$1685,"R")</f>
        <v/>
      </c>
      <c r="AX1685">
        <f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/>
      </c>
      <c r="AY1685">
        <f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/>
      </c>
      <c r="AZ1685">
        <f>IF(EH1685&lt;&gt;"",1,0)</f>
        <v/>
      </c>
      <c r="BB1685" t="inlineStr">
        <is>
          <t>WARREN-WARD 1</t>
        </is>
      </c>
      <c r="BS1685" t="inlineStr">
        <is>
          <t>X</t>
        </is>
      </c>
      <c r="CA1685" t="inlineStr">
        <is>
          <t>X</t>
        </is>
      </c>
      <c r="CP1685" t="inlineStr">
        <is>
          <t>X</t>
        </is>
      </c>
    </row>
    <row r="1686">
      <c r="A1686" t="inlineStr">
        <is>
          <t>OH0015690690</t>
        </is>
      </c>
      <c r="B1686" t="n">
        <v>78</v>
      </c>
      <c r="C1686" t="n">
        <v>135451</v>
      </c>
      <c r="D1686" t="inlineStr">
        <is>
          <t>STEVEY</t>
        </is>
      </c>
      <c r="E1686" t="inlineStr">
        <is>
          <t>AARON</t>
        </is>
      </c>
      <c r="F1686">
        <f>CONCATENATE(D1686," ",LEFT(H1686,4),"T=",AU1686,"D=",AV1686,"R=",AW1686,"M=",AX1686,"L=",AY1686,"B=",AZ1686)</f>
        <v/>
      </c>
      <c r="G1686" t="inlineStr">
        <is>
          <t>T</t>
        </is>
      </c>
      <c r="I1686" t="inlineStr">
        <is>
          <t>1961-10-13</t>
        </is>
      </c>
      <c r="J1686" t="inlineStr">
        <is>
          <t>2025-01-08</t>
        </is>
      </c>
      <c r="K1686" t="inlineStr">
        <is>
          <t>ACTIVE</t>
        </is>
      </c>
      <c r="L1686" t="inlineStr">
        <is>
          <t>D</t>
        </is>
      </c>
      <c r="M1686" t="inlineStr">
        <is>
          <t>700 BUCKEYE ST NW</t>
        </is>
      </c>
      <c r="N1686">
        <f>RIGHT(M1686,LEN(M1686)-FIND(" ",M1686))</f>
        <v/>
      </c>
      <c r="O1686" t="inlineStr">
        <is>
          <t>APT 806</t>
        </is>
      </c>
      <c r="P1686" t="inlineStr">
        <is>
          <t>WARREN</t>
        </is>
      </c>
      <c r="Q1686" t="inlineStr">
        <is>
          <t>OH</t>
        </is>
      </c>
      <c r="R1686" t="n">
        <v>44485</v>
      </c>
      <c r="AD1686" t="inlineStr">
        <is>
          <t>TRUMBULL CAREER &amp; TECH CENTER</t>
        </is>
      </c>
      <c r="AE1686" t="inlineStr">
        <is>
          <t>WARREN CITY</t>
        </is>
      </c>
      <c r="AF1686" t="inlineStr">
        <is>
          <t>WARREN CITY SD</t>
        </is>
      </c>
      <c r="AH1686" t="n">
        <v>14</v>
      </c>
      <c r="AI1686" t="n">
        <v>11</v>
      </c>
      <c r="AN1686" t="inlineStr">
        <is>
          <t>WARREN</t>
        </is>
      </c>
      <c r="AO1686" t="inlineStr">
        <is>
          <t>WARREN CITY 1B</t>
        </is>
      </c>
      <c r="AP1686" t="inlineStr">
        <is>
          <t>78-P-ACG</t>
        </is>
      </c>
      <c r="AQ1686" t="n">
        <v>9</v>
      </c>
      <c r="AR1686" t="n">
        <v>64</v>
      </c>
      <c r="AS1686" t="n">
        <v>32</v>
      </c>
      <c r="AU1686">
        <f>COUNTA($BA$1686:$EH$1686)</f>
        <v/>
      </c>
      <c r="AV1686">
        <f>COUNTIF($BA$1686:$EH$1686,"D")</f>
        <v/>
      </c>
      <c r="AW1686">
        <f>COUNTIF($BA$1686:$EH$1686,"R")</f>
        <v/>
      </c>
      <c r="AX1686">
        <f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/>
      </c>
      <c r="AY1686">
        <f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/>
      </c>
      <c r="AZ1686">
        <f>IF(EH1686&lt;&gt;"",1,0)</f>
        <v/>
      </c>
      <c r="BB1686" t="inlineStr">
        <is>
          <t>WARREN-WARD 1</t>
        </is>
      </c>
      <c r="BC1686" t="inlineStr">
        <is>
          <t>X</t>
        </is>
      </c>
      <c r="BD1686" t="inlineStr">
        <is>
          <t>X</t>
        </is>
      </c>
      <c r="BE1686" t="inlineStr">
        <is>
          <t>X</t>
        </is>
      </c>
      <c r="BF1686" t="inlineStr">
        <is>
          <t>X</t>
        </is>
      </c>
      <c r="BG1686" t="inlineStr">
        <is>
          <t>X</t>
        </is>
      </c>
      <c r="BH1686" t="inlineStr">
        <is>
          <t>X</t>
        </is>
      </c>
      <c r="BJ1686" t="inlineStr">
        <is>
          <t>X</t>
        </is>
      </c>
      <c r="BK1686" t="inlineStr">
        <is>
          <t>X</t>
        </is>
      </c>
      <c r="BL1686" t="inlineStr">
        <is>
          <t>X</t>
        </is>
      </c>
      <c r="BP1686" t="inlineStr">
        <is>
          <t>X</t>
        </is>
      </c>
      <c r="BR1686" t="inlineStr">
        <is>
          <t>X</t>
        </is>
      </c>
      <c r="BS1686" t="inlineStr">
        <is>
          <t>X</t>
        </is>
      </c>
      <c r="BY1686" t="inlineStr">
        <is>
          <t>D</t>
        </is>
      </c>
      <c r="CA1686" t="inlineStr">
        <is>
          <t>X</t>
        </is>
      </c>
      <c r="CG1686" t="inlineStr">
        <is>
          <t>X</t>
        </is>
      </c>
      <c r="CH1686" t="inlineStr">
        <is>
          <t>D</t>
        </is>
      </c>
      <c r="CK1686" t="inlineStr">
        <is>
          <t>X</t>
        </is>
      </c>
      <c r="CN1686" t="inlineStr">
        <is>
          <t>X</t>
        </is>
      </c>
      <c r="CP1686" t="inlineStr">
        <is>
          <t>X</t>
        </is>
      </c>
      <c r="CT1686" t="inlineStr">
        <is>
          <t>X</t>
        </is>
      </c>
      <c r="CU1686" t="inlineStr">
        <is>
          <t>D</t>
        </is>
      </c>
      <c r="CV1686" t="inlineStr">
        <is>
          <t>X</t>
        </is>
      </c>
      <c r="CW1686" t="inlineStr">
        <is>
          <t>D</t>
        </is>
      </c>
      <c r="CY1686" t="inlineStr">
        <is>
          <t>X</t>
        </is>
      </c>
      <c r="CZ1686" t="inlineStr">
        <is>
          <t>D</t>
        </is>
      </c>
      <c r="DN1686" t="inlineStr">
        <is>
          <t>X</t>
        </is>
      </c>
      <c r="DS1686" t="inlineStr">
        <is>
          <t>D</t>
        </is>
      </c>
      <c r="DU1686" t="inlineStr">
        <is>
          <t>X</t>
        </is>
      </c>
      <c r="DW1686" t="inlineStr">
        <is>
          <t>D</t>
        </is>
      </c>
      <c r="DX1686" t="inlineStr">
        <is>
          <t>X</t>
        </is>
      </c>
      <c r="EA1686" t="inlineStr">
        <is>
          <t>X</t>
        </is>
      </c>
      <c r="EF1686" t="inlineStr">
        <is>
          <t>X</t>
        </is>
      </c>
    </row>
    <row r="1687">
      <c r="A1687" t="inlineStr">
        <is>
          <t>OH0025982177</t>
        </is>
      </c>
      <c r="B1687" t="n">
        <v>78</v>
      </c>
      <c r="C1687" t="n">
        <v>454189</v>
      </c>
      <c r="D1687" t="inlineStr">
        <is>
          <t>HOLIERHOEK</t>
        </is>
      </c>
      <c r="E1687" t="inlineStr">
        <is>
          <t>ROY</t>
        </is>
      </c>
      <c r="F1687">
        <f>CONCATENATE(D1687," ",LEFT(H1687,4),"T=",AU1687,"D=",AV1687,"R=",AW1687,"M=",AX1687,"L=",AY1687,"B=",AZ1687)</f>
        <v/>
      </c>
      <c r="G1687" t="inlineStr">
        <is>
          <t>JACK</t>
        </is>
      </c>
      <c r="I1687" t="inlineStr">
        <is>
          <t>1999-08-13</t>
        </is>
      </c>
      <c r="J1687" t="inlineStr">
        <is>
          <t>2020-10-04</t>
        </is>
      </c>
      <c r="K1687" t="inlineStr">
        <is>
          <t>CONFIRMATION</t>
        </is>
      </c>
      <c r="M1687" t="inlineStr">
        <is>
          <t>1159 BINGHAM AVE NW</t>
        </is>
      </c>
      <c r="N1687">
        <f>RIGHT(M1687,LEN(M1687)-FIND(" ",M1687))</f>
        <v/>
      </c>
      <c r="P1687" t="inlineStr">
        <is>
          <t>WARREN</t>
        </is>
      </c>
      <c r="Q1687" t="inlineStr">
        <is>
          <t>OH</t>
        </is>
      </c>
      <c r="R1687" t="n">
        <v>44485</v>
      </c>
      <c r="V1687" t="inlineStr">
        <is>
          <t>FORT ERIE ONTARIO L2A 1N1</t>
        </is>
      </c>
      <c r="X1687" t="inlineStr">
        <is>
          <t>CANADA</t>
        </is>
      </c>
      <c r="AB1687" t="inlineStr">
        <is>
          <t>CANADA</t>
        </is>
      </c>
      <c r="AD1687" t="inlineStr">
        <is>
          <t>TRUMBULL CAREER &amp; TECH CENTER</t>
        </is>
      </c>
      <c r="AE1687" t="inlineStr">
        <is>
          <t>WARREN CITY</t>
        </is>
      </c>
      <c r="AF1687" t="inlineStr">
        <is>
          <t>WARREN CITY SD</t>
        </is>
      </c>
      <c r="AH1687" t="n">
        <v>14</v>
      </c>
      <c r="AI1687" t="n">
        <v>11</v>
      </c>
      <c r="AN1687" t="inlineStr">
        <is>
          <t>WARREN</t>
        </is>
      </c>
      <c r="AO1687" t="inlineStr">
        <is>
          <t>WARREN CITY 1B</t>
        </is>
      </c>
      <c r="AP1687" t="inlineStr">
        <is>
          <t>78-P-ACG</t>
        </is>
      </c>
      <c r="AQ1687" t="n">
        <v>9</v>
      </c>
      <c r="AR1687" t="n">
        <v>64</v>
      </c>
      <c r="AS1687" t="n">
        <v>32</v>
      </c>
      <c r="AU1687">
        <f>COUNTA($BA$1687:$EH$1687)</f>
        <v/>
      </c>
      <c r="AV1687">
        <f>COUNTIF($BA$1687:$EH$1687,"D")</f>
        <v/>
      </c>
      <c r="AW1687">
        <f>COUNTIF($BA$1687:$EH$1687,"R")</f>
        <v/>
      </c>
      <c r="AX1687">
        <f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/>
      </c>
      <c r="AY1687">
        <f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/>
      </c>
      <c r="AZ1687">
        <f>IF(EH1687&lt;&gt;"",1,0)</f>
        <v/>
      </c>
      <c r="BB1687" t="inlineStr">
        <is>
          <t>WARREN-WARD 1</t>
        </is>
      </c>
      <c r="DN1687" t="inlineStr">
        <is>
          <t>X</t>
        </is>
      </c>
    </row>
    <row r="1688">
      <c r="A1688" t="inlineStr">
        <is>
          <t>OH0027499502</t>
        </is>
      </c>
      <c r="B1688" t="n">
        <v>78</v>
      </c>
      <c r="C1688" t="n">
        <v>487191</v>
      </c>
      <c r="D1688" t="inlineStr">
        <is>
          <t>SMITH</t>
        </is>
      </c>
      <c r="E1688" t="inlineStr">
        <is>
          <t>DAVID</t>
        </is>
      </c>
      <c r="F1688">
        <f>CONCATENATE(D1688," ",LEFT(H1688,4),"T=",AU1688,"D=",AV1688,"R=",AW1688,"M=",AX1688,"L=",AY1688,"B=",AZ1688)</f>
        <v/>
      </c>
      <c r="G1688" t="inlineStr">
        <is>
          <t>P</t>
        </is>
      </c>
      <c r="I1688" t="inlineStr">
        <is>
          <t>1982-06-18</t>
        </is>
      </c>
      <c r="J1688" t="inlineStr">
        <is>
          <t>2024-08-02</t>
        </is>
      </c>
      <c r="K1688" t="inlineStr">
        <is>
          <t>ACTIVE</t>
        </is>
      </c>
      <c r="M1688" t="inlineStr">
        <is>
          <t>700 BUCKEYE ST NW</t>
        </is>
      </c>
      <c r="N1688">
        <f>RIGHT(M1688,LEN(M1688)-FIND(" ",M1688))</f>
        <v/>
      </c>
      <c r="O1688" t="inlineStr">
        <is>
          <t>APT 808</t>
        </is>
      </c>
      <c r="P1688" t="inlineStr">
        <is>
          <t>WARREN</t>
        </is>
      </c>
      <c r="Q1688" t="inlineStr">
        <is>
          <t>OH</t>
        </is>
      </c>
      <c r="R1688" t="n">
        <v>44485</v>
      </c>
      <c r="AD1688" t="inlineStr">
        <is>
          <t>TRUMBULL CAREER &amp; TECH CENTER</t>
        </is>
      </c>
      <c r="AE1688" t="inlineStr">
        <is>
          <t>WARREN CITY</t>
        </is>
      </c>
      <c r="AF1688" t="inlineStr">
        <is>
          <t>WARREN CITY SD</t>
        </is>
      </c>
      <c r="AH1688" t="n">
        <v>14</v>
      </c>
      <c r="AI1688" t="n">
        <v>11</v>
      </c>
      <c r="AN1688" t="inlineStr">
        <is>
          <t>WARREN</t>
        </is>
      </c>
      <c r="AO1688" t="inlineStr">
        <is>
          <t>WARREN CITY 1B</t>
        </is>
      </c>
      <c r="AP1688" t="inlineStr">
        <is>
          <t>78-P-ACG</t>
        </is>
      </c>
      <c r="AQ1688" t="n">
        <v>9</v>
      </c>
      <c r="AR1688" t="n">
        <v>64</v>
      </c>
      <c r="AS1688" t="n">
        <v>32</v>
      </c>
      <c r="AU1688">
        <f>COUNTA($BA$1688:$EH$1688)</f>
        <v/>
      </c>
      <c r="AV1688">
        <f>COUNTIF($BA$1688:$EH$1688,"D")</f>
        <v/>
      </c>
      <c r="AW1688">
        <f>COUNTIF($BA$1688:$EH$1688,"R")</f>
        <v/>
      </c>
      <c r="AX1688">
        <f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/>
      </c>
      <c r="AY1688">
        <f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/>
      </c>
      <c r="AZ1688">
        <f>IF(EH1688&lt;&gt;"",1,0)</f>
        <v/>
      </c>
      <c r="BB1688" t="inlineStr">
        <is>
          <t>WARREN-WARD 1</t>
        </is>
      </c>
    </row>
    <row r="1689">
      <c r="A1689" t="inlineStr">
        <is>
          <t>OH0027329874</t>
        </is>
      </c>
      <c r="B1689" t="n">
        <v>78</v>
      </c>
      <c r="C1689" t="n">
        <v>484748</v>
      </c>
      <c r="D1689" t="inlineStr">
        <is>
          <t>KUKLINSKI</t>
        </is>
      </c>
      <c r="E1689" t="inlineStr">
        <is>
          <t>ERIC</t>
        </is>
      </c>
      <c r="F1689">
        <f>CONCATENATE(D1689," ",LEFT(H1689,4),"T=",AU1689,"D=",AV1689,"R=",AW1689,"M=",AX1689,"L=",AY1689,"B=",AZ1689)</f>
        <v/>
      </c>
      <c r="G1689" t="inlineStr">
        <is>
          <t>KEVIN</t>
        </is>
      </c>
      <c r="I1689" t="inlineStr">
        <is>
          <t>1986-07-29</t>
        </is>
      </c>
      <c r="J1689" t="inlineStr">
        <is>
          <t>2024-04-25</t>
        </is>
      </c>
      <c r="K1689" t="inlineStr">
        <is>
          <t>ACTIVE</t>
        </is>
      </c>
      <c r="M1689" t="inlineStr">
        <is>
          <t>233 TOD AVE NW</t>
        </is>
      </c>
      <c r="N1689">
        <f>RIGHT(M1689,LEN(M1689)-FIND(" ",M1689))</f>
        <v/>
      </c>
      <c r="P1689" t="inlineStr">
        <is>
          <t>WARREN</t>
        </is>
      </c>
      <c r="Q1689" t="inlineStr">
        <is>
          <t>OH</t>
        </is>
      </c>
      <c r="R1689" t="n">
        <v>44485</v>
      </c>
      <c r="AD1689" t="inlineStr">
        <is>
          <t>TRUMBULL CAREER &amp; TECH CENTER</t>
        </is>
      </c>
      <c r="AE1689" t="inlineStr">
        <is>
          <t>WARREN CITY</t>
        </is>
      </c>
      <c r="AF1689" t="inlineStr">
        <is>
          <t>WARREN CITY SD</t>
        </is>
      </c>
      <c r="AH1689" t="n">
        <v>14</v>
      </c>
      <c r="AI1689" t="n">
        <v>11</v>
      </c>
      <c r="AN1689" t="inlineStr">
        <is>
          <t>WARREN</t>
        </is>
      </c>
      <c r="AO1689" t="inlineStr">
        <is>
          <t>WARREN CITY 1B</t>
        </is>
      </c>
      <c r="AP1689" t="inlineStr">
        <is>
          <t>78-P-ACG</t>
        </is>
      </c>
      <c r="AQ1689" t="n">
        <v>9</v>
      </c>
      <c r="AR1689" t="n">
        <v>64</v>
      </c>
      <c r="AS1689" t="n">
        <v>32</v>
      </c>
      <c r="AU1689">
        <f>COUNTA($BA$1689:$EH$1689)</f>
        <v/>
      </c>
      <c r="AV1689">
        <f>COUNTIF($BA$1689:$EH$1689,"D")</f>
        <v/>
      </c>
      <c r="AW1689">
        <f>COUNTIF($BA$1689:$EH$1689,"R")</f>
        <v/>
      </c>
      <c r="AX1689">
        <f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/>
      </c>
      <c r="AY1689">
        <f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/>
      </c>
      <c r="AZ1689">
        <f>IF(EH1689&lt;&gt;"",1,0)</f>
        <v/>
      </c>
      <c r="BB1689" t="inlineStr">
        <is>
          <t>WARREN-WARD 1</t>
        </is>
      </c>
    </row>
    <row r="1690">
      <c r="A1690" t="inlineStr">
        <is>
          <t>OH0015797015</t>
        </is>
      </c>
      <c r="B1690" t="n">
        <v>78</v>
      </c>
      <c r="C1690" t="n">
        <v>316834</v>
      </c>
      <c r="D1690" t="inlineStr">
        <is>
          <t>ALLEN</t>
        </is>
      </c>
      <c r="E1690" t="inlineStr">
        <is>
          <t>CALVIN</t>
        </is>
      </c>
      <c r="F1690">
        <f>CONCATENATE(D1690," ",LEFT(H1690,4),"T=",AU1690,"D=",AV1690,"R=",AW1690,"M=",AX1690,"L=",AY1690,"B=",AZ1690)</f>
        <v/>
      </c>
      <c r="G1690" t="inlineStr">
        <is>
          <t>J</t>
        </is>
      </c>
      <c r="H1690" t="inlineStr">
        <is>
          <t>JR</t>
        </is>
      </c>
      <c r="I1690" t="inlineStr">
        <is>
          <t>1985-10-09</t>
        </is>
      </c>
      <c r="J1690" t="inlineStr">
        <is>
          <t>2024-08-06</t>
        </is>
      </c>
      <c r="K1690" t="inlineStr">
        <is>
          <t>ACTIVE</t>
        </is>
      </c>
      <c r="M1690" t="inlineStr">
        <is>
          <t>700 BUCKEYE ST NW</t>
        </is>
      </c>
      <c r="N1690">
        <f>RIGHT(M1690,LEN(M1690)-FIND(" ",M1690))</f>
        <v/>
      </c>
      <c r="O1690" t="inlineStr">
        <is>
          <t>APT 912</t>
        </is>
      </c>
      <c r="P1690" t="inlineStr">
        <is>
          <t>WARREN</t>
        </is>
      </c>
      <c r="Q1690" t="inlineStr">
        <is>
          <t>OH</t>
        </is>
      </c>
      <c r="R1690" t="n">
        <v>44485</v>
      </c>
      <c r="AD1690" t="inlineStr">
        <is>
          <t>TRUMBULL CAREER &amp; TECH CENTER</t>
        </is>
      </c>
      <c r="AE1690" t="inlineStr">
        <is>
          <t>WARREN CITY</t>
        </is>
      </c>
      <c r="AF1690" t="inlineStr">
        <is>
          <t>WARREN CITY SD</t>
        </is>
      </c>
      <c r="AH1690" t="n">
        <v>14</v>
      </c>
      <c r="AI1690" t="n">
        <v>11</v>
      </c>
      <c r="AN1690" t="inlineStr">
        <is>
          <t>WARREN</t>
        </is>
      </c>
      <c r="AO1690" t="inlineStr">
        <is>
          <t>WARREN CITY 1B</t>
        </is>
      </c>
      <c r="AP1690" t="inlineStr">
        <is>
          <t>78-P-ACG</t>
        </is>
      </c>
      <c r="AQ1690" t="n">
        <v>9</v>
      </c>
      <c r="AR1690" t="n">
        <v>64</v>
      </c>
      <c r="AS1690" t="n">
        <v>32</v>
      </c>
      <c r="AU1690">
        <f>COUNTA($BA$1690:$EH$1690)</f>
        <v/>
      </c>
      <c r="AV1690">
        <f>COUNTIF($BA$1690:$EH$1690,"D")</f>
        <v/>
      </c>
      <c r="AW1690">
        <f>COUNTIF($BA$1690:$EH$1690,"R")</f>
        <v/>
      </c>
      <c r="AX1690">
        <f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/>
      </c>
      <c r="AY1690">
        <f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/>
      </c>
      <c r="AZ1690">
        <f>IF(EH1690&lt;&gt;"",1,0)</f>
        <v/>
      </c>
      <c r="BB1690" t="inlineStr">
        <is>
          <t>WARREN-WARD 1</t>
        </is>
      </c>
      <c r="BJ1690" t="inlineStr">
        <is>
          <t>X</t>
        </is>
      </c>
      <c r="BL1690" t="inlineStr">
        <is>
          <t>X</t>
        </is>
      </c>
      <c r="BP1690" t="inlineStr">
        <is>
          <t>X</t>
        </is>
      </c>
      <c r="CT1690" t="inlineStr">
        <is>
          <t>X</t>
        </is>
      </c>
      <c r="CW1690" t="inlineStr">
        <is>
          <t>D</t>
        </is>
      </c>
      <c r="CZ1690" t="inlineStr">
        <is>
          <t>D</t>
        </is>
      </c>
      <c r="DC1690" t="inlineStr">
        <is>
          <t>X</t>
        </is>
      </c>
    </row>
    <row r="1691">
      <c r="A1691" t="inlineStr">
        <is>
          <t>OH0027510324</t>
        </is>
      </c>
      <c r="B1691" t="n">
        <v>78</v>
      </c>
      <c r="C1691" t="n">
        <v>487452</v>
      </c>
      <c r="D1691" t="inlineStr">
        <is>
          <t>KIMBLE</t>
        </is>
      </c>
      <c r="E1691" t="inlineStr">
        <is>
          <t>JARED</t>
        </is>
      </c>
      <c r="F1691">
        <f>CONCATENATE(D1691," ",LEFT(H1691,4),"T=",AU1691,"D=",AV1691,"R=",AW1691,"M=",AX1691,"L=",AY1691,"B=",AZ1691)</f>
        <v/>
      </c>
      <c r="G1691" t="inlineStr">
        <is>
          <t>J</t>
        </is>
      </c>
      <c r="I1691" t="inlineStr">
        <is>
          <t>1990-03-14</t>
        </is>
      </c>
      <c r="J1691" t="inlineStr">
        <is>
          <t>2024-08-07</t>
        </is>
      </c>
      <c r="K1691" t="inlineStr">
        <is>
          <t>ACTIVE</t>
        </is>
      </c>
      <c r="M1691" t="inlineStr">
        <is>
          <t>221 TOD AVE NW</t>
        </is>
      </c>
      <c r="N1691">
        <f>RIGHT(M1691,LEN(M1691)-FIND(" ",M1691))</f>
        <v/>
      </c>
      <c r="P1691" t="inlineStr">
        <is>
          <t>WARREN</t>
        </is>
      </c>
      <c r="Q1691" t="inlineStr">
        <is>
          <t>OH</t>
        </is>
      </c>
      <c r="R1691" t="n">
        <v>44485</v>
      </c>
      <c r="AD1691" t="inlineStr">
        <is>
          <t>TRUMBULL CAREER &amp; TECH CENTER</t>
        </is>
      </c>
      <c r="AE1691" t="inlineStr">
        <is>
          <t>WARREN CITY</t>
        </is>
      </c>
      <c r="AF1691" t="inlineStr">
        <is>
          <t>WARREN CITY SD</t>
        </is>
      </c>
      <c r="AH1691" t="n">
        <v>14</v>
      </c>
      <c r="AI1691" t="n">
        <v>11</v>
      </c>
      <c r="AN1691" t="inlineStr">
        <is>
          <t>WARREN</t>
        </is>
      </c>
      <c r="AO1691" t="inlineStr">
        <is>
          <t>WARREN CITY 1B</t>
        </is>
      </c>
      <c r="AP1691" t="inlineStr">
        <is>
          <t>78-P-ACG</t>
        </is>
      </c>
      <c r="AQ1691" t="n">
        <v>9</v>
      </c>
      <c r="AR1691" t="n">
        <v>64</v>
      </c>
      <c r="AS1691" t="n">
        <v>32</v>
      </c>
      <c r="AU1691">
        <f>COUNTA($BA$1691:$EH$1691)</f>
        <v/>
      </c>
      <c r="AV1691">
        <f>COUNTIF($BA$1691:$EH$1691,"D")</f>
        <v/>
      </c>
      <c r="AW1691">
        <f>COUNTIF($BA$1691:$EH$1691,"R")</f>
        <v/>
      </c>
      <c r="AX1691">
        <f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/>
      </c>
      <c r="AY1691">
        <f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/>
      </c>
      <c r="AZ1691">
        <f>IF(EH1691&lt;&gt;"",1,0)</f>
        <v/>
      </c>
      <c r="BB1691" t="inlineStr">
        <is>
          <t>WARREN-WARD 1</t>
        </is>
      </c>
      <c r="BY1691" t="inlineStr">
        <is>
          <t>X</t>
        </is>
      </c>
      <c r="CA1691" t="inlineStr">
        <is>
          <t>X</t>
        </is>
      </c>
    </row>
    <row r="1692">
      <c r="A1692" t="inlineStr">
        <is>
          <t>OH0026517824</t>
        </is>
      </c>
      <c r="B1692" t="n">
        <v>78</v>
      </c>
      <c r="C1692" t="n">
        <v>463463</v>
      </c>
      <c r="D1692" t="inlineStr">
        <is>
          <t>WILDER</t>
        </is>
      </c>
      <c r="E1692" t="inlineStr">
        <is>
          <t>JUSTIN</t>
        </is>
      </c>
      <c r="F1692">
        <f>CONCATENATE(D1692," ",LEFT(H1692,4),"T=",AU1692,"D=",AV1692,"R=",AW1692,"M=",AX1692,"L=",AY1692,"B=",AZ1692)</f>
        <v/>
      </c>
      <c r="I1692" t="inlineStr">
        <is>
          <t>1990-06-04</t>
        </is>
      </c>
      <c r="J1692" t="inlineStr">
        <is>
          <t>2024-08-07</t>
        </is>
      </c>
      <c r="K1692" t="inlineStr">
        <is>
          <t>ACTIVE</t>
        </is>
      </c>
      <c r="M1692" t="inlineStr">
        <is>
          <t>700 BUCKEYE ST NW</t>
        </is>
      </c>
      <c r="N1692">
        <f>RIGHT(M1692,LEN(M1692)-FIND(" ",M1692))</f>
        <v/>
      </c>
      <c r="O1692" t="inlineStr">
        <is>
          <t>APT 903</t>
        </is>
      </c>
      <c r="P1692" t="inlineStr">
        <is>
          <t>WARREN</t>
        </is>
      </c>
      <c r="Q1692" t="inlineStr">
        <is>
          <t>OH</t>
        </is>
      </c>
      <c r="R1692" t="n">
        <v>44485</v>
      </c>
      <c r="AD1692" t="inlineStr">
        <is>
          <t>TRUMBULL CAREER &amp; TECH CENTER</t>
        </is>
      </c>
      <c r="AE1692" t="inlineStr">
        <is>
          <t>WARREN CITY</t>
        </is>
      </c>
      <c r="AF1692" t="inlineStr">
        <is>
          <t>WARREN CITY SD</t>
        </is>
      </c>
      <c r="AH1692" t="n">
        <v>14</v>
      </c>
      <c r="AI1692" t="n">
        <v>11</v>
      </c>
      <c r="AN1692" t="inlineStr">
        <is>
          <t>WARREN</t>
        </is>
      </c>
      <c r="AO1692" t="inlineStr">
        <is>
          <t>WARREN CITY 1B</t>
        </is>
      </c>
      <c r="AP1692" t="inlineStr">
        <is>
          <t>78-P-ACG</t>
        </is>
      </c>
      <c r="AQ1692" t="n">
        <v>9</v>
      </c>
      <c r="AR1692" t="n">
        <v>64</v>
      </c>
      <c r="AS1692" t="n">
        <v>32</v>
      </c>
      <c r="AU1692">
        <f>COUNTA($BA$1692:$EH$1692)</f>
        <v/>
      </c>
      <c r="AV1692">
        <f>COUNTIF($BA$1692:$EH$1692,"D")</f>
        <v/>
      </c>
      <c r="AW1692">
        <f>COUNTIF($BA$1692:$EH$1692,"R")</f>
        <v/>
      </c>
      <c r="AX1692">
        <f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/>
      </c>
      <c r="AY1692">
        <f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/>
      </c>
      <c r="AZ1692">
        <f>IF(EH1692&lt;&gt;"",1,0)</f>
        <v/>
      </c>
      <c r="BB1692" t="inlineStr">
        <is>
          <t>WARREN-WARD 1</t>
        </is>
      </c>
    </row>
    <row r="1693">
      <c r="A1693" t="inlineStr">
        <is>
          <t>OH0015783944</t>
        </is>
      </c>
      <c r="B1693" t="n">
        <v>78</v>
      </c>
      <c r="C1693" t="n">
        <v>302732</v>
      </c>
      <c r="D1693" t="inlineStr">
        <is>
          <t>WOODWORTH</t>
        </is>
      </c>
      <c r="E1693" t="inlineStr">
        <is>
          <t>JOHN</t>
        </is>
      </c>
      <c r="F1693">
        <f>CONCATENATE(D1693," ",LEFT(H1693,4),"T=",AU1693,"D=",AV1693,"R=",AW1693,"M=",AX1693,"L=",AY1693,"B=",AZ1693)</f>
        <v/>
      </c>
      <c r="G1693" t="inlineStr">
        <is>
          <t>A</t>
        </is>
      </c>
      <c r="I1693" t="inlineStr">
        <is>
          <t>1981-05-27</t>
        </is>
      </c>
      <c r="J1693" t="inlineStr">
        <is>
          <t>2020-08-30</t>
        </is>
      </c>
      <c r="K1693" t="inlineStr">
        <is>
          <t>CONFIRMATION</t>
        </is>
      </c>
      <c r="M1693" t="inlineStr">
        <is>
          <t>700 BUCKEYE ST NW</t>
        </is>
      </c>
      <c r="N1693">
        <f>RIGHT(M1693,LEN(M1693)-FIND(" ",M1693))</f>
        <v/>
      </c>
      <c r="O1693" t="inlineStr">
        <is>
          <t>APT 417</t>
        </is>
      </c>
      <c r="P1693" t="inlineStr">
        <is>
          <t>WARREN</t>
        </is>
      </c>
      <c r="Q1693" t="inlineStr">
        <is>
          <t>OH</t>
        </is>
      </c>
      <c r="R1693" t="n">
        <v>44485</v>
      </c>
      <c r="AD1693" t="inlineStr">
        <is>
          <t>TRUMBULL CAREER &amp; TECH CENTER</t>
        </is>
      </c>
      <c r="AE1693" t="inlineStr">
        <is>
          <t>WARREN CITY</t>
        </is>
      </c>
      <c r="AF1693" t="inlineStr">
        <is>
          <t>WARREN CITY SD</t>
        </is>
      </c>
      <c r="AH1693" t="n">
        <v>14</v>
      </c>
      <c r="AI1693" t="n">
        <v>11</v>
      </c>
      <c r="AN1693" t="inlineStr">
        <is>
          <t>WARREN</t>
        </is>
      </c>
      <c r="AO1693" t="inlineStr">
        <is>
          <t>WARREN CITY 1B</t>
        </is>
      </c>
      <c r="AP1693" t="inlineStr">
        <is>
          <t>78-P-ACG</t>
        </is>
      </c>
      <c r="AQ1693" t="n">
        <v>9</v>
      </c>
      <c r="AR1693" t="n">
        <v>64</v>
      </c>
      <c r="AS1693" t="n">
        <v>32</v>
      </c>
      <c r="AU1693">
        <f>COUNTA($BA$1693:$EH$1693)</f>
        <v/>
      </c>
      <c r="AV1693">
        <f>COUNTIF($BA$1693:$EH$1693,"D")</f>
        <v/>
      </c>
      <c r="AW1693">
        <f>COUNTIF($BA$1693:$EH$1693,"R")</f>
        <v/>
      </c>
      <c r="AX1693">
        <f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/>
      </c>
      <c r="AY1693">
        <f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/>
      </c>
      <c r="AZ1693">
        <f>IF(EH1693&lt;&gt;"",1,0)</f>
        <v/>
      </c>
      <c r="BB1693" t="inlineStr">
        <is>
          <t>WARREN-WARD 1</t>
        </is>
      </c>
      <c r="BI1693" t="inlineStr">
        <is>
          <t>X</t>
        </is>
      </c>
      <c r="BJ1693" t="inlineStr">
        <is>
          <t>X</t>
        </is>
      </c>
      <c r="BK1693" t="inlineStr">
        <is>
          <t>X</t>
        </is>
      </c>
      <c r="BL1693" t="inlineStr">
        <is>
          <t>X</t>
        </is>
      </c>
      <c r="BP1693" t="inlineStr">
        <is>
          <t>X</t>
        </is>
      </c>
      <c r="BR1693" t="inlineStr">
        <is>
          <t>X</t>
        </is>
      </c>
      <c r="CP1693" t="inlineStr">
        <is>
          <t>X</t>
        </is>
      </c>
      <c r="CQ1693" t="inlineStr">
        <is>
          <t>D</t>
        </is>
      </c>
      <c r="CU1693" t="inlineStr">
        <is>
          <t>D</t>
        </is>
      </c>
      <c r="CV1693" t="inlineStr">
        <is>
          <t>X</t>
        </is>
      </c>
      <c r="CZ1693" t="inlineStr">
        <is>
          <t>D</t>
        </is>
      </c>
      <c r="DC1693" t="inlineStr">
        <is>
          <t>X</t>
        </is>
      </c>
    </row>
    <row r="1694">
      <c r="A1694" t="inlineStr">
        <is>
          <t>OH0027510846</t>
        </is>
      </c>
      <c r="B1694" t="n">
        <v>78</v>
      </c>
      <c r="C1694" t="n">
        <v>487465</v>
      </c>
      <c r="D1694" t="inlineStr">
        <is>
          <t>ROSENBERG</t>
        </is>
      </c>
      <c r="E1694" t="inlineStr">
        <is>
          <t>DEVIN</t>
        </is>
      </c>
      <c r="F1694">
        <f>CONCATENATE(D1694," ",LEFT(H1694,4),"T=",AU1694,"D=",AV1694,"R=",AW1694,"M=",AX1694,"L=",AY1694,"B=",AZ1694)</f>
        <v/>
      </c>
      <c r="G1694" t="inlineStr">
        <is>
          <t>M</t>
        </is>
      </c>
      <c r="I1694" t="inlineStr">
        <is>
          <t>1990-05-04</t>
        </is>
      </c>
      <c r="J1694" t="inlineStr">
        <is>
          <t>2024-08-07</t>
        </is>
      </c>
      <c r="K1694" t="inlineStr">
        <is>
          <t>ACTIVE</t>
        </is>
      </c>
      <c r="M1694" t="inlineStr">
        <is>
          <t>1300 ROBERTS AVE NW</t>
        </is>
      </c>
      <c r="N1694">
        <f>RIGHT(M1694,LEN(M1694)-FIND(" ",M1694))</f>
        <v/>
      </c>
      <c r="O1694" t="inlineStr">
        <is>
          <t>APT C4</t>
        </is>
      </c>
      <c r="P1694" t="inlineStr">
        <is>
          <t>WARREN</t>
        </is>
      </c>
      <c r="Q1694" t="inlineStr">
        <is>
          <t>OH</t>
        </is>
      </c>
      <c r="R1694" t="n">
        <v>44485</v>
      </c>
      <c r="AD1694" t="inlineStr">
        <is>
          <t>TRUMBULL CAREER &amp; TECH CENTER</t>
        </is>
      </c>
      <c r="AE1694" t="inlineStr">
        <is>
          <t>WARREN CITY</t>
        </is>
      </c>
      <c r="AF1694" t="inlineStr">
        <is>
          <t>WARREN CITY SD</t>
        </is>
      </c>
      <c r="AH1694" t="n">
        <v>14</v>
      </c>
      <c r="AI1694" t="n">
        <v>11</v>
      </c>
      <c r="AN1694" t="inlineStr">
        <is>
          <t>WARREN</t>
        </is>
      </c>
      <c r="AO1694" t="inlineStr">
        <is>
          <t>WARREN CITY 1B</t>
        </is>
      </c>
      <c r="AP1694" t="inlineStr">
        <is>
          <t>78-P-ACG</t>
        </is>
      </c>
      <c r="AQ1694" t="n">
        <v>9</v>
      </c>
      <c r="AR1694" t="n">
        <v>64</v>
      </c>
      <c r="AS1694" t="n">
        <v>32</v>
      </c>
      <c r="AU1694">
        <f>COUNTA($BA$1694:$EH$1694)</f>
        <v/>
      </c>
      <c r="AV1694">
        <f>COUNTIF($BA$1694:$EH$1694,"D")</f>
        <v/>
      </c>
      <c r="AW1694">
        <f>COUNTIF($BA$1694:$EH$1694,"R")</f>
        <v/>
      </c>
      <c r="AX1694">
        <f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/>
      </c>
      <c r="AY1694">
        <f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/>
      </c>
      <c r="AZ1694">
        <f>IF(EH1694&lt;&gt;"",1,0)</f>
        <v/>
      </c>
      <c r="BB1694" t="inlineStr">
        <is>
          <t>WARREN-WARD 1</t>
        </is>
      </c>
    </row>
    <row r="1695">
      <c r="A1695" t="inlineStr">
        <is>
          <t>OH0025570967</t>
        </is>
      </c>
      <c r="B1695" t="n">
        <v>78</v>
      </c>
      <c r="C1695" t="n">
        <v>446460</v>
      </c>
      <c r="D1695" t="inlineStr">
        <is>
          <t>ROBINSON</t>
        </is>
      </c>
      <c r="E1695" t="inlineStr">
        <is>
          <t>REBECCA</t>
        </is>
      </c>
      <c r="F1695">
        <f>CONCATENATE(D1695," ",LEFT(H1695,4),"T=",AU1695,"D=",AV1695,"R=",AW1695,"M=",AX1695,"L=",AY1695,"B=",AZ1695)</f>
        <v/>
      </c>
      <c r="G1695" t="inlineStr">
        <is>
          <t>L</t>
        </is>
      </c>
      <c r="I1695" t="inlineStr">
        <is>
          <t>1975-05-31</t>
        </is>
      </c>
      <c r="J1695" t="inlineStr">
        <is>
          <t>2020-03-17</t>
        </is>
      </c>
      <c r="K1695" t="inlineStr">
        <is>
          <t>CONFIRMATION</t>
        </is>
      </c>
      <c r="M1695" t="inlineStr">
        <is>
          <t>1290 ROBERTS AVE NW</t>
        </is>
      </c>
      <c r="N1695">
        <f>RIGHT(M1695,LEN(M1695)-FIND(" ",M1695))</f>
        <v/>
      </c>
      <c r="O1695" t="inlineStr">
        <is>
          <t>APT B2</t>
        </is>
      </c>
      <c r="P1695" t="inlineStr">
        <is>
          <t>WARREN</t>
        </is>
      </c>
      <c r="Q1695" t="inlineStr">
        <is>
          <t>OH</t>
        </is>
      </c>
      <c r="R1695" t="n">
        <v>44485</v>
      </c>
      <c r="AD1695" t="inlineStr">
        <is>
          <t>TRUMBULL CAREER &amp; TECH CENTER</t>
        </is>
      </c>
      <c r="AE1695" t="inlineStr">
        <is>
          <t>WARREN CITY</t>
        </is>
      </c>
      <c r="AF1695" t="inlineStr">
        <is>
          <t>WARREN CITY SD</t>
        </is>
      </c>
      <c r="AH1695" t="n">
        <v>14</v>
      </c>
      <c r="AI1695" t="n">
        <v>11</v>
      </c>
      <c r="AN1695" t="inlineStr">
        <is>
          <t>WARREN</t>
        </is>
      </c>
      <c r="AO1695" t="inlineStr">
        <is>
          <t>WARREN CITY 1B</t>
        </is>
      </c>
      <c r="AP1695" t="inlineStr">
        <is>
          <t>78-P-ACG</t>
        </is>
      </c>
      <c r="AQ1695" t="n">
        <v>9</v>
      </c>
      <c r="AR1695" t="n">
        <v>64</v>
      </c>
      <c r="AS1695" t="n">
        <v>32</v>
      </c>
      <c r="AU1695">
        <f>COUNTA($BA$1695:$EH$1695)</f>
        <v/>
      </c>
      <c r="AV1695">
        <f>COUNTIF($BA$1695:$EH$1695,"D")</f>
        <v/>
      </c>
      <c r="AW1695">
        <f>COUNTIF($BA$1695:$EH$1695,"R")</f>
        <v/>
      </c>
      <c r="AX1695">
        <f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/>
      </c>
      <c r="AY1695">
        <f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/>
      </c>
      <c r="AZ1695">
        <f>IF(EH1695&lt;&gt;"",1,0)</f>
        <v/>
      </c>
      <c r="BB1695" t="inlineStr">
        <is>
          <t>WARREN-WARD 1</t>
        </is>
      </c>
      <c r="BL1695" t="inlineStr">
        <is>
          <t>X</t>
        </is>
      </c>
    </row>
    <row r="1696">
      <c r="A1696" t="inlineStr">
        <is>
          <t>OH0027075090</t>
        </is>
      </c>
      <c r="B1696" t="n">
        <v>78</v>
      </c>
      <c r="C1696" t="n">
        <v>476595</v>
      </c>
      <c r="D1696" t="inlineStr">
        <is>
          <t>ADAMS</t>
        </is>
      </c>
      <c r="E1696" t="inlineStr">
        <is>
          <t>MADISON</t>
        </is>
      </c>
      <c r="F1696">
        <f>CONCATENATE(D1696," ",LEFT(H1696,4),"T=",AU1696,"D=",AV1696,"R=",AW1696,"M=",AX1696,"L=",AY1696,"B=",AZ1696)</f>
        <v/>
      </c>
      <c r="G1696" t="inlineStr">
        <is>
          <t>M</t>
        </is>
      </c>
      <c r="I1696" t="inlineStr">
        <is>
          <t>2002-01-15</t>
        </is>
      </c>
      <c r="J1696" t="inlineStr">
        <is>
          <t>2024-08-08</t>
        </is>
      </c>
      <c r="K1696" t="inlineStr">
        <is>
          <t>ACTIVE</t>
        </is>
      </c>
      <c r="M1696" t="inlineStr">
        <is>
          <t>1180 ROBERTS AVE NW</t>
        </is>
      </c>
      <c r="N1696">
        <f>RIGHT(M1696,LEN(M1696)-FIND(" ",M1696))</f>
        <v/>
      </c>
      <c r="O1696" t="inlineStr">
        <is>
          <t>APT G2</t>
        </is>
      </c>
      <c r="P1696" t="inlineStr">
        <is>
          <t>WARREN</t>
        </is>
      </c>
      <c r="Q1696" t="inlineStr">
        <is>
          <t>OH</t>
        </is>
      </c>
      <c r="R1696" t="n">
        <v>44485</v>
      </c>
      <c r="AD1696" t="inlineStr">
        <is>
          <t>TRUMBULL CAREER &amp; TECH CENTER</t>
        </is>
      </c>
      <c r="AE1696" t="inlineStr">
        <is>
          <t>WARREN CITY</t>
        </is>
      </c>
      <c r="AF1696" t="inlineStr">
        <is>
          <t>WARREN CITY SD</t>
        </is>
      </c>
      <c r="AH1696" t="n">
        <v>14</v>
      </c>
      <c r="AI1696" t="n">
        <v>11</v>
      </c>
      <c r="AN1696" t="inlineStr">
        <is>
          <t>WARREN</t>
        </is>
      </c>
      <c r="AO1696" t="inlineStr">
        <is>
          <t>WARREN CITY 1B</t>
        </is>
      </c>
      <c r="AP1696" t="inlineStr">
        <is>
          <t>78-P-ACG</t>
        </is>
      </c>
      <c r="AQ1696" t="n">
        <v>9</v>
      </c>
      <c r="AR1696" t="n">
        <v>64</v>
      </c>
      <c r="AS1696" t="n">
        <v>32</v>
      </c>
      <c r="AU1696">
        <f>COUNTA($BA$1696:$EH$1696)</f>
        <v/>
      </c>
      <c r="AV1696">
        <f>COUNTIF($BA$1696:$EH$1696,"D")</f>
        <v/>
      </c>
      <c r="AW1696">
        <f>COUNTIF($BA$1696:$EH$1696,"R")</f>
        <v/>
      </c>
      <c r="AX1696">
        <f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/>
      </c>
      <c r="AY1696">
        <f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/>
      </c>
      <c r="AZ1696">
        <f>IF(EH1696&lt;&gt;"",1,0)</f>
        <v/>
      </c>
      <c r="BB1696" t="inlineStr">
        <is>
          <t>WARREN-WARD 1</t>
        </is>
      </c>
    </row>
    <row r="1697">
      <c r="A1697" t="inlineStr">
        <is>
          <t>OH0027511018</t>
        </is>
      </c>
      <c r="B1697" t="n">
        <v>78</v>
      </c>
      <c r="C1697" t="n">
        <v>487470</v>
      </c>
      <c r="D1697" t="inlineStr">
        <is>
          <t>FRYE</t>
        </is>
      </c>
      <c r="E1697" t="inlineStr">
        <is>
          <t>CHINA</t>
        </is>
      </c>
      <c r="F1697">
        <f>CONCATENATE(D1697," ",LEFT(H1697,4),"T=",AU1697,"D=",AV1697,"R=",AW1697,"M=",AX1697,"L=",AY1697,"B=",AZ1697)</f>
        <v/>
      </c>
      <c r="G1697" t="inlineStr">
        <is>
          <t>LYNN</t>
        </is>
      </c>
      <c r="I1697" t="inlineStr">
        <is>
          <t>1997-06-07</t>
        </is>
      </c>
      <c r="J1697" t="inlineStr">
        <is>
          <t>2024-08-08</t>
        </is>
      </c>
      <c r="K1697" t="inlineStr">
        <is>
          <t>ACTIVE</t>
        </is>
      </c>
      <c r="M1697" t="inlineStr">
        <is>
          <t>937 SUMMIT ST NW</t>
        </is>
      </c>
      <c r="N1697">
        <f>RIGHT(M1697,LEN(M1697)-FIND(" ",M1697))</f>
        <v/>
      </c>
      <c r="P1697" t="inlineStr">
        <is>
          <t>WARREN</t>
        </is>
      </c>
      <c r="Q1697" t="inlineStr">
        <is>
          <t>OH</t>
        </is>
      </c>
      <c r="R1697" t="n">
        <v>44485</v>
      </c>
      <c r="AD1697" t="inlineStr">
        <is>
          <t>TRUMBULL CAREER &amp; TECH CENTER</t>
        </is>
      </c>
      <c r="AE1697" t="inlineStr">
        <is>
          <t>WARREN CITY</t>
        </is>
      </c>
      <c r="AF1697" t="inlineStr">
        <is>
          <t>WARREN CITY SD</t>
        </is>
      </c>
      <c r="AH1697" t="n">
        <v>14</v>
      </c>
      <c r="AI1697" t="n">
        <v>11</v>
      </c>
      <c r="AN1697" t="inlineStr">
        <is>
          <t>WARREN</t>
        </is>
      </c>
      <c r="AO1697" t="inlineStr">
        <is>
          <t>WARREN CITY 1B</t>
        </is>
      </c>
      <c r="AP1697" t="inlineStr">
        <is>
          <t>78-P-ACG</t>
        </is>
      </c>
      <c r="AQ1697" t="n">
        <v>9</v>
      </c>
      <c r="AR1697" t="n">
        <v>64</v>
      </c>
      <c r="AS1697" t="n">
        <v>32</v>
      </c>
      <c r="AU1697">
        <f>COUNTA($BA$1697:$EH$1697)</f>
        <v/>
      </c>
      <c r="AV1697">
        <f>COUNTIF($BA$1697:$EH$1697,"D")</f>
        <v/>
      </c>
      <c r="AW1697">
        <f>COUNTIF($BA$1697:$EH$1697,"R")</f>
        <v/>
      </c>
      <c r="AX1697">
        <f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/>
      </c>
      <c r="AY1697">
        <f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/>
      </c>
      <c r="AZ1697">
        <f>IF(EH1697&lt;&gt;"",1,0)</f>
        <v/>
      </c>
      <c r="BB1697" t="inlineStr">
        <is>
          <t>WARREN-WARD 1</t>
        </is>
      </c>
    </row>
    <row r="1698">
      <c r="A1698" t="inlineStr">
        <is>
          <t>OH0019298480</t>
        </is>
      </c>
      <c r="B1698" t="n">
        <v>78</v>
      </c>
      <c r="C1698" t="n">
        <v>352446</v>
      </c>
      <c r="D1698" t="inlineStr">
        <is>
          <t>CLINE</t>
        </is>
      </c>
      <c r="E1698" t="inlineStr">
        <is>
          <t>GRACE</t>
        </is>
      </c>
      <c r="F1698">
        <f>CONCATENATE(D1698," ",LEFT(H1698,4),"T=",AU1698,"D=",AV1698,"R=",AW1698,"M=",AX1698,"L=",AY1698,"B=",AZ1698)</f>
        <v/>
      </c>
      <c r="G1698" t="inlineStr">
        <is>
          <t>M</t>
        </is>
      </c>
      <c r="I1698" t="inlineStr">
        <is>
          <t>1988-11-28</t>
        </is>
      </c>
      <c r="J1698" t="inlineStr">
        <is>
          <t>2024-08-07</t>
        </is>
      </c>
      <c r="K1698" t="inlineStr">
        <is>
          <t>ACTIVE</t>
        </is>
      </c>
      <c r="M1698" t="inlineStr">
        <is>
          <t>928 TOD AVE NW</t>
        </is>
      </c>
      <c r="N1698">
        <f>RIGHT(M1698,LEN(M1698)-FIND(" ",M1698))</f>
        <v/>
      </c>
      <c r="P1698" t="inlineStr">
        <is>
          <t>WARREN</t>
        </is>
      </c>
      <c r="Q1698" t="inlineStr">
        <is>
          <t>OH</t>
        </is>
      </c>
      <c r="R1698" t="n">
        <v>44485</v>
      </c>
      <c r="AD1698" t="inlineStr">
        <is>
          <t>TRUMBULL CAREER &amp; TECH CENTER</t>
        </is>
      </c>
      <c r="AE1698" t="inlineStr">
        <is>
          <t>WARREN CITY</t>
        </is>
      </c>
      <c r="AF1698" t="inlineStr">
        <is>
          <t>WARREN CITY SD</t>
        </is>
      </c>
      <c r="AH1698" t="n">
        <v>14</v>
      </c>
      <c r="AI1698" t="n">
        <v>11</v>
      </c>
      <c r="AN1698" t="inlineStr">
        <is>
          <t>WARREN</t>
        </is>
      </c>
      <c r="AO1698" t="inlineStr">
        <is>
          <t>WARREN CITY 1B</t>
        </is>
      </c>
      <c r="AP1698" t="inlineStr">
        <is>
          <t>78-P-ACG</t>
        </is>
      </c>
      <c r="AQ1698" t="n">
        <v>9</v>
      </c>
      <c r="AR1698" t="n">
        <v>64</v>
      </c>
      <c r="AS1698" t="n">
        <v>32</v>
      </c>
      <c r="AU1698">
        <f>COUNTA($BA$1698:$EH$1698)</f>
        <v/>
      </c>
      <c r="AV1698">
        <f>COUNTIF($BA$1698:$EH$1698,"D")</f>
        <v/>
      </c>
      <c r="AW1698">
        <f>COUNTIF($BA$1698:$EH$1698,"R")</f>
        <v/>
      </c>
      <c r="AX1698">
        <f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/>
      </c>
      <c r="AY1698">
        <f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/>
      </c>
      <c r="AZ1698">
        <f>IF(EH1698&lt;&gt;"",1,0)</f>
        <v/>
      </c>
      <c r="BB1698" t="inlineStr">
        <is>
          <t>WARREN-WARD 1</t>
        </is>
      </c>
      <c r="CP1698" t="inlineStr">
        <is>
          <t>X</t>
        </is>
      </c>
    </row>
    <row r="1699">
      <c r="A1699" t="inlineStr">
        <is>
          <t>OH0019010441</t>
        </is>
      </c>
      <c r="B1699" t="n">
        <v>78</v>
      </c>
      <c r="C1699" t="n">
        <v>347550</v>
      </c>
      <c r="D1699" t="inlineStr">
        <is>
          <t>ABDUL AZIZ</t>
        </is>
      </c>
      <c r="E1699" t="inlineStr">
        <is>
          <t>FATILA</t>
        </is>
      </c>
      <c r="F1699">
        <f>CONCATENATE(D1699," ",LEFT(H1699,4),"T=",AU1699,"D=",AV1699,"R=",AW1699,"M=",AX1699,"L=",AY1699,"B=",AZ1699)</f>
        <v/>
      </c>
      <c r="G1699" t="inlineStr">
        <is>
          <t>S</t>
        </is>
      </c>
      <c r="I1699" t="inlineStr">
        <is>
          <t>1988-09-08</t>
        </is>
      </c>
      <c r="J1699" t="inlineStr">
        <is>
          <t>2023-12-09</t>
        </is>
      </c>
      <c r="K1699" t="inlineStr">
        <is>
          <t>ACTIVE</t>
        </is>
      </c>
      <c r="M1699" t="inlineStr">
        <is>
          <t>1095 RAYMOND ST NW</t>
        </is>
      </c>
      <c r="N1699">
        <f>RIGHT(M1699,LEN(M1699)-FIND(" ",M1699))</f>
        <v/>
      </c>
      <c r="P1699" t="inlineStr">
        <is>
          <t>WARREN</t>
        </is>
      </c>
      <c r="Q1699" t="inlineStr">
        <is>
          <t>OH</t>
        </is>
      </c>
      <c r="R1699" t="n">
        <v>44485</v>
      </c>
      <c r="AD1699" t="inlineStr">
        <is>
          <t>TRUMBULL CAREER &amp; TECH CENTER</t>
        </is>
      </c>
      <c r="AE1699" t="inlineStr">
        <is>
          <t>WARREN CITY</t>
        </is>
      </c>
      <c r="AF1699" t="inlineStr">
        <is>
          <t>WARREN CITY SD</t>
        </is>
      </c>
      <c r="AH1699" t="n">
        <v>14</v>
      </c>
      <c r="AI1699" t="n">
        <v>11</v>
      </c>
      <c r="AN1699" t="inlineStr">
        <is>
          <t>WARREN</t>
        </is>
      </c>
      <c r="AO1699" t="inlineStr">
        <is>
          <t>WARREN CITY 1B</t>
        </is>
      </c>
      <c r="AP1699" t="inlineStr">
        <is>
          <t>78-P-ACG</t>
        </is>
      </c>
      <c r="AQ1699" t="n">
        <v>9</v>
      </c>
      <c r="AR1699" t="n">
        <v>64</v>
      </c>
      <c r="AS1699" t="n">
        <v>32</v>
      </c>
      <c r="AU1699">
        <f>COUNTA($BA$1699:$EH$1699)</f>
        <v/>
      </c>
      <c r="AV1699">
        <f>COUNTIF($BA$1699:$EH$1699,"D")</f>
        <v/>
      </c>
      <c r="AW1699">
        <f>COUNTIF($BA$1699:$EH$1699,"R")</f>
        <v/>
      </c>
      <c r="AX1699">
        <f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/>
      </c>
      <c r="AY1699">
        <f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/>
      </c>
      <c r="AZ1699">
        <f>IF(EH1699&lt;&gt;"",1,0)</f>
        <v/>
      </c>
      <c r="BB1699" t="inlineStr">
        <is>
          <t>WARREN-WARD 1</t>
        </is>
      </c>
      <c r="CA1699" t="inlineStr">
        <is>
          <t>X</t>
        </is>
      </c>
      <c r="CK1699" t="inlineStr">
        <is>
          <t>X</t>
        </is>
      </c>
      <c r="CL1699" t="inlineStr">
        <is>
          <t>D</t>
        </is>
      </c>
      <c r="CN1699" t="inlineStr">
        <is>
          <t>X</t>
        </is>
      </c>
      <c r="CP1699" t="inlineStr">
        <is>
          <t>X</t>
        </is>
      </c>
      <c r="CV1699" t="inlineStr">
        <is>
          <t>X</t>
        </is>
      </c>
      <c r="CY1699" t="inlineStr">
        <is>
          <t>X</t>
        </is>
      </c>
      <c r="DC1699" t="inlineStr">
        <is>
          <t>X</t>
        </is>
      </c>
      <c r="DN1699" t="inlineStr">
        <is>
          <t>X</t>
        </is>
      </c>
      <c r="DR1699" t="inlineStr">
        <is>
          <t>X</t>
        </is>
      </c>
    </row>
    <row r="1700">
      <c r="A1700" t="inlineStr">
        <is>
          <t>OH0027839619</t>
        </is>
      </c>
      <c r="B1700" t="n">
        <v>78</v>
      </c>
      <c r="C1700" t="n">
        <v>492942</v>
      </c>
      <c r="D1700" t="inlineStr">
        <is>
          <t>MURPHY</t>
        </is>
      </c>
      <c r="E1700" t="inlineStr">
        <is>
          <t>DAVID</t>
        </is>
      </c>
      <c r="F1700">
        <f>CONCATENATE(D1700," ",LEFT(H1700,4),"T=",AU1700,"D=",AV1700,"R=",AW1700,"M=",AX1700,"L=",AY1700,"B=",AZ1700)</f>
        <v/>
      </c>
      <c r="G1700" t="inlineStr">
        <is>
          <t>ALAN</t>
        </is>
      </c>
      <c r="I1700" t="inlineStr">
        <is>
          <t>1975-11-07</t>
        </is>
      </c>
      <c r="J1700" t="inlineStr">
        <is>
          <t>2024-11-12</t>
        </is>
      </c>
      <c r="K1700" t="inlineStr">
        <is>
          <t>ACTIVE</t>
        </is>
      </c>
      <c r="M1700" t="inlineStr">
        <is>
          <t>864 SUMMIT ST NW</t>
        </is>
      </c>
      <c r="N1700">
        <f>RIGHT(M1700,LEN(M1700)-FIND(" ",M1700))</f>
        <v/>
      </c>
      <c r="P1700" t="inlineStr">
        <is>
          <t>WARREN</t>
        </is>
      </c>
      <c r="Q1700" t="inlineStr">
        <is>
          <t>OH</t>
        </is>
      </c>
      <c r="R1700" t="n">
        <v>44485</v>
      </c>
      <c r="AD1700" t="inlineStr">
        <is>
          <t>TRUMBULL CAREER &amp; TECH CENTER</t>
        </is>
      </c>
      <c r="AE1700" t="inlineStr">
        <is>
          <t>WARREN CITY</t>
        </is>
      </c>
      <c r="AF1700" t="inlineStr">
        <is>
          <t>WARREN CITY SD</t>
        </is>
      </c>
      <c r="AH1700" t="n">
        <v>14</v>
      </c>
      <c r="AI1700" t="n">
        <v>11</v>
      </c>
      <c r="AN1700" t="inlineStr">
        <is>
          <t>WARREN</t>
        </is>
      </c>
      <c r="AO1700" t="inlineStr">
        <is>
          <t>WARREN CITY 1B</t>
        </is>
      </c>
      <c r="AP1700" t="inlineStr">
        <is>
          <t>78-P-ACG</t>
        </is>
      </c>
      <c r="AQ1700" t="n">
        <v>9</v>
      </c>
      <c r="AR1700" t="n">
        <v>64</v>
      </c>
      <c r="AS1700" t="n">
        <v>32</v>
      </c>
      <c r="AU1700">
        <f>COUNTA($BA$1700:$EH$1700)</f>
        <v/>
      </c>
      <c r="AV1700">
        <f>COUNTIF($BA$1700:$EH$1700,"D")</f>
        <v/>
      </c>
      <c r="AW1700">
        <f>COUNTIF($BA$1700:$EH$1700,"R")</f>
        <v/>
      </c>
      <c r="AX1700">
        <f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/>
      </c>
      <c r="AY1700">
        <f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/>
      </c>
      <c r="AZ1700">
        <f>IF(EH1700&lt;&gt;"",1,0)</f>
        <v/>
      </c>
      <c r="BB1700" t="inlineStr">
        <is>
          <t>WARREN-WARD 1</t>
        </is>
      </c>
      <c r="BD1700" t="inlineStr">
        <is>
          <t>X</t>
        </is>
      </c>
      <c r="BF1700" t="inlineStr">
        <is>
          <t>X</t>
        </is>
      </c>
      <c r="BL1700" t="inlineStr">
        <is>
          <t>X</t>
        </is>
      </c>
      <c r="BP1700" t="inlineStr">
        <is>
          <t>X</t>
        </is>
      </c>
    </row>
    <row r="1701">
      <c r="A1701" t="inlineStr">
        <is>
          <t>OH0023271624</t>
        </is>
      </c>
      <c r="B1701" t="n">
        <v>78</v>
      </c>
      <c r="C1701" t="n">
        <v>409500</v>
      </c>
      <c r="D1701" t="inlineStr">
        <is>
          <t>MCMILLIAN</t>
        </is>
      </c>
      <c r="E1701" t="inlineStr">
        <is>
          <t>KATHLEEN</t>
        </is>
      </c>
      <c r="F1701">
        <f>CONCATENATE(D1701," ",LEFT(H1701,4),"T=",AU1701,"D=",AV1701,"R=",AW1701,"M=",AX1701,"L=",AY1701,"B=",AZ1701)</f>
        <v/>
      </c>
      <c r="G1701" t="inlineStr">
        <is>
          <t>DENISE</t>
        </is>
      </c>
      <c r="I1701" t="inlineStr">
        <is>
          <t>1962-03-22</t>
        </is>
      </c>
      <c r="J1701" t="inlineStr">
        <is>
          <t>2020-11-23</t>
        </is>
      </c>
      <c r="K1701" t="inlineStr">
        <is>
          <t>ACTIVE</t>
        </is>
      </c>
      <c r="M1701" t="inlineStr">
        <is>
          <t>700 BUCKEYE ST NW</t>
        </is>
      </c>
      <c r="N1701">
        <f>RIGHT(M1701,LEN(M1701)-FIND(" ",M1701))</f>
        <v/>
      </c>
      <c r="O1701" t="inlineStr">
        <is>
          <t>APT 920</t>
        </is>
      </c>
      <c r="P1701" t="inlineStr">
        <is>
          <t>WARREN</t>
        </is>
      </c>
      <c r="Q1701" t="inlineStr">
        <is>
          <t>OH</t>
        </is>
      </c>
      <c r="R1701" t="n">
        <v>44485</v>
      </c>
      <c r="AD1701" t="inlineStr">
        <is>
          <t>TRUMBULL CAREER &amp; TECH CENTER</t>
        </is>
      </c>
      <c r="AE1701" t="inlineStr">
        <is>
          <t>WARREN CITY</t>
        </is>
      </c>
      <c r="AF1701" t="inlineStr">
        <is>
          <t>WARREN CITY SD</t>
        </is>
      </c>
      <c r="AH1701" t="n">
        <v>14</v>
      </c>
      <c r="AI1701" t="n">
        <v>11</v>
      </c>
      <c r="AN1701" t="inlineStr">
        <is>
          <t>WARREN</t>
        </is>
      </c>
      <c r="AO1701" t="inlineStr">
        <is>
          <t>WARREN CITY 1B</t>
        </is>
      </c>
      <c r="AP1701" t="inlineStr">
        <is>
          <t>78-P-ACG</t>
        </is>
      </c>
      <c r="AQ1701" t="n">
        <v>9</v>
      </c>
      <c r="AR1701" t="n">
        <v>64</v>
      </c>
      <c r="AS1701" t="n">
        <v>32</v>
      </c>
      <c r="AU1701">
        <f>COUNTA($BA$1701:$EH$1701)</f>
        <v/>
      </c>
      <c r="AV1701">
        <f>COUNTIF($BA$1701:$EH$1701,"D")</f>
        <v/>
      </c>
      <c r="AW1701">
        <f>COUNTIF($BA$1701:$EH$1701,"R")</f>
        <v/>
      </c>
      <c r="AX1701">
        <f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/>
      </c>
      <c r="AY1701">
        <f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/>
      </c>
      <c r="AZ1701">
        <f>IF(EH1701&lt;&gt;"",1,0)</f>
        <v/>
      </c>
      <c r="BB1701" t="inlineStr">
        <is>
          <t>WARREN-WARD 1</t>
        </is>
      </c>
      <c r="BL1701" t="inlineStr">
        <is>
          <t>X</t>
        </is>
      </c>
      <c r="CA1701" t="inlineStr">
        <is>
          <t>X</t>
        </is>
      </c>
      <c r="CP1701" t="inlineStr">
        <is>
          <t>X</t>
        </is>
      </c>
      <c r="DC1701" t="inlineStr">
        <is>
          <t>X</t>
        </is>
      </c>
      <c r="DM1701" t="inlineStr">
        <is>
          <t>D</t>
        </is>
      </c>
      <c r="DN1701" t="inlineStr">
        <is>
          <t>X</t>
        </is>
      </c>
    </row>
    <row r="1702">
      <c r="A1702" t="inlineStr">
        <is>
          <t>OH0015743295</t>
        </is>
      </c>
      <c r="B1702" t="n">
        <v>78</v>
      </c>
      <c r="C1702" t="n">
        <v>322309</v>
      </c>
      <c r="D1702" t="inlineStr">
        <is>
          <t>LEE</t>
        </is>
      </c>
      <c r="E1702" t="inlineStr">
        <is>
          <t>JULANA</t>
        </is>
      </c>
      <c r="F1702">
        <f>CONCATENATE(D1702," ",LEFT(H1702,4),"T=",AU1702,"D=",AV1702,"R=",AW1702,"M=",AX1702,"L=",AY1702,"B=",AZ1702)</f>
        <v/>
      </c>
      <c r="G1702" t="inlineStr">
        <is>
          <t>SIMONE</t>
        </is>
      </c>
      <c r="I1702" t="inlineStr">
        <is>
          <t>1971-10-08</t>
        </is>
      </c>
      <c r="J1702" t="inlineStr">
        <is>
          <t>2024-10-17</t>
        </is>
      </c>
      <c r="K1702" t="inlineStr">
        <is>
          <t>ACTIVE</t>
        </is>
      </c>
      <c r="M1702" t="inlineStr">
        <is>
          <t>1277 MAXWELL AVE NW</t>
        </is>
      </c>
      <c r="N1702">
        <f>RIGHT(M1702,LEN(M1702)-FIND(" ",M1702))</f>
        <v/>
      </c>
      <c r="P1702" t="inlineStr">
        <is>
          <t>WARREN</t>
        </is>
      </c>
      <c r="Q1702" t="inlineStr">
        <is>
          <t>OH</t>
        </is>
      </c>
      <c r="R1702" t="n">
        <v>44485</v>
      </c>
      <c r="S1702" t="n">
        <v>2127</v>
      </c>
      <c r="AD1702" t="inlineStr">
        <is>
          <t>TRUMBULL CAREER &amp; TECH CENTER</t>
        </is>
      </c>
      <c r="AE1702" t="inlineStr">
        <is>
          <t>WARREN CITY</t>
        </is>
      </c>
      <c r="AF1702" t="inlineStr">
        <is>
          <t>WARREN CITY SD</t>
        </is>
      </c>
      <c r="AH1702" t="n">
        <v>14</v>
      </c>
      <c r="AI1702" t="n">
        <v>11</v>
      </c>
      <c r="AN1702" t="inlineStr">
        <is>
          <t>WARREN</t>
        </is>
      </c>
      <c r="AO1702" t="inlineStr">
        <is>
          <t>WARREN CITY 1B</t>
        </is>
      </c>
      <c r="AP1702" t="inlineStr">
        <is>
          <t>78-P-ACG</t>
        </is>
      </c>
      <c r="AQ1702" t="n">
        <v>9</v>
      </c>
      <c r="AR1702" t="n">
        <v>64</v>
      </c>
      <c r="AS1702" t="n">
        <v>32</v>
      </c>
      <c r="AU1702">
        <f>COUNTA($BA$1702:$EH$1702)</f>
        <v/>
      </c>
      <c r="AV1702">
        <f>COUNTIF($BA$1702:$EH$1702,"D")</f>
        <v/>
      </c>
      <c r="AW1702">
        <f>COUNTIF($BA$1702:$EH$1702,"R")</f>
        <v/>
      </c>
      <c r="AX1702">
        <f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/>
      </c>
      <c r="AY1702">
        <f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/>
      </c>
      <c r="AZ1702">
        <f>IF(EH1702&lt;&gt;"",1,0)</f>
        <v/>
      </c>
      <c r="BB1702" t="inlineStr">
        <is>
          <t>WARREN-WARD 1</t>
        </is>
      </c>
      <c r="CA1702" t="inlineStr">
        <is>
          <t>X</t>
        </is>
      </c>
      <c r="CK1702" t="inlineStr">
        <is>
          <t>X</t>
        </is>
      </c>
      <c r="CP1702" t="inlineStr">
        <is>
          <t>X</t>
        </is>
      </c>
      <c r="DC1702" t="inlineStr">
        <is>
          <t>X</t>
        </is>
      </c>
      <c r="DI1702" t="inlineStr">
        <is>
          <t>X</t>
        </is>
      </c>
      <c r="DN1702" t="inlineStr">
        <is>
          <t>X</t>
        </is>
      </c>
      <c r="EF1702" t="inlineStr">
        <is>
          <t>X</t>
        </is>
      </c>
    </row>
    <row r="1703">
      <c r="A1703" t="inlineStr">
        <is>
          <t>OH0015741728</t>
        </is>
      </c>
      <c r="B1703" t="n">
        <v>78</v>
      </c>
      <c r="C1703" t="n">
        <v>227995</v>
      </c>
      <c r="D1703" t="inlineStr">
        <is>
          <t>MESSENGER</t>
        </is>
      </c>
      <c r="E1703" t="inlineStr">
        <is>
          <t>MARY</t>
        </is>
      </c>
      <c r="F1703">
        <f>CONCATENATE(D1703," ",LEFT(H1703,4),"T=",AU1703,"D=",AV1703,"R=",AW1703,"M=",AX1703,"L=",AY1703,"B=",AZ1703)</f>
        <v/>
      </c>
      <c r="G1703" t="inlineStr">
        <is>
          <t>E</t>
        </is>
      </c>
      <c r="I1703" t="inlineStr">
        <is>
          <t>1966-01-29</t>
        </is>
      </c>
      <c r="J1703" t="inlineStr">
        <is>
          <t>2024-03-07</t>
        </is>
      </c>
      <c r="K1703" t="inlineStr">
        <is>
          <t>ACTIVE</t>
        </is>
      </c>
      <c r="M1703" t="inlineStr">
        <is>
          <t>700 BUCKEYE ST NW</t>
        </is>
      </c>
      <c r="N1703">
        <f>RIGHT(M1703,LEN(M1703)-FIND(" ",M1703))</f>
        <v/>
      </c>
      <c r="O1703" t="inlineStr">
        <is>
          <t>116</t>
        </is>
      </c>
      <c r="P1703" t="inlineStr">
        <is>
          <t>WARREN</t>
        </is>
      </c>
      <c r="Q1703" t="inlineStr">
        <is>
          <t>OH</t>
        </is>
      </c>
      <c r="R1703" t="n">
        <v>44485</v>
      </c>
      <c r="AD1703" t="inlineStr">
        <is>
          <t>TRUMBULL CAREER &amp; TECH CENTER</t>
        </is>
      </c>
      <c r="AE1703" t="inlineStr">
        <is>
          <t>WARREN CITY</t>
        </is>
      </c>
      <c r="AF1703" t="inlineStr">
        <is>
          <t>WARREN CITY SD</t>
        </is>
      </c>
      <c r="AH1703" t="n">
        <v>14</v>
      </c>
      <c r="AI1703" t="n">
        <v>11</v>
      </c>
      <c r="AN1703" t="inlineStr">
        <is>
          <t>WARREN</t>
        </is>
      </c>
      <c r="AO1703" t="inlineStr">
        <is>
          <t>WARREN CITY 1B</t>
        </is>
      </c>
      <c r="AP1703" t="inlineStr">
        <is>
          <t>78-P-ACG</t>
        </is>
      </c>
      <c r="AQ1703" t="n">
        <v>9</v>
      </c>
      <c r="AR1703" t="n">
        <v>64</v>
      </c>
      <c r="AS1703" t="n">
        <v>32</v>
      </c>
      <c r="AU1703">
        <f>COUNTA($BA$1703:$EH$1703)</f>
        <v/>
      </c>
      <c r="AV1703">
        <f>COUNTIF($BA$1703:$EH$1703,"D")</f>
        <v/>
      </c>
      <c r="AW1703">
        <f>COUNTIF($BA$1703:$EH$1703,"R")</f>
        <v/>
      </c>
      <c r="AX1703">
        <f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/>
      </c>
      <c r="AY1703">
        <f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/>
      </c>
      <c r="AZ1703">
        <f>IF(EH1703&lt;&gt;"",1,0)</f>
        <v/>
      </c>
      <c r="BB1703" t="inlineStr">
        <is>
          <t>WARREN-WARD 1</t>
        </is>
      </c>
      <c r="CP1703" t="inlineStr">
        <is>
          <t>X</t>
        </is>
      </c>
      <c r="CY1703" t="inlineStr">
        <is>
          <t>X</t>
        </is>
      </c>
      <c r="DN1703" t="inlineStr">
        <is>
          <t>X</t>
        </is>
      </c>
      <c r="EF1703" t="inlineStr">
        <is>
          <t>X</t>
        </is>
      </c>
    </row>
    <row r="1704">
      <c r="A1704" t="inlineStr">
        <is>
          <t>OH0024844749</t>
        </is>
      </c>
      <c r="B1704" t="n">
        <v>78</v>
      </c>
      <c r="C1704" t="n">
        <v>435675</v>
      </c>
      <c r="D1704" t="inlineStr">
        <is>
          <t>DEW</t>
        </is>
      </c>
      <c r="E1704" t="inlineStr">
        <is>
          <t>RACHEL</t>
        </is>
      </c>
      <c r="F1704">
        <f>CONCATENATE(D1704," ",LEFT(H1704,4),"T=",AU1704,"D=",AV1704,"R=",AW1704,"M=",AX1704,"L=",AY1704,"B=",AZ1704)</f>
        <v/>
      </c>
      <c r="G1704" t="inlineStr">
        <is>
          <t>MARIE</t>
        </is>
      </c>
      <c r="I1704" t="inlineStr">
        <is>
          <t>2000-08-05</t>
        </is>
      </c>
      <c r="J1704" t="inlineStr">
        <is>
          <t>2024-11-05</t>
        </is>
      </c>
      <c r="K1704" t="inlineStr">
        <is>
          <t>ACTIVE</t>
        </is>
      </c>
      <c r="M1704" t="inlineStr">
        <is>
          <t>971 TOD AVE NW</t>
        </is>
      </c>
      <c r="N1704">
        <f>RIGHT(M1704,LEN(M1704)-FIND(" ",M1704))</f>
        <v/>
      </c>
      <c r="O1704" t="inlineStr">
        <is>
          <t>APT B</t>
        </is>
      </c>
      <c r="P1704" t="inlineStr">
        <is>
          <t>WARREN</t>
        </is>
      </c>
      <c r="Q1704" t="inlineStr">
        <is>
          <t>OH</t>
        </is>
      </c>
      <c r="R1704" t="n">
        <v>44485</v>
      </c>
      <c r="AD1704" t="inlineStr">
        <is>
          <t>TRUMBULL CAREER &amp; TECH CENTER</t>
        </is>
      </c>
      <c r="AE1704" t="inlineStr">
        <is>
          <t>WARREN CITY</t>
        </is>
      </c>
      <c r="AF1704" t="inlineStr">
        <is>
          <t>WARREN CITY SD</t>
        </is>
      </c>
      <c r="AH1704" t="n">
        <v>14</v>
      </c>
      <c r="AI1704" t="n">
        <v>11</v>
      </c>
      <c r="AN1704" t="inlineStr">
        <is>
          <t>WARREN</t>
        </is>
      </c>
      <c r="AO1704" t="inlineStr">
        <is>
          <t>WARREN CITY 1B</t>
        </is>
      </c>
      <c r="AP1704" t="inlineStr">
        <is>
          <t>78-P-ACG</t>
        </is>
      </c>
      <c r="AQ1704" t="n">
        <v>9</v>
      </c>
      <c r="AR1704" t="n">
        <v>64</v>
      </c>
      <c r="AS1704" t="n">
        <v>32</v>
      </c>
      <c r="AU1704">
        <f>COUNTA($BA$1704:$EH$1704)</f>
        <v/>
      </c>
      <c r="AV1704">
        <f>COUNTIF($BA$1704:$EH$1704,"D")</f>
        <v/>
      </c>
      <c r="AW1704">
        <f>COUNTIF($BA$1704:$EH$1704,"R")</f>
        <v/>
      </c>
      <c r="AX1704">
        <f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/>
      </c>
      <c r="AY1704">
        <f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/>
      </c>
      <c r="AZ1704">
        <f>IF(EH1704&lt;&gt;"",1,0)</f>
        <v/>
      </c>
      <c r="BB1704" t="inlineStr">
        <is>
          <t>WARREN-WARD 1</t>
        </is>
      </c>
      <c r="DI1704" t="inlineStr">
        <is>
          <t>X</t>
        </is>
      </c>
      <c r="EF1704" t="inlineStr">
        <is>
          <t>X</t>
        </is>
      </c>
    </row>
    <row r="1705">
      <c r="A1705" t="inlineStr">
        <is>
          <t>OH0024288928</t>
        </is>
      </c>
      <c r="B1705" t="n">
        <v>78</v>
      </c>
      <c r="C1705" t="n">
        <v>426059</v>
      </c>
      <c r="D1705" t="inlineStr">
        <is>
          <t>MCCOY</t>
        </is>
      </c>
      <c r="E1705" t="inlineStr">
        <is>
          <t>ALVIN</t>
        </is>
      </c>
      <c r="F1705">
        <f>CONCATENATE(D1705," ",LEFT(H1705,4),"T=",AU1705,"D=",AV1705,"R=",AW1705,"M=",AX1705,"L=",AY1705,"B=",AZ1705)</f>
        <v/>
      </c>
      <c r="G1705" t="inlineStr">
        <is>
          <t>D</t>
        </is>
      </c>
      <c r="H1705" t="inlineStr">
        <is>
          <t>JR</t>
        </is>
      </c>
      <c r="I1705" t="inlineStr">
        <is>
          <t>1973-02-22</t>
        </is>
      </c>
      <c r="J1705" t="inlineStr">
        <is>
          <t>2017-04-04</t>
        </is>
      </c>
      <c r="K1705" t="inlineStr">
        <is>
          <t>CONFIRMATION</t>
        </is>
      </c>
      <c r="M1705" t="inlineStr">
        <is>
          <t>1000 STILES ST NW</t>
        </is>
      </c>
      <c r="N1705">
        <f>RIGHT(M1705,LEN(M1705)-FIND(" ",M1705))</f>
        <v/>
      </c>
      <c r="P1705" t="inlineStr">
        <is>
          <t>WARREN</t>
        </is>
      </c>
      <c r="Q1705" t="inlineStr">
        <is>
          <t>OH</t>
        </is>
      </c>
      <c r="R1705" t="n">
        <v>44485</v>
      </c>
      <c r="AD1705" t="inlineStr">
        <is>
          <t>TRUMBULL CAREER &amp; TECH CENTER</t>
        </is>
      </c>
      <c r="AE1705" t="inlineStr">
        <is>
          <t>WARREN CITY</t>
        </is>
      </c>
      <c r="AF1705" t="inlineStr">
        <is>
          <t>WARREN CITY SD</t>
        </is>
      </c>
      <c r="AH1705" t="n">
        <v>14</v>
      </c>
      <c r="AI1705" t="n">
        <v>11</v>
      </c>
      <c r="AN1705" t="inlineStr">
        <is>
          <t>WARREN</t>
        </is>
      </c>
      <c r="AO1705" t="inlineStr">
        <is>
          <t>WARREN CITY 1B</t>
        </is>
      </c>
      <c r="AP1705" t="inlineStr">
        <is>
          <t>78-P-ACG</t>
        </is>
      </c>
      <c r="AQ1705" t="n">
        <v>9</v>
      </c>
      <c r="AR1705" t="n">
        <v>64</v>
      </c>
      <c r="AS1705" t="n">
        <v>32</v>
      </c>
      <c r="AU1705">
        <f>COUNTA($BA$1705:$EH$1705)</f>
        <v/>
      </c>
      <c r="AV1705">
        <f>COUNTIF($BA$1705:$EH$1705,"D")</f>
        <v/>
      </c>
      <c r="AW1705">
        <f>COUNTIF($BA$1705:$EH$1705,"R")</f>
        <v/>
      </c>
      <c r="AX1705">
        <f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/>
      </c>
      <c r="AY1705">
        <f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/>
      </c>
      <c r="AZ1705">
        <f>IF(EH1705&lt;&gt;"",1,0)</f>
        <v/>
      </c>
      <c r="BB1705" t="inlineStr">
        <is>
          <t>WARREN-WARD 1</t>
        </is>
      </c>
      <c r="BD1705" t="inlineStr">
        <is>
          <t>X</t>
        </is>
      </c>
      <c r="BL1705" t="inlineStr">
        <is>
          <t>X</t>
        </is>
      </c>
      <c r="BY1705" t="inlineStr">
        <is>
          <t>D</t>
        </is>
      </c>
      <c r="CD1705" t="inlineStr">
        <is>
          <t>X</t>
        </is>
      </c>
      <c r="CG1705" t="inlineStr">
        <is>
          <t>X</t>
        </is>
      </c>
      <c r="CP1705" t="inlineStr">
        <is>
          <t>X</t>
        </is>
      </c>
      <c r="CT1705" t="inlineStr">
        <is>
          <t>X</t>
        </is>
      </c>
      <c r="CU1705" t="inlineStr">
        <is>
          <t>D</t>
        </is>
      </c>
      <c r="CV1705" t="inlineStr">
        <is>
          <t>X</t>
        </is>
      </c>
      <c r="CY1705" t="inlineStr">
        <is>
          <t>X</t>
        </is>
      </c>
      <c r="CZ1705" t="inlineStr">
        <is>
          <t>D</t>
        </is>
      </c>
      <c r="DC1705" t="inlineStr">
        <is>
          <t>X</t>
        </is>
      </c>
    </row>
    <row r="1706">
      <c r="A1706" t="inlineStr">
        <is>
          <t>OH0027731180</t>
        </is>
      </c>
      <c r="B1706" t="n">
        <v>78</v>
      </c>
      <c r="C1706" t="n">
        <v>491463</v>
      </c>
      <c r="D1706" t="inlineStr">
        <is>
          <t>BYRD</t>
        </is>
      </c>
      <c r="E1706" t="inlineStr">
        <is>
          <t>KURTIS</t>
        </is>
      </c>
      <c r="F1706">
        <f>CONCATENATE(D1706," ",LEFT(H1706,4),"T=",AU1706,"D=",AV1706,"R=",AW1706,"M=",AX1706,"L=",AY1706,"B=",AZ1706)</f>
        <v/>
      </c>
      <c r="G1706" t="inlineStr">
        <is>
          <t>R</t>
        </is>
      </c>
      <c r="I1706" t="inlineStr">
        <is>
          <t>1969-01-16</t>
        </is>
      </c>
      <c r="J1706" t="inlineStr">
        <is>
          <t>2024-12-02</t>
        </is>
      </c>
      <c r="K1706" t="inlineStr">
        <is>
          <t>ACTIVE</t>
        </is>
      </c>
      <c r="M1706" t="inlineStr">
        <is>
          <t>533 TOD AVE NW</t>
        </is>
      </c>
      <c r="N1706">
        <f>RIGHT(M1706,LEN(M1706)-FIND(" ",M1706))</f>
        <v/>
      </c>
      <c r="P1706" t="inlineStr">
        <is>
          <t>WARREN</t>
        </is>
      </c>
      <c r="Q1706" t="inlineStr">
        <is>
          <t>OH</t>
        </is>
      </c>
      <c r="R1706" t="n">
        <v>44485</v>
      </c>
      <c r="AD1706" t="inlineStr">
        <is>
          <t>TRUMBULL CAREER &amp; TECH CENTER</t>
        </is>
      </c>
      <c r="AE1706" t="inlineStr">
        <is>
          <t>WARREN CITY</t>
        </is>
      </c>
      <c r="AF1706" t="inlineStr">
        <is>
          <t>WARREN CITY SD</t>
        </is>
      </c>
      <c r="AH1706" t="n">
        <v>14</v>
      </c>
      <c r="AI1706" t="n">
        <v>11</v>
      </c>
      <c r="AN1706" t="inlineStr">
        <is>
          <t>WARREN</t>
        </is>
      </c>
      <c r="AO1706" t="inlineStr">
        <is>
          <t>WARREN CITY 1B</t>
        </is>
      </c>
      <c r="AP1706" t="inlineStr">
        <is>
          <t>78-P-ACG</t>
        </is>
      </c>
      <c r="AQ1706" t="n">
        <v>9</v>
      </c>
      <c r="AR1706" t="n">
        <v>64</v>
      </c>
      <c r="AS1706" t="n">
        <v>32</v>
      </c>
      <c r="AU1706">
        <f>COUNTA($BA$1706:$EH$1706)</f>
        <v/>
      </c>
      <c r="AV1706">
        <f>COUNTIF($BA$1706:$EH$1706,"D")</f>
        <v/>
      </c>
      <c r="AW1706">
        <f>COUNTIF($BA$1706:$EH$1706,"R")</f>
        <v/>
      </c>
      <c r="AX1706">
        <f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/>
      </c>
      <c r="AY1706">
        <f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/>
      </c>
      <c r="AZ1706">
        <f>IF(EH1706&lt;&gt;"",1,0)</f>
        <v/>
      </c>
      <c r="BB1706" t="inlineStr">
        <is>
          <t>WARREN-WARD 1</t>
        </is>
      </c>
    </row>
    <row r="1707">
      <c r="A1707" t="inlineStr">
        <is>
          <t>OH0024099138</t>
        </is>
      </c>
      <c r="B1707" t="n">
        <v>78</v>
      </c>
      <c r="C1707" t="n">
        <v>422207</v>
      </c>
      <c r="D1707" t="inlineStr">
        <is>
          <t>CHRISTNER</t>
        </is>
      </c>
      <c r="E1707" t="inlineStr">
        <is>
          <t>ALFRED</t>
        </is>
      </c>
      <c r="F1707">
        <f>CONCATENATE(D1707," ",LEFT(H1707,4),"T=",AU1707,"D=",AV1707,"R=",AW1707,"M=",AX1707,"L=",AY1707,"B=",AZ1707)</f>
        <v/>
      </c>
      <c r="G1707" t="inlineStr">
        <is>
          <t>H</t>
        </is>
      </c>
      <c r="I1707" t="inlineStr">
        <is>
          <t>1950-01-28</t>
        </is>
      </c>
      <c r="J1707" t="inlineStr">
        <is>
          <t>2020-11-23</t>
        </is>
      </c>
      <c r="K1707" t="inlineStr">
        <is>
          <t>CONFIRMATION</t>
        </is>
      </c>
      <c r="M1707" t="inlineStr">
        <is>
          <t>850 SUMMIT ST NW</t>
        </is>
      </c>
      <c r="N1707">
        <f>RIGHT(M1707,LEN(M1707)-FIND(" ",M1707))</f>
        <v/>
      </c>
      <c r="P1707" t="inlineStr">
        <is>
          <t>WARREN</t>
        </is>
      </c>
      <c r="Q1707" t="inlineStr">
        <is>
          <t>OH</t>
        </is>
      </c>
      <c r="R1707" t="n">
        <v>44485</v>
      </c>
      <c r="AD1707" t="inlineStr">
        <is>
          <t>TRUMBULL CAREER &amp; TECH CENTER</t>
        </is>
      </c>
      <c r="AE1707" t="inlineStr">
        <is>
          <t>WARREN CITY</t>
        </is>
      </c>
      <c r="AF1707" t="inlineStr">
        <is>
          <t>WARREN CITY SD</t>
        </is>
      </c>
      <c r="AH1707" t="n">
        <v>14</v>
      </c>
      <c r="AI1707" t="n">
        <v>11</v>
      </c>
      <c r="AN1707" t="inlineStr">
        <is>
          <t>WARREN</t>
        </is>
      </c>
      <c r="AO1707" t="inlineStr">
        <is>
          <t>WARREN CITY 1B</t>
        </is>
      </c>
      <c r="AP1707" t="inlineStr">
        <is>
          <t>78-P-ACG</t>
        </is>
      </c>
      <c r="AQ1707" t="n">
        <v>9</v>
      </c>
      <c r="AR1707" t="n">
        <v>64</v>
      </c>
      <c r="AS1707" t="n">
        <v>32</v>
      </c>
      <c r="AU1707">
        <f>COUNTA($BA$1707:$EH$1707)</f>
        <v/>
      </c>
      <c r="AV1707">
        <f>COUNTIF($BA$1707:$EH$1707,"D")</f>
        <v/>
      </c>
      <c r="AW1707">
        <f>COUNTIF($BA$1707:$EH$1707,"R")</f>
        <v/>
      </c>
      <c r="AX1707">
        <f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/>
      </c>
      <c r="AY1707">
        <f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/>
      </c>
      <c r="AZ1707">
        <f>IF(EH1707&lt;&gt;"",1,0)</f>
        <v/>
      </c>
      <c r="BB1707" t="inlineStr">
        <is>
          <t>WARREN-WARD 1</t>
        </is>
      </c>
      <c r="BL1707" t="inlineStr">
        <is>
          <t>X</t>
        </is>
      </c>
      <c r="BS1707" t="inlineStr">
        <is>
          <t>X</t>
        </is>
      </c>
      <c r="BY1707" t="inlineStr">
        <is>
          <t>D</t>
        </is>
      </c>
      <c r="CA1707" t="inlineStr">
        <is>
          <t>X</t>
        </is>
      </c>
      <c r="DC1707" t="inlineStr">
        <is>
          <t>X</t>
        </is>
      </c>
      <c r="DN1707" t="inlineStr">
        <is>
          <t>X</t>
        </is>
      </c>
    </row>
    <row r="1708">
      <c r="A1708" t="inlineStr">
        <is>
          <t>OH0023883147</t>
        </is>
      </c>
      <c r="B1708" t="n">
        <v>78</v>
      </c>
      <c r="C1708" t="n">
        <v>419425</v>
      </c>
      <c r="D1708" t="inlineStr">
        <is>
          <t>FRANCOIS</t>
        </is>
      </c>
      <c r="E1708" t="inlineStr">
        <is>
          <t>REGINA</t>
        </is>
      </c>
      <c r="F1708">
        <f>CONCATENATE(D1708," ",LEFT(H1708,4),"T=",AU1708,"D=",AV1708,"R=",AW1708,"M=",AX1708,"L=",AY1708,"B=",AZ1708)</f>
        <v/>
      </c>
      <c r="G1708" t="inlineStr">
        <is>
          <t>M</t>
        </is>
      </c>
      <c r="I1708" t="inlineStr">
        <is>
          <t>1962-08-11</t>
        </is>
      </c>
      <c r="J1708" t="inlineStr">
        <is>
          <t>2018-01-29</t>
        </is>
      </c>
      <c r="K1708" t="inlineStr">
        <is>
          <t>ACTIVE</t>
        </is>
      </c>
      <c r="L1708" t="inlineStr">
        <is>
          <t>D</t>
        </is>
      </c>
      <c r="M1708" t="inlineStr">
        <is>
          <t>700 BUCKEYE ST NW</t>
        </is>
      </c>
      <c r="N1708">
        <f>RIGHT(M1708,LEN(M1708)-FIND(" ",M1708))</f>
        <v/>
      </c>
      <c r="O1708" t="inlineStr">
        <is>
          <t>APT 619</t>
        </is>
      </c>
      <c r="P1708" t="inlineStr">
        <is>
          <t>WARREN</t>
        </is>
      </c>
      <c r="Q1708" t="inlineStr">
        <is>
          <t>OH</t>
        </is>
      </c>
      <c r="R1708" t="n">
        <v>44485</v>
      </c>
      <c r="AD1708" t="inlineStr">
        <is>
          <t>TRUMBULL CAREER &amp; TECH CENTER</t>
        </is>
      </c>
      <c r="AE1708" t="inlineStr">
        <is>
          <t>WARREN CITY</t>
        </is>
      </c>
      <c r="AF1708" t="inlineStr">
        <is>
          <t>WARREN CITY SD</t>
        </is>
      </c>
      <c r="AH1708" t="n">
        <v>14</v>
      </c>
      <c r="AI1708" t="n">
        <v>11</v>
      </c>
      <c r="AN1708" t="inlineStr">
        <is>
          <t>WARREN</t>
        </is>
      </c>
      <c r="AO1708" t="inlineStr">
        <is>
          <t>WARREN CITY 1B</t>
        </is>
      </c>
      <c r="AP1708" t="inlineStr">
        <is>
          <t>78-P-ACG</t>
        </is>
      </c>
      <c r="AQ1708" t="n">
        <v>9</v>
      </c>
      <c r="AR1708" t="n">
        <v>64</v>
      </c>
      <c r="AS1708" t="n">
        <v>32</v>
      </c>
      <c r="AU1708">
        <f>COUNTA($BA$1708:$EH$1708)</f>
        <v/>
      </c>
      <c r="AV1708">
        <f>COUNTIF($BA$1708:$EH$1708,"D")</f>
        <v/>
      </c>
      <c r="AW1708">
        <f>COUNTIF($BA$1708:$EH$1708,"R")</f>
        <v/>
      </c>
      <c r="AX1708">
        <f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/>
      </c>
      <c r="AY1708">
        <f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/>
      </c>
      <c r="AZ1708">
        <f>IF(EH1708&lt;&gt;"",1,0)</f>
        <v/>
      </c>
      <c r="BB1708" t="inlineStr">
        <is>
          <t>WARREN-WARD 1</t>
        </is>
      </c>
      <c r="DN1708" t="inlineStr">
        <is>
          <t>X</t>
        </is>
      </c>
      <c r="DU1708" t="inlineStr">
        <is>
          <t>X</t>
        </is>
      </c>
      <c r="DX1708" t="inlineStr">
        <is>
          <t>X</t>
        </is>
      </c>
      <c r="EA1708" t="inlineStr">
        <is>
          <t>X</t>
        </is>
      </c>
      <c r="ED1708" t="inlineStr">
        <is>
          <t>D</t>
        </is>
      </c>
      <c r="EF1708" t="inlineStr">
        <is>
          <t>X</t>
        </is>
      </c>
    </row>
    <row r="1709">
      <c r="A1709" t="inlineStr">
        <is>
          <t>OH0015877377</t>
        </is>
      </c>
      <c r="B1709" t="n">
        <v>78</v>
      </c>
      <c r="C1709" t="n">
        <v>332559</v>
      </c>
      <c r="D1709" t="inlineStr">
        <is>
          <t>TAYLOR</t>
        </is>
      </c>
      <c r="E1709" t="inlineStr">
        <is>
          <t>ROBERT</t>
        </is>
      </c>
      <c r="F1709">
        <f>CONCATENATE(D1709," ",LEFT(H1709,4),"T=",AU1709,"D=",AV1709,"R=",AW1709,"M=",AX1709,"L=",AY1709,"B=",AZ1709)</f>
        <v/>
      </c>
      <c r="G1709" t="inlineStr">
        <is>
          <t>V</t>
        </is>
      </c>
      <c r="I1709" t="inlineStr">
        <is>
          <t>1969-10-06</t>
        </is>
      </c>
      <c r="J1709" t="inlineStr">
        <is>
          <t>2016-12-08</t>
        </is>
      </c>
      <c r="K1709" t="inlineStr">
        <is>
          <t>CONFIRMATION</t>
        </is>
      </c>
      <c r="M1709" t="inlineStr">
        <is>
          <t>1006 ORLO ST NW</t>
        </is>
      </c>
      <c r="N1709">
        <f>RIGHT(M1709,LEN(M1709)-FIND(" ",M1709))</f>
        <v/>
      </c>
      <c r="P1709" t="inlineStr">
        <is>
          <t>WARREN</t>
        </is>
      </c>
      <c r="Q1709" t="inlineStr">
        <is>
          <t>OH</t>
        </is>
      </c>
      <c r="R1709" t="n">
        <v>44485</v>
      </c>
      <c r="AD1709" t="inlineStr">
        <is>
          <t>TRUMBULL CAREER &amp; TECH CENTER</t>
        </is>
      </c>
      <c r="AE1709" t="inlineStr">
        <is>
          <t>WARREN CITY</t>
        </is>
      </c>
      <c r="AF1709" t="inlineStr">
        <is>
          <t>WARREN CITY SD</t>
        </is>
      </c>
      <c r="AH1709" t="n">
        <v>14</v>
      </c>
      <c r="AI1709" t="n">
        <v>11</v>
      </c>
      <c r="AN1709" t="inlineStr">
        <is>
          <t>WARREN</t>
        </is>
      </c>
      <c r="AO1709" t="inlineStr">
        <is>
          <t>WARREN CITY 1B</t>
        </is>
      </c>
      <c r="AP1709" t="inlineStr">
        <is>
          <t>78-P-ACG</t>
        </is>
      </c>
      <c r="AQ1709" t="n">
        <v>9</v>
      </c>
      <c r="AR1709" t="n">
        <v>64</v>
      </c>
      <c r="AS1709" t="n">
        <v>32</v>
      </c>
      <c r="AU1709">
        <f>COUNTA($BA$1709:$EH$1709)</f>
        <v/>
      </c>
      <c r="AV1709">
        <f>COUNTIF($BA$1709:$EH$1709,"D")</f>
        <v/>
      </c>
      <c r="AW1709">
        <f>COUNTIF($BA$1709:$EH$1709,"R")</f>
        <v/>
      </c>
      <c r="AX1709">
        <f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/>
      </c>
      <c r="AY1709">
        <f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/>
      </c>
      <c r="AZ1709">
        <f>IF(EH1709&lt;&gt;"",1,0)</f>
        <v/>
      </c>
      <c r="BB1709" t="inlineStr">
        <is>
          <t>WARREN-WARD 1</t>
        </is>
      </c>
      <c r="BL1709" t="inlineStr">
        <is>
          <t>X</t>
        </is>
      </c>
      <c r="BS1709" t="inlineStr">
        <is>
          <t>X</t>
        </is>
      </c>
      <c r="BY1709" t="inlineStr">
        <is>
          <t>D</t>
        </is>
      </c>
      <c r="CA1709" t="inlineStr">
        <is>
          <t>X</t>
        </is>
      </c>
      <c r="CK1709" t="inlineStr">
        <is>
          <t>X</t>
        </is>
      </c>
      <c r="CN1709" t="inlineStr">
        <is>
          <t>X</t>
        </is>
      </c>
      <c r="CP1709" t="inlineStr">
        <is>
          <t>X</t>
        </is>
      </c>
      <c r="CY1709" t="inlineStr">
        <is>
          <t>X</t>
        </is>
      </c>
      <c r="CZ1709" t="inlineStr">
        <is>
          <t>D</t>
        </is>
      </c>
      <c r="DC1709" t="inlineStr">
        <is>
          <t>X</t>
        </is>
      </c>
      <c r="DI1709" t="inlineStr">
        <is>
          <t>X</t>
        </is>
      </c>
    </row>
    <row r="1710">
      <c r="A1710" t="inlineStr">
        <is>
          <t>OH0027491407</t>
        </is>
      </c>
      <c r="B1710" t="n">
        <v>78</v>
      </c>
      <c r="C1710" t="n">
        <v>486917</v>
      </c>
      <c r="D1710" t="inlineStr">
        <is>
          <t>BUTCH</t>
        </is>
      </c>
      <c r="E1710" t="inlineStr">
        <is>
          <t>NATHEN</t>
        </is>
      </c>
      <c r="F1710">
        <f>CONCATENATE(D1710," ",LEFT(H1710,4),"T=",AU1710,"D=",AV1710,"R=",AW1710,"M=",AX1710,"L=",AY1710,"B=",AZ1710)</f>
        <v/>
      </c>
      <c r="G1710" t="inlineStr">
        <is>
          <t>J</t>
        </is>
      </c>
      <c r="I1710" t="inlineStr">
        <is>
          <t>1997-08-29</t>
        </is>
      </c>
      <c r="J1710" t="inlineStr">
        <is>
          <t>2024-07-31</t>
        </is>
      </c>
      <c r="K1710" t="inlineStr">
        <is>
          <t>ACTIVE</t>
        </is>
      </c>
      <c r="M1710" t="inlineStr">
        <is>
          <t>1190 ROBERTS AVE NW</t>
        </is>
      </c>
      <c r="N1710">
        <f>RIGHT(M1710,LEN(M1710)-FIND(" ",M1710))</f>
        <v/>
      </c>
      <c r="P1710" t="inlineStr">
        <is>
          <t>WARREN</t>
        </is>
      </c>
      <c r="Q1710" t="inlineStr">
        <is>
          <t>OH</t>
        </is>
      </c>
      <c r="R1710" t="n">
        <v>44485</v>
      </c>
      <c r="AD1710" t="inlineStr">
        <is>
          <t>TRUMBULL CAREER &amp; TECH CENTER</t>
        </is>
      </c>
      <c r="AE1710" t="inlineStr">
        <is>
          <t>WARREN CITY</t>
        </is>
      </c>
      <c r="AF1710" t="inlineStr">
        <is>
          <t>WARREN CITY SD</t>
        </is>
      </c>
      <c r="AH1710" t="n">
        <v>14</v>
      </c>
      <c r="AI1710" t="n">
        <v>11</v>
      </c>
      <c r="AN1710" t="inlineStr">
        <is>
          <t>WARREN</t>
        </is>
      </c>
      <c r="AO1710" t="inlineStr">
        <is>
          <t>WARREN CITY 1B</t>
        </is>
      </c>
      <c r="AP1710" t="inlineStr">
        <is>
          <t>78-P-ACG</t>
        </is>
      </c>
      <c r="AQ1710" t="n">
        <v>9</v>
      </c>
      <c r="AR1710" t="n">
        <v>64</v>
      </c>
      <c r="AS1710" t="n">
        <v>32</v>
      </c>
      <c r="AU1710">
        <f>COUNTA($BA$1710:$EH$1710)</f>
        <v/>
      </c>
      <c r="AV1710">
        <f>COUNTIF($BA$1710:$EH$1710,"D")</f>
        <v/>
      </c>
      <c r="AW1710">
        <f>COUNTIF($BA$1710:$EH$1710,"R")</f>
        <v/>
      </c>
      <c r="AX1710">
        <f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/>
      </c>
      <c r="AY1710">
        <f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/>
      </c>
      <c r="AZ1710">
        <f>IF(EH1710&lt;&gt;"",1,0)</f>
        <v/>
      </c>
      <c r="BB1710" t="inlineStr">
        <is>
          <t>WARREN-WARD 1</t>
        </is>
      </c>
    </row>
    <row r="1711">
      <c r="A1711" t="inlineStr">
        <is>
          <t>OH0027043200</t>
        </is>
      </c>
      <c r="B1711" t="n">
        <v>78</v>
      </c>
      <c r="C1711" t="n">
        <v>476219</v>
      </c>
      <c r="D1711" t="inlineStr">
        <is>
          <t>ESTES</t>
        </is>
      </c>
      <c r="E1711" t="inlineStr">
        <is>
          <t>RONDEL</t>
        </is>
      </c>
      <c r="F1711">
        <f>CONCATENATE(D1711," ",LEFT(H1711,4),"T=",AU1711,"D=",AV1711,"R=",AW1711,"M=",AX1711,"L=",AY1711,"B=",AZ1711)</f>
        <v/>
      </c>
      <c r="G1711" t="inlineStr">
        <is>
          <t>AARON</t>
        </is>
      </c>
      <c r="I1711" t="inlineStr">
        <is>
          <t>1988-07-05</t>
        </is>
      </c>
      <c r="J1711" t="inlineStr">
        <is>
          <t>2023-08-22</t>
        </is>
      </c>
      <c r="K1711" t="inlineStr">
        <is>
          <t>ACTIVE</t>
        </is>
      </c>
      <c r="M1711" t="inlineStr">
        <is>
          <t>1056 RAYMOND ST NW</t>
        </is>
      </c>
      <c r="N1711">
        <f>RIGHT(M1711,LEN(M1711)-FIND(" ",M1711))</f>
        <v/>
      </c>
      <c r="P1711" t="inlineStr">
        <is>
          <t>WARREN</t>
        </is>
      </c>
      <c r="Q1711" t="inlineStr">
        <is>
          <t>OH</t>
        </is>
      </c>
      <c r="R1711" t="n">
        <v>44485</v>
      </c>
      <c r="AD1711" t="inlineStr">
        <is>
          <t>TRUMBULL CAREER &amp; TECH CENTER</t>
        </is>
      </c>
      <c r="AE1711" t="inlineStr">
        <is>
          <t>WARREN CITY</t>
        </is>
      </c>
      <c r="AF1711" t="inlineStr">
        <is>
          <t>WARREN CITY SD</t>
        </is>
      </c>
      <c r="AH1711" t="n">
        <v>14</v>
      </c>
      <c r="AI1711" t="n">
        <v>11</v>
      </c>
      <c r="AN1711" t="inlineStr">
        <is>
          <t>WARREN</t>
        </is>
      </c>
      <c r="AO1711" t="inlineStr">
        <is>
          <t>WARREN CITY 1B</t>
        </is>
      </c>
      <c r="AP1711" t="inlineStr">
        <is>
          <t>78-P-ACG</t>
        </is>
      </c>
      <c r="AQ1711" t="n">
        <v>9</v>
      </c>
      <c r="AR1711" t="n">
        <v>64</v>
      </c>
      <c r="AS1711" t="n">
        <v>32</v>
      </c>
      <c r="AU1711">
        <f>COUNTA($BA$1711:$EH$1711)</f>
        <v/>
      </c>
      <c r="AV1711">
        <f>COUNTIF($BA$1711:$EH$1711,"D")</f>
        <v/>
      </c>
      <c r="AW1711">
        <f>COUNTIF($BA$1711:$EH$1711,"R")</f>
        <v/>
      </c>
      <c r="AX1711">
        <f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/>
      </c>
      <c r="AY1711">
        <f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/>
      </c>
      <c r="AZ1711">
        <f>IF(EH1711&lt;&gt;"",1,0)</f>
        <v/>
      </c>
      <c r="BB1711" t="inlineStr">
        <is>
          <t>WARREN-WARD 1</t>
        </is>
      </c>
    </row>
    <row r="1712">
      <c r="A1712" t="inlineStr">
        <is>
          <t>OH0015809366</t>
        </is>
      </c>
      <c r="B1712" t="n">
        <v>78</v>
      </c>
      <c r="C1712" t="n">
        <v>304655</v>
      </c>
      <c r="D1712" t="inlineStr">
        <is>
          <t>PATRICK</t>
        </is>
      </c>
      <c r="E1712" t="inlineStr">
        <is>
          <t>EDITH</t>
        </is>
      </c>
      <c r="F1712">
        <f>CONCATENATE(D1712," ",LEFT(H1712,4),"T=",AU1712,"D=",AV1712,"R=",AW1712,"M=",AX1712,"L=",AY1712,"B=",AZ1712)</f>
        <v/>
      </c>
      <c r="G1712" t="inlineStr">
        <is>
          <t>A</t>
        </is>
      </c>
      <c r="I1712" t="inlineStr">
        <is>
          <t>1953-10-28</t>
        </is>
      </c>
      <c r="J1712" t="inlineStr">
        <is>
          <t>2022-08-22</t>
        </is>
      </c>
      <c r="K1712" t="inlineStr">
        <is>
          <t>ACTIVE</t>
        </is>
      </c>
      <c r="L1712" t="inlineStr">
        <is>
          <t>R</t>
        </is>
      </c>
      <c r="M1712" t="inlineStr">
        <is>
          <t>1326 BINGHAM AVE NW</t>
        </is>
      </c>
      <c r="N1712">
        <f>RIGHT(M1712,LEN(M1712)-FIND(" ",M1712))</f>
        <v/>
      </c>
      <c r="P1712" t="inlineStr">
        <is>
          <t>WARREN</t>
        </is>
      </c>
      <c r="Q1712" t="inlineStr">
        <is>
          <t>OH</t>
        </is>
      </c>
      <c r="R1712" t="n">
        <v>44485</v>
      </c>
      <c r="AD1712" t="inlineStr">
        <is>
          <t>TRUMBULL CAREER &amp; TECH CENTER</t>
        </is>
      </c>
      <c r="AE1712" t="inlineStr">
        <is>
          <t>WARREN CITY</t>
        </is>
      </c>
      <c r="AF1712" t="inlineStr">
        <is>
          <t>WARREN CITY SD</t>
        </is>
      </c>
      <c r="AH1712" t="n">
        <v>14</v>
      </c>
      <c r="AI1712" t="n">
        <v>11</v>
      </c>
      <c r="AN1712" t="inlineStr">
        <is>
          <t>WARREN</t>
        </is>
      </c>
      <c r="AO1712" t="inlineStr">
        <is>
          <t>WARREN CITY 1B</t>
        </is>
      </c>
      <c r="AP1712" t="inlineStr">
        <is>
          <t>78-P-ACG</t>
        </is>
      </c>
      <c r="AQ1712" t="n">
        <v>9</v>
      </c>
      <c r="AR1712" t="n">
        <v>64</v>
      </c>
      <c r="AS1712" t="n">
        <v>32</v>
      </c>
      <c r="AU1712">
        <f>COUNTA($BA$1712:$EH$1712)</f>
        <v/>
      </c>
      <c r="AV1712">
        <f>COUNTIF($BA$1712:$EH$1712,"D")</f>
        <v/>
      </c>
      <c r="AW1712">
        <f>COUNTIF($BA$1712:$EH$1712,"R")</f>
        <v/>
      </c>
      <c r="AX1712">
        <f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/>
      </c>
      <c r="AY1712">
        <f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/>
      </c>
      <c r="AZ1712">
        <f>IF(EH1712&lt;&gt;"",1,0)</f>
        <v/>
      </c>
      <c r="BB1712" t="inlineStr">
        <is>
          <t>WARREN-WARD 1</t>
        </is>
      </c>
      <c r="BF1712" t="inlineStr">
        <is>
          <t>X</t>
        </is>
      </c>
      <c r="BH1712" t="inlineStr">
        <is>
          <t>X</t>
        </is>
      </c>
      <c r="BI1712" t="inlineStr">
        <is>
          <t>X</t>
        </is>
      </c>
      <c r="BJ1712" t="inlineStr">
        <is>
          <t>X</t>
        </is>
      </c>
      <c r="BK1712" t="inlineStr">
        <is>
          <t>X</t>
        </is>
      </c>
      <c r="BL1712" t="inlineStr">
        <is>
          <t>X</t>
        </is>
      </c>
      <c r="BP1712" t="inlineStr">
        <is>
          <t>X</t>
        </is>
      </c>
      <c r="BS1712" t="inlineStr">
        <is>
          <t>X</t>
        </is>
      </c>
      <c r="CA1712" t="inlineStr">
        <is>
          <t>X</t>
        </is>
      </c>
      <c r="CG1712" t="inlineStr">
        <is>
          <t>X</t>
        </is>
      </c>
      <c r="CN1712" t="inlineStr">
        <is>
          <t>X</t>
        </is>
      </c>
      <c r="CO1712" t="inlineStr">
        <is>
          <t>R</t>
        </is>
      </c>
      <c r="CV1712" t="inlineStr">
        <is>
          <t>X</t>
        </is>
      </c>
      <c r="CY1712" t="inlineStr">
        <is>
          <t>X</t>
        </is>
      </c>
      <c r="CZ1712" t="inlineStr">
        <is>
          <t>R</t>
        </is>
      </c>
      <c r="DC1712" t="inlineStr">
        <is>
          <t>X</t>
        </is>
      </c>
      <c r="DF1712" t="inlineStr">
        <is>
          <t>X</t>
        </is>
      </c>
      <c r="DI1712" t="inlineStr">
        <is>
          <t>X</t>
        </is>
      </c>
      <c r="DL1712" t="inlineStr">
        <is>
          <t>X</t>
        </is>
      </c>
      <c r="DM1712" t="inlineStr">
        <is>
          <t>R</t>
        </is>
      </c>
      <c r="DN1712" t="inlineStr">
        <is>
          <t>X</t>
        </is>
      </c>
      <c r="DO1712" t="inlineStr">
        <is>
          <t>D</t>
        </is>
      </c>
      <c r="DR1712" t="inlineStr">
        <is>
          <t>X</t>
        </is>
      </c>
      <c r="DS1712" t="inlineStr">
        <is>
          <t>R</t>
        </is>
      </c>
      <c r="DT1712" t="inlineStr">
        <is>
          <t>R</t>
        </is>
      </c>
      <c r="DU1712" t="inlineStr">
        <is>
          <t>X</t>
        </is>
      </c>
      <c r="DW1712" t="inlineStr">
        <is>
          <t>X</t>
        </is>
      </c>
      <c r="DX1712" t="inlineStr">
        <is>
          <t>X</t>
        </is>
      </c>
      <c r="EA1712" t="inlineStr">
        <is>
          <t>X</t>
        </is>
      </c>
      <c r="ED1712" t="inlineStr">
        <is>
          <t>R</t>
        </is>
      </c>
      <c r="EF1712" t="inlineStr">
        <is>
          <t>X</t>
        </is>
      </c>
    </row>
    <row r="1713">
      <c r="A1713" t="inlineStr">
        <is>
          <t>OH0015733592</t>
        </is>
      </c>
      <c r="B1713" t="n">
        <v>78</v>
      </c>
      <c r="C1713" t="n">
        <v>314650</v>
      </c>
      <c r="D1713" t="inlineStr">
        <is>
          <t>REESE</t>
        </is>
      </c>
      <c r="E1713" t="inlineStr">
        <is>
          <t>BRIAN</t>
        </is>
      </c>
      <c r="F1713">
        <f>CONCATENATE(D1713," ",LEFT(H1713,4),"T=",AU1713,"D=",AV1713,"R=",AW1713,"M=",AX1713,"L=",AY1713,"B=",AZ1713)</f>
        <v/>
      </c>
      <c r="G1713" t="inlineStr">
        <is>
          <t>L</t>
        </is>
      </c>
      <c r="I1713" t="inlineStr">
        <is>
          <t>1962-06-15</t>
        </is>
      </c>
      <c r="J1713" t="inlineStr">
        <is>
          <t>2003-04-10</t>
        </is>
      </c>
      <c r="K1713" t="inlineStr">
        <is>
          <t>ACTIVE</t>
        </is>
      </c>
      <c r="M1713" t="inlineStr">
        <is>
          <t>1168 BINGHAM AVE NW</t>
        </is>
      </c>
      <c r="N1713">
        <f>RIGHT(M1713,LEN(M1713)-FIND(" ",M1713))</f>
        <v/>
      </c>
      <c r="P1713" t="inlineStr">
        <is>
          <t>WARREN</t>
        </is>
      </c>
      <c r="Q1713" t="inlineStr">
        <is>
          <t>OH</t>
        </is>
      </c>
      <c r="R1713" t="n">
        <v>44485</v>
      </c>
      <c r="AD1713" t="inlineStr">
        <is>
          <t>TRUMBULL CAREER &amp; TECH CENTER</t>
        </is>
      </c>
      <c r="AE1713" t="inlineStr">
        <is>
          <t>WARREN CITY</t>
        </is>
      </c>
      <c r="AF1713" t="inlineStr">
        <is>
          <t>WARREN CITY SD</t>
        </is>
      </c>
      <c r="AH1713" t="n">
        <v>14</v>
      </c>
      <c r="AI1713" t="n">
        <v>11</v>
      </c>
      <c r="AN1713" t="inlineStr">
        <is>
          <t>WARREN</t>
        </is>
      </c>
      <c r="AO1713" t="inlineStr">
        <is>
          <t>WARREN CITY 1B</t>
        </is>
      </c>
      <c r="AP1713" t="inlineStr">
        <is>
          <t>78-P-ACG</t>
        </is>
      </c>
      <c r="AQ1713" t="n">
        <v>9</v>
      </c>
      <c r="AR1713" t="n">
        <v>64</v>
      </c>
      <c r="AS1713" t="n">
        <v>32</v>
      </c>
      <c r="AU1713">
        <f>COUNTA($BA$1713:$EH$1713)</f>
        <v/>
      </c>
      <c r="AV1713">
        <f>COUNTIF($BA$1713:$EH$1713,"D")</f>
        <v/>
      </c>
      <c r="AW1713">
        <f>COUNTIF($BA$1713:$EH$1713,"R")</f>
        <v/>
      </c>
      <c r="AX1713">
        <f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/>
      </c>
      <c r="AY1713">
        <f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/>
      </c>
      <c r="AZ1713">
        <f>IF(EH1713&lt;&gt;"",1,0)</f>
        <v/>
      </c>
      <c r="BB1713" t="inlineStr">
        <is>
          <t>WARREN-WARD 1</t>
        </is>
      </c>
      <c r="BK1713" t="inlineStr">
        <is>
          <t>X</t>
        </is>
      </c>
      <c r="BL1713" t="inlineStr">
        <is>
          <t>X</t>
        </is>
      </c>
      <c r="BS1713" t="inlineStr">
        <is>
          <t>X</t>
        </is>
      </c>
      <c r="BY1713" t="inlineStr">
        <is>
          <t>D</t>
        </is>
      </c>
      <c r="CA1713" t="inlineStr">
        <is>
          <t>X</t>
        </is>
      </c>
      <c r="CG1713" t="inlineStr">
        <is>
          <t>X</t>
        </is>
      </c>
      <c r="CK1713" t="inlineStr">
        <is>
          <t>X</t>
        </is>
      </c>
      <c r="CP1713" t="inlineStr">
        <is>
          <t>X</t>
        </is>
      </c>
      <c r="CV1713" t="inlineStr">
        <is>
          <t>X</t>
        </is>
      </c>
      <c r="CY1713" t="inlineStr">
        <is>
          <t>X</t>
        </is>
      </c>
      <c r="CZ1713" t="inlineStr">
        <is>
          <t>D</t>
        </is>
      </c>
      <c r="DC1713" t="inlineStr">
        <is>
          <t>X</t>
        </is>
      </c>
      <c r="DI1713" t="inlineStr">
        <is>
          <t>X</t>
        </is>
      </c>
      <c r="DN1713" t="inlineStr">
        <is>
          <t>X</t>
        </is>
      </c>
      <c r="DU1713" t="inlineStr">
        <is>
          <t>X</t>
        </is>
      </c>
      <c r="EF1713" t="inlineStr">
        <is>
          <t>X</t>
        </is>
      </c>
    </row>
    <row r="1714">
      <c r="A1714" t="inlineStr">
        <is>
          <t>OH0025112387</t>
        </is>
      </c>
      <c r="B1714" t="n">
        <v>78</v>
      </c>
      <c r="C1714" t="n">
        <v>439629</v>
      </c>
      <c r="D1714" t="inlineStr">
        <is>
          <t>PALMER</t>
        </is>
      </c>
      <c r="E1714" t="inlineStr">
        <is>
          <t>CHARLES</t>
        </is>
      </c>
      <c r="F1714">
        <f>CONCATENATE(D1714," ",LEFT(H1714,4),"T=",AU1714,"D=",AV1714,"R=",AW1714,"M=",AX1714,"L=",AY1714,"B=",AZ1714)</f>
        <v/>
      </c>
      <c r="G1714" t="inlineStr">
        <is>
          <t>H D</t>
        </is>
      </c>
      <c r="I1714" t="inlineStr">
        <is>
          <t>1999-05-10</t>
        </is>
      </c>
      <c r="J1714" t="inlineStr">
        <is>
          <t>2024-08-07</t>
        </is>
      </c>
      <c r="K1714" t="inlineStr">
        <is>
          <t>ACTIVE</t>
        </is>
      </c>
      <c r="M1714" t="inlineStr">
        <is>
          <t>880 SYLVAN ST NW</t>
        </is>
      </c>
      <c r="N1714">
        <f>RIGHT(M1714,LEN(M1714)-FIND(" ",M1714))</f>
        <v/>
      </c>
      <c r="P1714" t="inlineStr">
        <is>
          <t>WARREN</t>
        </is>
      </c>
      <c r="Q1714" t="inlineStr">
        <is>
          <t>OH</t>
        </is>
      </c>
      <c r="R1714" t="n">
        <v>44485</v>
      </c>
      <c r="AD1714" t="inlineStr">
        <is>
          <t>TRUMBULL CAREER &amp; TECH CENTER</t>
        </is>
      </c>
      <c r="AE1714" t="inlineStr">
        <is>
          <t>WARREN CITY</t>
        </is>
      </c>
      <c r="AF1714" t="inlineStr">
        <is>
          <t>WARREN CITY SD</t>
        </is>
      </c>
      <c r="AH1714" t="n">
        <v>14</v>
      </c>
      <c r="AI1714" t="n">
        <v>11</v>
      </c>
      <c r="AN1714" t="inlineStr">
        <is>
          <t>WARREN</t>
        </is>
      </c>
      <c r="AO1714" t="inlineStr">
        <is>
          <t>WARREN CITY 1B</t>
        </is>
      </c>
      <c r="AP1714" t="inlineStr">
        <is>
          <t>78-P-ACG</t>
        </is>
      </c>
      <c r="AQ1714" t="n">
        <v>9</v>
      </c>
      <c r="AR1714" t="n">
        <v>64</v>
      </c>
      <c r="AS1714" t="n">
        <v>32</v>
      </c>
      <c r="AU1714">
        <f>COUNTA($BA$1714:$EH$1714)</f>
        <v/>
      </c>
      <c r="AV1714">
        <f>COUNTIF($BA$1714:$EH$1714,"D")</f>
        <v/>
      </c>
      <c r="AW1714">
        <f>COUNTIF($BA$1714:$EH$1714,"R")</f>
        <v/>
      </c>
      <c r="AX1714">
        <f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/>
      </c>
      <c r="AY1714">
        <f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/>
      </c>
      <c r="AZ1714">
        <f>IF(EH1714&lt;&gt;"",1,0)</f>
        <v/>
      </c>
      <c r="BB1714" t="inlineStr">
        <is>
          <t>WARREN-WARD 1</t>
        </is>
      </c>
    </row>
    <row r="1715">
      <c r="A1715" t="inlineStr">
        <is>
          <t>OH0015696492</t>
        </is>
      </c>
      <c r="B1715" t="n">
        <v>78</v>
      </c>
      <c r="C1715" t="n">
        <v>151360</v>
      </c>
      <c r="D1715" t="inlineStr">
        <is>
          <t>ZIMMERMAN</t>
        </is>
      </c>
      <c r="E1715" t="inlineStr">
        <is>
          <t>SUSAN</t>
        </is>
      </c>
      <c r="F1715">
        <f>CONCATENATE(D1715," ",LEFT(H1715,4),"T=",AU1715,"D=",AV1715,"R=",AW1715,"M=",AX1715,"L=",AY1715,"B=",AZ1715)</f>
        <v/>
      </c>
      <c r="G1715" t="inlineStr">
        <is>
          <t>C</t>
        </is>
      </c>
      <c r="I1715" t="inlineStr">
        <is>
          <t>1964-11-02</t>
        </is>
      </c>
      <c r="J1715" t="inlineStr">
        <is>
          <t>1982-10-04</t>
        </is>
      </c>
      <c r="K1715" t="inlineStr">
        <is>
          <t>ACTIVE</t>
        </is>
      </c>
      <c r="L1715" t="inlineStr">
        <is>
          <t>D</t>
        </is>
      </c>
      <c r="M1715" t="inlineStr">
        <is>
          <t>1206 BINGHAM AVE NW</t>
        </is>
      </c>
      <c r="N1715">
        <f>RIGHT(M1715,LEN(M1715)-FIND(" ",M1715))</f>
        <v/>
      </c>
      <c r="P1715" t="inlineStr">
        <is>
          <t>WARREN</t>
        </is>
      </c>
      <c r="Q1715" t="inlineStr">
        <is>
          <t>OH</t>
        </is>
      </c>
      <c r="R1715" t="n">
        <v>44485</v>
      </c>
      <c r="AD1715" t="inlineStr">
        <is>
          <t>TRUMBULL CAREER &amp; TECH CENTER</t>
        </is>
      </c>
      <c r="AE1715" t="inlineStr">
        <is>
          <t>WARREN CITY</t>
        </is>
      </c>
      <c r="AF1715" t="inlineStr">
        <is>
          <t>WARREN CITY SD</t>
        </is>
      </c>
      <c r="AH1715" t="n">
        <v>14</v>
      </c>
      <c r="AI1715" t="n">
        <v>11</v>
      </c>
      <c r="AN1715" t="inlineStr">
        <is>
          <t>WARREN</t>
        </is>
      </c>
      <c r="AO1715" t="inlineStr">
        <is>
          <t>WARREN CITY 1B</t>
        </is>
      </c>
      <c r="AP1715" t="inlineStr">
        <is>
          <t>78-P-ACG</t>
        </is>
      </c>
      <c r="AQ1715" t="n">
        <v>9</v>
      </c>
      <c r="AR1715" t="n">
        <v>64</v>
      </c>
      <c r="AS1715" t="n">
        <v>32</v>
      </c>
      <c r="AU1715">
        <f>COUNTA($BA$1715:$EH$1715)</f>
        <v/>
      </c>
      <c r="AV1715">
        <f>COUNTIF($BA$1715:$EH$1715,"D")</f>
        <v/>
      </c>
      <c r="AW1715">
        <f>COUNTIF($BA$1715:$EH$1715,"R")</f>
        <v/>
      </c>
      <c r="AX1715">
        <f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/>
      </c>
      <c r="AY1715">
        <f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/>
      </c>
      <c r="AZ1715">
        <f>IF(EH1715&lt;&gt;"",1,0)</f>
        <v/>
      </c>
      <c r="BB1715" t="inlineStr">
        <is>
          <t>WARREN-WARD 1</t>
        </is>
      </c>
      <c r="BC1715" t="inlineStr">
        <is>
          <t>X</t>
        </is>
      </c>
      <c r="BD1715" t="inlineStr">
        <is>
          <t>X</t>
        </is>
      </c>
      <c r="BG1715" t="inlineStr">
        <is>
          <t>X</t>
        </is>
      </c>
      <c r="BH1715" t="inlineStr">
        <is>
          <t>X</t>
        </is>
      </c>
      <c r="BI1715" t="inlineStr">
        <is>
          <t>X</t>
        </is>
      </c>
      <c r="BJ1715" t="inlineStr">
        <is>
          <t>X</t>
        </is>
      </c>
      <c r="BK1715" t="inlineStr">
        <is>
          <t>X</t>
        </is>
      </c>
      <c r="BL1715" t="inlineStr">
        <is>
          <t>X</t>
        </is>
      </c>
      <c r="BP1715" t="inlineStr">
        <is>
          <t>X</t>
        </is>
      </c>
      <c r="BS1715" t="inlineStr">
        <is>
          <t>X</t>
        </is>
      </c>
      <c r="BY1715" t="inlineStr">
        <is>
          <t>D</t>
        </is>
      </c>
      <c r="CA1715" t="inlineStr">
        <is>
          <t>X</t>
        </is>
      </c>
      <c r="CG1715" t="inlineStr">
        <is>
          <t>X</t>
        </is>
      </c>
      <c r="CK1715" t="inlineStr">
        <is>
          <t>X</t>
        </is>
      </c>
      <c r="CP1715" t="inlineStr">
        <is>
          <t>X</t>
        </is>
      </c>
      <c r="CV1715" t="inlineStr">
        <is>
          <t>X</t>
        </is>
      </c>
      <c r="CY1715" t="inlineStr">
        <is>
          <t>X</t>
        </is>
      </c>
      <c r="CZ1715" t="inlineStr">
        <is>
          <t>D</t>
        </is>
      </c>
      <c r="DC1715" t="inlineStr">
        <is>
          <t>X</t>
        </is>
      </c>
      <c r="DI1715" t="inlineStr">
        <is>
          <t>X</t>
        </is>
      </c>
      <c r="DM1715" t="inlineStr">
        <is>
          <t>D</t>
        </is>
      </c>
      <c r="DN1715" t="inlineStr">
        <is>
          <t>X</t>
        </is>
      </c>
      <c r="DS1715" t="inlineStr">
        <is>
          <t>D</t>
        </is>
      </c>
      <c r="DU1715" t="inlineStr">
        <is>
          <t>X</t>
        </is>
      </c>
      <c r="DX1715" t="inlineStr">
        <is>
          <t>X</t>
        </is>
      </c>
      <c r="EA1715" t="inlineStr">
        <is>
          <t>X</t>
        </is>
      </c>
      <c r="EF1715" t="inlineStr">
        <is>
          <t>X</t>
        </is>
      </c>
    </row>
    <row r="1716">
      <c r="A1716" t="inlineStr">
        <is>
          <t>OH0015707211</t>
        </is>
      </c>
      <c r="B1716" t="n">
        <v>78</v>
      </c>
      <c r="C1716" t="n">
        <v>171106</v>
      </c>
      <c r="D1716" t="inlineStr">
        <is>
          <t>HILL</t>
        </is>
      </c>
      <c r="E1716" t="inlineStr">
        <is>
          <t>BONITA</t>
        </is>
      </c>
      <c r="F1716">
        <f>CONCATENATE(D1716," ",LEFT(H1716,4),"T=",AU1716,"D=",AV1716,"R=",AW1716,"M=",AX1716,"L=",AY1716,"B=",AZ1716)</f>
        <v/>
      </c>
      <c r="I1716" t="inlineStr">
        <is>
          <t>1941-07-16</t>
        </is>
      </c>
      <c r="J1716" t="inlineStr">
        <is>
          <t>2015-08-20</t>
        </is>
      </c>
      <c r="K1716" t="inlineStr">
        <is>
          <t>ACTIVE</t>
        </is>
      </c>
      <c r="L1716" t="inlineStr">
        <is>
          <t>D</t>
        </is>
      </c>
      <c r="M1716" t="inlineStr">
        <is>
          <t>1149 BINGHAM AVE NW</t>
        </is>
      </c>
      <c r="N1716">
        <f>RIGHT(M1716,LEN(M1716)-FIND(" ",M1716))</f>
        <v/>
      </c>
      <c r="P1716" t="inlineStr">
        <is>
          <t>WARREN</t>
        </is>
      </c>
      <c r="Q1716" t="inlineStr">
        <is>
          <t>OH</t>
        </is>
      </c>
      <c r="R1716" t="n">
        <v>44485</v>
      </c>
      <c r="AD1716" t="inlineStr">
        <is>
          <t>TRUMBULL CAREER &amp; TECH CENTER</t>
        </is>
      </c>
      <c r="AE1716" t="inlineStr">
        <is>
          <t>WARREN CITY</t>
        </is>
      </c>
      <c r="AF1716" t="inlineStr">
        <is>
          <t>WARREN CITY SD</t>
        </is>
      </c>
      <c r="AH1716" t="n">
        <v>14</v>
      </c>
      <c r="AI1716" t="n">
        <v>11</v>
      </c>
      <c r="AN1716" t="inlineStr">
        <is>
          <t>WARREN</t>
        </is>
      </c>
      <c r="AO1716" t="inlineStr">
        <is>
          <t>WARREN CITY 1B</t>
        </is>
      </c>
      <c r="AP1716" t="inlineStr">
        <is>
          <t>78-P-ACG</t>
        </is>
      </c>
      <c r="AQ1716" t="n">
        <v>9</v>
      </c>
      <c r="AR1716" t="n">
        <v>64</v>
      </c>
      <c r="AS1716" t="n">
        <v>32</v>
      </c>
      <c r="AU1716">
        <f>COUNTA($BA$1716:$EH$1716)</f>
        <v/>
      </c>
      <c r="AV1716">
        <f>COUNTIF($BA$1716:$EH$1716,"D")</f>
        <v/>
      </c>
      <c r="AW1716">
        <f>COUNTIF($BA$1716:$EH$1716,"R")</f>
        <v/>
      </c>
      <c r="AX1716">
        <f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/>
      </c>
      <c r="AY1716">
        <f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/>
      </c>
      <c r="AZ1716">
        <f>IF(EH1716&lt;&gt;"",1,0)</f>
        <v/>
      </c>
      <c r="BB1716" t="inlineStr">
        <is>
          <t>WARREN-WARD 1</t>
        </is>
      </c>
      <c r="BC1716" t="inlineStr">
        <is>
          <t>X</t>
        </is>
      </c>
      <c r="BD1716" t="inlineStr">
        <is>
          <t>X</t>
        </is>
      </c>
      <c r="BE1716" t="inlineStr">
        <is>
          <t>X</t>
        </is>
      </c>
      <c r="BH1716" t="inlineStr">
        <is>
          <t>X</t>
        </is>
      </c>
      <c r="BI1716" t="inlineStr">
        <is>
          <t>X</t>
        </is>
      </c>
      <c r="BJ1716" t="inlineStr">
        <is>
          <t>X</t>
        </is>
      </c>
      <c r="BK1716" t="inlineStr">
        <is>
          <t>X</t>
        </is>
      </c>
      <c r="BL1716" t="inlineStr">
        <is>
          <t>X</t>
        </is>
      </c>
      <c r="BP1716" t="inlineStr">
        <is>
          <t>X</t>
        </is>
      </c>
      <c r="BR1716" t="inlineStr">
        <is>
          <t>X</t>
        </is>
      </c>
      <c r="BS1716" t="inlineStr">
        <is>
          <t>X</t>
        </is>
      </c>
      <c r="BV1716" t="inlineStr">
        <is>
          <t>X</t>
        </is>
      </c>
      <c r="BY1716" t="inlineStr">
        <is>
          <t>D</t>
        </is>
      </c>
      <c r="CA1716" t="inlineStr">
        <is>
          <t>X</t>
        </is>
      </c>
      <c r="CG1716" t="inlineStr">
        <is>
          <t>X</t>
        </is>
      </c>
      <c r="CK1716" t="inlineStr">
        <is>
          <t>X</t>
        </is>
      </c>
      <c r="CL1716" t="inlineStr">
        <is>
          <t>D</t>
        </is>
      </c>
      <c r="CN1716" t="inlineStr">
        <is>
          <t>X</t>
        </is>
      </c>
      <c r="CP1716" t="inlineStr">
        <is>
          <t>X</t>
        </is>
      </c>
      <c r="CQ1716" t="inlineStr">
        <is>
          <t>D</t>
        </is>
      </c>
      <c r="CT1716" t="inlineStr">
        <is>
          <t>X</t>
        </is>
      </c>
      <c r="CY1716" t="inlineStr">
        <is>
          <t>X</t>
        </is>
      </c>
      <c r="DC1716" t="inlineStr">
        <is>
          <t>X</t>
        </is>
      </c>
      <c r="DF1716" t="inlineStr">
        <is>
          <t>X</t>
        </is>
      </c>
      <c r="DI1716" t="inlineStr">
        <is>
          <t>X</t>
        </is>
      </c>
      <c r="DJ1716" t="inlineStr">
        <is>
          <t>D</t>
        </is>
      </c>
      <c r="DL1716" t="inlineStr">
        <is>
          <t>X</t>
        </is>
      </c>
      <c r="DM1716" t="inlineStr">
        <is>
          <t>D</t>
        </is>
      </c>
      <c r="DN1716" t="inlineStr">
        <is>
          <t>X</t>
        </is>
      </c>
      <c r="DU1716" t="inlineStr">
        <is>
          <t>X</t>
        </is>
      </c>
      <c r="DW1716" t="inlineStr">
        <is>
          <t>D</t>
        </is>
      </c>
      <c r="DX1716" t="inlineStr">
        <is>
          <t>X</t>
        </is>
      </c>
      <c r="EA1716" t="inlineStr">
        <is>
          <t>X</t>
        </is>
      </c>
      <c r="ED1716" t="inlineStr">
        <is>
          <t>R</t>
        </is>
      </c>
      <c r="EF1716" t="inlineStr">
        <is>
          <t>X</t>
        </is>
      </c>
      <c r="EH1716" t="inlineStr">
        <is>
          <t>D</t>
        </is>
      </c>
    </row>
    <row r="1717">
      <c r="A1717" t="inlineStr">
        <is>
          <t>OH0019196355</t>
        </is>
      </c>
      <c r="B1717" t="n">
        <v>78</v>
      </c>
      <c r="C1717" t="n">
        <v>350876</v>
      </c>
      <c r="D1717" t="inlineStr">
        <is>
          <t>FORREN</t>
        </is>
      </c>
      <c r="E1717" t="inlineStr">
        <is>
          <t>LARK</t>
        </is>
      </c>
      <c r="F1717">
        <f>CONCATENATE(D1717," ",LEFT(H1717,4),"T=",AU1717,"D=",AV1717,"R=",AW1717,"M=",AX1717,"L=",AY1717,"B=",AZ1717)</f>
        <v/>
      </c>
      <c r="G1717" t="inlineStr">
        <is>
          <t>A</t>
        </is>
      </c>
      <c r="I1717" t="inlineStr">
        <is>
          <t>1987-03-06</t>
        </is>
      </c>
      <c r="J1717" t="inlineStr">
        <is>
          <t>2024-07-30</t>
        </is>
      </c>
      <c r="K1717" t="inlineStr">
        <is>
          <t>ACTIVE</t>
        </is>
      </c>
      <c r="M1717" t="inlineStr">
        <is>
          <t>410 SOUTH ST SW</t>
        </is>
      </c>
      <c r="N1717">
        <f>RIGHT(M1717,LEN(M1717)-FIND(" ",M1717))</f>
        <v/>
      </c>
      <c r="P1717" t="inlineStr">
        <is>
          <t>WARREN</t>
        </is>
      </c>
      <c r="Q1717" t="inlineStr">
        <is>
          <t>OH</t>
        </is>
      </c>
      <c r="R1717" t="n">
        <v>44483</v>
      </c>
      <c r="AD1717" t="inlineStr">
        <is>
          <t>TRUMBULL CAREER &amp; TECH CENTER</t>
        </is>
      </c>
      <c r="AE1717" t="inlineStr">
        <is>
          <t>WARREN CITY</t>
        </is>
      </c>
      <c r="AF1717" t="inlineStr">
        <is>
          <t>WARREN CITY SD</t>
        </is>
      </c>
      <c r="AH1717" t="n">
        <v>14</v>
      </c>
      <c r="AI1717" t="n">
        <v>11</v>
      </c>
      <c r="AN1717" t="inlineStr">
        <is>
          <t>WARREN</t>
        </is>
      </c>
      <c r="AO1717" t="inlineStr">
        <is>
          <t>WARREN CITY 1B</t>
        </is>
      </c>
      <c r="AP1717" t="inlineStr">
        <is>
          <t>78-P-ACG</t>
        </is>
      </c>
      <c r="AQ1717" t="n">
        <v>9</v>
      </c>
      <c r="AR1717" t="n">
        <v>64</v>
      </c>
      <c r="AS1717" t="n">
        <v>32</v>
      </c>
      <c r="AU1717">
        <f>COUNTA($BA$1717:$EH$1717)</f>
        <v/>
      </c>
      <c r="AV1717">
        <f>COUNTIF($BA$1717:$EH$1717,"D")</f>
        <v/>
      </c>
      <c r="AW1717">
        <f>COUNTIF($BA$1717:$EH$1717,"R")</f>
        <v/>
      </c>
      <c r="AX1717">
        <f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/>
      </c>
      <c r="AY1717">
        <f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/>
      </c>
      <c r="AZ1717">
        <f>IF(EH1717&lt;&gt;"",1,0)</f>
        <v/>
      </c>
      <c r="BB1717" t="inlineStr">
        <is>
          <t>WARREN-WARD 1</t>
        </is>
      </c>
      <c r="CP1717" t="inlineStr">
        <is>
          <t>X</t>
        </is>
      </c>
      <c r="DC1717" t="inlineStr">
        <is>
          <t>X</t>
        </is>
      </c>
    </row>
    <row r="1718">
      <c r="A1718" t="inlineStr">
        <is>
          <t>OH0027511264</t>
        </is>
      </c>
      <c r="B1718" t="n">
        <v>78</v>
      </c>
      <c r="C1718" t="n">
        <v>487474</v>
      </c>
      <c r="D1718" t="inlineStr">
        <is>
          <t>MEADOWS</t>
        </is>
      </c>
      <c r="E1718" t="inlineStr">
        <is>
          <t>MARK</t>
        </is>
      </c>
      <c r="F1718">
        <f>CONCATENATE(D1718," ",LEFT(H1718,4),"T=",AU1718,"D=",AV1718,"R=",AW1718,"M=",AX1718,"L=",AY1718,"B=",AZ1718)</f>
        <v/>
      </c>
      <c r="G1718" t="inlineStr">
        <is>
          <t>C</t>
        </is>
      </c>
      <c r="I1718" t="inlineStr">
        <is>
          <t>1991-07-12</t>
        </is>
      </c>
      <c r="J1718" t="inlineStr">
        <is>
          <t>2024-08-08</t>
        </is>
      </c>
      <c r="K1718" t="inlineStr">
        <is>
          <t>ACTIVE</t>
        </is>
      </c>
      <c r="M1718" t="inlineStr">
        <is>
          <t>1080 RAYMOND ST NW</t>
        </is>
      </c>
      <c r="N1718">
        <f>RIGHT(M1718,LEN(M1718)-FIND(" ",M1718))</f>
        <v/>
      </c>
      <c r="P1718" t="inlineStr">
        <is>
          <t>WARREN</t>
        </is>
      </c>
      <c r="Q1718" t="inlineStr">
        <is>
          <t>OH</t>
        </is>
      </c>
      <c r="R1718" t="n">
        <v>44485</v>
      </c>
      <c r="AD1718" t="inlineStr">
        <is>
          <t>TRUMBULL CAREER &amp; TECH CENTER</t>
        </is>
      </c>
      <c r="AE1718" t="inlineStr">
        <is>
          <t>WARREN CITY</t>
        </is>
      </c>
      <c r="AF1718" t="inlineStr">
        <is>
          <t>WARREN CITY SD</t>
        </is>
      </c>
      <c r="AH1718" t="n">
        <v>14</v>
      </c>
      <c r="AI1718" t="n">
        <v>11</v>
      </c>
      <c r="AN1718" t="inlineStr">
        <is>
          <t>WARREN</t>
        </is>
      </c>
      <c r="AO1718" t="inlineStr">
        <is>
          <t>WARREN CITY 1B</t>
        </is>
      </c>
      <c r="AP1718" t="inlineStr">
        <is>
          <t>78-P-ACG</t>
        </is>
      </c>
      <c r="AQ1718" t="n">
        <v>9</v>
      </c>
      <c r="AR1718" t="n">
        <v>64</v>
      </c>
      <c r="AS1718" t="n">
        <v>32</v>
      </c>
      <c r="AU1718">
        <f>COUNTA($BA$1718:$EH$1718)</f>
        <v/>
      </c>
      <c r="AV1718">
        <f>COUNTIF($BA$1718:$EH$1718,"D")</f>
        <v/>
      </c>
      <c r="AW1718">
        <f>COUNTIF($BA$1718:$EH$1718,"R")</f>
        <v/>
      </c>
      <c r="AX1718">
        <f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/>
      </c>
      <c r="AY1718">
        <f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/>
      </c>
      <c r="AZ1718">
        <f>IF(EH1718&lt;&gt;"",1,0)</f>
        <v/>
      </c>
      <c r="BB1718" t="inlineStr">
        <is>
          <t>WARREN-WARD 1</t>
        </is>
      </c>
    </row>
    <row r="1719">
      <c r="A1719" t="inlineStr">
        <is>
          <t>OH0015731185</t>
        </is>
      </c>
      <c r="B1719" t="n">
        <v>78</v>
      </c>
      <c r="C1719" t="n">
        <v>322951</v>
      </c>
      <c r="D1719" t="inlineStr">
        <is>
          <t>BELL</t>
        </is>
      </c>
      <c r="E1719" t="inlineStr">
        <is>
          <t>KENDRA</t>
        </is>
      </c>
      <c r="F1719">
        <f>CONCATENATE(D1719," ",LEFT(H1719,4),"T=",AU1719,"D=",AV1719,"R=",AW1719,"M=",AX1719,"L=",AY1719,"B=",AZ1719)</f>
        <v/>
      </c>
      <c r="G1719" t="inlineStr">
        <is>
          <t>PATRICE</t>
        </is>
      </c>
      <c r="I1719" t="inlineStr">
        <is>
          <t>1971-09-21</t>
        </is>
      </c>
      <c r="J1719" t="inlineStr">
        <is>
          <t>2016-12-08</t>
        </is>
      </c>
      <c r="K1719" t="inlineStr">
        <is>
          <t>ACTIVE</t>
        </is>
      </c>
      <c r="L1719" t="inlineStr">
        <is>
          <t>D</t>
        </is>
      </c>
      <c r="M1719" t="inlineStr">
        <is>
          <t>1159 BINGHAM AVE NW</t>
        </is>
      </c>
      <c r="N1719">
        <f>RIGHT(M1719,LEN(M1719)-FIND(" ",M1719))</f>
        <v/>
      </c>
      <c r="P1719" t="inlineStr">
        <is>
          <t>WARREN</t>
        </is>
      </c>
      <c r="Q1719" t="inlineStr">
        <is>
          <t>OH</t>
        </is>
      </c>
      <c r="R1719" t="n">
        <v>44485</v>
      </c>
      <c r="AD1719" t="inlineStr">
        <is>
          <t>TRUMBULL CAREER &amp; TECH CENTER</t>
        </is>
      </c>
      <c r="AE1719" t="inlineStr">
        <is>
          <t>WARREN CITY</t>
        </is>
      </c>
      <c r="AF1719" t="inlineStr">
        <is>
          <t>WARREN CITY SD</t>
        </is>
      </c>
      <c r="AH1719" t="n">
        <v>14</v>
      </c>
      <c r="AI1719" t="n">
        <v>11</v>
      </c>
      <c r="AN1719" t="inlineStr">
        <is>
          <t>WARREN</t>
        </is>
      </c>
      <c r="AO1719" t="inlineStr">
        <is>
          <t>WARREN CITY 1B</t>
        </is>
      </c>
      <c r="AP1719" t="inlineStr">
        <is>
          <t>78-P-ACG</t>
        </is>
      </c>
      <c r="AQ1719" t="n">
        <v>9</v>
      </c>
      <c r="AR1719" t="n">
        <v>64</v>
      </c>
      <c r="AS1719" t="n">
        <v>32</v>
      </c>
      <c r="AU1719">
        <f>COUNTA($BA$1719:$EH$1719)</f>
        <v/>
      </c>
      <c r="AV1719">
        <f>COUNTIF($BA$1719:$EH$1719,"D")</f>
        <v/>
      </c>
      <c r="AW1719">
        <f>COUNTIF($BA$1719:$EH$1719,"R")</f>
        <v/>
      </c>
      <c r="AX1719">
        <f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/>
      </c>
      <c r="AY1719">
        <f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/>
      </c>
      <c r="AZ1719">
        <f>IF(EH1719&lt;&gt;"",1,0)</f>
        <v/>
      </c>
      <c r="BB1719" t="inlineStr">
        <is>
          <t>WARREN-WARD 1</t>
        </is>
      </c>
      <c r="BL1719" t="inlineStr">
        <is>
          <t>X</t>
        </is>
      </c>
      <c r="BS1719" t="inlineStr">
        <is>
          <t>X</t>
        </is>
      </c>
      <c r="BY1719" t="inlineStr">
        <is>
          <t>D</t>
        </is>
      </c>
      <c r="CA1719" t="inlineStr">
        <is>
          <t>X</t>
        </is>
      </c>
      <c r="CK1719" t="inlineStr">
        <is>
          <t>X</t>
        </is>
      </c>
      <c r="CP1719" t="inlineStr">
        <is>
          <t>X</t>
        </is>
      </c>
      <c r="CY1719" t="inlineStr">
        <is>
          <t>X</t>
        </is>
      </c>
      <c r="CZ1719" t="inlineStr">
        <is>
          <t>D</t>
        </is>
      </c>
      <c r="DC1719" t="inlineStr">
        <is>
          <t>X</t>
        </is>
      </c>
      <c r="DI1719" t="inlineStr">
        <is>
          <t>X</t>
        </is>
      </c>
      <c r="DM1719" t="inlineStr">
        <is>
          <t>D</t>
        </is>
      </c>
      <c r="DN1719" t="inlineStr">
        <is>
          <t>X</t>
        </is>
      </c>
      <c r="DT1719" t="inlineStr">
        <is>
          <t>D</t>
        </is>
      </c>
      <c r="DU1719" t="inlineStr">
        <is>
          <t>X</t>
        </is>
      </c>
      <c r="EA1719" t="inlineStr">
        <is>
          <t>X</t>
        </is>
      </c>
      <c r="EF1719" t="inlineStr">
        <is>
          <t>X</t>
        </is>
      </c>
    </row>
    <row r="1720">
      <c r="A1720" t="inlineStr">
        <is>
          <t>OH0019537731</t>
        </is>
      </c>
      <c r="B1720" t="n">
        <v>78</v>
      </c>
      <c r="C1720" t="n">
        <v>355964</v>
      </c>
      <c r="D1720" t="inlineStr">
        <is>
          <t>BYRD</t>
        </is>
      </c>
      <c r="E1720" t="inlineStr">
        <is>
          <t>ARES</t>
        </is>
      </c>
      <c r="F1720">
        <f>CONCATENATE(D1720," ",LEFT(H1720,4),"T=",AU1720,"D=",AV1720,"R=",AW1720,"M=",AX1720,"L=",AY1720,"B=",AZ1720)</f>
        <v/>
      </c>
      <c r="G1720" t="inlineStr">
        <is>
          <t>T</t>
        </is>
      </c>
      <c r="I1720" t="inlineStr">
        <is>
          <t>1976-04-11</t>
        </is>
      </c>
      <c r="J1720" t="inlineStr">
        <is>
          <t>2020-11-23</t>
        </is>
      </c>
      <c r="K1720" t="inlineStr">
        <is>
          <t>ACTIVE</t>
        </is>
      </c>
      <c r="M1720" t="inlineStr">
        <is>
          <t>1200 ROBERTS AVE NW</t>
        </is>
      </c>
      <c r="N1720">
        <f>RIGHT(M1720,LEN(M1720)-FIND(" ",M1720))</f>
        <v/>
      </c>
      <c r="O1720" t="inlineStr">
        <is>
          <t>APT J6</t>
        </is>
      </c>
      <c r="P1720" t="inlineStr">
        <is>
          <t>WARREN</t>
        </is>
      </c>
      <c r="Q1720" t="inlineStr">
        <is>
          <t>OH</t>
        </is>
      </c>
      <c r="R1720" t="n">
        <v>44485</v>
      </c>
      <c r="AD1720" t="inlineStr">
        <is>
          <t>TRUMBULL CAREER &amp; TECH CENTER</t>
        </is>
      </c>
      <c r="AE1720" t="inlineStr">
        <is>
          <t>WARREN CITY</t>
        </is>
      </c>
      <c r="AF1720" t="inlineStr">
        <is>
          <t>WARREN CITY SD</t>
        </is>
      </c>
      <c r="AH1720" t="n">
        <v>14</v>
      </c>
      <c r="AI1720" t="n">
        <v>11</v>
      </c>
      <c r="AN1720" t="inlineStr">
        <is>
          <t>WARREN</t>
        </is>
      </c>
      <c r="AO1720" t="inlineStr">
        <is>
          <t>WARREN CITY 1B</t>
        </is>
      </c>
      <c r="AP1720" t="inlineStr">
        <is>
          <t>78-P-ACG</t>
        </is>
      </c>
      <c r="AQ1720" t="n">
        <v>9</v>
      </c>
      <c r="AR1720" t="n">
        <v>64</v>
      </c>
      <c r="AS1720" t="n">
        <v>32</v>
      </c>
      <c r="AU1720">
        <f>COUNTA($BA$1720:$EH$1720)</f>
        <v/>
      </c>
      <c r="AV1720">
        <f>COUNTIF($BA$1720:$EH$1720,"D")</f>
        <v/>
      </c>
      <c r="AW1720">
        <f>COUNTIF($BA$1720:$EH$1720,"R")</f>
        <v/>
      </c>
      <c r="AX1720">
        <f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/>
      </c>
      <c r="AY1720">
        <f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/>
      </c>
      <c r="AZ1720">
        <f>IF(EH1720&lt;&gt;"",1,0)</f>
        <v/>
      </c>
      <c r="BB1720" t="inlineStr">
        <is>
          <t>WARREN-WARD 1</t>
        </is>
      </c>
      <c r="BY1720" t="inlineStr">
        <is>
          <t>D</t>
        </is>
      </c>
      <c r="CA1720" t="inlineStr">
        <is>
          <t>X</t>
        </is>
      </c>
      <c r="CQ1720" t="inlineStr">
        <is>
          <t>D</t>
        </is>
      </c>
      <c r="DN1720" t="inlineStr">
        <is>
          <t>X</t>
        </is>
      </c>
      <c r="DX1720" t="inlineStr">
        <is>
          <t>X</t>
        </is>
      </c>
      <c r="EF1720" t="inlineStr">
        <is>
          <t>X</t>
        </is>
      </c>
    </row>
    <row r="1721">
      <c r="A1721" t="inlineStr">
        <is>
          <t>OH0027839601</t>
        </is>
      </c>
      <c r="B1721" t="n">
        <v>78</v>
      </c>
      <c r="C1721" t="n">
        <v>492922</v>
      </c>
      <c r="D1721" t="inlineStr">
        <is>
          <t>SANNER</t>
        </is>
      </c>
      <c r="E1721" t="inlineStr">
        <is>
          <t>CRYSTAL</t>
        </is>
      </c>
      <c r="F1721">
        <f>CONCATENATE(D1721," ",LEFT(H1721,4),"T=",AU1721,"D=",AV1721,"R=",AW1721,"M=",AX1721,"L=",AY1721,"B=",AZ1721)</f>
        <v/>
      </c>
      <c r="G1721" t="inlineStr">
        <is>
          <t>N</t>
        </is>
      </c>
      <c r="I1721" t="inlineStr">
        <is>
          <t>1989-11-10</t>
        </is>
      </c>
      <c r="J1721" t="inlineStr">
        <is>
          <t>2024-11-08</t>
        </is>
      </c>
      <c r="K1721" t="inlineStr">
        <is>
          <t>ACTIVE</t>
        </is>
      </c>
      <c r="M1721" t="inlineStr">
        <is>
          <t>1062 SUMMIT ST NW</t>
        </is>
      </c>
      <c r="N1721">
        <f>RIGHT(M1721,LEN(M1721)-FIND(" ",M1721))</f>
        <v/>
      </c>
      <c r="P1721" t="inlineStr">
        <is>
          <t>WARREN</t>
        </is>
      </c>
      <c r="Q1721" t="inlineStr">
        <is>
          <t>OH</t>
        </is>
      </c>
      <c r="R1721" t="n">
        <v>44485</v>
      </c>
      <c r="AD1721" t="inlineStr">
        <is>
          <t>TRUMBULL CAREER &amp; TECH CENTER</t>
        </is>
      </c>
      <c r="AE1721" t="inlineStr">
        <is>
          <t>WARREN CITY</t>
        </is>
      </c>
      <c r="AF1721" t="inlineStr">
        <is>
          <t>WARREN CITY SD</t>
        </is>
      </c>
      <c r="AH1721" t="n">
        <v>14</v>
      </c>
      <c r="AI1721" t="n">
        <v>11</v>
      </c>
      <c r="AN1721" t="inlineStr">
        <is>
          <t>WARREN</t>
        </is>
      </c>
      <c r="AO1721" t="inlineStr">
        <is>
          <t>WARREN CITY 1B</t>
        </is>
      </c>
      <c r="AP1721" t="inlineStr">
        <is>
          <t>78-P-ACG</t>
        </is>
      </c>
      <c r="AQ1721" t="n">
        <v>9</v>
      </c>
      <c r="AR1721" t="n">
        <v>64</v>
      </c>
      <c r="AS1721" t="n">
        <v>32</v>
      </c>
      <c r="AU1721">
        <f>COUNTA($BA$1721:$EH$1721)</f>
        <v/>
      </c>
      <c r="AV1721">
        <f>COUNTIF($BA$1721:$EH$1721,"D")</f>
        <v/>
      </c>
      <c r="AW1721">
        <f>COUNTIF($BA$1721:$EH$1721,"R")</f>
        <v/>
      </c>
      <c r="AX1721">
        <f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/>
      </c>
      <c r="AY1721">
        <f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/>
      </c>
      <c r="AZ1721">
        <f>IF(EH1721&lt;&gt;"",1,0)</f>
        <v/>
      </c>
      <c r="BB1721" t="inlineStr">
        <is>
          <t>WARREN-WARD 1</t>
        </is>
      </c>
      <c r="CA1721" t="inlineStr">
        <is>
          <t>X</t>
        </is>
      </c>
    </row>
    <row r="1722">
      <c r="A1722" t="inlineStr">
        <is>
          <t>OH0027500648</t>
        </is>
      </c>
      <c r="B1722" t="n">
        <v>78</v>
      </c>
      <c r="C1722" t="n">
        <v>487220</v>
      </c>
      <c r="D1722" t="inlineStr">
        <is>
          <t>HEMMINGWAY</t>
        </is>
      </c>
      <c r="E1722" t="inlineStr">
        <is>
          <t>MARKIELYNN</t>
        </is>
      </c>
      <c r="F1722">
        <f>CONCATENATE(D1722," ",LEFT(H1722,4),"T=",AU1722,"D=",AV1722,"R=",AW1722,"M=",AX1722,"L=",AY1722,"B=",AZ1722)</f>
        <v/>
      </c>
      <c r="G1722" t="inlineStr">
        <is>
          <t>A</t>
        </is>
      </c>
      <c r="I1722" t="inlineStr">
        <is>
          <t>1995-02-11</t>
        </is>
      </c>
      <c r="J1722" t="inlineStr">
        <is>
          <t>2024-08-21</t>
        </is>
      </c>
      <c r="K1722" t="inlineStr">
        <is>
          <t>ACTIVE</t>
        </is>
      </c>
      <c r="M1722" t="inlineStr">
        <is>
          <t>1190 ROBERTS AVE NW</t>
        </is>
      </c>
      <c r="N1722">
        <f>RIGHT(M1722,LEN(M1722)-FIND(" ",M1722))</f>
        <v/>
      </c>
      <c r="O1722" t="inlineStr">
        <is>
          <t>APT F6</t>
        </is>
      </c>
      <c r="P1722" t="inlineStr">
        <is>
          <t>WARREN</t>
        </is>
      </c>
      <c r="Q1722" t="inlineStr">
        <is>
          <t>OH</t>
        </is>
      </c>
      <c r="R1722" t="n">
        <v>44485</v>
      </c>
      <c r="AD1722" t="inlineStr">
        <is>
          <t>TRUMBULL CAREER &amp; TECH CENTER</t>
        </is>
      </c>
      <c r="AE1722" t="inlineStr">
        <is>
          <t>WARREN CITY</t>
        </is>
      </c>
      <c r="AF1722" t="inlineStr">
        <is>
          <t>WARREN CITY SD</t>
        </is>
      </c>
      <c r="AH1722" t="n">
        <v>14</v>
      </c>
      <c r="AI1722" t="n">
        <v>11</v>
      </c>
      <c r="AN1722" t="inlineStr">
        <is>
          <t>WARREN</t>
        </is>
      </c>
      <c r="AO1722" t="inlineStr">
        <is>
          <t>WARREN CITY 1B</t>
        </is>
      </c>
      <c r="AP1722" t="inlineStr">
        <is>
          <t>78-P-ACG</t>
        </is>
      </c>
      <c r="AQ1722" t="n">
        <v>9</v>
      </c>
      <c r="AR1722" t="n">
        <v>64</v>
      </c>
      <c r="AS1722" t="n">
        <v>32</v>
      </c>
      <c r="AU1722">
        <f>COUNTA($BA$1722:$EH$1722)</f>
        <v/>
      </c>
      <c r="AV1722">
        <f>COUNTIF($BA$1722:$EH$1722,"D")</f>
        <v/>
      </c>
      <c r="AW1722">
        <f>COUNTIF($BA$1722:$EH$1722,"R")</f>
        <v/>
      </c>
      <c r="AX1722">
        <f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/>
      </c>
      <c r="AY1722">
        <f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/>
      </c>
      <c r="AZ1722">
        <f>IF(EH1722&lt;&gt;"",1,0)</f>
        <v/>
      </c>
      <c r="BB1722" t="inlineStr">
        <is>
          <t>WARREN-WARD 1</t>
        </is>
      </c>
    </row>
    <row r="1723">
      <c r="A1723" t="inlineStr">
        <is>
          <t>OH0021868268</t>
        </is>
      </c>
      <c r="B1723" t="n">
        <v>78</v>
      </c>
      <c r="C1723" t="n">
        <v>388533</v>
      </c>
      <c r="D1723" t="inlineStr">
        <is>
          <t>BUNDY</t>
        </is>
      </c>
      <c r="E1723" t="inlineStr">
        <is>
          <t>KARLIE</t>
        </is>
      </c>
      <c r="F1723">
        <f>CONCATENATE(D1723," ",LEFT(H1723,4),"T=",AU1723,"D=",AV1723,"R=",AW1723,"M=",AX1723,"L=",AY1723,"B=",AZ1723)</f>
        <v/>
      </c>
      <c r="G1723" t="inlineStr">
        <is>
          <t>M</t>
        </is>
      </c>
      <c r="I1723" t="inlineStr">
        <is>
          <t>1988-07-10</t>
        </is>
      </c>
      <c r="J1723" t="inlineStr">
        <is>
          <t>2018-05-26</t>
        </is>
      </c>
      <c r="K1723" t="inlineStr">
        <is>
          <t>CONFIRMATION</t>
        </is>
      </c>
      <c r="M1723" t="inlineStr">
        <is>
          <t>1175 ROBERTS AVE NW</t>
        </is>
      </c>
      <c r="N1723">
        <f>RIGHT(M1723,LEN(M1723)-FIND(" ",M1723))</f>
        <v/>
      </c>
      <c r="P1723" t="inlineStr">
        <is>
          <t>WARREN</t>
        </is>
      </c>
      <c r="Q1723" t="inlineStr">
        <is>
          <t>OH</t>
        </is>
      </c>
      <c r="R1723" t="n">
        <v>44485</v>
      </c>
      <c r="AD1723" t="inlineStr">
        <is>
          <t>TRUMBULL CAREER &amp; TECH CENTER</t>
        </is>
      </c>
      <c r="AE1723" t="inlineStr">
        <is>
          <t>WARREN CITY</t>
        </is>
      </c>
      <c r="AF1723" t="inlineStr">
        <is>
          <t>WARREN CITY SD</t>
        </is>
      </c>
      <c r="AH1723" t="n">
        <v>14</v>
      </c>
      <c r="AI1723" t="n">
        <v>11</v>
      </c>
      <c r="AN1723" t="inlineStr">
        <is>
          <t>WARREN</t>
        </is>
      </c>
      <c r="AO1723" t="inlineStr">
        <is>
          <t>WARREN CITY 1B</t>
        </is>
      </c>
      <c r="AP1723" t="inlineStr">
        <is>
          <t>78-P-ACG</t>
        </is>
      </c>
      <c r="AQ1723" t="n">
        <v>9</v>
      </c>
      <c r="AR1723" t="n">
        <v>64</v>
      </c>
      <c r="AS1723" t="n">
        <v>32</v>
      </c>
      <c r="AU1723">
        <f>COUNTA($BA$1723:$EH$1723)</f>
        <v/>
      </c>
      <c r="AV1723">
        <f>COUNTIF($BA$1723:$EH$1723,"D")</f>
        <v/>
      </c>
      <c r="AW1723">
        <f>COUNTIF($BA$1723:$EH$1723,"R")</f>
        <v/>
      </c>
      <c r="AX1723">
        <f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/>
      </c>
      <c r="AY1723">
        <f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/>
      </c>
      <c r="AZ1723">
        <f>IF(EH1723&lt;&gt;"",1,0)</f>
        <v/>
      </c>
      <c r="BB1723" t="inlineStr">
        <is>
          <t>WARREN-WARD 1</t>
        </is>
      </c>
    </row>
    <row r="1724">
      <c r="A1724" t="inlineStr">
        <is>
          <t>OH0025106793</t>
        </is>
      </c>
      <c r="B1724" t="n">
        <v>78</v>
      </c>
      <c r="C1724" t="n">
        <v>439486</v>
      </c>
      <c r="D1724" t="inlineStr">
        <is>
          <t>SILMAN</t>
        </is>
      </c>
      <c r="E1724" t="inlineStr">
        <is>
          <t>MARYANNE</t>
        </is>
      </c>
      <c r="F1724">
        <f>CONCATENATE(D1724," ",LEFT(H1724,4),"T=",AU1724,"D=",AV1724,"R=",AW1724,"M=",AX1724,"L=",AY1724,"B=",AZ1724)</f>
        <v/>
      </c>
      <c r="I1724" t="inlineStr">
        <is>
          <t>1951-07-07</t>
        </is>
      </c>
      <c r="J1724" t="inlineStr">
        <is>
          <t>2024-01-18</t>
        </is>
      </c>
      <c r="K1724" t="inlineStr">
        <is>
          <t>ACTIVE</t>
        </is>
      </c>
      <c r="M1724" t="inlineStr">
        <is>
          <t>1198 BINGHAM AVE NW</t>
        </is>
      </c>
      <c r="N1724">
        <f>RIGHT(M1724,LEN(M1724)-FIND(" ",M1724))</f>
        <v/>
      </c>
      <c r="P1724" t="inlineStr">
        <is>
          <t>WARREN</t>
        </is>
      </c>
      <c r="Q1724" t="inlineStr">
        <is>
          <t>OH</t>
        </is>
      </c>
      <c r="R1724" t="n">
        <v>44485</v>
      </c>
      <c r="AD1724" t="inlineStr">
        <is>
          <t>TRUMBULL CAREER &amp; TECH CENTER</t>
        </is>
      </c>
      <c r="AE1724" t="inlineStr">
        <is>
          <t>WARREN CITY</t>
        </is>
      </c>
      <c r="AF1724" t="inlineStr">
        <is>
          <t>WARREN CITY SD</t>
        </is>
      </c>
      <c r="AH1724" t="n">
        <v>14</v>
      </c>
      <c r="AI1724" t="n">
        <v>11</v>
      </c>
      <c r="AN1724" t="inlineStr">
        <is>
          <t>WARREN</t>
        </is>
      </c>
      <c r="AO1724" t="inlineStr">
        <is>
          <t>WARREN CITY 1B</t>
        </is>
      </c>
      <c r="AP1724" t="inlineStr">
        <is>
          <t>78-P-ACG</t>
        </is>
      </c>
      <c r="AQ1724" t="n">
        <v>9</v>
      </c>
      <c r="AR1724" t="n">
        <v>64</v>
      </c>
      <c r="AS1724" t="n">
        <v>32</v>
      </c>
      <c r="AU1724">
        <f>COUNTA($BA$1724:$EH$1724)</f>
        <v/>
      </c>
      <c r="AV1724">
        <f>COUNTIF($BA$1724:$EH$1724,"D")</f>
        <v/>
      </c>
      <c r="AW1724">
        <f>COUNTIF($BA$1724:$EH$1724,"R")</f>
        <v/>
      </c>
      <c r="AX1724">
        <f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/>
      </c>
      <c r="AY1724">
        <f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/>
      </c>
      <c r="AZ1724">
        <f>IF(EH1724&lt;&gt;"",1,0)</f>
        <v/>
      </c>
      <c r="BB1724" t="inlineStr">
        <is>
          <t>WARREN-WARD 1</t>
        </is>
      </c>
      <c r="BL1724" t="inlineStr">
        <is>
          <t>X</t>
        </is>
      </c>
      <c r="CG1724" t="inlineStr">
        <is>
          <t>X</t>
        </is>
      </c>
      <c r="DN1724" t="inlineStr">
        <is>
          <t>X</t>
        </is>
      </c>
      <c r="EF1724" t="inlineStr">
        <is>
          <t>X</t>
        </is>
      </c>
    </row>
    <row r="1725">
      <c r="A1725" t="inlineStr">
        <is>
          <t>OH0024193689</t>
        </is>
      </c>
      <c r="B1725" t="n">
        <v>78</v>
      </c>
      <c r="C1725" t="n">
        <v>423666</v>
      </c>
      <c r="D1725" t="inlineStr">
        <is>
          <t>BATES</t>
        </is>
      </c>
      <c r="E1725" t="inlineStr">
        <is>
          <t>DANIEL</t>
        </is>
      </c>
      <c r="F1725">
        <f>CONCATENATE(D1725," ",LEFT(H1725,4),"T=",AU1725,"D=",AV1725,"R=",AW1725,"M=",AX1725,"L=",AY1725,"B=",AZ1725)</f>
        <v/>
      </c>
      <c r="G1725" t="inlineStr">
        <is>
          <t>EUGENE</t>
        </is>
      </c>
      <c r="I1725" t="inlineStr">
        <is>
          <t>1958-12-15</t>
        </is>
      </c>
      <c r="J1725" t="inlineStr">
        <is>
          <t>2018-06-13</t>
        </is>
      </c>
      <c r="K1725" t="inlineStr">
        <is>
          <t>CONFIRMATION</t>
        </is>
      </c>
      <c r="M1725" t="inlineStr">
        <is>
          <t>700 BUCKEYE ST NW</t>
        </is>
      </c>
      <c r="N1725">
        <f>RIGHT(M1725,LEN(M1725)-FIND(" ",M1725))</f>
        <v/>
      </c>
      <c r="O1725" t="inlineStr">
        <is>
          <t>APT 909</t>
        </is>
      </c>
      <c r="P1725" t="inlineStr">
        <is>
          <t>WARREN</t>
        </is>
      </c>
      <c r="Q1725" t="inlineStr">
        <is>
          <t>OH</t>
        </is>
      </c>
      <c r="R1725" t="n">
        <v>44485</v>
      </c>
      <c r="AD1725" t="inlineStr">
        <is>
          <t>TRUMBULL CAREER &amp; TECH CENTER</t>
        </is>
      </c>
      <c r="AE1725" t="inlineStr">
        <is>
          <t>WARREN CITY</t>
        </is>
      </c>
      <c r="AF1725" t="inlineStr">
        <is>
          <t>WARREN CITY SD</t>
        </is>
      </c>
      <c r="AH1725" t="n">
        <v>14</v>
      </c>
      <c r="AI1725" t="n">
        <v>11</v>
      </c>
      <c r="AN1725" t="inlineStr">
        <is>
          <t>WARREN</t>
        </is>
      </c>
      <c r="AO1725" t="inlineStr">
        <is>
          <t>WARREN CITY 1B</t>
        </is>
      </c>
      <c r="AP1725" t="inlineStr">
        <is>
          <t>78-P-ACG</t>
        </is>
      </c>
      <c r="AQ1725" t="n">
        <v>9</v>
      </c>
      <c r="AR1725" t="n">
        <v>64</v>
      </c>
      <c r="AS1725" t="n">
        <v>32</v>
      </c>
      <c r="AU1725">
        <f>COUNTA($BA$1725:$EH$1725)</f>
        <v/>
      </c>
      <c r="AV1725">
        <f>COUNTIF($BA$1725:$EH$1725,"D")</f>
        <v/>
      </c>
      <c r="AW1725">
        <f>COUNTIF($BA$1725:$EH$1725,"R")</f>
        <v/>
      </c>
      <c r="AX1725">
        <f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/>
      </c>
      <c r="AY1725">
        <f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/>
      </c>
      <c r="AZ1725">
        <f>IF(EH1725&lt;&gt;"",1,0)</f>
        <v/>
      </c>
      <c r="BB1725" t="inlineStr">
        <is>
          <t>WARREN-WARD 1</t>
        </is>
      </c>
    </row>
    <row r="1726">
      <c r="A1726" t="inlineStr">
        <is>
          <t>OH0023363517</t>
        </is>
      </c>
      <c r="B1726" t="n">
        <v>78</v>
      </c>
      <c r="C1726" t="n">
        <v>406066</v>
      </c>
      <c r="D1726" t="inlineStr">
        <is>
          <t>TEED</t>
        </is>
      </c>
      <c r="E1726" t="inlineStr">
        <is>
          <t>EMILY</t>
        </is>
      </c>
      <c r="F1726">
        <f>CONCATENATE(D1726," ",LEFT(H1726,4),"T=",AU1726,"D=",AV1726,"R=",AW1726,"M=",AX1726,"L=",AY1726,"B=",AZ1726)</f>
        <v/>
      </c>
      <c r="G1726" t="inlineStr">
        <is>
          <t>L</t>
        </is>
      </c>
      <c r="I1726" t="inlineStr">
        <is>
          <t>1995-01-14</t>
        </is>
      </c>
      <c r="J1726" t="inlineStr">
        <is>
          <t>2022-07-06</t>
        </is>
      </c>
      <c r="K1726" t="inlineStr">
        <is>
          <t>ACTIVE</t>
        </is>
      </c>
      <c r="M1726" t="inlineStr">
        <is>
          <t>1170 ROBERTS AVE NW</t>
        </is>
      </c>
      <c r="N1726">
        <f>RIGHT(M1726,LEN(M1726)-FIND(" ",M1726))</f>
        <v/>
      </c>
      <c r="O1726" t="inlineStr">
        <is>
          <t>APT H7</t>
        </is>
      </c>
      <c r="P1726" t="inlineStr">
        <is>
          <t>WARREN</t>
        </is>
      </c>
      <c r="Q1726" t="inlineStr">
        <is>
          <t>OH</t>
        </is>
      </c>
      <c r="R1726" t="n">
        <v>44485</v>
      </c>
      <c r="S1726" t="n">
        <v>4304</v>
      </c>
      <c r="AD1726" t="inlineStr">
        <is>
          <t>TRUMBULL CAREER &amp; TECH CENTER</t>
        </is>
      </c>
      <c r="AE1726" t="inlineStr">
        <is>
          <t>WARREN CITY</t>
        </is>
      </c>
      <c r="AF1726" t="inlineStr">
        <is>
          <t>WARREN CITY SD</t>
        </is>
      </c>
      <c r="AH1726" t="n">
        <v>14</v>
      </c>
      <c r="AI1726" t="n">
        <v>11</v>
      </c>
      <c r="AN1726" t="inlineStr">
        <is>
          <t>WARREN</t>
        </is>
      </c>
      <c r="AO1726" t="inlineStr">
        <is>
          <t>WARREN CITY 1B</t>
        </is>
      </c>
      <c r="AP1726" t="inlineStr">
        <is>
          <t>78-P-ACG</t>
        </is>
      </c>
      <c r="AQ1726" t="n">
        <v>9</v>
      </c>
      <c r="AR1726" t="n">
        <v>64</v>
      </c>
      <c r="AS1726" t="n">
        <v>32</v>
      </c>
      <c r="AU1726">
        <f>COUNTA($BA$1726:$EH$1726)</f>
        <v/>
      </c>
      <c r="AV1726">
        <f>COUNTIF($BA$1726:$EH$1726,"D")</f>
        <v/>
      </c>
      <c r="AW1726">
        <f>COUNTIF($BA$1726:$EH$1726,"R")</f>
        <v/>
      </c>
      <c r="AX1726">
        <f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/>
      </c>
      <c r="AY1726">
        <f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/>
      </c>
      <c r="AZ1726">
        <f>IF(EH1726&lt;&gt;"",1,0)</f>
        <v/>
      </c>
      <c r="BB1726" t="inlineStr">
        <is>
          <t>WARREN-WARD 1</t>
        </is>
      </c>
      <c r="CY1726" t="inlineStr">
        <is>
          <t>X</t>
        </is>
      </c>
      <c r="EF1726" t="inlineStr">
        <is>
          <t>X</t>
        </is>
      </c>
    </row>
    <row r="1727">
      <c r="A1727" t="inlineStr">
        <is>
          <t>OH0027789127</t>
        </is>
      </c>
      <c r="B1727" t="n">
        <v>78</v>
      </c>
      <c r="C1727" t="n">
        <v>491838</v>
      </c>
      <c r="D1727" t="inlineStr">
        <is>
          <t>CALIRE</t>
        </is>
      </c>
      <c r="E1727" t="inlineStr">
        <is>
          <t>MICHAEL</t>
        </is>
      </c>
      <c r="F1727">
        <f>CONCATENATE(D1727," ",LEFT(H1727,4),"T=",AU1727,"D=",AV1727,"R=",AW1727,"M=",AX1727,"L=",AY1727,"B=",AZ1727)</f>
        <v/>
      </c>
      <c r="G1727" t="inlineStr">
        <is>
          <t>JOHN</t>
        </is>
      </c>
      <c r="I1727" t="inlineStr">
        <is>
          <t>1990-11-19</t>
        </is>
      </c>
      <c r="J1727" t="inlineStr">
        <is>
          <t>2024-11-05</t>
        </is>
      </c>
      <c r="K1727" t="inlineStr">
        <is>
          <t>ACTIVE</t>
        </is>
      </c>
      <c r="M1727" t="inlineStr">
        <is>
          <t>531 TOD AVE NW</t>
        </is>
      </c>
      <c r="N1727">
        <f>RIGHT(M1727,LEN(M1727)-FIND(" ",M1727))</f>
        <v/>
      </c>
      <c r="P1727" t="inlineStr">
        <is>
          <t>WARREN</t>
        </is>
      </c>
      <c r="Q1727" t="inlineStr">
        <is>
          <t>OH</t>
        </is>
      </c>
      <c r="R1727" t="n">
        <v>44485</v>
      </c>
      <c r="AD1727" t="inlineStr">
        <is>
          <t>TRUMBULL CAREER &amp; TECH CENTER</t>
        </is>
      </c>
      <c r="AE1727" t="inlineStr">
        <is>
          <t>WARREN CITY</t>
        </is>
      </c>
      <c r="AF1727" t="inlineStr">
        <is>
          <t>WARREN CITY SD</t>
        </is>
      </c>
      <c r="AH1727" t="n">
        <v>14</v>
      </c>
      <c r="AI1727" t="n">
        <v>11</v>
      </c>
      <c r="AN1727" t="inlineStr">
        <is>
          <t>WARREN</t>
        </is>
      </c>
      <c r="AO1727" t="inlineStr">
        <is>
          <t>WARREN CITY 1B</t>
        </is>
      </c>
      <c r="AP1727" t="inlineStr">
        <is>
          <t>78-P-ACG</t>
        </is>
      </c>
      <c r="AQ1727" t="n">
        <v>9</v>
      </c>
      <c r="AR1727" t="n">
        <v>64</v>
      </c>
      <c r="AS1727" t="n">
        <v>32</v>
      </c>
      <c r="AU1727">
        <f>COUNTA($BA$1727:$EH$1727)</f>
        <v/>
      </c>
      <c r="AV1727">
        <f>COUNTIF($BA$1727:$EH$1727,"D")</f>
        <v/>
      </c>
      <c r="AW1727">
        <f>COUNTIF($BA$1727:$EH$1727,"R")</f>
        <v/>
      </c>
      <c r="AX1727">
        <f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/>
      </c>
      <c r="AY1727">
        <f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/>
      </c>
      <c r="AZ1727">
        <f>IF(EH1727&lt;&gt;"",1,0)</f>
        <v/>
      </c>
      <c r="BB1727" t="inlineStr">
        <is>
          <t>WARREN-WARD 1</t>
        </is>
      </c>
      <c r="DC1727" t="inlineStr">
        <is>
          <t>X</t>
        </is>
      </c>
      <c r="DN1727" t="inlineStr">
        <is>
          <t>X</t>
        </is>
      </c>
      <c r="EF1727" t="inlineStr">
        <is>
          <t>X</t>
        </is>
      </c>
    </row>
    <row r="1728">
      <c r="A1728" t="inlineStr">
        <is>
          <t>OH0021963461</t>
        </is>
      </c>
      <c r="B1728" t="n">
        <v>78</v>
      </c>
      <c r="C1728" t="n">
        <v>389583</v>
      </c>
      <c r="D1728" t="inlineStr">
        <is>
          <t>KNISELEY</t>
        </is>
      </c>
      <c r="E1728" t="inlineStr">
        <is>
          <t>ANNETTE</t>
        </is>
      </c>
      <c r="F1728">
        <f>CONCATENATE(D1728," ",LEFT(H1728,4),"T=",AU1728,"D=",AV1728,"R=",AW1728,"M=",AX1728,"L=",AY1728,"B=",AZ1728)</f>
        <v/>
      </c>
      <c r="G1728" t="inlineStr">
        <is>
          <t>ROSE</t>
        </is>
      </c>
      <c r="I1728" t="inlineStr">
        <is>
          <t>1991-03-22</t>
        </is>
      </c>
      <c r="J1728" t="inlineStr">
        <is>
          <t>2024-03-22</t>
        </is>
      </c>
      <c r="K1728" t="inlineStr">
        <is>
          <t>ACTIVE</t>
        </is>
      </c>
      <c r="M1728" t="inlineStr">
        <is>
          <t>1200 ROBERTS AVE NW</t>
        </is>
      </c>
      <c r="N1728">
        <f>RIGHT(M1728,LEN(M1728)-FIND(" ",M1728))</f>
        <v/>
      </c>
      <c r="O1728" t="inlineStr">
        <is>
          <t>APT J5</t>
        </is>
      </c>
      <c r="P1728" t="inlineStr">
        <is>
          <t>WARREN</t>
        </is>
      </c>
      <c r="Q1728" t="inlineStr">
        <is>
          <t>OH</t>
        </is>
      </c>
      <c r="R1728" t="n">
        <v>44485</v>
      </c>
      <c r="AD1728" t="inlineStr">
        <is>
          <t>TRUMBULL CAREER &amp; TECH CENTER</t>
        </is>
      </c>
      <c r="AE1728" t="inlineStr">
        <is>
          <t>WARREN CITY</t>
        </is>
      </c>
      <c r="AF1728" t="inlineStr">
        <is>
          <t>WARREN CITY SD</t>
        </is>
      </c>
      <c r="AH1728" t="n">
        <v>14</v>
      </c>
      <c r="AI1728" t="n">
        <v>11</v>
      </c>
      <c r="AN1728" t="inlineStr">
        <is>
          <t>WARREN</t>
        </is>
      </c>
      <c r="AO1728" t="inlineStr">
        <is>
          <t>WARREN CITY 1B</t>
        </is>
      </c>
      <c r="AP1728" t="inlineStr">
        <is>
          <t>78-P-ACG</t>
        </is>
      </c>
      <c r="AQ1728" t="n">
        <v>9</v>
      </c>
      <c r="AR1728" t="n">
        <v>64</v>
      </c>
      <c r="AS1728" t="n">
        <v>32</v>
      </c>
      <c r="AU1728">
        <f>COUNTA($BA$1728:$EH$1728)</f>
        <v/>
      </c>
      <c r="AV1728">
        <f>COUNTIF($BA$1728:$EH$1728,"D")</f>
        <v/>
      </c>
      <c r="AW1728">
        <f>COUNTIF($BA$1728:$EH$1728,"R")</f>
        <v/>
      </c>
      <c r="AX1728">
        <f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/>
      </c>
      <c r="AY1728">
        <f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/>
      </c>
      <c r="AZ1728">
        <f>IF(EH1728&lt;&gt;"",1,0)</f>
        <v/>
      </c>
      <c r="BB1728" t="inlineStr">
        <is>
          <t>WARREN-WARD 1</t>
        </is>
      </c>
      <c r="CY1728" t="inlineStr">
        <is>
          <t>X</t>
        </is>
      </c>
      <c r="DN1728" t="inlineStr">
        <is>
          <t>X</t>
        </is>
      </c>
      <c r="EF1728" t="inlineStr">
        <is>
          <t>X</t>
        </is>
      </c>
    </row>
    <row r="1729">
      <c r="A1729" t="inlineStr">
        <is>
          <t>OH0027215954</t>
        </is>
      </c>
      <c r="B1729" t="n">
        <v>78</v>
      </c>
      <c r="C1729" t="n">
        <v>480795</v>
      </c>
      <c r="D1729" t="inlineStr">
        <is>
          <t>GREEN</t>
        </is>
      </c>
      <c r="E1729" t="inlineStr">
        <is>
          <t>LACRIESHA</t>
        </is>
      </c>
      <c r="F1729">
        <f>CONCATENATE(D1729," ",LEFT(H1729,4),"T=",AU1729,"D=",AV1729,"R=",AW1729,"M=",AX1729,"L=",AY1729,"B=",AZ1729)</f>
        <v/>
      </c>
      <c r="G1729" t="inlineStr">
        <is>
          <t>JENE</t>
        </is>
      </c>
      <c r="I1729" t="inlineStr">
        <is>
          <t>1992-09-28</t>
        </is>
      </c>
      <c r="J1729" t="inlineStr">
        <is>
          <t>2024-01-18</t>
        </is>
      </c>
      <c r="K1729" t="inlineStr">
        <is>
          <t>ACTIVE</t>
        </is>
      </c>
      <c r="M1729" t="inlineStr">
        <is>
          <t>1200 ROBERTS AVE NW</t>
        </is>
      </c>
      <c r="N1729">
        <f>RIGHT(M1729,LEN(M1729)-FIND(" ",M1729))</f>
        <v/>
      </c>
      <c r="O1729" t="inlineStr">
        <is>
          <t>APT J4</t>
        </is>
      </c>
      <c r="P1729" t="inlineStr">
        <is>
          <t>WARREN</t>
        </is>
      </c>
      <c r="Q1729" t="inlineStr">
        <is>
          <t>OH</t>
        </is>
      </c>
      <c r="R1729" t="n">
        <v>44485</v>
      </c>
      <c r="AD1729" t="inlineStr">
        <is>
          <t>TRUMBULL CAREER &amp; TECH CENTER</t>
        </is>
      </c>
      <c r="AE1729" t="inlineStr">
        <is>
          <t>WARREN CITY</t>
        </is>
      </c>
      <c r="AF1729" t="inlineStr">
        <is>
          <t>WARREN CITY SD</t>
        </is>
      </c>
      <c r="AH1729" t="n">
        <v>14</v>
      </c>
      <c r="AI1729" t="n">
        <v>11</v>
      </c>
      <c r="AN1729" t="inlineStr">
        <is>
          <t>WARREN</t>
        </is>
      </c>
      <c r="AO1729" t="inlineStr">
        <is>
          <t>WARREN CITY 1B</t>
        </is>
      </c>
      <c r="AP1729" t="inlineStr">
        <is>
          <t>78-P-ACG</t>
        </is>
      </c>
      <c r="AQ1729" t="n">
        <v>9</v>
      </c>
      <c r="AR1729" t="n">
        <v>64</v>
      </c>
      <c r="AS1729" t="n">
        <v>32</v>
      </c>
      <c r="AU1729">
        <f>COUNTA($BA$1729:$EH$1729)</f>
        <v/>
      </c>
      <c r="AV1729">
        <f>COUNTIF($BA$1729:$EH$1729,"D")</f>
        <v/>
      </c>
      <c r="AW1729">
        <f>COUNTIF($BA$1729:$EH$1729,"R")</f>
        <v/>
      </c>
      <c r="AX1729">
        <f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/>
      </c>
      <c r="AY1729">
        <f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/>
      </c>
      <c r="AZ1729">
        <f>IF(EH1729&lt;&gt;"",1,0)</f>
        <v/>
      </c>
      <c r="BB1729" t="inlineStr">
        <is>
          <t>WARREN-WARD 1</t>
        </is>
      </c>
      <c r="CP1729" t="inlineStr">
        <is>
          <t>X</t>
        </is>
      </c>
    </row>
    <row r="1730">
      <c r="A1730" t="inlineStr">
        <is>
          <t>OH0015744756</t>
        </is>
      </c>
      <c r="B1730" t="n">
        <v>78</v>
      </c>
      <c r="C1730" t="n">
        <v>322213</v>
      </c>
      <c r="D1730" t="inlineStr">
        <is>
          <t>JACKSON</t>
        </is>
      </c>
      <c r="E1730" t="inlineStr">
        <is>
          <t>MARQUITTA</t>
        </is>
      </c>
      <c r="F1730">
        <f>CONCATENATE(D1730," ",LEFT(H1730,4),"T=",AU1730,"D=",AV1730,"R=",AW1730,"M=",AX1730,"L=",AY1730,"B=",AZ1730)</f>
        <v/>
      </c>
      <c r="G1730" t="inlineStr">
        <is>
          <t>N</t>
        </is>
      </c>
      <c r="I1730" t="inlineStr">
        <is>
          <t>1985-03-28</t>
        </is>
      </c>
      <c r="J1730" t="inlineStr">
        <is>
          <t>2018-04-06</t>
        </is>
      </c>
      <c r="K1730" t="inlineStr">
        <is>
          <t>ACTIVE</t>
        </is>
      </c>
      <c r="M1730" t="inlineStr">
        <is>
          <t>608 PARKMAN RD NW</t>
        </is>
      </c>
      <c r="N1730">
        <f>RIGHT(M1730,LEN(M1730)-FIND(" ",M1730))</f>
        <v/>
      </c>
      <c r="P1730" t="inlineStr">
        <is>
          <t>WARREN</t>
        </is>
      </c>
      <c r="Q1730" t="inlineStr">
        <is>
          <t>OH</t>
        </is>
      </c>
      <c r="R1730" t="n">
        <v>44485</v>
      </c>
      <c r="AD1730" t="inlineStr">
        <is>
          <t>TRUMBULL CAREER &amp; TECH CENTER</t>
        </is>
      </c>
      <c r="AE1730" t="inlineStr">
        <is>
          <t>WARREN CITY</t>
        </is>
      </c>
      <c r="AF1730" t="inlineStr">
        <is>
          <t>WARREN CITY SD</t>
        </is>
      </c>
      <c r="AH1730" t="n">
        <v>14</v>
      </c>
      <c r="AI1730" t="n">
        <v>11</v>
      </c>
      <c r="AN1730" t="inlineStr">
        <is>
          <t>WARREN</t>
        </is>
      </c>
      <c r="AO1730" t="inlineStr">
        <is>
          <t>WARREN CITY 1B</t>
        </is>
      </c>
      <c r="AP1730" t="inlineStr">
        <is>
          <t>78-P-ACG</t>
        </is>
      </c>
      <c r="AQ1730" t="n">
        <v>9</v>
      </c>
      <c r="AR1730" t="n">
        <v>64</v>
      </c>
      <c r="AS1730" t="n">
        <v>32</v>
      </c>
      <c r="AU1730">
        <f>COUNTA($BA$1730:$EH$1730)</f>
        <v/>
      </c>
      <c r="AV1730">
        <f>COUNTIF($BA$1730:$EH$1730,"D")</f>
        <v/>
      </c>
      <c r="AW1730">
        <f>COUNTIF($BA$1730:$EH$1730,"R")</f>
        <v/>
      </c>
      <c r="AX1730">
        <f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/>
      </c>
      <c r="AY1730">
        <f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/>
      </c>
      <c r="AZ1730">
        <f>IF(EH1730&lt;&gt;"",1,0)</f>
        <v/>
      </c>
      <c r="BB1730" t="inlineStr">
        <is>
          <t>WARREN-WARD 1</t>
        </is>
      </c>
      <c r="CA1730" t="inlineStr">
        <is>
          <t>X</t>
        </is>
      </c>
      <c r="CP1730" t="inlineStr">
        <is>
          <t>X</t>
        </is>
      </c>
    </row>
    <row r="1731">
      <c r="A1731" t="inlineStr">
        <is>
          <t>OH0022651424</t>
        </is>
      </c>
      <c r="B1731" t="n">
        <v>78</v>
      </c>
      <c r="C1731" t="n">
        <v>399709</v>
      </c>
      <c r="D1731" t="inlineStr">
        <is>
          <t>BEANE</t>
        </is>
      </c>
      <c r="E1731" t="inlineStr">
        <is>
          <t>MARY</t>
        </is>
      </c>
      <c r="F1731">
        <f>CONCATENATE(D1731," ",LEFT(H1731,4),"T=",AU1731,"D=",AV1731,"R=",AW1731,"M=",AX1731,"L=",AY1731,"B=",AZ1731)</f>
        <v/>
      </c>
      <c r="G1731" t="inlineStr">
        <is>
          <t>E</t>
        </is>
      </c>
      <c r="I1731" t="inlineStr">
        <is>
          <t>1971-04-26</t>
        </is>
      </c>
      <c r="J1731" t="inlineStr">
        <is>
          <t>2023-07-14</t>
        </is>
      </c>
      <c r="K1731" t="inlineStr">
        <is>
          <t>ACTIVE</t>
        </is>
      </c>
      <c r="M1731" t="inlineStr">
        <is>
          <t>700 BUCKEYE ST NW</t>
        </is>
      </c>
      <c r="N1731">
        <f>RIGHT(M1731,LEN(M1731)-FIND(" ",M1731))</f>
        <v/>
      </c>
      <c r="O1731" t="inlineStr">
        <is>
          <t>APT 415</t>
        </is>
      </c>
      <c r="P1731" t="inlineStr">
        <is>
          <t>WARREN</t>
        </is>
      </c>
      <c r="Q1731" t="inlineStr">
        <is>
          <t>OH</t>
        </is>
      </c>
      <c r="R1731" t="n">
        <v>44485</v>
      </c>
      <c r="AD1731" t="inlineStr">
        <is>
          <t>TRUMBULL CAREER &amp; TECH CENTER</t>
        </is>
      </c>
      <c r="AE1731" t="inlineStr">
        <is>
          <t>WARREN CITY</t>
        </is>
      </c>
      <c r="AF1731" t="inlineStr">
        <is>
          <t>WARREN CITY SD</t>
        </is>
      </c>
      <c r="AH1731" t="n">
        <v>14</v>
      </c>
      <c r="AI1731" t="n">
        <v>11</v>
      </c>
      <c r="AN1731" t="inlineStr">
        <is>
          <t>WARREN</t>
        </is>
      </c>
      <c r="AO1731" t="inlineStr">
        <is>
          <t>WARREN CITY 1B</t>
        </is>
      </c>
      <c r="AP1731" t="inlineStr">
        <is>
          <t>78-P-ACG</t>
        </is>
      </c>
      <c r="AQ1731" t="n">
        <v>9</v>
      </c>
      <c r="AR1731" t="n">
        <v>64</v>
      </c>
      <c r="AS1731" t="n">
        <v>32</v>
      </c>
      <c r="AU1731">
        <f>COUNTA($BA$1731:$EH$1731)</f>
        <v/>
      </c>
      <c r="AV1731">
        <f>COUNTIF($BA$1731:$EH$1731,"D")</f>
        <v/>
      </c>
      <c r="AW1731">
        <f>COUNTIF($BA$1731:$EH$1731,"R")</f>
        <v/>
      </c>
      <c r="AX1731">
        <f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/>
      </c>
      <c r="AY1731">
        <f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/>
      </c>
      <c r="AZ1731">
        <f>IF(EH1731&lt;&gt;"",1,0)</f>
        <v/>
      </c>
      <c r="BB1731" t="inlineStr">
        <is>
          <t>WARREN-WARD 1</t>
        </is>
      </c>
    </row>
    <row r="1732">
      <c r="A1732" t="inlineStr">
        <is>
          <t>OH0027647810</t>
        </is>
      </c>
      <c r="B1732" t="n">
        <v>78</v>
      </c>
      <c r="C1732" t="n">
        <v>489897</v>
      </c>
      <c r="D1732" t="inlineStr">
        <is>
          <t>NICK</t>
        </is>
      </c>
      <c r="E1732" t="inlineStr">
        <is>
          <t>ANTHONY</t>
        </is>
      </c>
      <c r="F1732">
        <f>CONCATENATE(D1732," ",LEFT(H1732,4),"T=",AU1732,"D=",AV1732,"R=",AW1732,"M=",AX1732,"L=",AY1732,"B=",AZ1732)</f>
        <v/>
      </c>
      <c r="G1732" t="inlineStr">
        <is>
          <t>WILLIAM</t>
        </is>
      </c>
      <c r="I1732" t="inlineStr">
        <is>
          <t>1974-01-31</t>
        </is>
      </c>
      <c r="J1732" t="inlineStr">
        <is>
          <t>2024-09-24</t>
        </is>
      </c>
      <c r="K1732" t="inlineStr">
        <is>
          <t>ACTIVE</t>
        </is>
      </c>
      <c r="M1732" t="inlineStr">
        <is>
          <t>925 SUMMIT ST NW</t>
        </is>
      </c>
      <c r="N1732">
        <f>RIGHT(M1732,LEN(M1732)-FIND(" ",M1732))</f>
        <v/>
      </c>
      <c r="P1732" t="inlineStr">
        <is>
          <t>WARREN</t>
        </is>
      </c>
      <c r="Q1732" t="inlineStr">
        <is>
          <t>OH</t>
        </is>
      </c>
      <c r="R1732" t="n">
        <v>44485</v>
      </c>
      <c r="AD1732" t="inlineStr">
        <is>
          <t>TRUMBULL CAREER &amp; TECH CENTER</t>
        </is>
      </c>
      <c r="AE1732" t="inlineStr">
        <is>
          <t>WARREN CITY</t>
        </is>
      </c>
      <c r="AF1732" t="inlineStr">
        <is>
          <t>WARREN CITY SD</t>
        </is>
      </c>
      <c r="AH1732" t="n">
        <v>14</v>
      </c>
      <c r="AI1732" t="n">
        <v>11</v>
      </c>
      <c r="AN1732" t="inlineStr">
        <is>
          <t>WARREN</t>
        </is>
      </c>
      <c r="AO1732" t="inlineStr">
        <is>
          <t>WARREN CITY 1B</t>
        </is>
      </c>
      <c r="AP1732" t="inlineStr">
        <is>
          <t>78-P-ACG</t>
        </is>
      </c>
      <c r="AQ1732" t="n">
        <v>9</v>
      </c>
      <c r="AR1732" t="n">
        <v>64</v>
      </c>
      <c r="AS1732" t="n">
        <v>32</v>
      </c>
      <c r="AU1732">
        <f>COUNTA($BA$1732:$EH$1732)</f>
        <v/>
      </c>
      <c r="AV1732">
        <f>COUNTIF($BA$1732:$EH$1732,"D")</f>
        <v/>
      </c>
      <c r="AW1732">
        <f>COUNTIF($BA$1732:$EH$1732,"R")</f>
        <v/>
      </c>
      <c r="AX1732">
        <f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/>
      </c>
      <c r="AY1732">
        <f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/>
      </c>
      <c r="AZ1732">
        <f>IF(EH1732&lt;&gt;"",1,0)</f>
        <v/>
      </c>
      <c r="BB1732" t="inlineStr">
        <is>
          <t>WARREN-WARD 1</t>
        </is>
      </c>
    </row>
    <row r="1733">
      <c r="A1733" t="inlineStr">
        <is>
          <t>OH0015813093</t>
        </is>
      </c>
      <c r="B1733" t="n">
        <v>78</v>
      </c>
      <c r="C1733" t="n">
        <v>268195</v>
      </c>
      <c r="D1733" t="inlineStr">
        <is>
          <t>DILLON</t>
        </is>
      </c>
      <c r="E1733" t="inlineStr">
        <is>
          <t>MARSHA</t>
        </is>
      </c>
      <c r="F1733">
        <f>CONCATENATE(D1733," ",LEFT(H1733,4),"T=",AU1733,"D=",AV1733,"R=",AW1733,"M=",AX1733,"L=",AY1733,"B=",AZ1733)</f>
        <v/>
      </c>
      <c r="G1733" t="inlineStr">
        <is>
          <t>L</t>
        </is>
      </c>
      <c r="I1733" t="inlineStr">
        <is>
          <t>1962-08-20</t>
        </is>
      </c>
      <c r="J1733" t="inlineStr">
        <is>
          <t>2018-03-27</t>
        </is>
      </c>
      <c r="K1733" t="inlineStr">
        <is>
          <t>CONFIRMATION</t>
        </is>
      </c>
      <c r="M1733" t="inlineStr">
        <is>
          <t>700 BUCKEYE ST NW</t>
        </is>
      </c>
      <c r="N1733">
        <f>RIGHT(M1733,LEN(M1733)-FIND(" ",M1733))</f>
        <v/>
      </c>
      <c r="O1733" t="inlineStr">
        <is>
          <t>APT 312</t>
        </is>
      </c>
      <c r="P1733" t="inlineStr">
        <is>
          <t>WARREN</t>
        </is>
      </c>
      <c r="Q1733" t="inlineStr">
        <is>
          <t>OH</t>
        </is>
      </c>
      <c r="R1733" t="n">
        <v>44485</v>
      </c>
      <c r="AD1733" t="inlineStr">
        <is>
          <t>TRUMBULL CAREER &amp; TECH CENTER</t>
        </is>
      </c>
      <c r="AE1733" t="inlineStr">
        <is>
          <t>WARREN CITY</t>
        </is>
      </c>
      <c r="AF1733" t="inlineStr">
        <is>
          <t>WARREN CITY SD</t>
        </is>
      </c>
      <c r="AH1733" t="n">
        <v>14</v>
      </c>
      <c r="AI1733" t="n">
        <v>11</v>
      </c>
      <c r="AN1733" t="inlineStr">
        <is>
          <t>WARREN</t>
        </is>
      </c>
      <c r="AO1733" t="inlineStr">
        <is>
          <t>WARREN CITY 1B</t>
        </is>
      </c>
      <c r="AP1733" t="inlineStr">
        <is>
          <t>78-P-ACG</t>
        </is>
      </c>
      <c r="AQ1733" t="n">
        <v>9</v>
      </c>
      <c r="AR1733" t="n">
        <v>64</v>
      </c>
      <c r="AS1733" t="n">
        <v>32</v>
      </c>
      <c r="AU1733">
        <f>COUNTA($BA$1733:$EH$1733)</f>
        <v/>
      </c>
      <c r="AV1733">
        <f>COUNTIF($BA$1733:$EH$1733,"D")</f>
        <v/>
      </c>
      <c r="AW1733">
        <f>COUNTIF($BA$1733:$EH$1733,"R")</f>
        <v/>
      </c>
      <c r="AX1733">
        <f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/>
      </c>
      <c r="AY1733">
        <f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/>
      </c>
      <c r="AZ1733">
        <f>IF(EH1733&lt;&gt;"",1,0)</f>
        <v/>
      </c>
      <c r="BB1733" t="inlineStr">
        <is>
          <t>WARREN-WARD 1</t>
        </is>
      </c>
      <c r="BD1733" t="inlineStr">
        <is>
          <t>X</t>
        </is>
      </c>
      <c r="BH1733" t="inlineStr">
        <is>
          <t>X</t>
        </is>
      </c>
      <c r="BL1733" t="inlineStr">
        <is>
          <t>X</t>
        </is>
      </c>
      <c r="BS1733" t="inlineStr">
        <is>
          <t>X</t>
        </is>
      </c>
      <c r="CA1733" t="inlineStr">
        <is>
          <t>X</t>
        </is>
      </c>
      <c r="CP1733" t="inlineStr">
        <is>
          <t>X</t>
        </is>
      </c>
      <c r="DC1733" t="inlineStr">
        <is>
          <t>X</t>
        </is>
      </c>
      <c r="DI1733" t="inlineStr">
        <is>
          <t>X</t>
        </is>
      </c>
    </row>
    <row r="1734">
      <c r="A1734" t="inlineStr">
        <is>
          <t>OH0026314853</t>
        </is>
      </c>
      <c r="B1734" t="n">
        <v>78</v>
      </c>
      <c r="C1734" t="n">
        <v>460150</v>
      </c>
      <c r="D1734" t="inlineStr">
        <is>
          <t>CHICKO</t>
        </is>
      </c>
      <c r="E1734" t="inlineStr">
        <is>
          <t>JOSEPH</t>
        </is>
      </c>
      <c r="F1734">
        <f>CONCATENATE(D1734," ",LEFT(H1734,4),"T=",AU1734,"D=",AV1734,"R=",AW1734,"M=",AX1734,"L=",AY1734,"B=",AZ1734)</f>
        <v/>
      </c>
      <c r="G1734" t="inlineStr">
        <is>
          <t>ANTHONY</t>
        </is>
      </c>
      <c r="I1734" t="inlineStr">
        <is>
          <t>2002-01-31</t>
        </is>
      </c>
      <c r="J1734" t="inlineStr">
        <is>
          <t>2024-09-26</t>
        </is>
      </c>
      <c r="K1734" t="inlineStr">
        <is>
          <t>ACTIVE</t>
        </is>
      </c>
      <c r="M1734" t="inlineStr">
        <is>
          <t>1160 ROBERTS AVE NW</t>
        </is>
      </c>
      <c r="N1734">
        <f>RIGHT(M1734,LEN(M1734)-FIND(" ",M1734))</f>
        <v/>
      </c>
      <c r="O1734" t="inlineStr">
        <is>
          <t>APT I10</t>
        </is>
      </c>
      <c r="P1734" t="inlineStr">
        <is>
          <t>WARREN</t>
        </is>
      </c>
      <c r="Q1734" t="inlineStr">
        <is>
          <t>OH</t>
        </is>
      </c>
      <c r="R1734" t="n">
        <v>44485</v>
      </c>
      <c r="AD1734" t="inlineStr">
        <is>
          <t>TRUMBULL CAREER &amp; TECH CENTER</t>
        </is>
      </c>
      <c r="AE1734" t="inlineStr">
        <is>
          <t>WARREN CITY</t>
        </is>
      </c>
      <c r="AF1734" t="inlineStr">
        <is>
          <t>WARREN CITY SD</t>
        </is>
      </c>
      <c r="AH1734" t="n">
        <v>14</v>
      </c>
      <c r="AI1734" t="n">
        <v>11</v>
      </c>
      <c r="AN1734" t="inlineStr">
        <is>
          <t>WARREN</t>
        </is>
      </c>
      <c r="AO1734" t="inlineStr">
        <is>
          <t>WARREN CITY 1B</t>
        </is>
      </c>
      <c r="AP1734" t="inlineStr">
        <is>
          <t>78-P-ACG</t>
        </is>
      </c>
      <c r="AQ1734" t="n">
        <v>9</v>
      </c>
      <c r="AR1734" t="n">
        <v>64</v>
      </c>
      <c r="AS1734" t="n">
        <v>32</v>
      </c>
      <c r="AU1734">
        <f>COUNTA($BA$1734:$EH$1734)</f>
        <v/>
      </c>
      <c r="AV1734">
        <f>COUNTIF($BA$1734:$EH$1734,"D")</f>
        <v/>
      </c>
      <c r="AW1734">
        <f>COUNTIF($BA$1734:$EH$1734,"R")</f>
        <v/>
      </c>
      <c r="AX1734">
        <f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/>
      </c>
      <c r="AY1734">
        <f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/>
      </c>
      <c r="AZ1734">
        <f>IF(EH1734&lt;&gt;"",1,0)</f>
        <v/>
      </c>
      <c r="BB1734" t="inlineStr">
        <is>
          <t>WARREN-WARD 1</t>
        </is>
      </c>
    </row>
    <row r="1735">
      <c r="A1735" t="inlineStr">
        <is>
          <t>OH0027789053</t>
        </is>
      </c>
      <c r="B1735" t="n">
        <v>78</v>
      </c>
      <c r="C1735" t="n">
        <v>491788</v>
      </c>
      <c r="D1735" t="inlineStr">
        <is>
          <t>SCOTT</t>
        </is>
      </c>
      <c r="E1735" t="inlineStr">
        <is>
          <t>QUIANA</t>
        </is>
      </c>
      <c r="F1735">
        <f>CONCATENATE(D1735," ",LEFT(H1735,4),"T=",AU1735,"D=",AV1735,"R=",AW1735,"M=",AX1735,"L=",AY1735,"B=",AZ1735)</f>
        <v/>
      </c>
      <c r="G1735" t="inlineStr">
        <is>
          <t>LYNICE</t>
        </is>
      </c>
      <c r="I1735" t="inlineStr">
        <is>
          <t>1994-10-18</t>
        </is>
      </c>
      <c r="J1735" t="inlineStr">
        <is>
          <t>2024-11-05</t>
        </is>
      </c>
      <c r="K1735" t="inlineStr">
        <is>
          <t>ACTIVE</t>
        </is>
      </c>
      <c r="M1735" t="inlineStr">
        <is>
          <t>1180 ROBERTS AVE NW</t>
        </is>
      </c>
      <c r="N1735">
        <f>RIGHT(M1735,LEN(M1735)-FIND(" ",M1735))</f>
        <v/>
      </c>
      <c r="P1735" t="inlineStr">
        <is>
          <t>WARREN</t>
        </is>
      </c>
      <c r="Q1735" t="inlineStr">
        <is>
          <t>OH</t>
        </is>
      </c>
      <c r="R1735" t="n">
        <v>44485</v>
      </c>
      <c r="AD1735" t="inlineStr">
        <is>
          <t>TRUMBULL CAREER &amp; TECH CENTER</t>
        </is>
      </c>
      <c r="AE1735" t="inlineStr">
        <is>
          <t>WARREN CITY</t>
        </is>
      </c>
      <c r="AF1735" t="inlineStr">
        <is>
          <t>WARREN CITY SD</t>
        </is>
      </c>
      <c r="AH1735" t="n">
        <v>14</v>
      </c>
      <c r="AI1735" t="n">
        <v>11</v>
      </c>
      <c r="AN1735" t="inlineStr">
        <is>
          <t>WARREN</t>
        </is>
      </c>
      <c r="AO1735" t="inlineStr">
        <is>
          <t>WARREN CITY 1B</t>
        </is>
      </c>
      <c r="AP1735" t="inlineStr">
        <is>
          <t>78-P-ACG</t>
        </is>
      </c>
      <c r="AQ1735" t="n">
        <v>9</v>
      </c>
      <c r="AR1735" t="n">
        <v>64</v>
      </c>
      <c r="AS1735" t="n">
        <v>32</v>
      </c>
      <c r="AU1735">
        <f>COUNTA($BA$1735:$EH$1735)</f>
        <v/>
      </c>
      <c r="AV1735">
        <f>COUNTIF($BA$1735:$EH$1735,"D")</f>
        <v/>
      </c>
      <c r="AW1735">
        <f>COUNTIF($BA$1735:$EH$1735,"R")</f>
        <v/>
      </c>
      <c r="AX1735">
        <f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/>
      </c>
      <c r="AY1735">
        <f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/>
      </c>
      <c r="AZ1735">
        <f>IF(EH1735&lt;&gt;"",1,0)</f>
        <v/>
      </c>
      <c r="BB1735" t="inlineStr">
        <is>
          <t>WARREN-WARD 1</t>
        </is>
      </c>
      <c r="CY1735" t="inlineStr">
        <is>
          <t>X</t>
        </is>
      </c>
      <c r="EF1735" t="inlineStr">
        <is>
          <t>X</t>
        </is>
      </c>
    </row>
    <row r="1736">
      <c r="A1736" t="inlineStr">
        <is>
          <t>OH0024020863</t>
        </is>
      </c>
      <c r="B1736" t="n">
        <v>78</v>
      </c>
      <c r="C1736" t="n">
        <v>421174</v>
      </c>
      <c r="D1736" t="inlineStr">
        <is>
          <t>GIAIMO</t>
        </is>
      </c>
      <c r="E1736" t="inlineStr">
        <is>
          <t>BEOZIO</t>
        </is>
      </c>
      <c r="F1736">
        <f>CONCATENATE(D1736," ",LEFT(H1736,4),"T=",AU1736,"D=",AV1736,"R=",AW1736,"M=",AX1736,"L=",AY1736,"B=",AZ1736)</f>
        <v/>
      </c>
      <c r="G1736" t="inlineStr">
        <is>
          <t>C</t>
        </is>
      </c>
      <c r="I1736" t="inlineStr">
        <is>
          <t>1976-05-21</t>
        </is>
      </c>
      <c r="J1736" t="inlineStr">
        <is>
          <t>2024-08-08</t>
        </is>
      </c>
      <c r="K1736" t="inlineStr">
        <is>
          <t>ACTIVE</t>
        </is>
      </c>
      <c r="M1736" t="inlineStr">
        <is>
          <t>947 TOD AVE NW</t>
        </is>
      </c>
      <c r="N1736">
        <f>RIGHT(M1736,LEN(M1736)-FIND(" ",M1736))</f>
        <v/>
      </c>
      <c r="P1736" t="inlineStr">
        <is>
          <t>WARREN</t>
        </is>
      </c>
      <c r="Q1736" t="inlineStr">
        <is>
          <t>OH</t>
        </is>
      </c>
      <c r="R1736" t="n">
        <v>44485</v>
      </c>
      <c r="AD1736" t="inlineStr">
        <is>
          <t>TRUMBULL CAREER &amp; TECH CENTER</t>
        </is>
      </c>
      <c r="AE1736" t="inlineStr">
        <is>
          <t>WARREN CITY</t>
        </is>
      </c>
      <c r="AF1736" t="inlineStr">
        <is>
          <t>WARREN CITY SD</t>
        </is>
      </c>
      <c r="AH1736" t="n">
        <v>14</v>
      </c>
      <c r="AI1736" t="n">
        <v>11</v>
      </c>
      <c r="AN1736" t="inlineStr">
        <is>
          <t>WARREN</t>
        </is>
      </c>
      <c r="AO1736" t="inlineStr">
        <is>
          <t>WARREN CITY 1B</t>
        </is>
      </c>
      <c r="AP1736" t="inlineStr">
        <is>
          <t>78-P-ACG</t>
        </is>
      </c>
      <c r="AQ1736" t="n">
        <v>9</v>
      </c>
      <c r="AR1736" t="n">
        <v>64</v>
      </c>
      <c r="AS1736" t="n">
        <v>32</v>
      </c>
      <c r="AU1736">
        <f>COUNTA($BA$1736:$EH$1736)</f>
        <v/>
      </c>
      <c r="AV1736">
        <f>COUNTIF($BA$1736:$EH$1736,"D")</f>
        <v/>
      </c>
      <c r="AW1736">
        <f>COUNTIF($BA$1736:$EH$1736,"R")</f>
        <v/>
      </c>
      <c r="AX1736">
        <f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/>
      </c>
      <c r="AY1736">
        <f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/>
      </c>
      <c r="AZ1736">
        <f>IF(EH1736&lt;&gt;"",1,0)</f>
        <v/>
      </c>
      <c r="BB1736" t="inlineStr">
        <is>
          <t>WARREN-WARD 1</t>
        </is>
      </c>
      <c r="DN1736" t="inlineStr">
        <is>
          <t>X</t>
        </is>
      </c>
      <c r="EA1736" t="inlineStr">
        <is>
          <t>X</t>
        </is>
      </c>
      <c r="EF1736" t="inlineStr">
        <is>
          <t>X</t>
        </is>
      </c>
    </row>
    <row r="1737">
      <c r="A1737" t="inlineStr">
        <is>
          <t>OH0027139268</t>
        </is>
      </c>
      <c r="B1737" t="n">
        <v>78</v>
      </c>
      <c r="C1737" t="n">
        <v>477426</v>
      </c>
      <c r="D1737" t="inlineStr">
        <is>
          <t>TLUSTY</t>
        </is>
      </c>
      <c r="E1737" t="inlineStr">
        <is>
          <t>LEROY</t>
        </is>
      </c>
      <c r="F1737">
        <f>CONCATENATE(D1737," ",LEFT(H1737,4),"T=",AU1737,"D=",AV1737,"R=",AW1737,"M=",AX1737,"L=",AY1737,"B=",AZ1737)</f>
        <v/>
      </c>
      <c r="G1737" t="inlineStr">
        <is>
          <t>ERNEST</t>
        </is>
      </c>
      <c r="I1737" t="inlineStr">
        <is>
          <t>1991-04-15</t>
        </is>
      </c>
      <c r="J1737" t="inlineStr">
        <is>
          <t>2023-10-26</t>
        </is>
      </c>
      <c r="K1737" t="inlineStr">
        <is>
          <t>ACTIVE</t>
        </is>
      </c>
      <c r="M1737" t="inlineStr">
        <is>
          <t>543 LILAC PL NW</t>
        </is>
      </c>
      <c r="N1737">
        <f>RIGHT(M1737,LEN(M1737)-FIND(" ",M1737))</f>
        <v/>
      </c>
      <c r="P1737" t="inlineStr">
        <is>
          <t>WARREN</t>
        </is>
      </c>
      <c r="Q1737" t="inlineStr">
        <is>
          <t>OH</t>
        </is>
      </c>
      <c r="R1737" t="n">
        <v>44485</v>
      </c>
      <c r="AD1737" t="inlineStr">
        <is>
          <t>TRUMBULL CAREER &amp; TECH CENTER</t>
        </is>
      </c>
      <c r="AE1737" t="inlineStr">
        <is>
          <t>WARREN CITY</t>
        </is>
      </c>
      <c r="AF1737" t="inlineStr">
        <is>
          <t>WARREN CITY SD</t>
        </is>
      </c>
      <c r="AH1737" t="n">
        <v>14</v>
      </c>
      <c r="AI1737" t="n">
        <v>11</v>
      </c>
      <c r="AN1737" t="inlineStr">
        <is>
          <t>WARREN</t>
        </is>
      </c>
      <c r="AO1737" t="inlineStr">
        <is>
          <t>WARREN CITY 1B</t>
        </is>
      </c>
      <c r="AP1737" t="inlineStr">
        <is>
          <t>78-P-ACG</t>
        </is>
      </c>
      <c r="AQ1737" t="n">
        <v>9</v>
      </c>
      <c r="AR1737" t="n">
        <v>64</v>
      </c>
      <c r="AS1737" t="n">
        <v>32</v>
      </c>
      <c r="AU1737">
        <f>COUNTA($BA$1737:$EH$1737)</f>
        <v/>
      </c>
      <c r="AV1737">
        <f>COUNTIF($BA$1737:$EH$1737,"D")</f>
        <v/>
      </c>
      <c r="AW1737">
        <f>COUNTIF($BA$1737:$EH$1737,"R")</f>
        <v/>
      </c>
      <c r="AX1737">
        <f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/>
      </c>
      <c r="AY1737">
        <f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/>
      </c>
      <c r="AZ1737">
        <f>IF(EH1737&lt;&gt;"",1,0)</f>
        <v/>
      </c>
      <c r="BB1737" t="inlineStr">
        <is>
          <t>WARREN-WARD 1</t>
        </is>
      </c>
      <c r="EF1737" t="inlineStr">
        <is>
          <t>X</t>
        </is>
      </c>
    </row>
    <row r="1738">
      <c r="A1738" t="inlineStr">
        <is>
          <t>OH0015706928</t>
        </is>
      </c>
      <c r="B1738" t="n">
        <v>78</v>
      </c>
      <c r="C1738" t="n">
        <v>170457</v>
      </c>
      <c r="D1738" t="inlineStr">
        <is>
          <t>FENTON</t>
        </is>
      </c>
      <c r="E1738" t="inlineStr">
        <is>
          <t>GLENN</t>
        </is>
      </c>
      <c r="F1738">
        <f>CONCATENATE(D1738," ",LEFT(H1738,4),"T=",AU1738,"D=",AV1738,"R=",AW1738,"M=",AX1738,"L=",AY1738,"B=",AZ1738)</f>
        <v/>
      </c>
      <c r="G1738" t="inlineStr">
        <is>
          <t>E</t>
        </is>
      </c>
      <c r="H1738" t="inlineStr">
        <is>
          <t>JR</t>
        </is>
      </c>
      <c r="I1738" t="inlineStr">
        <is>
          <t>1965-05-12</t>
        </is>
      </c>
      <c r="J1738" t="inlineStr">
        <is>
          <t>2020-07-09</t>
        </is>
      </c>
      <c r="K1738" t="inlineStr">
        <is>
          <t>ACTIVE</t>
        </is>
      </c>
      <c r="L1738" t="inlineStr">
        <is>
          <t>R</t>
        </is>
      </c>
      <c r="M1738" t="inlineStr">
        <is>
          <t>1014 GARDEN ST NW</t>
        </is>
      </c>
      <c r="N1738">
        <f>RIGHT(M1738,LEN(M1738)-FIND(" ",M1738))</f>
        <v/>
      </c>
      <c r="P1738" t="inlineStr">
        <is>
          <t>WARREN</t>
        </is>
      </c>
      <c r="Q1738" t="inlineStr">
        <is>
          <t>OH</t>
        </is>
      </c>
      <c r="R1738" t="n">
        <v>44485</v>
      </c>
      <c r="AD1738" t="inlineStr">
        <is>
          <t>TRUMBULL CAREER &amp; TECH CENTER</t>
        </is>
      </c>
      <c r="AE1738" t="inlineStr">
        <is>
          <t>WARREN CITY</t>
        </is>
      </c>
      <c r="AF1738" t="inlineStr">
        <is>
          <t>WARREN CITY SD</t>
        </is>
      </c>
      <c r="AH1738" t="n">
        <v>14</v>
      </c>
      <c r="AI1738" t="n">
        <v>11</v>
      </c>
      <c r="AN1738" t="inlineStr">
        <is>
          <t>WARREN</t>
        </is>
      </c>
      <c r="AO1738" t="inlineStr">
        <is>
          <t>WARREN CITY 1B</t>
        </is>
      </c>
      <c r="AP1738" t="inlineStr">
        <is>
          <t>78-P-ACG</t>
        </is>
      </c>
      <c r="AQ1738" t="n">
        <v>9</v>
      </c>
      <c r="AR1738" t="n">
        <v>64</v>
      </c>
      <c r="AS1738" t="n">
        <v>32</v>
      </c>
      <c r="AU1738">
        <f>COUNTA($BA$1738:$EH$1738)</f>
        <v/>
      </c>
      <c r="AV1738">
        <f>COUNTIF($BA$1738:$EH$1738,"D")</f>
        <v/>
      </c>
      <c r="AW1738">
        <f>COUNTIF($BA$1738:$EH$1738,"R")</f>
        <v/>
      </c>
      <c r="AX1738">
        <f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/>
      </c>
      <c r="AY1738">
        <f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/>
      </c>
      <c r="AZ1738">
        <f>IF(EH1738&lt;&gt;"",1,0)</f>
        <v/>
      </c>
      <c r="BB1738" t="inlineStr">
        <is>
          <t>WARREN-WARD 1</t>
        </is>
      </c>
      <c r="BD1738" t="inlineStr">
        <is>
          <t>X</t>
        </is>
      </c>
      <c r="BL1738" t="inlineStr">
        <is>
          <t>X</t>
        </is>
      </c>
      <c r="BP1738" t="inlineStr">
        <is>
          <t>X</t>
        </is>
      </c>
      <c r="CA1738" t="inlineStr">
        <is>
          <t>X</t>
        </is>
      </c>
      <c r="DI1738" t="inlineStr">
        <is>
          <t>X</t>
        </is>
      </c>
      <c r="DL1738" t="inlineStr">
        <is>
          <t>X</t>
        </is>
      </c>
      <c r="DN1738" t="inlineStr">
        <is>
          <t>X</t>
        </is>
      </c>
      <c r="DR1738" t="inlineStr">
        <is>
          <t>X</t>
        </is>
      </c>
      <c r="DT1738" t="inlineStr">
        <is>
          <t>R</t>
        </is>
      </c>
      <c r="DU1738" t="inlineStr">
        <is>
          <t>X</t>
        </is>
      </c>
      <c r="DX1738" t="inlineStr">
        <is>
          <t>X</t>
        </is>
      </c>
      <c r="ED1738" t="inlineStr">
        <is>
          <t>R</t>
        </is>
      </c>
      <c r="EF1738" t="inlineStr">
        <is>
          <t>X</t>
        </is>
      </c>
    </row>
    <row r="1739">
      <c r="A1739" t="inlineStr">
        <is>
          <t>OH0027952626</t>
        </is>
      </c>
      <c r="B1739" t="n">
        <v>78</v>
      </c>
      <c r="C1739" t="n">
        <v>496258</v>
      </c>
      <c r="D1739" t="inlineStr">
        <is>
          <t>ARANIVA</t>
        </is>
      </c>
      <c r="E1739" t="inlineStr">
        <is>
          <t>NORMA</t>
        </is>
      </c>
      <c r="F1739">
        <f>CONCATENATE(D1739," ",LEFT(H1739,4),"T=",AU1739,"D=",AV1739,"R=",AW1739,"M=",AX1739,"L=",AY1739,"B=",AZ1739)</f>
        <v/>
      </c>
      <c r="G1739" t="inlineStr">
        <is>
          <t>S</t>
        </is>
      </c>
      <c r="I1739" t="inlineStr">
        <is>
          <t>1970-12-01</t>
        </is>
      </c>
      <c r="J1739" t="inlineStr">
        <is>
          <t>2025-01-13</t>
        </is>
      </c>
      <c r="K1739" t="inlineStr">
        <is>
          <t>CONFIRMATION</t>
        </is>
      </c>
      <c r="M1739" t="inlineStr">
        <is>
          <t>948 BUCKEYE ST NW</t>
        </is>
      </c>
      <c r="N1739">
        <f>RIGHT(M1739,LEN(M1739)-FIND(" ",M1739))</f>
        <v/>
      </c>
      <c r="P1739" t="inlineStr">
        <is>
          <t>WARREN</t>
        </is>
      </c>
      <c r="Q1739" t="inlineStr">
        <is>
          <t>OH</t>
        </is>
      </c>
      <c r="R1739" t="n">
        <v>44485</v>
      </c>
      <c r="AD1739" t="inlineStr">
        <is>
          <t>TRUMBULL CAREER &amp; TECH CENTER</t>
        </is>
      </c>
      <c r="AE1739" t="inlineStr">
        <is>
          <t>WARREN CITY</t>
        </is>
      </c>
      <c r="AF1739" t="inlineStr">
        <is>
          <t>WARREN CITY SD</t>
        </is>
      </c>
      <c r="AH1739" t="n">
        <v>14</v>
      </c>
      <c r="AI1739" t="n">
        <v>11</v>
      </c>
      <c r="AN1739" t="inlineStr">
        <is>
          <t>WARREN</t>
        </is>
      </c>
      <c r="AO1739" t="inlineStr">
        <is>
          <t>WARREN CITY 1B</t>
        </is>
      </c>
      <c r="AP1739" t="inlineStr">
        <is>
          <t>78-P-ACG</t>
        </is>
      </c>
      <c r="AQ1739" t="n">
        <v>9</v>
      </c>
      <c r="AR1739" t="n">
        <v>64</v>
      </c>
      <c r="AS1739" t="n">
        <v>32</v>
      </c>
      <c r="AU1739">
        <f>COUNTA($BA$1739:$EH$1739)</f>
        <v/>
      </c>
      <c r="AV1739">
        <f>COUNTIF($BA$1739:$EH$1739,"D")</f>
        <v/>
      </c>
      <c r="AW1739">
        <f>COUNTIF($BA$1739:$EH$1739,"R")</f>
        <v/>
      </c>
      <c r="AX1739">
        <f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/>
      </c>
      <c r="AY1739">
        <f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/>
      </c>
      <c r="AZ1739">
        <f>IF(EH1739&lt;&gt;"",1,0)</f>
        <v/>
      </c>
      <c r="BB1739" t="inlineStr">
        <is>
          <t>WARREN-WARD 1</t>
        </is>
      </c>
    </row>
    <row r="1740">
      <c r="A1740" t="inlineStr">
        <is>
          <t>OH0027890920</t>
        </is>
      </c>
      <c r="B1740" t="n">
        <v>78</v>
      </c>
      <c r="C1740" t="n">
        <v>494952</v>
      </c>
      <c r="D1740" t="inlineStr">
        <is>
          <t>PALMER</t>
        </is>
      </c>
      <c r="E1740" t="inlineStr">
        <is>
          <t>WILLARD</t>
        </is>
      </c>
      <c r="F1740">
        <f>CONCATENATE(D1740," ",LEFT(H1740,4),"T=",AU1740,"D=",AV1740,"R=",AW1740,"M=",AX1740,"L=",AY1740,"B=",AZ1740)</f>
        <v/>
      </c>
      <c r="G1740" t="inlineStr">
        <is>
          <t>CHARLES</t>
        </is>
      </c>
      <c r="I1740" t="inlineStr">
        <is>
          <t>1964-03-19</t>
        </is>
      </c>
      <c r="J1740" t="inlineStr">
        <is>
          <t>2025-01-14</t>
        </is>
      </c>
      <c r="K1740" t="inlineStr">
        <is>
          <t>ACTIVE</t>
        </is>
      </c>
      <c r="M1740" t="inlineStr">
        <is>
          <t>863 SYLVAN ST NW</t>
        </is>
      </c>
      <c r="N1740">
        <f>RIGHT(M1740,LEN(M1740)-FIND(" ",M1740))</f>
        <v/>
      </c>
      <c r="P1740" t="inlineStr">
        <is>
          <t>WARREN</t>
        </is>
      </c>
      <c r="Q1740" t="inlineStr">
        <is>
          <t>OH</t>
        </is>
      </c>
      <c r="R1740" t="n">
        <v>44485</v>
      </c>
      <c r="AD1740" t="inlineStr">
        <is>
          <t>TRUMBULL CAREER &amp; TECH CENTER</t>
        </is>
      </c>
      <c r="AE1740" t="inlineStr">
        <is>
          <t>WARREN CITY</t>
        </is>
      </c>
      <c r="AF1740" t="inlineStr">
        <is>
          <t>WARREN CITY SD</t>
        </is>
      </c>
      <c r="AH1740" t="n">
        <v>14</v>
      </c>
      <c r="AI1740" t="n">
        <v>11</v>
      </c>
      <c r="AN1740" t="inlineStr">
        <is>
          <t>WARREN</t>
        </is>
      </c>
      <c r="AO1740" t="inlineStr">
        <is>
          <t>WARREN CITY 1B</t>
        </is>
      </c>
      <c r="AP1740" t="inlineStr">
        <is>
          <t>78-P-ACG</t>
        </is>
      </c>
      <c r="AQ1740" t="n">
        <v>9</v>
      </c>
      <c r="AR1740" t="n">
        <v>64</v>
      </c>
      <c r="AS1740" t="n">
        <v>32</v>
      </c>
      <c r="AU1740">
        <f>COUNTA($BA$1740:$EH$1740)</f>
        <v/>
      </c>
      <c r="AV1740">
        <f>COUNTIF($BA$1740:$EH$1740,"D")</f>
        <v/>
      </c>
      <c r="AW1740">
        <f>COUNTIF($BA$1740:$EH$1740,"R")</f>
        <v/>
      </c>
      <c r="AX1740">
        <f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/>
      </c>
      <c r="AY1740">
        <f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/>
      </c>
      <c r="AZ1740">
        <f>IF(EH1740&lt;&gt;"",1,0)</f>
        <v/>
      </c>
      <c r="BB1740" t="inlineStr">
        <is>
          <t>WARREN-WARD 1</t>
        </is>
      </c>
    </row>
    <row r="1741">
      <c r="A1741" t="inlineStr">
        <is>
          <t>OH0024626817</t>
        </is>
      </c>
      <c r="B1741" t="n">
        <v>78</v>
      </c>
      <c r="C1741" t="n">
        <v>431611</v>
      </c>
      <c r="D1741" t="inlineStr">
        <is>
          <t>REID</t>
        </is>
      </c>
      <c r="E1741" t="inlineStr">
        <is>
          <t>GARY</t>
        </is>
      </c>
      <c r="F1741">
        <f>CONCATENATE(D1741," ",LEFT(H1741,4),"T=",AU1741,"D=",AV1741,"R=",AW1741,"M=",AX1741,"L=",AY1741,"B=",AZ1741)</f>
        <v/>
      </c>
      <c r="G1741" t="inlineStr">
        <is>
          <t>L</t>
        </is>
      </c>
      <c r="H1741" t="inlineStr">
        <is>
          <t>JR</t>
        </is>
      </c>
      <c r="I1741" t="inlineStr">
        <is>
          <t>1964-09-15</t>
        </is>
      </c>
      <c r="J1741" t="inlineStr">
        <is>
          <t>2024-09-17</t>
        </is>
      </c>
      <c r="K1741" t="inlineStr">
        <is>
          <t>ACTIVE</t>
        </is>
      </c>
      <c r="M1741" t="inlineStr">
        <is>
          <t>700 BUCKEYE ST NW</t>
        </is>
      </c>
      <c r="N1741">
        <f>RIGHT(M1741,LEN(M1741)-FIND(" ",M1741))</f>
        <v/>
      </c>
      <c r="O1741" t="inlineStr">
        <is>
          <t>APT 616</t>
        </is>
      </c>
      <c r="P1741" t="inlineStr">
        <is>
          <t>WARREN</t>
        </is>
      </c>
      <c r="Q1741" t="inlineStr">
        <is>
          <t>OH</t>
        </is>
      </c>
      <c r="R1741" t="n">
        <v>44485</v>
      </c>
      <c r="AD1741" t="inlineStr">
        <is>
          <t>TRUMBULL CAREER &amp; TECH CENTER</t>
        </is>
      </c>
      <c r="AE1741" t="inlineStr">
        <is>
          <t>WARREN CITY</t>
        </is>
      </c>
      <c r="AF1741" t="inlineStr">
        <is>
          <t>WARREN CITY SD</t>
        </is>
      </c>
      <c r="AH1741" t="n">
        <v>14</v>
      </c>
      <c r="AI1741" t="n">
        <v>11</v>
      </c>
      <c r="AN1741" t="inlineStr">
        <is>
          <t>WARREN</t>
        </is>
      </c>
      <c r="AO1741" t="inlineStr">
        <is>
          <t>WARREN CITY 1B</t>
        </is>
      </c>
      <c r="AP1741" t="inlineStr">
        <is>
          <t>78-P-ACG</t>
        </is>
      </c>
      <c r="AQ1741" t="n">
        <v>9</v>
      </c>
      <c r="AR1741" t="n">
        <v>64</v>
      </c>
      <c r="AS1741" t="n">
        <v>32</v>
      </c>
      <c r="AU1741">
        <f>COUNTA($BA$1741:$EH$1741)</f>
        <v/>
      </c>
      <c r="AV1741">
        <f>COUNTIF($BA$1741:$EH$1741,"D")</f>
        <v/>
      </c>
      <c r="AW1741">
        <f>COUNTIF($BA$1741:$EH$1741,"R")</f>
        <v/>
      </c>
      <c r="AX1741">
        <f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/>
      </c>
      <c r="AY1741">
        <f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/>
      </c>
      <c r="AZ1741">
        <f>IF(EH1741&lt;&gt;"",1,0)</f>
        <v/>
      </c>
      <c r="BB1741" t="inlineStr">
        <is>
          <t>WARREN-WARD 1</t>
        </is>
      </c>
      <c r="CA1741" t="inlineStr">
        <is>
          <t>X</t>
        </is>
      </c>
      <c r="CK1741" t="inlineStr">
        <is>
          <t>X</t>
        </is>
      </c>
      <c r="DC1741" t="inlineStr">
        <is>
          <t>X</t>
        </is>
      </c>
    </row>
    <row r="1742">
      <c r="A1742" t="inlineStr">
        <is>
          <t>OH0027215932</t>
        </is>
      </c>
      <c r="B1742" t="n">
        <v>78</v>
      </c>
      <c r="C1742" t="n">
        <v>480808</v>
      </c>
      <c r="D1742" t="inlineStr">
        <is>
          <t>MURPHY</t>
        </is>
      </c>
      <c r="E1742" t="inlineStr">
        <is>
          <t>KENNY</t>
        </is>
      </c>
      <c r="F1742">
        <f>CONCATENATE(D1742," ",LEFT(H1742,4),"T=",AU1742,"D=",AV1742,"R=",AW1742,"M=",AX1742,"L=",AY1742,"B=",AZ1742)</f>
        <v/>
      </c>
      <c r="G1742" t="inlineStr">
        <is>
          <t>W</t>
        </is>
      </c>
      <c r="I1742" t="inlineStr">
        <is>
          <t>1980-11-24</t>
        </is>
      </c>
      <c r="J1742" t="inlineStr">
        <is>
          <t>2024-01-18</t>
        </is>
      </c>
      <c r="K1742" t="inlineStr">
        <is>
          <t>ACTIVE</t>
        </is>
      </c>
      <c r="M1742" t="inlineStr">
        <is>
          <t>1233 MELROSE CT NW</t>
        </is>
      </c>
      <c r="N1742">
        <f>RIGHT(M1742,LEN(M1742)-FIND(" ",M1742))</f>
        <v/>
      </c>
      <c r="P1742" t="inlineStr">
        <is>
          <t>WARREN</t>
        </is>
      </c>
      <c r="Q1742" t="inlineStr">
        <is>
          <t>OH</t>
        </is>
      </c>
      <c r="R1742" t="n">
        <v>44485</v>
      </c>
      <c r="AD1742" t="inlineStr">
        <is>
          <t>TRUMBULL CAREER &amp; TECH CENTER</t>
        </is>
      </c>
      <c r="AE1742" t="inlineStr">
        <is>
          <t>WARREN CITY</t>
        </is>
      </c>
      <c r="AF1742" t="inlineStr">
        <is>
          <t>WARREN CITY SD</t>
        </is>
      </c>
      <c r="AH1742" t="n">
        <v>14</v>
      </c>
      <c r="AI1742" t="n">
        <v>11</v>
      </c>
      <c r="AN1742" t="inlineStr">
        <is>
          <t>WARREN</t>
        </is>
      </c>
      <c r="AO1742" t="inlineStr">
        <is>
          <t>WARREN CITY 1B</t>
        </is>
      </c>
      <c r="AP1742" t="inlineStr">
        <is>
          <t>78-P-ACG</t>
        </is>
      </c>
      <c r="AQ1742" t="n">
        <v>9</v>
      </c>
      <c r="AR1742" t="n">
        <v>64</v>
      </c>
      <c r="AS1742" t="n">
        <v>32</v>
      </c>
      <c r="AU1742">
        <f>COUNTA($BA$1742:$EH$1742)</f>
        <v/>
      </c>
      <c r="AV1742">
        <f>COUNTIF($BA$1742:$EH$1742,"D")</f>
        <v/>
      </c>
      <c r="AW1742">
        <f>COUNTIF($BA$1742:$EH$1742,"R")</f>
        <v/>
      </c>
      <c r="AX1742">
        <f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/>
      </c>
      <c r="AY1742">
        <f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/>
      </c>
      <c r="AZ1742">
        <f>IF(EH1742&lt;&gt;"",1,0)</f>
        <v/>
      </c>
      <c r="BB1742" t="inlineStr">
        <is>
          <t>WARREN-WARD 1</t>
        </is>
      </c>
    </row>
    <row r="1743">
      <c r="A1743" t="inlineStr">
        <is>
          <t>OH0024963149</t>
        </is>
      </c>
      <c r="B1743" t="n">
        <v>78</v>
      </c>
      <c r="C1743" t="n">
        <v>437058</v>
      </c>
      <c r="D1743" t="inlineStr">
        <is>
          <t>LASHKAR</t>
        </is>
      </c>
      <c r="E1743" t="inlineStr">
        <is>
          <t>LUZ</t>
        </is>
      </c>
      <c r="F1743">
        <f>CONCATENATE(D1743," ",LEFT(H1743,4),"T=",AU1743,"D=",AV1743,"R=",AW1743,"M=",AX1743,"L=",AY1743,"B=",AZ1743)</f>
        <v/>
      </c>
      <c r="G1743" t="inlineStr">
        <is>
          <t>CELENIA</t>
        </is>
      </c>
      <c r="I1743" t="inlineStr">
        <is>
          <t>1955-11-12</t>
        </is>
      </c>
      <c r="J1743" t="inlineStr">
        <is>
          <t>2022-10-25</t>
        </is>
      </c>
      <c r="K1743" t="inlineStr">
        <is>
          <t>ACTIVE</t>
        </is>
      </c>
      <c r="M1743" t="inlineStr">
        <is>
          <t>865 SUMMIT ST NW</t>
        </is>
      </c>
      <c r="N1743">
        <f>RIGHT(M1743,LEN(M1743)-FIND(" ",M1743))</f>
        <v/>
      </c>
      <c r="P1743" t="inlineStr">
        <is>
          <t>WARREN</t>
        </is>
      </c>
      <c r="Q1743" t="inlineStr">
        <is>
          <t>OH</t>
        </is>
      </c>
      <c r="R1743" t="n">
        <v>44485</v>
      </c>
      <c r="AD1743" t="inlineStr">
        <is>
          <t>TRUMBULL CAREER &amp; TECH CENTER</t>
        </is>
      </c>
      <c r="AE1743" t="inlineStr">
        <is>
          <t>WARREN CITY</t>
        </is>
      </c>
      <c r="AF1743" t="inlineStr">
        <is>
          <t>WARREN CITY SD</t>
        </is>
      </c>
      <c r="AH1743" t="n">
        <v>14</v>
      </c>
      <c r="AI1743" t="n">
        <v>11</v>
      </c>
      <c r="AN1743" t="inlineStr">
        <is>
          <t>WARREN</t>
        </is>
      </c>
      <c r="AO1743" t="inlineStr">
        <is>
          <t>WARREN CITY 1B</t>
        </is>
      </c>
      <c r="AP1743" t="inlineStr">
        <is>
          <t>78-P-ACG</t>
        </is>
      </c>
      <c r="AQ1743" t="n">
        <v>9</v>
      </c>
      <c r="AR1743" t="n">
        <v>64</v>
      </c>
      <c r="AS1743" t="n">
        <v>32</v>
      </c>
      <c r="AU1743">
        <f>COUNTA($BA$1743:$EH$1743)</f>
        <v/>
      </c>
      <c r="AV1743">
        <f>COUNTIF($BA$1743:$EH$1743,"D")</f>
        <v/>
      </c>
      <c r="AW1743">
        <f>COUNTIF($BA$1743:$EH$1743,"R")</f>
        <v/>
      </c>
      <c r="AX1743">
        <f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/>
      </c>
      <c r="AY1743">
        <f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/>
      </c>
      <c r="AZ1743">
        <f>IF(EH1743&lt;&gt;"",1,0)</f>
        <v/>
      </c>
      <c r="BB1743" t="inlineStr">
        <is>
          <t>WARREN-WARD 1</t>
        </is>
      </c>
      <c r="DN1743" t="inlineStr">
        <is>
          <t>X</t>
        </is>
      </c>
      <c r="EF1743" t="inlineStr">
        <is>
          <t>X</t>
        </is>
      </c>
    </row>
    <row r="1744">
      <c r="A1744" t="inlineStr">
        <is>
          <t>OH0025720620</t>
        </is>
      </c>
      <c r="B1744" t="n">
        <v>78</v>
      </c>
      <c r="C1744" t="n">
        <v>449344</v>
      </c>
      <c r="D1744" t="inlineStr">
        <is>
          <t>HARRIS</t>
        </is>
      </c>
      <c r="E1744" t="inlineStr">
        <is>
          <t>KEEVON</t>
        </is>
      </c>
      <c r="F1744">
        <f>CONCATENATE(D1744," ",LEFT(H1744,4),"T=",AU1744,"D=",AV1744,"R=",AW1744,"M=",AX1744,"L=",AY1744,"B=",AZ1744)</f>
        <v/>
      </c>
      <c r="G1744" t="inlineStr">
        <is>
          <t>RAYE</t>
        </is>
      </c>
      <c r="I1744" t="inlineStr">
        <is>
          <t>1998-07-03</t>
        </is>
      </c>
      <c r="J1744" t="inlineStr">
        <is>
          <t>2024-10-09</t>
        </is>
      </c>
      <c r="K1744" t="inlineStr">
        <is>
          <t>ACTIVE</t>
        </is>
      </c>
      <c r="M1744" t="inlineStr">
        <is>
          <t>1036 PARKMAN RD NW</t>
        </is>
      </c>
      <c r="N1744">
        <f>RIGHT(M1744,LEN(M1744)-FIND(" ",M1744))</f>
        <v/>
      </c>
      <c r="P1744" t="inlineStr">
        <is>
          <t>WARREN</t>
        </is>
      </c>
      <c r="Q1744" t="inlineStr">
        <is>
          <t>OH</t>
        </is>
      </c>
      <c r="R1744" t="n">
        <v>44485</v>
      </c>
      <c r="S1744" t="n">
        <v>2854</v>
      </c>
      <c r="AD1744" t="inlineStr">
        <is>
          <t>TRUMBULL CAREER &amp; TECH CENTER</t>
        </is>
      </c>
      <c r="AE1744" t="inlineStr">
        <is>
          <t>WARREN CITY</t>
        </is>
      </c>
      <c r="AF1744" t="inlineStr">
        <is>
          <t>WARREN CITY SD</t>
        </is>
      </c>
      <c r="AH1744" t="n">
        <v>14</v>
      </c>
      <c r="AI1744" t="n">
        <v>11</v>
      </c>
      <c r="AN1744" t="inlineStr">
        <is>
          <t>WARREN</t>
        </is>
      </c>
      <c r="AO1744" t="inlineStr">
        <is>
          <t>WARREN CITY 1B</t>
        </is>
      </c>
      <c r="AP1744" t="inlineStr">
        <is>
          <t>78-P-ACG</t>
        </is>
      </c>
      <c r="AQ1744" t="n">
        <v>9</v>
      </c>
      <c r="AR1744" t="n">
        <v>64</v>
      </c>
      <c r="AS1744" t="n">
        <v>32</v>
      </c>
      <c r="AU1744">
        <f>COUNTA($BA$1744:$EH$1744)</f>
        <v/>
      </c>
      <c r="AV1744">
        <f>COUNTIF($BA$1744:$EH$1744,"D")</f>
        <v/>
      </c>
      <c r="AW1744">
        <f>COUNTIF($BA$1744:$EH$1744,"R")</f>
        <v/>
      </c>
      <c r="AX1744">
        <f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/>
      </c>
      <c r="AY1744">
        <f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/>
      </c>
      <c r="AZ1744">
        <f>IF(EH1744&lt;&gt;"",1,0)</f>
        <v/>
      </c>
      <c r="BB1744" t="inlineStr">
        <is>
          <t>WARREN-WARD 1</t>
        </is>
      </c>
      <c r="DU1744" t="inlineStr">
        <is>
          <t>X</t>
        </is>
      </c>
      <c r="DX1744" t="inlineStr">
        <is>
          <t>X</t>
        </is>
      </c>
      <c r="EA1744" t="inlineStr">
        <is>
          <t>X</t>
        </is>
      </c>
      <c r="EF1744" t="inlineStr">
        <is>
          <t>X</t>
        </is>
      </c>
    </row>
    <row r="1745">
      <c r="A1745" t="inlineStr">
        <is>
          <t>OH0015768725</t>
        </is>
      </c>
      <c r="B1745" t="n">
        <v>78</v>
      </c>
      <c r="C1745" t="n">
        <v>313021</v>
      </c>
      <c r="D1745" t="inlineStr">
        <is>
          <t>LATIMER</t>
        </is>
      </c>
      <c r="E1745" t="inlineStr">
        <is>
          <t>S</t>
        </is>
      </c>
      <c r="F1745">
        <f>CONCATENATE(D1745," ",LEFT(H1745,4),"T=",AU1745,"D=",AV1745,"R=",AW1745,"M=",AX1745,"L=",AY1745,"B=",AZ1745)</f>
        <v/>
      </c>
      <c r="I1745" t="inlineStr">
        <is>
          <t>1960-03-20</t>
        </is>
      </c>
      <c r="J1745" t="inlineStr">
        <is>
          <t>2019-08-06</t>
        </is>
      </c>
      <c r="K1745" t="inlineStr">
        <is>
          <t>CONFIRMATION</t>
        </is>
      </c>
      <c r="M1745" t="inlineStr">
        <is>
          <t>307 TOD AVE NW</t>
        </is>
      </c>
      <c r="N1745">
        <f>RIGHT(M1745,LEN(M1745)-FIND(" ",M1745))</f>
        <v/>
      </c>
      <c r="P1745" t="inlineStr">
        <is>
          <t>WARREN</t>
        </is>
      </c>
      <c r="Q1745" t="inlineStr">
        <is>
          <t>OH</t>
        </is>
      </c>
      <c r="R1745" t="n">
        <v>44485</v>
      </c>
      <c r="AD1745" t="inlineStr">
        <is>
          <t>TRUMBULL CAREER &amp; TECH CENTER</t>
        </is>
      </c>
      <c r="AE1745" t="inlineStr">
        <is>
          <t>WARREN CITY</t>
        </is>
      </c>
      <c r="AF1745" t="inlineStr">
        <is>
          <t>WARREN CITY SD</t>
        </is>
      </c>
      <c r="AH1745" t="n">
        <v>14</v>
      </c>
      <c r="AI1745" t="n">
        <v>11</v>
      </c>
      <c r="AN1745" t="inlineStr">
        <is>
          <t>WARREN</t>
        </is>
      </c>
      <c r="AO1745" t="inlineStr">
        <is>
          <t>WARREN CITY 1B</t>
        </is>
      </c>
      <c r="AP1745" t="inlineStr">
        <is>
          <t>78-P-ACG</t>
        </is>
      </c>
      <c r="AQ1745" t="n">
        <v>9</v>
      </c>
      <c r="AR1745" t="n">
        <v>64</v>
      </c>
      <c r="AS1745" t="n">
        <v>32</v>
      </c>
      <c r="AU1745">
        <f>COUNTA($BA$1745:$EH$1745)</f>
        <v/>
      </c>
      <c r="AV1745">
        <f>COUNTIF($BA$1745:$EH$1745,"D")</f>
        <v/>
      </c>
      <c r="AW1745">
        <f>COUNTIF($BA$1745:$EH$1745,"R")</f>
        <v/>
      </c>
      <c r="AX1745">
        <f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/>
      </c>
      <c r="AY1745">
        <f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/>
      </c>
      <c r="AZ1745">
        <f>IF(EH1745&lt;&gt;"",1,0)</f>
        <v/>
      </c>
      <c r="BB1745" t="inlineStr">
        <is>
          <t>WARREN-WARD 1</t>
        </is>
      </c>
      <c r="BL1745" t="inlineStr">
        <is>
          <t>X</t>
        </is>
      </c>
      <c r="BY1745" t="inlineStr">
        <is>
          <t>D</t>
        </is>
      </c>
      <c r="CA1745" t="inlineStr">
        <is>
          <t>X</t>
        </is>
      </c>
      <c r="CK1745" t="inlineStr">
        <is>
          <t>X</t>
        </is>
      </c>
      <c r="CN1745" t="inlineStr">
        <is>
          <t>X</t>
        </is>
      </c>
      <c r="CP1745" t="inlineStr">
        <is>
          <t>X</t>
        </is>
      </c>
      <c r="DN1745" t="inlineStr">
        <is>
          <t>X</t>
        </is>
      </c>
    </row>
    <row r="1746">
      <c r="A1746" t="inlineStr">
        <is>
          <t>OH0027847831</t>
        </is>
      </c>
      <c r="B1746" t="n">
        <v>78</v>
      </c>
      <c r="C1746" t="n">
        <v>494253</v>
      </c>
      <c r="D1746" t="inlineStr">
        <is>
          <t>CHANEY</t>
        </is>
      </c>
      <c r="E1746" t="inlineStr">
        <is>
          <t>CURTESEA</t>
        </is>
      </c>
      <c r="F1746">
        <f>CONCATENATE(D1746," ",LEFT(H1746,4),"T=",AU1746,"D=",AV1746,"R=",AW1746,"M=",AX1746,"L=",AY1746,"B=",AZ1746)</f>
        <v/>
      </c>
      <c r="G1746" t="inlineStr">
        <is>
          <t>N</t>
        </is>
      </c>
      <c r="I1746" t="inlineStr">
        <is>
          <t>2005-10-17</t>
        </is>
      </c>
      <c r="J1746" t="inlineStr">
        <is>
          <t>2025-03-13</t>
        </is>
      </c>
      <c r="K1746" t="inlineStr">
        <is>
          <t>ACTIVE</t>
        </is>
      </c>
      <c r="M1746" t="inlineStr">
        <is>
          <t>1300 ROBERTS AVE NW</t>
        </is>
      </c>
      <c r="N1746">
        <f>RIGHT(M1746,LEN(M1746)-FIND(" ",M1746))</f>
        <v/>
      </c>
      <c r="O1746" t="inlineStr">
        <is>
          <t>APT C10</t>
        </is>
      </c>
      <c r="P1746" t="inlineStr">
        <is>
          <t>WARREN</t>
        </is>
      </c>
      <c r="Q1746" t="inlineStr">
        <is>
          <t>OH</t>
        </is>
      </c>
      <c r="R1746" t="n">
        <v>44485</v>
      </c>
      <c r="AD1746" t="inlineStr">
        <is>
          <t>TRUMBULL CAREER &amp; TECH CENTER</t>
        </is>
      </c>
      <c r="AE1746" t="inlineStr">
        <is>
          <t>WARREN CITY</t>
        </is>
      </c>
      <c r="AF1746" t="inlineStr">
        <is>
          <t>WARREN CITY SD</t>
        </is>
      </c>
      <c r="AH1746" t="n">
        <v>14</v>
      </c>
      <c r="AI1746" t="n">
        <v>11</v>
      </c>
      <c r="AN1746" t="inlineStr">
        <is>
          <t>WARREN</t>
        </is>
      </c>
      <c r="AO1746" t="inlineStr">
        <is>
          <t>WARREN CITY 1B</t>
        </is>
      </c>
      <c r="AP1746" t="inlineStr">
        <is>
          <t>78-P-ACG</t>
        </is>
      </c>
      <c r="AQ1746" t="n">
        <v>9</v>
      </c>
      <c r="AR1746" t="n">
        <v>64</v>
      </c>
      <c r="AS1746" t="n">
        <v>32</v>
      </c>
      <c r="AU1746">
        <f>COUNTA($BA$1746:$EH$1746)</f>
        <v/>
      </c>
      <c r="AV1746">
        <f>COUNTIF($BA$1746:$EH$1746,"D")</f>
        <v/>
      </c>
      <c r="AW1746">
        <f>COUNTIF($BA$1746:$EH$1746,"R")</f>
        <v/>
      </c>
      <c r="AX1746">
        <f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/>
      </c>
      <c r="AY1746">
        <f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/>
      </c>
      <c r="AZ1746">
        <f>IF(EH1746&lt;&gt;"",1,0)</f>
        <v/>
      </c>
      <c r="BB1746" t="inlineStr">
        <is>
          <t>WARREN-WARD 1</t>
        </is>
      </c>
    </row>
    <row r="1747">
      <c r="A1747" t="inlineStr">
        <is>
          <t>OH0020082760</t>
        </is>
      </c>
      <c r="B1747" t="n">
        <v>78</v>
      </c>
      <c r="C1747" t="n">
        <v>362687</v>
      </c>
      <c r="D1747" t="inlineStr">
        <is>
          <t>MONTGOMERY</t>
        </is>
      </c>
      <c r="E1747" t="inlineStr">
        <is>
          <t>NICOLE</t>
        </is>
      </c>
      <c r="F1747">
        <f>CONCATENATE(D1747," ",LEFT(H1747,4),"T=",AU1747,"D=",AV1747,"R=",AW1747,"M=",AX1747,"L=",AY1747,"B=",AZ1747)</f>
        <v/>
      </c>
      <c r="G1747" t="inlineStr">
        <is>
          <t>D</t>
        </is>
      </c>
      <c r="I1747" t="inlineStr">
        <is>
          <t>1990-04-17</t>
        </is>
      </c>
      <c r="J1747" t="inlineStr">
        <is>
          <t>2015-11-29</t>
        </is>
      </c>
      <c r="K1747" t="inlineStr">
        <is>
          <t>ACTIVE</t>
        </is>
      </c>
      <c r="M1747" t="inlineStr">
        <is>
          <t>244 PARKMAN RD NW</t>
        </is>
      </c>
      <c r="N1747">
        <f>RIGHT(M1747,LEN(M1747)-FIND(" ",M1747))</f>
        <v/>
      </c>
      <c r="P1747" t="inlineStr">
        <is>
          <t>WARREN</t>
        </is>
      </c>
      <c r="Q1747" t="inlineStr">
        <is>
          <t>OH</t>
        </is>
      </c>
      <c r="R1747" t="n">
        <v>44485</v>
      </c>
      <c r="AD1747" t="inlineStr">
        <is>
          <t>TRUMBULL CAREER &amp; TECH CENTER</t>
        </is>
      </c>
      <c r="AE1747" t="inlineStr">
        <is>
          <t>WARREN CITY</t>
        </is>
      </c>
      <c r="AF1747" t="inlineStr">
        <is>
          <t>WARREN CITY SD</t>
        </is>
      </c>
      <c r="AH1747" t="n">
        <v>14</v>
      </c>
      <c r="AI1747" t="n">
        <v>11</v>
      </c>
      <c r="AN1747" t="inlineStr">
        <is>
          <t>WARREN</t>
        </is>
      </c>
      <c r="AO1747" t="inlineStr">
        <is>
          <t>WARREN CITY 1B</t>
        </is>
      </c>
      <c r="AP1747" t="inlineStr">
        <is>
          <t>78-P-ACG</t>
        </is>
      </c>
      <c r="AQ1747" t="n">
        <v>9</v>
      </c>
      <c r="AR1747" t="n">
        <v>64</v>
      </c>
      <c r="AS1747" t="n">
        <v>32</v>
      </c>
      <c r="AU1747">
        <f>COUNTA($BA$1747:$EH$1747)</f>
        <v/>
      </c>
      <c r="AV1747">
        <f>COUNTIF($BA$1747:$EH$1747,"D")</f>
        <v/>
      </c>
      <c r="AW1747">
        <f>COUNTIF($BA$1747:$EH$1747,"R")</f>
        <v/>
      </c>
      <c r="AX1747">
        <f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/>
      </c>
      <c r="AY1747">
        <f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/>
      </c>
      <c r="AZ1747">
        <f>IF(EH1747&lt;&gt;"",1,0)</f>
        <v/>
      </c>
      <c r="BB1747" t="inlineStr">
        <is>
          <t>WARREN-WARD 1</t>
        </is>
      </c>
      <c r="CA1747" t="inlineStr">
        <is>
          <t>X</t>
        </is>
      </c>
      <c r="CY1747" t="inlineStr">
        <is>
          <t>X</t>
        </is>
      </c>
      <c r="DC1747" t="inlineStr">
        <is>
          <t>X</t>
        </is>
      </c>
      <c r="EA1747" t="inlineStr">
        <is>
          <t>X</t>
        </is>
      </c>
      <c r="EF1747" t="inlineStr">
        <is>
          <t>X</t>
        </is>
      </c>
    </row>
    <row r="1748">
      <c r="A1748" t="inlineStr">
        <is>
          <t>OH0027475595</t>
        </is>
      </c>
      <c r="B1748" t="n">
        <v>78</v>
      </c>
      <c r="C1748" t="n">
        <v>486672</v>
      </c>
      <c r="D1748" t="inlineStr">
        <is>
          <t>WILSON</t>
        </is>
      </c>
      <c r="E1748" t="inlineStr">
        <is>
          <t>STEPHON</t>
        </is>
      </c>
      <c r="F1748">
        <f>CONCATENATE(D1748," ",LEFT(H1748,4),"T=",AU1748,"D=",AV1748,"R=",AW1748,"M=",AX1748,"L=",AY1748,"B=",AZ1748)</f>
        <v/>
      </c>
      <c r="G1748" t="inlineStr">
        <is>
          <t>IXAVIER Z</t>
        </is>
      </c>
      <c r="I1748" t="inlineStr">
        <is>
          <t>1996-10-12</t>
        </is>
      </c>
      <c r="J1748" t="inlineStr">
        <is>
          <t>2024-07-23</t>
        </is>
      </c>
      <c r="K1748" t="inlineStr">
        <is>
          <t>ACTIVE</t>
        </is>
      </c>
      <c r="M1748" t="inlineStr">
        <is>
          <t>1159 BINGHAM AVE NW</t>
        </is>
      </c>
      <c r="N1748">
        <f>RIGHT(M1748,LEN(M1748)-FIND(" ",M1748))</f>
        <v/>
      </c>
      <c r="P1748" t="inlineStr">
        <is>
          <t>WARREN</t>
        </is>
      </c>
      <c r="Q1748" t="inlineStr">
        <is>
          <t>OH</t>
        </is>
      </c>
      <c r="R1748" t="n">
        <v>44485</v>
      </c>
      <c r="AD1748" t="inlineStr">
        <is>
          <t>TRUMBULL CAREER &amp; TECH CENTER</t>
        </is>
      </c>
      <c r="AE1748" t="inlineStr">
        <is>
          <t>WARREN CITY</t>
        </is>
      </c>
      <c r="AF1748" t="inlineStr">
        <is>
          <t>WARREN CITY SD</t>
        </is>
      </c>
      <c r="AH1748" t="n">
        <v>14</v>
      </c>
      <c r="AI1748" t="n">
        <v>11</v>
      </c>
      <c r="AN1748" t="inlineStr">
        <is>
          <t>WARREN</t>
        </is>
      </c>
      <c r="AO1748" t="inlineStr">
        <is>
          <t>WARREN CITY 1B</t>
        </is>
      </c>
      <c r="AP1748" t="inlineStr">
        <is>
          <t>78-P-ACG</t>
        </is>
      </c>
      <c r="AQ1748" t="n">
        <v>9</v>
      </c>
      <c r="AR1748" t="n">
        <v>64</v>
      </c>
      <c r="AS1748" t="n">
        <v>32</v>
      </c>
      <c r="AU1748">
        <f>COUNTA($BA$1748:$EH$1748)</f>
        <v/>
      </c>
      <c r="AV1748">
        <f>COUNTIF($BA$1748:$EH$1748,"D")</f>
        <v/>
      </c>
      <c r="AW1748">
        <f>COUNTIF($BA$1748:$EH$1748,"R")</f>
        <v/>
      </c>
      <c r="AX1748">
        <f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/>
      </c>
      <c r="AY1748">
        <f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/>
      </c>
      <c r="AZ1748">
        <f>IF(EH1748&lt;&gt;"",1,0)</f>
        <v/>
      </c>
      <c r="BB1748" t="inlineStr">
        <is>
          <t>WARREN-WARD 1</t>
        </is>
      </c>
    </row>
    <row r="1749">
      <c r="A1749" t="inlineStr">
        <is>
          <t>OH0021840701</t>
        </is>
      </c>
      <c r="B1749" t="n">
        <v>78</v>
      </c>
      <c r="C1749" t="n">
        <v>387628</v>
      </c>
      <c r="D1749" t="inlineStr">
        <is>
          <t>GOLDEN</t>
        </is>
      </c>
      <c r="E1749" t="inlineStr">
        <is>
          <t>JOHNATHAN</t>
        </is>
      </c>
      <c r="F1749">
        <f>CONCATENATE(D1749," ",LEFT(H1749,4),"T=",AU1749,"D=",AV1749,"R=",AW1749,"M=",AX1749,"L=",AY1749,"B=",AZ1749)</f>
        <v/>
      </c>
      <c r="G1749" t="inlineStr">
        <is>
          <t>LEE</t>
        </is>
      </c>
      <c r="I1749" t="inlineStr">
        <is>
          <t>1991-05-06</t>
        </is>
      </c>
      <c r="J1749" t="inlineStr">
        <is>
          <t>2021-03-07</t>
        </is>
      </c>
      <c r="K1749" t="inlineStr">
        <is>
          <t>CONFIRMATION</t>
        </is>
      </c>
      <c r="M1749" t="inlineStr">
        <is>
          <t>383 TOD AVE NW</t>
        </is>
      </c>
      <c r="N1749">
        <f>RIGHT(M1749,LEN(M1749)-FIND(" ",M1749))</f>
        <v/>
      </c>
      <c r="P1749" t="inlineStr">
        <is>
          <t>WARREN</t>
        </is>
      </c>
      <c r="Q1749" t="inlineStr">
        <is>
          <t>OH</t>
        </is>
      </c>
      <c r="R1749" t="n">
        <v>44485</v>
      </c>
      <c r="AD1749" t="inlineStr">
        <is>
          <t>TRUMBULL CAREER &amp; TECH CENTER</t>
        </is>
      </c>
      <c r="AE1749" t="inlineStr">
        <is>
          <t>WARREN CITY</t>
        </is>
      </c>
      <c r="AF1749" t="inlineStr">
        <is>
          <t>WARREN CITY SD</t>
        </is>
      </c>
      <c r="AH1749" t="n">
        <v>14</v>
      </c>
      <c r="AI1749" t="n">
        <v>11</v>
      </c>
      <c r="AN1749" t="inlineStr">
        <is>
          <t>WARREN</t>
        </is>
      </c>
      <c r="AO1749" t="inlineStr">
        <is>
          <t>WARREN CITY 1B</t>
        </is>
      </c>
      <c r="AP1749" t="inlineStr">
        <is>
          <t>78-P-ACG</t>
        </is>
      </c>
      <c r="AQ1749" t="n">
        <v>9</v>
      </c>
      <c r="AR1749" t="n">
        <v>64</v>
      </c>
      <c r="AS1749" t="n">
        <v>32</v>
      </c>
      <c r="AU1749">
        <f>COUNTA($BA$1749:$EH$1749)</f>
        <v/>
      </c>
      <c r="AV1749">
        <f>COUNTIF($BA$1749:$EH$1749,"D")</f>
        <v/>
      </c>
      <c r="AW1749">
        <f>COUNTIF($BA$1749:$EH$1749,"R")</f>
        <v/>
      </c>
      <c r="AX1749">
        <f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/>
      </c>
      <c r="AY1749">
        <f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/>
      </c>
      <c r="AZ1749">
        <f>IF(EH1749&lt;&gt;"",1,0)</f>
        <v/>
      </c>
      <c r="BB1749" t="inlineStr">
        <is>
          <t>WARREN-WARD 1</t>
        </is>
      </c>
    </row>
    <row r="1750">
      <c r="A1750" t="inlineStr">
        <is>
          <t>OH0015708966</t>
        </is>
      </c>
      <c r="B1750" t="n">
        <v>78</v>
      </c>
      <c r="C1750" t="n">
        <v>173934</v>
      </c>
      <c r="D1750" t="inlineStr">
        <is>
          <t>WALKER</t>
        </is>
      </c>
      <c r="E1750" t="inlineStr">
        <is>
          <t>CHARLES</t>
        </is>
      </c>
      <c r="F1750">
        <f>CONCATENATE(D1750," ",LEFT(H1750,4),"T=",AU1750,"D=",AV1750,"R=",AW1750,"M=",AX1750,"L=",AY1750,"B=",AZ1750)</f>
        <v/>
      </c>
      <c r="G1750" t="inlineStr">
        <is>
          <t>E</t>
        </is>
      </c>
      <c r="H1750" t="inlineStr">
        <is>
          <t>JR</t>
        </is>
      </c>
      <c r="I1750" t="inlineStr">
        <is>
          <t>1956-03-30</t>
        </is>
      </c>
      <c r="J1750" t="inlineStr">
        <is>
          <t>2022-06-10</t>
        </is>
      </c>
      <c r="K1750" t="inlineStr">
        <is>
          <t>ACTIVE</t>
        </is>
      </c>
      <c r="L1750" t="inlineStr">
        <is>
          <t>D</t>
        </is>
      </c>
      <c r="M1750" t="inlineStr">
        <is>
          <t>1344 PARKMAN RD NW</t>
        </is>
      </c>
      <c r="N1750">
        <f>RIGHT(M1750,LEN(M1750)-FIND(" ",M1750))</f>
        <v/>
      </c>
      <c r="P1750" t="inlineStr">
        <is>
          <t>WARREN</t>
        </is>
      </c>
      <c r="Q1750" t="inlineStr">
        <is>
          <t>OH</t>
        </is>
      </c>
      <c r="R1750" t="n">
        <v>44485</v>
      </c>
      <c r="AD1750" t="inlineStr">
        <is>
          <t>TRUMBULL CAREER &amp; TECH CENTER</t>
        </is>
      </c>
      <c r="AE1750" t="inlineStr">
        <is>
          <t>WARREN CITY</t>
        </is>
      </c>
      <c r="AF1750" t="inlineStr">
        <is>
          <t>WARREN CITY SD</t>
        </is>
      </c>
      <c r="AH1750" t="n">
        <v>14</v>
      </c>
      <c r="AI1750" t="n">
        <v>11</v>
      </c>
      <c r="AN1750" t="inlineStr">
        <is>
          <t>WARREN</t>
        </is>
      </c>
      <c r="AO1750" t="inlineStr">
        <is>
          <t>WARREN CITY 1B</t>
        </is>
      </c>
      <c r="AP1750" t="inlineStr">
        <is>
          <t>78-P-ACG</t>
        </is>
      </c>
      <c r="AQ1750" t="n">
        <v>9</v>
      </c>
      <c r="AR1750" t="n">
        <v>64</v>
      </c>
      <c r="AS1750" t="n">
        <v>32</v>
      </c>
      <c r="AU1750">
        <f>COUNTA($BA$1750:$EH$1750)</f>
        <v/>
      </c>
      <c r="AV1750">
        <f>COUNTIF($BA$1750:$EH$1750,"D")</f>
        <v/>
      </c>
      <c r="AW1750">
        <f>COUNTIF($BA$1750:$EH$1750,"R")</f>
        <v/>
      </c>
      <c r="AX1750">
        <f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/>
      </c>
      <c r="AY1750">
        <f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/>
      </c>
      <c r="AZ1750">
        <f>IF(EH1750&lt;&gt;"",1,0)</f>
        <v/>
      </c>
      <c r="BB1750" t="inlineStr">
        <is>
          <t>WARREN-WARD 1</t>
        </is>
      </c>
      <c r="BD1750" t="inlineStr">
        <is>
          <t>X</t>
        </is>
      </c>
      <c r="BK1750" t="inlineStr">
        <is>
          <t>X</t>
        </is>
      </c>
      <c r="BL1750" t="inlineStr">
        <is>
          <t>X</t>
        </is>
      </c>
      <c r="BY1750" t="inlineStr">
        <is>
          <t>D</t>
        </is>
      </c>
      <c r="CA1750" t="inlineStr">
        <is>
          <t>X</t>
        </is>
      </c>
      <c r="CP1750" t="inlineStr">
        <is>
          <t>X</t>
        </is>
      </c>
      <c r="CY1750" t="inlineStr">
        <is>
          <t>X</t>
        </is>
      </c>
      <c r="CZ1750" t="inlineStr">
        <is>
          <t>D</t>
        </is>
      </c>
      <c r="DC1750" t="inlineStr">
        <is>
          <t>X</t>
        </is>
      </c>
      <c r="DI1750" t="inlineStr">
        <is>
          <t>X</t>
        </is>
      </c>
      <c r="DM1750" t="inlineStr">
        <is>
          <t>D</t>
        </is>
      </c>
      <c r="DN1750" t="inlineStr">
        <is>
          <t>X</t>
        </is>
      </c>
      <c r="DU1750" t="inlineStr">
        <is>
          <t>X</t>
        </is>
      </c>
      <c r="DW1750" t="inlineStr">
        <is>
          <t>D</t>
        </is>
      </c>
      <c r="EA1750" t="inlineStr">
        <is>
          <t>X</t>
        </is>
      </c>
      <c r="ED1750" t="inlineStr">
        <is>
          <t>D</t>
        </is>
      </c>
      <c r="EF1750" t="inlineStr">
        <is>
          <t>X</t>
        </is>
      </c>
    </row>
    <row r="1751">
      <c r="A1751" t="inlineStr">
        <is>
          <t>OH0027278002</t>
        </is>
      </c>
      <c r="B1751" t="n">
        <v>78</v>
      </c>
      <c r="C1751" t="n">
        <v>484194</v>
      </c>
      <c r="D1751" t="inlineStr">
        <is>
          <t>STIDHAM</t>
        </is>
      </c>
      <c r="E1751" t="inlineStr">
        <is>
          <t>ANITA</t>
        </is>
      </c>
      <c r="F1751">
        <f>CONCATENATE(D1751," ",LEFT(H1751,4),"T=",AU1751,"D=",AV1751,"R=",AW1751,"M=",AX1751,"L=",AY1751,"B=",AZ1751)</f>
        <v/>
      </c>
      <c r="G1751" t="inlineStr">
        <is>
          <t>JANE</t>
        </is>
      </c>
      <c r="I1751" t="inlineStr">
        <is>
          <t>1959-09-05</t>
        </is>
      </c>
      <c r="J1751" t="inlineStr">
        <is>
          <t>2024-03-19</t>
        </is>
      </c>
      <c r="K1751" t="inlineStr">
        <is>
          <t>ACTIVE</t>
        </is>
      </c>
      <c r="M1751" t="inlineStr">
        <is>
          <t>1143 ORLO ST NW</t>
        </is>
      </c>
      <c r="N1751">
        <f>RIGHT(M1751,LEN(M1751)-FIND(" ",M1751))</f>
        <v/>
      </c>
      <c r="P1751" t="inlineStr">
        <is>
          <t>WARREN</t>
        </is>
      </c>
      <c r="Q1751" t="inlineStr">
        <is>
          <t>OH</t>
        </is>
      </c>
      <c r="R1751" t="n">
        <v>44485</v>
      </c>
      <c r="AD1751" t="inlineStr">
        <is>
          <t>TRUMBULL CAREER &amp; TECH CENTER</t>
        </is>
      </c>
      <c r="AE1751" t="inlineStr">
        <is>
          <t>WARREN CITY</t>
        </is>
      </c>
      <c r="AF1751" t="inlineStr">
        <is>
          <t>WARREN CITY SD</t>
        </is>
      </c>
      <c r="AH1751" t="n">
        <v>14</v>
      </c>
      <c r="AI1751" t="n">
        <v>11</v>
      </c>
      <c r="AN1751" t="inlineStr">
        <is>
          <t>WARREN</t>
        </is>
      </c>
      <c r="AO1751" t="inlineStr">
        <is>
          <t>WARREN CITY 1B</t>
        </is>
      </c>
      <c r="AP1751" t="inlineStr">
        <is>
          <t>78-P-ACG</t>
        </is>
      </c>
      <c r="AQ1751" t="n">
        <v>9</v>
      </c>
      <c r="AR1751" t="n">
        <v>64</v>
      </c>
      <c r="AS1751" t="n">
        <v>32</v>
      </c>
      <c r="AU1751">
        <f>COUNTA($BA$1751:$EH$1751)</f>
        <v/>
      </c>
      <c r="AV1751">
        <f>COUNTIF($BA$1751:$EH$1751,"D")</f>
        <v/>
      </c>
      <c r="AW1751">
        <f>COUNTIF($BA$1751:$EH$1751,"R")</f>
        <v/>
      </c>
      <c r="AX1751">
        <f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/>
      </c>
      <c r="AY1751">
        <f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/>
      </c>
      <c r="AZ1751">
        <f>IF(EH1751&lt;&gt;"",1,0)</f>
        <v/>
      </c>
      <c r="BB1751" t="inlineStr">
        <is>
          <t>WARREN-WARD 1</t>
        </is>
      </c>
      <c r="EF1751" t="inlineStr">
        <is>
          <t>X</t>
        </is>
      </c>
    </row>
    <row r="1752">
      <c r="A1752" t="inlineStr">
        <is>
          <t>OH0025906811</t>
        </is>
      </c>
      <c r="B1752" t="n">
        <v>78</v>
      </c>
      <c r="C1752" t="n">
        <v>452447</v>
      </c>
      <c r="D1752" t="inlineStr">
        <is>
          <t>CALHOUN</t>
        </is>
      </c>
      <c r="E1752" t="inlineStr">
        <is>
          <t>TIMOTHY</t>
        </is>
      </c>
      <c r="F1752">
        <f>CONCATENATE(D1752," ",LEFT(H1752,4),"T=",AU1752,"D=",AV1752,"R=",AW1752,"M=",AX1752,"L=",AY1752,"B=",AZ1752)</f>
        <v/>
      </c>
      <c r="G1752" t="inlineStr">
        <is>
          <t>MICHAEL</t>
        </is>
      </c>
      <c r="I1752" t="inlineStr">
        <is>
          <t>1992-09-02</t>
        </is>
      </c>
      <c r="J1752" t="inlineStr">
        <is>
          <t>2020-09-28</t>
        </is>
      </c>
      <c r="K1752" t="inlineStr">
        <is>
          <t>ACTIVE</t>
        </is>
      </c>
      <c r="M1752" t="inlineStr">
        <is>
          <t>937 STILES ST NW</t>
        </is>
      </c>
      <c r="N1752">
        <f>RIGHT(M1752,LEN(M1752)-FIND(" ",M1752))</f>
        <v/>
      </c>
      <c r="P1752" t="inlineStr">
        <is>
          <t>WARREN</t>
        </is>
      </c>
      <c r="Q1752" t="inlineStr">
        <is>
          <t>OH</t>
        </is>
      </c>
      <c r="R1752" t="n">
        <v>44485</v>
      </c>
      <c r="AD1752" t="inlineStr">
        <is>
          <t>TRUMBULL CAREER &amp; TECH CENTER</t>
        </is>
      </c>
      <c r="AE1752" t="inlineStr">
        <is>
          <t>WARREN CITY</t>
        </is>
      </c>
      <c r="AF1752" t="inlineStr">
        <is>
          <t>WARREN CITY SD</t>
        </is>
      </c>
      <c r="AH1752" t="n">
        <v>14</v>
      </c>
      <c r="AI1752" t="n">
        <v>11</v>
      </c>
      <c r="AN1752" t="inlineStr">
        <is>
          <t>WARREN</t>
        </is>
      </c>
      <c r="AO1752" t="inlineStr">
        <is>
          <t>WARREN CITY 1B</t>
        </is>
      </c>
      <c r="AP1752" t="inlineStr">
        <is>
          <t>78-P-ACG</t>
        </is>
      </c>
      <c r="AQ1752" t="n">
        <v>9</v>
      </c>
      <c r="AR1752" t="n">
        <v>64</v>
      </c>
      <c r="AS1752" t="n">
        <v>32</v>
      </c>
      <c r="AU1752">
        <f>COUNTA($BA$1752:$EH$1752)</f>
        <v/>
      </c>
      <c r="AV1752">
        <f>COUNTIF($BA$1752:$EH$1752,"D")</f>
        <v/>
      </c>
      <c r="AW1752">
        <f>COUNTIF($BA$1752:$EH$1752,"R")</f>
        <v/>
      </c>
      <c r="AX1752">
        <f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/>
      </c>
      <c r="AY1752">
        <f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/>
      </c>
      <c r="AZ1752">
        <f>IF(EH1752&lt;&gt;"",1,0)</f>
        <v/>
      </c>
      <c r="BB1752" t="inlineStr">
        <is>
          <t>WARREN-WARD 1</t>
        </is>
      </c>
      <c r="DN1752" t="inlineStr">
        <is>
          <t>X</t>
        </is>
      </c>
      <c r="DU1752" t="inlineStr">
        <is>
          <t>X</t>
        </is>
      </c>
      <c r="EA1752" t="inlineStr">
        <is>
          <t>X</t>
        </is>
      </c>
      <c r="EF1752" t="inlineStr">
        <is>
          <t>X</t>
        </is>
      </c>
    </row>
    <row r="1753">
      <c r="A1753" t="inlineStr">
        <is>
          <t>OH0023844358</t>
        </is>
      </c>
      <c r="B1753" t="n">
        <v>78</v>
      </c>
      <c r="C1753" t="n">
        <v>418942</v>
      </c>
      <c r="D1753" t="inlineStr">
        <is>
          <t>RUDOLPH</t>
        </is>
      </c>
      <c r="E1753" t="inlineStr">
        <is>
          <t>NATHAN</t>
        </is>
      </c>
      <c r="F1753">
        <f>CONCATENATE(D1753," ",LEFT(H1753,4),"T=",AU1753,"D=",AV1753,"R=",AW1753,"M=",AX1753,"L=",AY1753,"B=",AZ1753)</f>
        <v/>
      </c>
      <c r="G1753" t="inlineStr">
        <is>
          <t>GERALD</t>
        </is>
      </c>
      <c r="I1753" t="inlineStr">
        <is>
          <t>1974-07-01</t>
        </is>
      </c>
      <c r="J1753" t="inlineStr">
        <is>
          <t>2016-08-15</t>
        </is>
      </c>
      <c r="K1753" t="inlineStr">
        <is>
          <t>ACTIVE</t>
        </is>
      </c>
      <c r="M1753" t="inlineStr">
        <is>
          <t>1265 MAXWELL AVE NW</t>
        </is>
      </c>
      <c r="N1753">
        <f>RIGHT(M1753,LEN(M1753)-FIND(" ",M1753))</f>
        <v/>
      </c>
      <c r="P1753" t="inlineStr">
        <is>
          <t>WARREN</t>
        </is>
      </c>
      <c r="Q1753" t="inlineStr">
        <is>
          <t>OH</t>
        </is>
      </c>
      <c r="R1753" t="n">
        <v>44485</v>
      </c>
      <c r="AD1753" t="inlineStr">
        <is>
          <t>TRUMBULL CAREER &amp; TECH CENTER</t>
        </is>
      </c>
      <c r="AE1753" t="inlineStr">
        <is>
          <t>WARREN CITY</t>
        </is>
      </c>
      <c r="AF1753" t="inlineStr">
        <is>
          <t>WARREN CITY SD</t>
        </is>
      </c>
      <c r="AH1753" t="n">
        <v>14</v>
      </c>
      <c r="AI1753" t="n">
        <v>11</v>
      </c>
      <c r="AN1753" t="inlineStr">
        <is>
          <t>WARREN</t>
        </is>
      </c>
      <c r="AO1753" t="inlineStr">
        <is>
          <t>WARREN CITY 1B</t>
        </is>
      </c>
      <c r="AP1753" t="inlineStr">
        <is>
          <t>78-P-ACG</t>
        </is>
      </c>
      <c r="AQ1753" t="n">
        <v>9</v>
      </c>
      <c r="AR1753" t="n">
        <v>64</v>
      </c>
      <c r="AS1753" t="n">
        <v>32</v>
      </c>
      <c r="AU1753">
        <f>COUNTA($BA$1753:$EH$1753)</f>
        <v/>
      </c>
      <c r="AV1753">
        <f>COUNTIF($BA$1753:$EH$1753,"D")</f>
        <v/>
      </c>
      <c r="AW1753">
        <f>COUNTIF($BA$1753:$EH$1753,"R")</f>
        <v/>
      </c>
      <c r="AX1753">
        <f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/>
      </c>
      <c r="AY1753">
        <f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/>
      </c>
      <c r="AZ1753">
        <f>IF(EH1753&lt;&gt;"",1,0)</f>
        <v/>
      </c>
      <c r="BB1753" t="inlineStr">
        <is>
          <t>WARREN-WARD 1</t>
        </is>
      </c>
      <c r="BD1753" t="inlineStr">
        <is>
          <t>X</t>
        </is>
      </c>
      <c r="BL1753" t="inlineStr">
        <is>
          <t>X</t>
        </is>
      </c>
      <c r="CA1753" t="inlineStr">
        <is>
          <t>X</t>
        </is>
      </c>
      <c r="DC1753" t="inlineStr">
        <is>
          <t>X</t>
        </is>
      </c>
      <c r="DF1753" t="inlineStr">
        <is>
          <t>X</t>
        </is>
      </c>
      <c r="DG1753" t="inlineStr">
        <is>
          <t>D</t>
        </is>
      </c>
      <c r="DI1753" t="inlineStr">
        <is>
          <t>X</t>
        </is>
      </c>
      <c r="DJ1753" t="inlineStr">
        <is>
          <t>D</t>
        </is>
      </c>
      <c r="DL1753" t="inlineStr">
        <is>
          <t>X</t>
        </is>
      </c>
      <c r="DN1753" t="inlineStr">
        <is>
          <t>X</t>
        </is>
      </c>
      <c r="DU1753" t="inlineStr">
        <is>
          <t>X</t>
        </is>
      </c>
      <c r="DX1753" t="inlineStr">
        <is>
          <t>X</t>
        </is>
      </c>
      <c r="EA1753" t="inlineStr">
        <is>
          <t>X</t>
        </is>
      </c>
      <c r="EF1753" t="inlineStr">
        <is>
          <t>X</t>
        </is>
      </c>
    </row>
    <row r="1754">
      <c r="A1754" t="inlineStr">
        <is>
          <t>OH0027505786</t>
        </is>
      </c>
      <c r="B1754" t="n">
        <v>78</v>
      </c>
      <c r="C1754" t="n">
        <v>487287</v>
      </c>
      <c r="D1754" t="inlineStr">
        <is>
          <t>THOMPSON</t>
        </is>
      </c>
      <c r="E1754" t="inlineStr">
        <is>
          <t>LAKESHIA</t>
        </is>
      </c>
      <c r="F1754">
        <f>CONCATENATE(D1754," ",LEFT(H1754,4),"T=",AU1754,"D=",AV1754,"R=",AW1754,"M=",AX1754,"L=",AY1754,"B=",AZ1754)</f>
        <v/>
      </c>
      <c r="G1754" t="inlineStr">
        <is>
          <t>T</t>
        </is>
      </c>
      <c r="I1754" t="inlineStr">
        <is>
          <t>1986-10-07</t>
        </is>
      </c>
      <c r="J1754" t="inlineStr">
        <is>
          <t>2024-08-09</t>
        </is>
      </c>
      <c r="K1754" t="inlineStr">
        <is>
          <t>ACTIVE</t>
        </is>
      </c>
      <c r="M1754" t="inlineStr">
        <is>
          <t>846 HUNTER ST NW</t>
        </is>
      </c>
      <c r="N1754">
        <f>RIGHT(M1754,LEN(M1754)-FIND(" ",M1754))</f>
        <v/>
      </c>
      <c r="P1754" t="inlineStr">
        <is>
          <t>WARREN</t>
        </is>
      </c>
      <c r="Q1754" t="inlineStr">
        <is>
          <t>OH</t>
        </is>
      </c>
      <c r="R1754" t="n">
        <v>44485</v>
      </c>
      <c r="AD1754" t="inlineStr">
        <is>
          <t>TRUMBULL CAREER &amp; TECH CENTER</t>
        </is>
      </c>
      <c r="AE1754" t="inlineStr">
        <is>
          <t>WARREN CITY</t>
        </is>
      </c>
      <c r="AF1754" t="inlineStr">
        <is>
          <t>WARREN CITY SD</t>
        </is>
      </c>
      <c r="AH1754" t="n">
        <v>14</v>
      </c>
      <c r="AI1754" t="n">
        <v>11</v>
      </c>
      <c r="AN1754" t="inlineStr">
        <is>
          <t>WARREN</t>
        </is>
      </c>
      <c r="AO1754" t="inlineStr">
        <is>
          <t>WARREN CITY 1B</t>
        </is>
      </c>
      <c r="AP1754" t="inlineStr">
        <is>
          <t>78-P-ACG</t>
        </is>
      </c>
      <c r="AQ1754" t="n">
        <v>9</v>
      </c>
      <c r="AR1754" t="n">
        <v>64</v>
      </c>
      <c r="AS1754" t="n">
        <v>32</v>
      </c>
      <c r="AU1754">
        <f>COUNTA($BA$1754:$EH$1754)</f>
        <v/>
      </c>
      <c r="AV1754">
        <f>COUNTIF($BA$1754:$EH$1754,"D")</f>
        <v/>
      </c>
      <c r="AW1754">
        <f>COUNTIF($BA$1754:$EH$1754,"R")</f>
        <v/>
      </c>
      <c r="AX1754">
        <f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/>
      </c>
      <c r="AY1754">
        <f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/>
      </c>
      <c r="AZ1754">
        <f>IF(EH1754&lt;&gt;"",1,0)</f>
        <v/>
      </c>
      <c r="BB1754" t="inlineStr">
        <is>
          <t>WARREN-WARD 1</t>
        </is>
      </c>
    </row>
    <row r="1755">
      <c r="A1755" t="inlineStr">
        <is>
          <t>OH0027932648</t>
        </is>
      </c>
      <c r="B1755" t="n">
        <v>78</v>
      </c>
      <c r="C1755" t="n">
        <v>495668</v>
      </c>
      <c r="D1755" t="inlineStr">
        <is>
          <t>GILMORE</t>
        </is>
      </c>
      <c r="E1755" t="inlineStr">
        <is>
          <t>CHRISTOPHER</t>
        </is>
      </c>
      <c r="F1755">
        <f>CONCATENATE(D1755," ",LEFT(H1755,4),"T=",AU1755,"D=",AV1755,"R=",AW1755,"M=",AX1755,"L=",AY1755,"B=",AZ1755)</f>
        <v/>
      </c>
      <c r="G1755" t="inlineStr">
        <is>
          <t>JAMES</t>
        </is>
      </c>
      <c r="I1755" t="inlineStr">
        <is>
          <t>1999-12-28</t>
        </is>
      </c>
      <c r="J1755" t="inlineStr">
        <is>
          <t>2025-04-02</t>
        </is>
      </c>
      <c r="K1755" t="inlineStr">
        <is>
          <t>ACTIVE</t>
        </is>
      </c>
      <c r="M1755" t="inlineStr">
        <is>
          <t>221 TOD AVE NW</t>
        </is>
      </c>
      <c r="N1755">
        <f>RIGHT(M1755,LEN(M1755)-FIND(" ",M1755))</f>
        <v/>
      </c>
      <c r="P1755" t="inlineStr">
        <is>
          <t>WARREN</t>
        </is>
      </c>
      <c r="Q1755" t="inlineStr">
        <is>
          <t>OH</t>
        </is>
      </c>
      <c r="R1755" t="n">
        <v>44485</v>
      </c>
      <c r="AD1755" t="inlineStr">
        <is>
          <t>TRUMBULL CAREER &amp; TECH CENTER</t>
        </is>
      </c>
      <c r="AE1755" t="inlineStr">
        <is>
          <t>WARREN CITY</t>
        </is>
      </c>
      <c r="AF1755" t="inlineStr">
        <is>
          <t>WARREN CITY SD</t>
        </is>
      </c>
      <c r="AH1755" t="n">
        <v>14</v>
      </c>
      <c r="AI1755" t="n">
        <v>11</v>
      </c>
      <c r="AN1755" t="inlineStr">
        <is>
          <t>WARREN</t>
        </is>
      </c>
      <c r="AO1755" t="inlineStr">
        <is>
          <t>WARREN CITY 1B</t>
        </is>
      </c>
      <c r="AP1755" t="inlineStr">
        <is>
          <t>78-P-ACG</t>
        </is>
      </c>
      <c r="AQ1755" t="n">
        <v>9</v>
      </c>
      <c r="AR1755" t="n">
        <v>64</v>
      </c>
      <c r="AS1755" t="n">
        <v>32</v>
      </c>
      <c r="AU1755">
        <f>COUNTA($BA$1755:$EH$1755)</f>
        <v/>
      </c>
      <c r="AV1755">
        <f>COUNTIF($BA$1755:$EH$1755,"D")</f>
        <v/>
      </c>
      <c r="AW1755">
        <f>COUNTIF($BA$1755:$EH$1755,"R")</f>
        <v/>
      </c>
      <c r="AX1755">
        <f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/>
      </c>
      <c r="AY1755">
        <f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/>
      </c>
      <c r="AZ1755">
        <f>IF(EH1755&lt;&gt;"",1,0)</f>
        <v/>
      </c>
      <c r="BB1755" t="inlineStr">
        <is>
          <t>WARREN-WARD 1</t>
        </is>
      </c>
    </row>
    <row r="1756">
      <c r="A1756" t="inlineStr">
        <is>
          <t>OH0015788772</t>
        </is>
      </c>
      <c r="B1756" t="n">
        <v>78</v>
      </c>
      <c r="C1756" t="n">
        <v>653</v>
      </c>
      <c r="D1756" t="inlineStr">
        <is>
          <t>GROMLEY</t>
        </is>
      </c>
      <c r="E1756" t="inlineStr">
        <is>
          <t>LINDA</t>
        </is>
      </c>
      <c r="F1756">
        <f>CONCATENATE(D1756," ",LEFT(H1756,4),"T=",AU1756,"D=",AV1756,"R=",AW1756,"M=",AX1756,"L=",AY1756,"B=",AZ1756)</f>
        <v/>
      </c>
      <c r="G1756" t="inlineStr">
        <is>
          <t>S</t>
        </is>
      </c>
      <c r="I1756" t="inlineStr">
        <is>
          <t>1948-01-01</t>
        </is>
      </c>
      <c r="J1756" t="inlineStr">
        <is>
          <t>1977-11-08</t>
        </is>
      </c>
      <c r="K1756" t="inlineStr">
        <is>
          <t>CONFIRMATION</t>
        </is>
      </c>
      <c r="M1756" t="inlineStr">
        <is>
          <t>589 TOD AVE NW</t>
        </is>
      </c>
      <c r="N1756">
        <f>RIGHT(M1756,LEN(M1756)-FIND(" ",M1756))</f>
        <v/>
      </c>
      <c r="P1756" t="inlineStr">
        <is>
          <t>WARREN</t>
        </is>
      </c>
      <c r="Q1756" t="inlineStr">
        <is>
          <t>OH</t>
        </is>
      </c>
      <c r="R1756" t="n">
        <v>44485</v>
      </c>
      <c r="AD1756" t="inlineStr">
        <is>
          <t>TRUMBULL CAREER &amp; TECH CENTER</t>
        </is>
      </c>
      <c r="AE1756" t="inlineStr">
        <is>
          <t>WARREN CITY</t>
        </is>
      </c>
      <c r="AF1756" t="inlineStr">
        <is>
          <t>WARREN CITY SD</t>
        </is>
      </c>
      <c r="AH1756" t="n">
        <v>14</v>
      </c>
      <c r="AI1756" t="n">
        <v>11</v>
      </c>
      <c r="AN1756" t="inlineStr">
        <is>
          <t>WARREN</t>
        </is>
      </c>
      <c r="AO1756" t="inlineStr">
        <is>
          <t>WARREN CITY 1B</t>
        </is>
      </c>
      <c r="AP1756" t="inlineStr">
        <is>
          <t>78-P-ACG</t>
        </is>
      </c>
      <c r="AQ1756" t="n">
        <v>9</v>
      </c>
      <c r="AR1756" t="n">
        <v>64</v>
      </c>
      <c r="AS1756" t="n">
        <v>32</v>
      </c>
      <c r="AU1756">
        <f>COUNTA($BA$1756:$EH$1756)</f>
        <v/>
      </c>
      <c r="AV1756">
        <f>COUNTIF($BA$1756:$EH$1756,"D")</f>
        <v/>
      </c>
      <c r="AW1756">
        <f>COUNTIF($BA$1756:$EH$1756,"R")</f>
        <v/>
      </c>
      <c r="AX1756">
        <f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/>
      </c>
      <c r="AY1756">
        <f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/>
      </c>
      <c r="AZ1756">
        <f>IF(EH1756&lt;&gt;"",1,0)</f>
        <v/>
      </c>
      <c r="BB1756" t="inlineStr">
        <is>
          <t>WARREN-WARD 1</t>
        </is>
      </c>
      <c r="BD1756" t="inlineStr">
        <is>
          <t>X</t>
        </is>
      </c>
      <c r="BE1756" t="inlineStr">
        <is>
          <t>X</t>
        </is>
      </c>
      <c r="BF1756" t="inlineStr">
        <is>
          <t>X</t>
        </is>
      </c>
      <c r="BG1756" t="inlineStr">
        <is>
          <t>X</t>
        </is>
      </c>
      <c r="BH1756" t="inlineStr">
        <is>
          <t>X</t>
        </is>
      </c>
      <c r="BJ1756" t="inlineStr">
        <is>
          <t>X</t>
        </is>
      </c>
      <c r="BL1756" t="inlineStr">
        <is>
          <t>X</t>
        </is>
      </c>
      <c r="BP1756" t="inlineStr">
        <is>
          <t>X</t>
        </is>
      </c>
      <c r="BS1756" t="inlineStr">
        <is>
          <t>X</t>
        </is>
      </c>
      <c r="BV1756" t="inlineStr">
        <is>
          <t>X</t>
        </is>
      </c>
      <c r="BY1756" t="inlineStr">
        <is>
          <t>D</t>
        </is>
      </c>
      <c r="CA1756" t="inlineStr">
        <is>
          <t>X</t>
        </is>
      </c>
      <c r="CG1756" t="inlineStr">
        <is>
          <t>X</t>
        </is>
      </c>
      <c r="CH1756" t="inlineStr">
        <is>
          <t>R</t>
        </is>
      </c>
      <c r="CK1756" t="inlineStr">
        <is>
          <t>X</t>
        </is>
      </c>
      <c r="CN1756" t="inlineStr">
        <is>
          <t>X</t>
        </is>
      </c>
      <c r="CP1756" t="inlineStr">
        <is>
          <t>X</t>
        </is>
      </c>
      <c r="CV1756" t="inlineStr">
        <is>
          <t>X</t>
        </is>
      </c>
      <c r="CY1756" t="inlineStr">
        <is>
          <t>X</t>
        </is>
      </c>
      <c r="CZ1756" t="inlineStr">
        <is>
          <t>R</t>
        </is>
      </c>
      <c r="DC1756" t="inlineStr">
        <is>
          <t>X</t>
        </is>
      </c>
      <c r="DF1756" t="inlineStr">
        <is>
          <t>X</t>
        </is>
      </c>
      <c r="DI1756" t="inlineStr">
        <is>
          <t>X</t>
        </is>
      </c>
      <c r="DN1756" t="inlineStr">
        <is>
          <t>X</t>
        </is>
      </c>
      <c r="DR1756" t="inlineStr">
        <is>
          <t>X</t>
        </is>
      </c>
    </row>
    <row r="1757">
      <c r="A1757" t="inlineStr">
        <is>
          <t>OH0015744425</t>
        </is>
      </c>
      <c r="B1757" t="n">
        <v>78</v>
      </c>
      <c r="C1757" t="n">
        <v>283905</v>
      </c>
      <c r="D1757" t="inlineStr">
        <is>
          <t>MOLDEN</t>
        </is>
      </c>
      <c r="E1757" t="inlineStr">
        <is>
          <t>SHAWN</t>
        </is>
      </c>
      <c r="F1757">
        <f>CONCATENATE(D1757," ",LEFT(H1757,4),"T=",AU1757,"D=",AV1757,"R=",AW1757,"M=",AX1757,"L=",AY1757,"B=",AZ1757)</f>
        <v/>
      </c>
      <c r="G1757" t="inlineStr">
        <is>
          <t>L</t>
        </is>
      </c>
      <c r="I1757" t="inlineStr">
        <is>
          <t>1963-10-15</t>
        </is>
      </c>
      <c r="J1757" t="inlineStr">
        <is>
          <t>2024-07-31</t>
        </is>
      </c>
      <c r="K1757" t="inlineStr">
        <is>
          <t>ACTIVE</t>
        </is>
      </c>
      <c r="M1757" t="inlineStr">
        <is>
          <t>700 BUCKEYE ST NW</t>
        </is>
      </c>
      <c r="N1757">
        <f>RIGHT(M1757,LEN(M1757)-FIND(" ",M1757))</f>
        <v/>
      </c>
      <c r="O1757" t="inlineStr">
        <is>
          <t>APT 816</t>
        </is>
      </c>
      <c r="P1757" t="inlineStr">
        <is>
          <t>WARREN</t>
        </is>
      </c>
      <c r="Q1757" t="inlineStr">
        <is>
          <t>OH</t>
        </is>
      </c>
      <c r="R1757" t="n">
        <v>44485</v>
      </c>
      <c r="AD1757" t="inlineStr">
        <is>
          <t>TRUMBULL CAREER &amp; TECH CENTER</t>
        </is>
      </c>
      <c r="AE1757" t="inlineStr">
        <is>
          <t>WARREN CITY</t>
        </is>
      </c>
      <c r="AF1757" t="inlineStr">
        <is>
          <t>WARREN CITY SD</t>
        </is>
      </c>
      <c r="AH1757" t="n">
        <v>14</v>
      </c>
      <c r="AI1757" t="n">
        <v>11</v>
      </c>
      <c r="AN1757" t="inlineStr">
        <is>
          <t>WARREN</t>
        </is>
      </c>
      <c r="AO1757" t="inlineStr">
        <is>
          <t>WARREN CITY 1B</t>
        </is>
      </c>
      <c r="AP1757" t="inlineStr">
        <is>
          <t>78-P-ACG</t>
        </is>
      </c>
      <c r="AQ1757" t="n">
        <v>9</v>
      </c>
      <c r="AR1757" t="n">
        <v>64</v>
      </c>
      <c r="AS1757" t="n">
        <v>32</v>
      </c>
      <c r="AU1757">
        <f>COUNTA($BA$1757:$EH$1757)</f>
        <v/>
      </c>
      <c r="AV1757">
        <f>COUNTIF($BA$1757:$EH$1757,"D")</f>
        <v/>
      </c>
      <c r="AW1757">
        <f>COUNTIF($BA$1757:$EH$1757,"R")</f>
        <v/>
      </c>
      <c r="AX1757">
        <f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/>
      </c>
      <c r="AY1757">
        <f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/>
      </c>
      <c r="AZ1757">
        <f>IF(EH1757&lt;&gt;"",1,0)</f>
        <v/>
      </c>
      <c r="BB1757" t="inlineStr">
        <is>
          <t>WARREN-WARD 1</t>
        </is>
      </c>
      <c r="BD1757" t="inlineStr">
        <is>
          <t>X</t>
        </is>
      </c>
      <c r="BL1757" t="inlineStr">
        <is>
          <t>X</t>
        </is>
      </c>
      <c r="BY1757" t="inlineStr">
        <is>
          <t>D</t>
        </is>
      </c>
      <c r="CA1757" t="inlineStr">
        <is>
          <t>X</t>
        </is>
      </c>
      <c r="CK1757" t="inlineStr">
        <is>
          <t>X</t>
        </is>
      </c>
      <c r="CL1757" t="inlineStr">
        <is>
          <t>D</t>
        </is>
      </c>
      <c r="CP1757" t="inlineStr">
        <is>
          <t>X</t>
        </is>
      </c>
      <c r="DC1757" t="inlineStr">
        <is>
          <t>X</t>
        </is>
      </c>
      <c r="DN1757" t="inlineStr">
        <is>
          <t>X</t>
        </is>
      </c>
    </row>
    <row r="1758">
      <c r="A1758" t="inlineStr">
        <is>
          <t>OH0021106681</t>
        </is>
      </c>
      <c r="B1758" t="n">
        <v>78</v>
      </c>
      <c r="C1758" t="n">
        <v>375484</v>
      </c>
      <c r="D1758" t="inlineStr">
        <is>
          <t>THOMAS</t>
        </is>
      </c>
      <c r="E1758" t="inlineStr">
        <is>
          <t>CLEMICE</t>
        </is>
      </c>
      <c r="F1758">
        <f>CONCATENATE(D1758," ",LEFT(H1758,4),"T=",AU1758,"D=",AV1758,"R=",AW1758,"M=",AX1758,"L=",AY1758,"B=",AZ1758)</f>
        <v/>
      </c>
      <c r="G1758" t="inlineStr">
        <is>
          <t>C</t>
        </is>
      </c>
      <c r="H1758" t="inlineStr">
        <is>
          <t>SR</t>
        </is>
      </c>
      <c r="I1758" t="inlineStr">
        <is>
          <t>1968-06-16</t>
        </is>
      </c>
      <c r="J1758" t="inlineStr">
        <is>
          <t>2024-08-01</t>
        </is>
      </c>
      <c r="K1758" t="inlineStr">
        <is>
          <t>ACTIVE</t>
        </is>
      </c>
      <c r="M1758" t="inlineStr">
        <is>
          <t>1220 ROBERTS AVE NW</t>
        </is>
      </c>
      <c r="N1758">
        <f>RIGHT(M1758,LEN(M1758)-FIND(" ",M1758))</f>
        <v/>
      </c>
      <c r="O1758" t="inlineStr">
        <is>
          <t>APT E 16</t>
        </is>
      </c>
      <c r="P1758" t="inlineStr">
        <is>
          <t>WARREN</t>
        </is>
      </c>
      <c r="Q1758" t="inlineStr">
        <is>
          <t>OH</t>
        </is>
      </c>
      <c r="R1758" t="n">
        <v>44485</v>
      </c>
      <c r="AD1758" t="inlineStr">
        <is>
          <t>TRUMBULL CAREER &amp; TECH CENTER</t>
        </is>
      </c>
      <c r="AE1758" t="inlineStr">
        <is>
          <t>WARREN CITY</t>
        </is>
      </c>
      <c r="AF1758" t="inlineStr">
        <is>
          <t>WARREN CITY SD</t>
        </is>
      </c>
      <c r="AH1758" t="n">
        <v>14</v>
      </c>
      <c r="AI1758" t="n">
        <v>11</v>
      </c>
      <c r="AN1758" t="inlineStr">
        <is>
          <t>WARREN</t>
        </is>
      </c>
      <c r="AO1758" t="inlineStr">
        <is>
          <t>WARREN CITY 1B</t>
        </is>
      </c>
      <c r="AP1758" t="inlineStr">
        <is>
          <t>78-P-ACG</t>
        </is>
      </c>
      <c r="AQ1758" t="n">
        <v>9</v>
      </c>
      <c r="AR1758" t="n">
        <v>64</v>
      </c>
      <c r="AS1758" t="n">
        <v>32</v>
      </c>
      <c r="AU1758">
        <f>COUNTA($BA$1758:$EH$1758)</f>
        <v/>
      </c>
      <c r="AV1758">
        <f>COUNTIF($BA$1758:$EH$1758,"D")</f>
        <v/>
      </c>
      <c r="AW1758">
        <f>COUNTIF($BA$1758:$EH$1758,"R")</f>
        <v/>
      </c>
      <c r="AX1758">
        <f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/>
      </c>
      <c r="AY1758">
        <f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/>
      </c>
      <c r="AZ1758">
        <f>IF(EH1758&lt;&gt;"",1,0)</f>
        <v/>
      </c>
      <c r="BB1758" t="inlineStr">
        <is>
          <t>WARREN-WARD 1</t>
        </is>
      </c>
      <c r="CP1758" t="inlineStr">
        <is>
          <t>X</t>
        </is>
      </c>
      <c r="DC1758" t="inlineStr">
        <is>
          <t>X</t>
        </is>
      </c>
    </row>
    <row r="1759">
      <c r="A1759" t="inlineStr">
        <is>
          <t>OH0025163020</t>
        </is>
      </c>
      <c r="B1759" t="n">
        <v>78</v>
      </c>
      <c r="C1759" t="n">
        <v>440701</v>
      </c>
      <c r="D1759" t="inlineStr">
        <is>
          <t>ZIMMERMAN</t>
        </is>
      </c>
      <c r="E1759" t="inlineStr">
        <is>
          <t>TIA</t>
        </is>
      </c>
      <c r="F1759">
        <f>CONCATENATE(D1759," ",LEFT(H1759,4),"T=",AU1759,"D=",AV1759,"R=",AW1759,"M=",AX1759,"L=",AY1759,"B=",AZ1759)</f>
        <v/>
      </c>
      <c r="G1759" t="inlineStr">
        <is>
          <t>M</t>
        </is>
      </c>
      <c r="I1759" t="inlineStr">
        <is>
          <t>2000-07-08</t>
        </is>
      </c>
      <c r="J1759" t="inlineStr">
        <is>
          <t>2022-04-02</t>
        </is>
      </c>
      <c r="K1759" t="inlineStr">
        <is>
          <t>ACTIVE</t>
        </is>
      </c>
      <c r="M1759" t="inlineStr">
        <is>
          <t>1220 ROBERTS AVE NW</t>
        </is>
      </c>
      <c r="N1759">
        <f>RIGHT(M1759,LEN(M1759)-FIND(" ",M1759))</f>
        <v/>
      </c>
      <c r="O1759" t="inlineStr">
        <is>
          <t>APT E6</t>
        </is>
      </c>
      <c r="P1759" t="inlineStr">
        <is>
          <t>WARREN</t>
        </is>
      </c>
      <c r="Q1759" t="inlineStr">
        <is>
          <t>OH</t>
        </is>
      </c>
      <c r="R1759" t="n">
        <v>44485</v>
      </c>
      <c r="AD1759" t="inlineStr">
        <is>
          <t>TRUMBULL CAREER &amp; TECH CENTER</t>
        </is>
      </c>
      <c r="AE1759" t="inlineStr">
        <is>
          <t>WARREN CITY</t>
        </is>
      </c>
      <c r="AF1759" t="inlineStr">
        <is>
          <t>WARREN CITY SD</t>
        </is>
      </c>
      <c r="AH1759" t="n">
        <v>14</v>
      </c>
      <c r="AI1759" t="n">
        <v>11</v>
      </c>
      <c r="AN1759" t="inlineStr">
        <is>
          <t>WARREN</t>
        </is>
      </c>
      <c r="AO1759" t="inlineStr">
        <is>
          <t>WARREN CITY 1B</t>
        </is>
      </c>
      <c r="AP1759" t="inlineStr">
        <is>
          <t>78-P-ACG</t>
        </is>
      </c>
      <c r="AQ1759" t="n">
        <v>9</v>
      </c>
      <c r="AR1759" t="n">
        <v>64</v>
      </c>
      <c r="AS1759" t="n">
        <v>32</v>
      </c>
      <c r="AU1759">
        <f>COUNTA($BA$1759:$EH$1759)</f>
        <v/>
      </c>
      <c r="AV1759">
        <f>COUNTIF($BA$1759:$EH$1759,"D")</f>
        <v/>
      </c>
      <c r="AW1759">
        <f>COUNTIF($BA$1759:$EH$1759,"R")</f>
        <v/>
      </c>
      <c r="AX1759">
        <f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/>
      </c>
      <c r="AY1759">
        <f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/>
      </c>
      <c r="AZ1759">
        <f>IF(EH1759&lt;&gt;"",1,0)</f>
        <v/>
      </c>
      <c r="BB1759" t="inlineStr">
        <is>
          <t>WARREN-WARD 1</t>
        </is>
      </c>
      <c r="DN1759" t="inlineStr">
        <is>
          <t>X</t>
        </is>
      </c>
    </row>
    <row r="1760">
      <c r="A1760" t="inlineStr">
        <is>
          <t>OH0026505612</t>
        </is>
      </c>
      <c r="B1760" t="n">
        <v>78</v>
      </c>
      <c r="C1760" t="n">
        <v>463195</v>
      </c>
      <c r="D1760" t="inlineStr">
        <is>
          <t>ROBINSON</t>
        </is>
      </c>
      <c r="E1760" t="inlineStr">
        <is>
          <t>MELINDA</t>
        </is>
      </c>
      <c r="F1760">
        <f>CONCATENATE(D1760," ",LEFT(H1760,4),"T=",AU1760,"D=",AV1760,"R=",AW1760,"M=",AX1760,"L=",AY1760,"B=",AZ1760)</f>
        <v/>
      </c>
      <c r="G1760" t="inlineStr">
        <is>
          <t>J</t>
        </is>
      </c>
      <c r="I1760" t="inlineStr">
        <is>
          <t>1992-10-09</t>
        </is>
      </c>
      <c r="J1760" t="inlineStr">
        <is>
          <t>2024-08-27</t>
        </is>
      </c>
      <c r="K1760" t="inlineStr">
        <is>
          <t>ACTIVE</t>
        </is>
      </c>
      <c r="M1760" t="inlineStr">
        <is>
          <t>1280 ROBERTS AVE NW</t>
        </is>
      </c>
      <c r="N1760">
        <f>RIGHT(M1760,LEN(M1760)-FIND(" ",M1760))</f>
        <v/>
      </c>
      <c r="O1760" t="inlineStr">
        <is>
          <t>APT 9</t>
        </is>
      </c>
      <c r="P1760" t="inlineStr">
        <is>
          <t>WARREN</t>
        </is>
      </c>
      <c r="Q1760" t="inlineStr">
        <is>
          <t>OH</t>
        </is>
      </c>
      <c r="R1760" t="n">
        <v>44485</v>
      </c>
      <c r="AD1760" t="inlineStr">
        <is>
          <t>TRUMBULL CAREER &amp; TECH CENTER</t>
        </is>
      </c>
      <c r="AE1760" t="inlineStr">
        <is>
          <t>WARREN CITY</t>
        </is>
      </c>
      <c r="AF1760" t="inlineStr">
        <is>
          <t>WARREN CITY SD</t>
        </is>
      </c>
      <c r="AH1760" t="n">
        <v>14</v>
      </c>
      <c r="AI1760" t="n">
        <v>11</v>
      </c>
      <c r="AN1760" t="inlineStr">
        <is>
          <t>WARREN</t>
        </is>
      </c>
      <c r="AO1760" t="inlineStr">
        <is>
          <t>WARREN CITY 1B</t>
        </is>
      </c>
      <c r="AP1760" t="inlineStr">
        <is>
          <t>78-P-ACG</t>
        </is>
      </c>
      <c r="AQ1760" t="n">
        <v>9</v>
      </c>
      <c r="AR1760" t="n">
        <v>64</v>
      </c>
      <c r="AS1760" t="n">
        <v>32</v>
      </c>
      <c r="AU1760">
        <f>COUNTA($BA$1760:$EH$1760)</f>
        <v/>
      </c>
      <c r="AV1760">
        <f>COUNTIF($BA$1760:$EH$1760,"D")</f>
        <v/>
      </c>
      <c r="AW1760">
        <f>COUNTIF($BA$1760:$EH$1760,"R")</f>
        <v/>
      </c>
      <c r="AX1760">
        <f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/>
      </c>
      <c r="AY1760">
        <f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/>
      </c>
      <c r="AZ1760">
        <f>IF(EH1760&lt;&gt;"",1,0)</f>
        <v/>
      </c>
      <c r="BB1760" t="inlineStr">
        <is>
          <t>WARREN-WARD 1</t>
        </is>
      </c>
    </row>
    <row r="1761">
      <c r="A1761" t="inlineStr">
        <is>
          <t>OH0023668905</t>
        </is>
      </c>
      <c r="B1761" t="n">
        <v>78</v>
      </c>
      <c r="C1761" t="n">
        <v>382314</v>
      </c>
      <c r="D1761" t="inlineStr">
        <is>
          <t>KALEUGHER SOHNGEN</t>
        </is>
      </c>
      <c r="E1761" t="inlineStr">
        <is>
          <t>ALEX</t>
        </is>
      </c>
      <c r="F1761">
        <f>CONCATENATE(D1761," ",LEFT(H1761,4),"T=",AU1761,"D=",AV1761,"R=",AW1761,"M=",AX1761,"L=",AY1761,"B=",AZ1761)</f>
        <v/>
      </c>
      <c r="G1761" t="inlineStr">
        <is>
          <t>J</t>
        </is>
      </c>
      <c r="I1761" t="inlineStr">
        <is>
          <t>1991-10-20</t>
        </is>
      </c>
      <c r="J1761" t="inlineStr">
        <is>
          <t>2023-09-11</t>
        </is>
      </c>
      <c r="K1761" t="inlineStr">
        <is>
          <t>ACTIVE</t>
        </is>
      </c>
      <c r="M1761" t="inlineStr">
        <is>
          <t>921 MASON ST NW</t>
        </is>
      </c>
      <c r="N1761">
        <f>RIGHT(M1761,LEN(M1761)-FIND(" ",M1761))</f>
        <v/>
      </c>
      <c r="P1761" t="inlineStr">
        <is>
          <t>WARREN</t>
        </is>
      </c>
      <c r="Q1761" t="inlineStr">
        <is>
          <t>OH</t>
        </is>
      </c>
      <c r="R1761" t="n">
        <v>44485</v>
      </c>
      <c r="AD1761" t="inlineStr">
        <is>
          <t>TRUMBULL CAREER &amp; TECH CENTER</t>
        </is>
      </c>
      <c r="AE1761" t="inlineStr">
        <is>
          <t>WARREN CITY</t>
        </is>
      </c>
      <c r="AF1761" t="inlineStr">
        <is>
          <t>WARREN CITY SD</t>
        </is>
      </c>
      <c r="AH1761" t="n">
        <v>14</v>
      </c>
      <c r="AI1761" t="n">
        <v>11</v>
      </c>
      <c r="AN1761" t="inlineStr">
        <is>
          <t>WARREN</t>
        </is>
      </c>
      <c r="AO1761" t="inlineStr">
        <is>
          <t>WARREN CITY 1B</t>
        </is>
      </c>
      <c r="AP1761" t="inlineStr">
        <is>
          <t>78-P-ACG</t>
        </is>
      </c>
      <c r="AQ1761" t="n">
        <v>9</v>
      </c>
      <c r="AR1761" t="n">
        <v>64</v>
      </c>
      <c r="AS1761" t="n">
        <v>32</v>
      </c>
      <c r="AU1761">
        <f>COUNTA($BA$1761:$EH$1761)</f>
        <v/>
      </c>
      <c r="AV1761">
        <f>COUNTIF($BA$1761:$EH$1761,"D")</f>
        <v/>
      </c>
      <c r="AW1761">
        <f>COUNTIF($BA$1761:$EH$1761,"R")</f>
        <v/>
      </c>
      <c r="AX1761">
        <f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/>
      </c>
      <c r="AY1761">
        <f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/>
      </c>
      <c r="AZ1761">
        <f>IF(EH1761&lt;&gt;"",1,0)</f>
        <v/>
      </c>
      <c r="BB1761" t="inlineStr">
        <is>
          <t>WARREN-WARD 1</t>
        </is>
      </c>
      <c r="DI1761" t="inlineStr">
        <is>
          <t>X</t>
        </is>
      </c>
      <c r="EA1761" t="inlineStr">
        <is>
          <t>X</t>
        </is>
      </c>
      <c r="EF1761" t="inlineStr">
        <is>
          <t>X</t>
        </is>
      </c>
    </row>
    <row r="1762">
      <c r="A1762" t="inlineStr">
        <is>
          <t>OH0027583174</t>
        </is>
      </c>
      <c r="B1762" t="n">
        <v>78</v>
      </c>
      <c r="C1762" t="n">
        <v>488800</v>
      </c>
      <c r="D1762" t="inlineStr">
        <is>
          <t>JONES</t>
        </is>
      </c>
      <c r="E1762" t="inlineStr">
        <is>
          <t>RONNECIA</t>
        </is>
      </c>
      <c r="F1762">
        <f>CONCATENATE(D1762," ",LEFT(H1762,4),"T=",AU1762,"D=",AV1762,"R=",AW1762,"M=",AX1762,"L=",AY1762,"B=",AZ1762)</f>
        <v/>
      </c>
      <c r="G1762" t="inlineStr">
        <is>
          <t>MARLYSE NECHOL</t>
        </is>
      </c>
      <c r="I1762" t="inlineStr">
        <is>
          <t>1999-10-23</t>
        </is>
      </c>
      <c r="J1762" t="inlineStr">
        <is>
          <t>2024-09-10</t>
        </is>
      </c>
      <c r="K1762" t="inlineStr">
        <is>
          <t>ACTIVE</t>
        </is>
      </c>
      <c r="M1762" t="inlineStr">
        <is>
          <t>1220 ROBERTS AVE NW</t>
        </is>
      </c>
      <c r="N1762">
        <f>RIGHT(M1762,LEN(M1762)-FIND(" ",M1762))</f>
        <v/>
      </c>
      <c r="O1762" t="inlineStr">
        <is>
          <t>APT 5</t>
        </is>
      </c>
      <c r="P1762" t="inlineStr">
        <is>
          <t>WARREN</t>
        </is>
      </c>
      <c r="Q1762" t="inlineStr">
        <is>
          <t>OH</t>
        </is>
      </c>
      <c r="R1762" t="n">
        <v>44485</v>
      </c>
      <c r="AD1762" t="inlineStr">
        <is>
          <t>TRUMBULL CAREER &amp; TECH CENTER</t>
        </is>
      </c>
      <c r="AE1762" t="inlineStr">
        <is>
          <t>WARREN CITY</t>
        </is>
      </c>
      <c r="AF1762" t="inlineStr">
        <is>
          <t>WARREN CITY SD</t>
        </is>
      </c>
      <c r="AH1762" t="n">
        <v>14</v>
      </c>
      <c r="AI1762" t="n">
        <v>11</v>
      </c>
      <c r="AN1762" t="inlineStr">
        <is>
          <t>WARREN</t>
        </is>
      </c>
      <c r="AO1762" t="inlineStr">
        <is>
          <t>WARREN CITY 1B</t>
        </is>
      </c>
      <c r="AP1762" t="inlineStr">
        <is>
          <t>78-P-ACG</t>
        </is>
      </c>
      <c r="AQ1762" t="n">
        <v>9</v>
      </c>
      <c r="AR1762" t="n">
        <v>64</v>
      </c>
      <c r="AS1762" t="n">
        <v>32</v>
      </c>
      <c r="AU1762">
        <f>COUNTA($BA$1762:$EH$1762)</f>
        <v/>
      </c>
      <c r="AV1762">
        <f>COUNTIF($BA$1762:$EH$1762,"D")</f>
        <v/>
      </c>
      <c r="AW1762">
        <f>COUNTIF($BA$1762:$EH$1762,"R")</f>
        <v/>
      </c>
      <c r="AX1762">
        <f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/>
      </c>
      <c r="AY1762">
        <f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/>
      </c>
      <c r="AZ1762">
        <f>IF(EH1762&lt;&gt;"",1,0)</f>
        <v/>
      </c>
      <c r="BB1762" t="inlineStr">
        <is>
          <t>WARREN-WARD 1</t>
        </is>
      </c>
    </row>
    <row r="1763">
      <c r="A1763" t="inlineStr">
        <is>
          <t>OH0027082386</t>
        </is>
      </c>
      <c r="B1763" t="n">
        <v>78</v>
      </c>
      <c r="C1763" t="n">
        <v>476744</v>
      </c>
      <c r="D1763" t="inlineStr">
        <is>
          <t>JOHNSON</t>
        </is>
      </c>
      <c r="E1763" t="inlineStr">
        <is>
          <t>TIANA</t>
        </is>
      </c>
      <c r="F1763">
        <f>CONCATENATE(D1763," ",LEFT(H1763,4),"T=",AU1763,"D=",AV1763,"R=",AW1763,"M=",AX1763,"L=",AY1763,"B=",AZ1763)</f>
        <v/>
      </c>
      <c r="G1763" t="inlineStr">
        <is>
          <t>MARIE</t>
        </is>
      </c>
      <c r="I1763" t="inlineStr">
        <is>
          <t>2004-12-07</t>
        </is>
      </c>
      <c r="J1763" t="inlineStr">
        <is>
          <t>2024-10-21</t>
        </is>
      </c>
      <c r="K1763" t="inlineStr">
        <is>
          <t>ACTIVE</t>
        </is>
      </c>
      <c r="M1763" t="inlineStr">
        <is>
          <t>1167 ORLO ST NW</t>
        </is>
      </c>
      <c r="N1763">
        <f>RIGHT(M1763,LEN(M1763)-FIND(" ",M1763))</f>
        <v/>
      </c>
      <c r="P1763" t="inlineStr">
        <is>
          <t>WARREN</t>
        </is>
      </c>
      <c r="Q1763" t="inlineStr">
        <is>
          <t>OH</t>
        </is>
      </c>
      <c r="R1763" t="n">
        <v>44485</v>
      </c>
      <c r="AD1763" t="inlineStr">
        <is>
          <t>TRUMBULL CAREER &amp; TECH CENTER</t>
        </is>
      </c>
      <c r="AE1763" t="inlineStr">
        <is>
          <t>WARREN CITY</t>
        </is>
      </c>
      <c r="AF1763" t="inlineStr">
        <is>
          <t>WARREN CITY SD</t>
        </is>
      </c>
      <c r="AH1763" t="n">
        <v>14</v>
      </c>
      <c r="AI1763" t="n">
        <v>11</v>
      </c>
      <c r="AN1763" t="inlineStr">
        <is>
          <t>WARREN</t>
        </is>
      </c>
      <c r="AO1763" t="inlineStr">
        <is>
          <t>WARREN CITY 1B</t>
        </is>
      </c>
      <c r="AP1763" t="inlineStr">
        <is>
          <t>78-P-ACG</t>
        </is>
      </c>
      <c r="AQ1763" t="n">
        <v>9</v>
      </c>
      <c r="AR1763" t="n">
        <v>64</v>
      </c>
      <c r="AS1763" t="n">
        <v>32</v>
      </c>
      <c r="AU1763">
        <f>COUNTA($BA$1763:$EH$1763)</f>
        <v/>
      </c>
      <c r="AV1763">
        <f>COUNTIF($BA$1763:$EH$1763,"D")</f>
        <v/>
      </c>
      <c r="AW1763">
        <f>COUNTIF($BA$1763:$EH$1763,"R")</f>
        <v/>
      </c>
      <c r="AX1763">
        <f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/>
      </c>
      <c r="AY1763">
        <f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/>
      </c>
      <c r="AZ1763">
        <f>IF(EH1763&lt;&gt;"",1,0)</f>
        <v/>
      </c>
      <c r="BB1763" t="inlineStr">
        <is>
          <t>WARREN-WARD 1</t>
        </is>
      </c>
      <c r="EA1763" t="inlineStr">
        <is>
          <t>X</t>
        </is>
      </c>
      <c r="EF1763" t="inlineStr">
        <is>
          <t>X</t>
        </is>
      </c>
    </row>
    <row r="1764">
      <c r="A1764" t="inlineStr">
        <is>
          <t>OH0027511866</t>
        </is>
      </c>
      <c r="B1764" t="n">
        <v>78</v>
      </c>
      <c r="C1764" t="n">
        <v>487499</v>
      </c>
      <c r="D1764" t="inlineStr">
        <is>
          <t>PATTON</t>
        </is>
      </c>
      <c r="E1764" t="inlineStr">
        <is>
          <t>MELQUAN</t>
        </is>
      </c>
      <c r="F1764">
        <f>CONCATENATE(D1764," ",LEFT(H1764,4),"T=",AU1764,"D=",AV1764,"R=",AW1764,"M=",AX1764,"L=",AY1764,"B=",AZ1764)</f>
        <v/>
      </c>
      <c r="I1764" t="inlineStr">
        <is>
          <t>1992-01-02</t>
        </is>
      </c>
      <c r="J1764" t="inlineStr">
        <is>
          <t>2024-08-07</t>
        </is>
      </c>
      <c r="K1764" t="inlineStr">
        <is>
          <t>ACTIVE</t>
        </is>
      </c>
      <c r="M1764" t="inlineStr">
        <is>
          <t>531 TOD AVE NW</t>
        </is>
      </c>
      <c r="N1764">
        <f>RIGHT(M1764,LEN(M1764)-FIND(" ",M1764))</f>
        <v/>
      </c>
      <c r="P1764" t="inlineStr">
        <is>
          <t>WARREN</t>
        </is>
      </c>
      <c r="Q1764" t="inlineStr">
        <is>
          <t>OH</t>
        </is>
      </c>
      <c r="R1764" t="n">
        <v>44485</v>
      </c>
      <c r="AD1764" t="inlineStr">
        <is>
          <t>TRUMBULL CAREER &amp; TECH CENTER</t>
        </is>
      </c>
      <c r="AE1764" t="inlineStr">
        <is>
          <t>WARREN CITY</t>
        </is>
      </c>
      <c r="AF1764" t="inlineStr">
        <is>
          <t>WARREN CITY SD</t>
        </is>
      </c>
      <c r="AH1764" t="n">
        <v>14</v>
      </c>
      <c r="AI1764" t="n">
        <v>11</v>
      </c>
      <c r="AN1764" t="inlineStr">
        <is>
          <t>WARREN</t>
        </is>
      </c>
      <c r="AO1764" t="inlineStr">
        <is>
          <t>WARREN CITY 1B</t>
        </is>
      </c>
      <c r="AP1764" t="inlineStr">
        <is>
          <t>78-P-ACG</t>
        </is>
      </c>
      <c r="AQ1764" t="n">
        <v>9</v>
      </c>
      <c r="AR1764" t="n">
        <v>64</v>
      </c>
      <c r="AS1764" t="n">
        <v>32</v>
      </c>
      <c r="AU1764">
        <f>COUNTA($BA$1764:$EH$1764)</f>
        <v/>
      </c>
      <c r="AV1764">
        <f>COUNTIF($BA$1764:$EH$1764,"D")</f>
        <v/>
      </c>
      <c r="AW1764">
        <f>COUNTIF($BA$1764:$EH$1764,"R")</f>
        <v/>
      </c>
      <c r="AX1764">
        <f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/>
      </c>
      <c r="AY1764">
        <f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/>
      </c>
      <c r="AZ1764">
        <f>IF(EH1764&lt;&gt;"",1,0)</f>
        <v/>
      </c>
      <c r="BB1764" t="inlineStr">
        <is>
          <t>WARREN-WARD 1</t>
        </is>
      </c>
    </row>
    <row r="1765">
      <c r="A1765" t="inlineStr">
        <is>
          <t>OH0020285982</t>
        </is>
      </c>
      <c r="B1765" t="n">
        <v>78</v>
      </c>
      <c r="C1765" t="n">
        <v>364708</v>
      </c>
      <c r="D1765" t="inlineStr">
        <is>
          <t>YOUNG</t>
        </is>
      </c>
      <c r="E1765" t="inlineStr">
        <is>
          <t>BENJAMIN</t>
        </is>
      </c>
      <c r="F1765">
        <f>CONCATENATE(D1765," ",LEFT(H1765,4),"T=",AU1765,"D=",AV1765,"R=",AW1765,"M=",AX1765,"L=",AY1765,"B=",AZ1765)</f>
        <v/>
      </c>
      <c r="G1765" t="inlineStr">
        <is>
          <t>J</t>
        </is>
      </c>
      <c r="I1765" t="inlineStr">
        <is>
          <t>1989-09-07</t>
        </is>
      </c>
      <c r="J1765" t="inlineStr">
        <is>
          <t>2025-04-25</t>
        </is>
      </c>
      <c r="K1765" t="inlineStr">
        <is>
          <t>ACTIVE</t>
        </is>
      </c>
      <c r="M1765" t="inlineStr">
        <is>
          <t>548 LILAC PL NW</t>
        </is>
      </c>
      <c r="N1765">
        <f>RIGHT(M1765,LEN(M1765)-FIND(" ",M1765))</f>
        <v/>
      </c>
      <c r="P1765" t="inlineStr">
        <is>
          <t>WARREN</t>
        </is>
      </c>
      <c r="Q1765" t="inlineStr">
        <is>
          <t>OH</t>
        </is>
      </c>
      <c r="R1765" t="n">
        <v>44485</v>
      </c>
      <c r="AD1765" t="inlineStr">
        <is>
          <t>TRUMBULL CAREER &amp; TECH CENTER</t>
        </is>
      </c>
      <c r="AE1765" t="inlineStr">
        <is>
          <t>WARREN CITY</t>
        </is>
      </c>
      <c r="AF1765" t="inlineStr">
        <is>
          <t>WARREN CITY SD</t>
        </is>
      </c>
      <c r="AH1765" t="n">
        <v>14</v>
      </c>
      <c r="AI1765" t="n">
        <v>11</v>
      </c>
      <c r="AN1765" t="inlineStr">
        <is>
          <t>WARREN</t>
        </is>
      </c>
      <c r="AO1765" t="inlineStr">
        <is>
          <t>WARREN CITY 1B</t>
        </is>
      </c>
      <c r="AP1765" t="inlineStr">
        <is>
          <t>78-P-ACG</t>
        </is>
      </c>
      <c r="AQ1765" t="n">
        <v>9</v>
      </c>
      <c r="AR1765" t="n">
        <v>64</v>
      </c>
      <c r="AS1765" t="n">
        <v>32</v>
      </c>
      <c r="AU1765">
        <f>COUNTA($BA$1765:$EH$1765)</f>
        <v/>
      </c>
      <c r="AV1765">
        <f>COUNTIF($BA$1765:$EH$1765,"D")</f>
        <v/>
      </c>
      <c r="AW1765">
        <f>COUNTIF($BA$1765:$EH$1765,"R")</f>
        <v/>
      </c>
      <c r="AX1765">
        <f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/>
      </c>
      <c r="AY1765">
        <f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/>
      </c>
      <c r="AZ1765">
        <f>IF(EH1765&lt;&gt;"",1,0)</f>
        <v/>
      </c>
      <c r="BB1765" t="inlineStr">
        <is>
          <t>WARREN-WARD 1</t>
        </is>
      </c>
      <c r="CA1765" t="inlineStr">
        <is>
          <t>X</t>
        </is>
      </c>
      <c r="DN1765" t="inlineStr">
        <is>
          <t>X</t>
        </is>
      </c>
    </row>
    <row r="1766">
      <c r="A1766" t="inlineStr">
        <is>
          <t>OH0027139254</t>
        </is>
      </c>
      <c r="B1766" t="n">
        <v>78</v>
      </c>
      <c r="C1766" t="n">
        <v>477415</v>
      </c>
      <c r="D1766" t="inlineStr">
        <is>
          <t>FRANKLIN</t>
        </is>
      </c>
      <c r="E1766" t="inlineStr">
        <is>
          <t>LAVELLE</t>
        </is>
      </c>
      <c r="F1766">
        <f>CONCATENATE(D1766," ",LEFT(H1766,4),"T=",AU1766,"D=",AV1766,"R=",AW1766,"M=",AX1766,"L=",AY1766,"B=",AZ1766)</f>
        <v/>
      </c>
      <c r="G1766" t="inlineStr">
        <is>
          <t>DUSHAUN</t>
        </is>
      </c>
      <c r="I1766" t="inlineStr">
        <is>
          <t>1981-07-24</t>
        </is>
      </c>
      <c r="J1766" t="inlineStr">
        <is>
          <t>2023-10-24</t>
        </is>
      </c>
      <c r="K1766" t="inlineStr">
        <is>
          <t>ACTIVE</t>
        </is>
      </c>
      <c r="M1766" t="inlineStr">
        <is>
          <t>700 BUCKEYE ST NW</t>
        </is>
      </c>
      <c r="N1766">
        <f>RIGHT(M1766,LEN(M1766)-FIND(" ",M1766))</f>
        <v/>
      </c>
      <c r="P1766" t="inlineStr">
        <is>
          <t>WARREN</t>
        </is>
      </c>
      <c r="Q1766" t="inlineStr">
        <is>
          <t>OH</t>
        </is>
      </c>
      <c r="R1766" t="n">
        <v>44485</v>
      </c>
      <c r="AD1766" t="inlineStr">
        <is>
          <t>TRUMBULL CAREER &amp; TECH CENTER</t>
        </is>
      </c>
      <c r="AE1766" t="inlineStr">
        <is>
          <t>WARREN CITY</t>
        </is>
      </c>
      <c r="AF1766" t="inlineStr">
        <is>
          <t>WARREN CITY SD</t>
        </is>
      </c>
      <c r="AH1766" t="n">
        <v>14</v>
      </c>
      <c r="AI1766" t="n">
        <v>11</v>
      </c>
      <c r="AN1766" t="inlineStr">
        <is>
          <t>WARREN</t>
        </is>
      </c>
      <c r="AO1766" t="inlineStr">
        <is>
          <t>WARREN CITY 1B</t>
        </is>
      </c>
      <c r="AP1766" t="inlineStr">
        <is>
          <t>78-P-ACG</t>
        </is>
      </c>
      <c r="AQ1766" t="n">
        <v>9</v>
      </c>
      <c r="AR1766" t="n">
        <v>64</v>
      </c>
      <c r="AS1766" t="n">
        <v>32</v>
      </c>
      <c r="AU1766">
        <f>COUNTA($BA$1766:$EH$1766)</f>
        <v/>
      </c>
      <c r="AV1766">
        <f>COUNTIF($BA$1766:$EH$1766,"D")</f>
        <v/>
      </c>
      <c r="AW1766">
        <f>COUNTIF($BA$1766:$EH$1766,"R")</f>
        <v/>
      </c>
      <c r="AX1766">
        <f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/>
      </c>
      <c r="AY1766">
        <f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/>
      </c>
      <c r="AZ1766">
        <f>IF(EH1766&lt;&gt;"",1,0)</f>
        <v/>
      </c>
      <c r="BB1766" t="inlineStr">
        <is>
          <t>WARREN-WARD 1</t>
        </is>
      </c>
    </row>
    <row r="1767">
      <c r="A1767" t="inlineStr">
        <is>
          <t>OH0025107775</t>
        </is>
      </c>
      <c r="B1767" t="n">
        <v>78</v>
      </c>
      <c r="C1767" t="n">
        <v>439513</v>
      </c>
      <c r="D1767" t="inlineStr">
        <is>
          <t>ARCHACKI</t>
        </is>
      </c>
      <c r="E1767" t="inlineStr">
        <is>
          <t>BONITA</t>
        </is>
      </c>
      <c r="F1767">
        <f>CONCATENATE(D1767," ",LEFT(H1767,4),"T=",AU1767,"D=",AV1767,"R=",AW1767,"M=",AX1767,"L=",AY1767,"B=",AZ1767)</f>
        <v/>
      </c>
      <c r="G1767" t="inlineStr">
        <is>
          <t>LOUISE</t>
        </is>
      </c>
      <c r="I1767" t="inlineStr">
        <is>
          <t>1963-06-10</t>
        </is>
      </c>
      <c r="J1767" t="inlineStr">
        <is>
          <t>2019-05-10</t>
        </is>
      </c>
      <c r="K1767" t="inlineStr">
        <is>
          <t>ACTIVE</t>
        </is>
      </c>
      <c r="L1767" t="inlineStr">
        <is>
          <t>R</t>
        </is>
      </c>
      <c r="M1767" t="inlineStr">
        <is>
          <t>1310 BINGHAM AVE NW</t>
        </is>
      </c>
      <c r="N1767">
        <f>RIGHT(M1767,LEN(M1767)-FIND(" ",M1767))</f>
        <v/>
      </c>
      <c r="P1767" t="inlineStr">
        <is>
          <t>WARREN</t>
        </is>
      </c>
      <c r="Q1767" t="inlineStr">
        <is>
          <t>OH</t>
        </is>
      </c>
      <c r="R1767" t="n">
        <v>44485</v>
      </c>
      <c r="AD1767" t="inlineStr">
        <is>
          <t>TRUMBULL CAREER &amp; TECH CENTER</t>
        </is>
      </c>
      <c r="AE1767" t="inlineStr">
        <is>
          <t>WARREN CITY</t>
        </is>
      </c>
      <c r="AF1767" t="inlineStr">
        <is>
          <t>WARREN CITY SD</t>
        </is>
      </c>
      <c r="AH1767" t="n">
        <v>14</v>
      </c>
      <c r="AI1767" t="n">
        <v>11</v>
      </c>
      <c r="AN1767" t="inlineStr">
        <is>
          <t>WARREN</t>
        </is>
      </c>
      <c r="AO1767" t="inlineStr">
        <is>
          <t>WARREN CITY 1B</t>
        </is>
      </c>
      <c r="AP1767" t="inlineStr">
        <is>
          <t>78-P-ACG</t>
        </is>
      </c>
      <c r="AQ1767" t="n">
        <v>9</v>
      </c>
      <c r="AR1767" t="n">
        <v>64</v>
      </c>
      <c r="AS1767" t="n">
        <v>32</v>
      </c>
      <c r="AU1767">
        <f>COUNTA($BA$1767:$EH$1767)</f>
        <v/>
      </c>
      <c r="AV1767">
        <f>COUNTIF($BA$1767:$EH$1767,"D")</f>
        <v/>
      </c>
      <c r="AW1767">
        <f>COUNTIF($BA$1767:$EH$1767,"R")</f>
        <v/>
      </c>
      <c r="AX1767">
        <f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/>
      </c>
      <c r="AY1767">
        <f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/>
      </c>
      <c r="AZ1767">
        <f>IF(EH1767&lt;&gt;"",1,0)</f>
        <v/>
      </c>
      <c r="BB1767" t="inlineStr">
        <is>
          <t>WARREN-WARD 1</t>
        </is>
      </c>
      <c r="DL1767" t="inlineStr">
        <is>
          <t>X</t>
        </is>
      </c>
      <c r="DM1767" t="inlineStr">
        <is>
          <t>D</t>
        </is>
      </c>
      <c r="DN1767" t="inlineStr">
        <is>
          <t>X</t>
        </is>
      </c>
      <c r="DO1767" t="inlineStr">
        <is>
          <t>D</t>
        </is>
      </c>
      <c r="DR1767" t="inlineStr">
        <is>
          <t>X</t>
        </is>
      </c>
      <c r="DU1767" t="inlineStr">
        <is>
          <t>X</t>
        </is>
      </c>
      <c r="DW1767" t="inlineStr">
        <is>
          <t>D</t>
        </is>
      </c>
      <c r="ED1767" t="inlineStr">
        <is>
          <t>R</t>
        </is>
      </c>
      <c r="EF1767" t="inlineStr">
        <is>
          <t>X</t>
        </is>
      </c>
    </row>
    <row r="1768">
      <c r="A1768" t="inlineStr">
        <is>
          <t>OH0025061599</t>
        </is>
      </c>
      <c r="B1768" t="n">
        <v>78</v>
      </c>
      <c r="C1768" t="n">
        <v>438972</v>
      </c>
      <c r="D1768" t="inlineStr">
        <is>
          <t>HEETER</t>
        </is>
      </c>
      <c r="E1768" t="inlineStr">
        <is>
          <t>TIFFANY</t>
        </is>
      </c>
      <c r="F1768">
        <f>CONCATENATE(D1768," ",LEFT(H1768,4),"T=",AU1768,"D=",AV1768,"R=",AW1768,"M=",AX1768,"L=",AY1768,"B=",AZ1768)</f>
        <v/>
      </c>
      <c r="G1768" t="inlineStr">
        <is>
          <t>ANN</t>
        </is>
      </c>
      <c r="I1768" t="inlineStr">
        <is>
          <t>1971-08-02</t>
        </is>
      </c>
      <c r="J1768" t="inlineStr">
        <is>
          <t>2025-03-19</t>
        </is>
      </c>
      <c r="K1768" t="inlineStr">
        <is>
          <t>ACTIVE</t>
        </is>
      </c>
      <c r="M1768" t="inlineStr">
        <is>
          <t>686 PARKMAN RD NW</t>
        </is>
      </c>
      <c r="N1768">
        <f>RIGHT(M1768,LEN(M1768)-FIND(" ",M1768))</f>
        <v/>
      </c>
      <c r="P1768" t="inlineStr">
        <is>
          <t>WARREN</t>
        </is>
      </c>
      <c r="Q1768" t="inlineStr">
        <is>
          <t>OH</t>
        </is>
      </c>
      <c r="R1768" t="n">
        <v>44485</v>
      </c>
      <c r="AD1768" t="inlineStr">
        <is>
          <t>TRUMBULL CAREER &amp; TECH CENTER</t>
        </is>
      </c>
      <c r="AE1768" t="inlineStr">
        <is>
          <t>WARREN CITY</t>
        </is>
      </c>
      <c r="AF1768" t="inlineStr">
        <is>
          <t>WARREN CITY SD</t>
        </is>
      </c>
      <c r="AH1768" t="n">
        <v>14</v>
      </c>
      <c r="AI1768" t="n">
        <v>11</v>
      </c>
      <c r="AN1768" t="inlineStr">
        <is>
          <t>WARREN</t>
        </is>
      </c>
      <c r="AO1768" t="inlineStr">
        <is>
          <t>WARREN CITY 1B</t>
        </is>
      </c>
      <c r="AP1768" t="inlineStr">
        <is>
          <t>78-P-ACG</t>
        </is>
      </c>
      <c r="AQ1768" t="n">
        <v>9</v>
      </c>
      <c r="AR1768" t="n">
        <v>64</v>
      </c>
      <c r="AS1768" t="n">
        <v>32</v>
      </c>
      <c r="AU1768">
        <f>COUNTA($BA$1768:$EH$1768)</f>
        <v/>
      </c>
      <c r="AV1768">
        <f>COUNTIF($BA$1768:$EH$1768,"D")</f>
        <v/>
      </c>
      <c r="AW1768">
        <f>COUNTIF($BA$1768:$EH$1768,"R")</f>
        <v/>
      </c>
      <c r="AX1768">
        <f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/>
      </c>
      <c r="AY1768">
        <f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/>
      </c>
      <c r="AZ1768">
        <f>IF(EH1768&lt;&gt;"",1,0)</f>
        <v/>
      </c>
      <c r="BB1768" t="inlineStr">
        <is>
          <t>WARREN-WARD 1</t>
        </is>
      </c>
      <c r="BD1768" t="inlineStr">
        <is>
          <t>X</t>
        </is>
      </c>
      <c r="BF1768" t="inlineStr">
        <is>
          <t>X</t>
        </is>
      </c>
      <c r="BL1768" t="inlineStr">
        <is>
          <t>X</t>
        </is>
      </c>
      <c r="BN1768" t="inlineStr">
        <is>
          <t>X</t>
        </is>
      </c>
      <c r="BS1768" t="inlineStr">
        <is>
          <t>X</t>
        </is>
      </c>
      <c r="CA1768" t="inlineStr">
        <is>
          <t>X</t>
        </is>
      </c>
    </row>
    <row r="1769">
      <c r="A1769" t="inlineStr">
        <is>
          <t>OH0023726708</t>
        </is>
      </c>
      <c r="B1769" t="n">
        <v>78</v>
      </c>
      <c r="C1769" t="n">
        <v>417302</v>
      </c>
      <c r="D1769" t="inlineStr">
        <is>
          <t>HAKE</t>
        </is>
      </c>
      <c r="E1769" t="inlineStr">
        <is>
          <t>WILLIAM</t>
        </is>
      </c>
      <c r="F1769">
        <f>CONCATENATE(D1769," ",LEFT(H1769,4),"T=",AU1769,"D=",AV1769,"R=",AW1769,"M=",AX1769,"L=",AY1769,"B=",AZ1769)</f>
        <v/>
      </c>
      <c r="G1769" t="inlineStr">
        <is>
          <t>A</t>
        </is>
      </c>
      <c r="I1769" t="inlineStr">
        <is>
          <t>1976-06-08</t>
        </is>
      </c>
      <c r="J1769" t="inlineStr">
        <is>
          <t>2023-08-25</t>
        </is>
      </c>
      <c r="K1769" t="inlineStr">
        <is>
          <t>ACTIVE</t>
        </is>
      </c>
      <c r="M1769" t="inlineStr">
        <is>
          <t>973 SUMMIT ST NW</t>
        </is>
      </c>
      <c r="N1769">
        <f>RIGHT(M1769,LEN(M1769)-FIND(" ",M1769))</f>
        <v/>
      </c>
      <c r="P1769" t="inlineStr">
        <is>
          <t>WARREN</t>
        </is>
      </c>
      <c r="Q1769" t="inlineStr">
        <is>
          <t>OH</t>
        </is>
      </c>
      <c r="R1769" t="n">
        <v>44485</v>
      </c>
      <c r="AD1769" t="inlineStr">
        <is>
          <t>TRUMBULL CAREER &amp; TECH CENTER</t>
        </is>
      </c>
      <c r="AE1769" t="inlineStr">
        <is>
          <t>WARREN CITY</t>
        </is>
      </c>
      <c r="AF1769" t="inlineStr">
        <is>
          <t>WARREN CITY SD</t>
        </is>
      </c>
      <c r="AH1769" t="n">
        <v>14</v>
      </c>
      <c r="AI1769" t="n">
        <v>11</v>
      </c>
      <c r="AN1769" t="inlineStr">
        <is>
          <t>WARREN</t>
        </is>
      </c>
      <c r="AO1769" t="inlineStr">
        <is>
          <t>WARREN CITY 1B</t>
        </is>
      </c>
      <c r="AP1769" t="inlineStr">
        <is>
          <t>78-P-ACG</t>
        </is>
      </c>
      <c r="AQ1769" t="n">
        <v>9</v>
      </c>
      <c r="AR1769" t="n">
        <v>64</v>
      </c>
      <c r="AS1769" t="n">
        <v>32</v>
      </c>
      <c r="AU1769">
        <f>COUNTA($BA$1769:$EH$1769)</f>
        <v/>
      </c>
      <c r="AV1769">
        <f>COUNTIF($BA$1769:$EH$1769,"D")</f>
        <v/>
      </c>
      <c r="AW1769">
        <f>COUNTIF($BA$1769:$EH$1769,"R")</f>
        <v/>
      </c>
      <c r="AX1769">
        <f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/>
      </c>
      <c r="AY1769">
        <f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/>
      </c>
      <c r="AZ1769">
        <f>IF(EH1769&lt;&gt;"",1,0)</f>
        <v/>
      </c>
      <c r="BB1769" t="inlineStr">
        <is>
          <t>WARREN-WARD 1</t>
        </is>
      </c>
    </row>
    <row r="1770">
      <c r="A1770" t="inlineStr">
        <is>
          <t>OH0015797907</t>
        </is>
      </c>
      <c r="B1770" t="n">
        <v>78</v>
      </c>
      <c r="C1770" t="n">
        <v>289581</v>
      </c>
      <c r="D1770" t="inlineStr">
        <is>
          <t>KEPNER</t>
        </is>
      </c>
      <c r="E1770" t="inlineStr">
        <is>
          <t>TAMMY</t>
        </is>
      </c>
      <c r="F1770">
        <f>CONCATENATE(D1770," ",LEFT(H1770,4),"T=",AU1770,"D=",AV1770,"R=",AW1770,"M=",AX1770,"L=",AY1770,"B=",AZ1770)</f>
        <v/>
      </c>
      <c r="G1770" t="inlineStr">
        <is>
          <t>LYNN</t>
        </is>
      </c>
      <c r="I1770" t="inlineStr">
        <is>
          <t>1962-12-30</t>
        </is>
      </c>
      <c r="J1770" t="inlineStr">
        <is>
          <t>2020-08-18</t>
        </is>
      </c>
      <c r="K1770" t="inlineStr">
        <is>
          <t>CONFIRMATION</t>
        </is>
      </c>
      <c r="M1770" t="inlineStr">
        <is>
          <t>1326 MAXWELL AVE NW</t>
        </is>
      </c>
      <c r="N1770">
        <f>RIGHT(M1770,LEN(M1770)-FIND(" ",M1770))</f>
        <v/>
      </c>
      <c r="P1770" t="inlineStr">
        <is>
          <t>WARREN</t>
        </is>
      </c>
      <c r="Q1770" t="inlineStr">
        <is>
          <t>OH</t>
        </is>
      </c>
      <c r="R1770" t="n">
        <v>44485</v>
      </c>
      <c r="AD1770" t="inlineStr">
        <is>
          <t>TRUMBULL CAREER &amp; TECH CENTER</t>
        </is>
      </c>
      <c r="AE1770" t="inlineStr">
        <is>
          <t>WARREN CITY</t>
        </is>
      </c>
      <c r="AF1770" t="inlineStr">
        <is>
          <t>WARREN CITY SD</t>
        </is>
      </c>
      <c r="AH1770" t="n">
        <v>14</v>
      </c>
      <c r="AI1770" t="n">
        <v>11</v>
      </c>
      <c r="AN1770" t="inlineStr">
        <is>
          <t>WARREN</t>
        </is>
      </c>
      <c r="AO1770" t="inlineStr">
        <is>
          <t>WARREN CITY 1B</t>
        </is>
      </c>
      <c r="AP1770" t="inlineStr">
        <is>
          <t>78-P-ACG</t>
        </is>
      </c>
      <c r="AQ1770" t="n">
        <v>9</v>
      </c>
      <c r="AR1770" t="n">
        <v>64</v>
      </c>
      <c r="AS1770" t="n">
        <v>32</v>
      </c>
      <c r="AU1770">
        <f>COUNTA($BA$1770:$EH$1770)</f>
        <v/>
      </c>
      <c r="AV1770">
        <f>COUNTIF($BA$1770:$EH$1770,"D")</f>
        <v/>
      </c>
      <c r="AW1770">
        <f>COUNTIF($BA$1770:$EH$1770,"R")</f>
        <v/>
      </c>
      <c r="AX1770">
        <f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/>
      </c>
      <c r="AY1770">
        <f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/>
      </c>
      <c r="AZ1770">
        <f>IF(EH1770&lt;&gt;"",1,0)</f>
        <v/>
      </c>
      <c r="BB1770" t="inlineStr">
        <is>
          <t>WARREN-WARD 1</t>
        </is>
      </c>
      <c r="BD1770" t="inlineStr">
        <is>
          <t>X</t>
        </is>
      </c>
      <c r="CA1770" t="inlineStr">
        <is>
          <t>X</t>
        </is>
      </c>
      <c r="CK1770" t="inlineStr">
        <is>
          <t>X</t>
        </is>
      </c>
      <c r="CN1770" t="inlineStr">
        <is>
          <t>X</t>
        </is>
      </c>
    </row>
    <row r="1771">
      <c r="A1771" t="inlineStr">
        <is>
          <t>OH0019832065</t>
        </is>
      </c>
      <c r="B1771" t="n">
        <v>78</v>
      </c>
      <c r="C1771" t="n">
        <v>359817</v>
      </c>
      <c r="D1771" t="inlineStr">
        <is>
          <t>CAFFIE</t>
        </is>
      </c>
      <c r="E1771" t="inlineStr">
        <is>
          <t>AUTUMN</t>
        </is>
      </c>
      <c r="F1771">
        <f>CONCATENATE(D1771," ",LEFT(H1771,4),"T=",AU1771,"D=",AV1771,"R=",AW1771,"M=",AX1771,"L=",AY1771,"B=",AZ1771)</f>
        <v/>
      </c>
      <c r="G1771" t="inlineStr">
        <is>
          <t>LEA</t>
        </is>
      </c>
      <c r="I1771" t="inlineStr">
        <is>
          <t>1990-07-18</t>
        </is>
      </c>
      <c r="J1771" t="inlineStr">
        <is>
          <t>2019-03-17</t>
        </is>
      </c>
      <c r="K1771" t="inlineStr">
        <is>
          <t>ACTIVE</t>
        </is>
      </c>
      <c r="M1771" t="inlineStr">
        <is>
          <t>1179 ORLO ST NW</t>
        </is>
      </c>
      <c r="N1771">
        <f>RIGHT(M1771,LEN(M1771)-FIND(" ",M1771))</f>
        <v/>
      </c>
      <c r="P1771" t="inlineStr">
        <is>
          <t>WARREN</t>
        </is>
      </c>
      <c r="Q1771" t="inlineStr">
        <is>
          <t>OH</t>
        </is>
      </c>
      <c r="R1771" t="n">
        <v>44485</v>
      </c>
      <c r="AD1771" t="inlineStr">
        <is>
          <t>TRUMBULL CAREER &amp; TECH CENTER</t>
        </is>
      </c>
      <c r="AE1771" t="inlineStr">
        <is>
          <t>WARREN CITY</t>
        </is>
      </c>
      <c r="AF1771" t="inlineStr">
        <is>
          <t>WARREN CITY SD</t>
        </is>
      </c>
      <c r="AH1771" t="n">
        <v>14</v>
      </c>
      <c r="AI1771" t="n">
        <v>11</v>
      </c>
      <c r="AN1771" t="inlineStr">
        <is>
          <t>WARREN</t>
        </is>
      </c>
      <c r="AO1771" t="inlineStr">
        <is>
          <t>WARREN CITY 1B</t>
        </is>
      </c>
      <c r="AP1771" t="inlineStr">
        <is>
          <t>78-P-ACG</t>
        </is>
      </c>
      <c r="AQ1771" t="n">
        <v>9</v>
      </c>
      <c r="AR1771" t="n">
        <v>64</v>
      </c>
      <c r="AS1771" t="n">
        <v>32</v>
      </c>
      <c r="AU1771">
        <f>COUNTA($BA$1771:$EH$1771)</f>
        <v/>
      </c>
      <c r="AV1771">
        <f>COUNTIF($BA$1771:$EH$1771,"D")</f>
        <v/>
      </c>
      <c r="AW1771">
        <f>COUNTIF($BA$1771:$EH$1771,"R")</f>
        <v/>
      </c>
      <c r="AX1771">
        <f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/>
      </c>
      <c r="AY1771">
        <f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/>
      </c>
      <c r="AZ1771">
        <f>IF(EH1771&lt;&gt;"",1,0)</f>
        <v/>
      </c>
      <c r="BB1771" t="inlineStr">
        <is>
          <t>WARREN-WARD 1</t>
        </is>
      </c>
      <c r="CA1771" t="inlineStr">
        <is>
          <t>X</t>
        </is>
      </c>
      <c r="CP1771" t="inlineStr">
        <is>
          <t>X</t>
        </is>
      </c>
      <c r="DN1771" t="inlineStr">
        <is>
          <t>X</t>
        </is>
      </c>
      <c r="DU1771" t="inlineStr">
        <is>
          <t>X</t>
        </is>
      </c>
      <c r="EF1771" t="inlineStr">
        <is>
          <t>X</t>
        </is>
      </c>
    </row>
    <row r="1772">
      <c r="A1772" t="inlineStr">
        <is>
          <t>OH0023666668</t>
        </is>
      </c>
      <c r="B1772" t="n">
        <v>78</v>
      </c>
      <c r="C1772" t="n">
        <v>416460</v>
      </c>
      <c r="D1772" t="inlineStr">
        <is>
          <t>RIDAY</t>
        </is>
      </c>
      <c r="E1772" t="inlineStr">
        <is>
          <t>ANEZ</t>
        </is>
      </c>
      <c r="F1772">
        <f>CONCATENATE(D1772," ",LEFT(H1772,4),"T=",AU1772,"D=",AV1772,"R=",AW1772,"M=",AX1772,"L=",AY1772,"B=",AZ1772)</f>
        <v/>
      </c>
      <c r="G1772" t="inlineStr">
        <is>
          <t>SUE</t>
        </is>
      </c>
      <c r="I1772" t="inlineStr">
        <is>
          <t>1981-02-11</t>
        </is>
      </c>
      <c r="J1772" t="inlineStr">
        <is>
          <t>2016-04-15</t>
        </is>
      </c>
      <c r="K1772" t="inlineStr">
        <is>
          <t>ACTIVE</t>
        </is>
      </c>
      <c r="M1772" t="inlineStr">
        <is>
          <t>1049 GARDEN ST NW</t>
        </is>
      </c>
      <c r="N1772">
        <f>RIGHT(M1772,LEN(M1772)-FIND(" ",M1772))</f>
        <v/>
      </c>
      <c r="P1772" t="inlineStr">
        <is>
          <t>WARREN</t>
        </is>
      </c>
      <c r="Q1772" t="inlineStr">
        <is>
          <t>OH</t>
        </is>
      </c>
      <c r="R1772" t="n">
        <v>44485</v>
      </c>
      <c r="AD1772" t="inlineStr">
        <is>
          <t>TRUMBULL CAREER &amp; TECH CENTER</t>
        </is>
      </c>
      <c r="AE1772" t="inlineStr">
        <is>
          <t>WARREN CITY</t>
        </is>
      </c>
      <c r="AF1772" t="inlineStr">
        <is>
          <t>WARREN CITY SD</t>
        </is>
      </c>
      <c r="AH1772" t="n">
        <v>14</v>
      </c>
      <c r="AI1772" t="n">
        <v>11</v>
      </c>
      <c r="AN1772" t="inlineStr">
        <is>
          <t>WARREN</t>
        </is>
      </c>
      <c r="AO1772" t="inlineStr">
        <is>
          <t>WARREN CITY 1B</t>
        </is>
      </c>
      <c r="AP1772" t="inlineStr">
        <is>
          <t>78-P-ACG</t>
        </is>
      </c>
      <c r="AQ1772" t="n">
        <v>9</v>
      </c>
      <c r="AR1772" t="n">
        <v>64</v>
      </c>
      <c r="AS1772" t="n">
        <v>32</v>
      </c>
      <c r="AU1772">
        <f>COUNTA($BA$1772:$EH$1772)</f>
        <v/>
      </c>
      <c r="AV1772">
        <f>COUNTIF($BA$1772:$EH$1772,"D")</f>
        <v/>
      </c>
      <c r="AW1772">
        <f>COUNTIF($BA$1772:$EH$1772,"R")</f>
        <v/>
      </c>
      <c r="AX1772">
        <f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/>
      </c>
      <c r="AY1772">
        <f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/>
      </c>
      <c r="AZ1772">
        <f>IF(EH1772&lt;&gt;"",1,0)</f>
        <v/>
      </c>
      <c r="BB1772" t="inlineStr">
        <is>
          <t>WARREN-WARD 1</t>
        </is>
      </c>
    </row>
    <row r="1773">
      <c r="A1773" t="inlineStr">
        <is>
          <t>OH0023036242</t>
        </is>
      </c>
      <c r="B1773" t="n">
        <v>78</v>
      </c>
      <c r="C1773" t="n">
        <v>405758</v>
      </c>
      <c r="D1773" t="inlineStr">
        <is>
          <t>GLADDING</t>
        </is>
      </c>
      <c r="E1773" t="inlineStr">
        <is>
          <t>LORI</t>
        </is>
      </c>
      <c r="F1773">
        <f>CONCATENATE(D1773," ",LEFT(H1773,4),"T=",AU1773,"D=",AV1773,"R=",AW1773,"M=",AX1773,"L=",AY1773,"B=",AZ1773)</f>
        <v/>
      </c>
      <c r="G1773" t="inlineStr">
        <is>
          <t>J</t>
        </is>
      </c>
      <c r="I1773" t="inlineStr">
        <is>
          <t>1960-03-28</t>
        </is>
      </c>
      <c r="J1773" t="inlineStr">
        <is>
          <t>2016-04-27</t>
        </is>
      </c>
      <c r="K1773" t="inlineStr">
        <is>
          <t>ACTIVE</t>
        </is>
      </c>
      <c r="M1773" t="inlineStr">
        <is>
          <t>250 TOD AVE NW</t>
        </is>
      </c>
      <c r="N1773">
        <f>RIGHT(M1773,LEN(M1773)-FIND(" ",M1773))</f>
        <v/>
      </c>
      <c r="O1773" t="inlineStr">
        <is>
          <t>APT 812</t>
        </is>
      </c>
      <c r="P1773" t="inlineStr">
        <is>
          <t>WARREN</t>
        </is>
      </c>
      <c r="Q1773" t="inlineStr">
        <is>
          <t>OH</t>
        </is>
      </c>
      <c r="R1773" t="n">
        <v>44485</v>
      </c>
      <c r="AD1773" t="inlineStr">
        <is>
          <t>TRUMBULL CAREER &amp; TECH CENTER</t>
        </is>
      </c>
      <c r="AE1773" t="inlineStr">
        <is>
          <t>WARREN CITY</t>
        </is>
      </c>
      <c r="AF1773" t="inlineStr">
        <is>
          <t>WARREN CITY SD</t>
        </is>
      </c>
      <c r="AH1773" t="n">
        <v>14</v>
      </c>
      <c r="AI1773" t="n">
        <v>11</v>
      </c>
      <c r="AN1773" t="inlineStr">
        <is>
          <t>WARREN</t>
        </is>
      </c>
      <c r="AO1773" t="inlineStr">
        <is>
          <t>WARREN CITY 1B</t>
        </is>
      </c>
      <c r="AP1773" t="inlineStr">
        <is>
          <t>78-P-ACG</t>
        </is>
      </c>
      <c r="AQ1773" t="n">
        <v>9</v>
      </c>
      <c r="AR1773" t="n">
        <v>64</v>
      </c>
      <c r="AS1773" t="n">
        <v>32</v>
      </c>
      <c r="AU1773">
        <f>COUNTA($BA$1773:$EH$1773)</f>
        <v/>
      </c>
      <c r="AV1773">
        <f>COUNTIF($BA$1773:$EH$1773,"D")</f>
        <v/>
      </c>
      <c r="AW1773">
        <f>COUNTIF($BA$1773:$EH$1773,"R")</f>
        <v/>
      </c>
      <c r="AX1773">
        <f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/>
      </c>
      <c r="AY1773">
        <f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/>
      </c>
      <c r="AZ1773">
        <f>IF(EH1773&lt;&gt;"",1,0)</f>
        <v/>
      </c>
      <c r="BB1773" t="inlineStr">
        <is>
          <t>WARREN-WARD 1</t>
        </is>
      </c>
      <c r="DC1773" t="inlineStr">
        <is>
          <t>X</t>
        </is>
      </c>
      <c r="DF1773" t="inlineStr">
        <is>
          <t>X</t>
        </is>
      </c>
      <c r="DG1773" t="inlineStr">
        <is>
          <t>D</t>
        </is>
      </c>
      <c r="DL1773" t="inlineStr">
        <is>
          <t>X</t>
        </is>
      </c>
      <c r="DN1773" t="inlineStr">
        <is>
          <t>X</t>
        </is>
      </c>
      <c r="DU1773" t="inlineStr">
        <is>
          <t>X</t>
        </is>
      </c>
    </row>
    <row r="1774">
      <c r="A1774" t="inlineStr">
        <is>
          <t>OH0023224638</t>
        </is>
      </c>
      <c r="B1774" t="n">
        <v>78</v>
      </c>
      <c r="C1774" t="n">
        <v>408713</v>
      </c>
      <c r="D1774" t="inlineStr">
        <is>
          <t>WASHINGTON</t>
        </is>
      </c>
      <c r="E1774" t="inlineStr">
        <is>
          <t>TEASHA</t>
        </is>
      </c>
      <c r="F1774">
        <f>CONCATENATE(D1774," ",LEFT(H1774,4),"T=",AU1774,"D=",AV1774,"R=",AW1774,"M=",AX1774,"L=",AY1774,"B=",AZ1774)</f>
        <v/>
      </c>
      <c r="G1774" t="inlineStr">
        <is>
          <t>NICOLE</t>
        </is>
      </c>
      <c r="I1774" t="inlineStr">
        <is>
          <t>1989-07-31</t>
        </is>
      </c>
      <c r="J1774" t="inlineStr">
        <is>
          <t>2015-07-30</t>
        </is>
      </c>
      <c r="K1774" t="inlineStr">
        <is>
          <t>CONFIRMATION</t>
        </is>
      </c>
      <c r="M1774" t="inlineStr">
        <is>
          <t>1280 ROBERTS AVE NW</t>
        </is>
      </c>
      <c r="N1774">
        <f>RIGHT(M1774,LEN(M1774)-FIND(" ",M1774))</f>
        <v/>
      </c>
      <c r="O1774" t="inlineStr">
        <is>
          <t>APT 9</t>
        </is>
      </c>
      <c r="P1774" t="inlineStr">
        <is>
          <t>WARREN</t>
        </is>
      </c>
      <c r="Q1774" t="inlineStr">
        <is>
          <t>OH</t>
        </is>
      </c>
      <c r="R1774" t="n">
        <v>44485</v>
      </c>
      <c r="AD1774" t="inlineStr">
        <is>
          <t>TRUMBULL CAREER &amp; TECH CENTER</t>
        </is>
      </c>
      <c r="AE1774" t="inlineStr">
        <is>
          <t>WARREN CITY</t>
        </is>
      </c>
      <c r="AF1774" t="inlineStr">
        <is>
          <t>WARREN CITY SD</t>
        </is>
      </c>
      <c r="AH1774" t="n">
        <v>14</v>
      </c>
      <c r="AI1774" t="n">
        <v>11</v>
      </c>
      <c r="AN1774" t="inlineStr">
        <is>
          <t>WARREN</t>
        </is>
      </c>
      <c r="AO1774" t="inlineStr">
        <is>
          <t>WARREN CITY 1B</t>
        </is>
      </c>
      <c r="AP1774" t="inlineStr">
        <is>
          <t>78-P-ACG</t>
        </is>
      </c>
      <c r="AQ1774" t="n">
        <v>9</v>
      </c>
      <c r="AR1774" t="n">
        <v>64</v>
      </c>
      <c r="AS1774" t="n">
        <v>32</v>
      </c>
      <c r="AU1774">
        <f>COUNTA($BA$1774:$EH$1774)</f>
        <v/>
      </c>
      <c r="AV1774">
        <f>COUNTIF($BA$1774:$EH$1774,"D")</f>
        <v/>
      </c>
      <c r="AW1774">
        <f>COUNTIF($BA$1774:$EH$1774,"R")</f>
        <v/>
      </c>
      <c r="AX1774">
        <f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/>
      </c>
      <c r="AY1774">
        <f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/>
      </c>
      <c r="AZ1774">
        <f>IF(EH1774&lt;&gt;"",1,0)</f>
        <v/>
      </c>
      <c r="BB1774" t="inlineStr">
        <is>
          <t>WARREN-WARD 1</t>
        </is>
      </c>
    </row>
    <row r="1775">
      <c r="A1775" t="inlineStr">
        <is>
          <t>OH0026450661</t>
        </is>
      </c>
      <c r="B1775" t="n">
        <v>78</v>
      </c>
      <c r="C1775" t="n">
        <v>462584</v>
      </c>
      <c r="D1775" t="inlineStr">
        <is>
          <t>PRUITT</t>
        </is>
      </c>
      <c r="E1775" t="inlineStr">
        <is>
          <t>HEATHER</t>
        </is>
      </c>
      <c r="F1775">
        <f>CONCATENATE(D1775," ",LEFT(H1775,4),"T=",AU1775,"D=",AV1775,"R=",AW1775,"M=",AX1775,"L=",AY1775,"B=",AZ1775)</f>
        <v/>
      </c>
      <c r="G1775" t="inlineStr">
        <is>
          <t>A</t>
        </is>
      </c>
      <c r="I1775" t="inlineStr">
        <is>
          <t>1970-11-14</t>
        </is>
      </c>
      <c r="J1775" t="inlineStr">
        <is>
          <t>2022-04-02</t>
        </is>
      </c>
      <c r="K1775" t="inlineStr">
        <is>
          <t>CONFIRMATION</t>
        </is>
      </c>
      <c r="M1775" t="inlineStr">
        <is>
          <t>250 TOD AVE NW</t>
        </is>
      </c>
      <c r="N1775">
        <f>RIGHT(M1775,LEN(M1775)-FIND(" ",M1775))</f>
        <v/>
      </c>
      <c r="P1775" t="inlineStr">
        <is>
          <t>WARREN</t>
        </is>
      </c>
      <c r="Q1775" t="inlineStr">
        <is>
          <t>OH</t>
        </is>
      </c>
      <c r="R1775" t="n">
        <v>44485</v>
      </c>
      <c r="AD1775" t="inlineStr">
        <is>
          <t>TRUMBULL CAREER &amp; TECH CENTER</t>
        </is>
      </c>
      <c r="AE1775" t="inlineStr">
        <is>
          <t>WARREN CITY</t>
        </is>
      </c>
      <c r="AF1775" t="inlineStr">
        <is>
          <t>WARREN CITY SD</t>
        </is>
      </c>
      <c r="AH1775" t="n">
        <v>14</v>
      </c>
      <c r="AI1775" t="n">
        <v>11</v>
      </c>
      <c r="AN1775" t="inlineStr">
        <is>
          <t>WARREN</t>
        </is>
      </c>
      <c r="AO1775" t="inlineStr">
        <is>
          <t>WARREN CITY 1B</t>
        </is>
      </c>
      <c r="AP1775" t="inlineStr">
        <is>
          <t>78-P-ACG</t>
        </is>
      </c>
      <c r="AQ1775" t="n">
        <v>9</v>
      </c>
      <c r="AR1775" t="n">
        <v>64</v>
      </c>
      <c r="AS1775" t="n">
        <v>32</v>
      </c>
      <c r="AU1775">
        <f>COUNTA($BA$1775:$EH$1775)</f>
        <v/>
      </c>
      <c r="AV1775">
        <f>COUNTIF($BA$1775:$EH$1775,"D")</f>
        <v/>
      </c>
      <c r="AW1775">
        <f>COUNTIF($BA$1775:$EH$1775,"R")</f>
        <v/>
      </c>
      <c r="AX1775">
        <f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/>
      </c>
      <c r="AY1775">
        <f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/>
      </c>
      <c r="AZ1775">
        <f>IF(EH1775&lt;&gt;"",1,0)</f>
        <v/>
      </c>
      <c r="BB1775" t="inlineStr">
        <is>
          <t>WARREN-WARD 1</t>
        </is>
      </c>
      <c r="CA1775" t="inlineStr">
        <is>
          <t>X</t>
        </is>
      </c>
      <c r="DC1775" t="inlineStr">
        <is>
          <t>X</t>
        </is>
      </c>
      <c r="DN1775" t="inlineStr">
        <is>
          <t>X</t>
        </is>
      </c>
    </row>
    <row r="1776">
      <c r="A1776" t="inlineStr">
        <is>
          <t>OH0027968331</t>
        </is>
      </c>
      <c r="B1776" t="n">
        <v>78</v>
      </c>
      <c r="C1776" t="n">
        <v>496376</v>
      </c>
      <c r="D1776" t="inlineStr">
        <is>
          <t>KIMBLE</t>
        </is>
      </c>
      <c r="E1776" t="inlineStr">
        <is>
          <t>LISA</t>
        </is>
      </c>
      <c r="F1776">
        <f>CONCATENATE(D1776," ",LEFT(H1776,4),"T=",AU1776,"D=",AV1776,"R=",AW1776,"M=",AX1776,"L=",AY1776,"B=",AZ1776)</f>
        <v/>
      </c>
      <c r="G1776" t="inlineStr">
        <is>
          <t>M</t>
        </is>
      </c>
      <c r="I1776" t="inlineStr">
        <is>
          <t>1968-08-27</t>
        </is>
      </c>
      <c r="J1776" t="inlineStr">
        <is>
          <t>2025-06-05</t>
        </is>
      </c>
      <c r="K1776" t="inlineStr">
        <is>
          <t>ACTIVE</t>
        </is>
      </c>
      <c r="M1776" t="inlineStr">
        <is>
          <t>1000 BUCKEYE ST NW</t>
        </is>
      </c>
      <c r="N1776">
        <f>RIGHT(M1776,LEN(M1776)-FIND(" ",M1776))</f>
        <v/>
      </c>
      <c r="P1776" t="inlineStr">
        <is>
          <t>WARREN</t>
        </is>
      </c>
      <c r="Q1776" t="inlineStr">
        <is>
          <t>OH</t>
        </is>
      </c>
      <c r="R1776" t="n">
        <v>44485</v>
      </c>
      <c r="AD1776" t="inlineStr">
        <is>
          <t>TRUMBULL CAREER &amp; TECH CENTER</t>
        </is>
      </c>
      <c r="AE1776" t="inlineStr">
        <is>
          <t>WARREN CITY</t>
        </is>
      </c>
      <c r="AF1776" t="inlineStr">
        <is>
          <t>WARREN CITY SD</t>
        </is>
      </c>
      <c r="AH1776" t="n">
        <v>14</v>
      </c>
      <c r="AI1776" t="n">
        <v>11</v>
      </c>
      <c r="AN1776" t="inlineStr">
        <is>
          <t>WARREN</t>
        </is>
      </c>
      <c r="AO1776" t="inlineStr">
        <is>
          <t>WARREN CITY 1B</t>
        </is>
      </c>
      <c r="AP1776" t="inlineStr">
        <is>
          <t>78-P-ACG</t>
        </is>
      </c>
      <c r="AQ1776" t="n">
        <v>9</v>
      </c>
      <c r="AR1776" t="n">
        <v>64</v>
      </c>
      <c r="AS1776" t="n">
        <v>32</v>
      </c>
      <c r="AU1776">
        <f>COUNTA($BA$1776:$EH$1776)</f>
        <v/>
      </c>
      <c r="AV1776">
        <f>COUNTIF($BA$1776:$EH$1776,"D")</f>
        <v/>
      </c>
      <c r="AW1776">
        <f>COUNTIF($BA$1776:$EH$1776,"R")</f>
        <v/>
      </c>
      <c r="AX1776">
        <f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/>
      </c>
      <c r="AY1776">
        <f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/>
      </c>
      <c r="AZ1776">
        <f>IF(EH1776&lt;&gt;"",1,0)</f>
        <v/>
      </c>
      <c r="BB1776" t="inlineStr">
        <is>
          <t>WARREN-WARD 1</t>
        </is>
      </c>
      <c r="BH1776" t="inlineStr">
        <is>
          <t>X</t>
        </is>
      </c>
    </row>
    <row r="1777">
      <c r="A1777" t="inlineStr">
        <is>
          <t>OH0015797103</t>
        </is>
      </c>
      <c r="B1777" t="n">
        <v>78</v>
      </c>
      <c r="C1777" t="n">
        <v>316831</v>
      </c>
      <c r="D1777" t="inlineStr">
        <is>
          <t>ADAMS</t>
        </is>
      </c>
      <c r="E1777" t="inlineStr">
        <is>
          <t>JASMINE</t>
        </is>
      </c>
      <c r="F1777">
        <f>CONCATENATE(D1777," ",LEFT(H1777,4),"T=",AU1777,"D=",AV1777,"R=",AW1777,"M=",AX1777,"L=",AY1777,"B=",AZ1777)</f>
        <v/>
      </c>
      <c r="G1777" t="inlineStr">
        <is>
          <t>P</t>
        </is>
      </c>
      <c r="I1777" t="inlineStr">
        <is>
          <t>1985-10-10</t>
        </is>
      </c>
      <c r="J1777" t="inlineStr">
        <is>
          <t>2019-11-26</t>
        </is>
      </c>
      <c r="K1777" t="inlineStr">
        <is>
          <t>ACTIVE</t>
        </is>
      </c>
      <c r="M1777" t="inlineStr">
        <is>
          <t>851 TOD AVE NW</t>
        </is>
      </c>
      <c r="N1777">
        <f>RIGHT(M1777,LEN(M1777)-FIND(" ",M1777))</f>
        <v/>
      </c>
      <c r="P1777" t="inlineStr">
        <is>
          <t>WARREN</t>
        </is>
      </c>
      <c r="Q1777" t="inlineStr">
        <is>
          <t>OH</t>
        </is>
      </c>
      <c r="R1777" t="n">
        <v>44485</v>
      </c>
      <c r="AD1777" t="inlineStr">
        <is>
          <t>TRUMBULL CAREER &amp; TECH CENTER</t>
        </is>
      </c>
      <c r="AE1777" t="inlineStr">
        <is>
          <t>WARREN CITY</t>
        </is>
      </c>
      <c r="AF1777" t="inlineStr">
        <is>
          <t>WARREN CITY SD</t>
        </is>
      </c>
      <c r="AH1777" t="n">
        <v>14</v>
      </c>
      <c r="AI1777" t="n">
        <v>11</v>
      </c>
      <c r="AN1777" t="inlineStr">
        <is>
          <t>WARREN</t>
        </is>
      </c>
      <c r="AO1777" t="inlineStr">
        <is>
          <t>WARREN CITY 1B</t>
        </is>
      </c>
      <c r="AP1777" t="inlineStr">
        <is>
          <t>78-P-ACG</t>
        </is>
      </c>
      <c r="AQ1777" t="n">
        <v>9</v>
      </c>
      <c r="AR1777" t="n">
        <v>64</v>
      </c>
      <c r="AS1777" t="n">
        <v>32</v>
      </c>
      <c r="AU1777">
        <f>COUNTA($BA$1777:$EH$1777)</f>
        <v/>
      </c>
      <c r="AV1777">
        <f>COUNTIF($BA$1777:$EH$1777,"D")</f>
        <v/>
      </c>
      <c r="AW1777">
        <f>COUNTIF($BA$1777:$EH$1777,"R")</f>
        <v/>
      </c>
      <c r="AX1777">
        <f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/>
      </c>
      <c r="AY1777">
        <f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/>
      </c>
      <c r="AZ1777">
        <f>IF(EH1777&lt;&gt;"",1,0)</f>
        <v/>
      </c>
      <c r="BB1777" t="inlineStr">
        <is>
          <t>WARREN-WARD 1</t>
        </is>
      </c>
      <c r="BL1777" t="inlineStr">
        <is>
          <t>X</t>
        </is>
      </c>
      <c r="BY1777" t="inlineStr">
        <is>
          <t>D</t>
        </is>
      </c>
      <c r="CA1777" t="inlineStr">
        <is>
          <t>X</t>
        </is>
      </c>
      <c r="CP1777" t="inlineStr">
        <is>
          <t>X</t>
        </is>
      </c>
      <c r="CV1777" t="inlineStr">
        <is>
          <t>X</t>
        </is>
      </c>
      <c r="CY1777" t="inlineStr">
        <is>
          <t>X</t>
        </is>
      </c>
      <c r="DC1777" t="inlineStr">
        <is>
          <t>X</t>
        </is>
      </c>
      <c r="DL1777" t="inlineStr">
        <is>
          <t>X</t>
        </is>
      </c>
      <c r="DN1777" t="inlineStr">
        <is>
          <t>X</t>
        </is>
      </c>
      <c r="EA1777" t="inlineStr">
        <is>
          <t>X</t>
        </is>
      </c>
      <c r="EF1777" t="inlineStr">
        <is>
          <t>X</t>
        </is>
      </c>
    </row>
    <row r="1778">
      <c r="A1778" t="inlineStr">
        <is>
          <t>OH0019929247</t>
        </is>
      </c>
      <c r="B1778" t="n">
        <v>78</v>
      </c>
      <c r="C1778" t="n">
        <v>360840</v>
      </c>
      <c r="D1778" t="inlineStr">
        <is>
          <t>ADAMS</t>
        </is>
      </c>
      <c r="E1778" t="inlineStr">
        <is>
          <t>NATHANIEL</t>
        </is>
      </c>
      <c r="F1778">
        <f>CONCATENATE(D1778," ",LEFT(H1778,4),"T=",AU1778,"D=",AV1778,"R=",AW1778,"M=",AX1778,"L=",AY1778,"B=",AZ1778)</f>
        <v/>
      </c>
      <c r="G1778" t="inlineStr">
        <is>
          <t>L</t>
        </is>
      </c>
      <c r="H1778" t="inlineStr">
        <is>
          <t>SR</t>
        </is>
      </c>
      <c r="I1778" t="inlineStr">
        <is>
          <t>1981-03-26</t>
        </is>
      </c>
      <c r="J1778" t="inlineStr">
        <is>
          <t>2013-04-12</t>
        </is>
      </c>
      <c r="K1778" t="inlineStr">
        <is>
          <t>ACTIVE</t>
        </is>
      </c>
      <c r="M1778" t="inlineStr">
        <is>
          <t>851 TOD AVE NW</t>
        </is>
      </c>
      <c r="N1778">
        <f>RIGHT(M1778,LEN(M1778)-FIND(" ",M1778))</f>
        <v/>
      </c>
      <c r="P1778" t="inlineStr">
        <is>
          <t>WARREN</t>
        </is>
      </c>
      <c r="Q1778" t="inlineStr">
        <is>
          <t>OH</t>
        </is>
      </c>
      <c r="R1778" t="n">
        <v>44485</v>
      </c>
      <c r="AD1778" t="inlineStr">
        <is>
          <t>TRUMBULL CAREER &amp; TECH CENTER</t>
        </is>
      </c>
      <c r="AE1778" t="inlineStr">
        <is>
          <t>WARREN CITY</t>
        </is>
      </c>
      <c r="AF1778" t="inlineStr">
        <is>
          <t>WARREN CITY SD</t>
        </is>
      </c>
      <c r="AH1778" t="n">
        <v>14</v>
      </c>
      <c r="AI1778" t="n">
        <v>11</v>
      </c>
      <c r="AN1778" t="inlineStr">
        <is>
          <t>WARREN</t>
        </is>
      </c>
      <c r="AO1778" t="inlineStr">
        <is>
          <t>WARREN CITY 1B</t>
        </is>
      </c>
      <c r="AP1778" t="inlineStr">
        <is>
          <t>78-P-ACG</t>
        </is>
      </c>
      <c r="AQ1778" t="n">
        <v>9</v>
      </c>
      <c r="AR1778" t="n">
        <v>64</v>
      </c>
      <c r="AS1778" t="n">
        <v>32</v>
      </c>
      <c r="AU1778">
        <f>COUNTA($BA$1778:$EH$1778)</f>
        <v/>
      </c>
      <c r="AV1778">
        <f>COUNTIF($BA$1778:$EH$1778,"D")</f>
        <v/>
      </c>
      <c r="AW1778">
        <f>COUNTIF($BA$1778:$EH$1778,"R")</f>
        <v/>
      </c>
      <c r="AX1778">
        <f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/>
      </c>
      <c r="AY1778">
        <f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/>
      </c>
      <c r="AZ1778">
        <f>IF(EH1778&lt;&gt;"",1,0)</f>
        <v/>
      </c>
      <c r="BB1778" t="inlineStr">
        <is>
          <t>WARREN-WARD 1</t>
        </is>
      </c>
      <c r="CA1778" t="inlineStr">
        <is>
          <t>X</t>
        </is>
      </c>
      <c r="CP1778" t="inlineStr">
        <is>
          <t>X</t>
        </is>
      </c>
      <c r="CV1778" t="inlineStr">
        <is>
          <t>X</t>
        </is>
      </c>
      <c r="CY1778" t="inlineStr">
        <is>
          <t>X</t>
        </is>
      </c>
      <c r="CZ1778" t="inlineStr">
        <is>
          <t>D</t>
        </is>
      </c>
      <c r="DC1778" t="inlineStr">
        <is>
          <t>X</t>
        </is>
      </c>
      <c r="DN1778" t="inlineStr">
        <is>
          <t>X</t>
        </is>
      </c>
    </row>
    <row r="1779">
      <c r="A1779" t="inlineStr">
        <is>
          <t>OH0027526739</t>
        </is>
      </c>
      <c r="B1779" t="n">
        <v>78</v>
      </c>
      <c r="C1779" t="n">
        <v>487891</v>
      </c>
      <c r="D1779" t="inlineStr">
        <is>
          <t>HIPPO</t>
        </is>
      </c>
      <c r="E1779" t="inlineStr">
        <is>
          <t>RYAN</t>
        </is>
      </c>
      <c r="F1779">
        <f>CONCATENATE(D1779," ",LEFT(H1779,4),"T=",AU1779,"D=",AV1779,"R=",AW1779,"M=",AX1779,"L=",AY1779,"B=",AZ1779)</f>
        <v/>
      </c>
      <c r="G1779" t="inlineStr">
        <is>
          <t>M</t>
        </is>
      </c>
      <c r="I1779" t="inlineStr">
        <is>
          <t>1997-05-12</t>
        </is>
      </c>
      <c r="J1779" t="inlineStr">
        <is>
          <t>2024-08-12</t>
        </is>
      </c>
      <c r="K1779" t="inlineStr">
        <is>
          <t>ACTIVE</t>
        </is>
      </c>
      <c r="M1779" t="inlineStr">
        <is>
          <t>718 HILLSDALE DR NW</t>
        </is>
      </c>
      <c r="N1779">
        <f>RIGHT(M1779,LEN(M1779)-FIND(" ",M1779))</f>
        <v/>
      </c>
      <c r="P1779" t="inlineStr">
        <is>
          <t>WARREN</t>
        </is>
      </c>
      <c r="Q1779" t="inlineStr">
        <is>
          <t>OH</t>
        </is>
      </c>
      <c r="R1779" t="n">
        <v>44485</v>
      </c>
      <c r="AD1779" t="inlineStr">
        <is>
          <t>TRUMBULL CAREER &amp; TECH CENTER</t>
        </is>
      </c>
      <c r="AE1779" t="inlineStr">
        <is>
          <t>WARREN CITY</t>
        </is>
      </c>
      <c r="AF1779" t="inlineStr">
        <is>
          <t>WARREN CITY SD</t>
        </is>
      </c>
      <c r="AH1779" t="n">
        <v>14</v>
      </c>
      <c r="AI1779" t="n">
        <v>11</v>
      </c>
      <c r="AN1779" t="inlineStr">
        <is>
          <t>WARREN</t>
        </is>
      </c>
      <c r="AO1779" t="inlineStr">
        <is>
          <t>WARREN CITY 1B</t>
        </is>
      </c>
      <c r="AP1779" t="inlineStr">
        <is>
          <t>78-P-ACG</t>
        </is>
      </c>
      <c r="AQ1779" t="n">
        <v>9</v>
      </c>
      <c r="AR1779" t="n">
        <v>64</v>
      </c>
      <c r="AS1779" t="n">
        <v>32</v>
      </c>
      <c r="AU1779">
        <f>COUNTA($BA$1779:$EH$1779)</f>
        <v/>
      </c>
      <c r="AV1779">
        <f>COUNTIF($BA$1779:$EH$1779,"D")</f>
        <v/>
      </c>
      <c r="AW1779">
        <f>COUNTIF($BA$1779:$EH$1779,"R")</f>
        <v/>
      </c>
      <c r="AX1779">
        <f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/>
      </c>
      <c r="AY1779">
        <f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/>
      </c>
      <c r="AZ1779">
        <f>IF(EH1779&lt;&gt;"",1,0)</f>
        <v/>
      </c>
      <c r="BB1779" t="inlineStr">
        <is>
          <t>WARREN-WARD 1</t>
        </is>
      </c>
    </row>
    <row r="1780">
      <c r="A1780" t="inlineStr">
        <is>
          <t>OH0027641780</t>
        </is>
      </c>
      <c r="B1780" t="n">
        <v>78</v>
      </c>
      <c r="C1780" t="n">
        <v>489779</v>
      </c>
      <c r="D1780" t="inlineStr">
        <is>
          <t>REIDER</t>
        </is>
      </c>
      <c r="E1780" t="inlineStr">
        <is>
          <t>DIANNE</t>
        </is>
      </c>
      <c r="F1780">
        <f>CONCATENATE(D1780," ",LEFT(H1780,4),"T=",AU1780,"D=",AV1780,"R=",AW1780,"M=",AX1780,"L=",AY1780,"B=",AZ1780)</f>
        <v/>
      </c>
      <c r="G1780" t="inlineStr">
        <is>
          <t>E</t>
        </is>
      </c>
      <c r="I1780" t="inlineStr">
        <is>
          <t>1968-04-29</t>
        </is>
      </c>
      <c r="J1780" t="inlineStr">
        <is>
          <t>2024-09-23</t>
        </is>
      </c>
      <c r="K1780" t="inlineStr">
        <is>
          <t>ACTIVE</t>
        </is>
      </c>
      <c r="M1780" t="inlineStr">
        <is>
          <t>864 HUNTER ST NW</t>
        </is>
      </c>
      <c r="N1780">
        <f>RIGHT(M1780,LEN(M1780)-FIND(" ",M1780))</f>
        <v/>
      </c>
      <c r="P1780" t="inlineStr">
        <is>
          <t>WARREN</t>
        </is>
      </c>
      <c r="Q1780" t="inlineStr">
        <is>
          <t>OH</t>
        </is>
      </c>
      <c r="R1780" t="n">
        <v>44485</v>
      </c>
      <c r="AD1780" t="inlineStr">
        <is>
          <t>TRUMBULL CAREER &amp; TECH CENTER</t>
        </is>
      </c>
      <c r="AE1780" t="inlineStr">
        <is>
          <t>WARREN CITY</t>
        </is>
      </c>
      <c r="AF1780" t="inlineStr">
        <is>
          <t>WARREN CITY SD</t>
        </is>
      </c>
      <c r="AH1780" t="n">
        <v>14</v>
      </c>
      <c r="AI1780" t="n">
        <v>11</v>
      </c>
      <c r="AN1780" t="inlineStr">
        <is>
          <t>WARREN</t>
        </is>
      </c>
      <c r="AO1780" t="inlineStr">
        <is>
          <t>WARREN CITY 1B</t>
        </is>
      </c>
      <c r="AP1780" t="inlineStr">
        <is>
          <t>78-P-ACG</t>
        </is>
      </c>
      <c r="AQ1780" t="n">
        <v>9</v>
      </c>
      <c r="AR1780" t="n">
        <v>64</v>
      </c>
      <c r="AS1780" t="n">
        <v>32</v>
      </c>
      <c r="AU1780">
        <f>COUNTA($BA$1780:$EH$1780)</f>
        <v/>
      </c>
      <c r="AV1780">
        <f>COUNTIF($BA$1780:$EH$1780,"D")</f>
        <v/>
      </c>
      <c r="AW1780">
        <f>COUNTIF($BA$1780:$EH$1780,"R")</f>
        <v/>
      </c>
      <c r="AX1780">
        <f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/>
      </c>
      <c r="AY1780">
        <f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/>
      </c>
      <c r="AZ1780">
        <f>IF(EH1780&lt;&gt;"",1,0)</f>
        <v/>
      </c>
      <c r="BB1780" t="inlineStr">
        <is>
          <t>WARREN-WARD 1</t>
        </is>
      </c>
      <c r="EF1780" t="inlineStr">
        <is>
          <t>X</t>
        </is>
      </c>
    </row>
    <row r="1781">
      <c r="A1781" t="inlineStr">
        <is>
          <t>OH0026441733</t>
        </is>
      </c>
      <c r="B1781" t="n">
        <v>78</v>
      </c>
      <c r="C1781" t="n">
        <v>462284</v>
      </c>
      <c r="D1781" t="inlineStr">
        <is>
          <t>BELLINO</t>
        </is>
      </c>
      <c r="E1781" t="inlineStr">
        <is>
          <t>DIANE</t>
        </is>
      </c>
      <c r="F1781">
        <f>CONCATENATE(D1781," ",LEFT(H1781,4),"T=",AU1781,"D=",AV1781,"R=",AW1781,"M=",AX1781,"L=",AY1781,"B=",AZ1781)</f>
        <v/>
      </c>
      <c r="G1781" t="inlineStr">
        <is>
          <t>L</t>
        </is>
      </c>
      <c r="I1781" t="inlineStr">
        <is>
          <t>1951-03-12</t>
        </is>
      </c>
      <c r="J1781" t="inlineStr">
        <is>
          <t>2022-03-14</t>
        </is>
      </c>
      <c r="K1781" t="inlineStr">
        <is>
          <t>CONFIRMATION</t>
        </is>
      </c>
      <c r="M1781" t="inlineStr">
        <is>
          <t>866 SUMMIT ST NW</t>
        </is>
      </c>
      <c r="N1781">
        <f>RIGHT(M1781,LEN(M1781)-FIND(" ",M1781))</f>
        <v/>
      </c>
      <c r="P1781" t="inlineStr">
        <is>
          <t>WARREN</t>
        </is>
      </c>
      <c r="Q1781" t="inlineStr">
        <is>
          <t>OH</t>
        </is>
      </c>
      <c r="R1781" t="n">
        <v>44485</v>
      </c>
      <c r="AD1781" t="inlineStr">
        <is>
          <t>TRUMBULL CAREER &amp; TECH CENTER</t>
        </is>
      </c>
      <c r="AE1781" t="inlineStr">
        <is>
          <t>WARREN CITY</t>
        </is>
      </c>
      <c r="AF1781" t="inlineStr">
        <is>
          <t>WARREN CITY SD</t>
        </is>
      </c>
      <c r="AH1781" t="n">
        <v>14</v>
      </c>
      <c r="AI1781" t="n">
        <v>11</v>
      </c>
      <c r="AN1781" t="inlineStr">
        <is>
          <t>WARREN</t>
        </is>
      </c>
      <c r="AO1781" t="inlineStr">
        <is>
          <t>WARREN CITY 1B</t>
        </is>
      </c>
      <c r="AP1781" t="inlineStr">
        <is>
          <t>78-P-ACG</t>
        </is>
      </c>
      <c r="AQ1781" t="n">
        <v>9</v>
      </c>
      <c r="AR1781" t="n">
        <v>64</v>
      </c>
      <c r="AS1781" t="n">
        <v>32</v>
      </c>
      <c r="AU1781">
        <f>COUNTA($BA$1781:$EH$1781)</f>
        <v/>
      </c>
      <c r="AV1781">
        <f>COUNTIF($BA$1781:$EH$1781,"D")</f>
        <v/>
      </c>
      <c r="AW1781">
        <f>COUNTIF($BA$1781:$EH$1781,"R")</f>
        <v/>
      </c>
      <c r="AX1781">
        <f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/>
      </c>
      <c r="AY1781">
        <f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/>
      </c>
      <c r="AZ1781">
        <f>IF(EH1781&lt;&gt;"",1,0)</f>
        <v/>
      </c>
      <c r="BB1781" t="inlineStr">
        <is>
          <t>WARREN-WARD 1</t>
        </is>
      </c>
    </row>
    <row r="1782">
      <c r="A1782" t="inlineStr">
        <is>
          <t>OH0026599123</t>
        </is>
      </c>
      <c r="B1782" t="n">
        <v>78</v>
      </c>
      <c r="C1782" t="n">
        <v>464869</v>
      </c>
      <c r="D1782" t="inlineStr">
        <is>
          <t>ADAMS</t>
        </is>
      </c>
      <c r="E1782" t="inlineStr">
        <is>
          <t>DAVID</t>
        </is>
      </c>
      <c r="F1782">
        <f>CONCATENATE(D1782," ",LEFT(H1782,4),"T=",AU1782,"D=",AV1782,"R=",AW1782,"M=",AX1782,"L=",AY1782,"B=",AZ1782)</f>
        <v/>
      </c>
      <c r="G1782" t="inlineStr">
        <is>
          <t>LOWELL</t>
        </is>
      </c>
      <c r="I1782" t="inlineStr">
        <is>
          <t>1969-08-14</t>
        </is>
      </c>
      <c r="J1782" t="inlineStr">
        <is>
          <t>2022-08-26</t>
        </is>
      </c>
      <c r="K1782" t="inlineStr">
        <is>
          <t>ACTIVE</t>
        </is>
      </c>
      <c r="M1782" t="inlineStr">
        <is>
          <t>700 BUCKEYE ST NW</t>
        </is>
      </c>
      <c r="N1782">
        <f>RIGHT(M1782,LEN(M1782)-FIND(" ",M1782))</f>
        <v/>
      </c>
      <c r="O1782" t="inlineStr">
        <is>
          <t>APT 715</t>
        </is>
      </c>
      <c r="P1782" t="inlineStr">
        <is>
          <t>WARREN</t>
        </is>
      </c>
      <c r="Q1782" t="inlineStr">
        <is>
          <t>OH</t>
        </is>
      </c>
      <c r="R1782" t="n">
        <v>44485</v>
      </c>
      <c r="AD1782" t="inlineStr">
        <is>
          <t>TRUMBULL CAREER &amp; TECH CENTER</t>
        </is>
      </c>
      <c r="AE1782" t="inlineStr">
        <is>
          <t>WARREN CITY</t>
        </is>
      </c>
      <c r="AF1782" t="inlineStr">
        <is>
          <t>WARREN CITY SD</t>
        </is>
      </c>
      <c r="AH1782" t="n">
        <v>14</v>
      </c>
      <c r="AI1782" t="n">
        <v>11</v>
      </c>
      <c r="AN1782" t="inlineStr">
        <is>
          <t>WARREN</t>
        </is>
      </c>
      <c r="AO1782" t="inlineStr">
        <is>
          <t>WARREN CITY 1B</t>
        </is>
      </c>
      <c r="AP1782" t="inlineStr">
        <is>
          <t>78-P-ACG</t>
        </is>
      </c>
      <c r="AQ1782" t="n">
        <v>9</v>
      </c>
      <c r="AR1782" t="n">
        <v>64</v>
      </c>
      <c r="AS1782" t="n">
        <v>32</v>
      </c>
      <c r="AU1782">
        <f>COUNTA($BA$1782:$EH$1782)</f>
        <v/>
      </c>
      <c r="AV1782">
        <f>COUNTIF($BA$1782:$EH$1782,"D")</f>
        <v/>
      </c>
      <c r="AW1782">
        <f>COUNTIF($BA$1782:$EH$1782,"R")</f>
        <v/>
      </c>
      <c r="AX1782">
        <f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/>
      </c>
      <c r="AY1782">
        <f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/>
      </c>
      <c r="AZ1782">
        <f>IF(EH1782&lt;&gt;"",1,0)</f>
        <v/>
      </c>
      <c r="BB1782" t="inlineStr">
        <is>
          <t>WARREN-WARD 1</t>
        </is>
      </c>
      <c r="DC1782" t="inlineStr">
        <is>
          <t>X</t>
        </is>
      </c>
    </row>
    <row r="1783">
      <c r="A1783" t="inlineStr">
        <is>
          <t>OH0023335237</t>
        </is>
      </c>
      <c r="B1783" t="n">
        <v>78</v>
      </c>
      <c r="C1783" t="n">
        <v>410536</v>
      </c>
      <c r="D1783" t="inlineStr">
        <is>
          <t>WHITE</t>
        </is>
      </c>
      <c r="E1783" t="inlineStr">
        <is>
          <t>LOIS</t>
        </is>
      </c>
      <c r="F1783">
        <f>CONCATENATE(D1783," ",LEFT(H1783,4),"T=",AU1783,"D=",AV1783,"R=",AW1783,"M=",AX1783,"L=",AY1783,"B=",AZ1783)</f>
        <v/>
      </c>
      <c r="G1783" t="inlineStr">
        <is>
          <t>MARIE</t>
        </is>
      </c>
      <c r="I1783" t="inlineStr">
        <is>
          <t>1973-08-24</t>
        </is>
      </c>
      <c r="J1783" t="inlineStr">
        <is>
          <t>2015-08-21</t>
        </is>
      </c>
      <c r="K1783" t="inlineStr">
        <is>
          <t>ACTIVE</t>
        </is>
      </c>
      <c r="M1783" t="inlineStr">
        <is>
          <t>960 STILES ST NW</t>
        </is>
      </c>
      <c r="N1783">
        <f>RIGHT(M1783,LEN(M1783)-FIND(" ",M1783))</f>
        <v/>
      </c>
      <c r="P1783" t="inlineStr">
        <is>
          <t>WARREN</t>
        </is>
      </c>
      <c r="Q1783" t="inlineStr">
        <is>
          <t>OH</t>
        </is>
      </c>
      <c r="R1783" t="n">
        <v>44485</v>
      </c>
      <c r="AD1783" t="inlineStr">
        <is>
          <t>TRUMBULL CAREER &amp; TECH CENTER</t>
        </is>
      </c>
      <c r="AE1783" t="inlineStr">
        <is>
          <t>WARREN CITY</t>
        </is>
      </c>
      <c r="AF1783" t="inlineStr">
        <is>
          <t>WARREN CITY SD</t>
        </is>
      </c>
      <c r="AH1783" t="n">
        <v>14</v>
      </c>
      <c r="AI1783" t="n">
        <v>11</v>
      </c>
      <c r="AN1783" t="inlineStr">
        <is>
          <t>WARREN</t>
        </is>
      </c>
      <c r="AO1783" t="inlineStr">
        <is>
          <t>WARREN CITY 1B</t>
        </is>
      </c>
      <c r="AP1783" t="inlineStr">
        <is>
          <t>78-P-ACG</t>
        </is>
      </c>
      <c r="AQ1783" t="n">
        <v>9</v>
      </c>
      <c r="AR1783" t="n">
        <v>64</v>
      </c>
      <c r="AS1783" t="n">
        <v>32</v>
      </c>
      <c r="AU1783">
        <f>COUNTA($BA$1783:$EH$1783)</f>
        <v/>
      </c>
      <c r="AV1783">
        <f>COUNTIF($BA$1783:$EH$1783,"D")</f>
        <v/>
      </c>
      <c r="AW1783">
        <f>COUNTIF($BA$1783:$EH$1783,"R")</f>
        <v/>
      </c>
      <c r="AX1783">
        <f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/>
      </c>
      <c r="AY1783">
        <f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/>
      </c>
      <c r="AZ1783">
        <f>IF(EH1783&lt;&gt;"",1,0)</f>
        <v/>
      </c>
      <c r="BB1783" t="inlineStr">
        <is>
          <t>WARREN-WARD 1</t>
        </is>
      </c>
      <c r="CY1783" t="inlineStr">
        <is>
          <t>X</t>
        </is>
      </c>
      <c r="CZ1783" t="inlineStr">
        <is>
          <t>D</t>
        </is>
      </c>
      <c r="EF1783" t="inlineStr">
        <is>
          <t>X</t>
        </is>
      </c>
    </row>
    <row r="1784">
      <c r="A1784" t="inlineStr">
        <is>
          <t>OH0015740483</t>
        </is>
      </c>
      <c r="B1784" t="n">
        <v>78</v>
      </c>
      <c r="C1784" t="n">
        <v>226704</v>
      </c>
      <c r="D1784" t="inlineStr">
        <is>
          <t>PRITZ</t>
        </is>
      </c>
      <c r="E1784" t="inlineStr">
        <is>
          <t>BRENDA</t>
        </is>
      </c>
      <c r="F1784">
        <f>CONCATENATE(D1784," ",LEFT(H1784,4),"T=",AU1784,"D=",AV1784,"R=",AW1784,"M=",AX1784,"L=",AY1784,"B=",AZ1784)</f>
        <v/>
      </c>
      <c r="G1784" t="inlineStr">
        <is>
          <t>LEE</t>
        </is>
      </c>
      <c r="I1784" t="inlineStr">
        <is>
          <t>1966-03-21</t>
        </is>
      </c>
      <c r="J1784" t="inlineStr">
        <is>
          <t>2024-12-16</t>
        </is>
      </c>
      <c r="K1784" t="inlineStr">
        <is>
          <t>ACTIVE</t>
        </is>
      </c>
      <c r="M1784" t="inlineStr">
        <is>
          <t>1290 ROBERTS AVE NW</t>
        </is>
      </c>
      <c r="N1784">
        <f>RIGHT(M1784,LEN(M1784)-FIND(" ",M1784))</f>
        <v/>
      </c>
      <c r="P1784" t="inlineStr">
        <is>
          <t>WARREN</t>
        </is>
      </c>
      <c r="Q1784" t="inlineStr">
        <is>
          <t>OH</t>
        </is>
      </c>
      <c r="R1784" t="n">
        <v>44485</v>
      </c>
      <c r="AD1784" t="inlineStr">
        <is>
          <t>TRUMBULL CAREER &amp; TECH CENTER</t>
        </is>
      </c>
      <c r="AE1784" t="inlineStr">
        <is>
          <t>WARREN CITY</t>
        </is>
      </c>
      <c r="AF1784" t="inlineStr">
        <is>
          <t>WARREN CITY SD</t>
        </is>
      </c>
      <c r="AH1784" t="n">
        <v>14</v>
      </c>
      <c r="AI1784" t="n">
        <v>11</v>
      </c>
      <c r="AN1784" t="inlineStr">
        <is>
          <t>WARREN</t>
        </is>
      </c>
      <c r="AO1784" t="inlineStr">
        <is>
          <t>WARREN CITY 1B</t>
        </is>
      </c>
      <c r="AP1784" t="inlineStr">
        <is>
          <t>78-P-ACG</t>
        </is>
      </c>
      <c r="AQ1784" t="n">
        <v>9</v>
      </c>
      <c r="AR1784" t="n">
        <v>64</v>
      </c>
      <c r="AS1784" t="n">
        <v>32</v>
      </c>
      <c r="AU1784">
        <f>COUNTA($BA$1784:$EH$1784)</f>
        <v/>
      </c>
      <c r="AV1784">
        <f>COUNTIF($BA$1784:$EH$1784,"D")</f>
        <v/>
      </c>
      <c r="AW1784">
        <f>COUNTIF($BA$1784:$EH$1784,"R")</f>
        <v/>
      </c>
      <c r="AX1784">
        <f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/>
      </c>
      <c r="AY1784">
        <f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/>
      </c>
      <c r="AZ1784">
        <f>IF(EH1784&lt;&gt;"",1,0)</f>
        <v/>
      </c>
      <c r="BB1784" t="inlineStr">
        <is>
          <t>WARREN-WARD 1</t>
        </is>
      </c>
      <c r="BL1784" t="inlineStr">
        <is>
          <t>X</t>
        </is>
      </c>
      <c r="BS1784" t="inlineStr">
        <is>
          <t>X</t>
        </is>
      </c>
      <c r="BY1784" t="inlineStr">
        <is>
          <t>D</t>
        </is>
      </c>
      <c r="CA1784" t="inlineStr">
        <is>
          <t>X</t>
        </is>
      </c>
      <c r="CP1784" t="inlineStr">
        <is>
          <t>X</t>
        </is>
      </c>
    </row>
    <row r="1785">
      <c r="A1785" t="inlineStr">
        <is>
          <t>OH0027701479</t>
        </is>
      </c>
      <c r="B1785" t="n">
        <v>78</v>
      </c>
      <c r="C1785" t="n">
        <v>490800</v>
      </c>
      <c r="D1785" t="inlineStr">
        <is>
          <t>THOMPSON</t>
        </is>
      </c>
      <c r="E1785" t="inlineStr">
        <is>
          <t>LAVONE</t>
        </is>
      </c>
      <c r="F1785">
        <f>CONCATENATE(D1785," ",LEFT(H1785,4),"T=",AU1785,"D=",AV1785,"R=",AW1785,"M=",AX1785,"L=",AY1785,"B=",AZ1785)</f>
        <v/>
      </c>
      <c r="G1785" t="inlineStr">
        <is>
          <t>TRENT</t>
        </is>
      </c>
      <c r="I1785" t="inlineStr">
        <is>
          <t>2005-03-03</t>
        </is>
      </c>
      <c r="J1785" t="inlineStr">
        <is>
          <t>2024-10-01</t>
        </is>
      </c>
      <c r="K1785" t="inlineStr">
        <is>
          <t>ACTIVE</t>
        </is>
      </c>
      <c r="M1785" t="inlineStr">
        <is>
          <t>846 HUNTER ST NW</t>
        </is>
      </c>
      <c r="N1785">
        <f>RIGHT(M1785,LEN(M1785)-FIND(" ",M1785))</f>
        <v/>
      </c>
      <c r="P1785" t="inlineStr">
        <is>
          <t>WARREN</t>
        </is>
      </c>
      <c r="Q1785" t="inlineStr">
        <is>
          <t>OH</t>
        </is>
      </c>
      <c r="R1785" t="n">
        <v>44485</v>
      </c>
      <c r="AD1785" t="inlineStr">
        <is>
          <t>TRUMBULL CAREER &amp; TECH CENTER</t>
        </is>
      </c>
      <c r="AE1785" t="inlineStr">
        <is>
          <t>WARREN CITY</t>
        </is>
      </c>
      <c r="AF1785" t="inlineStr">
        <is>
          <t>WARREN CITY SD</t>
        </is>
      </c>
      <c r="AH1785" t="n">
        <v>14</v>
      </c>
      <c r="AI1785" t="n">
        <v>11</v>
      </c>
      <c r="AN1785" t="inlineStr">
        <is>
          <t>WARREN</t>
        </is>
      </c>
      <c r="AO1785" t="inlineStr">
        <is>
          <t>WARREN CITY 1B</t>
        </is>
      </c>
      <c r="AP1785" t="inlineStr">
        <is>
          <t>78-P-ACG</t>
        </is>
      </c>
      <c r="AQ1785" t="n">
        <v>9</v>
      </c>
      <c r="AR1785" t="n">
        <v>64</v>
      </c>
      <c r="AS1785" t="n">
        <v>32</v>
      </c>
      <c r="AU1785">
        <f>COUNTA($BA$1785:$EH$1785)</f>
        <v/>
      </c>
      <c r="AV1785">
        <f>COUNTIF($BA$1785:$EH$1785,"D")</f>
        <v/>
      </c>
      <c r="AW1785">
        <f>COUNTIF($BA$1785:$EH$1785,"R")</f>
        <v/>
      </c>
      <c r="AX1785">
        <f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/>
      </c>
      <c r="AY1785">
        <f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/>
      </c>
      <c r="AZ1785">
        <f>IF(EH1785&lt;&gt;"",1,0)</f>
        <v/>
      </c>
      <c r="BB1785" t="inlineStr">
        <is>
          <t>WARREN-WARD 1</t>
        </is>
      </c>
    </row>
    <row r="1786">
      <c r="A1786" t="inlineStr">
        <is>
          <t>OH0020371125</t>
        </is>
      </c>
      <c r="B1786" t="n">
        <v>78</v>
      </c>
      <c r="C1786" t="n">
        <v>367016</v>
      </c>
      <c r="D1786" t="inlineStr">
        <is>
          <t>PRITCHARD</t>
        </is>
      </c>
      <c r="E1786" t="inlineStr">
        <is>
          <t>CANDICE</t>
        </is>
      </c>
      <c r="F1786">
        <f>CONCATENATE(D1786," ",LEFT(H1786,4),"T=",AU1786,"D=",AV1786,"R=",AW1786,"M=",AX1786,"L=",AY1786,"B=",AZ1786)</f>
        <v/>
      </c>
      <c r="G1786" t="inlineStr">
        <is>
          <t>MARIE</t>
        </is>
      </c>
      <c r="I1786" t="inlineStr">
        <is>
          <t>1988-03-17</t>
        </is>
      </c>
      <c r="J1786" t="inlineStr">
        <is>
          <t>2022-04-24</t>
        </is>
      </c>
      <c r="K1786" t="inlineStr">
        <is>
          <t>ACTIVE</t>
        </is>
      </c>
      <c r="M1786" t="inlineStr">
        <is>
          <t>1000 STILES ST NW</t>
        </is>
      </c>
      <c r="N1786">
        <f>RIGHT(M1786,LEN(M1786)-FIND(" ",M1786))</f>
        <v/>
      </c>
      <c r="O1786" t="inlineStr">
        <is>
          <t>APT 1</t>
        </is>
      </c>
      <c r="P1786" t="inlineStr">
        <is>
          <t>WARREN</t>
        </is>
      </c>
      <c r="Q1786" t="inlineStr">
        <is>
          <t>OH</t>
        </is>
      </c>
      <c r="R1786" t="n">
        <v>44485</v>
      </c>
      <c r="AD1786" t="inlineStr">
        <is>
          <t>TRUMBULL CAREER &amp; TECH CENTER</t>
        </is>
      </c>
      <c r="AE1786" t="inlineStr">
        <is>
          <t>WARREN CITY</t>
        </is>
      </c>
      <c r="AF1786" t="inlineStr">
        <is>
          <t>WARREN CITY SD</t>
        </is>
      </c>
      <c r="AH1786" t="n">
        <v>14</v>
      </c>
      <c r="AI1786" t="n">
        <v>11</v>
      </c>
      <c r="AN1786" t="inlineStr">
        <is>
          <t>WARREN</t>
        </is>
      </c>
      <c r="AO1786" t="inlineStr">
        <is>
          <t>WARREN CITY 1B</t>
        </is>
      </c>
      <c r="AP1786" t="inlineStr">
        <is>
          <t>78-P-ACG</t>
        </is>
      </c>
      <c r="AQ1786" t="n">
        <v>9</v>
      </c>
      <c r="AR1786" t="n">
        <v>64</v>
      </c>
      <c r="AS1786" t="n">
        <v>32</v>
      </c>
      <c r="AU1786">
        <f>COUNTA($BA$1786:$EH$1786)</f>
        <v/>
      </c>
      <c r="AV1786">
        <f>COUNTIF($BA$1786:$EH$1786,"D")</f>
        <v/>
      </c>
      <c r="AW1786">
        <f>COUNTIF($BA$1786:$EH$1786,"R")</f>
        <v/>
      </c>
      <c r="AX1786">
        <f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/>
      </c>
      <c r="AY1786">
        <f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/>
      </c>
      <c r="AZ1786">
        <f>IF(EH1786&lt;&gt;"",1,0)</f>
        <v/>
      </c>
      <c r="BB1786" t="inlineStr">
        <is>
          <t>WARREN-WARD 1</t>
        </is>
      </c>
      <c r="CA1786" t="inlineStr">
        <is>
          <t>X</t>
        </is>
      </c>
    </row>
    <row r="1787">
      <c r="A1787" t="inlineStr">
        <is>
          <t>OH0027951652</t>
        </is>
      </c>
      <c r="B1787" t="n">
        <v>78</v>
      </c>
      <c r="C1787" t="n">
        <v>495904</v>
      </c>
      <c r="D1787" t="inlineStr">
        <is>
          <t>GYANAA</t>
        </is>
      </c>
      <c r="E1787" t="inlineStr">
        <is>
          <t>EDITH</t>
        </is>
      </c>
      <c r="F1787">
        <f>CONCATENATE(D1787," ",LEFT(H1787,4),"T=",AU1787,"D=",AV1787,"R=",AW1787,"M=",AX1787,"L=",AY1787,"B=",AZ1787)</f>
        <v/>
      </c>
      <c r="I1787" t="inlineStr">
        <is>
          <t>2000-05-28</t>
        </is>
      </c>
      <c r="J1787" t="inlineStr">
        <is>
          <t>2025-04-23</t>
        </is>
      </c>
      <c r="K1787" t="inlineStr">
        <is>
          <t>ACTIVE</t>
        </is>
      </c>
      <c r="M1787" t="inlineStr">
        <is>
          <t>1007 ORLO ST NW</t>
        </is>
      </c>
      <c r="N1787">
        <f>RIGHT(M1787,LEN(M1787)-FIND(" ",M1787))</f>
        <v/>
      </c>
      <c r="P1787" t="inlineStr">
        <is>
          <t>WARREN</t>
        </is>
      </c>
      <c r="Q1787" t="inlineStr">
        <is>
          <t>OH</t>
        </is>
      </c>
      <c r="R1787" t="n">
        <v>44485</v>
      </c>
      <c r="AD1787" t="inlineStr">
        <is>
          <t>TRUMBULL CAREER &amp; TECH CENTER</t>
        </is>
      </c>
      <c r="AE1787" t="inlineStr">
        <is>
          <t>WARREN CITY</t>
        </is>
      </c>
      <c r="AF1787" t="inlineStr">
        <is>
          <t>WARREN CITY SD</t>
        </is>
      </c>
      <c r="AH1787" t="n">
        <v>14</v>
      </c>
      <c r="AI1787" t="n">
        <v>11</v>
      </c>
      <c r="AN1787" t="inlineStr">
        <is>
          <t>WARREN</t>
        </is>
      </c>
      <c r="AO1787" t="inlineStr">
        <is>
          <t>WARREN CITY 1B</t>
        </is>
      </c>
      <c r="AP1787" t="inlineStr">
        <is>
          <t>78-P-ACG</t>
        </is>
      </c>
      <c r="AQ1787" t="n">
        <v>9</v>
      </c>
      <c r="AR1787" t="n">
        <v>64</v>
      </c>
      <c r="AS1787" t="n">
        <v>32</v>
      </c>
      <c r="AU1787">
        <f>COUNTA($BA$1787:$EH$1787)</f>
        <v/>
      </c>
      <c r="AV1787">
        <f>COUNTIF($BA$1787:$EH$1787,"D")</f>
        <v/>
      </c>
      <c r="AW1787">
        <f>COUNTIF($BA$1787:$EH$1787,"R")</f>
        <v/>
      </c>
      <c r="AX1787">
        <f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/>
      </c>
      <c r="AY1787">
        <f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/>
      </c>
      <c r="AZ1787">
        <f>IF(EH1787&lt;&gt;"",1,0)</f>
        <v/>
      </c>
      <c r="BB1787" t="inlineStr">
        <is>
          <t>WARREN-WARD 1</t>
        </is>
      </c>
    </row>
    <row r="1788">
      <c r="A1788" t="inlineStr">
        <is>
          <t>OH0015822007</t>
        </is>
      </c>
      <c r="B1788" t="n">
        <v>78</v>
      </c>
      <c r="C1788" t="n">
        <v>285065</v>
      </c>
      <c r="D1788" t="inlineStr">
        <is>
          <t>RICKARD</t>
        </is>
      </c>
      <c r="E1788" t="inlineStr">
        <is>
          <t>ROBERT</t>
        </is>
      </c>
      <c r="F1788">
        <f>CONCATENATE(D1788," ",LEFT(H1788,4),"T=",AU1788,"D=",AV1788,"R=",AW1788,"M=",AX1788,"L=",AY1788,"B=",AZ1788)</f>
        <v/>
      </c>
      <c r="G1788" t="inlineStr">
        <is>
          <t>ALLAN</t>
        </is>
      </c>
      <c r="H1788" t="inlineStr">
        <is>
          <t>JR</t>
        </is>
      </c>
      <c r="I1788" t="inlineStr">
        <is>
          <t>1980-06-17</t>
        </is>
      </c>
      <c r="J1788" t="inlineStr">
        <is>
          <t>2022-10-10</t>
        </is>
      </c>
      <c r="K1788" t="inlineStr">
        <is>
          <t>ACTIVE</t>
        </is>
      </c>
      <c r="M1788" t="inlineStr">
        <is>
          <t>1290 ROBERTS AVE NW</t>
        </is>
      </c>
      <c r="N1788">
        <f>RIGHT(M1788,LEN(M1788)-FIND(" ",M1788))</f>
        <v/>
      </c>
      <c r="O1788" t="inlineStr">
        <is>
          <t>APT B3</t>
        </is>
      </c>
      <c r="P1788" t="inlineStr">
        <is>
          <t>WARREN</t>
        </is>
      </c>
      <c r="Q1788" t="inlineStr">
        <is>
          <t>OH</t>
        </is>
      </c>
      <c r="R1788" t="n">
        <v>44485</v>
      </c>
      <c r="AD1788" t="inlineStr">
        <is>
          <t>TRUMBULL CAREER &amp; TECH CENTER</t>
        </is>
      </c>
      <c r="AE1788" t="inlineStr">
        <is>
          <t>WARREN CITY</t>
        </is>
      </c>
      <c r="AF1788" t="inlineStr">
        <is>
          <t>WARREN CITY SD</t>
        </is>
      </c>
      <c r="AH1788" t="n">
        <v>14</v>
      </c>
      <c r="AI1788" t="n">
        <v>11</v>
      </c>
      <c r="AN1788" t="inlineStr">
        <is>
          <t>WARREN</t>
        </is>
      </c>
      <c r="AO1788" t="inlineStr">
        <is>
          <t>WARREN CITY 1B</t>
        </is>
      </c>
      <c r="AP1788" t="inlineStr">
        <is>
          <t>78-P-ACG</t>
        </is>
      </c>
      <c r="AQ1788" t="n">
        <v>9</v>
      </c>
      <c r="AR1788" t="n">
        <v>64</v>
      </c>
      <c r="AS1788" t="n">
        <v>32</v>
      </c>
      <c r="AU1788">
        <f>COUNTA($BA$1788:$EH$1788)</f>
        <v/>
      </c>
      <c r="AV1788">
        <f>COUNTIF($BA$1788:$EH$1788,"D")</f>
        <v/>
      </c>
      <c r="AW1788">
        <f>COUNTIF($BA$1788:$EH$1788,"R")</f>
        <v/>
      </c>
      <c r="AX1788">
        <f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/>
      </c>
      <c r="AY1788">
        <f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/>
      </c>
      <c r="AZ1788">
        <f>IF(EH1788&lt;&gt;"",1,0)</f>
        <v/>
      </c>
      <c r="BB1788" t="inlineStr">
        <is>
          <t>WARREN-WARD 1</t>
        </is>
      </c>
      <c r="BH1788" t="inlineStr">
        <is>
          <t>X</t>
        </is>
      </c>
      <c r="BS1788" t="inlineStr">
        <is>
          <t>X</t>
        </is>
      </c>
      <c r="CA1788" t="inlineStr">
        <is>
          <t>X</t>
        </is>
      </c>
      <c r="CN1788" t="inlineStr">
        <is>
          <t>X</t>
        </is>
      </c>
      <c r="CO1788" t="inlineStr">
        <is>
          <t>D</t>
        </is>
      </c>
      <c r="CP1788" t="inlineStr">
        <is>
          <t>X</t>
        </is>
      </c>
      <c r="CQ1788" t="inlineStr">
        <is>
          <t>D</t>
        </is>
      </c>
      <c r="DN1788" t="inlineStr">
        <is>
          <t>X</t>
        </is>
      </c>
      <c r="EF1788" t="inlineStr">
        <is>
          <t>X</t>
        </is>
      </c>
    </row>
    <row r="1789">
      <c r="A1789" t="inlineStr">
        <is>
          <t>OH0023151784</t>
        </is>
      </c>
      <c r="B1789" t="n">
        <v>78</v>
      </c>
      <c r="C1789" t="n">
        <v>407663</v>
      </c>
      <c r="D1789" t="inlineStr">
        <is>
          <t>MARCH</t>
        </is>
      </c>
      <c r="E1789" t="inlineStr">
        <is>
          <t>THOMAS</t>
        </is>
      </c>
      <c r="F1789">
        <f>CONCATENATE(D1789," ",LEFT(H1789,4),"T=",AU1789,"D=",AV1789,"R=",AW1789,"M=",AX1789,"L=",AY1789,"B=",AZ1789)</f>
        <v/>
      </c>
      <c r="G1789" t="inlineStr">
        <is>
          <t>ANDREW</t>
        </is>
      </c>
      <c r="I1789" t="inlineStr">
        <is>
          <t>1961-07-09</t>
        </is>
      </c>
      <c r="J1789" t="inlineStr">
        <is>
          <t>2020-07-17</t>
        </is>
      </c>
      <c r="K1789" t="inlineStr">
        <is>
          <t>ACTIVE</t>
        </is>
      </c>
      <c r="L1789" t="inlineStr">
        <is>
          <t>D</t>
        </is>
      </c>
      <c r="M1789" t="inlineStr">
        <is>
          <t>700 BUCKEYE ST NW</t>
        </is>
      </c>
      <c r="N1789">
        <f>RIGHT(M1789,LEN(M1789)-FIND(" ",M1789))</f>
        <v/>
      </c>
      <c r="O1789" t="inlineStr">
        <is>
          <t>APT 502B</t>
        </is>
      </c>
      <c r="P1789" t="inlineStr">
        <is>
          <t>WARREN</t>
        </is>
      </c>
      <c r="Q1789" t="inlineStr">
        <is>
          <t>OH</t>
        </is>
      </c>
      <c r="R1789" t="n">
        <v>44485</v>
      </c>
      <c r="AD1789" t="inlineStr">
        <is>
          <t>TRUMBULL CAREER &amp; TECH CENTER</t>
        </is>
      </c>
      <c r="AE1789" t="inlineStr">
        <is>
          <t>WARREN CITY</t>
        </is>
      </c>
      <c r="AF1789" t="inlineStr">
        <is>
          <t>WARREN CITY SD</t>
        </is>
      </c>
      <c r="AH1789" t="n">
        <v>14</v>
      </c>
      <c r="AI1789" t="n">
        <v>11</v>
      </c>
      <c r="AN1789" t="inlineStr">
        <is>
          <t>WARREN</t>
        </is>
      </c>
      <c r="AO1789" t="inlineStr">
        <is>
          <t>WARREN CITY 1B</t>
        </is>
      </c>
      <c r="AP1789" t="inlineStr">
        <is>
          <t>78-P-ACG</t>
        </is>
      </c>
      <c r="AQ1789" t="n">
        <v>9</v>
      </c>
      <c r="AR1789" t="n">
        <v>64</v>
      </c>
      <c r="AS1789" t="n">
        <v>32</v>
      </c>
      <c r="AU1789">
        <f>COUNTA($BA$1789:$EH$1789)</f>
        <v/>
      </c>
      <c r="AV1789">
        <f>COUNTIF($BA$1789:$EH$1789,"D")</f>
        <v/>
      </c>
      <c r="AW1789">
        <f>COUNTIF($BA$1789:$EH$1789,"R")</f>
        <v/>
      </c>
      <c r="AX1789">
        <f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/>
      </c>
      <c r="AY1789">
        <f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/>
      </c>
      <c r="AZ1789">
        <f>IF(EH1789&lt;&gt;"",1,0)</f>
        <v/>
      </c>
      <c r="BB1789" t="inlineStr">
        <is>
          <t>WARREN-WARD 1</t>
        </is>
      </c>
      <c r="CA1789" t="inlineStr">
        <is>
          <t>X</t>
        </is>
      </c>
      <c r="CY1789" t="inlineStr">
        <is>
          <t>X</t>
        </is>
      </c>
      <c r="CZ1789" t="inlineStr">
        <is>
          <t>D</t>
        </is>
      </c>
      <c r="DC1789" t="inlineStr">
        <is>
          <t>X</t>
        </is>
      </c>
      <c r="DD1789" t="inlineStr">
        <is>
          <t>D</t>
        </is>
      </c>
      <c r="DF1789" t="inlineStr">
        <is>
          <t>X</t>
        </is>
      </c>
      <c r="DG1789" t="inlineStr">
        <is>
          <t>D</t>
        </is>
      </c>
      <c r="DI1789" t="inlineStr">
        <is>
          <t>X</t>
        </is>
      </c>
      <c r="DJ1789" t="inlineStr">
        <is>
          <t>D</t>
        </is>
      </c>
      <c r="DL1789" t="inlineStr">
        <is>
          <t>X</t>
        </is>
      </c>
      <c r="DN1789" t="inlineStr">
        <is>
          <t>X</t>
        </is>
      </c>
      <c r="DS1789" t="inlineStr">
        <is>
          <t>D</t>
        </is>
      </c>
      <c r="DT1789" t="inlineStr">
        <is>
          <t>D</t>
        </is>
      </c>
      <c r="DU1789" t="inlineStr">
        <is>
          <t>X</t>
        </is>
      </c>
      <c r="DW1789" t="inlineStr">
        <is>
          <t>D</t>
        </is>
      </c>
      <c r="EA1789" t="inlineStr">
        <is>
          <t>X</t>
        </is>
      </c>
      <c r="ED1789" t="inlineStr">
        <is>
          <t>D</t>
        </is>
      </c>
      <c r="EF1789" t="inlineStr">
        <is>
          <t>X</t>
        </is>
      </c>
    </row>
    <row r="1790">
      <c r="A1790" t="inlineStr">
        <is>
          <t>OH0015676229</t>
        </is>
      </c>
      <c r="B1790" t="n">
        <v>78</v>
      </c>
      <c r="C1790" t="n">
        <v>10343</v>
      </c>
      <c r="D1790" t="inlineStr">
        <is>
          <t>SPANAKIS</t>
        </is>
      </c>
      <c r="E1790" t="inlineStr">
        <is>
          <t>BETTY</t>
        </is>
      </c>
      <c r="F1790">
        <f>CONCATENATE(D1790," ",LEFT(H1790,4),"T=",AU1790,"D=",AV1790,"R=",AW1790,"M=",AX1790,"L=",AY1790,"B=",AZ1790)</f>
        <v/>
      </c>
      <c r="I1790" t="inlineStr">
        <is>
          <t>1938-01-30</t>
        </is>
      </c>
      <c r="J1790" t="inlineStr">
        <is>
          <t>2015-06-23</t>
        </is>
      </c>
      <c r="K1790" t="inlineStr">
        <is>
          <t>ACTIVE</t>
        </is>
      </c>
      <c r="L1790" t="inlineStr">
        <is>
          <t>D</t>
        </is>
      </c>
      <c r="M1790" t="inlineStr">
        <is>
          <t>525 W MARKET ST</t>
        </is>
      </c>
      <c r="N1790">
        <f>RIGHT(M1790,LEN(M1790)-FIND(" ",M1790))</f>
        <v/>
      </c>
      <c r="P1790" t="inlineStr">
        <is>
          <t>WARREN</t>
        </is>
      </c>
      <c r="Q1790" t="inlineStr">
        <is>
          <t>OH</t>
        </is>
      </c>
      <c r="R1790" t="n">
        <v>44481</v>
      </c>
      <c r="AD1790" t="inlineStr">
        <is>
          <t>TRUMBULL CAREER &amp; TECH CENTER</t>
        </is>
      </c>
      <c r="AE1790" t="inlineStr">
        <is>
          <t>WARREN CITY</t>
        </is>
      </c>
      <c r="AF1790" t="inlineStr">
        <is>
          <t>WARREN CITY SD</t>
        </is>
      </c>
      <c r="AH1790" t="n">
        <v>14</v>
      </c>
      <c r="AI1790" t="n">
        <v>11</v>
      </c>
      <c r="AN1790" t="inlineStr">
        <is>
          <t>WARREN</t>
        </is>
      </c>
      <c r="AO1790" t="inlineStr">
        <is>
          <t>WARREN CITY 1B</t>
        </is>
      </c>
      <c r="AP1790" t="inlineStr">
        <is>
          <t>78-P-ACG</t>
        </is>
      </c>
      <c r="AQ1790" t="n">
        <v>9</v>
      </c>
      <c r="AR1790" t="n">
        <v>64</v>
      </c>
      <c r="AS1790" t="n">
        <v>32</v>
      </c>
      <c r="AU1790">
        <f>COUNTA($BA$1790:$EH$1790)</f>
        <v/>
      </c>
      <c r="AV1790">
        <f>COUNTIF($BA$1790:$EH$1790,"D")</f>
        <v/>
      </c>
      <c r="AW1790">
        <f>COUNTIF($BA$1790:$EH$1790,"R")</f>
        <v/>
      </c>
      <c r="AX1790">
        <f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/>
      </c>
      <c r="AY1790">
        <f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/>
      </c>
      <c r="AZ1790">
        <f>IF(EH1790&lt;&gt;"",1,0)</f>
        <v/>
      </c>
      <c r="BB1790" t="inlineStr">
        <is>
          <t>WARREN-WARD 1</t>
        </is>
      </c>
      <c r="BD1790" t="inlineStr">
        <is>
          <t>X</t>
        </is>
      </c>
      <c r="BL1790" t="inlineStr">
        <is>
          <t>X</t>
        </is>
      </c>
      <c r="BP1790" t="inlineStr">
        <is>
          <t>X</t>
        </is>
      </c>
      <c r="BS1790" t="inlineStr">
        <is>
          <t>X</t>
        </is>
      </c>
      <c r="BY1790" t="inlineStr">
        <is>
          <t>D</t>
        </is>
      </c>
      <c r="CA1790" t="inlineStr">
        <is>
          <t>X</t>
        </is>
      </c>
      <c r="CG1790" t="inlineStr">
        <is>
          <t>X</t>
        </is>
      </c>
      <c r="CK1790" t="inlineStr">
        <is>
          <t>X</t>
        </is>
      </c>
      <c r="CL1790" t="inlineStr">
        <is>
          <t>D</t>
        </is>
      </c>
      <c r="CN1790" t="inlineStr">
        <is>
          <t>X</t>
        </is>
      </c>
      <c r="CP1790" t="inlineStr">
        <is>
          <t>X</t>
        </is>
      </c>
      <c r="CY1790" t="inlineStr">
        <is>
          <t>X</t>
        </is>
      </c>
      <c r="DC1790" t="inlineStr">
        <is>
          <t>X</t>
        </is>
      </c>
      <c r="DI1790" t="inlineStr">
        <is>
          <t>X</t>
        </is>
      </c>
      <c r="DN1790" t="inlineStr">
        <is>
          <t>X</t>
        </is>
      </c>
      <c r="DU1790" t="inlineStr">
        <is>
          <t>X</t>
        </is>
      </c>
      <c r="DW1790" t="inlineStr">
        <is>
          <t>D</t>
        </is>
      </c>
      <c r="DX1790" t="inlineStr">
        <is>
          <t>X</t>
        </is>
      </c>
      <c r="EF1790" t="inlineStr">
        <is>
          <t>X</t>
        </is>
      </c>
    </row>
    <row r="1791">
      <c r="A1791" t="inlineStr">
        <is>
          <t>OH0021493099</t>
        </is>
      </c>
      <c r="B1791" t="n">
        <v>78</v>
      </c>
      <c r="C1791" t="n">
        <v>381982</v>
      </c>
      <c r="D1791" t="inlineStr">
        <is>
          <t>NEELY</t>
        </is>
      </c>
      <c r="E1791" t="inlineStr">
        <is>
          <t>JEREMY</t>
        </is>
      </c>
      <c r="F1791">
        <f>CONCATENATE(D1791," ",LEFT(H1791,4),"T=",AU1791,"D=",AV1791,"R=",AW1791,"M=",AX1791,"L=",AY1791,"B=",AZ1791)</f>
        <v/>
      </c>
      <c r="G1791" t="inlineStr">
        <is>
          <t>L</t>
        </is>
      </c>
      <c r="I1791" t="inlineStr">
        <is>
          <t>1993-07-30</t>
        </is>
      </c>
      <c r="J1791" t="inlineStr">
        <is>
          <t>2016-08-05</t>
        </is>
      </c>
      <c r="K1791" t="inlineStr">
        <is>
          <t>ACTIVE</t>
        </is>
      </c>
      <c r="M1791" t="inlineStr">
        <is>
          <t>1160 ROBERTS AVE NW</t>
        </is>
      </c>
      <c r="N1791">
        <f>RIGHT(M1791,LEN(M1791)-FIND(" ",M1791))</f>
        <v/>
      </c>
      <c r="O1791" t="inlineStr">
        <is>
          <t>APT I1</t>
        </is>
      </c>
      <c r="P1791" t="inlineStr">
        <is>
          <t>WARREN</t>
        </is>
      </c>
      <c r="Q1791" t="inlineStr">
        <is>
          <t>OH</t>
        </is>
      </c>
      <c r="R1791" t="n">
        <v>44485</v>
      </c>
      <c r="AD1791" t="inlineStr">
        <is>
          <t>TRUMBULL CAREER &amp; TECH CENTER</t>
        </is>
      </c>
      <c r="AE1791" t="inlineStr">
        <is>
          <t>WARREN CITY</t>
        </is>
      </c>
      <c r="AF1791" t="inlineStr">
        <is>
          <t>WARREN CITY SD</t>
        </is>
      </c>
      <c r="AH1791" t="n">
        <v>14</v>
      </c>
      <c r="AI1791" t="n">
        <v>11</v>
      </c>
      <c r="AN1791" t="inlineStr">
        <is>
          <t>WARREN</t>
        </is>
      </c>
      <c r="AO1791" t="inlineStr">
        <is>
          <t>WARREN CITY 1B</t>
        </is>
      </c>
      <c r="AP1791" t="inlineStr">
        <is>
          <t>78-P-ACG</t>
        </is>
      </c>
      <c r="AQ1791" t="n">
        <v>9</v>
      </c>
      <c r="AR1791" t="n">
        <v>64</v>
      </c>
      <c r="AS1791" t="n">
        <v>32</v>
      </c>
      <c r="AU1791">
        <f>COUNTA($BA$1791:$EH$1791)</f>
        <v/>
      </c>
      <c r="AV1791">
        <f>COUNTIF($BA$1791:$EH$1791,"D")</f>
        <v/>
      </c>
      <c r="AW1791">
        <f>COUNTIF($BA$1791:$EH$1791,"R")</f>
        <v/>
      </c>
      <c r="AX1791">
        <f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/>
      </c>
      <c r="AY1791">
        <f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/>
      </c>
      <c r="AZ1791">
        <f>IF(EH1791&lt;&gt;"",1,0)</f>
        <v/>
      </c>
      <c r="BB1791" t="inlineStr">
        <is>
          <t>WARREN-WARD 1</t>
        </is>
      </c>
      <c r="DC1791" t="inlineStr">
        <is>
          <t>X</t>
        </is>
      </c>
      <c r="EF1791" t="inlineStr">
        <is>
          <t>X</t>
        </is>
      </c>
    </row>
    <row r="1792">
      <c r="A1792" t="inlineStr">
        <is>
          <t>OH0024897620</t>
        </is>
      </c>
      <c r="B1792" t="n">
        <v>78</v>
      </c>
      <c r="C1792" t="n">
        <v>436433</v>
      </c>
      <c r="D1792" t="inlineStr">
        <is>
          <t>SMITH</t>
        </is>
      </c>
      <c r="E1792" t="inlineStr">
        <is>
          <t>VALERIE</t>
        </is>
      </c>
      <c r="F1792">
        <f>CONCATENATE(D1792," ",LEFT(H1792,4),"T=",AU1792,"D=",AV1792,"R=",AW1792,"M=",AX1792,"L=",AY1792,"B=",AZ1792)</f>
        <v/>
      </c>
      <c r="G1792" t="inlineStr">
        <is>
          <t>J</t>
        </is>
      </c>
      <c r="I1792" t="inlineStr">
        <is>
          <t>1964-04-28</t>
        </is>
      </c>
      <c r="J1792" t="inlineStr">
        <is>
          <t>2024-08-08</t>
        </is>
      </c>
      <c r="K1792" t="inlineStr">
        <is>
          <t>ACTIVE</t>
        </is>
      </c>
      <c r="M1792" t="inlineStr">
        <is>
          <t>1290 ROBERTS AVE NW</t>
        </is>
      </c>
      <c r="N1792">
        <f>RIGHT(M1792,LEN(M1792)-FIND(" ",M1792))</f>
        <v/>
      </c>
      <c r="O1792" t="inlineStr">
        <is>
          <t>APT B4</t>
        </is>
      </c>
      <c r="P1792" t="inlineStr">
        <is>
          <t>WARREN</t>
        </is>
      </c>
      <c r="Q1792" t="inlineStr">
        <is>
          <t>OH</t>
        </is>
      </c>
      <c r="R1792" t="n">
        <v>44485</v>
      </c>
      <c r="AD1792" t="inlineStr">
        <is>
          <t>TRUMBULL CAREER &amp; TECH CENTER</t>
        </is>
      </c>
      <c r="AE1792" t="inlineStr">
        <is>
          <t>WARREN CITY</t>
        </is>
      </c>
      <c r="AF1792" t="inlineStr">
        <is>
          <t>WARREN CITY SD</t>
        </is>
      </c>
      <c r="AH1792" t="n">
        <v>14</v>
      </c>
      <c r="AI1792" t="n">
        <v>11</v>
      </c>
      <c r="AN1792" t="inlineStr">
        <is>
          <t>WARREN</t>
        </is>
      </c>
      <c r="AO1792" t="inlineStr">
        <is>
          <t>WARREN CITY 1B</t>
        </is>
      </c>
      <c r="AP1792" t="inlineStr">
        <is>
          <t>78-P-ACG</t>
        </is>
      </c>
      <c r="AQ1792" t="n">
        <v>9</v>
      </c>
      <c r="AR1792" t="n">
        <v>64</v>
      </c>
      <c r="AS1792" t="n">
        <v>32</v>
      </c>
      <c r="AU1792">
        <f>COUNTA($BA$1792:$EH$1792)</f>
        <v/>
      </c>
      <c r="AV1792">
        <f>COUNTIF($BA$1792:$EH$1792,"D")</f>
        <v/>
      </c>
      <c r="AW1792">
        <f>COUNTIF($BA$1792:$EH$1792,"R")</f>
        <v/>
      </c>
      <c r="AX1792">
        <f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/>
      </c>
      <c r="AY1792">
        <f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/>
      </c>
      <c r="AZ1792">
        <f>IF(EH1792&lt;&gt;"",1,0)</f>
        <v/>
      </c>
      <c r="BB1792" t="inlineStr">
        <is>
          <t>WARREN-WARD 1</t>
        </is>
      </c>
      <c r="DN1792" t="inlineStr">
        <is>
          <t>X</t>
        </is>
      </c>
      <c r="EF1792" t="inlineStr">
        <is>
          <t>X</t>
        </is>
      </c>
    </row>
    <row r="1793">
      <c r="A1793" t="inlineStr">
        <is>
          <t>OH0023473103</t>
        </is>
      </c>
      <c r="B1793" t="n">
        <v>78</v>
      </c>
      <c r="C1793" t="n">
        <v>412982</v>
      </c>
      <c r="D1793" t="inlineStr">
        <is>
          <t>FARLEY</t>
        </is>
      </c>
      <c r="E1793" t="inlineStr">
        <is>
          <t>JULIE</t>
        </is>
      </c>
      <c r="F1793">
        <f>CONCATENATE(D1793," ",LEFT(H1793,4),"T=",AU1793,"D=",AV1793,"R=",AW1793,"M=",AX1793,"L=",AY1793,"B=",AZ1793)</f>
        <v/>
      </c>
      <c r="G1793" t="inlineStr">
        <is>
          <t>MARIE</t>
        </is>
      </c>
      <c r="I1793" t="inlineStr">
        <is>
          <t>1979-01-01</t>
        </is>
      </c>
      <c r="J1793" t="inlineStr">
        <is>
          <t>2024-11-05</t>
        </is>
      </c>
      <c r="K1793" t="inlineStr">
        <is>
          <t>ACTIVE</t>
        </is>
      </c>
      <c r="M1793" t="inlineStr">
        <is>
          <t>676 PARKMAN RD NW</t>
        </is>
      </c>
      <c r="N1793">
        <f>RIGHT(M1793,LEN(M1793)-FIND(" ",M1793))</f>
        <v/>
      </c>
      <c r="P1793" t="inlineStr">
        <is>
          <t>WARREN</t>
        </is>
      </c>
      <c r="Q1793" t="inlineStr">
        <is>
          <t>OH</t>
        </is>
      </c>
      <c r="R1793" t="n">
        <v>44485</v>
      </c>
      <c r="AD1793" t="inlineStr">
        <is>
          <t>TRUMBULL CAREER &amp; TECH CENTER</t>
        </is>
      </c>
      <c r="AE1793" t="inlineStr">
        <is>
          <t>WARREN CITY</t>
        </is>
      </c>
      <c r="AF1793" t="inlineStr">
        <is>
          <t>WARREN CITY SD</t>
        </is>
      </c>
      <c r="AH1793" t="n">
        <v>14</v>
      </c>
      <c r="AI1793" t="n">
        <v>11</v>
      </c>
      <c r="AN1793" t="inlineStr">
        <is>
          <t>WARREN</t>
        </is>
      </c>
      <c r="AO1793" t="inlineStr">
        <is>
          <t>WARREN CITY 1B</t>
        </is>
      </c>
      <c r="AP1793" t="inlineStr">
        <is>
          <t>78-P-ACG</t>
        </is>
      </c>
      <c r="AQ1793" t="n">
        <v>9</v>
      </c>
      <c r="AR1793" t="n">
        <v>64</v>
      </c>
      <c r="AS1793" t="n">
        <v>32</v>
      </c>
      <c r="AU1793">
        <f>COUNTA($BA$1793:$EH$1793)</f>
        <v/>
      </c>
      <c r="AV1793">
        <f>COUNTIF($BA$1793:$EH$1793,"D")</f>
        <v/>
      </c>
      <c r="AW1793">
        <f>COUNTIF($BA$1793:$EH$1793,"R")</f>
        <v/>
      </c>
      <c r="AX1793">
        <f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/>
      </c>
      <c r="AY1793">
        <f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/>
      </c>
      <c r="AZ1793">
        <f>IF(EH1793&lt;&gt;"",1,0)</f>
        <v/>
      </c>
      <c r="BB1793" t="inlineStr">
        <is>
          <t>WARREN-WARD 1</t>
        </is>
      </c>
      <c r="BL1793" t="inlineStr">
        <is>
          <t>X</t>
        </is>
      </c>
      <c r="CP1793" t="inlineStr">
        <is>
          <t>X</t>
        </is>
      </c>
      <c r="DC1793" t="inlineStr">
        <is>
          <t>X</t>
        </is>
      </c>
      <c r="DN1793" t="inlineStr">
        <is>
          <t>X</t>
        </is>
      </c>
      <c r="EF1793" t="inlineStr">
        <is>
          <t>X</t>
        </is>
      </c>
    </row>
    <row r="1794">
      <c r="A1794" t="inlineStr">
        <is>
          <t>OH0027139471</t>
        </is>
      </c>
      <c r="B1794" t="n">
        <v>78</v>
      </c>
      <c r="C1794" t="n">
        <v>477609</v>
      </c>
      <c r="D1794" t="inlineStr">
        <is>
          <t>CASTRO BRANCA</t>
        </is>
      </c>
      <c r="E1794" t="inlineStr">
        <is>
          <t>EMILY</t>
        </is>
      </c>
      <c r="F1794">
        <f>CONCATENATE(D1794," ",LEFT(H1794,4),"T=",AU1794,"D=",AV1794,"R=",AW1794,"M=",AX1794,"L=",AY1794,"B=",AZ1794)</f>
        <v/>
      </c>
      <c r="G1794" t="inlineStr">
        <is>
          <t>MARIE</t>
        </is>
      </c>
      <c r="I1794" t="inlineStr">
        <is>
          <t>2002-09-09</t>
        </is>
      </c>
      <c r="J1794" t="inlineStr">
        <is>
          <t>2023-11-06</t>
        </is>
      </c>
      <c r="K1794" t="inlineStr">
        <is>
          <t>CONFIRMATION</t>
        </is>
      </c>
      <c r="M1794" t="inlineStr">
        <is>
          <t>976 GARDEN ST NW</t>
        </is>
      </c>
      <c r="N1794">
        <f>RIGHT(M1794,LEN(M1794)-FIND(" ",M1794))</f>
        <v/>
      </c>
      <c r="P1794" t="inlineStr">
        <is>
          <t>WARREN</t>
        </is>
      </c>
      <c r="Q1794" t="inlineStr">
        <is>
          <t>OH</t>
        </is>
      </c>
      <c r="R1794" t="n">
        <v>44485</v>
      </c>
      <c r="AD1794" t="inlineStr">
        <is>
          <t>TRUMBULL CAREER &amp; TECH CENTER</t>
        </is>
      </c>
      <c r="AE1794" t="inlineStr">
        <is>
          <t>WARREN CITY</t>
        </is>
      </c>
      <c r="AF1794" t="inlineStr">
        <is>
          <t>WARREN CITY SD</t>
        </is>
      </c>
      <c r="AH1794" t="n">
        <v>14</v>
      </c>
      <c r="AI1794" t="n">
        <v>11</v>
      </c>
      <c r="AN1794" t="inlineStr">
        <is>
          <t>WARREN</t>
        </is>
      </c>
      <c r="AO1794" t="inlineStr">
        <is>
          <t>WARREN CITY 1B</t>
        </is>
      </c>
      <c r="AP1794" t="inlineStr">
        <is>
          <t>78-P-ACG</t>
        </is>
      </c>
      <c r="AQ1794" t="n">
        <v>9</v>
      </c>
      <c r="AR1794" t="n">
        <v>64</v>
      </c>
      <c r="AS1794" t="n">
        <v>32</v>
      </c>
      <c r="AU1794">
        <f>COUNTA($BA$1794:$EH$1794)</f>
        <v/>
      </c>
      <c r="AV1794">
        <f>COUNTIF($BA$1794:$EH$1794,"D")</f>
        <v/>
      </c>
      <c r="AW1794">
        <f>COUNTIF($BA$1794:$EH$1794,"R")</f>
        <v/>
      </c>
      <c r="AX1794">
        <f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/>
      </c>
      <c r="AY1794">
        <f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/>
      </c>
      <c r="AZ1794">
        <f>IF(EH1794&lt;&gt;"",1,0)</f>
        <v/>
      </c>
      <c r="BB1794" t="inlineStr">
        <is>
          <t>WARREN-WARD 1</t>
        </is>
      </c>
    </row>
    <row r="1795">
      <c r="A1795" t="inlineStr">
        <is>
          <t>OH0015823193</t>
        </is>
      </c>
      <c r="B1795" t="n">
        <v>78</v>
      </c>
      <c r="C1795" t="n">
        <v>288057</v>
      </c>
      <c r="D1795" t="inlineStr">
        <is>
          <t>JOHNSON</t>
        </is>
      </c>
      <c r="E1795" t="inlineStr">
        <is>
          <t>DION</t>
        </is>
      </c>
      <c r="F1795">
        <f>CONCATENATE(D1795," ",LEFT(H1795,4),"T=",AU1795,"D=",AV1795,"R=",AW1795,"M=",AX1795,"L=",AY1795,"B=",AZ1795)</f>
        <v/>
      </c>
      <c r="I1795" t="inlineStr">
        <is>
          <t>1976-03-20</t>
        </is>
      </c>
      <c r="J1795" t="inlineStr">
        <is>
          <t>1999-04-02</t>
        </is>
      </c>
      <c r="K1795" t="inlineStr">
        <is>
          <t>ACTIVE</t>
        </is>
      </c>
      <c r="L1795" t="inlineStr">
        <is>
          <t>D</t>
        </is>
      </c>
      <c r="M1795" t="inlineStr">
        <is>
          <t>1118 ORLO ST NW</t>
        </is>
      </c>
      <c r="N1795">
        <f>RIGHT(M1795,LEN(M1795)-FIND(" ",M1795))</f>
        <v/>
      </c>
      <c r="P1795" t="inlineStr">
        <is>
          <t>WARREN</t>
        </is>
      </c>
      <c r="Q1795" t="inlineStr">
        <is>
          <t>OH</t>
        </is>
      </c>
      <c r="R1795" t="n">
        <v>44485</v>
      </c>
      <c r="AD1795" t="inlineStr">
        <is>
          <t>TRUMBULL CAREER &amp; TECH CENTER</t>
        </is>
      </c>
      <c r="AE1795" t="inlineStr">
        <is>
          <t>WARREN CITY</t>
        </is>
      </c>
      <c r="AF1795" t="inlineStr">
        <is>
          <t>WARREN CITY SD</t>
        </is>
      </c>
      <c r="AH1795" t="n">
        <v>14</v>
      </c>
      <c r="AI1795" t="n">
        <v>11</v>
      </c>
      <c r="AN1795" t="inlineStr">
        <is>
          <t>WARREN</t>
        </is>
      </c>
      <c r="AO1795" t="inlineStr">
        <is>
          <t>WARREN CITY 1B</t>
        </is>
      </c>
      <c r="AP1795" t="inlineStr">
        <is>
          <t>78-P-ACG</t>
        </is>
      </c>
      <c r="AQ1795" t="n">
        <v>9</v>
      </c>
      <c r="AR1795" t="n">
        <v>64</v>
      </c>
      <c r="AS1795" t="n">
        <v>32</v>
      </c>
      <c r="AU1795">
        <f>COUNTA($BA$1795:$EH$1795)</f>
        <v/>
      </c>
      <c r="AV1795">
        <f>COUNTIF($BA$1795:$EH$1795,"D")</f>
        <v/>
      </c>
      <c r="AW1795">
        <f>COUNTIF($BA$1795:$EH$1795,"R")</f>
        <v/>
      </c>
      <c r="AX1795">
        <f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/>
      </c>
      <c r="AY1795">
        <f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/>
      </c>
      <c r="AZ1795">
        <f>IF(EH1795&lt;&gt;"",1,0)</f>
        <v/>
      </c>
      <c r="BB1795" t="inlineStr">
        <is>
          <t>WARREN-WARD 1</t>
        </is>
      </c>
      <c r="BD1795" t="inlineStr">
        <is>
          <t>X</t>
        </is>
      </c>
      <c r="BI1795" t="inlineStr">
        <is>
          <t>X</t>
        </is>
      </c>
      <c r="BJ1795" t="inlineStr">
        <is>
          <t>X</t>
        </is>
      </c>
      <c r="BL1795" t="inlineStr">
        <is>
          <t>X</t>
        </is>
      </c>
      <c r="BS1795" t="inlineStr">
        <is>
          <t>X</t>
        </is>
      </c>
      <c r="BY1795" t="inlineStr">
        <is>
          <t>D</t>
        </is>
      </c>
      <c r="CA1795" t="inlineStr">
        <is>
          <t>X</t>
        </is>
      </c>
      <c r="CG1795" t="inlineStr">
        <is>
          <t>X</t>
        </is>
      </c>
      <c r="CK1795" t="inlineStr">
        <is>
          <t>X</t>
        </is>
      </c>
      <c r="CL1795" t="inlineStr">
        <is>
          <t>D</t>
        </is>
      </c>
      <c r="CN1795" t="inlineStr">
        <is>
          <t>X</t>
        </is>
      </c>
      <c r="CP1795" t="inlineStr">
        <is>
          <t>X</t>
        </is>
      </c>
      <c r="CQ1795" t="inlineStr">
        <is>
          <t>D</t>
        </is>
      </c>
      <c r="CV1795" t="inlineStr">
        <is>
          <t>X</t>
        </is>
      </c>
      <c r="CY1795" t="inlineStr">
        <is>
          <t>X</t>
        </is>
      </c>
      <c r="CZ1795" t="inlineStr">
        <is>
          <t>D</t>
        </is>
      </c>
      <c r="DC1795" t="inlineStr">
        <is>
          <t>X</t>
        </is>
      </c>
      <c r="DF1795" t="inlineStr">
        <is>
          <t>X</t>
        </is>
      </c>
      <c r="DI1795" t="inlineStr">
        <is>
          <t>X</t>
        </is>
      </c>
      <c r="DJ1795" t="inlineStr">
        <is>
          <t>D</t>
        </is>
      </c>
      <c r="DL1795" t="inlineStr">
        <is>
          <t>X</t>
        </is>
      </c>
      <c r="DM1795" t="inlineStr">
        <is>
          <t>D</t>
        </is>
      </c>
      <c r="DN1795" t="inlineStr">
        <is>
          <t>X</t>
        </is>
      </c>
      <c r="DU1795" t="inlineStr">
        <is>
          <t>X</t>
        </is>
      </c>
      <c r="ED1795" t="inlineStr">
        <is>
          <t>D</t>
        </is>
      </c>
      <c r="EF1795" t="inlineStr">
        <is>
          <t>X</t>
        </is>
      </c>
    </row>
    <row r="1796">
      <c r="A1796" t="inlineStr">
        <is>
          <t>OH0015711330</t>
        </is>
      </c>
      <c r="B1796" t="n">
        <v>78</v>
      </c>
      <c r="C1796" t="n">
        <v>179964</v>
      </c>
      <c r="D1796" t="inlineStr">
        <is>
          <t>YARGO</t>
        </is>
      </c>
      <c r="E1796" t="inlineStr">
        <is>
          <t>MARCIA</t>
        </is>
      </c>
      <c r="F1796">
        <f>CONCATENATE(D1796," ",LEFT(H1796,4),"T=",AU1796,"D=",AV1796,"R=",AW1796,"M=",AX1796,"L=",AY1796,"B=",AZ1796)</f>
        <v/>
      </c>
      <c r="G1796" t="inlineStr">
        <is>
          <t>ANN</t>
        </is>
      </c>
      <c r="I1796" t="inlineStr">
        <is>
          <t>1936-05-07</t>
        </is>
      </c>
      <c r="J1796" t="inlineStr">
        <is>
          <t>2024-09-11</t>
        </is>
      </c>
      <c r="K1796" t="inlineStr">
        <is>
          <t>ACTIVE</t>
        </is>
      </c>
      <c r="L1796" t="inlineStr">
        <is>
          <t>D</t>
        </is>
      </c>
      <c r="M1796" t="inlineStr">
        <is>
          <t>1344 PARKMAN RD NW</t>
        </is>
      </c>
      <c r="N1796">
        <f>RIGHT(M1796,LEN(M1796)-FIND(" ",M1796))</f>
        <v/>
      </c>
      <c r="P1796" t="inlineStr">
        <is>
          <t>WARREN</t>
        </is>
      </c>
      <c r="Q1796" t="inlineStr">
        <is>
          <t>OH</t>
        </is>
      </c>
      <c r="R1796" t="n">
        <v>44485</v>
      </c>
      <c r="AD1796" t="inlineStr">
        <is>
          <t>TRUMBULL CAREER &amp; TECH CENTER</t>
        </is>
      </c>
      <c r="AE1796" t="inlineStr">
        <is>
          <t>WARREN CITY</t>
        </is>
      </c>
      <c r="AF1796" t="inlineStr">
        <is>
          <t>WARREN CITY SD</t>
        </is>
      </c>
      <c r="AH1796" t="n">
        <v>14</v>
      </c>
      <c r="AI1796" t="n">
        <v>11</v>
      </c>
      <c r="AN1796" t="inlineStr">
        <is>
          <t>WARREN</t>
        </is>
      </c>
      <c r="AO1796" t="inlineStr">
        <is>
          <t>WARREN CITY 1B</t>
        </is>
      </c>
      <c r="AP1796" t="inlineStr">
        <is>
          <t>78-P-ACG</t>
        </is>
      </c>
      <c r="AQ1796" t="n">
        <v>9</v>
      </c>
      <c r="AR1796" t="n">
        <v>64</v>
      </c>
      <c r="AS1796" t="n">
        <v>32</v>
      </c>
      <c r="AU1796">
        <f>COUNTA($BA$1796:$EH$1796)</f>
        <v/>
      </c>
      <c r="AV1796">
        <f>COUNTIF($BA$1796:$EH$1796,"D")</f>
        <v/>
      </c>
      <c r="AW1796">
        <f>COUNTIF($BA$1796:$EH$1796,"R")</f>
        <v/>
      </c>
      <c r="AX1796">
        <f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/>
      </c>
      <c r="AY1796">
        <f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/>
      </c>
      <c r="AZ1796">
        <f>IF(EH1796&lt;&gt;"",1,0)</f>
        <v/>
      </c>
      <c r="BB1796" t="inlineStr">
        <is>
          <t>WARREN-WARD 1</t>
        </is>
      </c>
      <c r="BD1796" t="inlineStr">
        <is>
          <t>X</t>
        </is>
      </c>
      <c r="BE1796" t="inlineStr">
        <is>
          <t>X</t>
        </is>
      </c>
      <c r="BF1796" t="inlineStr">
        <is>
          <t>X</t>
        </is>
      </c>
      <c r="BH1796" t="inlineStr">
        <is>
          <t>X</t>
        </is>
      </c>
      <c r="BI1796" t="inlineStr">
        <is>
          <t>X</t>
        </is>
      </c>
      <c r="BJ1796" t="inlineStr">
        <is>
          <t>X</t>
        </is>
      </c>
      <c r="BK1796" t="inlineStr">
        <is>
          <t>X</t>
        </is>
      </c>
      <c r="BL1796" t="inlineStr">
        <is>
          <t>X</t>
        </is>
      </c>
      <c r="BP1796" t="inlineStr">
        <is>
          <t>X</t>
        </is>
      </c>
      <c r="BS1796" t="inlineStr">
        <is>
          <t>X</t>
        </is>
      </c>
      <c r="BV1796" t="inlineStr">
        <is>
          <t>X</t>
        </is>
      </c>
      <c r="BY1796" t="inlineStr">
        <is>
          <t>D</t>
        </is>
      </c>
      <c r="CA1796" t="inlineStr">
        <is>
          <t>X</t>
        </is>
      </c>
      <c r="CG1796" t="inlineStr">
        <is>
          <t>X</t>
        </is>
      </c>
      <c r="CH1796" t="inlineStr">
        <is>
          <t>D</t>
        </is>
      </c>
      <c r="CK1796" t="inlineStr">
        <is>
          <t>X</t>
        </is>
      </c>
      <c r="CL1796" t="inlineStr">
        <is>
          <t>D</t>
        </is>
      </c>
      <c r="CN1796" t="inlineStr">
        <is>
          <t>X</t>
        </is>
      </c>
      <c r="CP1796" t="inlineStr">
        <is>
          <t>X</t>
        </is>
      </c>
      <c r="CU1796" t="inlineStr">
        <is>
          <t>D</t>
        </is>
      </c>
      <c r="CV1796" t="inlineStr">
        <is>
          <t>X</t>
        </is>
      </c>
      <c r="CY1796" t="inlineStr">
        <is>
          <t>X</t>
        </is>
      </c>
      <c r="CZ1796" t="inlineStr">
        <is>
          <t>D</t>
        </is>
      </c>
      <c r="DC1796" t="inlineStr">
        <is>
          <t>X</t>
        </is>
      </c>
      <c r="DF1796" t="inlineStr">
        <is>
          <t>X</t>
        </is>
      </c>
      <c r="DG1796" t="inlineStr">
        <is>
          <t>D</t>
        </is>
      </c>
      <c r="DI1796" t="inlineStr">
        <is>
          <t>X</t>
        </is>
      </c>
      <c r="DJ1796" t="inlineStr">
        <is>
          <t>D</t>
        </is>
      </c>
      <c r="DL1796" t="inlineStr">
        <is>
          <t>X</t>
        </is>
      </c>
      <c r="DM1796" t="inlineStr">
        <is>
          <t>D</t>
        </is>
      </c>
      <c r="DN1796" t="inlineStr">
        <is>
          <t>X</t>
        </is>
      </c>
      <c r="DR1796" t="inlineStr">
        <is>
          <t>X</t>
        </is>
      </c>
      <c r="DS1796" t="inlineStr">
        <is>
          <t>D</t>
        </is>
      </c>
      <c r="DT1796" t="inlineStr">
        <is>
          <t>D</t>
        </is>
      </c>
      <c r="DU1796" t="inlineStr">
        <is>
          <t>X</t>
        </is>
      </c>
      <c r="DW1796" t="inlineStr">
        <is>
          <t>D</t>
        </is>
      </c>
      <c r="ED1796" t="inlineStr">
        <is>
          <t>D</t>
        </is>
      </c>
      <c r="EF1796" t="inlineStr">
        <is>
          <t>X</t>
        </is>
      </c>
    </row>
    <row r="1797">
      <c r="A1797" t="inlineStr">
        <is>
          <t>OH0027985863</t>
        </is>
      </c>
      <c r="B1797" t="n">
        <v>78</v>
      </c>
      <c r="C1797" t="n">
        <v>496469</v>
      </c>
      <c r="D1797" t="inlineStr">
        <is>
          <t>WILLIAMS</t>
        </is>
      </c>
      <c r="E1797" t="inlineStr">
        <is>
          <t>JOE</t>
        </is>
      </c>
      <c r="F1797">
        <f>CONCATENATE(D1797," ",LEFT(H1797,4),"T=",AU1797,"D=",AV1797,"R=",AW1797,"M=",AX1797,"L=",AY1797,"B=",AZ1797)</f>
        <v/>
      </c>
      <c r="G1797" t="inlineStr">
        <is>
          <t>P</t>
        </is>
      </c>
      <c r="H1797" t="inlineStr">
        <is>
          <t>JR</t>
        </is>
      </c>
      <c r="I1797" t="inlineStr">
        <is>
          <t>1978-03-09</t>
        </is>
      </c>
      <c r="J1797" t="inlineStr">
        <is>
          <t>2025-06-16</t>
        </is>
      </c>
      <c r="K1797" t="inlineStr">
        <is>
          <t>ACTIVE</t>
        </is>
      </c>
      <c r="M1797" t="inlineStr">
        <is>
          <t>970 TOD AVE NW</t>
        </is>
      </c>
      <c r="N1797">
        <f>RIGHT(M1797,LEN(M1797)-FIND(" ",M1797))</f>
        <v/>
      </c>
      <c r="O1797" t="inlineStr">
        <is>
          <t>APT 1</t>
        </is>
      </c>
      <c r="P1797" t="inlineStr">
        <is>
          <t>WARREN</t>
        </is>
      </c>
      <c r="Q1797" t="inlineStr">
        <is>
          <t>OH</t>
        </is>
      </c>
      <c r="R1797" t="n">
        <v>44485</v>
      </c>
      <c r="AD1797" t="inlineStr">
        <is>
          <t>TRUMBULL CAREER &amp; TECH CENTER</t>
        </is>
      </c>
      <c r="AE1797" t="inlineStr">
        <is>
          <t>WARREN CITY</t>
        </is>
      </c>
      <c r="AF1797" t="inlineStr">
        <is>
          <t>WARREN CITY SD</t>
        </is>
      </c>
      <c r="AH1797" t="n">
        <v>14</v>
      </c>
      <c r="AI1797" t="n">
        <v>11</v>
      </c>
      <c r="AN1797" t="inlineStr">
        <is>
          <t>WARREN</t>
        </is>
      </c>
      <c r="AO1797" t="inlineStr">
        <is>
          <t>WARREN CITY 1B</t>
        </is>
      </c>
      <c r="AP1797" t="inlineStr">
        <is>
          <t>78-P-ACG</t>
        </is>
      </c>
      <c r="AQ1797" t="n">
        <v>9</v>
      </c>
      <c r="AR1797" t="n">
        <v>64</v>
      </c>
      <c r="AS1797" t="n">
        <v>32</v>
      </c>
      <c r="AU1797">
        <f>COUNTA($BA$1797:$EH$1797)</f>
        <v/>
      </c>
      <c r="AV1797">
        <f>COUNTIF($BA$1797:$EH$1797,"D")</f>
        <v/>
      </c>
      <c r="AW1797">
        <f>COUNTIF($BA$1797:$EH$1797,"R")</f>
        <v/>
      </c>
      <c r="AX1797">
        <f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/>
      </c>
      <c r="AY1797">
        <f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/>
      </c>
      <c r="AZ1797">
        <f>IF(EH1797&lt;&gt;"",1,0)</f>
        <v/>
      </c>
      <c r="BB1797" t="inlineStr">
        <is>
          <t>WARREN-WARD 1</t>
        </is>
      </c>
    </row>
    <row r="1798">
      <c r="A1798" t="inlineStr">
        <is>
          <t>OH0024630379</t>
        </is>
      </c>
      <c r="B1798" t="n">
        <v>78</v>
      </c>
      <c r="C1798" t="n">
        <v>431694</v>
      </c>
      <c r="D1798" t="inlineStr">
        <is>
          <t>BUNNER</t>
        </is>
      </c>
      <c r="E1798" t="inlineStr">
        <is>
          <t>DONAVON</t>
        </is>
      </c>
      <c r="F1798">
        <f>CONCATENATE(D1798," ",LEFT(H1798,4),"T=",AU1798,"D=",AV1798,"R=",AW1798,"M=",AX1798,"L=",AY1798,"B=",AZ1798)</f>
        <v/>
      </c>
      <c r="G1798" t="inlineStr">
        <is>
          <t>H</t>
        </is>
      </c>
      <c r="I1798" t="inlineStr">
        <is>
          <t>2000-06-04</t>
        </is>
      </c>
      <c r="J1798" t="inlineStr">
        <is>
          <t>2024-04-13</t>
        </is>
      </c>
      <c r="K1798" t="inlineStr">
        <is>
          <t>ACTIVE</t>
        </is>
      </c>
      <c r="M1798" t="inlineStr">
        <is>
          <t>1230 PARKMAN RD NW</t>
        </is>
      </c>
      <c r="N1798">
        <f>RIGHT(M1798,LEN(M1798)-FIND(" ",M1798))</f>
        <v/>
      </c>
      <c r="P1798" t="inlineStr">
        <is>
          <t>WARREN</t>
        </is>
      </c>
      <c r="Q1798" t="inlineStr">
        <is>
          <t>OH</t>
        </is>
      </c>
      <c r="R1798" t="n">
        <v>44485</v>
      </c>
      <c r="AD1798" t="inlineStr">
        <is>
          <t>TRUMBULL CAREER &amp; TECH CENTER</t>
        </is>
      </c>
      <c r="AE1798" t="inlineStr">
        <is>
          <t>WARREN CITY</t>
        </is>
      </c>
      <c r="AF1798" t="inlineStr">
        <is>
          <t>WARREN CITY SD</t>
        </is>
      </c>
      <c r="AH1798" t="n">
        <v>14</v>
      </c>
      <c r="AI1798" t="n">
        <v>11</v>
      </c>
      <c r="AN1798" t="inlineStr">
        <is>
          <t>WARREN</t>
        </is>
      </c>
      <c r="AO1798" t="inlineStr">
        <is>
          <t>WARREN CITY 1B</t>
        </is>
      </c>
      <c r="AP1798" t="inlineStr">
        <is>
          <t>78-P-ACG</t>
        </is>
      </c>
      <c r="AQ1798" t="n">
        <v>9</v>
      </c>
      <c r="AR1798" t="n">
        <v>64</v>
      </c>
      <c r="AS1798" t="n">
        <v>32</v>
      </c>
      <c r="AU1798">
        <f>COUNTA($BA$1798:$EH$1798)</f>
        <v/>
      </c>
      <c r="AV1798">
        <f>COUNTIF($BA$1798:$EH$1798,"D")</f>
        <v/>
      </c>
      <c r="AW1798">
        <f>COUNTIF($BA$1798:$EH$1798,"R")</f>
        <v/>
      </c>
      <c r="AX1798">
        <f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/>
      </c>
      <c r="AY1798">
        <f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/>
      </c>
      <c r="AZ1798">
        <f>IF(EH1798&lt;&gt;"",1,0)</f>
        <v/>
      </c>
      <c r="BB1798" t="inlineStr">
        <is>
          <t>WARREN-WARD 1</t>
        </is>
      </c>
    </row>
    <row r="1799">
      <c r="A1799" t="inlineStr">
        <is>
          <t>OH0026179802</t>
        </is>
      </c>
      <c r="B1799" t="n">
        <v>78</v>
      </c>
      <c r="C1799" t="n">
        <v>457770</v>
      </c>
      <c r="D1799" t="inlineStr">
        <is>
          <t>SAN MIGUEL ZINS</t>
        </is>
      </c>
      <c r="E1799" t="inlineStr">
        <is>
          <t>JONATHON</t>
        </is>
      </c>
      <c r="F1799">
        <f>CONCATENATE(D1799," ",LEFT(H1799,4),"T=",AU1799,"D=",AV1799,"R=",AW1799,"M=",AX1799,"L=",AY1799,"B=",AZ1799)</f>
        <v/>
      </c>
      <c r="G1799" t="inlineStr">
        <is>
          <t>A</t>
        </is>
      </c>
      <c r="I1799" t="inlineStr">
        <is>
          <t>2002-03-05</t>
        </is>
      </c>
      <c r="J1799" t="inlineStr">
        <is>
          <t>2024-08-24</t>
        </is>
      </c>
      <c r="K1799" t="inlineStr">
        <is>
          <t>ACTIVE</t>
        </is>
      </c>
      <c r="M1799" t="inlineStr">
        <is>
          <t>870 GARDEN ST NW</t>
        </is>
      </c>
      <c r="N1799">
        <f>RIGHT(M1799,LEN(M1799)-FIND(" ",M1799))</f>
        <v/>
      </c>
      <c r="P1799" t="inlineStr">
        <is>
          <t>WARREN</t>
        </is>
      </c>
      <c r="Q1799" t="inlineStr">
        <is>
          <t>OH</t>
        </is>
      </c>
      <c r="R1799" t="n">
        <v>44485</v>
      </c>
      <c r="AD1799" t="inlineStr">
        <is>
          <t>TRUMBULL CAREER &amp; TECH CENTER</t>
        </is>
      </c>
      <c r="AE1799" t="inlineStr">
        <is>
          <t>WARREN CITY</t>
        </is>
      </c>
      <c r="AF1799" t="inlineStr">
        <is>
          <t>WARREN CITY SD</t>
        </is>
      </c>
      <c r="AH1799" t="n">
        <v>14</v>
      </c>
      <c r="AI1799" t="n">
        <v>11</v>
      </c>
      <c r="AN1799" t="inlineStr">
        <is>
          <t>WARREN</t>
        </is>
      </c>
      <c r="AO1799" t="inlineStr">
        <is>
          <t>WARREN CITY 1B</t>
        </is>
      </c>
      <c r="AP1799" t="inlineStr">
        <is>
          <t>78-P-ACG</t>
        </is>
      </c>
      <c r="AQ1799" t="n">
        <v>9</v>
      </c>
      <c r="AR1799" t="n">
        <v>64</v>
      </c>
      <c r="AS1799" t="n">
        <v>32</v>
      </c>
      <c r="AU1799">
        <f>COUNTA($BA$1799:$EH$1799)</f>
        <v/>
      </c>
      <c r="AV1799">
        <f>COUNTIF($BA$1799:$EH$1799,"D")</f>
        <v/>
      </c>
      <c r="AW1799">
        <f>COUNTIF($BA$1799:$EH$1799,"R")</f>
        <v/>
      </c>
      <c r="AX1799">
        <f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/>
      </c>
      <c r="AY1799">
        <f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/>
      </c>
      <c r="AZ1799">
        <f>IF(EH1799&lt;&gt;"",1,0)</f>
        <v/>
      </c>
      <c r="BB1799" t="inlineStr">
        <is>
          <t>WARREN-WARD 1</t>
        </is>
      </c>
      <c r="EF1799" t="inlineStr">
        <is>
          <t>X</t>
        </is>
      </c>
    </row>
    <row r="1800">
      <c r="A1800" t="inlineStr">
        <is>
          <t>OH0015745420</t>
        </is>
      </c>
      <c r="B1800" t="n">
        <v>78</v>
      </c>
      <c r="C1800" t="n">
        <v>330898</v>
      </c>
      <c r="D1800" t="inlineStr">
        <is>
          <t>MAJEWSKI</t>
        </is>
      </c>
      <c r="E1800" t="inlineStr">
        <is>
          <t>ANISITA</t>
        </is>
      </c>
      <c r="F1800">
        <f>CONCATENATE(D1800," ",LEFT(H1800,4),"T=",AU1800,"D=",AV1800,"R=",AW1800,"M=",AX1800,"L=",AY1800,"B=",AZ1800)</f>
        <v/>
      </c>
      <c r="G1800" t="inlineStr">
        <is>
          <t>ANNETTE</t>
        </is>
      </c>
      <c r="I1800" t="inlineStr">
        <is>
          <t>1950-11-02</t>
        </is>
      </c>
      <c r="J1800" t="inlineStr">
        <is>
          <t>2015-11-29</t>
        </is>
      </c>
      <c r="K1800" t="inlineStr">
        <is>
          <t>ACTIVE</t>
        </is>
      </c>
      <c r="L1800" t="inlineStr">
        <is>
          <t>D</t>
        </is>
      </c>
      <c r="M1800" t="inlineStr">
        <is>
          <t>1385 BINGHAM AVE NW</t>
        </is>
      </c>
      <c r="N1800">
        <f>RIGHT(M1800,LEN(M1800)-FIND(" ",M1800))</f>
        <v/>
      </c>
      <c r="P1800" t="inlineStr">
        <is>
          <t>WARREN</t>
        </is>
      </c>
      <c r="Q1800" t="inlineStr">
        <is>
          <t>OH</t>
        </is>
      </c>
      <c r="R1800" t="n">
        <v>44485</v>
      </c>
      <c r="AD1800" t="inlineStr">
        <is>
          <t>TRUMBULL CAREER &amp; TECH CENTER</t>
        </is>
      </c>
      <c r="AE1800" t="inlineStr">
        <is>
          <t>WARREN CITY</t>
        </is>
      </c>
      <c r="AF1800" t="inlineStr">
        <is>
          <t>WARREN CITY SD</t>
        </is>
      </c>
      <c r="AH1800" t="n">
        <v>14</v>
      </c>
      <c r="AI1800" t="n">
        <v>11</v>
      </c>
      <c r="AN1800" t="inlineStr">
        <is>
          <t>WARREN</t>
        </is>
      </c>
      <c r="AO1800" t="inlineStr">
        <is>
          <t>WARREN CITY 1B</t>
        </is>
      </c>
      <c r="AP1800" t="inlineStr">
        <is>
          <t>78-P-ACG</t>
        </is>
      </c>
      <c r="AQ1800" t="n">
        <v>9</v>
      </c>
      <c r="AR1800" t="n">
        <v>64</v>
      </c>
      <c r="AS1800" t="n">
        <v>32</v>
      </c>
      <c r="AU1800">
        <f>COUNTA($BA$1800:$EH$1800)</f>
        <v/>
      </c>
      <c r="AV1800">
        <f>COUNTIF($BA$1800:$EH$1800,"D")</f>
        <v/>
      </c>
      <c r="AW1800">
        <f>COUNTIF($BA$1800:$EH$1800,"R")</f>
        <v/>
      </c>
      <c r="AX1800">
        <f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/>
      </c>
      <c r="AY1800">
        <f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/>
      </c>
      <c r="AZ1800">
        <f>IF(EH1800&lt;&gt;"",1,0)</f>
        <v/>
      </c>
      <c r="BB1800" t="inlineStr">
        <is>
          <t>WARREN-WARD 1</t>
        </is>
      </c>
      <c r="BL1800" t="inlineStr">
        <is>
          <t>X</t>
        </is>
      </c>
      <c r="BP1800" t="inlineStr">
        <is>
          <t>X</t>
        </is>
      </c>
      <c r="BR1800" t="inlineStr">
        <is>
          <t>X</t>
        </is>
      </c>
      <c r="BS1800" t="inlineStr">
        <is>
          <t>X</t>
        </is>
      </c>
      <c r="BV1800" t="inlineStr">
        <is>
          <t>X</t>
        </is>
      </c>
      <c r="BY1800" t="inlineStr">
        <is>
          <t>D</t>
        </is>
      </c>
      <c r="CA1800" t="inlineStr">
        <is>
          <t>X</t>
        </is>
      </c>
      <c r="CG1800" t="inlineStr">
        <is>
          <t>X</t>
        </is>
      </c>
      <c r="CH1800" t="inlineStr">
        <is>
          <t>D</t>
        </is>
      </c>
      <c r="CK1800" t="inlineStr">
        <is>
          <t>X</t>
        </is>
      </c>
      <c r="CL1800" t="inlineStr">
        <is>
          <t>D</t>
        </is>
      </c>
      <c r="CN1800" t="inlineStr">
        <is>
          <t>X</t>
        </is>
      </c>
      <c r="CP1800" t="inlineStr">
        <is>
          <t>X</t>
        </is>
      </c>
      <c r="CQ1800" t="inlineStr">
        <is>
          <t>D</t>
        </is>
      </c>
      <c r="CT1800" t="inlineStr">
        <is>
          <t>X</t>
        </is>
      </c>
      <c r="CV1800" t="inlineStr">
        <is>
          <t>X</t>
        </is>
      </c>
      <c r="CY1800" t="inlineStr">
        <is>
          <t>X</t>
        </is>
      </c>
      <c r="CZ1800" t="inlineStr">
        <is>
          <t>D</t>
        </is>
      </c>
      <c r="DC1800" t="inlineStr">
        <is>
          <t>X</t>
        </is>
      </c>
      <c r="DF1800" t="inlineStr">
        <is>
          <t>X</t>
        </is>
      </c>
      <c r="DG1800" t="inlineStr">
        <is>
          <t>D</t>
        </is>
      </c>
      <c r="DI1800" t="inlineStr">
        <is>
          <t>X</t>
        </is>
      </c>
      <c r="DJ1800" t="inlineStr">
        <is>
          <t>D</t>
        </is>
      </c>
      <c r="DL1800" t="inlineStr">
        <is>
          <t>X</t>
        </is>
      </c>
      <c r="DM1800" t="inlineStr">
        <is>
          <t>D</t>
        </is>
      </c>
      <c r="DN1800" t="inlineStr">
        <is>
          <t>X</t>
        </is>
      </c>
      <c r="DO1800" t="inlineStr">
        <is>
          <t>D</t>
        </is>
      </c>
      <c r="DR1800" t="inlineStr">
        <is>
          <t>X</t>
        </is>
      </c>
      <c r="DS1800" t="inlineStr">
        <is>
          <t>D</t>
        </is>
      </c>
      <c r="DT1800" t="inlineStr">
        <is>
          <t>D</t>
        </is>
      </c>
      <c r="DU1800" t="inlineStr">
        <is>
          <t>X</t>
        </is>
      </c>
      <c r="DW1800" t="inlineStr">
        <is>
          <t>D</t>
        </is>
      </c>
      <c r="DX1800" t="inlineStr">
        <is>
          <t>X</t>
        </is>
      </c>
      <c r="EA1800" t="inlineStr">
        <is>
          <t>X</t>
        </is>
      </c>
      <c r="ED1800" t="inlineStr">
        <is>
          <t>D</t>
        </is>
      </c>
      <c r="EF1800" t="inlineStr">
        <is>
          <t>X</t>
        </is>
      </c>
      <c r="EH1800" t="inlineStr">
        <is>
          <t>D</t>
        </is>
      </c>
    </row>
    <row r="1801">
      <c r="A1801" t="inlineStr">
        <is>
          <t>OH0027935111</t>
        </is>
      </c>
      <c r="B1801" t="n">
        <v>78</v>
      </c>
      <c r="C1801" t="n">
        <v>495709</v>
      </c>
      <c r="D1801" t="inlineStr">
        <is>
          <t>BASHA</t>
        </is>
      </c>
      <c r="E1801" t="inlineStr">
        <is>
          <t>SHAHNAZ</t>
        </is>
      </c>
      <c r="F1801">
        <f>CONCATENATE(D1801," ",LEFT(H1801,4),"T=",AU1801,"D=",AV1801,"R=",AW1801,"M=",AX1801,"L=",AY1801,"B=",AZ1801)</f>
        <v/>
      </c>
      <c r="I1801" t="inlineStr">
        <is>
          <t>1956-05-09</t>
        </is>
      </c>
      <c r="J1801" t="inlineStr">
        <is>
          <t>2025-04-07</t>
        </is>
      </c>
      <c r="K1801" t="inlineStr">
        <is>
          <t>ACTIVE</t>
        </is>
      </c>
      <c r="M1801" t="inlineStr">
        <is>
          <t>589 TOD AVE NW</t>
        </is>
      </c>
      <c r="N1801">
        <f>RIGHT(M1801,LEN(M1801)-FIND(" ",M1801))</f>
        <v/>
      </c>
      <c r="P1801" t="inlineStr">
        <is>
          <t>WARREN</t>
        </is>
      </c>
      <c r="Q1801" t="inlineStr">
        <is>
          <t>OH</t>
        </is>
      </c>
      <c r="R1801" t="n">
        <v>44485</v>
      </c>
      <c r="AD1801" t="inlineStr">
        <is>
          <t>TRUMBULL CAREER &amp; TECH CENTER</t>
        </is>
      </c>
      <c r="AE1801" t="inlineStr">
        <is>
          <t>WARREN CITY</t>
        </is>
      </c>
      <c r="AF1801" t="inlineStr">
        <is>
          <t>WARREN CITY SD</t>
        </is>
      </c>
      <c r="AH1801" t="n">
        <v>14</v>
      </c>
      <c r="AI1801" t="n">
        <v>11</v>
      </c>
      <c r="AN1801" t="inlineStr">
        <is>
          <t>WARREN</t>
        </is>
      </c>
      <c r="AO1801" t="inlineStr">
        <is>
          <t>WARREN CITY 1B</t>
        </is>
      </c>
      <c r="AP1801" t="inlineStr">
        <is>
          <t>78-P-ACG</t>
        </is>
      </c>
      <c r="AQ1801" t="n">
        <v>9</v>
      </c>
      <c r="AR1801" t="n">
        <v>64</v>
      </c>
      <c r="AS1801" t="n">
        <v>32</v>
      </c>
      <c r="AU1801">
        <f>COUNTA($BA$1801:$EH$1801)</f>
        <v/>
      </c>
      <c r="AV1801">
        <f>COUNTIF($BA$1801:$EH$1801,"D")</f>
        <v/>
      </c>
      <c r="AW1801">
        <f>COUNTIF($BA$1801:$EH$1801,"R")</f>
        <v/>
      </c>
      <c r="AX1801">
        <f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/>
      </c>
      <c r="AY1801">
        <f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/>
      </c>
      <c r="AZ1801">
        <f>IF(EH1801&lt;&gt;"",1,0)</f>
        <v/>
      </c>
      <c r="BB1801" t="inlineStr">
        <is>
          <t>WARREN-WARD 1</t>
        </is>
      </c>
    </row>
    <row r="1802">
      <c r="A1802" t="inlineStr">
        <is>
          <t>OH0027925308</t>
        </is>
      </c>
      <c r="B1802" t="n">
        <v>78</v>
      </c>
      <c r="C1802" t="n">
        <v>495492</v>
      </c>
      <c r="D1802" t="inlineStr">
        <is>
          <t>TAYLOR</t>
        </is>
      </c>
      <c r="E1802" t="inlineStr">
        <is>
          <t>SAMANTHA</t>
        </is>
      </c>
      <c r="F1802">
        <f>CONCATENATE(D1802," ",LEFT(H1802,4),"T=",AU1802,"D=",AV1802,"R=",AW1802,"M=",AX1802,"L=",AY1802,"B=",AZ1802)</f>
        <v/>
      </c>
      <c r="G1802" t="inlineStr">
        <is>
          <t>DAWN</t>
        </is>
      </c>
      <c r="I1802" t="inlineStr">
        <is>
          <t>1998-07-03</t>
        </is>
      </c>
      <c r="J1802" t="inlineStr">
        <is>
          <t>2025-03-28</t>
        </is>
      </c>
      <c r="K1802" t="inlineStr">
        <is>
          <t>ACTIVE</t>
        </is>
      </c>
      <c r="M1802" t="inlineStr">
        <is>
          <t>970 TOD AVE NW</t>
        </is>
      </c>
      <c r="N1802">
        <f>RIGHT(M1802,LEN(M1802)-FIND(" ",M1802))</f>
        <v/>
      </c>
      <c r="O1802" t="inlineStr">
        <is>
          <t>APT 3</t>
        </is>
      </c>
      <c r="P1802" t="inlineStr">
        <is>
          <t>WARREN</t>
        </is>
      </c>
      <c r="Q1802" t="inlineStr">
        <is>
          <t>OH</t>
        </is>
      </c>
      <c r="R1802" t="n">
        <v>44485</v>
      </c>
      <c r="AD1802" t="inlineStr">
        <is>
          <t>TRUMBULL CAREER &amp; TECH CENTER</t>
        </is>
      </c>
      <c r="AE1802" t="inlineStr">
        <is>
          <t>WARREN CITY</t>
        </is>
      </c>
      <c r="AF1802" t="inlineStr">
        <is>
          <t>WARREN CITY SD</t>
        </is>
      </c>
      <c r="AH1802" t="n">
        <v>14</v>
      </c>
      <c r="AI1802" t="n">
        <v>11</v>
      </c>
      <c r="AN1802" t="inlineStr">
        <is>
          <t>WARREN</t>
        </is>
      </c>
      <c r="AO1802" t="inlineStr">
        <is>
          <t>WARREN CITY 1B</t>
        </is>
      </c>
      <c r="AP1802" t="inlineStr">
        <is>
          <t>78-P-ACG</t>
        </is>
      </c>
      <c r="AQ1802" t="n">
        <v>9</v>
      </c>
      <c r="AR1802" t="n">
        <v>64</v>
      </c>
      <c r="AS1802" t="n">
        <v>32</v>
      </c>
      <c r="AU1802">
        <f>COUNTA($BA$1802:$EH$1802)</f>
        <v/>
      </c>
      <c r="AV1802">
        <f>COUNTIF($BA$1802:$EH$1802,"D")</f>
        <v/>
      </c>
      <c r="AW1802">
        <f>COUNTIF($BA$1802:$EH$1802,"R")</f>
        <v/>
      </c>
      <c r="AX1802">
        <f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/>
      </c>
      <c r="AY1802">
        <f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/>
      </c>
      <c r="AZ1802">
        <f>IF(EH1802&lt;&gt;"",1,0)</f>
        <v/>
      </c>
      <c r="BB1802" t="inlineStr">
        <is>
          <t>WARREN-WARD 1</t>
        </is>
      </c>
    </row>
    <row r="1803">
      <c r="A1803" t="inlineStr">
        <is>
          <t>OH0027514446</t>
        </is>
      </c>
      <c r="B1803" t="n">
        <v>78</v>
      </c>
      <c r="C1803" t="n">
        <v>487595</v>
      </c>
      <c r="D1803" t="inlineStr">
        <is>
          <t>GOODSON</t>
        </is>
      </c>
      <c r="E1803" t="inlineStr">
        <is>
          <t>MONTGOMERY</t>
        </is>
      </c>
      <c r="F1803">
        <f>CONCATENATE(D1803," ",LEFT(H1803,4),"T=",AU1803,"D=",AV1803,"R=",AW1803,"M=",AX1803,"L=",AY1803,"B=",AZ1803)</f>
        <v/>
      </c>
      <c r="G1803" t="inlineStr">
        <is>
          <t>L</t>
        </is>
      </c>
      <c r="I1803" t="inlineStr">
        <is>
          <t>1987-08-23</t>
        </is>
      </c>
      <c r="J1803" t="inlineStr">
        <is>
          <t>2024-08-05</t>
        </is>
      </c>
      <c r="K1803" t="inlineStr">
        <is>
          <t>ACTIVE</t>
        </is>
      </c>
      <c r="M1803" t="inlineStr">
        <is>
          <t>962 BUCKEYE ST NW</t>
        </is>
      </c>
      <c r="N1803">
        <f>RIGHT(M1803,LEN(M1803)-FIND(" ",M1803))</f>
        <v/>
      </c>
      <c r="P1803" t="inlineStr">
        <is>
          <t>WARREN</t>
        </is>
      </c>
      <c r="Q1803" t="inlineStr">
        <is>
          <t>OH</t>
        </is>
      </c>
      <c r="R1803" t="n">
        <v>44485</v>
      </c>
      <c r="AD1803" t="inlineStr">
        <is>
          <t>TRUMBULL CAREER &amp; TECH CENTER</t>
        </is>
      </c>
      <c r="AE1803" t="inlineStr">
        <is>
          <t>WARREN CITY</t>
        </is>
      </c>
      <c r="AF1803" t="inlineStr">
        <is>
          <t>WARREN CITY SD</t>
        </is>
      </c>
      <c r="AH1803" t="n">
        <v>14</v>
      </c>
      <c r="AI1803" t="n">
        <v>11</v>
      </c>
      <c r="AN1803" t="inlineStr">
        <is>
          <t>WARREN</t>
        </is>
      </c>
      <c r="AO1803" t="inlineStr">
        <is>
          <t>WARREN CITY 1B</t>
        </is>
      </c>
      <c r="AP1803" t="inlineStr">
        <is>
          <t>78-P-ACG</t>
        </is>
      </c>
      <c r="AQ1803" t="n">
        <v>9</v>
      </c>
      <c r="AR1803" t="n">
        <v>64</v>
      </c>
      <c r="AS1803" t="n">
        <v>32</v>
      </c>
      <c r="AU1803">
        <f>COUNTA($BA$1803:$EH$1803)</f>
        <v/>
      </c>
      <c r="AV1803">
        <f>COUNTIF($BA$1803:$EH$1803,"D")</f>
        <v/>
      </c>
      <c r="AW1803">
        <f>COUNTIF($BA$1803:$EH$1803,"R")</f>
        <v/>
      </c>
      <c r="AX1803">
        <f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/>
      </c>
      <c r="AY1803">
        <f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/>
      </c>
      <c r="AZ1803">
        <f>IF(EH1803&lt;&gt;"",1,0)</f>
        <v/>
      </c>
      <c r="BB1803" t="inlineStr">
        <is>
          <t>WARREN-WARD 1</t>
        </is>
      </c>
    </row>
    <row r="1804">
      <c r="A1804" t="inlineStr">
        <is>
          <t>OH0027506871</t>
        </is>
      </c>
      <c r="B1804" t="n">
        <v>78</v>
      </c>
      <c r="C1804" t="n">
        <v>487316</v>
      </c>
      <c r="D1804" t="inlineStr">
        <is>
          <t>BUNCH</t>
        </is>
      </c>
      <c r="E1804" t="inlineStr">
        <is>
          <t>ANIYA</t>
        </is>
      </c>
      <c r="F1804">
        <f>CONCATENATE(D1804," ",LEFT(H1804,4),"T=",AU1804,"D=",AV1804,"R=",AW1804,"M=",AX1804,"L=",AY1804,"B=",AZ1804)</f>
        <v/>
      </c>
      <c r="G1804" t="inlineStr">
        <is>
          <t>M</t>
        </is>
      </c>
      <c r="I1804" t="inlineStr">
        <is>
          <t>2003-01-08</t>
        </is>
      </c>
      <c r="J1804" t="inlineStr">
        <is>
          <t>2024-08-05</t>
        </is>
      </c>
      <c r="K1804" t="inlineStr">
        <is>
          <t>ACTIVE</t>
        </is>
      </c>
      <c r="M1804" t="inlineStr">
        <is>
          <t>574 PARKMAN RD NW</t>
        </is>
      </c>
      <c r="N1804">
        <f>RIGHT(M1804,LEN(M1804)-FIND(" ",M1804))</f>
        <v/>
      </c>
      <c r="P1804" t="inlineStr">
        <is>
          <t>WARREN</t>
        </is>
      </c>
      <c r="Q1804" t="inlineStr">
        <is>
          <t>OH</t>
        </is>
      </c>
      <c r="R1804" t="n">
        <v>44485</v>
      </c>
      <c r="AD1804" t="inlineStr">
        <is>
          <t>TRUMBULL CAREER &amp; TECH CENTER</t>
        </is>
      </c>
      <c r="AE1804" t="inlineStr">
        <is>
          <t>WARREN CITY</t>
        </is>
      </c>
      <c r="AF1804" t="inlineStr">
        <is>
          <t>WARREN CITY SD</t>
        </is>
      </c>
      <c r="AH1804" t="n">
        <v>14</v>
      </c>
      <c r="AI1804" t="n">
        <v>11</v>
      </c>
      <c r="AN1804" t="inlineStr">
        <is>
          <t>WARREN</t>
        </is>
      </c>
      <c r="AO1804" t="inlineStr">
        <is>
          <t>WARREN CITY 1B</t>
        </is>
      </c>
      <c r="AP1804" t="inlineStr">
        <is>
          <t>78-P-ACG</t>
        </is>
      </c>
      <c r="AQ1804" t="n">
        <v>9</v>
      </c>
      <c r="AR1804" t="n">
        <v>64</v>
      </c>
      <c r="AS1804" t="n">
        <v>32</v>
      </c>
      <c r="AU1804">
        <f>COUNTA($BA$1804:$EH$1804)</f>
        <v/>
      </c>
      <c r="AV1804">
        <f>COUNTIF($BA$1804:$EH$1804,"D")</f>
        <v/>
      </c>
      <c r="AW1804">
        <f>COUNTIF($BA$1804:$EH$1804,"R")</f>
        <v/>
      </c>
      <c r="AX1804">
        <f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/>
      </c>
      <c r="AY1804">
        <f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/>
      </c>
      <c r="AZ1804">
        <f>IF(EH1804&lt;&gt;"",1,0)</f>
        <v/>
      </c>
      <c r="BB1804" t="inlineStr">
        <is>
          <t>WARREN-WARD 1</t>
        </is>
      </c>
    </row>
    <row r="1805">
      <c r="A1805" t="inlineStr">
        <is>
          <t>OH0026548274</t>
        </is>
      </c>
      <c r="B1805" t="n">
        <v>78</v>
      </c>
      <c r="C1805" t="n">
        <v>463201</v>
      </c>
      <c r="D1805" t="inlineStr">
        <is>
          <t>LIMBECK</t>
        </is>
      </c>
      <c r="E1805" t="inlineStr">
        <is>
          <t>DESIRAE</t>
        </is>
      </c>
      <c r="F1805">
        <f>CONCATENATE(D1805," ",LEFT(H1805,4),"T=",AU1805,"D=",AV1805,"R=",AW1805,"M=",AX1805,"L=",AY1805,"B=",AZ1805)</f>
        <v/>
      </c>
      <c r="G1805" t="inlineStr">
        <is>
          <t>M</t>
        </is>
      </c>
      <c r="I1805" t="inlineStr">
        <is>
          <t>2004-07-02</t>
        </is>
      </c>
      <c r="J1805" t="inlineStr">
        <is>
          <t>2022-05-11</t>
        </is>
      </c>
      <c r="K1805" t="inlineStr">
        <is>
          <t>ACTIVE</t>
        </is>
      </c>
      <c r="M1805" t="inlineStr">
        <is>
          <t>1160 ROBERTS AVE NW</t>
        </is>
      </c>
      <c r="N1805">
        <f>RIGHT(M1805,LEN(M1805)-FIND(" ",M1805))</f>
        <v/>
      </c>
      <c r="O1805" t="inlineStr">
        <is>
          <t>APT I10</t>
        </is>
      </c>
      <c r="P1805" t="inlineStr">
        <is>
          <t>WARREN</t>
        </is>
      </c>
      <c r="Q1805" t="inlineStr">
        <is>
          <t>OH</t>
        </is>
      </c>
      <c r="R1805" t="n">
        <v>44485</v>
      </c>
      <c r="AD1805" t="inlineStr">
        <is>
          <t>TRUMBULL CAREER &amp; TECH CENTER</t>
        </is>
      </c>
      <c r="AE1805" t="inlineStr">
        <is>
          <t>WARREN CITY</t>
        </is>
      </c>
      <c r="AF1805" t="inlineStr">
        <is>
          <t>WARREN CITY SD</t>
        </is>
      </c>
      <c r="AH1805" t="n">
        <v>14</v>
      </c>
      <c r="AI1805" t="n">
        <v>11</v>
      </c>
      <c r="AN1805" t="inlineStr">
        <is>
          <t>WARREN</t>
        </is>
      </c>
      <c r="AO1805" t="inlineStr">
        <is>
          <t>WARREN CITY 1B</t>
        </is>
      </c>
      <c r="AP1805" t="inlineStr">
        <is>
          <t>78-P-ACG</t>
        </is>
      </c>
      <c r="AQ1805" t="n">
        <v>9</v>
      </c>
      <c r="AR1805" t="n">
        <v>64</v>
      </c>
      <c r="AS1805" t="n">
        <v>32</v>
      </c>
      <c r="AU1805">
        <f>COUNTA($BA$1805:$EH$1805)</f>
        <v/>
      </c>
      <c r="AV1805">
        <f>COUNTIF($BA$1805:$EH$1805,"D")</f>
        <v/>
      </c>
      <c r="AW1805">
        <f>COUNTIF($BA$1805:$EH$1805,"R")</f>
        <v/>
      </c>
      <c r="AX1805">
        <f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/>
      </c>
      <c r="AY1805">
        <f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/>
      </c>
      <c r="AZ1805">
        <f>IF(EH1805&lt;&gt;"",1,0)</f>
        <v/>
      </c>
      <c r="BB1805" t="inlineStr">
        <is>
          <t>WARREN-WARD 1</t>
        </is>
      </c>
    </row>
    <row r="1806">
      <c r="A1806" t="inlineStr">
        <is>
          <t>OH0027510312</t>
        </is>
      </c>
      <c r="B1806" t="n">
        <v>78</v>
      </c>
      <c r="C1806" t="n">
        <v>487451</v>
      </c>
      <c r="D1806" t="inlineStr">
        <is>
          <t>RIDENBAUGH</t>
        </is>
      </c>
      <c r="E1806" t="inlineStr">
        <is>
          <t>THOMAS</t>
        </is>
      </c>
      <c r="F1806">
        <f>CONCATENATE(D1806," ",LEFT(H1806,4),"T=",AU1806,"D=",AV1806,"R=",AW1806,"M=",AX1806,"L=",AY1806,"B=",AZ1806)</f>
        <v/>
      </c>
      <c r="G1806" t="inlineStr">
        <is>
          <t>E</t>
        </is>
      </c>
      <c r="I1806" t="inlineStr">
        <is>
          <t>1983-06-17</t>
        </is>
      </c>
      <c r="J1806" t="inlineStr">
        <is>
          <t>2024-08-07</t>
        </is>
      </c>
      <c r="K1806" t="inlineStr">
        <is>
          <t>ACTIVE</t>
        </is>
      </c>
      <c r="M1806" t="inlineStr">
        <is>
          <t>553 TOD AVE NW</t>
        </is>
      </c>
      <c r="N1806">
        <f>RIGHT(M1806,LEN(M1806)-FIND(" ",M1806))</f>
        <v/>
      </c>
      <c r="P1806" t="inlineStr">
        <is>
          <t>WARREN</t>
        </is>
      </c>
      <c r="Q1806" t="inlineStr">
        <is>
          <t>OH</t>
        </is>
      </c>
      <c r="R1806" t="n">
        <v>44485</v>
      </c>
      <c r="AD1806" t="inlineStr">
        <is>
          <t>TRUMBULL CAREER &amp; TECH CENTER</t>
        </is>
      </c>
      <c r="AE1806" t="inlineStr">
        <is>
          <t>WARREN CITY</t>
        </is>
      </c>
      <c r="AF1806" t="inlineStr">
        <is>
          <t>WARREN CITY SD</t>
        </is>
      </c>
      <c r="AH1806" t="n">
        <v>14</v>
      </c>
      <c r="AI1806" t="n">
        <v>11</v>
      </c>
      <c r="AN1806" t="inlineStr">
        <is>
          <t>WARREN</t>
        </is>
      </c>
      <c r="AO1806" t="inlineStr">
        <is>
          <t>WARREN CITY 1B</t>
        </is>
      </c>
      <c r="AP1806" t="inlineStr">
        <is>
          <t>78-P-ACG</t>
        </is>
      </c>
      <c r="AQ1806" t="n">
        <v>9</v>
      </c>
      <c r="AR1806" t="n">
        <v>64</v>
      </c>
      <c r="AS1806" t="n">
        <v>32</v>
      </c>
      <c r="AU1806">
        <f>COUNTA($BA$1806:$EH$1806)</f>
        <v/>
      </c>
      <c r="AV1806">
        <f>COUNTIF($BA$1806:$EH$1806,"D")</f>
        <v/>
      </c>
      <c r="AW1806">
        <f>COUNTIF($BA$1806:$EH$1806,"R")</f>
        <v/>
      </c>
      <c r="AX1806">
        <f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/>
      </c>
      <c r="AY1806">
        <f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/>
      </c>
      <c r="AZ1806">
        <f>IF(EH1806&lt;&gt;"",1,0)</f>
        <v/>
      </c>
      <c r="BB1806" t="inlineStr">
        <is>
          <t>WARREN-WARD 1</t>
        </is>
      </c>
    </row>
    <row r="1807">
      <c r="A1807" t="inlineStr">
        <is>
          <t>OH0024166112</t>
        </is>
      </c>
      <c r="B1807" t="n">
        <v>78</v>
      </c>
      <c r="C1807" t="n">
        <v>422591</v>
      </c>
      <c r="D1807" t="inlineStr">
        <is>
          <t>MORGAN</t>
        </is>
      </c>
      <c r="E1807" t="inlineStr">
        <is>
          <t>DEBORAH</t>
        </is>
      </c>
      <c r="F1807">
        <f>CONCATENATE(D1807," ",LEFT(H1807,4),"T=",AU1807,"D=",AV1807,"R=",AW1807,"M=",AX1807,"L=",AY1807,"B=",AZ1807)</f>
        <v/>
      </c>
      <c r="G1807" t="inlineStr">
        <is>
          <t>ANN</t>
        </is>
      </c>
      <c r="I1807" t="inlineStr">
        <is>
          <t>1957-10-09</t>
        </is>
      </c>
      <c r="J1807" t="inlineStr">
        <is>
          <t>2016-10-09</t>
        </is>
      </c>
      <c r="K1807" t="inlineStr">
        <is>
          <t>ACTIVE</t>
        </is>
      </c>
      <c r="M1807" t="inlineStr">
        <is>
          <t>983 SUMMIT ST NW</t>
        </is>
      </c>
      <c r="N1807">
        <f>RIGHT(M1807,LEN(M1807)-FIND(" ",M1807))</f>
        <v/>
      </c>
      <c r="P1807" t="inlineStr">
        <is>
          <t>WARREN</t>
        </is>
      </c>
      <c r="Q1807" t="inlineStr">
        <is>
          <t>OH</t>
        </is>
      </c>
      <c r="R1807" t="n">
        <v>44485</v>
      </c>
      <c r="AD1807" t="inlineStr">
        <is>
          <t>TRUMBULL CAREER &amp; TECH CENTER</t>
        </is>
      </c>
      <c r="AE1807" t="inlineStr">
        <is>
          <t>WARREN CITY</t>
        </is>
      </c>
      <c r="AF1807" t="inlineStr">
        <is>
          <t>WARREN CITY SD</t>
        </is>
      </c>
      <c r="AH1807" t="n">
        <v>14</v>
      </c>
      <c r="AI1807" t="n">
        <v>11</v>
      </c>
      <c r="AN1807" t="inlineStr">
        <is>
          <t>WARREN</t>
        </is>
      </c>
      <c r="AO1807" t="inlineStr">
        <is>
          <t>WARREN CITY 1B</t>
        </is>
      </c>
      <c r="AP1807" t="inlineStr">
        <is>
          <t>78-P-ACG</t>
        </is>
      </c>
      <c r="AQ1807" t="n">
        <v>9</v>
      </c>
      <c r="AR1807" t="n">
        <v>64</v>
      </c>
      <c r="AS1807" t="n">
        <v>32</v>
      </c>
      <c r="AU1807">
        <f>COUNTA($BA$1807:$EH$1807)</f>
        <v/>
      </c>
      <c r="AV1807">
        <f>COUNTIF($BA$1807:$EH$1807,"D")</f>
        <v/>
      </c>
      <c r="AW1807">
        <f>COUNTIF($BA$1807:$EH$1807,"R")</f>
        <v/>
      </c>
      <c r="AX1807">
        <f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/>
      </c>
      <c r="AY1807">
        <f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/>
      </c>
      <c r="AZ1807">
        <f>IF(EH1807&lt;&gt;"",1,0)</f>
        <v/>
      </c>
      <c r="BB1807" t="inlineStr">
        <is>
          <t>WARREN-WARD 1</t>
        </is>
      </c>
      <c r="BC1807" t="inlineStr">
        <is>
          <t>X</t>
        </is>
      </c>
      <c r="BD1807" t="inlineStr">
        <is>
          <t>X</t>
        </is>
      </c>
      <c r="BE1807" t="inlineStr">
        <is>
          <t>X</t>
        </is>
      </c>
      <c r="BK1807" t="inlineStr">
        <is>
          <t>X</t>
        </is>
      </c>
      <c r="BY1807" t="inlineStr">
        <is>
          <t>D</t>
        </is>
      </c>
      <c r="DC1807" t="inlineStr">
        <is>
          <t>X</t>
        </is>
      </c>
      <c r="DN1807" t="inlineStr">
        <is>
          <t>X</t>
        </is>
      </c>
      <c r="DU1807" t="inlineStr">
        <is>
          <t>X</t>
        </is>
      </c>
      <c r="EF1807" t="inlineStr">
        <is>
          <t>X</t>
        </is>
      </c>
    </row>
    <row r="1808">
      <c r="A1808" t="inlineStr">
        <is>
          <t>OH0027235871</t>
        </is>
      </c>
      <c r="B1808" t="n">
        <v>78</v>
      </c>
      <c r="C1808" t="n">
        <v>481175</v>
      </c>
      <c r="D1808" t="inlineStr">
        <is>
          <t>BROWN</t>
        </is>
      </c>
      <c r="E1808" t="inlineStr">
        <is>
          <t>TIMOTHY</t>
        </is>
      </c>
      <c r="F1808">
        <f>CONCATENATE(D1808," ",LEFT(H1808,4),"T=",AU1808,"D=",AV1808,"R=",AW1808,"M=",AX1808,"L=",AY1808,"B=",AZ1808)</f>
        <v/>
      </c>
      <c r="G1808" t="inlineStr">
        <is>
          <t>JAMES</t>
        </is>
      </c>
      <c r="I1808" t="inlineStr">
        <is>
          <t>1971-08-27</t>
        </is>
      </c>
      <c r="J1808" t="inlineStr">
        <is>
          <t>2024-02-06</t>
        </is>
      </c>
      <c r="K1808" t="inlineStr">
        <is>
          <t>CONFIRMATION</t>
        </is>
      </c>
      <c r="M1808" t="inlineStr">
        <is>
          <t>531 TOD AVE NW</t>
        </is>
      </c>
      <c r="N1808">
        <f>RIGHT(M1808,LEN(M1808)-FIND(" ",M1808))</f>
        <v/>
      </c>
      <c r="P1808" t="inlineStr">
        <is>
          <t>WARREN</t>
        </is>
      </c>
      <c r="Q1808" t="inlineStr">
        <is>
          <t>OH</t>
        </is>
      </c>
      <c r="R1808" t="n">
        <v>44485</v>
      </c>
      <c r="AD1808" t="inlineStr">
        <is>
          <t>TRUMBULL CAREER &amp; TECH CENTER</t>
        </is>
      </c>
      <c r="AE1808" t="inlineStr">
        <is>
          <t>WARREN CITY</t>
        </is>
      </c>
      <c r="AF1808" t="inlineStr">
        <is>
          <t>WARREN CITY SD</t>
        </is>
      </c>
      <c r="AH1808" t="n">
        <v>14</v>
      </c>
      <c r="AI1808" t="n">
        <v>11</v>
      </c>
      <c r="AN1808" t="inlineStr">
        <is>
          <t>WARREN</t>
        </is>
      </c>
      <c r="AO1808" t="inlineStr">
        <is>
          <t>WARREN CITY 1B</t>
        </is>
      </c>
      <c r="AP1808" t="inlineStr">
        <is>
          <t>78-P-ACG</t>
        </is>
      </c>
      <c r="AQ1808" t="n">
        <v>9</v>
      </c>
      <c r="AR1808" t="n">
        <v>64</v>
      </c>
      <c r="AS1808" t="n">
        <v>32</v>
      </c>
      <c r="AU1808">
        <f>COUNTA($BA$1808:$EH$1808)</f>
        <v/>
      </c>
      <c r="AV1808">
        <f>COUNTIF($BA$1808:$EH$1808,"D")</f>
        <v/>
      </c>
      <c r="AW1808">
        <f>COUNTIF($BA$1808:$EH$1808,"R")</f>
        <v/>
      </c>
      <c r="AX1808">
        <f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/>
      </c>
      <c r="AY1808">
        <f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/>
      </c>
      <c r="AZ1808">
        <f>IF(EH1808&lt;&gt;"",1,0)</f>
        <v/>
      </c>
      <c r="BB1808" t="inlineStr">
        <is>
          <t>WARREN-WARD 1</t>
        </is>
      </c>
      <c r="BP1808" t="inlineStr">
        <is>
          <t>X</t>
        </is>
      </c>
      <c r="CO1808" t="inlineStr">
        <is>
          <t>R</t>
        </is>
      </c>
      <c r="CZ1808" t="inlineStr">
        <is>
          <t>R</t>
        </is>
      </c>
      <c r="DI1808" t="inlineStr">
        <is>
          <t>X</t>
        </is>
      </c>
    </row>
    <row r="1809">
      <c r="A1809" t="inlineStr">
        <is>
          <t>OH0023912090</t>
        </is>
      </c>
      <c r="B1809" t="n">
        <v>78</v>
      </c>
      <c r="C1809" t="n">
        <v>419809</v>
      </c>
      <c r="D1809" t="inlineStr">
        <is>
          <t>TIBBS</t>
        </is>
      </c>
      <c r="E1809" t="inlineStr">
        <is>
          <t>SADE</t>
        </is>
      </c>
      <c r="F1809">
        <f>CONCATENATE(D1809," ",LEFT(H1809,4),"T=",AU1809,"D=",AV1809,"R=",AW1809,"M=",AX1809,"L=",AY1809,"B=",AZ1809)</f>
        <v/>
      </c>
      <c r="G1809" t="inlineStr">
        <is>
          <t>N</t>
        </is>
      </c>
      <c r="I1809" t="inlineStr">
        <is>
          <t>1996-03-21</t>
        </is>
      </c>
      <c r="J1809" t="inlineStr">
        <is>
          <t>2025-02-25</t>
        </is>
      </c>
      <c r="K1809" t="inlineStr">
        <is>
          <t>ACTIVE</t>
        </is>
      </c>
      <c r="M1809" t="inlineStr">
        <is>
          <t>1226 MAXWELL AVE NW</t>
        </is>
      </c>
      <c r="N1809">
        <f>RIGHT(M1809,LEN(M1809)-FIND(" ",M1809))</f>
        <v/>
      </c>
      <c r="P1809" t="inlineStr">
        <is>
          <t>WARREN</t>
        </is>
      </c>
      <c r="Q1809" t="inlineStr">
        <is>
          <t>OH</t>
        </is>
      </c>
      <c r="R1809" t="n">
        <v>44485</v>
      </c>
      <c r="AD1809" t="inlineStr">
        <is>
          <t>TRUMBULL CAREER &amp; TECH CENTER</t>
        </is>
      </c>
      <c r="AE1809" t="inlineStr">
        <is>
          <t>WARREN CITY</t>
        </is>
      </c>
      <c r="AF1809" t="inlineStr">
        <is>
          <t>WARREN CITY SD</t>
        </is>
      </c>
      <c r="AH1809" t="n">
        <v>14</v>
      </c>
      <c r="AI1809" t="n">
        <v>11</v>
      </c>
      <c r="AN1809" t="inlineStr">
        <is>
          <t>WARREN</t>
        </is>
      </c>
      <c r="AO1809" t="inlineStr">
        <is>
          <t>WARREN CITY 1B</t>
        </is>
      </c>
      <c r="AP1809" t="inlineStr">
        <is>
          <t>78-P-ACG</t>
        </is>
      </c>
      <c r="AQ1809" t="n">
        <v>9</v>
      </c>
      <c r="AR1809" t="n">
        <v>64</v>
      </c>
      <c r="AS1809" t="n">
        <v>32</v>
      </c>
      <c r="AU1809">
        <f>COUNTA($BA$1809:$EH$1809)</f>
        <v/>
      </c>
      <c r="AV1809">
        <f>COUNTIF($BA$1809:$EH$1809,"D")</f>
        <v/>
      </c>
      <c r="AW1809">
        <f>COUNTIF($BA$1809:$EH$1809,"R")</f>
        <v/>
      </c>
      <c r="AX1809">
        <f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/>
      </c>
      <c r="AY1809">
        <f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/>
      </c>
      <c r="AZ1809">
        <f>IF(EH1809&lt;&gt;"",1,0)</f>
        <v/>
      </c>
      <c r="BB1809" t="inlineStr">
        <is>
          <t>WARREN-WARD 1</t>
        </is>
      </c>
    </row>
    <row r="1810">
      <c r="A1810" t="inlineStr">
        <is>
          <t>OH0026528584</t>
        </is>
      </c>
      <c r="B1810" t="n">
        <v>78</v>
      </c>
      <c r="C1810" t="n">
        <v>463535</v>
      </c>
      <c r="D1810" t="inlineStr">
        <is>
          <t>BIANCO</t>
        </is>
      </c>
      <c r="E1810" t="inlineStr">
        <is>
          <t>NICHOLAS</t>
        </is>
      </c>
      <c r="F1810">
        <f>CONCATENATE(D1810," ",LEFT(H1810,4),"T=",AU1810,"D=",AV1810,"R=",AW1810,"M=",AX1810,"L=",AY1810,"B=",AZ1810)</f>
        <v/>
      </c>
      <c r="G1810" t="inlineStr">
        <is>
          <t>PAUL</t>
        </is>
      </c>
      <c r="I1810" t="inlineStr">
        <is>
          <t>2004-04-17</t>
        </is>
      </c>
      <c r="J1810" t="inlineStr">
        <is>
          <t>2022-06-21</t>
        </is>
      </c>
      <c r="K1810" t="inlineStr">
        <is>
          <t>ACTIVE</t>
        </is>
      </c>
      <c r="L1810" t="inlineStr">
        <is>
          <t>D</t>
        </is>
      </c>
      <c r="M1810" t="inlineStr">
        <is>
          <t>1345 RIVERVIEW ST NW</t>
        </is>
      </c>
      <c r="N1810">
        <f>RIGHT(M1810,LEN(M1810)-FIND(" ",M1810))</f>
        <v/>
      </c>
      <c r="P1810" t="inlineStr">
        <is>
          <t>WARREN</t>
        </is>
      </c>
      <c r="Q1810" t="inlineStr">
        <is>
          <t>OH</t>
        </is>
      </c>
      <c r="R1810" t="n">
        <v>44485</v>
      </c>
      <c r="AD1810" t="inlineStr">
        <is>
          <t>TRUMBULL CAREER &amp; TECH CENTER</t>
        </is>
      </c>
      <c r="AE1810" t="inlineStr">
        <is>
          <t>WARREN CITY</t>
        </is>
      </c>
      <c r="AF1810" t="inlineStr">
        <is>
          <t>WARREN CITY SD</t>
        </is>
      </c>
      <c r="AH1810" t="n">
        <v>14</v>
      </c>
      <c r="AI1810" t="n">
        <v>11</v>
      </c>
      <c r="AN1810" t="inlineStr">
        <is>
          <t>WARREN</t>
        </is>
      </c>
      <c r="AO1810" t="inlineStr">
        <is>
          <t>WARREN CITY 1B</t>
        </is>
      </c>
      <c r="AP1810" t="inlineStr">
        <is>
          <t>78-P-ACG</t>
        </is>
      </c>
      <c r="AQ1810" t="n">
        <v>9</v>
      </c>
      <c r="AR1810" t="n">
        <v>64</v>
      </c>
      <c r="AS1810" t="n">
        <v>32</v>
      </c>
      <c r="AU1810">
        <f>COUNTA($BA$1810:$EH$1810)</f>
        <v/>
      </c>
      <c r="AV1810">
        <f>COUNTIF($BA$1810:$EH$1810,"D")</f>
        <v/>
      </c>
      <c r="AW1810">
        <f>COUNTIF($BA$1810:$EH$1810,"R")</f>
        <v/>
      </c>
      <c r="AX1810">
        <f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/>
      </c>
      <c r="AY1810">
        <f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/>
      </c>
      <c r="AZ1810">
        <f>IF(EH1810&lt;&gt;"",1,0)</f>
        <v/>
      </c>
      <c r="BB1810" t="inlineStr">
        <is>
          <t>WARREN-WARD 1</t>
        </is>
      </c>
      <c r="DU1810" t="inlineStr">
        <is>
          <t>X</t>
        </is>
      </c>
      <c r="DX1810" t="inlineStr">
        <is>
          <t>X</t>
        </is>
      </c>
      <c r="ED1810" t="inlineStr">
        <is>
          <t>D</t>
        </is>
      </c>
      <c r="EF1810" t="inlineStr">
        <is>
          <t>X</t>
        </is>
      </c>
      <c r="EH1810" t="inlineStr">
        <is>
          <t>D</t>
        </is>
      </c>
    </row>
    <row r="1811">
      <c r="A1811" t="inlineStr">
        <is>
          <t>OH0027459602</t>
        </is>
      </c>
      <c r="B1811" t="n">
        <v>78</v>
      </c>
      <c r="C1811" t="n">
        <v>486509</v>
      </c>
      <c r="D1811" t="inlineStr">
        <is>
          <t>SHAIKH</t>
        </is>
      </c>
      <c r="E1811" t="inlineStr">
        <is>
          <t>MOHAMMAD</t>
        </is>
      </c>
      <c r="F1811">
        <f>CONCATENATE(D1811," ",LEFT(H1811,4),"T=",AU1811,"D=",AV1811,"R=",AW1811,"M=",AX1811,"L=",AY1811,"B=",AZ1811)</f>
        <v/>
      </c>
      <c r="G1811" t="inlineStr">
        <is>
          <t>AHSAN AZIZ</t>
        </is>
      </c>
      <c r="I1811" t="inlineStr">
        <is>
          <t>1973-02-23</t>
        </is>
      </c>
      <c r="J1811" t="inlineStr">
        <is>
          <t>2024-07-28</t>
        </is>
      </c>
      <c r="K1811" t="inlineStr">
        <is>
          <t>ACTIVE</t>
        </is>
      </c>
      <c r="M1811" t="inlineStr">
        <is>
          <t>904 HUNTER ST NW</t>
        </is>
      </c>
      <c r="N1811">
        <f>RIGHT(M1811,LEN(M1811)-FIND(" ",M1811))</f>
        <v/>
      </c>
      <c r="P1811" t="inlineStr">
        <is>
          <t>WARREN</t>
        </is>
      </c>
      <c r="Q1811" t="inlineStr">
        <is>
          <t>OH</t>
        </is>
      </c>
      <c r="R1811" t="n">
        <v>44485</v>
      </c>
      <c r="AD1811" t="inlineStr">
        <is>
          <t>TRUMBULL CAREER &amp; TECH CENTER</t>
        </is>
      </c>
      <c r="AE1811" t="inlineStr">
        <is>
          <t>WARREN CITY</t>
        </is>
      </c>
      <c r="AF1811" t="inlineStr">
        <is>
          <t>WARREN CITY SD</t>
        </is>
      </c>
      <c r="AH1811" t="n">
        <v>14</v>
      </c>
      <c r="AI1811" t="n">
        <v>11</v>
      </c>
      <c r="AN1811" t="inlineStr">
        <is>
          <t>WARREN</t>
        </is>
      </c>
      <c r="AO1811" t="inlineStr">
        <is>
          <t>WARREN CITY 1B</t>
        </is>
      </c>
      <c r="AP1811" t="inlineStr">
        <is>
          <t>78-P-ACG</t>
        </is>
      </c>
      <c r="AQ1811" t="n">
        <v>9</v>
      </c>
      <c r="AR1811" t="n">
        <v>64</v>
      </c>
      <c r="AS1811" t="n">
        <v>32</v>
      </c>
      <c r="AU1811">
        <f>COUNTA($BA$1811:$EH$1811)</f>
        <v/>
      </c>
      <c r="AV1811">
        <f>COUNTIF($BA$1811:$EH$1811,"D")</f>
        <v/>
      </c>
      <c r="AW1811">
        <f>COUNTIF($BA$1811:$EH$1811,"R")</f>
        <v/>
      </c>
      <c r="AX1811">
        <f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/>
      </c>
      <c r="AY1811">
        <f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/>
      </c>
      <c r="AZ1811">
        <f>IF(EH1811&lt;&gt;"",1,0)</f>
        <v/>
      </c>
      <c r="BB1811" t="inlineStr">
        <is>
          <t>WARREN-WARD 1</t>
        </is>
      </c>
      <c r="CP1811" t="inlineStr">
        <is>
          <t>X</t>
        </is>
      </c>
      <c r="CV1811" t="inlineStr">
        <is>
          <t>X</t>
        </is>
      </c>
      <c r="DI1811" t="inlineStr">
        <is>
          <t>X</t>
        </is>
      </c>
      <c r="DN1811" t="inlineStr">
        <is>
          <t>X</t>
        </is>
      </c>
      <c r="DX1811" t="inlineStr">
        <is>
          <t>X</t>
        </is>
      </c>
      <c r="EA1811" t="inlineStr">
        <is>
          <t>X</t>
        </is>
      </c>
    </row>
    <row r="1812">
      <c r="A1812" t="inlineStr">
        <is>
          <t>OH0024513275</t>
        </is>
      </c>
      <c r="B1812" t="n">
        <v>78</v>
      </c>
      <c r="C1812" t="n">
        <v>429693</v>
      </c>
      <c r="D1812" t="inlineStr">
        <is>
          <t>WRIGHT</t>
        </is>
      </c>
      <c r="E1812" t="inlineStr">
        <is>
          <t>CHRISTIONIA</t>
        </is>
      </c>
      <c r="F1812">
        <f>CONCATENATE(D1812," ",LEFT(H1812,4),"T=",AU1812,"D=",AV1812,"R=",AW1812,"M=",AX1812,"L=",AY1812,"B=",AZ1812)</f>
        <v/>
      </c>
      <c r="G1812" t="inlineStr">
        <is>
          <t>S</t>
        </is>
      </c>
      <c r="I1812" t="inlineStr">
        <is>
          <t>1999-02-07</t>
        </is>
      </c>
      <c r="J1812" t="inlineStr">
        <is>
          <t>2024-08-15</t>
        </is>
      </c>
      <c r="K1812" t="inlineStr">
        <is>
          <t>ACTIVE</t>
        </is>
      </c>
      <c r="M1812" t="inlineStr">
        <is>
          <t>1170 ROBERTS AVE NW</t>
        </is>
      </c>
      <c r="N1812">
        <f>RIGHT(M1812,LEN(M1812)-FIND(" ",M1812))</f>
        <v/>
      </c>
      <c r="O1812" t="inlineStr">
        <is>
          <t>APT H3</t>
        </is>
      </c>
      <c r="P1812" t="inlineStr">
        <is>
          <t>WARREN</t>
        </is>
      </c>
      <c r="Q1812" t="inlineStr">
        <is>
          <t>OH</t>
        </is>
      </c>
      <c r="R1812" t="n">
        <v>44485</v>
      </c>
      <c r="AD1812" t="inlineStr">
        <is>
          <t>TRUMBULL CAREER &amp; TECH CENTER</t>
        </is>
      </c>
      <c r="AE1812" t="inlineStr">
        <is>
          <t>WARREN CITY</t>
        </is>
      </c>
      <c r="AF1812" t="inlineStr">
        <is>
          <t>WARREN CITY SD</t>
        </is>
      </c>
      <c r="AH1812" t="n">
        <v>14</v>
      </c>
      <c r="AI1812" t="n">
        <v>11</v>
      </c>
      <c r="AN1812" t="inlineStr">
        <is>
          <t>WARREN</t>
        </is>
      </c>
      <c r="AO1812" t="inlineStr">
        <is>
          <t>WARREN CITY 1B</t>
        </is>
      </c>
      <c r="AP1812" t="inlineStr">
        <is>
          <t>78-P-ACG</t>
        </is>
      </c>
      <c r="AQ1812" t="n">
        <v>9</v>
      </c>
      <c r="AR1812" t="n">
        <v>64</v>
      </c>
      <c r="AS1812" t="n">
        <v>32</v>
      </c>
      <c r="AU1812">
        <f>COUNTA($BA$1812:$EH$1812)</f>
        <v/>
      </c>
      <c r="AV1812">
        <f>COUNTIF($BA$1812:$EH$1812,"D")</f>
        <v/>
      </c>
      <c r="AW1812">
        <f>COUNTIF($BA$1812:$EH$1812,"R")</f>
        <v/>
      </c>
      <c r="AX1812">
        <f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/>
      </c>
      <c r="AY1812">
        <f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/>
      </c>
      <c r="AZ1812">
        <f>IF(EH1812&lt;&gt;"",1,0)</f>
        <v/>
      </c>
      <c r="BB1812" t="inlineStr">
        <is>
          <t>WARREN-WARD 1</t>
        </is>
      </c>
    </row>
    <row r="1813">
      <c r="A1813" t="inlineStr">
        <is>
          <t>OH0026276059</t>
        </is>
      </c>
      <c r="B1813" t="n">
        <v>78</v>
      </c>
      <c r="C1813" t="n">
        <v>459477</v>
      </c>
      <c r="D1813" t="inlineStr">
        <is>
          <t>BROCK</t>
        </is>
      </c>
      <c r="E1813" t="inlineStr">
        <is>
          <t>HASHAWSHARIF</t>
        </is>
      </c>
      <c r="F1813">
        <f>CONCATENATE(D1813," ",LEFT(H1813,4),"T=",AU1813,"D=",AV1813,"R=",AW1813,"M=",AX1813,"L=",AY1813,"B=",AZ1813)</f>
        <v/>
      </c>
      <c r="I1813" t="inlineStr">
        <is>
          <t>1973-10-30</t>
        </is>
      </c>
      <c r="J1813" t="inlineStr">
        <is>
          <t>2022-08-17</t>
        </is>
      </c>
      <c r="K1813" t="inlineStr">
        <is>
          <t>ACTIVE</t>
        </is>
      </c>
      <c r="M1813" t="inlineStr">
        <is>
          <t>250 TOD AVE NW</t>
        </is>
      </c>
      <c r="N1813">
        <f>RIGHT(M1813,LEN(M1813)-FIND(" ",M1813))</f>
        <v/>
      </c>
      <c r="O1813" t="inlineStr">
        <is>
          <t>APT 504</t>
        </is>
      </c>
      <c r="P1813" t="inlineStr">
        <is>
          <t>WARREN</t>
        </is>
      </c>
      <c r="Q1813" t="inlineStr">
        <is>
          <t>OH</t>
        </is>
      </c>
      <c r="R1813" t="n">
        <v>44485</v>
      </c>
      <c r="AD1813" t="inlineStr">
        <is>
          <t>TRUMBULL CAREER &amp; TECH CENTER</t>
        </is>
      </c>
      <c r="AE1813" t="inlineStr">
        <is>
          <t>WARREN CITY</t>
        </is>
      </c>
      <c r="AF1813" t="inlineStr">
        <is>
          <t>WARREN CITY SD</t>
        </is>
      </c>
      <c r="AH1813" t="n">
        <v>14</v>
      </c>
      <c r="AI1813" t="n">
        <v>11</v>
      </c>
      <c r="AN1813" t="inlineStr">
        <is>
          <t>WARREN</t>
        </is>
      </c>
      <c r="AO1813" t="inlineStr">
        <is>
          <t>WARREN CITY 1B</t>
        </is>
      </c>
      <c r="AP1813" t="inlineStr">
        <is>
          <t>78-P-ACG</t>
        </is>
      </c>
      <c r="AQ1813" t="n">
        <v>9</v>
      </c>
      <c r="AR1813" t="n">
        <v>64</v>
      </c>
      <c r="AS1813" t="n">
        <v>32</v>
      </c>
      <c r="AU1813">
        <f>COUNTA($BA$1813:$EH$1813)</f>
        <v/>
      </c>
      <c r="AV1813">
        <f>COUNTIF($BA$1813:$EH$1813,"D")</f>
        <v/>
      </c>
      <c r="AW1813">
        <f>COUNTIF($BA$1813:$EH$1813,"R")</f>
        <v/>
      </c>
      <c r="AX1813">
        <f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/>
      </c>
      <c r="AY1813">
        <f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/>
      </c>
      <c r="AZ1813">
        <f>IF(EH1813&lt;&gt;"",1,0)</f>
        <v/>
      </c>
      <c r="BB1813" t="inlineStr">
        <is>
          <t>WARREN-WARD 1</t>
        </is>
      </c>
      <c r="CA1813" t="inlineStr">
        <is>
          <t>X</t>
        </is>
      </c>
    </row>
    <row r="1814">
      <c r="A1814" t="inlineStr">
        <is>
          <t>OH0015739628</t>
        </is>
      </c>
      <c r="B1814" t="n">
        <v>78</v>
      </c>
      <c r="C1814" t="n">
        <v>2258</v>
      </c>
      <c r="D1814" t="inlineStr">
        <is>
          <t>AULIZIA</t>
        </is>
      </c>
      <c r="E1814" t="inlineStr">
        <is>
          <t>CAROL</t>
        </is>
      </c>
      <c r="F1814">
        <f>CONCATENATE(D1814," ",LEFT(H1814,4),"T=",AU1814,"D=",AV1814,"R=",AW1814,"M=",AX1814,"L=",AY1814,"B=",AZ1814)</f>
        <v/>
      </c>
      <c r="G1814" t="inlineStr">
        <is>
          <t>A</t>
        </is>
      </c>
      <c r="I1814" t="inlineStr">
        <is>
          <t>1946-09-20</t>
        </is>
      </c>
      <c r="J1814" t="inlineStr">
        <is>
          <t>2016-03-15</t>
        </is>
      </c>
      <c r="K1814" t="inlineStr">
        <is>
          <t>ACTIVE</t>
        </is>
      </c>
      <c r="L1814" t="inlineStr">
        <is>
          <t>R</t>
        </is>
      </c>
      <c r="M1814" t="inlineStr">
        <is>
          <t>1131 ORLO ST NW</t>
        </is>
      </c>
      <c r="N1814">
        <f>RIGHT(M1814,LEN(M1814)-FIND(" ",M1814))</f>
        <v/>
      </c>
      <c r="P1814" t="inlineStr">
        <is>
          <t>WARREN</t>
        </is>
      </c>
      <c r="Q1814" t="inlineStr">
        <is>
          <t>OH</t>
        </is>
      </c>
      <c r="R1814" t="n">
        <v>44485</v>
      </c>
      <c r="AD1814" t="inlineStr">
        <is>
          <t>TRUMBULL CAREER &amp; TECH CENTER</t>
        </is>
      </c>
      <c r="AE1814" t="inlineStr">
        <is>
          <t>WARREN CITY</t>
        </is>
      </c>
      <c r="AF1814" t="inlineStr">
        <is>
          <t>WARREN CITY SD</t>
        </is>
      </c>
      <c r="AH1814" t="n">
        <v>14</v>
      </c>
      <c r="AI1814" t="n">
        <v>11</v>
      </c>
      <c r="AN1814" t="inlineStr">
        <is>
          <t>WARREN</t>
        </is>
      </c>
      <c r="AO1814" t="inlineStr">
        <is>
          <t>WARREN CITY 1B</t>
        </is>
      </c>
      <c r="AP1814" t="inlineStr">
        <is>
          <t>78-P-ACG</t>
        </is>
      </c>
      <c r="AQ1814" t="n">
        <v>9</v>
      </c>
      <c r="AR1814" t="n">
        <v>64</v>
      </c>
      <c r="AS1814" t="n">
        <v>32</v>
      </c>
      <c r="AU1814">
        <f>COUNTA($BA$1814:$EH$1814)</f>
        <v/>
      </c>
      <c r="AV1814">
        <f>COUNTIF($BA$1814:$EH$1814,"D")</f>
        <v/>
      </c>
      <c r="AW1814">
        <f>COUNTIF($BA$1814:$EH$1814,"R")</f>
        <v/>
      </c>
      <c r="AX1814">
        <f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/>
      </c>
      <c r="AY1814">
        <f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/>
      </c>
      <c r="AZ1814">
        <f>IF(EH1814&lt;&gt;"",1,0)</f>
        <v/>
      </c>
      <c r="BB1814" t="inlineStr">
        <is>
          <t>WARREN-WARD 1</t>
        </is>
      </c>
      <c r="BC1814" t="inlineStr">
        <is>
          <t>X</t>
        </is>
      </c>
      <c r="BD1814" t="inlineStr">
        <is>
          <t>X</t>
        </is>
      </c>
      <c r="BH1814" t="inlineStr">
        <is>
          <t>X</t>
        </is>
      </c>
      <c r="BL1814" t="inlineStr">
        <is>
          <t>X</t>
        </is>
      </c>
      <c r="BP1814" t="inlineStr">
        <is>
          <t>X</t>
        </is>
      </c>
      <c r="BS1814" t="inlineStr">
        <is>
          <t>X</t>
        </is>
      </c>
      <c r="CA1814" t="inlineStr">
        <is>
          <t>X</t>
        </is>
      </c>
      <c r="CN1814" t="inlineStr">
        <is>
          <t>X</t>
        </is>
      </c>
      <c r="CP1814" t="inlineStr">
        <is>
          <t>X</t>
        </is>
      </c>
      <c r="CV1814" t="inlineStr">
        <is>
          <t>X</t>
        </is>
      </c>
      <c r="CY1814" t="inlineStr">
        <is>
          <t>X</t>
        </is>
      </c>
      <c r="CZ1814" t="inlineStr">
        <is>
          <t>R</t>
        </is>
      </c>
      <c r="DC1814" t="inlineStr">
        <is>
          <t>X</t>
        </is>
      </c>
      <c r="DG1814" t="inlineStr">
        <is>
          <t>R</t>
        </is>
      </c>
      <c r="DI1814" t="inlineStr">
        <is>
          <t>X</t>
        </is>
      </c>
      <c r="DL1814" t="inlineStr">
        <is>
          <t>X</t>
        </is>
      </c>
      <c r="DM1814" t="inlineStr">
        <is>
          <t>R</t>
        </is>
      </c>
      <c r="DN1814" t="inlineStr">
        <is>
          <t>X</t>
        </is>
      </c>
      <c r="DR1814" t="inlineStr">
        <is>
          <t>X</t>
        </is>
      </c>
      <c r="DS1814" t="inlineStr">
        <is>
          <t>R</t>
        </is>
      </c>
      <c r="DU1814" t="inlineStr">
        <is>
          <t>X</t>
        </is>
      </c>
      <c r="DX1814" t="inlineStr">
        <is>
          <t>X</t>
        </is>
      </c>
      <c r="EA1814" t="inlineStr">
        <is>
          <t>X</t>
        </is>
      </c>
      <c r="ED1814" t="inlineStr">
        <is>
          <t>R</t>
        </is>
      </c>
      <c r="EF1814" t="inlineStr">
        <is>
          <t>X</t>
        </is>
      </c>
      <c r="EH1814" t="inlineStr">
        <is>
          <t>X</t>
        </is>
      </c>
    </row>
    <row r="1815">
      <c r="A1815" t="inlineStr">
        <is>
          <t>OH0020025816</t>
        </is>
      </c>
      <c r="B1815" t="n">
        <v>78</v>
      </c>
      <c r="C1815" t="n">
        <v>361678</v>
      </c>
      <c r="D1815" t="inlineStr">
        <is>
          <t>CARIOTI</t>
        </is>
      </c>
      <c r="E1815" t="inlineStr">
        <is>
          <t>DAVID</t>
        </is>
      </c>
      <c r="F1815">
        <f>CONCATENATE(D1815," ",LEFT(H1815,4),"T=",AU1815,"D=",AV1815,"R=",AW1815,"M=",AX1815,"L=",AY1815,"B=",AZ1815)</f>
        <v/>
      </c>
      <c r="G1815" t="inlineStr">
        <is>
          <t>A</t>
        </is>
      </c>
      <c r="I1815" t="inlineStr">
        <is>
          <t>1965-12-07</t>
        </is>
      </c>
      <c r="J1815" t="inlineStr">
        <is>
          <t>2018-04-02</t>
        </is>
      </c>
      <c r="K1815" t="inlineStr">
        <is>
          <t>ACTIVE</t>
        </is>
      </c>
      <c r="M1815" t="inlineStr">
        <is>
          <t>607 TOD AVE NW</t>
        </is>
      </c>
      <c r="N1815">
        <f>RIGHT(M1815,LEN(M1815)-FIND(" ",M1815))</f>
        <v/>
      </c>
      <c r="P1815" t="inlineStr">
        <is>
          <t>WARREN</t>
        </is>
      </c>
      <c r="Q1815" t="inlineStr">
        <is>
          <t>OH</t>
        </is>
      </c>
      <c r="R1815" t="n">
        <v>44485</v>
      </c>
      <c r="AD1815" t="inlineStr">
        <is>
          <t>TRUMBULL CAREER &amp; TECH CENTER</t>
        </is>
      </c>
      <c r="AE1815" t="inlineStr">
        <is>
          <t>WARREN CITY</t>
        </is>
      </c>
      <c r="AF1815" t="inlineStr">
        <is>
          <t>WARREN CITY SD</t>
        </is>
      </c>
      <c r="AH1815" t="n">
        <v>14</v>
      </c>
      <c r="AI1815" t="n">
        <v>11</v>
      </c>
      <c r="AN1815" t="inlineStr">
        <is>
          <t>WARREN</t>
        </is>
      </c>
      <c r="AO1815" t="inlineStr">
        <is>
          <t>WARREN CITY 1B</t>
        </is>
      </c>
      <c r="AP1815" t="inlineStr">
        <is>
          <t>78-P-ACG</t>
        </is>
      </c>
      <c r="AQ1815" t="n">
        <v>9</v>
      </c>
      <c r="AR1815" t="n">
        <v>64</v>
      </c>
      <c r="AS1815" t="n">
        <v>32</v>
      </c>
      <c r="AU1815">
        <f>COUNTA($BA$1815:$EH$1815)</f>
        <v/>
      </c>
      <c r="AV1815">
        <f>COUNTIF($BA$1815:$EH$1815,"D")</f>
        <v/>
      </c>
      <c r="AW1815">
        <f>COUNTIF($BA$1815:$EH$1815,"R")</f>
        <v/>
      </c>
      <c r="AX1815">
        <f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/>
      </c>
      <c r="AY1815">
        <f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/>
      </c>
      <c r="AZ1815">
        <f>IF(EH1815&lt;&gt;"",1,0)</f>
        <v/>
      </c>
      <c r="BB1815" t="inlineStr">
        <is>
          <t>WARREN-WARD 1</t>
        </is>
      </c>
      <c r="CA1815" t="inlineStr">
        <is>
          <t>X</t>
        </is>
      </c>
      <c r="DN1815" t="inlineStr">
        <is>
          <t>X</t>
        </is>
      </c>
      <c r="EF1815" t="inlineStr">
        <is>
          <t>X</t>
        </is>
      </c>
    </row>
    <row r="1816">
      <c r="A1816" t="inlineStr">
        <is>
          <t>OH0020957963</t>
        </is>
      </c>
      <c r="B1816" t="n">
        <v>78</v>
      </c>
      <c r="C1816" t="n">
        <v>359005</v>
      </c>
      <c r="D1816" t="inlineStr">
        <is>
          <t>JACKSON</t>
        </is>
      </c>
      <c r="E1816" t="inlineStr">
        <is>
          <t>DWAYNE</t>
        </is>
      </c>
      <c r="F1816">
        <f>CONCATENATE(D1816," ",LEFT(H1816,4),"T=",AU1816,"D=",AV1816,"R=",AW1816,"M=",AX1816,"L=",AY1816,"B=",AZ1816)</f>
        <v/>
      </c>
      <c r="G1816" t="inlineStr">
        <is>
          <t>WESLEY</t>
        </is>
      </c>
      <c r="I1816" t="inlineStr">
        <is>
          <t>1981-09-29</t>
        </is>
      </c>
      <c r="J1816" t="inlineStr">
        <is>
          <t>2024-07-31</t>
        </is>
      </c>
      <c r="K1816" t="inlineStr">
        <is>
          <t>ACTIVE</t>
        </is>
      </c>
      <c r="M1816" t="inlineStr">
        <is>
          <t>908 RATLIFF AVE NW</t>
        </is>
      </c>
      <c r="N1816">
        <f>RIGHT(M1816,LEN(M1816)-FIND(" ",M1816))</f>
        <v/>
      </c>
      <c r="P1816" t="inlineStr">
        <is>
          <t>WARREN</t>
        </is>
      </c>
      <c r="Q1816" t="inlineStr">
        <is>
          <t>OH</t>
        </is>
      </c>
      <c r="R1816" t="n">
        <v>44485</v>
      </c>
      <c r="AD1816" t="inlineStr">
        <is>
          <t>TRUMBULL CAREER &amp; TECH CENTER</t>
        </is>
      </c>
      <c r="AE1816" t="inlineStr">
        <is>
          <t>WARREN CITY</t>
        </is>
      </c>
      <c r="AF1816" t="inlineStr">
        <is>
          <t>WARREN CITY SD</t>
        </is>
      </c>
      <c r="AH1816" t="n">
        <v>14</v>
      </c>
      <c r="AI1816" t="n">
        <v>11</v>
      </c>
      <c r="AN1816" t="inlineStr">
        <is>
          <t>WARREN</t>
        </is>
      </c>
      <c r="AO1816" t="inlineStr">
        <is>
          <t>WARREN CITY 1B</t>
        </is>
      </c>
      <c r="AP1816" t="inlineStr">
        <is>
          <t>78-P-ACG</t>
        </is>
      </c>
      <c r="AQ1816" t="n">
        <v>9</v>
      </c>
      <c r="AR1816" t="n">
        <v>64</v>
      </c>
      <c r="AS1816" t="n">
        <v>32</v>
      </c>
      <c r="AU1816">
        <f>COUNTA($BA$1816:$EH$1816)</f>
        <v/>
      </c>
      <c r="AV1816">
        <f>COUNTIF($BA$1816:$EH$1816,"D")</f>
        <v/>
      </c>
      <c r="AW1816">
        <f>COUNTIF($BA$1816:$EH$1816,"R")</f>
        <v/>
      </c>
      <c r="AX1816">
        <f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/>
      </c>
      <c r="AY1816">
        <f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/>
      </c>
      <c r="AZ1816">
        <f>IF(EH1816&lt;&gt;"",1,0)</f>
        <v/>
      </c>
      <c r="BB1816" t="inlineStr">
        <is>
          <t>WARREN-WARD 1</t>
        </is>
      </c>
      <c r="CP1816" t="inlineStr">
        <is>
          <t>X</t>
        </is>
      </c>
    </row>
    <row r="1817">
      <c r="A1817" t="inlineStr">
        <is>
          <t>OH0023849410</t>
        </is>
      </c>
      <c r="B1817" t="n">
        <v>78</v>
      </c>
      <c r="C1817" t="n">
        <v>419033</v>
      </c>
      <c r="D1817" t="inlineStr">
        <is>
          <t>WILSON</t>
        </is>
      </c>
      <c r="E1817" t="inlineStr">
        <is>
          <t>DAVID</t>
        </is>
      </c>
      <c r="F1817">
        <f>CONCATENATE(D1817," ",LEFT(H1817,4),"T=",AU1817,"D=",AV1817,"R=",AW1817,"M=",AX1817,"L=",AY1817,"B=",AZ1817)</f>
        <v/>
      </c>
      <c r="G1817" t="inlineStr">
        <is>
          <t>V</t>
        </is>
      </c>
      <c r="I1817" t="inlineStr">
        <is>
          <t>1956-10-25</t>
        </is>
      </c>
      <c r="J1817" t="inlineStr">
        <is>
          <t>2025-04-21</t>
        </is>
      </c>
      <c r="K1817" t="inlineStr">
        <is>
          <t>ACTIVE</t>
        </is>
      </c>
      <c r="M1817" t="inlineStr">
        <is>
          <t>700 BUCKEYE ST NW</t>
        </is>
      </c>
      <c r="N1817">
        <f>RIGHT(M1817,LEN(M1817)-FIND(" ",M1817))</f>
        <v/>
      </c>
      <c r="O1817" t="inlineStr">
        <is>
          <t>APT 620</t>
        </is>
      </c>
      <c r="P1817" t="inlineStr">
        <is>
          <t>WARREN</t>
        </is>
      </c>
      <c r="Q1817" t="inlineStr">
        <is>
          <t>OH</t>
        </is>
      </c>
      <c r="R1817" t="n">
        <v>44485</v>
      </c>
      <c r="AD1817" t="inlineStr">
        <is>
          <t>TRUMBULL CAREER &amp; TECH CENTER</t>
        </is>
      </c>
      <c r="AE1817" t="inlineStr">
        <is>
          <t>WARREN CITY</t>
        </is>
      </c>
      <c r="AF1817" t="inlineStr">
        <is>
          <t>WARREN CITY SD</t>
        </is>
      </c>
      <c r="AH1817" t="n">
        <v>14</v>
      </c>
      <c r="AI1817" t="n">
        <v>11</v>
      </c>
      <c r="AN1817" t="inlineStr">
        <is>
          <t>WARREN</t>
        </is>
      </c>
      <c r="AO1817" t="inlineStr">
        <is>
          <t>WARREN CITY 1B</t>
        </is>
      </c>
      <c r="AP1817" t="inlineStr">
        <is>
          <t>78-P-ACG</t>
        </is>
      </c>
      <c r="AQ1817" t="n">
        <v>9</v>
      </c>
      <c r="AR1817" t="n">
        <v>64</v>
      </c>
      <c r="AS1817" t="n">
        <v>32</v>
      </c>
      <c r="AU1817">
        <f>COUNTA($BA$1817:$EH$1817)</f>
        <v/>
      </c>
      <c r="AV1817">
        <f>COUNTIF($BA$1817:$EH$1817,"D")</f>
        <v/>
      </c>
      <c r="AW1817">
        <f>COUNTIF($BA$1817:$EH$1817,"R")</f>
        <v/>
      </c>
      <c r="AX1817">
        <f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/>
      </c>
      <c r="AY1817">
        <f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/>
      </c>
      <c r="AZ1817">
        <f>IF(EH1817&lt;&gt;"",1,0)</f>
        <v/>
      </c>
      <c r="BB1817" t="inlineStr">
        <is>
          <t>WARREN-WARD 1</t>
        </is>
      </c>
      <c r="BD1817" t="inlineStr">
        <is>
          <t>X</t>
        </is>
      </c>
    </row>
    <row r="1818">
      <c r="A1818" t="inlineStr">
        <is>
          <t>OH0025574382</t>
        </is>
      </c>
      <c r="B1818" t="n">
        <v>78</v>
      </c>
      <c r="C1818" t="n">
        <v>446546</v>
      </c>
      <c r="D1818" t="inlineStr">
        <is>
          <t>JOHNSON</t>
        </is>
      </c>
      <c r="E1818" t="inlineStr">
        <is>
          <t>DION</t>
        </is>
      </c>
      <c r="F1818">
        <f>CONCATENATE(D1818," ",LEFT(H1818,4),"T=",AU1818,"D=",AV1818,"R=",AW1818,"M=",AX1818,"L=",AY1818,"B=",AZ1818)</f>
        <v/>
      </c>
      <c r="G1818" t="inlineStr">
        <is>
          <t>L</t>
        </is>
      </c>
      <c r="I1818" t="inlineStr">
        <is>
          <t>2002-01-09</t>
        </is>
      </c>
      <c r="J1818" t="inlineStr">
        <is>
          <t>2023-11-28</t>
        </is>
      </c>
      <c r="K1818" t="inlineStr">
        <is>
          <t>ACTIVE</t>
        </is>
      </c>
      <c r="L1818" t="inlineStr">
        <is>
          <t>D</t>
        </is>
      </c>
      <c r="M1818" t="inlineStr">
        <is>
          <t>1118 ORLO ST NW</t>
        </is>
      </c>
      <c r="N1818">
        <f>RIGHT(M1818,LEN(M1818)-FIND(" ",M1818))</f>
        <v/>
      </c>
      <c r="P1818" t="inlineStr">
        <is>
          <t>WARREN</t>
        </is>
      </c>
      <c r="Q1818" t="inlineStr">
        <is>
          <t>OH</t>
        </is>
      </c>
      <c r="R1818" t="n">
        <v>44485</v>
      </c>
      <c r="AD1818" t="inlineStr">
        <is>
          <t>TRUMBULL CAREER &amp; TECH CENTER</t>
        </is>
      </c>
      <c r="AE1818" t="inlineStr">
        <is>
          <t>WARREN CITY</t>
        </is>
      </c>
      <c r="AF1818" t="inlineStr">
        <is>
          <t>WARREN CITY SD</t>
        </is>
      </c>
      <c r="AH1818" t="n">
        <v>14</v>
      </c>
      <c r="AI1818" t="n">
        <v>11</v>
      </c>
      <c r="AN1818" t="inlineStr">
        <is>
          <t>WARREN</t>
        </is>
      </c>
      <c r="AO1818" t="inlineStr">
        <is>
          <t>WARREN CITY 1B</t>
        </is>
      </c>
      <c r="AP1818" t="inlineStr">
        <is>
          <t>78-P-ACG</t>
        </is>
      </c>
      <c r="AQ1818" t="n">
        <v>9</v>
      </c>
      <c r="AR1818" t="n">
        <v>64</v>
      </c>
      <c r="AS1818" t="n">
        <v>32</v>
      </c>
      <c r="AU1818">
        <f>COUNTA($BA$1818:$EH$1818)</f>
        <v/>
      </c>
      <c r="AV1818">
        <f>COUNTIF($BA$1818:$EH$1818,"D")</f>
        <v/>
      </c>
      <c r="AW1818">
        <f>COUNTIF($BA$1818:$EH$1818,"R")</f>
        <v/>
      </c>
      <c r="AX1818">
        <f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/>
      </c>
      <c r="AY1818">
        <f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/>
      </c>
      <c r="AZ1818">
        <f>IF(EH1818&lt;&gt;"",1,0)</f>
        <v/>
      </c>
      <c r="BB1818" t="inlineStr">
        <is>
          <t>WARREN-WARD 1</t>
        </is>
      </c>
      <c r="DN1818" t="inlineStr">
        <is>
          <t>X</t>
        </is>
      </c>
      <c r="DR1818" t="inlineStr">
        <is>
          <t>X</t>
        </is>
      </c>
      <c r="DW1818" t="inlineStr">
        <is>
          <t>D</t>
        </is>
      </c>
      <c r="DX1818" t="inlineStr">
        <is>
          <t>X</t>
        </is>
      </c>
      <c r="EA1818" t="inlineStr">
        <is>
          <t>X</t>
        </is>
      </c>
      <c r="EF1818" t="inlineStr">
        <is>
          <t>X</t>
        </is>
      </c>
    </row>
    <row r="1819">
      <c r="A1819" t="inlineStr">
        <is>
          <t>OH0015724615</t>
        </is>
      </c>
      <c r="B1819" t="n">
        <v>78</v>
      </c>
      <c r="C1819" t="n">
        <v>208148</v>
      </c>
      <c r="D1819" t="inlineStr">
        <is>
          <t>ROBISON</t>
        </is>
      </c>
      <c r="E1819" t="inlineStr">
        <is>
          <t>GREGG</t>
        </is>
      </c>
      <c r="F1819">
        <f>CONCATENATE(D1819," ",LEFT(H1819,4),"T=",AU1819,"D=",AV1819,"R=",AW1819,"M=",AX1819,"L=",AY1819,"B=",AZ1819)</f>
        <v/>
      </c>
      <c r="G1819" t="inlineStr">
        <is>
          <t>ALLEN</t>
        </is>
      </c>
      <c r="I1819" t="inlineStr">
        <is>
          <t>1964-09-19</t>
        </is>
      </c>
      <c r="J1819" t="inlineStr">
        <is>
          <t>2017-09-20</t>
        </is>
      </c>
      <c r="K1819" t="inlineStr">
        <is>
          <t>ACTIVE</t>
        </is>
      </c>
      <c r="L1819" t="inlineStr">
        <is>
          <t>R</t>
        </is>
      </c>
      <c r="M1819" t="inlineStr">
        <is>
          <t>1166 ORLO ST NW</t>
        </is>
      </c>
      <c r="N1819">
        <f>RIGHT(M1819,LEN(M1819)-FIND(" ",M1819))</f>
        <v/>
      </c>
      <c r="P1819" t="inlineStr">
        <is>
          <t>WARREN</t>
        </is>
      </c>
      <c r="Q1819" t="inlineStr">
        <is>
          <t>OH</t>
        </is>
      </c>
      <c r="R1819" t="n">
        <v>44485</v>
      </c>
      <c r="AD1819" t="inlineStr">
        <is>
          <t>TRUMBULL CAREER &amp; TECH CENTER</t>
        </is>
      </c>
      <c r="AE1819" t="inlineStr">
        <is>
          <t>WARREN CITY</t>
        </is>
      </c>
      <c r="AF1819" t="inlineStr">
        <is>
          <t>WARREN CITY SD</t>
        </is>
      </c>
      <c r="AH1819" t="n">
        <v>14</v>
      </c>
      <c r="AI1819" t="n">
        <v>11</v>
      </c>
      <c r="AN1819" t="inlineStr">
        <is>
          <t>WARREN</t>
        </is>
      </c>
      <c r="AO1819" t="inlineStr">
        <is>
          <t>WARREN CITY 1B</t>
        </is>
      </c>
      <c r="AP1819" t="inlineStr">
        <is>
          <t>78-P-ACG</t>
        </is>
      </c>
      <c r="AQ1819" t="n">
        <v>9</v>
      </c>
      <c r="AR1819" t="n">
        <v>64</v>
      </c>
      <c r="AS1819" t="n">
        <v>32</v>
      </c>
      <c r="AU1819">
        <f>COUNTA($BA$1819:$EH$1819)</f>
        <v/>
      </c>
      <c r="AV1819">
        <f>COUNTIF($BA$1819:$EH$1819,"D")</f>
        <v/>
      </c>
      <c r="AW1819">
        <f>COUNTIF($BA$1819:$EH$1819,"R")</f>
        <v/>
      </c>
      <c r="AX1819">
        <f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/>
      </c>
      <c r="AY1819">
        <f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/>
      </c>
      <c r="AZ1819">
        <f>IF(EH1819&lt;&gt;"",1,0)</f>
        <v/>
      </c>
      <c r="BB1819" t="inlineStr">
        <is>
          <t>WARREN-WARD 1</t>
        </is>
      </c>
      <c r="BD1819" t="inlineStr">
        <is>
          <t>X</t>
        </is>
      </c>
      <c r="BL1819" t="inlineStr">
        <is>
          <t>X</t>
        </is>
      </c>
      <c r="BP1819" t="inlineStr">
        <is>
          <t>X</t>
        </is>
      </c>
      <c r="BS1819" t="inlineStr">
        <is>
          <t>X</t>
        </is>
      </c>
      <c r="CA1819" t="inlineStr">
        <is>
          <t>X</t>
        </is>
      </c>
      <c r="CG1819" t="inlineStr">
        <is>
          <t>X</t>
        </is>
      </c>
      <c r="CK1819" t="inlineStr">
        <is>
          <t>X</t>
        </is>
      </c>
      <c r="CN1819" t="inlineStr">
        <is>
          <t>X</t>
        </is>
      </c>
      <c r="CP1819" t="inlineStr">
        <is>
          <t>X</t>
        </is>
      </c>
      <c r="CV1819" t="inlineStr">
        <is>
          <t>X</t>
        </is>
      </c>
      <c r="CY1819" t="inlineStr">
        <is>
          <t>X</t>
        </is>
      </c>
      <c r="CZ1819" t="inlineStr">
        <is>
          <t>R</t>
        </is>
      </c>
      <c r="DC1819" t="inlineStr">
        <is>
          <t>X</t>
        </is>
      </c>
      <c r="DG1819" t="inlineStr">
        <is>
          <t>R</t>
        </is>
      </c>
      <c r="DI1819" t="inlineStr">
        <is>
          <t>X</t>
        </is>
      </c>
      <c r="DL1819" t="inlineStr">
        <is>
          <t>X</t>
        </is>
      </c>
      <c r="DM1819" t="inlineStr">
        <is>
          <t>R</t>
        </is>
      </c>
      <c r="DN1819" t="inlineStr">
        <is>
          <t>X</t>
        </is>
      </c>
      <c r="DR1819" t="inlineStr">
        <is>
          <t>X</t>
        </is>
      </c>
      <c r="DS1819" t="inlineStr">
        <is>
          <t>R</t>
        </is>
      </c>
      <c r="DT1819" t="inlineStr">
        <is>
          <t>R</t>
        </is>
      </c>
      <c r="DU1819" t="inlineStr">
        <is>
          <t>X</t>
        </is>
      </c>
      <c r="DX1819" t="inlineStr">
        <is>
          <t>X</t>
        </is>
      </c>
      <c r="EA1819" t="inlineStr">
        <is>
          <t>X</t>
        </is>
      </c>
      <c r="ED1819" t="inlineStr">
        <is>
          <t>R</t>
        </is>
      </c>
      <c r="EF1819" t="inlineStr">
        <is>
          <t>X</t>
        </is>
      </c>
    </row>
    <row r="1820">
      <c r="A1820" t="inlineStr">
        <is>
          <t>OH0026171865</t>
        </is>
      </c>
      <c r="B1820" t="n">
        <v>78</v>
      </c>
      <c r="C1820" t="n">
        <v>425719</v>
      </c>
      <c r="D1820" t="inlineStr">
        <is>
          <t>BURKE</t>
        </is>
      </c>
      <c r="E1820" t="inlineStr">
        <is>
          <t>CHARDONNAY</t>
        </is>
      </c>
      <c r="F1820">
        <f>CONCATENATE(D1820," ",LEFT(H1820,4),"T=",AU1820,"D=",AV1820,"R=",AW1820,"M=",AX1820,"L=",AY1820,"B=",AZ1820)</f>
        <v/>
      </c>
      <c r="G1820" t="inlineStr">
        <is>
          <t>Y</t>
        </is>
      </c>
      <c r="I1820" t="inlineStr">
        <is>
          <t>1999-03-31</t>
        </is>
      </c>
      <c r="J1820" t="inlineStr">
        <is>
          <t>2025-05-12</t>
        </is>
      </c>
      <c r="K1820" t="inlineStr">
        <is>
          <t>ACTIVE</t>
        </is>
      </c>
      <c r="M1820" t="inlineStr">
        <is>
          <t>1341 BINGHAM AVE NW</t>
        </is>
      </c>
      <c r="N1820">
        <f>RIGHT(M1820,LEN(M1820)-FIND(" ",M1820))</f>
        <v/>
      </c>
      <c r="P1820" t="inlineStr">
        <is>
          <t>WARREN</t>
        </is>
      </c>
      <c r="Q1820" t="inlineStr">
        <is>
          <t>OH</t>
        </is>
      </c>
      <c r="R1820" t="n">
        <v>44485</v>
      </c>
      <c r="AD1820" t="inlineStr">
        <is>
          <t>TRUMBULL CAREER &amp; TECH CENTER</t>
        </is>
      </c>
      <c r="AE1820" t="inlineStr">
        <is>
          <t>WARREN CITY</t>
        </is>
      </c>
      <c r="AF1820" t="inlineStr">
        <is>
          <t>WARREN CITY SD</t>
        </is>
      </c>
      <c r="AH1820" t="n">
        <v>14</v>
      </c>
      <c r="AI1820" t="n">
        <v>11</v>
      </c>
      <c r="AN1820" t="inlineStr">
        <is>
          <t>WARREN</t>
        </is>
      </c>
      <c r="AO1820" t="inlineStr">
        <is>
          <t>WARREN CITY 1B</t>
        </is>
      </c>
      <c r="AP1820" t="inlineStr">
        <is>
          <t>78-P-ACG</t>
        </is>
      </c>
      <c r="AQ1820" t="n">
        <v>9</v>
      </c>
      <c r="AR1820" t="n">
        <v>64</v>
      </c>
      <c r="AS1820" t="n">
        <v>32</v>
      </c>
      <c r="AU1820">
        <f>COUNTA($BA$1820:$EH$1820)</f>
        <v/>
      </c>
      <c r="AV1820">
        <f>COUNTIF($BA$1820:$EH$1820,"D")</f>
        <v/>
      </c>
      <c r="AW1820">
        <f>COUNTIF($BA$1820:$EH$1820,"R")</f>
        <v/>
      </c>
      <c r="AX1820">
        <f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/>
      </c>
      <c r="AY1820">
        <f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/>
      </c>
      <c r="AZ1820">
        <f>IF(EH1820&lt;&gt;"",1,0)</f>
        <v/>
      </c>
      <c r="BB1820" t="inlineStr">
        <is>
          <t>WARREN-WARD 1</t>
        </is>
      </c>
    </row>
    <row r="1821">
      <c r="A1821" t="inlineStr">
        <is>
          <t>OH0023461242</t>
        </is>
      </c>
      <c r="B1821" t="n">
        <v>78</v>
      </c>
      <c r="C1821" t="n">
        <v>412497</v>
      </c>
      <c r="D1821" t="inlineStr">
        <is>
          <t>HOWELL</t>
        </is>
      </c>
      <c r="E1821" t="inlineStr">
        <is>
          <t>JEFFREY</t>
        </is>
      </c>
      <c r="F1821">
        <f>CONCATENATE(D1821," ",LEFT(H1821,4),"T=",AU1821,"D=",AV1821,"R=",AW1821,"M=",AX1821,"L=",AY1821,"B=",AZ1821)</f>
        <v/>
      </c>
      <c r="G1821" t="inlineStr">
        <is>
          <t>ALLEN</t>
        </is>
      </c>
      <c r="I1821" t="inlineStr">
        <is>
          <t>1966-05-17</t>
        </is>
      </c>
      <c r="J1821" t="inlineStr">
        <is>
          <t>2020-06-26</t>
        </is>
      </c>
      <c r="K1821" t="inlineStr">
        <is>
          <t>ACTIVE</t>
        </is>
      </c>
      <c r="L1821" t="inlineStr">
        <is>
          <t>R</t>
        </is>
      </c>
      <c r="M1821" t="inlineStr">
        <is>
          <t>1119 RIVERVIEW ST NW</t>
        </is>
      </c>
      <c r="N1821">
        <f>RIGHT(M1821,LEN(M1821)-FIND(" ",M1821))</f>
        <v/>
      </c>
      <c r="P1821" t="inlineStr">
        <is>
          <t>WARREN</t>
        </is>
      </c>
      <c r="Q1821" t="inlineStr">
        <is>
          <t>OH</t>
        </is>
      </c>
      <c r="R1821" t="n">
        <v>44485</v>
      </c>
      <c r="AD1821" t="inlineStr">
        <is>
          <t>TRUMBULL CAREER &amp; TECH CENTER</t>
        </is>
      </c>
      <c r="AE1821" t="inlineStr">
        <is>
          <t>WARREN CITY</t>
        </is>
      </c>
      <c r="AF1821" t="inlineStr">
        <is>
          <t>WARREN CITY SD</t>
        </is>
      </c>
      <c r="AH1821" t="n">
        <v>14</v>
      </c>
      <c r="AI1821" t="n">
        <v>11</v>
      </c>
      <c r="AN1821" t="inlineStr">
        <is>
          <t>WARREN</t>
        </is>
      </c>
      <c r="AO1821" t="inlineStr">
        <is>
          <t>WARREN CITY 1B</t>
        </is>
      </c>
      <c r="AP1821" t="inlineStr">
        <is>
          <t>78-P-ACG</t>
        </is>
      </c>
      <c r="AQ1821" t="n">
        <v>9</v>
      </c>
      <c r="AR1821" t="n">
        <v>64</v>
      </c>
      <c r="AS1821" t="n">
        <v>32</v>
      </c>
      <c r="AU1821">
        <f>COUNTA($BA$1821:$EH$1821)</f>
        <v/>
      </c>
      <c r="AV1821">
        <f>COUNTIF($BA$1821:$EH$1821,"D")</f>
        <v/>
      </c>
      <c r="AW1821">
        <f>COUNTIF($BA$1821:$EH$1821,"R")</f>
        <v/>
      </c>
      <c r="AX1821">
        <f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/>
      </c>
      <c r="AY1821">
        <f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/>
      </c>
      <c r="AZ1821">
        <f>IF(EH1821&lt;&gt;"",1,0)</f>
        <v/>
      </c>
      <c r="BB1821" t="inlineStr">
        <is>
          <t>WARREN-WARD 1</t>
        </is>
      </c>
      <c r="BC1821" t="inlineStr">
        <is>
          <t>X</t>
        </is>
      </c>
      <c r="BD1821" t="inlineStr">
        <is>
          <t>X</t>
        </is>
      </c>
      <c r="BE1821" t="inlineStr">
        <is>
          <t>X</t>
        </is>
      </c>
      <c r="DN1821" t="inlineStr">
        <is>
          <t>X</t>
        </is>
      </c>
      <c r="DR1821" t="inlineStr">
        <is>
          <t>X</t>
        </is>
      </c>
      <c r="DS1821" t="inlineStr">
        <is>
          <t>R</t>
        </is>
      </c>
      <c r="DU1821" t="inlineStr">
        <is>
          <t>X</t>
        </is>
      </c>
      <c r="DW1821" t="inlineStr">
        <is>
          <t>D</t>
        </is>
      </c>
      <c r="DX1821" t="inlineStr">
        <is>
          <t>X</t>
        </is>
      </c>
      <c r="EA1821" t="inlineStr">
        <is>
          <t>X</t>
        </is>
      </c>
      <c r="ED1821" t="inlineStr">
        <is>
          <t>R</t>
        </is>
      </c>
      <c r="EF1821" t="inlineStr">
        <is>
          <t>X</t>
        </is>
      </c>
    </row>
    <row r="1822">
      <c r="A1822" t="inlineStr">
        <is>
          <t>OH0027951914</t>
        </is>
      </c>
      <c r="B1822" t="n">
        <v>78</v>
      </c>
      <c r="C1822" t="n">
        <v>496027</v>
      </c>
      <c r="D1822" t="inlineStr">
        <is>
          <t>WAGNER</t>
        </is>
      </c>
      <c r="E1822" t="inlineStr">
        <is>
          <t>DEBRA</t>
        </is>
      </c>
      <c r="F1822">
        <f>CONCATENATE(D1822," ",LEFT(H1822,4),"T=",AU1822,"D=",AV1822,"R=",AW1822,"M=",AX1822,"L=",AY1822,"B=",AZ1822)</f>
        <v/>
      </c>
      <c r="G1822" t="inlineStr">
        <is>
          <t>LYNN</t>
        </is>
      </c>
      <c r="I1822" t="inlineStr">
        <is>
          <t>1967-05-08</t>
        </is>
      </c>
      <c r="J1822" t="inlineStr">
        <is>
          <t>2025-05-15</t>
        </is>
      </c>
      <c r="K1822" t="inlineStr">
        <is>
          <t>ACTIVE</t>
        </is>
      </c>
      <c r="M1822" t="inlineStr">
        <is>
          <t>700 BUCKEYE ST NW</t>
        </is>
      </c>
      <c r="N1822">
        <f>RIGHT(M1822,LEN(M1822)-FIND(" ",M1822))</f>
        <v/>
      </c>
      <c r="O1822" t="inlineStr">
        <is>
          <t>APT 615</t>
        </is>
      </c>
      <c r="P1822" t="inlineStr">
        <is>
          <t>WARREN</t>
        </is>
      </c>
      <c r="Q1822" t="inlineStr">
        <is>
          <t>OH</t>
        </is>
      </c>
      <c r="R1822" t="n">
        <v>44485</v>
      </c>
      <c r="AD1822" t="inlineStr">
        <is>
          <t>TRUMBULL CAREER &amp; TECH CENTER</t>
        </is>
      </c>
      <c r="AE1822" t="inlineStr">
        <is>
          <t>WARREN CITY</t>
        </is>
      </c>
      <c r="AF1822" t="inlineStr">
        <is>
          <t>WARREN CITY SD</t>
        </is>
      </c>
      <c r="AH1822" t="n">
        <v>14</v>
      </c>
      <c r="AI1822" t="n">
        <v>11</v>
      </c>
      <c r="AN1822" t="inlineStr">
        <is>
          <t>WARREN</t>
        </is>
      </c>
      <c r="AO1822" t="inlineStr">
        <is>
          <t>WARREN CITY 1B</t>
        </is>
      </c>
      <c r="AP1822" t="inlineStr">
        <is>
          <t>78-P-ACG</t>
        </is>
      </c>
      <c r="AQ1822" t="n">
        <v>9</v>
      </c>
      <c r="AR1822" t="n">
        <v>64</v>
      </c>
      <c r="AS1822" t="n">
        <v>32</v>
      </c>
      <c r="AU1822">
        <f>COUNTA($BA$1822:$EH$1822)</f>
        <v/>
      </c>
      <c r="AV1822">
        <f>COUNTIF($BA$1822:$EH$1822,"D")</f>
        <v/>
      </c>
      <c r="AW1822">
        <f>COUNTIF($BA$1822:$EH$1822,"R")</f>
        <v/>
      </c>
      <c r="AX1822">
        <f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/>
      </c>
      <c r="AY1822">
        <f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/>
      </c>
      <c r="AZ1822">
        <f>IF(EH1822&lt;&gt;"",1,0)</f>
        <v/>
      </c>
      <c r="BB1822" t="inlineStr">
        <is>
          <t>WARREN-WARD 1</t>
        </is>
      </c>
      <c r="DN1822" t="inlineStr">
        <is>
          <t>X</t>
        </is>
      </c>
    </row>
    <row r="1823">
      <c r="A1823" t="inlineStr">
        <is>
          <t>OH0025338435</t>
        </is>
      </c>
      <c r="B1823" t="n">
        <v>78</v>
      </c>
      <c r="C1823" t="n">
        <v>442875</v>
      </c>
      <c r="D1823" t="inlineStr">
        <is>
          <t>MCCANN</t>
        </is>
      </c>
      <c r="E1823" t="inlineStr">
        <is>
          <t>BROOKLYNN</t>
        </is>
      </c>
      <c r="F1823">
        <f>CONCATENATE(D1823," ",LEFT(H1823,4),"T=",AU1823,"D=",AV1823,"R=",AW1823,"M=",AX1823,"L=",AY1823,"B=",AZ1823)</f>
        <v/>
      </c>
      <c r="G1823" t="inlineStr">
        <is>
          <t>MARIE</t>
        </is>
      </c>
      <c r="I1823" t="inlineStr">
        <is>
          <t>2001-10-04</t>
        </is>
      </c>
      <c r="J1823" t="inlineStr">
        <is>
          <t>2020-10-07</t>
        </is>
      </c>
      <c r="K1823" t="inlineStr">
        <is>
          <t>CONFIRMATION</t>
        </is>
      </c>
      <c r="M1823" t="inlineStr">
        <is>
          <t>1133 ROBERTS AVE NW</t>
        </is>
      </c>
      <c r="N1823">
        <f>RIGHT(M1823,LEN(M1823)-FIND(" ",M1823))</f>
        <v/>
      </c>
      <c r="P1823" t="inlineStr">
        <is>
          <t>WARREN</t>
        </is>
      </c>
      <c r="Q1823" t="inlineStr">
        <is>
          <t>OH</t>
        </is>
      </c>
      <c r="R1823" t="n">
        <v>44485</v>
      </c>
      <c r="AD1823" t="inlineStr">
        <is>
          <t>TRUMBULL CAREER &amp; TECH CENTER</t>
        </is>
      </c>
      <c r="AE1823" t="inlineStr">
        <is>
          <t>WARREN CITY</t>
        </is>
      </c>
      <c r="AF1823" t="inlineStr">
        <is>
          <t>WARREN CITY SD</t>
        </is>
      </c>
      <c r="AH1823" t="n">
        <v>14</v>
      </c>
      <c r="AI1823" t="n">
        <v>11</v>
      </c>
      <c r="AN1823" t="inlineStr">
        <is>
          <t>WARREN</t>
        </is>
      </c>
      <c r="AO1823" t="inlineStr">
        <is>
          <t>WARREN CITY 1B</t>
        </is>
      </c>
      <c r="AP1823" t="inlineStr">
        <is>
          <t>78-P-ACG</t>
        </is>
      </c>
      <c r="AQ1823" t="n">
        <v>9</v>
      </c>
      <c r="AR1823" t="n">
        <v>64</v>
      </c>
      <c r="AS1823" t="n">
        <v>32</v>
      </c>
      <c r="AU1823">
        <f>COUNTA($BA$1823:$EH$1823)</f>
        <v/>
      </c>
      <c r="AV1823">
        <f>COUNTIF($BA$1823:$EH$1823,"D")</f>
        <v/>
      </c>
      <c r="AW1823">
        <f>COUNTIF($BA$1823:$EH$1823,"R")</f>
        <v/>
      </c>
      <c r="AX1823">
        <f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/>
      </c>
      <c r="AY1823">
        <f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/>
      </c>
      <c r="AZ1823">
        <f>IF(EH1823&lt;&gt;"",1,0)</f>
        <v/>
      </c>
      <c r="BB1823" t="inlineStr">
        <is>
          <t>WARREN-WARD 1</t>
        </is>
      </c>
    </row>
    <row r="1824">
      <c r="A1824" t="inlineStr">
        <is>
          <t>OH0025049679</t>
        </is>
      </c>
      <c r="B1824" t="n">
        <v>78</v>
      </c>
      <c r="C1824" t="n">
        <v>438553</v>
      </c>
      <c r="D1824" t="inlineStr">
        <is>
          <t>REID</t>
        </is>
      </c>
      <c r="E1824" t="inlineStr">
        <is>
          <t>FRANCESCA</t>
        </is>
      </c>
      <c r="F1824">
        <f>CONCATENATE(D1824," ",LEFT(H1824,4),"T=",AU1824,"D=",AV1824,"R=",AW1824,"M=",AX1824,"L=",AY1824,"B=",AZ1824)</f>
        <v/>
      </c>
      <c r="I1824" t="inlineStr">
        <is>
          <t>1956-10-13</t>
        </is>
      </c>
      <c r="J1824" t="inlineStr">
        <is>
          <t>2025-06-03</t>
        </is>
      </c>
      <c r="K1824" t="inlineStr">
        <is>
          <t>ACTIVE</t>
        </is>
      </c>
      <c r="M1824" t="inlineStr">
        <is>
          <t>700 BUCKEYE ST NW</t>
        </is>
      </c>
      <c r="N1824">
        <f>RIGHT(M1824,LEN(M1824)-FIND(" ",M1824))</f>
        <v/>
      </c>
      <c r="O1824" t="inlineStr">
        <is>
          <t>APT 419</t>
        </is>
      </c>
      <c r="P1824" t="inlineStr">
        <is>
          <t>WARREN</t>
        </is>
      </c>
      <c r="Q1824" t="inlineStr">
        <is>
          <t>OH</t>
        </is>
      </c>
      <c r="R1824" t="n">
        <v>44485</v>
      </c>
      <c r="AD1824" t="inlineStr">
        <is>
          <t>TRUMBULL CAREER &amp; TECH CENTER</t>
        </is>
      </c>
      <c r="AE1824" t="inlineStr">
        <is>
          <t>WARREN CITY</t>
        </is>
      </c>
      <c r="AF1824" t="inlineStr">
        <is>
          <t>WARREN CITY SD</t>
        </is>
      </c>
      <c r="AH1824" t="n">
        <v>14</v>
      </c>
      <c r="AI1824" t="n">
        <v>11</v>
      </c>
      <c r="AN1824" t="inlineStr">
        <is>
          <t>WARREN</t>
        </is>
      </c>
      <c r="AO1824" t="inlineStr">
        <is>
          <t>WARREN CITY 1B</t>
        </is>
      </c>
      <c r="AP1824" t="inlineStr">
        <is>
          <t>78-P-ACG</t>
        </is>
      </c>
      <c r="AQ1824" t="n">
        <v>9</v>
      </c>
      <c r="AR1824" t="n">
        <v>64</v>
      </c>
      <c r="AS1824" t="n">
        <v>32</v>
      </c>
      <c r="AU1824">
        <f>COUNTA($BA$1824:$EH$1824)</f>
        <v/>
      </c>
      <c r="AV1824">
        <f>COUNTIF($BA$1824:$EH$1824,"D")</f>
        <v/>
      </c>
      <c r="AW1824">
        <f>COUNTIF($BA$1824:$EH$1824,"R")</f>
        <v/>
      </c>
      <c r="AX1824">
        <f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/>
      </c>
      <c r="AY1824">
        <f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/>
      </c>
      <c r="AZ1824">
        <f>IF(EH1824&lt;&gt;"",1,0)</f>
        <v/>
      </c>
      <c r="BB1824" t="inlineStr">
        <is>
          <t>WARREN-WARD 1</t>
        </is>
      </c>
    </row>
    <row r="1825">
      <c r="A1825" t="inlineStr">
        <is>
          <t>OH0025720419</t>
        </is>
      </c>
      <c r="B1825" t="n">
        <v>78</v>
      </c>
      <c r="C1825" t="n">
        <v>449152</v>
      </c>
      <c r="D1825" t="inlineStr">
        <is>
          <t>DUMKE</t>
        </is>
      </c>
      <c r="E1825" t="inlineStr">
        <is>
          <t>ROBERT</t>
        </is>
      </c>
      <c r="F1825">
        <f>CONCATENATE(D1825," ",LEFT(H1825,4),"T=",AU1825,"D=",AV1825,"R=",AW1825,"M=",AX1825,"L=",AY1825,"B=",AZ1825)</f>
        <v/>
      </c>
      <c r="G1825" t="inlineStr">
        <is>
          <t>A</t>
        </is>
      </c>
      <c r="H1825" t="inlineStr">
        <is>
          <t>SR</t>
        </is>
      </c>
      <c r="I1825" t="inlineStr">
        <is>
          <t>1973-01-16</t>
        </is>
      </c>
      <c r="J1825" t="inlineStr">
        <is>
          <t>2020-08-21</t>
        </is>
      </c>
      <c r="K1825" t="inlineStr">
        <is>
          <t>ACTIVE</t>
        </is>
      </c>
      <c r="M1825" t="inlineStr">
        <is>
          <t>352 PARKMAN RD NW</t>
        </is>
      </c>
      <c r="N1825">
        <f>RIGHT(M1825,LEN(M1825)-FIND(" ",M1825))</f>
        <v/>
      </c>
      <c r="P1825" t="inlineStr">
        <is>
          <t>WARREN</t>
        </is>
      </c>
      <c r="Q1825" t="inlineStr">
        <is>
          <t>OH</t>
        </is>
      </c>
      <c r="R1825" t="n">
        <v>44485</v>
      </c>
      <c r="AD1825" t="inlineStr">
        <is>
          <t>TRUMBULL CAREER &amp; TECH CENTER</t>
        </is>
      </c>
      <c r="AE1825" t="inlineStr">
        <is>
          <t>WARREN CITY</t>
        </is>
      </c>
      <c r="AF1825" t="inlineStr">
        <is>
          <t>WARREN CITY SD</t>
        </is>
      </c>
      <c r="AH1825" t="n">
        <v>14</v>
      </c>
      <c r="AI1825" t="n">
        <v>11</v>
      </c>
      <c r="AN1825" t="inlineStr">
        <is>
          <t>WARREN</t>
        </is>
      </c>
      <c r="AO1825" t="inlineStr">
        <is>
          <t>WARREN CITY 1B</t>
        </is>
      </c>
      <c r="AP1825" t="inlineStr">
        <is>
          <t>78-P-ACG</t>
        </is>
      </c>
      <c r="AQ1825" t="n">
        <v>9</v>
      </c>
      <c r="AR1825" t="n">
        <v>64</v>
      </c>
      <c r="AS1825" t="n">
        <v>32</v>
      </c>
      <c r="AU1825">
        <f>COUNTA($BA$1825:$EH$1825)</f>
        <v/>
      </c>
      <c r="AV1825">
        <f>COUNTIF($BA$1825:$EH$1825,"D")</f>
        <v/>
      </c>
      <c r="AW1825">
        <f>COUNTIF($BA$1825:$EH$1825,"R")</f>
        <v/>
      </c>
      <c r="AX1825">
        <f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/>
      </c>
      <c r="AY1825">
        <f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/>
      </c>
      <c r="AZ1825">
        <f>IF(EH1825&lt;&gt;"",1,0)</f>
        <v/>
      </c>
      <c r="BB1825" t="inlineStr">
        <is>
          <t>WARREN-WARD 1</t>
        </is>
      </c>
      <c r="DN1825" t="inlineStr">
        <is>
          <t>X</t>
        </is>
      </c>
      <c r="EF1825" t="inlineStr">
        <is>
          <t>X</t>
        </is>
      </c>
    </row>
    <row r="1826">
      <c r="A1826" t="inlineStr">
        <is>
          <t>OH0023482665</t>
        </is>
      </c>
      <c r="B1826" t="n">
        <v>78</v>
      </c>
      <c r="C1826" t="n">
        <v>413168</v>
      </c>
      <c r="D1826" t="inlineStr">
        <is>
          <t>BRACCINI</t>
        </is>
      </c>
      <c r="E1826" t="inlineStr">
        <is>
          <t>JOSHUA</t>
        </is>
      </c>
      <c r="F1826">
        <f>CONCATENATE(D1826," ",LEFT(H1826,4),"T=",AU1826,"D=",AV1826,"R=",AW1826,"M=",AX1826,"L=",AY1826,"B=",AZ1826)</f>
        <v/>
      </c>
      <c r="G1826" t="inlineStr">
        <is>
          <t>L</t>
        </is>
      </c>
      <c r="I1826" t="inlineStr">
        <is>
          <t>1991-06-08</t>
        </is>
      </c>
      <c r="J1826" t="inlineStr">
        <is>
          <t>2025-06-12</t>
        </is>
      </c>
      <c r="K1826" t="inlineStr">
        <is>
          <t>ACTIVE</t>
        </is>
      </c>
      <c r="M1826" t="inlineStr">
        <is>
          <t>1160 ROBERTS AVE NW</t>
        </is>
      </c>
      <c r="N1826">
        <f>RIGHT(M1826,LEN(M1826)-FIND(" ",M1826))</f>
        <v/>
      </c>
      <c r="O1826" t="inlineStr">
        <is>
          <t>APT I8</t>
        </is>
      </c>
      <c r="P1826" t="inlineStr">
        <is>
          <t>WARREN</t>
        </is>
      </c>
      <c r="Q1826" t="inlineStr">
        <is>
          <t>OH</t>
        </is>
      </c>
      <c r="R1826" t="n">
        <v>44485</v>
      </c>
      <c r="AD1826" t="inlineStr">
        <is>
          <t>TRUMBULL CAREER &amp; TECH CENTER</t>
        </is>
      </c>
      <c r="AE1826" t="inlineStr">
        <is>
          <t>WARREN CITY</t>
        </is>
      </c>
      <c r="AF1826" t="inlineStr">
        <is>
          <t>WARREN CITY SD</t>
        </is>
      </c>
      <c r="AH1826" t="n">
        <v>14</v>
      </c>
      <c r="AI1826" t="n">
        <v>11</v>
      </c>
      <c r="AN1826" t="inlineStr">
        <is>
          <t>WARREN</t>
        </is>
      </c>
      <c r="AO1826" t="inlineStr">
        <is>
          <t>WARREN CITY 1B</t>
        </is>
      </c>
      <c r="AP1826" t="inlineStr">
        <is>
          <t>78-P-ACG</t>
        </is>
      </c>
      <c r="AQ1826" t="n">
        <v>9</v>
      </c>
      <c r="AR1826" t="n">
        <v>64</v>
      </c>
      <c r="AS1826" t="n">
        <v>32</v>
      </c>
      <c r="AU1826">
        <f>COUNTA($BA$1826:$EH$1826)</f>
        <v/>
      </c>
      <c r="AV1826">
        <f>COUNTIF($BA$1826:$EH$1826,"D")</f>
        <v/>
      </c>
      <c r="AW1826">
        <f>COUNTIF($BA$1826:$EH$1826,"R")</f>
        <v/>
      </c>
      <c r="AX1826">
        <f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/>
      </c>
      <c r="AY1826">
        <f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/>
      </c>
      <c r="AZ1826">
        <f>IF(EH1826&lt;&gt;"",1,0)</f>
        <v/>
      </c>
      <c r="BB1826" t="inlineStr">
        <is>
          <t>WARREN-WARD 1</t>
        </is>
      </c>
    </row>
    <row r="1827">
      <c r="A1827" t="inlineStr">
        <is>
          <t>OH0022387337</t>
        </is>
      </c>
      <c r="B1827" t="n">
        <v>78</v>
      </c>
      <c r="C1827" t="n">
        <v>396032</v>
      </c>
      <c r="D1827" t="inlineStr">
        <is>
          <t>DULKA</t>
        </is>
      </c>
      <c r="E1827" t="inlineStr">
        <is>
          <t>JONUSE</t>
        </is>
      </c>
      <c r="F1827">
        <f>CONCATENATE(D1827," ",LEFT(H1827,4),"T=",AU1827,"D=",AV1827,"R=",AW1827,"M=",AX1827,"L=",AY1827,"B=",AZ1827)</f>
        <v/>
      </c>
      <c r="G1827" t="inlineStr">
        <is>
          <t>L</t>
        </is>
      </c>
      <c r="I1827" t="inlineStr">
        <is>
          <t>1984-01-27</t>
        </is>
      </c>
      <c r="J1827" t="inlineStr">
        <is>
          <t>2023-01-27</t>
        </is>
      </c>
      <c r="K1827" t="inlineStr">
        <is>
          <t>ACTIVE</t>
        </is>
      </c>
      <c r="M1827" t="inlineStr">
        <is>
          <t>1204 PARKMAN RD NW</t>
        </is>
      </c>
      <c r="N1827">
        <f>RIGHT(M1827,LEN(M1827)-FIND(" ",M1827))</f>
        <v/>
      </c>
      <c r="P1827" t="inlineStr">
        <is>
          <t>WARREN</t>
        </is>
      </c>
      <c r="Q1827" t="inlineStr">
        <is>
          <t>OH</t>
        </is>
      </c>
      <c r="R1827" t="n">
        <v>44485</v>
      </c>
      <c r="AD1827" t="inlineStr">
        <is>
          <t>TRUMBULL CAREER &amp; TECH CENTER</t>
        </is>
      </c>
      <c r="AE1827" t="inlineStr">
        <is>
          <t>WARREN CITY</t>
        </is>
      </c>
      <c r="AF1827" t="inlineStr">
        <is>
          <t>WARREN CITY SD</t>
        </is>
      </c>
      <c r="AH1827" t="n">
        <v>14</v>
      </c>
      <c r="AI1827" t="n">
        <v>11</v>
      </c>
      <c r="AN1827" t="inlineStr">
        <is>
          <t>WARREN</t>
        </is>
      </c>
      <c r="AO1827" t="inlineStr">
        <is>
          <t>WARREN CITY 1B</t>
        </is>
      </c>
      <c r="AP1827" t="inlineStr">
        <is>
          <t>78-P-ACG</t>
        </is>
      </c>
      <c r="AQ1827" t="n">
        <v>9</v>
      </c>
      <c r="AR1827" t="n">
        <v>64</v>
      </c>
      <c r="AS1827" t="n">
        <v>32</v>
      </c>
      <c r="AU1827">
        <f>COUNTA($BA$1827:$EH$1827)</f>
        <v/>
      </c>
      <c r="AV1827">
        <f>COUNTIF($BA$1827:$EH$1827,"D")</f>
        <v/>
      </c>
      <c r="AW1827">
        <f>COUNTIF($BA$1827:$EH$1827,"R")</f>
        <v/>
      </c>
      <c r="AX1827">
        <f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/>
      </c>
      <c r="AY1827">
        <f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/>
      </c>
      <c r="AZ1827">
        <f>IF(EH1827&lt;&gt;"",1,0)</f>
        <v/>
      </c>
      <c r="BB1827" t="inlineStr">
        <is>
          <t>WARREN-WARD 1</t>
        </is>
      </c>
      <c r="CA1827" t="inlineStr">
        <is>
          <t>X</t>
        </is>
      </c>
    </row>
    <row r="1828">
      <c r="A1828" t="inlineStr">
        <is>
          <t>OH0026908706</t>
        </is>
      </c>
      <c r="B1828" t="n">
        <v>78</v>
      </c>
      <c r="C1828" t="n">
        <v>474072</v>
      </c>
      <c r="D1828" t="inlineStr">
        <is>
          <t>ELMORE</t>
        </is>
      </c>
      <c r="E1828" t="inlineStr">
        <is>
          <t>BARRY</t>
        </is>
      </c>
      <c r="F1828">
        <f>CONCATENATE(D1828," ",LEFT(H1828,4),"T=",AU1828,"D=",AV1828,"R=",AW1828,"M=",AX1828,"L=",AY1828,"B=",AZ1828)</f>
        <v/>
      </c>
      <c r="G1828" t="inlineStr">
        <is>
          <t>D</t>
        </is>
      </c>
      <c r="I1828" t="inlineStr">
        <is>
          <t>1980-09-24</t>
        </is>
      </c>
      <c r="J1828" t="inlineStr">
        <is>
          <t>2023-04-27</t>
        </is>
      </c>
      <c r="K1828" t="inlineStr">
        <is>
          <t>ACTIVE</t>
        </is>
      </c>
      <c r="M1828" t="inlineStr">
        <is>
          <t>233 TOD AVE NW</t>
        </is>
      </c>
      <c r="N1828">
        <f>RIGHT(M1828,LEN(M1828)-FIND(" ",M1828))</f>
        <v/>
      </c>
      <c r="P1828" t="inlineStr">
        <is>
          <t>WARREN</t>
        </is>
      </c>
      <c r="Q1828" t="inlineStr">
        <is>
          <t>OH</t>
        </is>
      </c>
      <c r="R1828" t="n">
        <v>44485</v>
      </c>
      <c r="AD1828" t="inlineStr">
        <is>
          <t>TRUMBULL CAREER &amp; TECH CENTER</t>
        </is>
      </c>
      <c r="AE1828" t="inlineStr">
        <is>
          <t>WARREN CITY</t>
        </is>
      </c>
      <c r="AF1828" t="inlineStr">
        <is>
          <t>WARREN CITY SD</t>
        </is>
      </c>
      <c r="AH1828" t="n">
        <v>14</v>
      </c>
      <c r="AI1828" t="n">
        <v>11</v>
      </c>
      <c r="AN1828" t="inlineStr">
        <is>
          <t>WARREN</t>
        </is>
      </c>
      <c r="AO1828" t="inlineStr">
        <is>
          <t>WARREN CITY 1B</t>
        </is>
      </c>
      <c r="AP1828" t="inlineStr">
        <is>
          <t>78-P-ACG</t>
        </is>
      </c>
      <c r="AQ1828" t="n">
        <v>9</v>
      </c>
      <c r="AR1828" t="n">
        <v>64</v>
      </c>
      <c r="AS1828" t="n">
        <v>32</v>
      </c>
      <c r="AU1828">
        <f>COUNTA($BA$1828:$EH$1828)</f>
        <v/>
      </c>
      <c r="AV1828">
        <f>COUNTIF($BA$1828:$EH$1828,"D")</f>
        <v/>
      </c>
      <c r="AW1828">
        <f>COUNTIF($BA$1828:$EH$1828,"R")</f>
        <v/>
      </c>
      <c r="AX1828">
        <f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/>
      </c>
      <c r="AY1828">
        <f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/>
      </c>
      <c r="AZ1828">
        <f>IF(EH1828&lt;&gt;"",1,0)</f>
        <v/>
      </c>
      <c r="BB1828" t="inlineStr">
        <is>
          <t>WARREN-WARD 1</t>
        </is>
      </c>
    </row>
    <row r="1829">
      <c r="A1829" t="inlineStr">
        <is>
          <t>OH0025362605</t>
        </is>
      </c>
      <c r="B1829" t="n">
        <v>78</v>
      </c>
      <c r="C1829" t="n">
        <v>443067</v>
      </c>
      <c r="D1829" t="inlineStr">
        <is>
          <t>CALHOUN</t>
        </is>
      </c>
      <c r="E1829" t="inlineStr">
        <is>
          <t>SHARON</t>
        </is>
      </c>
      <c r="F1829">
        <f>CONCATENATE(D1829," ",LEFT(H1829,4),"T=",AU1829,"D=",AV1829,"R=",AW1829,"M=",AX1829,"L=",AY1829,"B=",AZ1829)</f>
        <v/>
      </c>
      <c r="I1829" t="inlineStr">
        <is>
          <t>1967-05-08</t>
        </is>
      </c>
      <c r="J1829" t="inlineStr">
        <is>
          <t>2024-08-21</t>
        </is>
      </c>
      <c r="K1829" t="inlineStr">
        <is>
          <t>ACTIVE</t>
        </is>
      </c>
      <c r="M1829" t="inlineStr">
        <is>
          <t>1200 ROBERTS AVE NW</t>
        </is>
      </c>
      <c r="N1829">
        <f>RIGHT(M1829,LEN(M1829)-FIND(" ",M1829))</f>
        <v/>
      </c>
      <c r="O1829" t="inlineStr">
        <is>
          <t>APT J3</t>
        </is>
      </c>
      <c r="P1829" t="inlineStr">
        <is>
          <t>WARREN</t>
        </is>
      </c>
      <c r="Q1829" t="inlineStr">
        <is>
          <t>OH</t>
        </is>
      </c>
      <c r="R1829" t="n">
        <v>44485</v>
      </c>
      <c r="AD1829" t="inlineStr">
        <is>
          <t>TRUMBULL CAREER &amp; TECH CENTER</t>
        </is>
      </c>
      <c r="AE1829" t="inlineStr">
        <is>
          <t>WARREN CITY</t>
        </is>
      </c>
      <c r="AF1829" t="inlineStr">
        <is>
          <t>WARREN CITY SD</t>
        </is>
      </c>
      <c r="AH1829" t="n">
        <v>14</v>
      </c>
      <c r="AI1829" t="n">
        <v>11</v>
      </c>
      <c r="AN1829" t="inlineStr">
        <is>
          <t>WARREN</t>
        </is>
      </c>
      <c r="AO1829" t="inlineStr">
        <is>
          <t>WARREN CITY 1B</t>
        </is>
      </c>
      <c r="AP1829" t="inlineStr">
        <is>
          <t>78-P-ACG</t>
        </is>
      </c>
      <c r="AQ1829" t="n">
        <v>9</v>
      </c>
      <c r="AR1829" t="n">
        <v>64</v>
      </c>
      <c r="AS1829" t="n">
        <v>32</v>
      </c>
      <c r="AU1829">
        <f>COUNTA($BA$1829:$EH$1829)</f>
        <v/>
      </c>
      <c r="AV1829">
        <f>COUNTIF($BA$1829:$EH$1829,"D")</f>
        <v/>
      </c>
      <c r="AW1829">
        <f>COUNTIF($BA$1829:$EH$1829,"R")</f>
        <v/>
      </c>
      <c r="AX1829">
        <f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/>
      </c>
      <c r="AY1829">
        <f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/>
      </c>
      <c r="AZ1829">
        <f>IF(EH1829&lt;&gt;"",1,0)</f>
        <v/>
      </c>
      <c r="BB1829" t="inlineStr">
        <is>
          <t>WARREN-WARD 1</t>
        </is>
      </c>
      <c r="CA1829" t="inlineStr">
        <is>
          <t>X</t>
        </is>
      </c>
      <c r="CP1829" t="inlineStr">
        <is>
          <t>X</t>
        </is>
      </c>
    </row>
    <row r="1830">
      <c r="A1830" t="inlineStr">
        <is>
          <t>OH0025772800</t>
        </is>
      </c>
      <c r="B1830" t="n">
        <v>78</v>
      </c>
      <c r="C1830" t="n">
        <v>450129</v>
      </c>
      <c r="D1830" t="inlineStr">
        <is>
          <t>LENIX</t>
        </is>
      </c>
      <c r="E1830" t="inlineStr">
        <is>
          <t>LENWOOD</t>
        </is>
      </c>
      <c r="F1830">
        <f>CONCATENATE(D1830," ",LEFT(H1830,4),"T=",AU1830,"D=",AV1830,"R=",AW1830,"M=",AX1830,"L=",AY1830,"B=",AZ1830)</f>
        <v/>
      </c>
      <c r="I1830" t="inlineStr">
        <is>
          <t>1959-09-27</t>
        </is>
      </c>
      <c r="J1830" t="inlineStr">
        <is>
          <t>2020-09-02</t>
        </is>
      </c>
      <c r="K1830" t="inlineStr">
        <is>
          <t>CONFIRMATION</t>
        </is>
      </c>
      <c r="M1830" t="inlineStr">
        <is>
          <t>700 BUCKEYE ST NW</t>
        </is>
      </c>
      <c r="N1830">
        <f>RIGHT(M1830,LEN(M1830)-FIND(" ",M1830))</f>
        <v/>
      </c>
      <c r="O1830" t="inlineStr">
        <is>
          <t>APT 503</t>
        </is>
      </c>
      <c r="P1830" t="inlineStr">
        <is>
          <t>WARREN</t>
        </is>
      </c>
      <c r="Q1830" t="inlineStr">
        <is>
          <t>OH</t>
        </is>
      </c>
      <c r="R1830" t="n">
        <v>44485</v>
      </c>
      <c r="AD1830" t="inlineStr">
        <is>
          <t>TRUMBULL CAREER &amp; TECH CENTER</t>
        </is>
      </c>
      <c r="AE1830" t="inlineStr">
        <is>
          <t>WARREN CITY</t>
        </is>
      </c>
      <c r="AF1830" t="inlineStr">
        <is>
          <t>WARREN CITY SD</t>
        </is>
      </c>
      <c r="AH1830" t="n">
        <v>14</v>
      </c>
      <c r="AI1830" t="n">
        <v>11</v>
      </c>
      <c r="AN1830" t="inlineStr">
        <is>
          <t>WARREN</t>
        </is>
      </c>
      <c r="AO1830" t="inlineStr">
        <is>
          <t>WARREN CITY 1B</t>
        </is>
      </c>
      <c r="AP1830" t="inlineStr">
        <is>
          <t>78-P-ACG</t>
        </is>
      </c>
      <c r="AQ1830" t="n">
        <v>9</v>
      </c>
      <c r="AR1830" t="n">
        <v>64</v>
      </c>
      <c r="AS1830" t="n">
        <v>32</v>
      </c>
      <c r="AU1830">
        <f>COUNTA($BA$1830:$EH$1830)</f>
        <v/>
      </c>
      <c r="AV1830">
        <f>COUNTIF($BA$1830:$EH$1830,"D")</f>
        <v/>
      </c>
      <c r="AW1830">
        <f>COUNTIF($BA$1830:$EH$1830,"R")</f>
        <v/>
      </c>
      <c r="AX1830">
        <f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/>
      </c>
      <c r="AY1830">
        <f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/>
      </c>
      <c r="AZ1830">
        <f>IF(EH1830&lt;&gt;"",1,0)</f>
        <v/>
      </c>
      <c r="BB1830" t="inlineStr">
        <is>
          <t>WARREN-WARD 1</t>
        </is>
      </c>
      <c r="DN1830" t="inlineStr">
        <is>
          <t>X</t>
        </is>
      </c>
    </row>
    <row r="1831">
      <c r="A1831" t="inlineStr">
        <is>
          <t>OH0024646053</t>
        </is>
      </c>
      <c r="B1831" t="n">
        <v>78</v>
      </c>
      <c r="C1831" t="n">
        <v>431941</v>
      </c>
      <c r="D1831" t="inlineStr">
        <is>
          <t>GRAHAM</t>
        </is>
      </c>
      <c r="E1831" t="inlineStr">
        <is>
          <t>PHILLIP</t>
        </is>
      </c>
      <c r="F1831">
        <f>CONCATENATE(D1831," ",LEFT(H1831,4),"T=",AU1831,"D=",AV1831,"R=",AW1831,"M=",AX1831,"L=",AY1831,"B=",AZ1831)</f>
        <v/>
      </c>
      <c r="G1831" t="inlineStr">
        <is>
          <t>TODD</t>
        </is>
      </c>
      <c r="I1831" t="inlineStr">
        <is>
          <t>1972-04-10</t>
        </is>
      </c>
      <c r="J1831" t="inlineStr">
        <is>
          <t>2018-07-18</t>
        </is>
      </c>
      <c r="K1831" t="inlineStr">
        <is>
          <t>ACTIVE</t>
        </is>
      </c>
      <c r="M1831" t="inlineStr">
        <is>
          <t>821 STILES ST NW</t>
        </is>
      </c>
      <c r="N1831">
        <f>RIGHT(M1831,LEN(M1831)-FIND(" ",M1831))</f>
        <v/>
      </c>
      <c r="P1831" t="inlineStr">
        <is>
          <t>WARREN</t>
        </is>
      </c>
      <c r="Q1831" t="inlineStr">
        <is>
          <t>OH</t>
        </is>
      </c>
      <c r="R1831" t="n">
        <v>44485</v>
      </c>
      <c r="AD1831" t="inlineStr">
        <is>
          <t>TRUMBULL CAREER &amp; TECH CENTER</t>
        </is>
      </c>
      <c r="AE1831" t="inlineStr">
        <is>
          <t>WARREN CITY</t>
        </is>
      </c>
      <c r="AF1831" t="inlineStr">
        <is>
          <t>WARREN CITY SD</t>
        </is>
      </c>
      <c r="AH1831" t="n">
        <v>14</v>
      </c>
      <c r="AI1831" t="n">
        <v>11</v>
      </c>
      <c r="AN1831" t="inlineStr">
        <is>
          <t>WARREN</t>
        </is>
      </c>
      <c r="AO1831" t="inlineStr">
        <is>
          <t>WARREN CITY 1B</t>
        </is>
      </c>
      <c r="AP1831" t="inlineStr">
        <is>
          <t>78-P-ACG</t>
        </is>
      </c>
      <c r="AQ1831" t="n">
        <v>9</v>
      </c>
      <c r="AR1831" t="n">
        <v>64</v>
      </c>
      <c r="AS1831" t="n">
        <v>32</v>
      </c>
      <c r="AU1831">
        <f>COUNTA($BA$1831:$EH$1831)</f>
        <v/>
      </c>
      <c r="AV1831">
        <f>COUNTIF($BA$1831:$EH$1831,"D")</f>
        <v/>
      </c>
      <c r="AW1831">
        <f>COUNTIF($BA$1831:$EH$1831,"R")</f>
        <v/>
      </c>
      <c r="AX1831">
        <f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/>
      </c>
      <c r="AY1831">
        <f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/>
      </c>
      <c r="AZ1831">
        <f>IF(EH1831&lt;&gt;"",1,0)</f>
        <v/>
      </c>
      <c r="BB1831" t="inlineStr">
        <is>
          <t>WARREN-WARD 1</t>
        </is>
      </c>
      <c r="DI1831" t="inlineStr">
        <is>
          <t>X</t>
        </is>
      </c>
      <c r="DL1831" t="inlineStr">
        <is>
          <t>X</t>
        </is>
      </c>
      <c r="DN1831" t="inlineStr">
        <is>
          <t>X</t>
        </is>
      </c>
      <c r="DU1831" t="inlineStr">
        <is>
          <t>X</t>
        </is>
      </c>
      <c r="DX1831" t="inlineStr">
        <is>
          <t>X</t>
        </is>
      </c>
      <c r="EA1831" t="inlineStr">
        <is>
          <t>X</t>
        </is>
      </c>
      <c r="EF1831" t="inlineStr">
        <is>
          <t>X</t>
        </is>
      </c>
    </row>
    <row r="1832">
      <c r="A1832" t="inlineStr">
        <is>
          <t>OH0023186931</t>
        </is>
      </c>
      <c r="B1832" t="n">
        <v>78</v>
      </c>
      <c r="C1832" t="n">
        <v>408010</v>
      </c>
      <c r="D1832" t="inlineStr">
        <is>
          <t>CALHOUN</t>
        </is>
      </c>
      <c r="E1832" t="inlineStr">
        <is>
          <t>DANIEL</t>
        </is>
      </c>
      <c r="F1832">
        <f>CONCATENATE(D1832," ",LEFT(H1832,4),"T=",AU1832,"D=",AV1832,"R=",AW1832,"M=",AX1832,"L=",AY1832,"B=",AZ1832)</f>
        <v/>
      </c>
      <c r="G1832" t="inlineStr">
        <is>
          <t>L</t>
        </is>
      </c>
      <c r="I1832" t="inlineStr">
        <is>
          <t>1962-07-02</t>
        </is>
      </c>
      <c r="J1832" t="inlineStr">
        <is>
          <t>2015-07-04</t>
        </is>
      </c>
      <c r="K1832" t="inlineStr">
        <is>
          <t>ACTIVE</t>
        </is>
      </c>
      <c r="M1832" t="inlineStr">
        <is>
          <t>937 STILES ST NW</t>
        </is>
      </c>
      <c r="N1832">
        <f>RIGHT(M1832,LEN(M1832)-FIND(" ",M1832))</f>
        <v/>
      </c>
      <c r="P1832" t="inlineStr">
        <is>
          <t>WARREN</t>
        </is>
      </c>
      <c r="Q1832" t="inlineStr">
        <is>
          <t>OH</t>
        </is>
      </c>
      <c r="R1832" t="n">
        <v>44485</v>
      </c>
      <c r="AD1832" t="inlineStr">
        <is>
          <t>TRUMBULL CAREER &amp; TECH CENTER</t>
        </is>
      </c>
      <c r="AE1832" t="inlineStr">
        <is>
          <t>WARREN CITY</t>
        </is>
      </c>
      <c r="AF1832" t="inlineStr">
        <is>
          <t>WARREN CITY SD</t>
        </is>
      </c>
      <c r="AH1832" t="n">
        <v>14</v>
      </c>
      <c r="AI1832" t="n">
        <v>11</v>
      </c>
      <c r="AN1832" t="inlineStr">
        <is>
          <t>WARREN</t>
        </is>
      </c>
      <c r="AO1832" t="inlineStr">
        <is>
          <t>WARREN CITY 1B</t>
        </is>
      </c>
      <c r="AP1832" t="inlineStr">
        <is>
          <t>78-P-ACG</t>
        </is>
      </c>
      <c r="AQ1832" t="n">
        <v>9</v>
      </c>
      <c r="AR1832" t="n">
        <v>64</v>
      </c>
      <c r="AS1832" t="n">
        <v>32</v>
      </c>
      <c r="AU1832">
        <f>COUNTA($BA$1832:$EH$1832)</f>
        <v/>
      </c>
      <c r="AV1832">
        <f>COUNTIF($BA$1832:$EH$1832,"D")</f>
        <v/>
      </c>
      <c r="AW1832">
        <f>COUNTIF($BA$1832:$EH$1832,"R")</f>
        <v/>
      </c>
      <c r="AX1832">
        <f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/>
      </c>
      <c r="AY1832">
        <f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/>
      </c>
      <c r="AZ1832">
        <f>IF(EH1832&lt;&gt;"",1,0)</f>
        <v/>
      </c>
      <c r="BB1832" t="inlineStr">
        <is>
          <t>WARREN-WARD 1</t>
        </is>
      </c>
      <c r="BG1832" t="inlineStr">
        <is>
          <t>X</t>
        </is>
      </c>
      <c r="BH1832" t="inlineStr">
        <is>
          <t>X</t>
        </is>
      </c>
      <c r="BJ1832" t="inlineStr">
        <is>
          <t>X</t>
        </is>
      </c>
      <c r="BL1832" t="inlineStr">
        <is>
          <t>X</t>
        </is>
      </c>
      <c r="BS1832" t="inlineStr">
        <is>
          <t>X</t>
        </is>
      </c>
      <c r="BY1832" t="inlineStr">
        <is>
          <t>R</t>
        </is>
      </c>
      <c r="CA1832" t="inlineStr">
        <is>
          <t>X</t>
        </is>
      </c>
      <c r="CG1832" t="inlineStr">
        <is>
          <t>X</t>
        </is>
      </c>
      <c r="CK1832" t="inlineStr">
        <is>
          <t>X</t>
        </is>
      </c>
      <c r="CO1832" t="inlineStr">
        <is>
          <t>R</t>
        </is>
      </c>
      <c r="CP1832" t="inlineStr">
        <is>
          <t>X</t>
        </is>
      </c>
      <c r="CZ1832" t="inlineStr">
        <is>
          <t>R</t>
        </is>
      </c>
      <c r="DC1832" t="inlineStr">
        <is>
          <t>X</t>
        </is>
      </c>
      <c r="DI1832" t="inlineStr">
        <is>
          <t>X</t>
        </is>
      </c>
      <c r="DL1832" t="inlineStr">
        <is>
          <t>X</t>
        </is>
      </c>
      <c r="DM1832" t="inlineStr">
        <is>
          <t>D</t>
        </is>
      </c>
      <c r="DN1832" t="inlineStr">
        <is>
          <t>X</t>
        </is>
      </c>
      <c r="DR1832" t="inlineStr">
        <is>
          <t>X</t>
        </is>
      </c>
      <c r="DU1832" t="inlineStr">
        <is>
          <t>X</t>
        </is>
      </c>
      <c r="EA1832" t="inlineStr">
        <is>
          <t>X</t>
        </is>
      </c>
      <c r="EF1832" t="inlineStr">
        <is>
          <t>X</t>
        </is>
      </c>
    </row>
    <row r="1833">
      <c r="A1833" t="inlineStr">
        <is>
          <t>OH0023075300</t>
        </is>
      </c>
      <c r="B1833" t="n">
        <v>78</v>
      </c>
      <c r="C1833" t="n">
        <v>406362</v>
      </c>
      <c r="D1833" t="inlineStr">
        <is>
          <t>RICHARDSON</t>
        </is>
      </c>
      <c r="E1833" t="inlineStr">
        <is>
          <t>JAHMEKYA</t>
        </is>
      </c>
      <c r="F1833">
        <f>CONCATENATE(D1833," ",LEFT(H1833,4),"T=",AU1833,"D=",AV1833,"R=",AW1833,"M=",AX1833,"L=",AY1833,"B=",AZ1833)</f>
        <v/>
      </c>
      <c r="G1833" t="inlineStr">
        <is>
          <t>L</t>
        </is>
      </c>
      <c r="I1833" t="inlineStr">
        <is>
          <t>1992-07-24</t>
        </is>
      </c>
      <c r="J1833" t="inlineStr">
        <is>
          <t>2016-10-04</t>
        </is>
      </c>
      <c r="K1833" t="inlineStr">
        <is>
          <t>ACTIVE</t>
        </is>
      </c>
      <c r="M1833" t="inlineStr">
        <is>
          <t>576 BUCKEYE ST NW</t>
        </is>
      </c>
      <c r="N1833">
        <f>RIGHT(M1833,LEN(M1833)-FIND(" ",M1833))</f>
        <v/>
      </c>
      <c r="P1833" t="inlineStr">
        <is>
          <t>WARREN</t>
        </is>
      </c>
      <c r="Q1833" t="inlineStr">
        <is>
          <t>OH</t>
        </is>
      </c>
      <c r="R1833" t="n">
        <v>44485</v>
      </c>
      <c r="AD1833" t="inlineStr">
        <is>
          <t>TRUMBULL CAREER &amp; TECH CENTER</t>
        </is>
      </c>
      <c r="AE1833" t="inlineStr">
        <is>
          <t>WARREN CITY</t>
        </is>
      </c>
      <c r="AF1833" t="inlineStr">
        <is>
          <t>WARREN CITY SD</t>
        </is>
      </c>
      <c r="AH1833" t="n">
        <v>14</v>
      </c>
      <c r="AI1833" t="n">
        <v>11</v>
      </c>
      <c r="AN1833" t="inlineStr">
        <is>
          <t>WARREN</t>
        </is>
      </c>
      <c r="AO1833" t="inlineStr">
        <is>
          <t>WARREN CITY 1B</t>
        </is>
      </c>
      <c r="AP1833" t="inlineStr">
        <is>
          <t>78-P-ACG</t>
        </is>
      </c>
      <c r="AQ1833" t="n">
        <v>9</v>
      </c>
      <c r="AR1833" t="n">
        <v>64</v>
      </c>
      <c r="AS1833" t="n">
        <v>32</v>
      </c>
      <c r="AU1833">
        <f>COUNTA($BA$1833:$EH$1833)</f>
        <v/>
      </c>
      <c r="AV1833">
        <f>COUNTIF($BA$1833:$EH$1833,"D")</f>
        <v/>
      </c>
      <c r="AW1833">
        <f>COUNTIF($BA$1833:$EH$1833,"R")</f>
        <v/>
      </c>
      <c r="AX1833">
        <f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/>
      </c>
      <c r="AY1833">
        <f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/>
      </c>
      <c r="AZ1833">
        <f>IF(EH1833&lt;&gt;"",1,0)</f>
        <v/>
      </c>
      <c r="BB1833" t="inlineStr">
        <is>
          <t>WARREN-WARD 1</t>
        </is>
      </c>
      <c r="CW1833" t="inlineStr">
        <is>
          <t>D</t>
        </is>
      </c>
      <c r="DC1833" t="inlineStr">
        <is>
          <t>X</t>
        </is>
      </c>
    </row>
    <row r="1834">
      <c r="A1834" t="inlineStr">
        <is>
          <t>OH0019804529</t>
        </is>
      </c>
      <c r="B1834" t="n">
        <v>78</v>
      </c>
      <c r="C1834" t="n">
        <v>359381</v>
      </c>
      <c r="D1834" t="inlineStr">
        <is>
          <t>SCHADT</t>
        </is>
      </c>
      <c r="E1834" t="inlineStr">
        <is>
          <t>KATHLEEN</t>
        </is>
      </c>
      <c r="F1834">
        <f>CONCATENATE(D1834," ",LEFT(H1834,4),"T=",AU1834,"D=",AV1834,"R=",AW1834,"M=",AX1834,"L=",AY1834,"B=",AZ1834)</f>
        <v/>
      </c>
      <c r="G1834" t="inlineStr">
        <is>
          <t>SUE</t>
        </is>
      </c>
      <c r="I1834" t="inlineStr">
        <is>
          <t>1952-07-15</t>
        </is>
      </c>
      <c r="J1834" t="inlineStr">
        <is>
          <t>2008-06-24</t>
        </is>
      </c>
      <c r="K1834" t="inlineStr">
        <is>
          <t>ACTIVE</t>
        </is>
      </c>
      <c r="L1834" t="inlineStr">
        <is>
          <t>R</t>
        </is>
      </c>
      <c r="M1834" t="inlineStr">
        <is>
          <t>1060 MASON ST NW</t>
        </is>
      </c>
      <c r="N1834">
        <f>RIGHT(M1834,LEN(M1834)-FIND(" ",M1834))</f>
        <v/>
      </c>
      <c r="P1834" t="inlineStr">
        <is>
          <t>WARREN</t>
        </is>
      </c>
      <c r="Q1834" t="inlineStr">
        <is>
          <t>OH</t>
        </is>
      </c>
      <c r="R1834" t="n">
        <v>44485</v>
      </c>
      <c r="AD1834" t="inlineStr">
        <is>
          <t>TRUMBULL CAREER &amp; TECH CENTER</t>
        </is>
      </c>
      <c r="AE1834" t="inlineStr">
        <is>
          <t>WARREN CITY</t>
        </is>
      </c>
      <c r="AF1834" t="inlineStr">
        <is>
          <t>WARREN CITY SD</t>
        </is>
      </c>
      <c r="AH1834" t="n">
        <v>14</v>
      </c>
      <c r="AI1834" t="n">
        <v>11</v>
      </c>
      <c r="AN1834" t="inlineStr">
        <is>
          <t>WARREN</t>
        </is>
      </c>
      <c r="AO1834" t="inlineStr">
        <is>
          <t>WARREN CITY 1B</t>
        </is>
      </c>
      <c r="AP1834" t="inlineStr">
        <is>
          <t>78-P-ACG</t>
        </is>
      </c>
      <c r="AQ1834" t="n">
        <v>9</v>
      </c>
      <c r="AR1834" t="n">
        <v>64</v>
      </c>
      <c r="AS1834" t="n">
        <v>32</v>
      </c>
      <c r="AU1834">
        <f>COUNTA($BA$1834:$EH$1834)</f>
        <v/>
      </c>
      <c r="AV1834">
        <f>COUNTIF($BA$1834:$EH$1834,"D")</f>
        <v/>
      </c>
      <c r="AW1834">
        <f>COUNTIF($BA$1834:$EH$1834,"R")</f>
        <v/>
      </c>
      <c r="AX1834">
        <f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/>
      </c>
      <c r="AY1834">
        <f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/>
      </c>
      <c r="AZ1834">
        <f>IF(EH1834&lt;&gt;"",1,0)</f>
        <v/>
      </c>
      <c r="BB1834" t="inlineStr">
        <is>
          <t>WARREN-WARD 1</t>
        </is>
      </c>
      <c r="CA1834" t="inlineStr">
        <is>
          <t>X</t>
        </is>
      </c>
      <c r="CK1834" t="inlineStr">
        <is>
          <t>X</t>
        </is>
      </c>
      <c r="CN1834" t="inlineStr">
        <is>
          <t>X</t>
        </is>
      </c>
      <c r="CO1834" t="inlineStr">
        <is>
          <t>R</t>
        </is>
      </c>
      <c r="CP1834" t="inlineStr">
        <is>
          <t>X</t>
        </is>
      </c>
      <c r="CU1834" t="inlineStr">
        <is>
          <t>R</t>
        </is>
      </c>
      <c r="CV1834" t="inlineStr">
        <is>
          <t>X</t>
        </is>
      </c>
      <c r="CY1834" t="inlineStr">
        <is>
          <t>X</t>
        </is>
      </c>
      <c r="CZ1834" t="inlineStr">
        <is>
          <t>R</t>
        </is>
      </c>
      <c r="DC1834" t="inlineStr">
        <is>
          <t>X</t>
        </is>
      </c>
      <c r="DF1834" t="inlineStr">
        <is>
          <t>X</t>
        </is>
      </c>
      <c r="DG1834" t="inlineStr">
        <is>
          <t>R</t>
        </is>
      </c>
      <c r="DI1834" t="inlineStr">
        <is>
          <t>X</t>
        </is>
      </c>
      <c r="DL1834" t="inlineStr">
        <is>
          <t>X</t>
        </is>
      </c>
      <c r="DM1834" t="inlineStr">
        <is>
          <t>R</t>
        </is>
      </c>
      <c r="DN1834" t="inlineStr">
        <is>
          <t>X</t>
        </is>
      </c>
      <c r="DS1834" t="inlineStr">
        <is>
          <t>R</t>
        </is>
      </c>
      <c r="DU1834" t="inlineStr">
        <is>
          <t>X</t>
        </is>
      </c>
      <c r="DX1834" t="inlineStr">
        <is>
          <t>X</t>
        </is>
      </c>
      <c r="EA1834" t="inlineStr">
        <is>
          <t>X</t>
        </is>
      </c>
      <c r="ED1834" t="inlineStr">
        <is>
          <t>R</t>
        </is>
      </c>
      <c r="EF1834" t="inlineStr">
        <is>
          <t>X</t>
        </is>
      </c>
    </row>
    <row r="1835">
      <c r="A1835" t="inlineStr">
        <is>
          <t>OH0015786767</t>
        </is>
      </c>
      <c r="B1835" t="n">
        <v>78</v>
      </c>
      <c r="C1835" t="n">
        <v>616</v>
      </c>
      <c r="D1835" t="inlineStr">
        <is>
          <t>ESKEW</t>
        </is>
      </c>
      <c r="E1835" t="inlineStr">
        <is>
          <t>PATRICIA</t>
        </is>
      </c>
      <c r="F1835">
        <f>CONCATENATE(D1835," ",LEFT(H1835,4),"T=",AU1835,"D=",AV1835,"R=",AW1835,"M=",AX1835,"L=",AY1835,"B=",AZ1835)</f>
        <v/>
      </c>
      <c r="G1835" t="inlineStr">
        <is>
          <t>L</t>
        </is>
      </c>
      <c r="I1835" t="inlineStr">
        <is>
          <t>1951-10-13</t>
        </is>
      </c>
      <c r="J1835" t="inlineStr">
        <is>
          <t>1974-08-02</t>
        </is>
      </c>
      <c r="K1835" t="inlineStr">
        <is>
          <t>ACTIVE</t>
        </is>
      </c>
      <c r="L1835" t="inlineStr">
        <is>
          <t>R</t>
        </is>
      </c>
      <c r="M1835" t="inlineStr">
        <is>
          <t>1060 MASON ST NW</t>
        </is>
      </c>
      <c r="N1835">
        <f>RIGHT(M1835,LEN(M1835)-FIND(" ",M1835))</f>
        <v/>
      </c>
      <c r="P1835" t="inlineStr">
        <is>
          <t>WARREN</t>
        </is>
      </c>
      <c r="Q1835" t="inlineStr">
        <is>
          <t>OH</t>
        </is>
      </c>
      <c r="R1835" t="n">
        <v>44485</v>
      </c>
      <c r="AD1835" t="inlineStr">
        <is>
          <t>TRUMBULL CAREER &amp; TECH CENTER</t>
        </is>
      </c>
      <c r="AE1835" t="inlineStr">
        <is>
          <t>WARREN CITY</t>
        </is>
      </c>
      <c r="AF1835" t="inlineStr">
        <is>
          <t>WARREN CITY SD</t>
        </is>
      </c>
      <c r="AH1835" t="n">
        <v>14</v>
      </c>
      <c r="AI1835" t="n">
        <v>11</v>
      </c>
      <c r="AN1835" t="inlineStr">
        <is>
          <t>WARREN</t>
        </is>
      </c>
      <c r="AO1835" t="inlineStr">
        <is>
          <t>WARREN CITY 1B</t>
        </is>
      </c>
      <c r="AP1835" t="inlineStr">
        <is>
          <t>78-P-ACG</t>
        </is>
      </c>
      <c r="AQ1835" t="n">
        <v>9</v>
      </c>
      <c r="AR1835" t="n">
        <v>64</v>
      </c>
      <c r="AS1835" t="n">
        <v>32</v>
      </c>
      <c r="AU1835">
        <f>COUNTA($BA$1835:$EH$1835)</f>
        <v/>
      </c>
      <c r="AV1835">
        <f>COUNTIF($BA$1835:$EH$1835,"D")</f>
        <v/>
      </c>
      <c r="AW1835">
        <f>COUNTIF($BA$1835:$EH$1835,"R")</f>
        <v/>
      </c>
      <c r="AX1835">
        <f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/>
      </c>
      <c r="AY1835">
        <f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/>
      </c>
      <c r="AZ1835">
        <f>IF(EH1835&lt;&gt;"",1,0)</f>
        <v/>
      </c>
      <c r="BB1835" t="inlineStr">
        <is>
          <t>WARREN-WARD 1</t>
        </is>
      </c>
      <c r="CA1835" t="inlineStr">
        <is>
          <t>X</t>
        </is>
      </c>
      <c r="CK1835" t="inlineStr">
        <is>
          <t>X</t>
        </is>
      </c>
      <c r="CN1835" t="inlineStr">
        <is>
          <t>X</t>
        </is>
      </c>
      <c r="CO1835" t="inlineStr">
        <is>
          <t>R</t>
        </is>
      </c>
      <c r="CP1835" t="inlineStr">
        <is>
          <t>X</t>
        </is>
      </c>
      <c r="CU1835" t="inlineStr">
        <is>
          <t>R</t>
        </is>
      </c>
      <c r="CV1835" t="inlineStr">
        <is>
          <t>X</t>
        </is>
      </c>
      <c r="CY1835" t="inlineStr">
        <is>
          <t>X</t>
        </is>
      </c>
      <c r="CZ1835" t="inlineStr">
        <is>
          <t>R</t>
        </is>
      </c>
      <c r="DC1835" t="inlineStr">
        <is>
          <t>X</t>
        </is>
      </c>
      <c r="DF1835" t="inlineStr">
        <is>
          <t>X</t>
        </is>
      </c>
      <c r="DG1835" t="inlineStr">
        <is>
          <t>R</t>
        </is>
      </c>
      <c r="DI1835" t="inlineStr">
        <is>
          <t>X</t>
        </is>
      </c>
      <c r="DL1835" t="inlineStr">
        <is>
          <t>X</t>
        </is>
      </c>
      <c r="DM1835" t="inlineStr">
        <is>
          <t>R</t>
        </is>
      </c>
      <c r="DN1835" t="inlineStr">
        <is>
          <t>X</t>
        </is>
      </c>
      <c r="DS1835" t="inlineStr">
        <is>
          <t>R</t>
        </is>
      </c>
      <c r="DU1835" t="inlineStr">
        <is>
          <t>X</t>
        </is>
      </c>
      <c r="DX1835" t="inlineStr">
        <is>
          <t>X</t>
        </is>
      </c>
      <c r="EA1835" t="inlineStr">
        <is>
          <t>X</t>
        </is>
      </c>
      <c r="ED1835" t="inlineStr">
        <is>
          <t>R</t>
        </is>
      </c>
      <c r="EF1835" t="inlineStr">
        <is>
          <t>X</t>
        </is>
      </c>
    </row>
    <row r="1836">
      <c r="A1836" t="inlineStr">
        <is>
          <t>OH0020061219</t>
        </is>
      </c>
      <c r="B1836" t="n">
        <v>78</v>
      </c>
      <c r="C1836" t="n">
        <v>362271</v>
      </c>
      <c r="D1836" t="inlineStr">
        <is>
          <t>LUCIK</t>
        </is>
      </c>
      <c r="E1836" t="inlineStr">
        <is>
          <t>KELLY</t>
        </is>
      </c>
      <c r="F1836">
        <f>CONCATENATE(D1836," ",LEFT(H1836,4),"T=",AU1836,"D=",AV1836,"R=",AW1836,"M=",AX1836,"L=",AY1836,"B=",AZ1836)</f>
        <v/>
      </c>
      <c r="G1836" t="inlineStr">
        <is>
          <t>L</t>
        </is>
      </c>
      <c r="I1836" t="inlineStr">
        <is>
          <t>1976-06-30</t>
        </is>
      </c>
      <c r="J1836" t="inlineStr">
        <is>
          <t>2015-09-16</t>
        </is>
      </c>
      <c r="K1836" t="inlineStr">
        <is>
          <t>ACTIVE</t>
        </is>
      </c>
      <c r="M1836" t="inlineStr">
        <is>
          <t>911 MASON ST NW</t>
        </is>
      </c>
      <c r="N1836">
        <f>RIGHT(M1836,LEN(M1836)-FIND(" ",M1836))</f>
        <v/>
      </c>
      <c r="P1836" t="inlineStr">
        <is>
          <t>WARREN</t>
        </is>
      </c>
      <c r="Q1836" t="inlineStr">
        <is>
          <t>OH</t>
        </is>
      </c>
      <c r="R1836" t="n">
        <v>44485</v>
      </c>
      <c r="AD1836" t="inlineStr">
        <is>
          <t>TRUMBULL CAREER &amp; TECH CENTER</t>
        </is>
      </c>
      <c r="AE1836" t="inlineStr">
        <is>
          <t>WARREN CITY</t>
        </is>
      </c>
      <c r="AF1836" t="inlineStr">
        <is>
          <t>WARREN CITY SD</t>
        </is>
      </c>
      <c r="AH1836" t="n">
        <v>14</v>
      </c>
      <c r="AI1836" t="n">
        <v>11</v>
      </c>
      <c r="AN1836" t="inlineStr">
        <is>
          <t>WARREN</t>
        </is>
      </c>
      <c r="AO1836" t="inlineStr">
        <is>
          <t>WARREN CITY 1B</t>
        </is>
      </c>
      <c r="AP1836" t="inlineStr">
        <is>
          <t>78-P-ACG</t>
        </is>
      </c>
      <c r="AQ1836" t="n">
        <v>9</v>
      </c>
      <c r="AR1836" t="n">
        <v>64</v>
      </c>
      <c r="AS1836" t="n">
        <v>32</v>
      </c>
      <c r="AU1836">
        <f>COUNTA($BA$1836:$EH$1836)</f>
        <v/>
      </c>
      <c r="AV1836">
        <f>COUNTIF($BA$1836:$EH$1836,"D")</f>
        <v/>
      </c>
      <c r="AW1836">
        <f>COUNTIF($BA$1836:$EH$1836,"R")</f>
        <v/>
      </c>
      <c r="AX1836">
        <f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/>
      </c>
      <c r="AY1836">
        <f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/>
      </c>
      <c r="AZ1836">
        <f>IF(EH1836&lt;&gt;"",1,0)</f>
        <v/>
      </c>
      <c r="BB1836" t="inlineStr">
        <is>
          <t>WARREN-WARD 1</t>
        </is>
      </c>
      <c r="CA1836" t="inlineStr">
        <is>
          <t>X</t>
        </is>
      </c>
      <c r="CO1836" t="inlineStr">
        <is>
          <t>D</t>
        </is>
      </c>
      <c r="CP1836" t="inlineStr">
        <is>
          <t>X</t>
        </is>
      </c>
      <c r="CY1836" t="inlineStr">
        <is>
          <t>X</t>
        </is>
      </c>
      <c r="DC1836" t="inlineStr">
        <is>
          <t>X</t>
        </is>
      </c>
      <c r="DI1836" t="inlineStr">
        <is>
          <t>X</t>
        </is>
      </c>
      <c r="DN1836" t="inlineStr">
        <is>
          <t>X</t>
        </is>
      </c>
      <c r="DU1836" t="inlineStr">
        <is>
          <t>X</t>
        </is>
      </c>
      <c r="DX1836" t="inlineStr">
        <is>
          <t>X</t>
        </is>
      </c>
      <c r="EA1836" t="inlineStr">
        <is>
          <t>X</t>
        </is>
      </c>
      <c r="EF1836" t="inlineStr">
        <is>
          <t>X</t>
        </is>
      </c>
    </row>
    <row r="1837">
      <c r="A1837" t="inlineStr">
        <is>
          <t>OH0015818560</t>
        </is>
      </c>
      <c r="B1837" t="n">
        <v>78</v>
      </c>
      <c r="C1837" t="n">
        <v>301838</v>
      </c>
      <c r="D1837" t="inlineStr">
        <is>
          <t>FENTON</t>
        </is>
      </c>
      <c r="E1837" t="inlineStr">
        <is>
          <t>MARGARET</t>
        </is>
      </c>
      <c r="F1837">
        <f>CONCATENATE(D1837," ",LEFT(H1837,4),"T=",AU1837,"D=",AV1837,"R=",AW1837,"M=",AX1837,"L=",AY1837,"B=",AZ1837)</f>
        <v/>
      </c>
      <c r="G1837" t="inlineStr">
        <is>
          <t>T</t>
        </is>
      </c>
      <c r="I1837" t="inlineStr">
        <is>
          <t>1967-05-23</t>
        </is>
      </c>
      <c r="J1837" t="inlineStr">
        <is>
          <t>2017-01-19</t>
        </is>
      </c>
      <c r="K1837" t="inlineStr">
        <is>
          <t>ACTIVE</t>
        </is>
      </c>
      <c r="L1837" t="inlineStr">
        <is>
          <t>R</t>
        </is>
      </c>
      <c r="M1837" t="inlineStr">
        <is>
          <t>1014 GARDEN ST NW</t>
        </is>
      </c>
      <c r="N1837">
        <f>RIGHT(M1837,LEN(M1837)-FIND(" ",M1837))</f>
        <v/>
      </c>
      <c r="P1837" t="inlineStr">
        <is>
          <t>WARREN</t>
        </is>
      </c>
      <c r="Q1837" t="inlineStr">
        <is>
          <t>OH</t>
        </is>
      </c>
      <c r="R1837" t="n">
        <v>44485</v>
      </c>
      <c r="AD1837" t="inlineStr">
        <is>
          <t>TRUMBULL CAREER &amp; TECH CENTER</t>
        </is>
      </c>
      <c r="AE1837" t="inlineStr">
        <is>
          <t>WARREN CITY</t>
        </is>
      </c>
      <c r="AF1837" t="inlineStr">
        <is>
          <t>WARREN CITY SD</t>
        </is>
      </c>
      <c r="AH1837" t="n">
        <v>14</v>
      </c>
      <c r="AI1837" t="n">
        <v>11</v>
      </c>
      <c r="AN1837" t="inlineStr">
        <is>
          <t>WARREN</t>
        </is>
      </c>
      <c r="AO1837" t="inlineStr">
        <is>
          <t>WARREN CITY 1B</t>
        </is>
      </c>
      <c r="AP1837" t="inlineStr">
        <is>
          <t>78-P-ACG</t>
        </is>
      </c>
      <c r="AQ1837" t="n">
        <v>9</v>
      </c>
      <c r="AR1837" t="n">
        <v>64</v>
      </c>
      <c r="AS1837" t="n">
        <v>32</v>
      </c>
      <c r="AU1837">
        <f>COUNTA($BA$1837:$EH$1837)</f>
        <v/>
      </c>
      <c r="AV1837">
        <f>COUNTIF($BA$1837:$EH$1837,"D")</f>
        <v/>
      </c>
      <c r="AW1837">
        <f>COUNTIF($BA$1837:$EH$1837,"R")</f>
        <v/>
      </c>
      <c r="AX1837">
        <f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/>
      </c>
      <c r="AY1837">
        <f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/>
      </c>
      <c r="AZ1837">
        <f>IF(EH1837&lt;&gt;"",1,0)</f>
        <v/>
      </c>
      <c r="BB1837" t="inlineStr">
        <is>
          <t>WARREN-WARD 1</t>
        </is>
      </c>
      <c r="DN1837" t="inlineStr">
        <is>
          <t>X</t>
        </is>
      </c>
      <c r="DR1837" t="inlineStr">
        <is>
          <t>X</t>
        </is>
      </c>
      <c r="DT1837" t="inlineStr">
        <is>
          <t>R</t>
        </is>
      </c>
      <c r="DX1837" t="inlineStr">
        <is>
          <t>X</t>
        </is>
      </c>
      <c r="EF1837" t="inlineStr">
        <is>
          <t>X</t>
        </is>
      </c>
    </row>
    <row r="1838">
      <c r="A1838" t="inlineStr">
        <is>
          <t>OH0024327019</t>
        </is>
      </c>
      <c r="B1838" t="n">
        <v>78</v>
      </c>
      <c r="C1838" t="n">
        <v>426998</v>
      </c>
      <c r="D1838" t="inlineStr">
        <is>
          <t>RAZNOFF</t>
        </is>
      </c>
      <c r="E1838" t="inlineStr">
        <is>
          <t>BRANDON</t>
        </is>
      </c>
      <c r="F1838">
        <f>CONCATENATE(D1838," ",LEFT(H1838,4),"T=",AU1838,"D=",AV1838,"R=",AW1838,"M=",AX1838,"L=",AY1838,"B=",AZ1838)</f>
        <v/>
      </c>
      <c r="G1838" t="inlineStr">
        <is>
          <t>GLENN</t>
        </is>
      </c>
      <c r="I1838" t="inlineStr">
        <is>
          <t>1988-07-02</t>
        </is>
      </c>
      <c r="J1838" t="inlineStr">
        <is>
          <t>2019-07-30</t>
        </is>
      </c>
      <c r="K1838" t="inlineStr">
        <is>
          <t>ACTIVE</t>
        </is>
      </c>
      <c r="M1838" t="inlineStr">
        <is>
          <t>531 TOD AVE NW</t>
        </is>
      </c>
      <c r="N1838">
        <f>RIGHT(M1838,LEN(M1838)-FIND(" ",M1838))</f>
        <v/>
      </c>
      <c r="P1838" t="inlineStr">
        <is>
          <t>WARREN</t>
        </is>
      </c>
      <c r="Q1838" t="inlineStr">
        <is>
          <t>OH</t>
        </is>
      </c>
      <c r="R1838" t="n">
        <v>44485</v>
      </c>
      <c r="AD1838" t="inlineStr">
        <is>
          <t>TRUMBULL CAREER &amp; TECH CENTER</t>
        </is>
      </c>
      <c r="AE1838" t="inlineStr">
        <is>
          <t>WARREN CITY</t>
        </is>
      </c>
      <c r="AF1838" t="inlineStr">
        <is>
          <t>WARREN CITY SD</t>
        </is>
      </c>
      <c r="AH1838" t="n">
        <v>14</v>
      </c>
      <c r="AI1838" t="n">
        <v>11</v>
      </c>
      <c r="AN1838" t="inlineStr">
        <is>
          <t>WARREN</t>
        </is>
      </c>
      <c r="AO1838" t="inlineStr">
        <is>
          <t>WARREN CITY 1B</t>
        </is>
      </c>
      <c r="AP1838" t="inlineStr">
        <is>
          <t>78-P-ACG</t>
        </is>
      </c>
      <c r="AQ1838" t="n">
        <v>9</v>
      </c>
      <c r="AR1838" t="n">
        <v>64</v>
      </c>
      <c r="AS1838" t="n">
        <v>32</v>
      </c>
      <c r="AU1838">
        <f>COUNTA($BA$1838:$EH$1838)</f>
        <v/>
      </c>
      <c r="AV1838">
        <f>COUNTIF($BA$1838:$EH$1838,"D")</f>
        <v/>
      </c>
      <c r="AW1838">
        <f>COUNTIF($BA$1838:$EH$1838,"R")</f>
        <v/>
      </c>
      <c r="AX1838">
        <f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/>
      </c>
      <c r="AY1838">
        <f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/>
      </c>
      <c r="AZ1838">
        <f>IF(EH1838&lt;&gt;"",1,0)</f>
        <v/>
      </c>
      <c r="BB1838" t="inlineStr">
        <is>
          <t>WARREN-WARD 1</t>
        </is>
      </c>
    </row>
    <row r="1839">
      <c r="A1839" t="inlineStr">
        <is>
          <t>OH0015743848</t>
        </is>
      </c>
      <c r="B1839" t="n">
        <v>78</v>
      </c>
      <c r="C1839" t="n">
        <v>229710</v>
      </c>
      <c r="D1839" t="inlineStr">
        <is>
          <t>GASKILL</t>
        </is>
      </c>
      <c r="E1839" t="inlineStr">
        <is>
          <t>JAMES</t>
        </is>
      </c>
      <c r="F1839">
        <f>CONCATENATE(D1839," ",LEFT(H1839,4),"T=",AU1839,"D=",AV1839,"R=",AW1839,"M=",AX1839,"L=",AY1839,"B=",AZ1839)</f>
        <v/>
      </c>
      <c r="G1839" t="inlineStr">
        <is>
          <t>S</t>
        </is>
      </c>
      <c r="I1839" t="inlineStr">
        <is>
          <t>1955-06-23</t>
        </is>
      </c>
      <c r="J1839" t="inlineStr">
        <is>
          <t>1991-09-24</t>
        </is>
      </c>
      <c r="K1839" t="inlineStr">
        <is>
          <t>CONFIRMATION</t>
        </is>
      </c>
      <c r="M1839" t="inlineStr">
        <is>
          <t>138 FORD AVE NW</t>
        </is>
      </c>
      <c r="N1839">
        <f>RIGHT(M1839,LEN(M1839)-FIND(" ",M1839))</f>
        <v/>
      </c>
      <c r="P1839" t="inlineStr">
        <is>
          <t>WARREN</t>
        </is>
      </c>
      <c r="Q1839" t="inlineStr">
        <is>
          <t>OH</t>
        </is>
      </c>
      <c r="R1839" t="n">
        <v>44485</v>
      </c>
      <c r="AD1839" t="inlineStr">
        <is>
          <t>TRUMBULL CAREER &amp; TECH CENTER</t>
        </is>
      </c>
      <c r="AE1839" t="inlineStr">
        <is>
          <t>WARREN CITY</t>
        </is>
      </c>
      <c r="AF1839" t="inlineStr">
        <is>
          <t>WARREN CITY SD</t>
        </is>
      </c>
      <c r="AH1839" t="n">
        <v>14</v>
      </c>
      <c r="AI1839" t="n">
        <v>11</v>
      </c>
      <c r="AN1839" t="inlineStr">
        <is>
          <t>WARREN</t>
        </is>
      </c>
      <c r="AO1839" t="inlineStr">
        <is>
          <t>WARREN CITY 1B</t>
        </is>
      </c>
      <c r="AP1839" t="inlineStr">
        <is>
          <t>78-P-ACG</t>
        </is>
      </c>
      <c r="AQ1839" t="n">
        <v>9</v>
      </c>
      <c r="AR1839" t="n">
        <v>64</v>
      </c>
      <c r="AS1839" t="n">
        <v>32</v>
      </c>
      <c r="AU1839">
        <f>COUNTA($BA$1839:$EH$1839)</f>
        <v/>
      </c>
      <c r="AV1839">
        <f>COUNTIF($BA$1839:$EH$1839,"D")</f>
        <v/>
      </c>
      <c r="AW1839">
        <f>COUNTIF($BA$1839:$EH$1839,"R")</f>
        <v/>
      </c>
      <c r="AX1839">
        <f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/>
      </c>
      <c r="AY1839">
        <f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/>
      </c>
      <c r="AZ1839">
        <f>IF(EH1839&lt;&gt;"",1,0)</f>
        <v/>
      </c>
      <c r="BB1839" t="inlineStr">
        <is>
          <t>WARREN-WARD 1</t>
        </is>
      </c>
      <c r="BD1839" t="inlineStr">
        <is>
          <t>X</t>
        </is>
      </c>
      <c r="BE1839" t="inlineStr">
        <is>
          <t>X</t>
        </is>
      </c>
      <c r="BH1839" t="inlineStr">
        <is>
          <t>X</t>
        </is>
      </c>
      <c r="BI1839" t="inlineStr">
        <is>
          <t>X</t>
        </is>
      </c>
      <c r="BJ1839" t="inlineStr">
        <is>
          <t>X</t>
        </is>
      </c>
      <c r="BL1839" t="inlineStr">
        <is>
          <t>X</t>
        </is>
      </c>
      <c r="BP1839" t="inlineStr">
        <is>
          <t>X</t>
        </is>
      </c>
      <c r="BS1839" t="inlineStr">
        <is>
          <t>X</t>
        </is>
      </c>
      <c r="BY1839" t="inlineStr">
        <is>
          <t>D</t>
        </is>
      </c>
      <c r="CA1839" t="inlineStr">
        <is>
          <t>X</t>
        </is>
      </c>
      <c r="CK1839" t="inlineStr">
        <is>
          <t>X</t>
        </is>
      </c>
      <c r="CP1839" t="inlineStr">
        <is>
          <t>X</t>
        </is>
      </c>
      <c r="CV1839" t="inlineStr">
        <is>
          <t>X</t>
        </is>
      </c>
      <c r="CY1839" t="inlineStr">
        <is>
          <t>X</t>
        </is>
      </c>
      <c r="CZ1839" t="inlineStr">
        <is>
          <t>D</t>
        </is>
      </c>
      <c r="DC1839" t="inlineStr">
        <is>
          <t>X</t>
        </is>
      </c>
      <c r="DN1839" t="inlineStr">
        <is>
          <t>X</t>
        </is>
      </c>
    </row>
    <row r="1840">
      <c r="A1840" t="inlineStr">
        <is>
          <t>OH0025120928</t>
        </is>
      </c>
      <c r="B1840" t="n">
        <v>78</v>
      </c>
      <c r="C1840" t="n">
        <v>439447</v>
      </c>
      <c r="D1840" t="inlineStr">
        <is>
          <t>BOERIO</t>
        </is>
      </c>
      <c r="E1840" t="inlineStr">
        <is>
          <t>LINDA</t>
        </is>
      </c>
      <c r="F1840">
        <f>CONCATENATE(D1840," ",LEFT(H1840,4),"T=",AU1840,"D=",AV1840,"R=",AW1840,"M=",AX1840,"L=",AY1840,"B=",AZ1840)</f>
        <v/>
      </c>
      <c r="G1840" t="inlineStr">
        <is>
          <t>S</t>
        </is>
      </c>
      <c r="I1840" t="inlineStr">
        <is>
          <t>1974-02-08</t>
        </is>
      </c>
      <c r="J1840" t="inlineStr">
        <is>
          <t>2019-05-09</t>
        </is>
      </c>
      <c r="K1840" t="inlineStr">
        <is>
          <t>CONFIRMATION</t>
        </is>
      </c>
      <c r="M1840" t="inlineStr">
        <is>
          <t>1180 ROBERTS AVE NW</t>
        </is>
      </c>
      <c r="N1840">
        <f>RIGHT(M1840,LEN(M1840)-FIND(" ",M1840))</f>
        <v/>
      </c>
      <c r="P1840" t="inlineStr">
        <is>
          <t>WARREN</t>
        </is>
      </c>
      <c r="Q1840" t="inlineStr">
        <is>
          <t>OH</t>
        </is>
      </c>
      <c r="R1840" t="n">
        <v>44485</v>
      </c>
      <c r="AD1840" t="inlineStr">
        <is>
          <t>TRUMBULL CAREER &amp; TECH CENTER</t>
        </is>
      </c>
      <c r="AE1840" t="inlineStr">
        <is>
          <t>WARREN CITY</t>
        </is>
      </c>
      <c r="AF1840" t="inlineStr">
        <is>
          <t>WARREN CITY SD</t>
        </is>
      </c>
      <c r="AH1840" t="n">
        <v>14</v>
      </c>
      <c r="AI1840" t="n">
        <v>11</v>
      </c>
      <c r="AN1840" t="inlineStr">
        <is>
          <t>WARREN</t>
        </is>
      </c>
      <c r="AO1840" t="inlineStr">
        <is>
          <t>WARREN CITY 1B</t>
        </is>
      </c>
      <c r="AP1840" t="inlineStr">
        <is>
          <t>78-P-ACG</t>
        </is>
      </c>
      <c r="AQ1840" t="n">
        <v>9</v>
      </c>
      <c r="AR1840" t="n">
        <v>64</v>
      </c>
      <c r="AS1840" t="n">
        <v>32</v>
      </c>
      <c r="AU1840">
        <f>COUNTA($BA$1840:$EH$1840)</f>
        <v/>
      </c>
      <c r="AV1840">
        <f>COUNTIF($BA$1840:$EH$1840,"D")</f>
        <v/>
      </c>
      <c r="AW1840">
        <f>COUNTIF($BA$1840:$EH$1840,"R")</f>
        <v/>
      </c>
      <c r="AX1840">
        <f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/>
      </c>
      <c r="AY1840">
        <f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/>
      </c>
      <c r="AZ1840">
        <f>IF(EH1840&lt;&gt;"",1,0)</f>
        <v/>
      </c>
      <c r="BB1840" t="inlineStr">
        <is>
          <t>WARREN-WARD 1</t>
        </is>
      </c>
      <c r="CA1840" t="inlineStr">
        <is>
          <t>X</t>
        </is>
      </c>
    </row>
    <row r="1841">
      <c r="A1841" t="inlineStr">
        <is>
          <t>OH0027760868</t>
        </is>
      </c>
      <c r="B1841" t="n">
        <v>78</v>
      </c>
      <c r="C1841" t="n">
        <v>491646</v>
      </c>
      <c r="D1841" t="inlineStr">
        <is>
          <t>GRIFFITH</t>
        </is>
      </c>
      <c r="E1841" t="inlineStr">
        <is>
          <t>HAYLEE</t>
        </is>
      </c>
      <c r="F1841">
        <f>CONCATENATE(D1841," ",LEFT(H1841,4),"T=",AU1841,"D=",AV1841,"R=",AW1841,"M=",AX1841,"L=",AY1841,"B=",AZ1841)</f>
        <v/>
      </c>
      <c r="G1841" t="inlineStr">
        <is>
          <t>ANN</t>
        </is>
      </c>
      <c r="I1841" t="inlineStr">
        <is>
          <t>2005-06-29</t>
        </is>
      </c>
      <c r="J1841" t="inlineStr">
        <is>
          <t>2024-09-23</t>
        </is>
      </c>
      <c r="K1841" t="inlineStr">
        <is>
          <t>CONFIRMATION</t>
        </is>
      </c>
      <c r="M1841" t="inlineStr">
        <is>
          <t>245 TOD AVE NW</t>
        </is>
      </c>
      <c r="N1841">
        <f>RIGHT(M1841,LEN(M1841)-FIND(" ",M1841))</f>
        <v/>
      </c>
      <c r="P1841" t="inlineStr">
        <is>
          <t>WARREN</t>
        </is>
      </c>
      <c r="Q1841" t="inlineStr">
        <is>
          <t>OH</t>
        </is>
      </c>
      <c r="R1841" t="n">
        <v>44485</v>
      </c>
      <c r="AD1841" t="inlineStr">
        <is>
          <t>TRUMBULL CAREER &amp; TECH CENTER</t>
        </is>
      </c>
      <c r="AE1841" t="inlineStr">
        <is>
          <t>WARREN CITY</t>
        </is>
      </c>
      <c r="AF1841" t="inlineStr">
        <is>
          <t>WARREN CITY SD</t>
        </is>
      </c>
      <c r="AH1841" t="n">
        <v>14</v>
      </c>
      <c r="AI1841" t="n">
        <v>11</v>
      </c>
      <c r="AN1841" t="inlineStr">
        <is>
          <t>WARREN</t>
        </is>
      </c>
      <c r="AO1841" t="inlineStr">
        <is>
          <t>WARREN CITY 1B</t>
        </is>
      </c>
      <c r="AP1841" t="inlineStr">
        <is>
          <t>78-P-ACG</t>
        </is>
      </c>
      <c r="AQ1841" t="n">
        <v>9</v>
      </c>
      <c r="AR1841" t="n">
        <v>64</v>
      </c>
      <c r="AS1841" t="n">
        <v>32</v>
      </c>
      <c r="AU1841">
        <f>COUNTA($BA$1841:$EH$1841)</f>
        <v/>
      </c>
      <c r="AV1841">
        <f>COUNTIF($BA$1841:$EH$1841,"D")</f>
        <v/>
      </c>
      <c r="AW1841">
        <f>COUNTIF($BA$1841:$EH$1841,"R")</f>
        <v/>
      </c>
      <c r="AX1841">
        <f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/>
      </c>
      <c r="AY1841">
        <f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/>
      </c>
      <c r="AZ1841">
        <f>IF(EH1841&lt;&gt;"",1,0)</f>
        <v/>
      </c>
      <c r="BB1841" t="inlineStr">
        <is>
          <t>WARREN-WARD 1</t>
        </is>
      </c>
    </row>
    <row r="1842">
      <c r="A1842" t="inlineStr">
        <is>
          <t>OH0027492274</t>
        </is>
      </c>
      <c r="B1842" t="n">
        <v>78</v>
      </c>
      <c r="C1842" t="n">
        <v>486952</v>
      </c>
      <c r="D1842" t="inlineStr">
        <is>
          <t>CLARK</t>
        </is>
      </c>
      <c r="E1842" t="inlineStr">
        <is>
          <t>MARK</t>
        </is>
      </c>
      <c r="F1842">
        <f>CONCATENATE(D1842," ",LEFT(H1842,4),"T=",AU1842,"D=",AV1842,"R=",AW1842,"M=",AX1842,"L=",AY1842,"B=",AZ1842)</f>
        <v/>
      </c>
      <c r="G1842" t="inlineStr">
        <is>
          <t>L</t>
        </is>
      </c>
      <c r="I1842" t="inlineStr">
        <is>
          <t>1990-06-19</t>
        </is>
      </c>
      <c r="J1842" t="inlineStr">
        <is>
          <t>2024-07-31</t>
        </is>
      </c>
      <c r="K1842" t="inlineStr">
        <is>
          <t>CONFIRMATION</t>
        </is>
      </c>
      <c r="M1842" t="inlineStr">
        <is>
          <t>464 PARKMAN RD NW</t>
        </is>
      </c>
      <c r="N1842">
        <f>RIGHT(M1842,LEN(M1842)-FIND(" ",M1842))</f>
        <v/>
      </c>
      <c r="P1842" t="inlineStr">
        <is>
          <t>WARREN</t>
        </is>
      </c>
      <c r="Q1842" t="inlineStr">
        <is>
          <t>OH</t>
        </is>
      </c>
      <c r="R1842" t="n">
        <v>44485</v>
      </c>
      <c r="AD1842" t="inlineStr">
        <is>
          <t>TRUMBULL CAREER &amp; TECH CENTER</t>
        </is>
      </c>
      <c r="AE1842" t="inlineStr">
        <is>
          <t>WARREN CITY</t>
        </is>
      </c>
      <c r="AF1842" t="inlineStr">
        <is>
          <t>WARREN CITY SD</t>
        </is>
      </c>
      <c r="AH1842" t="n">
        <v>14</v>
      </c>
      <c r="AI1842" t="n">
        <v>11</v>
      </c>
      <c r="AN1842" t="inlineStr">
        <is>
          <t>WARREN</t>
        </is>
      </c>
      <c r="AO1842" t="inlineStr">
        <is>
          <t>WARREN CITY 1B</t>
        </is>
      </c>
      <c r="AP1842" t="inlineStr">
        <is>
          <t>78-P-ACG</t>
        </is>
      </c>
      <c r="AQ1842" t="n">
        <v>9</v>
      </c>
      <c r="AR1842" t="n">
        <v>64</v>
      </c>
      <c r="AS1842" t="n">
        <v>32</v>
      </c>
      <c r="AU1842">
        <f>COUNTA($BA$1842:$EH$1842)</f>
        <v/>
      </c>
      <c r="AV1842">
        <f>COUNTIF($BA$1842:$EH$1842,"D")</f>
        <v/>
      </c>
      <c r="AW1842">
        <f>COUNTIF($BA$1842:$EH$1842,"R")</f>
        <v/>
      </c>
      <c r="AX1842">
        <f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/>
      </c>
      <c r="AY1842">
        <f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/>
      </c>
      <c r="AZ1842">
        <f>IF(EH1842&lt;&gt;"",1,0)</f>
        <v/>
      </c>
      <c r="BB1842" t="inlineStr">
        <is>
          <t>WARREN-WARD 1</t>
        </is>
      </c>
    </row>
    <row r="1843">
      <c r="A1843" t="inlineStr">
        <is>
          <t>OH0027508462</t>
        </is>
      </c>
      <c r="B1843" t="n">
        <v>78</v>
      </c>
      <c r="C1843" t="n">
        <v>487365</v>
      </c>
      <c r="D1843" t="inlineStr">
        <is>
          <t>RHOADS</t>
        </is>
      </c>
      <c r="E1843" t="inlineStr">
        <is>
          <t>WANETA</t>
        </is>
      </c>
      <c r="F1843">
        <f>CONCATENATE(D1843," ",LEFT(H1843,4),"T=",AU1843,"D=",AV1843,"R=",AW1843,"M=",AX1843,"L=",AY1843,"B=",AZ1843)</f>
        <v/>
      </c>
      <c r="G1843" t="inlineStr">
        <is>
          <t>G</t>
        </is>
      </c>
      <c r="I1843" t="inlineStr">
        <is>
          <t>1959-12-20</t>
        </is>
      </c>
      <c r="J1843" t="inlineStr">
        <is>
          <t>2024-08-09</t>
        </is>
      </c>
      <c r="K1843" t="inlineStr">
        <is>
          <t>ACTIVE</t>
        </is>
      </c>
      <c r="M1843" t="inlineStr">
        <is>
          <t>676 PARKMAN RD NW</t>
        </is>
      </c>
      <c r="N1843">
        <f>RIGHT(M1843,LEN(M1843)-FIND(" ",M1843))</f>
        <v/>
      </c>
      <c r="P1843" t="inlineStr">
        <is>
          <t>WARREN</t>
        </is>
      </c>
      <c r="Q1843" t="inlineStr">
        <is>
          <t>OH</t>
        </is>
      </c>
      <c r="R1843" t="n">
        <v>44485</v>
      </c>
      <c r="AD1843" t="inlineStr">
        <is>
          <t>TRUMBULL CAREER &amp; TECH CENTER</t>
        </is>
      </c>
      <c r="AE1843" t="inlineStr">
        <is>
          <t>WARREN CITY</t>
        </is>
      </c>
      <c r="AF1843" t="inlineStr">
        <is>
          <t>WARREN CITY SD</t>
        </is>
      </c>
      <c r="AH1843" t="n">
        <v>14</v>
      </c>
      <c r="AI1843" t="n">
        <v>11</v>
      </c>
      <c r="AN1843" t="inlineStr">
        <is>
          <t>WARREN</t>
        </is>
      </c>
      <c r="AO1843" t="inlineStr">
        <is>
          <t>WARREN CITY 1B</t>
        </is>
      </c>
      <c r="AP1843" t="inlineStr">
        <is>
          <t>78-P-ACG</t>
        </is>
      </c>
      <c r="AQ1843" t="n">
        <v>9</v>
      </c>
      <c r="AR1843" t="n">
        <v>64</v>
      </c>
      <c r="AS1843" t="n">
        <v>32</v>
      </c>
      <c r="AU1843">
        <f>COUNTA($BA$1843:$EH$1843)</f>
        <v/>
      </c>
      <c r="AV1843">
        <f>COUNTIF($BA$1843:$EH$1843,"D")</f>
        <v/>
      </c>
      <c r="AW1843">
        <f>COUNTIF($BA$1843:$EH$1843,"R")</f>
        <v/>
      </c>
      <c r="AX1843">
        <f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/>
      </c>
      <c r="AY1843">
        <f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/>
      </c>
      <c r="AZ1843">
        <f>IF(EH1843&lt;&gt;"",1,0)</f>
        <v/>
      </c>
      <c r="BB1843" t="inlineStr">
        <is>
          <t>WARREN-WARD 1</t>
        </is>
      </c>
      <c r="BD1843" t="inlineStr">
        <is>
          <t>X</t>
        </is>
      </c>
      <c r="DC1843" t="inlineStr">
        <is>
          <t>X</t>
        </is>
      </c>
    </row>
    <row r="1844">
      <c r="A1844" t="inlineStr">
        <is>
          <t>OH0023630029</t>
        </is>
      </c>
      <c r="B1844" t="n">
        <v>78</v>
      </c>
      <c r="C1844" t="n">
        <v>414968</v>
      </c>
      <c r="D1844" t="inlineStr">
        <is>
          <t>CURRENCE</t>
        </is>
      </c>
      <c r="E1844" t="inlineStr">
        <is>
          <t>ANTHONY</t>
        </is>
      </c>
      <c r="F1844">
        <f>CONCATENATE(D1844," ",LEFT(H1844,4),"T=",AU1844,"D=",AV1844,"R=",AW1844,"M=",AX1844,"L=",AY1844,"B=",AZ1844)</f>
        <v/>
      </c>
      <c r="G1844" t="inlineStr">
        <is>
          <t>MICHAEL</t>
        </is>
      </c>
      <c r="I1844" t="inlineStr">
        <is>
          <t>1998-10-02</t>
        </is>
      </c>
      <c r="J1844" t="inlineStr">
        <is>
          <t>2024-04-27</t>
        </is>
      </c>
      <c r="K1844" t="inlineStr">
        <is>
          <t>ACTIVE</t>
        </is>
      </c>
      <c r="M1844" t="inlineStr">
        <is>
          <t>983 TOD AVE NW</t>
        </is>
      </c>
      <c r="N1844">
        <f>RIGHT(M1844,LEN(M1844)-FIND(" ",M1844))</f>
        <v/>
      </c>
      <c r="P1844" t="inlineStr">
        <is>
          <t>WARREN</t>
        </is>
      </c>
      <c r="Q1844" t="inlineStr">
        <is>
          <t>OH</t>
        </is>
      </c>
      <c r="R1844" t="n">
        <v>44485</v>
      </c>
      <c r="AD1844" t="inlineStr">
        <is>
          <t>TRUMBULL CAREER &amp; TECH CENTER</t>
        </is>
      </c>
      <c r="AE1844" t="inlineStr">
        <is>
          <t>WARREN CITY</t>
        </is>
      </c>
      <c r="AF1844" t="inlineStr">
        <is>
          <t>WARREN CITY SD</t>
        </is>
      </c>
      <c r="AH1844" t="n">
        <v>14</v>
      </c>
      <c r="AI1844" t="n">
        <v>11</v>
      </c>
      <c r="AN1844" t="inlineStr">
        <is>
          <t>WARREN</t>
        </is>
      </c>
      <c r="AO1844" t="inlineStr">
        <is>
          <t>WARREN CITY 1B</t>
        </is>
      </c>
      <c r="AP1844" t="inlineStr">
        <is>
          <t>78-P-ACG</t>
        </is>
      </c>
      <c r="AQ1844" t="n">
        <v>9</v>
      </c>
      <c r="AR1844" t="n">
        <v>64</v>
      </c>
      <c r="AS1844" t="n">
        <v>32</v>
      </c>
      <c r="AU1844">
        <f>COUNTA($BA$1844:$EH$1844)</f>
        <v/>
      </c>
      <c r="AV1844">
        <f>COUNTIF($BA$1844:$EH$1844,"D")</f>
        <v/>
      </c>
      <c r="AW1844">
        <f>COUNTIF($BA$1844:$EH$1844,"R")</f>
        <v/>
      </c>
      <c r="AX1844">
        <f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/>
      </c>
      <c r="AY1844">
        <f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/>
      </c>
      <c r="AZ1844">
        <f>IF(EH1844&lt;&gt;"",1,0)</f>
        <v/>
      </c>
      <c r="BB1844" t="inlineStr">
        <is>
          <t>WARREN-WARD 1</t>
        </is>
      </c>
      <c r="DC1844" t="inlineStr">
        <is>
          <t>X</t>
        </is>
      </c>
      <c r="EF1844" t="inlineStr">
        <is>
          <t>X</t>
        </is>
      </c>
    </row>
    <row r="1845">
      <c r="A1845" t="inlineStr">
        <is>
          <t>OH0026908669</t>
        </is>
      </c>
      <c r="B1845" t="n">
        <v>78</v>
      </c>
      <c r="C1845" t="n">
        <v>474066</v>
      </c>
      <c r="D1845" t="inlineStr">
        <is>
          <t>BOYD</t>
        </is>
      </c>
      <c r="E1845" t="inlineStr">
        <is>
          <t>ALONZO</t>
        </is>
      </c>
      <c r="F1845">
        <f>CONCATENATE(D1845," ",LEFT(H1845,4),"T=",AU1845,"D=",AV1845,"R=",AW1845,"M=",AX1845,"L=",AY1845,"B=",AZ1845)</f>
        <v/>
      </c>
      <c r="G1845" t="inlineStr">
        <is>
          <t>R</t>
        </is>
      </c>
      <c r="I1845" t="inlineStr">
        <is>
          <t>1956-04-10</t>
        </is>
      </c>
      <c r="J1845" t="inlineStr">
        <is>
          <t>2023-10-16</t>
        </is>
      </c>
      <c r="K1845" t="inlineStr">
        <is>
          <t>ACTIVE</t>
        </is>
      </c>
      <c r="M1845" t="inlineStr">
        <is>
          <t>221 TOD AVE NW</t>
        </is>
      </c>
      <c r="N1845">
        <f>RIGHT(M1845,LEN(M1845)-FIND(" ",M1845))</f>
        <v/>
      </c>
      <c r="P1845" t="inlineStr">
        <is>
          <t>WARREN</t>
        </is>
      </c>
      <c r="Q1845" t="inlineStr">
        <is>
          <t>OH</t>
        </is>
      </c>
      <c r="R1845" t="n">
        <v>44485</v>
      </c>
      <c r="AD1845" t="inlineStr">
        <is>
          <t>TRUMBULL CAREER &amp; TECH CENTER</t>
        </is>
      </c>
      <c r="AE1845" t="inlineStr">
        <is>
          <t>WARREN CITY</t>
        </is>
      </c>
      <c r="AF1845" t="inlineStr">
        <is>
          <t>WARREN CITY SD</t>
        </is>
      </c>
      <c r="AH1845" t="n">
        <v>14</v>
      </c>
      <c r="AI1845" t="n">
        <v>11</v>
      </c>
      <c r="AN1845" t="inlineStr">
        <is>
          <t>WARREN</t>
        </is>
      </c>
      <c r="AO1845" t="inlineStr">
        <is>
          <t>WARREN CITY 1B</t>
        </is>
      </c>
      <c r="AP1845" t="inlineStr">
        <is>
          <t>78-P-ACG</t>
        </is>
      </c>
      <c r="AQ1845" t="n">
        <v>9</v>
      </c>
      <c r="AR1845" t="n">
        <v>64</v>
      </c>
      <c r="AS1845" t="n">
        <v>32</v>
      </c>
      <c r="AU1845">
        <f>COUNTA($BA$1845:$EH$1845)</f>
        <v/>
      </c>
      <c r="AV1845">
        <f>COUNTIF($BA$1845:$EH$1845,"D")</f>
        <v/>
      </c>
      <c r="AW1845">
        <f>COUNTIF($BA$1845:$EH$1845,"R")</f>
        <v/>
      </c>
      <c r="AX1845">
        <f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/>
      </c>
      <c r="AY1845">
        <f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/>
      </c>
      <c r="AZ1845">
        <f>IF(EH1845&lt;&gt;"",1,0)</f>
        <v/>
      </c>
      <c r="BB1845" t="inlineStr">
        <is>
          <t>WARREN-WARD 1</t>
        </is>
      </c>
    </row>
    <row r="1846">
      <c r="A1846" t="inlineStr">
        <is>
          <t>OH0026939183</t>
        </is>
      </c>
      <c r="B1846" t="n">
        <v>78</v>
      </c>
      <c r="C1846" t="n">
        <v>474731</v>
      </c>
      <c r="D1846" t="inlineStr">
        <is>
          <t>DUNNE</t>
        </is>
      </c>
      <c r="E1846" t="inlineStr">
        <is>
          <t>MARCIE</t>
        </is>
      </c>
      <c r="F1846">
        <f>CONCATENATE(D1846," ",LEFT(H1846,4),"T=",AU1846,"D=",AV1846,"R=",AW1846,"M=",AX1846,"L=",AY1846,"B=",AZ1846)</f>
        <v/>
      </c>
      <c r="G1846" t="inlineStr">
        <is>
          <t>MICHELLE</t>
        </is>
      </c>
      <c r="I1846" t="inlineStr">
        <is>
          <t>1973-06-26</t>
        </is>
      </c>
      <c r="J1846" t="inlineStr">
        <is>
          <t>2023-06-26</t>
        </is>
      </c>
      <c r="K1846" t="inlineStr">
        <is>
          <t>ACTIVE</t>
        </is>
      </c>
      <c r="M1846" t="inlineStr">
        <is>
          <t>1214 MELROSE CT NW</t>
        </is>
      </c>
      <c r="N1846">
        <f>RIGHT(M1846,LEN(M1846)-FIND(" ",M1846))</f>
        <v/>
      </c>
      <c r="P1846" t="inlineStr">
        <is>
          <t>WARREN</t>
        </is>
      </c>
      <c r="Q1846" t="inlineStr">
        <is>
          <t>OH</t>
        </is>
      </c>
      <c r="R1846" t="n">
        <v>44485</v>
      </c>
      <c r="AD1846" t="inlineStr">
        <is>
          <t>TRUMBULL CAREER &amp; TECH CENTER</t>
        </is>
      </c>
      <c r="AE1846" t="inlineStr">
        <is>
          <t>WARREN CITY</t>
        </is>
      </c>
      <c r="AF1846" t="inlineStr">
        <is>
          <t>WARREN CITY SD</t>
        </is>
      </c>
      <c r="AH1846" t="n">
        <v>14</v>
      </c>
      <c r="AI1846" t="n">
        <v>11</v>
      </c>
      <c r="AN1846" t="inlineStr">
        <is>
          <t>WARREN</t>
        </is>
      </c>
      <c r="AO1846" t="inlineStr">
        <is>
          <t>WARREN CITY 1B</t>
        </is>
      </c>
      <c r="AP1846" t="inlineStr">
        <is>
          <t>78-P-ACG</t>
        </is>
      </c>
      <c r="AQ1846" t="n">
        <v>9</v>
      </c>
      <c r="AR1846" t="n">
        <v>64</v>
      </c>
      <c r="AS1846" t="n">
        <v>32</v>
      </c>
      <c r="AU1846">
        <f>COUNTA($BA$1846:$EH$1846)</f>
        <v/>
      </c>
      <c r="AV1846">
        <f>COUNTIF($BA$1846:$EH$1846,"D")</f>
        <v/>
      </c>
      <c r="AW1846">
        <f>COUNTIF($BA$1846:$EH$1846,"R")</f>
        <v/>
      </c>
      <c r="AX1846">
        <f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/>
      </c>
      <c r="AY1846">
        <f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/>
      </c>
      <c r="AZ1846">
        <f>IF(EH1846&lt;&gt;"",1,0)</f>
        <v/>
      </c>
      <c r="BB1846" t="inlineStr">
        <is>
          <t>WARREN-WARD 1</t>
        </is>
      </c>
      <c r="EF1846" t="inlineStr">
        <is>
          <t>X</t>
        </is>
      </c>
    </row>
    <row r="1847">
      <c r="A1847" t="inlineStr">
        <is>
          <t>OH0020025997</t>
        </is>
      </c>
      <c r="B1847" t="n">
        <v>78</v>
      </c>
      <c r="C1847" t="n">
        <v>361683</v>
      </c>
      <c r="D1847" t="inlineStr">
        <is>
          <t>FERRY</t>
        </is>
      </c>
      <c r="E1847" t="inlineStr">
        <is>
          <t>MELANI</t>
        </is>
      </c>
      <c r="F1847">
        <f>CONCATENATE(D1847," ",LEFT(H1847,4),"T=",AU1847,"D=",AV1847,"R=",AW1847,"M=",AX1847,"L=",AY1847,"B=",AZ1847)</f>
        <v/>
      </c>
      <c r="G1847" t="inlineStr">
        <is>
          <t>M</t>
        </is>
      </c>
      <c r="I1847" t="inlineStr">
        <is>
          <t>1979-08-27</t>
        </is>
      </c>
      <c r="J1847" t="inlineStr">
        <is>
          <t>2008-08-30</t>
        </is>
      </c>
      <c r="K1847" t="inlineStr">
        <is>
          <t>CONFIRMATION</t>
        </is>
      </c>
      <c r="M1847" t="inlineStr">
        <is>
          <t>876 SUMMIT ST NW</t>
        </is>
      </c>
      <c r="N1847">
        <f>RIGHT(M1847,LEN(M1847)-FIND(" ",M1847))</f>
        <v/>
      </c>
      <c r="P1847" t="inlineStr">
        <is>
          <t>WARREN</t>
        </is>
      </c>
      <c r="Q1847" t="inlineStr">
        <is>
          <t>OH</t>
        </is>
      </c>
      <c r="R1847" t="n">
        <v>44485</v>
      </c>
      <c r="AD1847" t="inlineStr">
        <is>
          <t>TRUMBULL CAREER &amp; TECH CENTER</t>
        </is>
      </c>
      <c r="AE1847" t="inlineStr">
        <is>
          <t>WARREN CITY</t>
        </is>
      </c>
      <c r="AF1847" t="inlineStr">
        <is>
          <t>WARREN CITY SD</t>
        </is>
      </c>
      <c r="AH1847" t="n">
        <v>14</v>
      </c>
      <c r="AI1847" t="n">
        <v>11</v>
      </c>
      <c r="AN1847" t="inlineStr">
        <is>
          <t>WARREN</t>
        </is>
      </c>
      <c r="AO1847" t="inlineStr">
        <is>
          <t>WARREN CITY 1B</t>
        </is>
      </c>
      <c r="AP1847" t="inlineStr">
        <is>
          <t>78-P-ACG</t>
        </is>
      </c>
      <c r="AQ1847" t="n">
        <v>9</v>
      </c>
      <c r="AR1847" t="n">
        <v>64</v>
      </c>
      <c r="AS1847" t="n">
        <v>32</v>
      </c>
      <c r="AU1847">
        <f>COUNTA($BA$1847:$EH$1847)</f>
        <v/>
      </c>
      <c r="AV1847">
        <f>COUNTIF($BA$1847:$EH$1847,"D")</f>
        <v/>
      </c>
      <c r="AW1847">
        <f>COUNTIF($BA$1847:$EH$1847,"R")</f>
        <v/>
      </c>
      <c r="AX1847">
        <f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/>
      </c>
      <c r="AY1847">
        <f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/>
      </c>
      <c r="AZ1847">
        <f>IF(EH1847&lt;&gt;"",1,0)</f>
        <v/>
      </c>
      <c r="BB1847" t="inlineStr">
        <is>
          <t>WARREN-WARD 1</t>
        </is>
      </c>
      <c r="CA1847" t="inlineStr">
        <is>
          <t>X</t>
        </is>
      </c>
      <c r="CP1847" t="inlineStr">
        <is>
          <t>X</t>
        </is>
      </c>
      <c r="CY1847" t="inlineStr">
        <is>
          <t>X</t>
        </is>
      </c>
      <c r="DC1847" t="inlineStr">
        <is>
          <t>X</t>
        </is>
      </c>
    </row>
    <row r="1848">
      <c r="A1848" t="inlineStr">
        <is>
          <t>OH0026995422</t>
        </is>
      </c>
      <c r="B1848" t="n">
        <v>78</v>
      </c>
      <c r="C1848" t="n">
        <v>475228</v>
      </c>
      <c r="D1848" t="inlineStr">
        <is>
          <t>CARMICHAEL</t>
        </is>
      </c>
      <c r="E1848" t="inlineStr">
        <is>
          <t>AMARIANA</t>
        </is>
      </c>
      <c r="F1848">
        <f>CONCATENATE(D1848," ",LEFT(H1848,4),"T=",AU1848,"D=",AV1848,"R=",AW1848,"M=",AX1848,"L=",AY1848,"B=",AZ1848)</f>
        <v/>
      </c>
      <c r="G1848" t="inlineStr">
        <is>
          <t>SHANAI</t>
        </is>
      </c>
      <c r="I1848" t="inlineStr">
        <is>
          <t>2005-03-08</t>
        </is>
      </c>
      <c r="J1848" t="inlineStr">
        <is>
          <t>2023-10-18</t>
        </is>
      </c>
      <c r="K1848" t="inlineStr">
        <is>
          <t>ACTIVE</t>
        </is>
      </c>
      <c r="M1848" t="inlineStr">
        <is>
          <t>1329 BINGHAM AVE NW</t>
        </is>
      </c>
      <c r="N1848">
        <f>RIGHT(M1848,LEN(M1848)-FIND(" ",M1848))</f>
        <v/>
      </c>
      <c r="P1848" t="inlineStr">
        <is>
          <t>WARREN</t>
        </is>
      </c>
      <c r="Q1848" t="inlineStr">
        <is>
          <t>OH</t>
        </is>
      </c>
      <c r="R1848" t="n">
        <v>44485</v>
      </c>
      <c r="AD1848" t="inlineStr">
        <is>
          <t>TRUMBULL CAREER &amp; TECH CENTER</t>
        </is>
      </c>
      <c r="AE1848" t="inlineStr">
        <is>
          <t>WARREN CITY</t>
        </is>
      </c>
      <c r="AF1848" t="inlineStr">
        <is>
          <t>WARREN CITY SD</t>
        </is>
      </c>
      <c r="AH1848" t="n">
        <v>14</v>
      </c>
      <c r="AI1848" t="n">
        <v>11</v>
      </c>
      <c r="AN1848" t="inlineStr">
        <is>
          <t>WARREN</t>
        </is>
      </c>
      <c r="AO1848" t="inlineStr">
        <is>
          <t>WARREN CITY 1B</t>
        </is>
      </c>
      <c r="AP1848" t="inlineStr">
        <is>
          <t>78-P-ACG</t>
        </is>
      </c>
      <c r="AQ1848" t="n">
        <v>9</v>
      </c>
      <c r="AR1848" t="n">
        <v>64</v>
      </c>
      <c r="AS1848" t="n">
        <v>32</v>
      </c>
      <c r="AU1848">
        <f>COUNTA($BA$1848:$EH$1848)</f>
        <v/>
      </c>
      <c r="AV1848">
        <f>COUNTIF($BA$1848:$EH$1848,"D")</f>
        <v/>
      </c>
      <c r="AW1848">
        <f>COUNTIF($BA$1848:$EH$1848,"R")</f>
        <v/>
      </c>
      <c r="AX1848">
        <f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/>
      </c>
      <c r="AY1848">
        <f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/>
      </c>
      <c r="AZ1848">
        <f>IF(EH1848&lt;&gt;"",1,0)</f>
        <v/>
      </c>
      <c r="BB1848" t="inlineStr">
        <is>
          <t>WARREN-WARD 1</t>
        </is>
      </c>
      <c r="EF1848" t="inlineStr">
        <is>
          <t>X</t>
        </is>
      </c>
    </row>
    <row r="1849">
      <c r="A1849" t="inlineStr">
        <is>
          <t>OH0023014547</t>
        </is>
      </c>
      <c r="B1849" t="n">
        <v>78</v>
      </c>
      <c r="C1849" t="n">
        <v>405130</v>
      </c>
      <c r="D1849" t="inlineStr">
        <is>
          <t>MAHONE</t>
        </is>
      </c>
      <c r="E1849" t="inlineStr">
        <is>
          <t>DENNIS</t>
        </is>
      </c>
      <c r="F1849">
        <f>CONCATENATE(D1849," ",LEFT(H1849,4),"T=",AU1849,"D=",AV1849,"R=",AW1849,"M=",AX1849,"L=",AY1849,"B=",AZ1849)</f>
        <v/>
      </c>
      <c r="G1849" t="inlineStr">
        <is>
          <t>KAY</t>
        </is>
      </c>
      <c r="I1849" t="inlineStr">
        <is>
          <t>1955-09-25</t>
        </is>
      </c>
      <c r="J1849" t="inlineStr">
        <is>
          <t>2014-10-30</t>
        </is>
      </c>
      <c r="K1849" t="inlineStr">
        <is>
          <t>CONFIRMATION</t>
        </is>
      </c>
      <c r="M1849" t="inlineStr">
        <is>
          <t>700 BUCKEYE ST NW</t>
        </is>
      </c>
      <c r="N1849">
        <f>RIGHT(M1849,LEN(M1849)-FIND(" ",M1849))</f>
        <v/>
      </c>
      <c r="O1849" t="inlineStr">
        <is>
          <t>APT 709</t>
        </is>
      </c>
      <c r="P1849" t="inlineStr">
        <is>
          <t>WARREN</t>
        </is>
      </c>
      <c r="Q1849" t="inlineStr">
        <is>
          <t>OH</t>
        </is>
      </c>
      <c r="R1849" t="n">
        <v>44485</v>
      </c>
      <c r="AD1849" t="inlineStr">
        <is>
          <t>TRUMBULL CAREER &amp; TECH CENTER</t>
        </is>
      </c>
      <c r="AE1849" t="inlineStr">
        <is>
          <t>WARREN CITY</t>
        </is>
      </c>
      <c r="AF1849" t="inlineStr">
        <is>
          <t>WARREN CITY SD</t>
        </is>
      </c>
      <c r="AH1849" t="n">
        <v>14</v>
      </c>
      <c r="AI1849" t="n">
        <v>11</v>
      </c>
      <c r="AN1849" t="inlineStr">
        <is>
          <t>WARREN</t>
        </is>
      </c>
      <c r="AO1849" t="inlineStr">
        <is>
          <t>WARREN CITY 1B</t>
        </is>
      </c>
      <c r="AP1849" t="inlineStr">
        <is>
          <t>78-P-ACG</t>
        </is>
      </c>
      <c r="AQ1849" t="n">
        <v>9</v>
      </c>
      <c r="AR1849" t="n">
        <v>64</v>
      </c>
      <c r="AS1849" t="n">
        <v>32</v>
      </c>
      <c r="AU1849">
        <f>COUNTA($BA$1849:$EH$1849)</f>
        <v/>
      </c>
      <c r="AV1849">
        <f>COUNTIF($BA$1849:$EH$1849,"D")</f>
        <v/>
      </c>
      <c r="AW1849">
        <f>COUNTIF($BA$1849:$EH$1849,"R")</f>
        <v/>
      </c>
      <c r="AX1849">
        <f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/>
      </c>
      <c r="AY1849">
        <f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/>
      </c>
      <c r="AZ1849">
        <f>IF(EH1849&lt;&gt;"",1,0)</f>
        <v/>
      </c>
      <c r="BB1849" t="inlineStr">
        <is>
          <t>WARREN-WARD 1</t>
        </is>
      </c>
      <c r="CW1849" t="inlineStr">
        <is>
          <t>D</t>
        </is>
      </c>
      <c r="CY1849" t="inlineStr">
        <is>
          <t>X</t>
        </is>
      </c>
      <c r="CZ1849" t="inlineStr">
        <is>
          <t>D</t>
        </is>
      </c>
      <c r="DC1849" t="inlineStr">
        <is>
          <t>X</t>
        </is>
      </c>
    </row>
    <row r="1850">
      <c r="A1850" t="inlineStr">
        <is>
          <t>OH0015855631</t>
        </is>
      </c>
      <c r="B1850" t="n">
        <v>78</v>
      </c>
      <c r="C1850" t="n">
        <v>332037</v>
      </c>
      <c r="D1850" t="inlineStr">
        <is>
          <t>BARNETT</t>
        </is>
      </c>
      <c r="E1850" t="inlineStr">
        <is>
          <t>CLYDE</t>
        </is>
      </c>
      <c r="F1850">
        <f>CONCATENATE(D1850," ",LEFT(H1850,4),"T=",AU1850,"D=",AV1850,"R=",AW1850,"M=",AX1850,"L=",AY1850,"B=",AZ1850)</f>
        <v/>
      </c>
      <c r="G1850" t="inlineStr">
        <is>
          <t>C</t>
        </is>
      </c>
      <c r="H1850" t="inlineStr">
        <is>
          <t>SR</t>
        </is>
      </c>
      <c r="I1850" t="inlineStr">
        <is>
          <t>1941-01-17</t>
        </is>
      </c>
      <c r="J1850" t="inlineStr">
        <is>
          <t>2004-09-28</t>
        </is>
      </c>
      <c r="K1850" t="inlineStr">
        <is>
          <t>ACTIVE</t>
        </is>
      </c>
      <c r="M1850" t="inlineStr">
        <is>
          <t>1085 HARTMAN AVE NW</t>
        </is>
      </c>
      <c r="N1850">
        <f>RIGHT(M1850,LEN(M1850)-FIND(" ",M1850))</f>
        <v/>
      </c>
      <c r="P1850" t="inlineStr">
        <is>
          <t>WARREN</t>
        </is>
      </c>
      <c r="Q1850" t="inlineStr">
        <is>
          <t>OH</t>
        </is>
      </c>
      <c r="R1850" t="n">
        <v>44485</v>
      </c>
      <c r="AD1850" t="inlineStr">
        <is>
          <t>TRUMBULL CAREER &amp; TECH CENTER</t>
        </is>
      </c>
      <c r="AE1850" t="inlineStr">
        <is>
          <t>WARREN CITY</t>
        </is>
      </c>
      <c r="AF1850" t="inlineStr">
        <is>
          <t>WARREN CITY SD</t>
        </is>
      </c>
      <c r="AH1850" t="n">
        <v>14</v>
      </c>
      <c r="AI1850" t="n">
        <v>11</v>
      </c>
      <c r="AN1850" t="inlineStr">
        <is>
          <t>WARREN</t>
        </is>
      </c>
      <c r="AO1850" t="inlineStr">
        <is>
          <t>WARREN CITY 1B</t>
        </is>
      </c>
      <c r="AP1850" t="inlineStr">
        <is>
          <t>78-P-ACG</t>
        </is>
      </c>
      <c r="AQ1850" t="n">
        <v>9</v>
      </c>
      <c r="AR1850" t="n">
        <v>64</v>
      </c>
      <c r="AS1850" t="n">
        <v>32</v>
      </c>
      <c r="AU1850">
        <f>COUNTA($BA$1850:$EH$1850)</f>
        <v/>
      </c>
      <c r="AV1850">
        <f>COUNTIF($BA$1850:$EH$1850,"D")</f>
        <v/>
      </c>
      <c r="AW1850">
        <f>COUNTIF($BA$1850:$EH$1850,"R")</f>
        <v/>
      </c>
      <c r="AX1850">
        <f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/>
      </c>
      <c r="AY1850">
        <f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/>
      </c>
      <c r="AZ1850">
        <f>IF(EH1850&lt;&gt;"",1,0)</f>
        <v/>
      </c>
      <c r="BB1850" t="inlineStr">
        <is>
          <t>WARREN-WARD 1</t>
        </is>
      </c>
      <c r="BL1850" t="inlineStr">
        <is>
          <t>X</t>
        </is>
      </c>
      <c r="BS1850" t="inlineStr">
        <is>
          <t>X</t>
        </is>
      </c>
      <c r="BV1850" t="inlineStr">
        <is>
          <t>X</t>
        </is>
      </c>
      <c r="BY1850" t="inlineStr">
        <is>
          <t>D</t>
        </is>
      </c>
      <c r="CA1850" t="inlineStr">
        <is>
          <t>X</t>
        </is>
      </c>
      <c r="CG1850" t="inlineStr">
        <is>
          <t>X</t>
        </is>
      </c>
      <c r="CP1850" t="inlineStr">
        <is>
          <t>X</t>
        </is>
      </c>
    </row>
    <row r="1851">
      <c r="A1851" t="inlineStr">
        <is>
          <t>OH0027277670</t>
        </is>
      </c>
      <c r="B1851" t="n">
        <v>78</v>
      </c>
      <c r="C1851" t="n">
        <v>484169</v>
      </c>
      <c r="D1851" t="inlineStr">
        <is>
          <t>CLAY</t>
        </is>
      </c>
      <c r="E1851" t="inlineStr">
        <is>
          <t>AMANDA</t>
        </is>
      </c>
      <c r="F1851">
        <f>CONCATENATE(D1851," ",LEFT(H1851,4),"T=",AU1851,"D=",AV1851,"R=",AW1851,"M=",AX1851,"L=",AY1851,"B=",AZ1851)</f>
        <v/>
      </c>
      <c r="G1851" t="inlineStr">
        <is>
          <t>L</t>
        </is>
      </c>
      <c r="I1851" t="inlineStr">
        <is>
          <t>1986-08-01</t>
        </is>
      </c>
      <c r="J1851" t="inlineStr">
        <is>
          <t>2024-03-06</t>
        </is>
      </c>
      <c r="K1851" t="inlineStr">
        <is>
          <t>ACTIVE</t>
        </is>
      </c>
      <c r="M1851" t="inlineStr">
        <is>
          <t>1180 PARKMAN RD NW</t>
        </is>
      </c>
      <c r="N1851">
        <f>RIGHT(M1851,LEN(M1851)-FIND(" ",M1851))</f>
        <v/>
      </c>
      <c r="P1851" t="inlineStr">
        <is>
          <t>WARREN</t>
        </is>
      </c>
      <c r="Q1851" t="inlineStr">
        <is>
          <t>OH</t>
        </is>
      </c>
      <c r="R1851" t="n">
        <v>44485</v>
      </c>
      <c r="AD1851" t="inlineStr">
        <is>
          <t>TRUMBULL CAREER &amp; TECH CENTER</t>
        </is>
      </c>
      <c r="AE1851" t="inlineStr">
        <is>
          <t>WARREN CITY</t>
        </is>
      </c>
      <c r="AF1851" t="inlineStr">
        <is>
          <t>WARREN CITY SD</t>
        </is>
      </c>
      <c r="AH1851" t="n">
        <v>14</v>
      </c>
      <c r="AI1851" t="n">
        <v>11</v>
      </c>
      <c r="AN1851" t="inlineStr">
        <is>
          <t>WARREN</t>
        </is>
      </c>
      <c r="AO1851" t="inlineStr">
        <is>
          <t>WARREN CITY 1B</t>
        </is>
      </c>
      <c r="AP1851" t="inlineStr">
        <is>
          <t>78-P-ACG</t>
        </is>
      </c>
      <c r="AQ1851" t="n">
        <v>9</v>
      </c>
      <c r="AR1851" t="n">
        <v>64</v>
      </c>
      <c r="AS1851" t="n">
        <v>32</v>
      </c>
      <c r="AU1851">
        <f>COUNTA($BA$1851:$EH$1851)</f>
        <v/>
      </c>
      <c r="AV1851">
        <f>COUNTIF($BA$1851:$EH$1851,"D")</f>
        <v/>
      </c>
      <c r="AW1851">
        <f>COUNTIF($BA$1851:$EH$1851,"R")</f>
        <v/>
      </c>
      <c r="AX1851">
        <f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/>
      </c>
      <c r="AY1851">
        <f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/>
      </c>
      <c r="AZ1851">
        <f>IF(EH1851&lt;&gt;"",1,0)</f>
        <v/>
      </c>
      <c r="BB1851" t="inlineStr">
        <is>
          <t>WARREN-WARD 1</t>
        </is>
      </c>
    </row>
    <row r="1852">
      <c r="A1852" t="inlineStr">
        <is>
          <t>OH0023911343</t>
        </is>
      </c>
      <c r="B1852" t="n">
        <v>78</v>
      </c>
      <c r="C1852" t="n">
        <v>419788</v>
      </c>
      <c r="D1852" t="inlineStr">
        <is>
          <t>CRAIG</t>
        </is>
      </c>
      <c r="E1852" t="inlineStr">
        <is>
          <t>KIMBERLY</t>
        </is>
      </c>
      <c r="F1852">
        <f>CONCATENATE(D1852," ",LEFT(H1852,4),"T=",AU1852,"D=",AV1852,"R=",AW1852,"M=",AX1852,"L=",AY1852,"B=",AZ1852)</f>
        <v/>
      </c>
      <c r="G1852" t="inlineStr">
        <is>
          <t>S</t>
        </is>
      </c>
      <c r="I1852" t="inlineStr">
        <is>
          <t>1966-09-18</t>
        </is>
      </c>
      <c r="J1852" t="inlineStr">
        <is>
          <t>2017-06-22</t>
        </is>
      </c>
      <c r="K1852" t="inlineStr">
        <is>
          <t>ACTIVE</t>
        </is>
      </c>
      <c r="M1852" t="inlineStr">
        <is>
          <t>250 MULBERRY AVE NW</t>
        </is>
      </c>
      <c r="N1852">
        <f>RIGHT(M1852,LEN(M1852)-FIND(" ",M1852))</f>
        <v/>
      </c>
      <c r="P1852" t="inlineStr">
        <is>
          <t>WARREN</t>
        </is>
      </c>
      <c r="Q1852" t="inlineStr">
        <is>
          <t>OH</t>
        </is>
      </c>
      <c r="R1852" t="n">
        <v>44485</v>
      </c>
      <c r="AD1852" t="inlineStr">
        <is>
          <t>TRUMBULL CAREER &amp; TECH CENTER</t>
        </is>
      </c>
      <c r="AE1852" t="inlineStr">
        <is>
          <t>WARREN CITY</t>
        </is>
      </c>
      <c r="AF1852" t="inlineStr">
        <is>
          <t>WARREN CITY SD</t>
        </is>
      </c>
      <c r="AH1852" t="n">
        <v>14</v>
      </c>
      <c r="AI1852" t="n">
        <v>11</v>
      </c>
      <c r="AN1852" t="inlineStr">
        <is>
          <t>WARREN</t>
        </is>
      </c>
      <c r="AO1852" t="inlineStr">
        <is>
          <t>WARREN CITY 1B</t>
        </is>
      </c>
      <c r="AP1852" t="inlineStr">
        <is>
          <t>78-P-ACG</t>
        </is>
      </c>
      <c r="AQ1852" t="n">
        <v>9</v>
      </c>
      <c r="AR1852" t="n">
        <v>64</v>
      </c>
      <c r="AS1852" t="n">
        <v>32</v>
      </c>
      <c r="AU1852">
        <f>COUNTA($BA$1852:$EH$1852)</f>
        <v/>
      </c>
      <c r="AV1852">
        <f>COUNTIF($BA$1852:$EH$1852,"D")</f>
        <v/>
      </c>
      <c r="AW1852">
        <f>COUNTIF($BA$1852:$EH$1852,"R")</f>
        <v/>
      </c>
      <c r="AX1852">
        <f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/>
      </c>
      <c r="AY1852">
        <f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/>
      </c>
      <c r="AZ1852">
        <f>IF(EH1852&lt;&gt;"",1,0)</f>
        <v/>
      </c>
      <c r="BB1852" t="inlineStr">
        <is>
          <t>WARREN-WARD 1</t>
        </is>
      </c>
      <c r="DN1852" t="inlineStr">
        <is>
          <t>X</t>
        </is>
      </c>
    </row>
    <row r="1853">
      <c r="A1853" t="inlineStr">
        <is>
          <t>OH0027497136</t>
        </is>
      </c>
      <c r="B1853" t="n">
        <v>78</v>
      </c>
      <c r="C1853" t="n">
        <v>487105</v>
      </c>
      <c r="D1853" t="inlineStr">
        <is>
          <t>JACKSON</t>
        </is>
      </c>
      <c r="E1853" t="inlineStr">
        <is>
          <t>LARAL</t>
        </is>
      </c>
      <c r="F1853">
        <f>CONCATENATE(D1853," ",LEFT(H1853,4),"T=",AU1853,"D=",AV1853,"R=",AW1853,"M=",AX1853,"L=",AY1853,"B=",AZ1853)</f>
        <v/>
      </c>
      <c r="G1853" t="inlineStr">
        <is>
          <t>L</t>
        </is>
      </c>
      <c r="I1853" t="inlineStr">
        <is>
          <t>1973-02-22</t>
        </is>
      </c>
      <c r="J1853" t="inlineStr">
        <is>
          <t>2024-08-02</t>
        </is>
      </c>
      <c r="K1853" t="inlineStr">
        <is>
          <t>ACTIVE</t>
        </is>
      </c>
      <c r="M1853" t="inlineStr">
        <is>
          <t>700 BUCKEYE ST NW</t>
        </is>
      </c>
      <c r="N1853">
        <f>RIGHT(M1853,LEN(M1853)-FIND(" ",M1853))</f>
        <v/>
      </c>
      <c r="O1853" t="inlineStr">
        <is>
          <t>APT 203</t>
        </is>
      </c>
      <c r="P1853" t="inlineStr">
        <is>
          <t>WARREN</t>
        </is>
      </c>
      <c r="Q1853" t="inlineStr">
        <is>
          <t>OH</t>
        </is>
      </c>
      <c r="R1853" t="n">
        <v>44485</v>
      </c>
      <c r="AD1853" t="inlineStr">
        <is>
          <t>TRUMBULL CAREER &amp; TECH CENTER</t>
        </is>
      </c>
      <c r="AE1853" t="inlineStr">
        <is>
          <t>WARREN CITY</t>
        </is>
      </c>
      <c r="AF1853" t="inlineStr">
        <is>
          <t>WARREN CITY SD</t>
        </is>
      </c>
      <c r="AH1853" t="n">
        <v>14</v>
      </c>
      <c r="AI1853" t="n">
        <v>11</v>
      </c>
      <c r="AN1853" t="inlineStr">
        <is>
          <t>WARREN</t>
        </is>
      </c>
      <c r="AO1853" t="inlineStr">
        <is>
          <t>WARREN CITY 1B</t>
        </is>
      </c>
      <c r="AP1853" t="inlineStr">
        <is>
          <t>78-P-ACG</t>
        </is>
      </c>
      <c r="AQ1853" t="n">
        <v>9</v>
      </c>
      <c r="AR1853" t="n">
        <v>64</v>
      </c>
      <c r="AS1853" t="n">
        <v>32</v>
      </c>
      <c r="AU1853">
        <f>COUNTA($BA$1853:$EH$1853)</f>
        <v/>
      </c>
      <c r="AV1853">
        <f>COUNTIF($BA$1853:$EH$1853,"D")</f>
        <v/>
      </c>
      <c r="AW1853">
        <f>COUNTIF($BA$1853:$EH$1853,"R")</f>
        <v/>
      </c>
      <c r="AX1853">
        <f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/>
      </c>
      <c r="AY1853">
        <f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/>
      </c>
      <c r="AZ1853">
        <f>IF(EH1853&lt;&gt;"",1,0)</f>
        <v/>
      </c>
      <c r="BB1853" t="inlineStr">
        <is>
          <t>WARREN-WARD 1</t>
        </is>
      </c>
    </row>
    <row r="1854">
      <c r="A1854" t="inlineStr">
        <is>
          <t>OH0023719334</t>
        </is>
      </c>
      <c r="B1854" t="n">
        <v>78</v>
      </c>
      <c r="C1854" t="n">
        <v>417221</v>
      </c>
      <c r="D1854" t="inlineStr">
        <is>
          <t>GEORGE</t>
        </is>
      </c>
      <c r="E1854" t="inlineStr">
        <is>
          <t>PAMELA</t>
        </is>
      </c>
      <c r="F1854">
        <f>CONCATENATE(D1854," ",LEFT(H1854,4),"T=",AU1854,"D=",AV1854,"R=",AW1854,"M=",AX1854,"L=",AY1854,"B=",AZ1854)</f>
        <v/>
      </c>
      <c r="G1854" t="inlineStr">
        <is>
          <t>M</t>
        </is>
      </c>
      <c r="I1854" t="inlineStr">
        <is>
          <t>1965-09-02</t>
        </is>
      </c>
      <c r="J1854" t="inlineStr">
        <is>
          <t>2024-09-19</t>
        </is>
      </c>
      <c r="K1854" t="inlineStr">
        <is>
          <t>ACTIVE</t>
        </is>
      </c>
      <c r="M1854" t="inlineStr">
        <is>
          <t>700 BUCKEYE ST NW</t>
        </is>
      </c>
      <c r="N1854">
        <f>RIGHT(M1854,LEN(M1854)-FIND(" ",M1854))</f>
        <v/>
      </c>
      <c r="O1854" t="inlineStr">
        <is>
          <t>APT 512</t>
        </is>
      </c>
      <c r="P1854" t="inlineStr">
        <is>
          <t>WARREN</t>
        </is>
      </c>
      <c r="Q1854" t="inlineStr">
        <is>
          <t>OH</t>
        </is>
      </c>
      <c r="R1854" t="n">
        <v>44485</v>
      </c>
      <c r="AD1854" t="inlineStr">
        <is>
          <t>TRUMBULL CAREER &amp; TECH CENTER</t>
        </is>
      </c>
      <c r="AE1854" t="inlineStr">
        <is>
          <t>WARREN CITY</t>
        </is>
      </c>
      <c r="AF1854" t="inlineStr">
        <is>
          <t>WARREN CITY SD</t>
        </is>
      </c>
      <c r="AH1854" t="n">
        <v>14</v>
      </c>
      <c r="AI1854" t="n">
        <v>11</v>
      </c>
      <c r="AN1854" t="inlineStr">
        <is>
          <t>WARREN</t>
        </is>
      </c>
      <c r="AO1854" t="inlineStr">
        <is>
          <t>WARREN CITY 1B</t>
        </is>
      </c>
      <c r="AP1854" t="inlineStr">
        <is>
          <t>78-P-ACG</t>
        </is>
      </c>
      <c r="AQ1854" t="n">
        <v>9</v>
      </c>
      <c r="AR1854" t="n">
        <v>64</v>
      </c>
      <c r="AS1854" t="n">
        <v>32</v>
      </c>
      <c r="AU1854">
        <f>COUNTA($BA$1854:$EH$1854)</f>
        <v/>
      </c>
      <c r="AV1854">
        <f>COUNTIF($BA$1854:$EH$1854,"D")</f>
        <v/>
      </c>
      <c r="AW1854">
        <f>COUNTIF($BA$1854:$EH$1854,"R")</f>
        <v/>
      </c>
      <c r="AX1854">
        <f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/>
      </c>
      <c r="AY1854">
        <f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/>
      </c>
      <c r="AZ1854">
        <f>IF(EH1854&lt;&gt;"",1,0)</f>
        <v/>
      </c>
      <c r="BB1854" t="inlineStr">
        <is>
          <t>WARREN-WARD 1</t>
        </is>
      </c>
      <c r="BL1854" t="inlineStr">
        <is>
          <t>X</t>
        </is>
      </c>
      <c r="BS1854" t="inlineStr">
        <is>
          <t>X</t>
        </is>
      </c>
      <c r="CA1854" t="inlineStr">
        <is>
          <t>X</t>
        </is>
      </c>
      <c r="CG1854" t="inlineStr">
        <is>
          <t>X</t>
        </is>
      </c>
      <c r="DF1854" t="inlineStr">
        <is>
          <t>X</t>
        </is>
      </c>
      <c r="DI1854" t="inlineStr">
        <is>
          <t>X</t>
        </is>
      </c>
      <c r="DL1854" t="inlineStr">
        <is>
          <t>X</t>
        </is>
      </c>
      <c r="DN1854" t="inlineStr">
        <is>
          <t>X</t>
        </is>
      </c>
    </row>
    <row r="1855">
      <c r="A1855" t="inlineStr">
        <is>
          <t>OH0021545124</t>
        </is>
      </c>
      <c r="B1855" t="n">
        <v>78</v>
      </c>
      <c r="C1855" t="n">
        <v>382719</v>
      </c>
      <c r="D1855" t="inlineStr">
        <is>
          <t>SANTAGATA</t>
        </is>
      </c>
      <c r="E1855" t="inlineStr">
        <is>
          <t>JACKLYN</t>
        </is>
      </c>
      <c r="F1855">
        <f>CONCATENATE(D1855," ",LEFT(H1855,4),"T=",AU1855,"D=",AV1855,"R=",AW1855,"M=",AX1855,"L=",AY1855,"B=",AZ1855)</f>
        <v/>
      </c>
      <c r="G1855" t="inlineStr">
        <is>
          <t>SUZETTE</t>
        </is>
      </c>
      <c r="I1855" t="inlineStr">
        <is>
          <t>1983-02-19</t>
        </is>
      </c>
      <c r="J1855" t="inlineStr">
        <is>
          <t>2024-09-24</t>
        </is>
      </c>
      <c r="K1855" t="inlineStr">
        <is>
          <t>ACTIVE</t>
        </is>
      </c>
      <c r="M1855" t="inlineStr">
        <is>
          <t>868 SUMMIT ST NW</t>
        </is>
      </c>
      <c r="N1855">
        <f>RIGHT(M1855,LEN(M1855)-FIND(" ",M1855))</f>
        <v/>
      </c>
      <c r="P1855" t="inlineStr">
        <is>
          <t>WARREN</t>
        </is>
      </c>
      <c r="Q1855" t="inlineStr">
        <is>
          <t>OH</t>
        </is>
      </c>
      <c r="R1855" t="n">
        <v>44485</v>
      </c>
      <c r="AD1855" t="inlineStr">
        <is>
          <t>TRUMBULL CAREER &amp; TECH CENTER</t>
        </is>
      </c>
      <c r="AE1855" t="inlineStr">
        <is>
          <t>WARREN CITY</t>
        </is>
      </c>
      <c r="AF1855" t="inlineStr">
        <is>
          <t>WARREN CITY SD</t>
        </is>
      </c>
      <c r="AH1855" t="n">
        <v>14</v>
      </c>
      <c r="AI1855" t="n">
        <v>11</v>
      </c>
      <c r="AN1855" t="inlineStr">
        <is>
          <t>WARREN</t>
        </is>
      </c>
      <c r="AO1855" t="inlineStr">
        <is>
          <t>WARREN CITY 1B</t>
        </is>
      </c>
      <c r="AP1855" t="inlineStr">
        <is>
          <t>78-P-ACG</t>
        </is>
      </c>
      <c r="AQ1855" t="n">
        <v>9</v>
      </c>
      <c r="AR1855" t="n">
        <v>64</v>
      </c>
      <c r="AS1855" t="n">
        <v>32</v>
      </c>
      <c r="AU1855">
        <f>COUNTA($BA$1855:$EH$1855)</f>
        <v/>
      </c>
      <c r="AV1855">
        <f>COUNTIF($BA$1855:$EH$1855,"D")</f>
        <v/>
      </c>
      <c r="AW1855">
        <f>COUNTIF($BA$1855:$EH$1855,"R")</f>
        <v/>
      </c>
      <c r="AX1855">
        <f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/>
      </c>
      <c r="AY1855">
        <f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/>
      </c>
      <c r="AZ1855">
        <f>IF(EH1855&lt;&gt;"",1,0)</f>
        <v/>
      </c>
      <c r="BB1855" t="inlineStr">
        <is>
          <t>WARREN-WARD 1</t>
        </is>
      </c>
      <c r="CP1855" t="inlineStr">
        <is>
          <t>X</t>
        </is>
      </c>
      <c r="DI1855" t="inlineStr">
        <is>
          <t>X</t>
        </is>
      </c>
      <c r="DN1855" t="inlineStr">
        <is>
          <t>X</t>
        </is>
      </c>
      <c r="EF1855" t="inlineStr">
        <is>
          <t>X</t>
        </is>
      </c>
    </row>
    <row r="1856">
      <c r="A1856" t="inlineStr">
        <is>
          <t>OH0027788941</t>
        </is>
      </c>
      <c r="B1856" t="n">
        <v>78</v>
      </c>
      <c r="C1856" t="n">
        <v>491659</v>
      </c>
      <c r="D1856" t="inlineStr">
        <is>
          <t>MCNICHOLAS</t>
        </is>
      </c>
      <c r="E1856" t="inlineStr">
        <is>
          <t>PATRICK</t>
        </is>
      </c>
      <c r="F1856">
        <f>CONCATENATE(D1856," ",LEFT(H1856,4),"T=",AU1856,"D=",AV1856,"R=",AW1856,"M=",AX1856,"L=",AY1856,"B=",AZ1856)</f>
        <v/>
      </c>
      <c r="G1856" t="inlineStr">
        <is>
          <t>JOHN</t>
        </is>
      </c>
      <c r="I1856" t="inlineStr">
        <is>
          <t>1978-06-28</t>
        </is>
      </c>
      <c r="J1856" t="inlineStr">
        <is>
          <t>2024-11-05</t>
        </is>
      </c>
      <c r="K1856" t="inlineStr">
        <is>
          <t>ACTIVE</t>
        </is>
      </c>
      <c r="M1856" t="inlineStr">
        <is>
          <t>221 TOD AVE NW</t>
        </is>
      </c>
      <c r="N1856">
        <f>RIGHT(M1856,LEN(M1856)-FIND(" ",M1856))</f>
        <v/>
      </c>
      <c r="P1856" t="inlineStr">
        <is>
          <t>WARREN</t>
        </is>
      </c>
      <c r="Q1856" t="inlineStr">
        <is>
          <t>OH</t>
        </is>
      </c>
      <c r="R1856" t="n">
        <v>44485</v>
      </c>
      <c r="AD1856" t="inlineStr">
        <is>
          <t>TRUMBULL CAREER &amp; TECH CENTER</t>
        </is>
      </c>
      <c r="AE1856" t="inlineStr">
        <is>
          <t>WARREN CITY</t>
        </is>
      </c>
      <c r="AF1856" t="inlineStr">
        <is>
          <t>WARREN CITY SD</t>
        </is>
      </c>
      <c r="AH1856" t="n">
        <v>14</v>
      </c>
      <c r="AI1856" t="n">
        <v>11</v>
      </c>
      <c r="AN1856" t="inlineStr">
        <is>
          <t>WARREN</t>
        </is>
      </c>
      <c r="AO1856" t="inlineStr">
        <is>
          <t>WARREN CITY 1B</t>
        </is>
      </c>
      <c r="AP1856" t="inlineStr">
        <is>
          <t>78-P-ACG</t>
        </is>
      </c>
      <c r="AQ1856" t="n">
        <v>9</v>
      </c>
      <c r="AR1856" t="n">
        <v>64</v>
      </c>
      <c r="AS1856" t="n">
        <v>32</v>
      </c>
      <c r="AU1856">
        <f>COUNTA($BA$1856:$EH$1856)</f>
        <v/>
      </c>
      <c r="AV1856">
        <f>COUNTIF($BA$1856:$EH$1856,"D")</f>
        <v/>
      </c>
      <c r="AW1856">
        <f>COUNTIF($BA$1856:$EH$1856,"R")</f>
        <v/>
      </c>
      <c r="AX1856">
        <f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/>
      </c>
      <c r="AY1856">
        <f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/>
      </c>
      <c r="AZ1856">
        <f>IF(EH1856&lt;&gt;"",1,0)</f>
        <v/>
      </c>
      <c r="BB1856" t="inlineStr">
        <is>
          <t>WARREN-WARD 1</t>
        </is>
      </c>
      <c r="CY1856" t="inlineStr">
        <is>
          <t>X</t>
        </is>
      </c>
      <c r="DC1856" t="inlineStr">
        <is>
          <t>X</t>
        </is>
      </c>
      <c r="DF1856" t="inlineStr">
        <is>
          <t>X</t>
        </is>
      </c>
      <c r="DI1856" t="inlineStr">
        <is>
          <t>X</t>
        </is>
      </c>
      <c r="EF1856" t="inlineStr">
        <is>
          <t>X</t>
        </is>
      </c>
    </row>
    <row r="1857">
      <c r="A1857" t="inlineStr">
        <is>
          <t>OH0027838867</t>
        </is>
      </c>
      <c r="B1857" t="n">
        <v>78</v>
      </c>
      <c r="C1857" t="n">
        <v>492213</v>
      </c>
      <c r="D1857" t="inlineStr">
        <is>
          <t>SMITH</t>
        </is>
      </c>
      <c r="E1857" t="inlineStr">
        <is>
          <t>KARLA</t>
        </is>
      </c>
      <c r="F1857">
        <f>CONCATENATE(D1857," ",LEFT(H1857,4),"T=",AU1857,"D=",AV1857,"R=",AW1857,"M=",AX1857,"L=",AY1857,"B=",AZ1857)</f>
        <v/>
      </c>
      <c r="G1857" t="inlineStr">
        <is>
          <t>RAE</t>
        </is>
      </c>
      <c r="I1857" t="inlineStr">
        <is>
          <t>1981-10-28</t>
        </is>
      </c>
      <c r="J1857" t="inlineStr">
        <is>
          <t>2024-10-15</t>
        </is>
      </c>
      <c r="K1857" t="inlineStr">
        <is>
          <t>ACTIVE</t>
        </is>
      </c>
      <c r="M1857" t="inlineStr">
        <is>
          <t>942 GARDEN ST NW</t>
        </is>
      </c>
      <c r="N1857">
        <f>RIGHT(M1857,LEN(M1857)-FIND(" ",M1857))</f>
        <v/>
      </c>
      <c r="O1857" t="inlineStr">
        <is>
          <t>UNIT 942</t>
        </is>
      </c>
      <c r="P1857" t="inlineStr">
        <is>
          <t>WARREN</t>
        </is>
      </c>
      <c r="Q1857" t="inlineStr">
        <is>
          <t>OH</t>
        </is>
      </c>
      <c r="R1857" t="n">
        <v>44485</v>
      </c>
      <c r="AD1857" t="inlineStr">
        <is>
          <t>TRUMBULL CAREER &amp; TECH CENTER</t>
        </is>
      </c>
      <c r="AE1857" t="inlineStr">
        <is>
          <t>WARREN CITY</t>
        </is>
      </c>
      <c r="AF1857" t="inlineStr">
        <is>
          <t>WARREN CITY SD</t>
        </is>
      </c>
      <c r="AH1857" t="n">
        <v>14</v>
      </c>
      <c r="AI1857" t="n">
        <v>11</v>
      </c>
      <c r="AN1857" t="inlineStr">
        <is>
          <t>WARREN</t>
        </is>
      </c>
      <c r="AO1857" t="inlineStr">
        <is>
          <t>WARREN CITY 1B</t>
        </is>
      </c>
      <c r="AP1857" t="inlineStr">
        <is>
          <t>78-P-ACG</t>
        </is>
      </c>
      <c r="AQ1857" t="n">
        <v>9</v>
      </c>
      <c r="AR1857" t="n">
        <v>64</v>
      </c>
      <c r="AS1857" t="n">
        <v>32</v>
      </c>
      <c r="AU1857">
        <f>COUNTA($BA$1857:$EH$1857)</f>
        <v/>
      </c>
      <c r="AV1857">
        <f>COUNTIF($BA$1857:$EH$1857,"D")</f>
        <v/>
      </c>
      <c r="AW1857">
        <f>COUNTIF($BA$1857:$EH$1857,"R")</f>
        <v/>
      </c>
      <c r="AX1857">
        <f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/>
      </c>
      <c r="AY1857">
        <f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/>
      </c>
      <c r="AZ1857">
        <f>IF(EH1857&lt;&gt;"",1,0)</f>
        <v/>
      </c>
      <c r="BB1857" t="inlineStr">
        <is>
          <t>WARREN-WARD 1</t>
        </is>
      </c>
    </row>
    <row r="1858">
      <c r="A1858" t="inlineStr">
        <is>
          <t>OH0026372098</t>
        </is>
      </c>
      <c r="B1858" t="n">
        <v>78</v>
      </c>
      <c r="C1858" t="n">
        <v>461037</v>
      </c>
      <c r="D1858" t="inlineStr">
        <is>
          <t>YAUGER</t>
        </is>
      </c>
      <c r="E1858" t="inlineStr">
        <is>
          <t>JONATHAN</t>
        </is>
      </c>
      <c r="F1858">
        <f>CONCATENATE(D1858," ",LEFT(H1858,4),"T=",AU1858,"D=",AV1858,"R=",AW1858,"M=",AX1858,"L=",AY1858,"B=",AZ1858)</f>
        <v/>
      </c>
      <c r="G1858" t="inlineStr">
        <is>
          <t>LEVY</t>
        </is>
      </c>
      <c r="I1858" t="inlineStr">
        <is>
          <t>2001-08-25</t>
        </is>
      </c>
      <c r="J1858" t="inlineStr">
        <is>
          <t>2022-06-10</t>
        </is>
      </c>
      <c r="K1858" t="inlineStr">
        <is>
          <t>ACTIVE</t>
        </is>
      </c>
      <c r="M1858" t="inlineStr">
        <is>
          <t>963 SUMMIT ST NW</t>
        </is>
      </c>
      <c r="N1858">
        <f>RIGHT(M1858,LEN(M1858)-FIND(" ",M1858))</f>
        <v/>
      </c>
      <c r="O1858" t="inlineStr">
        <is>
          <t>APT 2</t>
        </is>
      </c>
      <c r="P1858" t="inlineStr">
        <is>
          <t>WARREN</t>
        </is>
      </c>
      <c r="Q1858" t="inlineStr">
        <is>
          <t>OH</t>
        </is>
      </c>
      <c r="R1858" t="n">
        <v>44485</v>
      </c>
      <c r="AD1858" t="inlineStr">
        <is>
          <t>TRUMBULL CAREER &amp; TECH CENTER</t>
        </is>
      </c>
      <c r="AE1858" t="inlineStr">
        <is>
          <t>WARREN CITY</t>
        </is>
      </c>
      <c r="AF1858" t="inlineStr">
        <is>
          <t>WARREN CITY SD</t>
        </is>
      </c>
      <c r="AH1858" t="n">
        <v>14</v>
      </c>
      <c r="AI1858" t="n">
        <v>11</v>
      </c>
      <c r="AN1858" t="inlineStr">
        <is>
          <t>WARREN</t>
        </is>
      </c>
      <c r="AO1858" t="inlineStr">
        <is>
          <t>WARREN CITY 1B</t>
        </is>
      </c>
      <c r="AP1858" t="inlineStr">
        <is>
          <t>78-P-ACG</t>
        </is>
      </c>
      <c r="AQ1858" t="n">
        <v>9</v>
      </c>
      <c r="AR1858" t="n">
        <v>64</v>
      </c>
      <c r="AS1858" t="n">
        <v>32</v>
      </c>
      <c r="AU1858">
        <f>COUNTA($BA$1858:$EH$1858)</f>
        <v/>
      </c>
      <c r="AV1858">
        <f>COUNTIF($BA$1858:$EH$1858,"D")</f>
        <v/>
      </c>
      <c r="AW1858">
        <f>COUNTIF($BA$1858:$EH$1858,"R")</f>
        <v/>
      </c>
      <c r="AX1858">
        <f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/>
      </c>
      <c r="AY1858">
        <f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/>
      </c>
      <c r="AZ1858">
        <f>IF(EH1858&lt;&gt;"",1,0)</f>
        <v/>
      </c>
      <c r="BB1858" t="inlineStr">
        <is>
          <t>WARREN-WARD 1</t>
        </is>
      </c>
    </row>
    <row r="1859">
      <c r="A1859" t="inlineStr">
        <is>
          <t>OH0025049980</t>
        </is>
      </c>
      <c r="B1859" t="n">
        <v>78</v>
      </c>
      <c r="C1859" t="n">
        <v>438576</v>
      </c>
      <c r="D1859" t="inlineStr">
        <is>
          <t>WILSON</t>
        </is>
      </c>
      <c r="E1859" t="inlineStr">
        <is>
          <t>SHO MARI</t>
        </is>
      </c>
      <c r="F1859">
        <f>CONCATENATE(D1859," ",LEFT(H1859,4),"T=",AU1859,"D=",AV1859,"R=",AW1859,"M=",AX1859,"L=",AY1859,"B=",AZ1859)</f>
        <v/>
      </c>
      <c r="G1859" t="inlineStr">
        <is>
          <t>M</t>
        </is>
      </c>
      <c r="I1859" t="inlineStr">
        <is>
          <t>2001-05-09</t>
        </is>
      </c>
      <c r="J1859" t="inlineStr">
        <is>
          <t>2019-03-28</t>
        </is>
      </c>
      <c r="K1859" t="inlineStr">
        <is>
          <t>CONFIRMATION</t>
        </is>
      </c>
      <c r="M1859" t="inlineStr">
        <is>
          <t>972 HUNTER ST NW</t>
        </is>
      </c>
      <c r="N1859">
        <f>RIGHT(M1859,LEN(M1859)-FIND(" ",M1859))</f>
        <v/>
      </c>
      <c r="P1859" t="inlineStr">
        <is>
          <t>WARREN</t>
        </is>
      </c>
      <c r="Q1859" t="inlineStr">
        <is>
          <t>OH</t>
        </is>
      </c>
      <c r="R1859" t="n">
        <v>44485</v>
      </c>
      <c r="AD1859" t="inlineStr">
        <is>
          <t>TRUMBULL CAREER &amp; TECH CENTER</t>
        </is>
      </c>
      <c r="AE1859" t="inlineStr">
        <is>
          <t>WARREN CITY</t>
        </is>
      </c>
      <c r="AF1859" t="inlineStr">
        <is>
          <t>WARREN CITY SD</t>
        </is>
      </c>
      <c r="AH1859" t="n">
        <v>14</v>
      </c>
      <c r="AI1859" t="n">
        <v>11</v>
      </c>
      <c r="AN1859" t="inlineStr">
        <is>
          <t>WARREN</t>
        </is>
      </c>
      <c r="AO1859" t="inlineStr">
        <is>
          <t>WARREN CITY 1B</t>
        </is>
      </c>
      <c r="AP1859" t="inlineStr">
        <is>
          <t>78-P-ACG</t>
        </is>
      </c>
      <c r="AQ1859" t="n">
        <v>9</v>
      </c>
      <c r="AR1859" t="n">
        <v>64</v>
      </c>
      <c r="AS1859" t="n">
        <v>32</v>
      </c>
      <c r="AU1859">
        <f>COUNTA($BA$1859:$EH$1859)</f>
        <v/>
      </c>
      <c r="AV1859">
        <f>COUNTIF($BA$1859:$EH$1859,"D")</f>
        <v/>
      </c>
      <c r="AW1859">
        <f>COUNTIF($BA$1859:$EH$1859,"R")</f>
        <v/>
      </c>
      <c r="AX1859">
        <f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/>
      </c>
      <c r="AY1859">
        <f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/>
      </c>
      <c r="AZ1859">
        <f>IF(EH1859&lt;&gt;"",1,0)</f>
        <v/>
      </c>
      <c r="BB1859" t="inlineStr">
        <is>
          <t>WARREN-WARD 1</t>
        </is>
      </c>
      <c r="DN1859" t="inlineStr">
        <is>
          <t>X</t>
        </is>
      </c>
    </row>
    <row r="1860">
      <c r="A1860" t="inlineStr">
        <is>
          <t>OH0024549892</t>
        </is>
      </c>
      <c r="B1860" t="n">
        <v>78</v>
      </c>
      <c r="C1860" t="n">
        <v>430221</v>
      </c>
      <c r="D1860" t="inlineStr">
        <is>
          <t>HARRIS</t>
        </is>
      </c>
      <c r="E1860" t="inlineStr">
        <is>
          <t>KAYTIA</t>
        </is>
      </c>
      <c r="F1860">
        <f>CONCATENATE(D1860," ",LEFT(H1860,4),"T=",AU1860,"D=",AV1860,"R=",AW1860,"M=",AX1860,"L=",AY1860,"B=",AZ1860)</f>
        <v/>
      </c>
      <c r="G1860" t="inlineStr">
        <is>
          <t>M</t>
        </is>
      </c>
      <c r="I1860" t="inlineStr">
        <is>
          <t>1991-11-04</t>
        </is>
      </c>
      <c r="J1860" t="inlineStr">
        <is>
          <t>2018-03-21</t>
        </is>
      </c>
      <c r="K1860" t="inlineStr">
        <is>
          <t>CONFIRMATION</t>
        </is>
      </c>
      <c r="M1860" t="inlineStr">
        <is>
          <t>1200 ROBERTS AVE NW</t>
        </is>
      </c>
      <c r="N1860">
        <f>RIGHT(M1860,LEN(M1860)-FIND(" ",M1860))</f>
        <v/>
      </c>
      <c r="O1860" t="inlineStr">
        <is>
          <t>APT 59</t>
        </is>
      </c>
      <c r="P1860" t="inlineStr">
        <is>
          <t>WARREN</t>
        </is>
      </c>
      <c r="Q1860" t="inlineStr">
        <is>
          <t>OH</t>
        </is>
      </c>
      <c r="R1860" t="n">
        <v>44485</v>
      </c>
      <c r="AD1860" t="inlineStr">
        <is>
          <t>TRUMBULL CAREER &amp; TECH CENTER</t>
        </is>
      </c>
      <c r="AE1860" t="inlineStr">
        <is>
          <t>WARREN CITY</t>
        </is>
      </c>
      <c r="AF1860" t="inlineStr">
        <is>
          <t>WARREN CITY SD</t>
        </is>
      </c>
      <c r="AH1860" t="n">
        <v>14</v>
      </c>
      <c r="AI1860" t="n">
        <v>11</v>
      </c>
      <c r="AN1860" t="inlineStr">
        <is>
          <t>WARREN</t>
        </is>
      </c>
      <c r="AO1860" t="inlineStr">
        <is>
          <t>WARREN CITY 1B</t>
        </is>
      </c>
      <c r="AP1860" t="inlineStr">
        <is>
          <t>78-P-ACG</t>
        </is>
      </c>
      <c r="AQ1860" t="n">
        <v>9</v>
      </c>
      <c r="AR1860" t="n">
        <v>64</v>
      </c>
      <c r="AS1860" t="n">
        <v>32</v>
      </c>
      <c r="AU1860">
        <f>COUNTA($BA$1860:$EH$1860)</f>
        <v/>
      </c>
      <c r="AV1860">
        <f>COUNTIF($BA$1860:$EH$1860,"D")</f>
        <v/>
      </c>
      <c r="AW1860">
        <f>COUNTIF($BA$1860:$EH$1860,"R")</f>
        <v/>
      </c>
      <c r="AX1860">
        <f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/>
      </c>
      <c r="AY1860">
        <f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/>
      </c>
      <c r="AZ1860">
        <f>IF(EH1860&lt;&gt;"",1,0)</f>
        <v/>
      </c>
      <c r="BB1860" t="inlineStr">
        <is>
          <t>WARREN-WARD 1</t>
        </is>
      </c>
    </row>
    <row r="1861">
      <c r="A1861" t="inlineStr">
        <is>
          <t>OH0026734386</t>
        </is>
      </c>
      <c r="B1861" t="n">
        <v>78</v>
      </c>
      <c r="C1861" t="n">
        <v>466766</v>
      </c>
      <c r="D1861" t="inlineStr">
        <is>
          <t>ALLEN</t>
        </is>
      </c>
      <c r="E1861" t="inlineStr">
        <is>
          <t>BLYTHE</t>
        </is>
      </c>
      <c r="F1861">
        <f>CONCATENATE(D1861," ",LEFT(H1861,4),"T=",AU1861,"D=",AV1861,"R=",AW1861,"M=",AX1861,"L=",AY1861,"B=",AZ1861)</f>
        <v/>
      </c>
      <c r="G1861" t="inlineStr">
        <is>
          <t>NAPEAR</t>
        </is>
      </c>
      <c r="I1861" t="inlineStr">
        <is>
          <t>1963-04-02</t>
        </is>
      </c>
      <c r="J1861" t="inlineStr">
        <is>
          <t>2024-03-26</t>
        </is>
      </c>
      <c r="K1861" t="inlineStr">
        <is>
          <t>ACTIVE</t>
        </is>
      </c>
      <c r="M1861" t="inlineStr">
        <is>
          <t>700 BUCKEYE ST NW</t>
        </is>
      </c>
      <c r="N1861">
        <f>RIGHT(M1861,LEN(M1861)-FIND(" ",M1861))</f>
        <v/>
      </c>
      <c r="O1861" t="inlineStr">
        <is>
          <t>APT 115</t>
        </is>
      </c>
      <c r="P1861" t="inlineStr">
        <is>
          <t>WARREN</t>
        </is>
      </c>
      <c r="Q1861" t="inlineStr">
        <is>
          <t>OH</t>
        </is>
      </c>
      <c r="R1861" t="n">
        <v>44485</v>
      </c>
      <c r="AD1861" t="inlineStr">
        <is>
          <t>TRUMBULL CAREER &amp; TECH CENTER</t>
        </is>
      </c>
      <c r="AE1861" t="inlineStr">
        <is>
          <t>WARREN CITY</t>
        </is>
      </c>
      <c r="AF1861" t="inlineStr">
        <is>
          <t>WARREN CITY SD</t>
        </is>
      </c>
      <c r="AH1861" t="n">
        <v>14</v>
      </c>
      <c r="AI1861" t="n">
        <v>11</v>
      </c>
      <c r="AN1861" t="inlineStr">
        <is>
          <t>WARREN</t>
        </is>
      </c>
      <c r="AO1861" t="inlineStr">
        <is>
          <t>WARREN CITY 1B</t>
        </is>
      </c>
      <c r="AP1861" t="inlineStr">
        <is>
          <t>78-P-ACG</t>
        </is>
      </c>
      <c r="AQ1861" t="n">
        <v>9</v>
      </c>
      <c r="AR1861" t="n">
        <v>64</v>
      </c>
      <c r="AS1861" t="n">
        <v>32</v>
      </c>
      <c r="AU1861">
        <f>COUNTA($BA$1861:$EH$1861)</f>
        <v/>
      </c>
      <c r="AV1861">
        <f>COUNTIF($BA$1861:$EH$1861,"D")</f>
        <v/>
      </c>
      <c r="AW1861">
        <f>COUNTIF($BA$1861:$EH$1861,"R")</f>
        <v/>
      </c>
      <c r="AX1861">
        <f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/>
      </c>
      <c r="AY1861">
        <f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/>
      </c>
      <c r="AZ1861">
        <f>IF(EH1861&lt;&gt;"",1,0)</f>
        <v/>
      </c>
      <c r="BB1861" t="inlineStr">
        <is>
          <t>WARREN-WARD 1</t>
        </is>
      </c>
      <c r="BD1861" t="inlineStr">
        <is>
          <t>X</t>
        </is>
      </c>
      <c r="BF1861" t="inlineStr">
        <is>
          <t>X</t>
        </is>
      </c>
      <c r="BH1861" t="inlineStr">
        <is>
          <t>X</t>
        </is>
      </c>
      <c r="BL1861" t="inlineStr">
        <is>
          <t>X</t>
        </is>
      </c>
      <c r="BS1861" t="inlineStr">
        <is>
          <t>X</t>
        </is>
      </c>
      <c r="CA1861" t="inlineStr">
        <is>
          <t>X</t>
        </is>
      </c>
      <c r="CN1861" t="inlineStr">
        <is>
          <t>X</t>
        </is>
      </c>
      <c r="CP1861" t="inlineStr">
        <is>
          <t>X</t>
        </is>
      </c>
      <c r="CY1861" t="inlineStr">
        <is>
          <t>X</t>
        </is>
      </c>
      <c r="DC1861" t="inlineStr">
        <is>
          <t>X</t>
        </is>
      </c>
      <c r="DD1861" t="inlineStr">
        <is>
          <t>D</t>
        </is>
      </c>
      <c r="DF1861" t="inlineStr">
        <is>
          <t>X</t>
        </is>
      </c>
      <c r="DI1861" t="inlineStr">
        <is>
          <t>X</t>
        </is>
      </c>
      <c r="DN1861" t="inlineStr">
        <is>
          <t>X</t>
        </is>
      </c>
      <c r="EF1861" t="inlineStr">
        <is>
          <t>X</t>
        </is>
      </c>
    </row>
    <row r="1862">
      <c r="A1862" t="inlineStr">
        <is>
          <t>OH0022780422</t>
        </is>
      </c>
      <c r="B1862" t="n">
        <v>78</v>
      </c>
      <c r="C1862" t="n">
        <v>402285</v>
      </c>
      <c r="D1862" t="inlineStr">
        <is>
          <t>CANNON</t>
        </is>
      </c>
      <c r="E1862" t="inlineStr">
        <is>
          <t>MELANIE</t>
        </is>
      </c>
      <c r="F1862">
        <f>CONCATENATE(D1862," ",LEFT(H1862,4),"T=",AU1862,"D=",AV1862,"R=",AW1862,"M=",AX1862,"L=",AY1862,"B=",AZ1862)</f>
        <v/>
      </c>
      <c r="G1862" t="inlineStr">
        <is>
          <t>R</t>
        </is>
      </c>
      <c r="I1862" t="inlineStr">
        <is>
          <t>1986-12-11</t>
        </is>
      </c>
      <c r="J1862" t="inlineStr">
        <is>
          <t>2022-01-03</t>
        </is>
      </c>
      <c r="K1862" t="inlineStr">
        <is>
          <t>ACTIVE</t>
        </is>
      </c>
      <c r="M1862" t="inlineStr">
        <is>
          <t>863 SYLVAN ST NW</t>
        </is>
      </c>
      <c r="N1862">
        <f>RIGHT(M1862,LEN(M1862)-FIND(" ",M1862))</f>
        <v/>
      </c>
      <c r="P1862" t="inlineStr">
        <is>
          <t>WARREN</t>
        </is>
      </c>
      <c r="Q1862" t="inlineStr">
        <is>
          <t>OH</t>
        </is>
      </c>
      <c r="R1862" t="n">
        <v>44485</v>
      </c>
      <c r="AD1862" t="inlineStr">
        <is>
          <t>TRUMBULL CAREER &amp; TECH CENTER</t>
        </is>
      </c>
      <c r="AE1862" t="inlineStr">
        <is>
          <t>WARREN CITY</t>
        </is>
      </c>
      <c r="AF1862" t="inlineStr">
        <is>
          <t>WARREN CITY SD</t>
        </is>
      </c>
      <c r="AH1862" t="n">
        <v>14</v>
      </c>
      <c r="AI1862" t="n">
        <v>11</v>
      </c>
      <c r="AN1862" t="inlineStr">
        <is>
          <t>WARREN</t>
        </is>
      </c>
      <c r="AO1862" t="inlineStr">
        <is>
          <t>WARREN CITY 1B</t>
        </is>
      </c>
      <c r="AP1862" t="inlineStr">
        <is>
          <t>78-P-ACG</t>
        </is>
      </c>
      <c r="AQ1862" t="n">
        <v>9</v>
      </c>
      <c r="AR1862" t="n">
        <v>64</v>
      </c>
      <c r="AS1862" t="n">
        <v>32</v>
      </c>
      <c r="AU1862">
        <f>COUNTA($BA$1862:$EH$1862)</f>
        <v/>
      </c>
      <c r="AV1862">
        <f>COUNTIF($BA$1862:$EH$1862,"D")</f>
        <v/>
      </c>
      <c r="AW1862">
        <f>COUNTIF($BA$1862:$EH$1862,"R")</f>
        <v/>
      </c>
      <c r="AX1862">
        <f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/>
      </c>
      <c r="AY1862">
        <f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/>
      </c>
      <c r="AZ1862">
        <f>IF(EH1862&lt;&gt;"",1,0)</f>
        <v/>
      </c>
      <c r="BB1862" t="inlineStr">
        <is>
          <t>WARREN-WARD 1</t>
        </is>
      </c>
      <c r="EF1862" t="inlineStr">
        <is>
          <t>X</t>
        </is>
      </c>
    </row>
    <row r="1863">
      <c r="A1863" t="inlineStr">
        <is>
          <t>OH0024699318</t>
        </is>
      </c>
      <c r="B1863" t="n">
        <v>78</v>
      </c>
      <c r="C1863" t="n">
        <v>433869</v>
      </c>
      <c r="D1863" t="inlineStr">
        <is>
          <t>GARRETT</t>
        </is>
      </c>
      <c r="E1863" t="inlineStr">
        <is>
          <t>AARON</t>
        </is>
      </c>
      <c r="F1863">
        <f>CONCATENATE(D1863," ",LEFT(H1863,4),"T=",AU1863,"D=",AV1863,"R=",AW1863,"M=",AX1863,"L=",AY1863,"B=",AZ1863)</f>
        <v/>
      </c>
      <c r="G1863" t="inlineStr">
        <is>
          <t>LEE</t>
        </is>
      </c>
      <c r="I1863" t="inlineStr">
        <is>
          <t>1994-11-24</t>
        </is>
      </c>
      <c r="J1863" t="inlineStr">
        <is>
          <t>2022-02-09</t>
        </is>
      </c>
      <c r="K1863" t="inlineStr">
        <is>
          <t>ACTIVE</t>
        </is>
      </c>
      <c r="M1863" t="inlineStr">
        <is>
          <t>975 HUNTER ST NW</t>
        </is>
      </c>
      <c r="N1863">
        <f>RIGHT(M1863,LEN(M1863)-FIND(" ",M1863))</f>
        <v/>
      </c>
      <c r="P1863" t="inlineStr">
        <is>
          <t>WARREN</t>
        </is>
      </c>
      <c r="Q1863" t="inlineStr">
        <is>
          <t>OH</t>
        </is>
      </c>
      <c r="R1863" t="n">
        <v>44485</v>
      </c>
      <c r="AD1863" t="inlineStr">
        <is>
          <t>TRUMBULL CAREER &amp; TECH CENTER</t>
        </is>
      </c>
      <c r="AE1863" t="inlineStr">
        <is>
          <t>WARREN CITY</t>
        </is>
      </c>
      <c r="AF1863" t="inlineStr">
        <is>
          <t>WARREN CITY SD</t>
        </is>
      </c>
      <c r="AH1863" t="n">
        <v>14</v>
      </c>
      <c r="AI1863" t="n">
        <v>11</v>
      </c>
      <c r="AN1863" t="inlineStr">
        <is>
          <t>WARREN</t>
        </is>
      </c>
      <c r="AO1863" t="inlineStr">
        <is>
          <t>WARREN CITY 1B</t>
        </is>
      </c>
      <c r="AP1863" t="inlineStr">
        <is>
          <t>78-P-ACG</t>
        </is>
      </c>
      <c r="AQ1863" t="n">
        <v>9</v>
      </c>
      <c r="AR1863" t="n">
        <v>64</v>
      </c>
      <c r="AS1863" t="n">
        <v>32</v>
      </c>
      <c r="AU1863">
        <f>COUNTA($BA$1863:$EH$1863)</f>
        <v/>
      </c>
      <c r="AV1863">
        <f>COUNTIF($BA$1863:$EH$1863,"D")</f>
        <v/>
      </c>
      <c r="AW1863">
        <f>COUNTIF($BA$1863:$EH$1863,"R")</f>
        <v/>
      </c>
      <c r="AX1863">
        <f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/>
      </c>
      <c r="AY1863">
        <f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/>
      </c>
      <c r="AZ1863">
        <f>IF(EH1863&lt;&gt;"",1,0)</f>
        <v/>
      </c>
      <c r="BB1863" t="inlineStr">
        <is>
          <t>WARREN-WARD 1</t>
        </is>
      </c>
      <c r="DN1863" t="inlineStr">
        <is>
          <t>X</t>
        </is>
      </c>
      <c r="DU1863" t="inlineStr">
        <is>
          <t>X</t>
        </is>
      </c>
      <c r="EF1863" t="inlineStr">
        <is>
          <t>X</t>
        </is>
      </c>
    </row>
    <row r="1864">
      <c r="A1864" t="inlineStr">
        <is>
          <t>OH0027214249</t>
        </is>
      </c>
      <c r="B1864" t="n">
        <v>78</v>
      </c>
      <c r="C1864" t="n">
        <v>480734</v>
      </c>
      <c r="D1864" t="inlineStr">
        <is>
          <t>ANGSTROM</t>
        </is>
      </c>
      <c r="E1864" t="inlineStr">
        <is>
          <t>KENNETH</t>
        </is>
      </c>
      <c r="F1864">
        <f>CONCATENATE(D1864," ",LEFT(H1864,4),"T=",AU1864,"D=",AV1864,"R=",AW1864,"M=",AX1864,"L=",AY1864,"B=",AZ1864)</f>
        <v/>
      </c>
      <c r="G1864" t="inlineStr">
        <is>
          <t>CHRISTIAN</t>
        </is>
      </c>
      <c r="I1864" t="inlineStr">
        <is>
          <t>1992-06-24</t>
        </is>
      </c>
      <c r="J1864" t="inlineStr">
        <is>
          <t>2024-01-08</t>
        </is>
      </c>
      <c r="K1864" t="inlineStr">
        <is>
          <t>ACTIVE</t>
        </is>
      </c>
      <c r="M1864" t="inlineStr">
        <is>
          <t>233 TOD AVE NW</t>
        </is>
      </c>
      <c r="N1864">
        <f>RIGHT(M1864,LEN(M1864)-FIND(" ",M1864))</f>
        <v/>
      </c>
      <c r="P1864" t="inlineStr">
        <is>
          <t>WARREN</t>
        </is>
      </c>
      <c r="Q1864" t="inlineStr">
        <is>
          <t>OH</t>
        </is>
      </c>
      <c r="R1864" t="n">
        <v>44485</v>
      </c>
      <c r="AD1864" t="inlineStr">
        <is>
          <t>TRUMBULL CAREER &amp; TECH CENTER</t>
        </is>
      </c>
      <c r="AE1864" t="inlineStr">
        <is>
          <t>WARREN CITY</t>
        </is>
      </c>
      <c r="AF1864" t="inlineStr">
        <is>
          <t>WARREN CITY SD</t>
        </is>
      </c>
      <c r="AH1864" t="n">
        <v>14</v>
      </c>
      <c r="AI1864" t="n">
        <v>11</v>
      </c>
      <c r="AN1864" t="inlineStr">
        <is>
          <t>WARREN</t>
        </is>
      </c>
      <c r="AO1864" t="inlineStr">
        <is>
          <t>WARREN CITY 1B</t>
        </is>
      </c>
      <c r="AP1864" t="inlineStr">
        <is>
          <t>78-P-ACG</t>
        </is>
      </c>
      <c r="AQ1864" t="n">
        <v>9</v>
      </c>
      <c r="AR1864" t="n">
        <v>64</v>
      </c>
      <c r="AS1864" t="n">
        <v>32</v>
      </c>
      <c r="AU1864">
        <f>COUNTA($BA$1864:$EH$1864)</f>
        <v/>
      </c>
      <c r="AV1864">
        <f>COUNTIF($BA$1864:$EH$1864,"D")</f>
        <v/>
      </c>
      <c r="AW1864">
        <f>COUNTIF($BA$1864:$EH$1864,"R")</f>
        <v/>
      </c>
      <c r="AX1864">
        <f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/>
      </c>
      <c r="AY1864">
        <f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/>
      </c>
      <c r="AZ1864">
        <f>IF(EH1864&lt;&gt;"",1,0)</f>
        <v/>
      </c>
      <c r="BB1864" t="inlineStr">
        <is>
          <t>WARREN-WARD 1</t>
        </is>
      </c>
      <c r="CY1864" t="inlineStr">
        <is>
          <t>X</t>
        </is>
      </c>
    </row>
    <row r="1865">
      <c r="A1865" t="inlineStr">
        <is>
          <t>OH0021491927</t>
        </is>
      </c>
      <c r="B1865" t="n">
        <v>78</v>
      </c>
      <c r="C1865" t="n">
        <v>381952</v>
      </c>
      <c r="D1865" t="inlineStr">
        <is>
          <t>FLOYD</t>
        </is>
      </c>
      <c r="E1865" t="inlineStr">
        <is>
          <t>LEETA</t>
        </is>
      </c>
      <c r="F1865">
        <f>CONCATENATE(D1865," ",LEFT(H1865,4),"T=",AU1865,"D=",AV1865,"R=",AW1865,"M=",AX1865,"L=",AY1865,"B=",AZ1865)</f>
        <v/>
      </c>
      <c r="G1865" t="inlineStr">
        <is>
          <t>L</t>
        </is>
      </c>
      <c r="I1865" t="inlineStr">
        <is>
          <t>1974-10-31</t>
        </is>
      </c>
      <c r="J1865" t="inlineStr">
        <is>
          <t>2024-10-21</t>
        </is>
      </c>
      <c r="K1865" t="inlineStr">
        <is>
          <t>ACTIVE</t>
        </is>
      </c>
      <c r="M1865" t="inlineStr">
        <is>
          <t>1154 ORLO ST NW</t>
        </is>
      </c>
      <c r="N1865">
        <f>RIGHT(M1865,LEN(M1865)-FIND(" ",M1865))</f>
        <v/>
      </c>
      <c r="P1865" t="inlineStr">
        <is>
          <t>WARREN</t>
        </is>
      </c>
      <c r="Q1865" t="inlineStr">
        <is>
          <t>OH</t>
        </is>
      </c>
      <c r="R1865" t="n">
        <v>44485</v>
      </c>
      <c r="AD1865" t="inlineStr">
        <is>
          <t>TRUMBULL CAREER &amp; TECH CENTER</t>
        </is>
      </c>
      <c r="AE1865" t="inlineStr">
        <is>
          <t>WARREN CITY</t>
        </is>
      </c>
      <c r="AF1865" t="inlineStr">
        <is>
          <t>WARREN CITY SD</t>
        </is>
      </c>
      <c r="AH1865" t="n">
        <v>14</v>
      </c>
      <c r="AI1865" t="n">
        <v>11</v>
      </c>
      <c r="AN1865" t="inlineStr">
        <is>
          <t>WARREN</t>
        </is>
      </c>
      <c r="AO1865" t="inlineStr">
        <is>
          <t>WARREN CITY 1B</t>
        </is>
      </c>
      <c r="AP1865" t="inlineStr">
        <is>
          <t>78-P-ACG</t>
        </is>
      </c>
      <c r="AQ1865" t="n">
        <v>9</v>
      </c>
      <c r="AR1865" t="n">
        <v>64</v>
      </c>
      <c r="AS1865" t="n">
        <v>32</v>
      </c>
      <c r="AU1865">
        <f>COUNTA($BA$1865:$EH$1865)</f>
        <v/>
      </c>
      <c r="AV1865">
        <f>COUNTIF($BA$1865:$EH$1865,"D")</f>
        <v/>
      </c>
      <c r="AW1865">
        <f>COUNTIF($BA$1865:$EH$1865,"R")</f>
        <v/>
      </c>
      <c r="AX1865">
        <f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/>
      </c>
      <c r="AY1865">
        <f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/>
      </c>
      <c r="AZ1865">
        <f>IF(EH1865&lt;&gt;"",1,0)</f>
        <v/>
      </c>
      <c r="BB1865" t="inlineStr">
        <is>
          <t>WARREN-WARD 1</t>
        </is>
      </c>
      <c r="BL1865" t="inlineStr">
        <is>
          <t>X</t>
        </is>
      </c>
    </row>
    <row r="1866">
      <c r="A1866" t="inlineStr">
        <is>
          <t>OH0027160304</t>
        </is>
      </c>
      <c r="B1866" t="n">
        <v>78</v>
      </c>
      <c r="C1866" t="n">
        <v>458172</v>
      </c>
      <c r="D1866" t="inlineStr">
        <is>
          <t>BASISTA</t>
        </is>
      </c>
      <c r="E1866" t="inlineStr">
        <is>
          <t>SOPHIE</t>
        </is>
      </c>
      <c r="F1866">
        <f>CONCATENATE(D1866," ",LEFT(H1866,4),"T=",AU1866,"D=",AV1866,"R=",AW1866,"M=",AX1866,"L=",AY1866,"B=",AZ1866)</f>
        <v/>
      </c>
      <c r="G1866" t="inlineStr">
        <is>
          <t>E</t>
        </is>
      </c>
      <c r="I1866" t="inlineStr">
        <is>
          <t>1999-07-07</t>
        </is>
      </c>
      <c r="J1866" t="inlineStr">
        <is>
          <t>2023-11-06</t>
        </is>
      </c>
      <c r="K1866" t="inlineStr">
        <is>
          <t>ACTIVE</t>
        </is>
      </c>
      <c r="M1866" t="inlineStr">
        <is>
          <t>540 LILAC PL NW</t>
        </is>
      </c>
      <c r="N1866">
        <f>RIGHT(M1866,LEN(M1866)-FIND(" ",M1866))</f>
        <v/>
      </c>
      <c r="P1866" t="inlineStr">
        <is>
          <t>WARREN</t>
        </is>
      </c>
      <c r="Q1866" t="inlineStr">
        <is>
          <t>OH</t>
        </is>
      </c>
      <c r="R1866" t="n">
        <v>44485</v>
      </c>
      <c r="AD1866" t="inlineStr">
        <is>
          <t>TRUMBULL CAREER &amp; TECH CENTER</t>
        </is>
      </c>
      <c r="AE1866" t="inlineStr">
        <is>
          <t>WARREN CITY</t>
        </is>
      </c>
      <c r="AF1866" t="inlineStr">
        <is>
          <t>WARREN CITY SD</t>
        </is>
      </c>
      <c r="AH1866" t="n">
        <v>14</v>
      </c>
      <c r="AI1866" t="n">
        <v>11</v>
      </c>
      <c r="AN1866" t="inlineStr">
        <is>
          <t>WARREN</t>
        </is>
      </c>
      <c r="AO1866" t="inlineStr">
        <is>
          <t>WARREN CITY 1B</t>
        </is>
      </c>
      <c r="AP1866" t="inlineStr">
        <is>
          <t>78-P-ACG</t>
        </is>
      </c>
      <c r="AQ1866" t="n">
        <v>9</v>
      </c>
      <c r="AR1866" t="n">
        <v>64</v>
      </c>
      <c r="AS1866" t="n">
        <v>32</v>
      </c>
      <c r="AU1866">
        <f>COUNTA($BA$1866:$EH$1866)</f>
        <v/>
      </c>
      <c r="AV1866">
        <f>COUNTIF($BA$1866:$EH$1866,"D")</f>
        <v/>
      </c>
      <c r="AW1866">
        <f>COUNTIF($BA$1866:$EH$1866,"R")</f>
        <v/>
      </c>
      <c r="AX1866">
        <f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/>
      </c>
      <c r="AY1866">
        <f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/>
      </c>
      <c r="AZ1866">
        <f>IF(EH1866&lt;&gt;"",1,0)</f>
        <v/>
      </c>
      <c r="BB1866" t="inlineStr">
        <is>
          <t>WARREN-WARD 1</t>
        </is>
      </c>
      <c r="EF1866" t="inlineStr">
        <is>
          <t>X</t>
        </is>
      </c>
    </row>
    <row r="1867">
      <c r="A1867" t="inlineStr">
        <is>
          <t>OH0015755012</t>
        </is>
      </c>
      <c r="B1867" t="n">
        <v>78</v>
      </c>
      <c r="C1867" t="n">
        <v>329216</v>
      </c>
      <c r="D1867" t="inlineStr">
        <is>
          <t>PORTER</t>
        </is>
      </c>
      <c r="E1867" t="inlineStr">
        <is>
          <t>CURTSINA</t>
        </is>
      </c>
      <c r="F1867">
        <f>CONCATENATE(D1867," ",LEFT(H1867,4),"T=",AU1867,"D=",AV1867,"R=",AW1867,"M=",AX1867,"L=",AY1867,"B=",AZ1867)</f>
        <v/>
      </c>
      <c r="G1867" t="inlineStr">
        <is>
          <t>A</t>
        </is>
      </c>
      <c r="I1867" t="inlineStr">
        <is>
          <t>1986-06-26</t>
        </is>
      </c>
      <c r="J1867" t="inlineStr">
        <is>
          <t>2025-01-27</t>
        </is>
      </c>
      <c r="K1867" t="inlineStr">
        <is>
          <t>ACTIVE</t>
        </is>
      </c>
      <c r="M1867" t="inlineStr">
        <is>
          <t>1300 ROBERTS AVE NW</t>
        </is>
      </c>
      <c r="N1867">
        <f>RIGHT(M1867,LEN(M1867)-FIND(" ",M1867))</f>
        <v/>
      </c>
      <c r="O1867" t="inlineStr">
        <is>
          <t>APT C10</t>
        </is>
      </c>
      <c r="P1867" t="inlineStr">
        <is>
          <t>WARREN</t>
        </is>
      </c>
      <c r="Q1867" t="inlineStr">
        <is>
          <t>OH</t>
        </is>
      </c>
      <c r="R1867" t="n">
        <v>44485</v>
      </c>
      <c r="AD1867" t="inlineStr">
        <is>
          <t>TRUMBULL CAREER &amp; TECH CENTER</t>
        </is>
      </c>
      <c r="AE1867" t="inlineStr">
        <is>
          <t>WARREN CITY</t>
        </is>
      </c>
      <c r="AF1867" t="inlineStr">
        <is>
          <t>WARREN CITY SD</t>
        </is>
      </c>
      <c r="AH1867" t="n">
        <v>14</v>
      </c>
      <c r="AI1867" t="n">
        <v>11</v>
      </c>
      <c r="AN1867" t="inlineStr">
        <is>
          <t>WARREN</t>
        </is>
      </c>
      <c r="AO1867" t="inlineStr">
        <is>
          <t>WARREN CITY 1B</t>
        </is>
      </c>
      <c r="AP1867" t="inlineStr">
        <is>
          <t>78-P-ACG</t>
        </is>
      </c>
      <c r="AQ1867" t="n">
        <v>9</v>
      </c>
      <c r="AR1867" t="n">
        <v>64</v>
      </c>
      <c r="AS1867" t="n">
        <v>32</v>
      </c>
      <c r="AU1867">
        <f>COUNTA($BA$1867:$EH$1867)</f>
        <v/>
      </c>
      <c r="AV1867">
        <f>COUNTIF($BA$1867:$EH$1867,"D")</f>
        <v/>
      </c>
      <c r="AW1867">
        <f>COUNTIF($BA$1867:$EH$1867,"R")</f>
        <v/>
      </c>
      <c r="AX1867">
        <f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/>
      </c>
      <c r="AY1867">
        <f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/>
      </c>
      <c r="AZ1867">
        <f>IF(EH1867&lt;&gt;"",1,0)</f>
        <v/>
      </c>
      <c r="BB1867" t="inlineStr">
        <is>
          <t>WARREN-WARD 1</t>
        </is>
      </c>
      <c r="CA1867" t="inlineStr">
        <is>
          <t>X</t>
        </is>
      </c>
      <c r="CP1867" t="inlineStr">
        <is>
          <t>X</t>
        </is>
      </c>
      <c r="DC1867" t="inlineStr">
        <is>
          <t>X</t>
        </is>
      </c>
      <c r="DN1867" t="inlineStr">
        <is>
          <t>X</t>
        </is>
      </c>
      <c r="EF1867" t="inlineStr">
        <is>
          <t>X</t>
        </is>
      </c>
    </row>
    <row r="1868">
      <c r="A1868" t="inlineStr">
        <is>
          <t>OH0019537897</t>
        </is>
      </c>
      <c r="B1868" t="n">
        <v>78</v>
      </c>
      <c r="C1868" t="n">
        <v>356052</v>
      </c>
      <c r="D1868" t="inlineStr">
        <is>
          <t>PORTER</t>
        </is>
      </c>
      <c r="E1868" t="inlineStr">
        <is>
          <t>CAUNSWAYLA</t>
        </is>
      </c>
      <c r="F1868">
        <f>CONCATENATE(D1868," ",LEFT(H1868,4),"T=",AU1868,"D=",AV1868,"R=",AW1868,"M=",AX1868,"L=",AY1868,"B=",AZ1868)</f>
        <v/>
      </c>
      <c r="I1868" t="inlineStr">
        <is>
          <t>1990-03-09</t>
        </is>
      </c>
      <c r="J1868" t="inlineStr">
        <is>
          <t>2024-08-01</t>
        </is>
      </c>
      <c r="K1868" t="inlineStr">
        <is>
          <t>ACTIVE</t>
        </is>
      </c>
      <c r="M1868" t="inlineStr">
        <is>
          <t>1160 ROBERTS AVE NW</t>
        </is>
      </c>
      <c r="N1868">
        <f>RIGHT(M1868,LEN(M1868)-FIND(" ",M1868))</f>
        <v/>
      </c>
      <c r="O1868" t="inlineStr">
        <is>
          <t>APT I 11</t>
        </is>
      </c>
      <c r="P1868" t="inlineStr">
        <is>
          <t>WARREN</t>
        </is>
      </c>
      <c r="Q1868" t="inlineStr">
        <is>
          <t>OH</t>
        </is>
      </c>
      <c r="R1868" t="n">
        <v>44485</v>
      </c>
      <c r="AD1868" t="inlineStr">
        <is>
          <t>TRUMBULL CAREER &amp; TECH CENTER</t>
        </is>
      </c>
      <c r="AE1868" t="inlineStr">
        <is>
          <t>WARREN CITY</t>
        </is>
      </c>
      <c r="AF1868" t="inlineStr">
        <is>
          <t>WARREN CITY SD</t>
        </is>
      </c>
      <c r="AH1868" t="n">
        <v>14</v>
      </c>
      <c r="AI1868" t="n">
        <v>11</v>
      </c>
      <c r="AN1868" t="inlineStr">
        <is>
          <t>WARREN</t>
        </is>
      </c>
      <c r="AO1868" t="inlineStr">
        <is>
          <t>WARREN CITY 1B</t>
        </is>
      </c>
      <c r="AP1868" t="inlineStr">
        <is>
          <t>78-P-ACG</t>
        </is>
      </c>
      <c r="AQ1868" t="n">
        <v>9</v>
      </c>
      <c r="AR1868" t="n">
        <v>64</v>
      </c>
      <c r="AS1868" t="n">
        <v>32</v>
      </c>
      <c r="AU1868">
        <f>COUNTA($BA$1868:$EH$1868)</f>
        <v/>
      </c>
      <c r="AV1868">
        <f>COUNTIF($BA$1868:$EH$1868,"D")</f>
        <v/>
      </c>
      <c r="AW1868">
        <f>COUNTIF($BA$1868:$EH$1868,"R")</f>
        <v/>
      </c>
      <c r="AX1868">
        <f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/>
      </c>
      <c r="AY1868">
        <f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/>
      </c>
      <c r="AZ1868">
        <f>IF(EH1868&lt;&gt;"",1,0)</f>
        <v/>
      </c>
      <c r="BB1868" t="inlineStr">
        <is>
          <t>WARREN-WARD 1</t>
        </is>
      </c>
      <c r="CA1868" t="inlineStr">
        <is>
          <t>X</t>
        </is>
      </c>
      <c r="CP1868" t="inlineStr">
        <is>
          <t>X</t>
        </is>
      </c>
      <c r="EF1868" t="inlineStr">
        <is>
          <t>X</t>
        </is>
      </c>
    </row>
    <row r="1869">
      <c r="A1869" t="inlineStr">
        <is>
          <t>OH0020928609</t>
        </is>
      </c>
      <c r="B1869" t="n">
        <v>78</v>
      </c>
      <c r="C1869" t="n">
        <v>372054</v>
      </c>
      <c r="D1869" t="inlineStr">
        <is>
          <t>THOMAS</t>
        </is>
      </c>
      <c r="E1869" t="inlineStr">
        <is>
          <t>KARLISSA</t>
        </is>
      </c>
      <c r="F1869">
        <f>CONCATENATE(D1869," ",LEFT(H1869,4),"T=",AU1869,"D=",AV1869,"R=",AW1869,"M=",AX1869,"L=",AY1869,"B=",AZ1869)</f>
        <v/>
      </c>
      <c r="G1869" t="inlineStr">
        <is>
          <t>L</t>
        </is>
      </c>
      <c r="I1869" t="inlineStr">
        <is>
          <t>1992-10-12</t>
        </is>
      </c>
      <c r="J1869" t="inlineStr">
        <is>
          <t>2016-12-08</t>
        </is>
      </c>
      <c r="K1869" t="inlineStr">
        <is>
          <t>ACTIVE</t>
        </is>
      </c>
      <c r="M1869" t="inlineStr">
        <is>
          <t>1207 BINGHAM AVE NW</t>
        </is>
      </c>
      <c r="N1869">
        <f>RIGHT(M1869,LEN(M1869)-FIND(" ",M1869))</f>
        <v/>
      </c>
      <c r="P1869" t="inlineStr">
        <is>
          <t>WARREN</t>
        </is>
      </c>
      <c r="Q1869" t="inlineStr">
        <is>
          <t>OH</t>
        </is>
      </c>
      <c r="R1869" t="n">
        <v>44485</v>
      </c>
      <c r="AD1869" t="inlineStr">
        <is>
          <t>TRUMBULL CAREER &amp; TECH CENTER</t>
        </is>
      </c>
      <c r="AE1869" t="inlineStr">
        <is>
          <t>WARREN CITY</t>
        </is>
      </c>
      <c r="AF1869" t="inlineStr">
        <is>
          <t>WARREN CITY SD</t>
        </is>
      </c>
      <c r="AH1869" t="n">
        <v>14</v>
      </c>
      <c r="AI1869" t="n">
        <v>11</v>
      </c>
      <c r="AN1869" t="inlineStr">
        <is>
          <t>WARREN</t>
        </is>
      </c>
      <c r="AO1869" t="inlineStr">
        <is>
          <t>WARREN CITY 1B</t>
        </is>
      </c>
      <c r="AP1869" t="inlineStr">
        <is>
          <t>78-P-ACG</t>
        </is>
      </c>
      <c r="AQ1869" t="n">
        <v>9</v>
      </c>
      <c r="AR1869" t="n">
        <v>64</v>
      </c>
      <c r="AS1869" t="n">
        <v>32</v>
      </c>
      <c r="AU1869">
        <f>COUNTA($BA$1869:$EH$1869)</f>
        <v/>
      </c>
      <c r="AV1869">
        <f>COUNTIF($BA$1869:$EH$1869,"D")</f>
        <v/>
      </c>
      <c r="AW1869">
        <f>COUNTIF($BA$1869:$EH$1869,"R")</f>
        <v/>
      </c>
      <c r="AX1869">
        <f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/>
      </c>
      <c r="AY1869">
        <f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/>
      </c>
      <c r="AZ1869">
        <f>IF(EH1869&lt;&gt;"",1,0)</f>
        <v/>
      </c>
      <c r="BB1869" t="inlineStr">
        <is>
          <t>WARREN-WARD 1</t>
        </is>
      </c>
      <c r="DC1869" t="inlineStr">
        <is>
          <t>X</t>
        </is>
      </c>
      <c r="DN1869" t="inlineStr">
        <is>
          <t>X</t>
        </is>
      </c>
      <c r="EF1869" t="inlineStr">
        <is>
          <t>X</t>
        </is>
      </c>
    </row>
    <row r="1870">
      <c r="A1870" t="inlineStr">
        <is>
          <t>OH0015804581</t>
        </is>
      </c>
      <c r="B1870" t="n">
        <v>78</v>
      </c>
      <c r="C1870" t="n">
        <v>326178</v>
      </c>
      <c r="D1870" t="inlineStr">
        <is>
          <t>THOMAS</t>
        </is>
      </c>
      <c r="E1870" t="inlineStr">
        <is>
          <t>SARAH</t>
        </is>
      </c>
      <c r="F1870">
        <f>CONCATENATE(D1870," ",LEFT(H1870,4),"T=",AU1870,"D=",AV1870,"R=",AW1870,"M=",AX1870,"L=",AY1870,"B=",AZ1870)</f>
        <v/>
      </c>
      <c r="G1870" t="inlineStr">
        <is>
          <t>ANN</t>
        </is>
      </c>
      <c r="I1870" t="inlineStr">
        <is>
          <t>1980-04-14</t>
        </is>
      </c>
      <c r="J1870" t="inlineStr">
        <is>
          <t>2023-09-17</t>
        </is>
      </c>
      <c r="K1870" t="inlineStr">
        <is>
          <t>ACTIVE</t>
        </is>
      </c>
      <c r="M1870" t="inlineStr">
        <is>
          <t>1006 ORLO ST NW</t>
        </is>
      </c>
      <c r="N1870">
        <f>RIGHT(M1870,LEN(M1870)-FIND(" ",M1870))</f>
        <v/>
      </c>
      <c r="P1870" t="inlineStr">
        <is>
          <t>WARREN</t>
        </is>
      </c>
      <c r="Q1870" t="inlineStr">
        <is>
          <t>OH</t>
        </is>
      </c>
      <c r="R1870" t="n">
        <v>44485</v>
      </c>
      <c r="AD1870" t="inlineStr">
        <is>
          <t>TRUMBULL CAREER &amp; TECH CENTER</t>
        </is>
      </c>
      <c r="AE1870" t="inlineStr">
        <is>
          <t>WARREN CITY</t>
        </is>
      </c>
      <c r="AF1870" t="inlineStr">
        <is>
          <t>WARREN CITY SD</t>
        </is>
      </c>
      <c r="AH1870" t="n">
        <v>14</v>
      </c>
      <c r="AI1870" t="n">
        <v>11</v>
      </c>
      <c r="AN1870" t="inlineStr">
        <is>
          <t>WARREN</t>
        </is>
      </c>
      <c r="AO1870" t="inlineStr">
        <is>
          <t>WARREN CITY 1B</t>
        </is>
      </c>
      <c r="AP1870" t="inlineStr">
        <is>
          <t>78-P-ACG</t>
        </is>
      </c>
      <c r="AQ1870" t="n">
        <v>9</v>
      </c>
      <c r="AR1870" t="n">
        <v>64</v>
      </c>
      <c r="AS1870" t="n">
        <v>32</v>
      </c>
      <c r="AU1870">
        <f>COUNTA($BA$1870:$EH$1870)</f>
        <v/>
      </c>
      <c r="AV1870">
        <f>COUNTIF($BA$1870:$EH$1870,"D")</f>
        <v/>
      </c>
      <c r="AW1870">
        <f>COUNTIF($BA$1870:$EH$1870,"R")</f>
        <v/>
      </c>
      <c r="AX1870">
        <f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/>
      </c>
      <c r="AY1870">
        <f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/>
      </c>
      <c r="AZ1870">
        <f>IF(EH1870&lt;&gt;"",1,0)</f>
        <v/>
      </c>
      <c r="BB1870" t="inlineStr">
        <is>
          <t>WARREN-WARD 1</t>
        </is>
      </c>
    </row>
    <row r="1871">
      <c r="A1871" t="inlineStr">
        <is>
          <t>OH0027854099</t>
        </is>
      </c>
      <c r="B1871" t="n">
        <v>78</v>
      </c>
      <c r="C1871" t="n">
        <v>494422</v>
      </c>
      <c r="D1871" t="inlineStr">
        <is>
          <t>VECHERY</t>
        </is>
      </c>
      <c r="E1871" t="inlineStr">
        <is>
          <t>MARY</t>
        </is>
      </c>
      <c r="F1871">
        <f>CONCATENATE(D1871," ",LEFT(H1871,4),"T=",AU1871,"D=",AV1871,"R=",AW1871,"M=",AX1871,"L=",AY1871,"B=",AZ1871)</f>
        <v/>
      </c>
      <c r="G1871" t="inlineStr">
        <is>
          <t>ELIZABETH</t>
        </is>
      </c>
      <c r="I1871" t="inlineStr">
        <is>
          <t>1975-11-18</t>
        </is>
      </c>
      <c r="J1871" t="inlineStr">
        <is>
          <t>2024-11-15</t>
        </is>
      </c>
      <c r="K1871" t="inlineStr">
        <is>
          <t>ACTIVE</t>
        </is>
      </c>
      <c r="M1871" t="inlineStr">
        <is>
          <t>900 MASON ST NW</t>
        </is>
      </c>
      <c r="N1871">
        <f>RIGHT(M1871,LEN(M1871)-FIND(" ",M1871))</f>
        <v/>
      </c>
      <c r="P1871" t="inlineStr">
        <is>
          <t>WARREN</t>
        </is>
      </c>
      <c r="Q1871" t="inlineStr">
        <is>
          <t>OH</t>
        </is>
      </c>
      <c r="R1871" t="n">
        <v>44485</v>
      </c>
      <c r="AD1871" t="inlineStr">
        <is>
          <t>TRUMBULL CAREER &amp; TECH CENTER</t>
        </is>
      </c>
      <c r="AE1871" t="inlineStr">
        <is>
          <t>WARREN CITY</t>
        </is>
      </c>
      <c r="AF1871" t="inlineStr">
        <is>
          <t>WARREN CITY SD</t>
        </is>
      </c>
      <c r="AH1871" t="n">
        <v>14</v>
      </c>
      <c r="AI1871" t="n">
        <v>11</v>
      </c>
      <c r="AN1871" t="inlineStr">
        <is>
          <t>WARREN</t>
        </is>
      </c>
      <c r="AO1871" t="inlineStr">
        <is>
          <t>WARREN CITY 1B</t>
        </is>
      </c>
      <c r="AP1871" t="inlineStr">
        <is>
          <t>78-P-ACG</t>
        </is>
      </c>
      <c r="AQ1871" t="n">
        <v>9</v>
      </c>
      <c r="AR1871" t="n">
        <v>64</v>
      </c>
      <c r="AS1871" t="n">
        <v>32</v>
      </c>
      <c r="AU1871">
        <f>COUNTA($BA$1871:$EH$1871)</f>
        <v/>
      </c>
      <c r="AV1871">
        <f>COUNTIF($BA$1871:$EH$1871,"D")</f>
        <v/>
      </c>
      <c r="AW1871">
        <f>COUNTIF($BA$1871:$EH$1871,"R")</f>
        <v/>
      </c>
      <c r="AX1871">
        <f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/>
      </c>
      <c r="AY1871">
        <f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/>
      </c>
      <c r="AZ1871">
        <f>IF(EH1871&lt;&gt;"",1,0)</f>
        <v/>
      </c>
      <c r="BB1871" t="inlineStr">
        <is>
          <t>WARREN-WARD 1</t>
        </is>
      </c>
    </row>
    <row r="1872">
      <c r="A1872" t="inlineStr">
        <is>
          <t>OH0027859098</t>
        </is>
      </c>
      <c r="B1872" t="n">
        <v>78</v>
      </c>
      <c r="C1872" t="n">
        <v>494527</v>
      </c>
      <c r="D1872" t="inlineStr">
        <is>
          <t>THOMAS</t>
        </is>
      </c>
      <c r="E1872" t="inlineStr">
        <is>
          <t>MARCUS</t>
        </is>
      </c>
      <c r="F1872">
        <f>CONCATENATE(D1872," ",LEFT(H1872,4),"T=",AU1872,"D=",AV1872,"R=",AW1872,"M=",AX1872,"L=",AY1872,"B=",AZ1872)</f>
        <v/>
      </c>
      <c r="G1872" t="inlineStr">
        <is>
          <t>DION</t>
        </is>
      </c>
      <c r="I1872" t="inlineStr">
        <is>
          <t>1981-12-03</t>
        </is>
      </c>
      <c r="J1872" t="inlineStr">
        <is>
          <t>2024-12-28</t>
        </is>
      </c>
      <c r="K1872" t="inlineStr">
        <is>
          <t>ACTIVE</t>
        </is>
      </c>
      <c r="M1872" t="inlineStr">
        <is>
          <t>1220 ROBERTS AVE NW</t>
        </is>
      </c>
      <c r="N1872">
        <f>RIGHT(M1872,LEN(M1872)-FIND(" ",M1872))</f>
        <v/>
      </c>
      <c r="O1872" t="inlineStr">
        <is>
          <t>APT E10</t>
        </is>
      </c>
      <c r="P1872" t="inlineStr">
        <is>
          <t>WARREN</t>
        </is>
      </c>
      <c r="Q1872" t="inlineStr">
        <is>
          <t>OH</t>
        </is>
      </c>
      <c r="R1872" t="n">
        <v>44485</v>
      </c>
      <c r="AD1872" t="inlineStr">
        <is>
          <t>TRUMBULL CAREER &amp; TECH CENTER</t>
        </is>
      </c>
      <c r="AE1872" t="inlineStr">
        <is>
          <t>WARREN CITY</t>
        </is>
      </c>
      <c r="AF1872" t="inlineStr">
        <is>
          <t>WARREN CITY SD</t>
        </is>
      </c>
      <c r="AH1872" t="n">
        <v>14</v>
      </c>
      <c r="AI1872" t="n">
        <v>11</v>
      </c>
      <c r="AN1872" t="inlineStr">
        <is>
          <t>WARREN</t>
        </is>
      </c>
      <c r="AO1872" t="inlineStr">
        <is>
          <t>WARREN CITY 1B</t>
        </is>
      </c>
      <c r="AP1872" t="inlineStr">
        <is>
          <t>78-P-ACG</t>
        </is>
      </c>
      <c r="AQ1872" t="n">
        <v>9</v>
      </c>
      <c r="AR1872" t="n">
        <v>64</v>
      </c>
      <c r="AS1872" t="n">
        <v>32</v>
      </c>
      <c r="AU1872">
        <f>COUNTA($BA$1872:$EH$1872)</f>
        <v/>
      </c>
      <c r="AV1872">
        <f>COUNTIF($BA$1872:$EH$1872,"D")</f>
        <v/>
      </c>
      <c r="AW1872">
        <f>COUNTIF($BA$1872:$EH$1872,"R")</f>
        <v/>
      </c>
      <c r="AX1872">
        <f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/>
      </c>
      <c r="AY1872">
        <f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/>
      </c>
      <c r="AZ1872">
        <f>IF(EH1872&lt;&gt;"",1,0)</f>
        <v/>
      </c>
      <c r="BB1872" t="inlineStr">
        <is>
          <t>WARREN-WARD 1</t>
        </is>
      </c>
      <c r="BL1872" t="inlineStr">
        <is>
          <t>X</t>
        </is>
      </c>
      <c r="DC1872" t="inlineStr">
        <is>
          <t>X</t>
        </is>
      </c>
    </row>
    <row r="1873">
      <c r="A1873" t="inlineStr">
        <is>
          <t>OH0023961605</t>
        </is>
      </c>
      <c r="B1873" t="n">
        <v>78</v>
      </c>
      <c r="C1873" t="n">
        <v>420453</v>
      </c>
      <c r="D1873" t="inlineStr">
        <is>
          <t>DAVIS</t>
        </is>
      </c>
      <c r="E1873" t="inlineStr">
        <is>
          <t>JOSHUA</t>
        </is>
      </c>
      <c r="F1873">
        <f>CONCATENATE(D1873," ",LEFT(H1873,4),"T=",AU1873,"D=",AV1873,"R=",AW1873,"M=",AX1873,"L=",AY1873,"B=",AZ1873)</f>
        <v/>
      </c>
      <c r="G1873" t="inlineStr">
        <is>
          <t>ADAM</t>
        </is>
      </c>
      <c r="I1873" t="inlineStr">
        <is>
          <t>1995-12-15</t>
        </is>
      </c>
      <c r="J1873" t="inlineStr">
        <is>
          <t>2024-08-08</t>
        </is>
      </c>
      <c r="K1873" t="inlineStr">
        <is>
          <t>ACTIVE</t>
        </is>
      </c>
      <c r="M1873" t="inlineStr">
        <is>
          <t>1160 ROBERTS AVE NW</t>
        </is>
      </c>
      <c r="N1873">
        <f>RIGHT(M1873,LEN(M1873)-FIND(" ",M1873))</f>
        <v/>
      </c>
      <c r="O1873" t="inlineStr">
        <is>
          <t>APT I 7</t>
        </is>
      </c>
      <c r="P1873" t="inlineStr">
        <is>
          <t>WARREN</t>
        </is>
      </c>
      <c r="Q1873" t="inlineStr">
        <is>
          <t>OH</t>
        </is>
      </c>
      <c r="R1873" t="n">
        <v>44485</v>
      </c>
      <c r="AD1873" t="inlineStr">
        <is>
          <t>TRUMBULL CAREER &amp; TECH CENTER</t>
        </is>
      </c>
      <c r="AE1873" t="inlineStr">
        <is>
          <t>WARREN CITY</t>
        </is>
      </c>
      <c r="AF1873" t="inlineStr">
        <is>
          <t>WARREN CITY SD</t>
        </is>
      </c>
      <c r="AH1873" t="n">
        <v>14</v>
      </c>
      <c r="AI1873" t="n">
        <v>11</v>
      </c>
      <c r="AN1873" t="inlineStr">
        <is>
          <t>WARREN</t>
        </is>
      </c>
      <c r="AO1873" t="inlineStr">
        <is>
          <t>WARREN CITY 1B</t>
        </is>
      </c>
      <c r="AP1873" t="inlineStr">
        <is>
          <t>78-P-ACG</t>
        </is>
      </c>
      <c r="AQ1873" t="n">
        <v>9</v>
      </c>
      <c r="AR1873" t="n">
        <v>64</v>
      </c>
      <c r="AS1873" t="n">
        <v>32</v>
      </c>
      <c r="AU1873">
        <f>COUNTA($BA$1873:$EH$1873)</f>
        <v/>
      </c>
      <c r="AV1873">
        <f>COUNTIF($BA$1873:$EH$1873,"D")</f>
        <v/>
      </c>
      <c r="AW1873">
        <f>COUNTIF($BA$1873:$EH$1873,"R")</f>
        <v/>
      </c>
      <c r="AX1873">
        <f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/>
      </c>
      <c r="AY1873">
        <f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/>
      </c>
      <c r="AZ1873">
        <f>IF(EH1873&lt;&gt;"",1,0)</f>
        <v/>
      </c>
      <c r="BB1873" t="inlineStr">
        <is>
          <t>WARREN-WARD 1</t>
        </is>
      </c>
    </row>
    <row r="1874">
      <c r="A1874" t="inlineStr">
        <is>
          <t>OH0027839710</t>
        </is>
      </c>
      <c r="B1874" t="n">
        <v>78</v>
      </c>
      <c r="C1874" t="n">
        <v>493015</v>
      </c>
      <c r="D1874" t="inlineStr">
        <is>
          <t>ROBISON</t>
        </is>
      </c>
      <c r="E1874" t="inlineStr">
        <is>
          <t>GREGG</t>
        </is>
      </c>
      <c r="F1874">
        <f>CONCATENATE(D1874," ",LEFT(H1874,4),"T=",AU1874,"D=",AV1874,"R=",AW1874,"M=",AX1874,"L=",AY1874,"B=",AZ1874)</f>
        <v/>
      </c>
      <c r="G1874" t="inlineStr">
        <is>
          <t>ALLEN</t>
        </is>
      </c>
      <c r="I1874" t="inlineStr">
        <is>
          <t>1992-03-26</t>
        </is>
      </c>
      <c r="J1874" t="inlineStr">
        <is>
          <t>2024-12-06</t>
        </is>
      </c>
      <c r="K1874" t="inlineStr">
        <is>
          <t>ACTIVE</t>
        </is>
      </c>
      <c r="M1874" t="inlineStr">
        <is>
          <t>1166 ORLO ST NW</t>
        </is>
      </c>
      <c r="N1874">
        <f>RIGHT(M1874,LEN(M1874)-FIND(" ",M1874))</f>
        <v/>
      </c>
      <c r="P1874" t="inlineStr">
        <is>
          <t>WARREN</t>
        </is>
      </c>
      <c r="Q1874" t="inlineStr">
        <is>
          <t>OH</t>
        </is>
      </c>
      <c r="R1874" t="n">
        <v>44485</v>
      </c>
      <c r="AD1874" t="inlineStr">
        <is>
          <t>TRUMBULL CAREER &amp; TECH CENTER</t>
        </is>
      </c>
      <c r="AE1874" t="inlineStr">
        <is>
          <t>WARREN CITY</t>
        </is>
      </c>
      <c r="AF1874" t="inlineStr">
        <is>
          <t>WARREN CITY SD</t>
        </is>
      </c>
      <c r="AH1874" t="n">
        <v>14</v>
      </c>
      <c r="AI1874" t="n">
        <v>11</v>
      </c>
      <c r="AN1874" t="inlineStr">
        <is>
          <t>WARREN</t>
        </is>
      </c>
      <c r="AO1874" t="inlineStr">
        <is>
          <t>WARREN CITY 1B</t>
        </is>
      </c>
      <c r="AP1874" t="inlineStr">
        <is>
          <t>78-P-ACG</t>
        </is>
      </c>
      <c r="AQ1874" t="n">
        <v>9</v>
      </c>
      <c r="AR1874" t="n">
        <v>64</v>
      </c>
      <c r="AS1874" t="n">
        <v>32</v>
      </c>
      <c r="AU1874">
        <f>COUNTA($BA$1874:$EH$1874)</f>
        <v/>
      </c>
      <c r="AV1874">
        <f>COUNTIF($BA$1874:$EH$1874,"D")</f>
        <v/>
      </c>
      <c r="AW1874">
        <f>COUNTIF($BA$1874:$EH$1874,"R")</f>
        <v/>
      </c>
      <c r="AX1874">
        <f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/>
      </c>
      <c r="AY1874">
        <f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/>
      </c>
      <c r="AZ1874">
        <f>IF(EH1874&lt;&gt;"",1,0)</f>
        <v/>
      </c>
      <c r="BB1874" t="inlineStr">
        <is>
          <t>WARREN-WARD 1</t>
        </is>
      </c>
      <c r="CK1874" t="inlineStr">
        <is>
          <t>X</t>
        </is>
      </c>
      <c r="CN1874" t="inlineStr">
        <is>
          <t>X</t>
        </is>
      </c>
      <c r="CP1874" t="inlineStr">
        <is>
          <t>X</t>
        </is>
      </c>
      <c r="DC1874" t="inlineStr">
        <is>
          <t>X</t>
        </is>
      </c>
      <c r="DI1874" t="inlineStr">
        <is>
          <t>X</t>
        </is>
      </c>
      <c r="DN1874" t="inlineStr">
        <is>
          <t>X</t>
        </is>
      </c>
      <c r="DU1874" t="inlineStr">
        <is>
          <t>X</t>
        </is>
      </c>
      <c r="EF1874" t="inlineStr">
        <is>
          <t>X</t>
        </is>
      </c>
    </row>
    <row r="1875">
      <c r="A1875" t="inlineStr">
        <is>
          <t>OH0025146736</t>
        </is>
      </c>
      <c r="B1875" t="n">
        <v>78</v>
      </c>
      <c r="C1875" t="n">
        <v>440405</v>
      </c>
      <c r="D1875" t="inlineStr">
        <is>
          <t>RAMSEY</t>
        </is>
      </c>
      <c r="E1875" t="inlineStr">
        <is>
          <t>ANTONIO</t>
        </is>
      </c>
      <c r="F1875">
        <f>CONCATENATE(D1875," ",LEFT(H1875,4),"T=",AU1875,"D=",AV1875,"R=",AW1875,"M=",AX1875,"L=",AY1875,"B=",AZ1875)</f>
        <v/>
      </c>
      <c r="G1875" t="inlineStr">
        <is>
          <t>LEON</t>
        </is>
      </c>
      <c r="I1875" t="inlineStr">
        <is>
          <t>1988-07-13</t>
        </is>
      </c>
      <c r="J1875" t="inlineStr">
        <is>
          <t>2025-03-15</t>
        </is>
      </c>
      <c r="K1875" t="inlineStr">
        <is>
          <t>ACTIVE</t>
        </is>
      </c>
      <c r="M1875" t="inlineStr">
        <is>
          <t>700 BUCKEYE ST NW</t>
        </is>
      </c>
      <c r="N1875">
        <f>RIGHT(M1875,LEN(M1875)-FIND(" ",M1875))</f>
        <v/>
      </c>
      <c r="O1875" t="inlineStr">
        <is>
          <t>APT 708</t>
        </is>
      </c>
      <c r="P1875" t="inlineStr">
        <is>
          <t>WARREN</t>
        </is>
      </c>
      <c r="Q1875" t="inlineStr">
        <is>
          <t>OH</t>
        </is>
      </c>
      <c r="R1875" t="n">
        <v>44485</v>
      </c>
      <c r="AD1875" t="inlineStr">
        <is>
          <t>TRUMBULL CAREER &amp; TECH CENTER</t>
        </is>
      </c>
      <c r="AE1875" t="inlineStr">
        <is>
          <t>WARREN CITY</t>
        </is>
      </c>
      <c r="AF1875" t="inlineStr">
        <is>
          <t>WARREN CITY SD</t>
        </is>
      </c>
      <c r="AH1875" t="n">
        <v>14</v>
      </c>
      <c r="AI1875" t="n">
        <v>11</v>
      </c>
      <c r="AN1875" t="inlineStr">
        <is>
          <t>WARREN</t>
        </is>
      </c>
      <c r="AO1875" t="inlineStr">
        <is>
          <t>WARREN CITY 1B</t>
        </is>
      </c>
      <c r="AP1875" t="inlineStr">
        <is>
          <t>78-P-ACG</t>
        </is>
      </c>
      <c r="AQ1875" t="n">
        <v>9</v>
      </c>
      <c r="AR1875" t="n">
        <v>64</v>
      </c>
      <c r="AS1875" t="n">
        <v>32</v>
      </c>
      <c r="AU1875">
        <f>COUNTA($BA$1875:$EH$1875)</f>
        <v/>
      </c>
      <c r="AV1875">
        <f>COUNTIF($BA$1875:$EH$1875,"D")</f>
        <v/>
      </c>
      <c r="AW1875">
        <f>COUNTIF($BA$1875:$EH$1875,"R")</f>
        <v/>
      </c>
      <c r="AX1875">
        <f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/>
      </c>
      <c r="AY1875">
        <f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/>
      </c>
      <c r="AZ1875">
        <f>IF(EH1875&lt;&gt;"",1,0)</f>
        <v/>
      </c>
      <c r="BB1875" t="inlineStr">
        <is>
          <t>WARREN-WARD 1</t>
        </is>
      </c>
      <c r="CA1875" t="inlineStr">
        <is>
          <t>X</t>
        </is>
      </c>
      <c r="CP1875" t="inlineStr">
        <is>
          <t>X</t>
        </is>
      </c>
      <c r="DN1875" t="inlineStr">
        <is>
          <t>X</t>
        </is>
      </c>
    </row>
    <row r="1876">
      <c r="A1876" t="inlineStr">
        <is>
          <t>OH0027017564</t>
        </is>
      </c>
      <c r="B1876" t="n">
        <v>78</v>
      </c>
      <c r="C1876" t="n">
        <v>475791</v>
      </c>
      <c r="D1876" t="inlineStr">
        <is>
          <t>BENNETT</t>
        </is>
      </c>
      <c r="E1876" t="inlineStr">
        <is>
          <t>DERRICK</t>
        </is>
      </c>
      <c r="F1876">
        <f>CONCATENATE(D1876," ",LEFT(H1876,4),"T=",AU1876,"D=",AV1876,"R=",AW1876,"M=",AX1876,"L=",AY1876,"B=",AZ1876)</f>
        <v/>
      </c>
      <c r="G1876" t="inlineStr">
        <is>
          <t>L</t>
        </is>
      </c>
      <c r="H1876" t="inlineStr">
        <is>
          <t>JR</t>
        </is>
      </c>
      <c r="I1876" t="inlineStr">
        <is>
          <t>1993-04-16</t>
        </is>
      </c>
      <c r="J1876" t="inlineStr">
        <is>
          <t>2024-08-09</t>
        </is>
      </c>
      <c r="K1876" t="inlineStr">
        <is>
          <t>ACTIVE</t>
        </is>
      </c>
      <c r="M1876" t="inlineStr">
        <is>
          <t>544 PARKMAN RD NW</t>
        </is>
      </c>
      <c r="N1876">
        <f>RIGHT(M1876,LEN(M1876)-FIND(" ",M1876))</f>
        <v/>
      </c>
      <c r="P1876" t="inlineStr">
        <is>
          <t>WARREN</t>
        </is>
      </c>
      <c r="Q1876" t="inlineStr">
        <is>
          <t>OH</t>
        </is>
      </c>
      <c r="R1876" t="n">
        <v>44485</v>
      </c>
      <c r="AD1876" t="inlineStr">
        <is>
          <t>TRUMBULL CAREER &amp; TECH CENTER</t>
        </is>
      </c>
      <c r="AE1876" t="inlineStr">
        <is>
          <t>WARREN CITY</t>
        </is>
      </c>
      <c r="AF1876" t="inlineStr">
        <is>
          <t>WARREN CITY SD</t>
        </is>
      </c>
      <c r="AH1876" t="n">
        <v>14</v>
      </c>
      <c r="AI1876" t="n">
        <v>11</v>
      </c>
      <c r="AN1876" t="inlineStr">
        <is>
          <t>WARREN</t>
        </is>
      </c>
      <c r="AO1876" t="inlineStr">
        <is>
          <t>WARREN CITY 1B</t>
        </is>
      </c>
      <c r="AP1876" t="inlineStr">
        <is>
          <t>78-P-ACG</t>
        </is>
      </c>
      <c r="AQ1876" t="n">
        <v>9</v>
      </c>
      <c r="AR1876" t="n">
        <v>64</v>
      </c>
      <c r="AS1876" t="n">
        <v>32</v>
      </c>
      <c r="AU1876">
        <f>COUNTA($BA$1876:$EH$1876)</f>
        <v/>
      </c>
      <c r="AV1876">
        <f>COUNTIF($BA$1876:$EH$1876,"D")</f>
        <v/>
      </c>
      <c r="AW1876">
        <f>COUNTIF($BA$1876:$EH$1876,"R")</f>
        <v/>
      </c>
      <c r="AX1876">
        <f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/>
      </c>
      <c r="AY1876">
        <f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/>
      </c>
      <c r="AZ1876">
        <f>IF(EH1876&lt;&gt;"",1,0)</f>
        <v/>
      </c>
      <c r="BB1876" t="inlineStr">
        <is>
          <t>WARREN-WARD 1</t>
        </is>
      </c>
    </row>
    <row r="1877">
      <c r="A1877" t="inlineStr">
        <is>
          <t>OH0022797115</t>
        </is>
      </c>
      <c r="B1877" t="n">
        <v>78</v>
      </c>
      <c r="C1877" t="n">
        <v>402381</v>
      </c>
      <c r="D1877" t="inlineStr">
        <is>
          <t>NAYLOR</t>
        </is>
      </c>
      <c r="E1877" t="inlineStr">
        <is>
          <t>MARK</t>
        </is>
      </c>
      <c r="F1877">
        <f>CONCATENATE(D1877," ",LEFT(H1877,4),"T=",AU1877,"D=",AV1877,"R=",AW1877,"M=",AX1877,"L=",AY1877,"B=",AZ1877)</f>
        <v/>
      </c>
      <c r="G1877" t="inlineStr">
        <is>
          <t>A</t>
        </is>
      </c>
      <c r="I1877" t="inlineStr">
        <is>
          <t>1977-11-23</t>
        </is>
      </c>
      <c r="J1877" t="inlineStr">
        <is>
          <t>2022-06-27</t>
        </is>
      </c>
      <c r="K1877" t="inlineStr">
        <is>
          <t>ACTIVE</t>
        </is>
      </c>
      <c r="M1877" t="inlineStr">
        <is>
          <t>1005 RIVERVIEW ST NW</t>
        </is>
      </c>
      <c r="N1877">
        <f>RIGHT(M1877,LEN(M1877)-FIND(" ",M1877))</f>
        <v/>
      </c>
      <c r="P1877" t="inlineStr">
        <is>
          <t>WARREN</t>
        </is>
      </c>
      <c r="Q1877" t="inlineStr">
        <is>
          <t>OH</t>
        </is>
      </c>
      <c r="R1877" t="n">
        <v>44485</v>
      </c>
      <c r="AD1877" t="inlineStr">
        <is>
          <t>TRUMBULL CAREER &amp; TECH CENTER</t>
        </is>
      </c>
      <c r="AE1877" t="inlineStr">
        <is>
          <t>WARREN CITY</t>
        </is>
      </c>
      <c r="AF1877" t="inlineStr">
        <is>
          <t>WARREN CITY SD</t>
        </is>
      </c>
      <c r="AH1877" t="n">
        <v>14</v>
      </c>
      <c r="AI1877" t="n">
        <v>11</v>
      </c>
      <c r="AN1877" t="inlineStr">
        <is>
          <t>WARREN</t>
        </is>
      </c>
      <c r="AO1877" t="inlineStr">
        <is>
          <t>WARREN CITY 1B</t>
        </is>
      </c>
      <c r="AP1877" t="inlineStr">
        <is>
          <t>78-P-ACG</t>
        </is>
      </c>
      <c r="AQ1877" t="n">
        <v>9</v>
      </c>
      <c r="AR1877" t="n">
        <v>64</v>
      </c>
      <c r="AS1877" t="n">
        <v>32</v>
      </c>
      <c r="AU1877">
        <f>COUNTA($BA$1877:$EH$1877)</f>
        <v/>
      </c>
      <c r="AV1877">
        <f>COUNTIF($BA$1877:$EH$1877,"D")</f>
        <v/>
      </c>
      <c r="AW1877">
        <f>COUNTIF($BA$1877:$EH$1877,"R")</f>
        <v/>
      </c>
      <c r="AX1877">
        <f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/>
      </c>
      <c r="AY1877">
        <f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/>
      </c>
      <c r="AZ1877">
        <f>IF(EH1877&lt;&gt;"",1,0)</f>
        <v/>
      </c>
      <c r="BB1877" t="inlineStr">
        <is>
          <t>WARREN-WARD 1</t>
        </is>
      </c>
      <c r="CZ1877" t="inlineStr">
        <is>
          <t>D</t>
        </is>
      </c>
      <c r="DC1877" t="inlineStr">
        <is>
          <t>X</t>
        </is>
      </c>
      <c r="DN1877" t="inlineStr">
        <is>
          <t>X</t>
        </is>
      </c>
      <c r="EF1877" t="inlineStr">
        <is>
          <t>X</t>
        </is>
      </c>
    </row>
    <row r="1878">
      <c r="A1878" t="inlineStr">
        <is>
          <t>OH0024908142</t>
        </is>
      </c>
      <c r="B1878" t="n">
        <v>78</v>
      </c>
      <c r="C1878" t="n">
        <v>436468</v>
      </c>
      <c r="D1878" t="inlineStr">
        <is>
          <t>CHURCH</t>
        </is>
      </c>
      <c r="E1878" t="inlineStr">
        <is>
          <t>MARTHA</t>
        </is>
      </c>
      <c r="F1878">
        <f>CONCATENATE(D1878," ",LEFT(H1878,4),"T=",AU1878,"D=",AV1878,"R=",AW1878,"M=",AX1878,"L=",AY1878,"B=",AZ1878)</f>
        <v/>
      </c>
      <c r="G1878" t="inlineStr">
        <is>
          <t>A</t>
        </is>
      </c>
      <c r="I1878" t="inlineStr">
        <is>
          <t>1973-04-17</t>
        </is>
      </c>
      <c r="J1878" t="inlineStr">
        <is>
          <t>2024-08-09</t>
        </is>
      </c>
      <c r="K1878" t="inlineStr">
        <is>
          <t>ACTIVE</t>
        </is>
      </c>
      <c r="M1878" t="inlineStr">
        <is>
          <t>700 BUCKEYE ST NW</t>
        </is>
      </c>
      <c r="N1878">
        <f>RIGHT(M1878,LEN(M1878)-FIND(" ",M1878))</f>
        <v/>
      </c>
      <c r="O1878" t="inlineStr">
        <is>
          <t>APT 412</t>
        </is>
      </c>
      <c r="P1878" t="inlineStr">
        <is>
          <t>WARREN</t>
        </is>
      </c>
      <c r="Q1878" t="inlineStr">
        <is>
          <t>OH</t>
        </is>
      </c>
      <c r="R1878" t="n">
        <v>44485</v>
      </c>
      <c r="AD1878" t="inlineStr">
        <is>
          <t>TRUMBULL CAREER &amp; TECH CENTER</t>
        </is>
      </c>
      <c r="AE1878" t="inlineStr">
        <is>
          <t>WARREN CITY</t>
        </is>
      </c>
      <c r="AF1878" t="inlineStr">
        <is>
          <t>WARREN CITY SD</t>
        </is>
      </c>
      <c r="AH1878" t="n">
        <v>14</v>
      </c>
      <c r="AI1878" t="n">
        <v>11</v>
      </c>
      <c r="AN1878" t="inlineStr">
        <is>
          <t>WARREN</t>
        </is>
      </c>
      <c r="AO1878" t="inlineStr">
        <is>
          <t>WARREN CITY 1B</t>
        </is>
      </c>
      <c r="AP1878" t="inlineStr">
        <is>
          <t>78-P-ACG</t>
        </is>
      </c>
      <c r="AQ1878" t="n">
        <v>9</v>
      </c>
      <c r="AR1878" t="n">
        <v>64</v>
      </c>
      <c r="AS1878" t="n">
        <v>32</v>
      </c>
      <c r="AU1878">
        <f>COUNTA($BA$1878:$EH$1878)</f>
        <v/>
      </c>
      <c r="AV1878">
        <f>COUNTIF($BA$1878:$EH$1878,"D")</f>
        <v/>
      </c>
      <c r="AW1878">
        <f>COUNTIF($BA$1878:$EH$1878,"R")</f>
        <v/>
      </c>
      <c r="AX1878">
        <f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/>
      </c>
      <c r="AY1878">
        <f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/>
      </c>
      <c r="AZ1878">
        <f>IF(EH1878&lt;&gt;"",1,0)</f>
        <v/>
      </c>
      <c r="BB1878" t="inlineStr">
        <is>
          <t>WARREN-WARD 1</t>
        </is>
      </c>
      <c r="CZ1878" t="inlineStr">
        <is>
          <t>R</t>
        </is>
      </c>
      <c r="DC1878" t="inlineStr">
        <is>
          <t>X</t>
        </is>
      </c>
    </row>
    <row r="1879">
      <c r="A1879" t="inlineStr">
        <is>
          <t>OH0020802261</t>
        </is>
      </c>
      <c r="B1879" t="n">
        <v>78</v>
      </c>
      <c r="C1879" t="n">
        <v>370092</v>
      </c>
      <c r="D1879" t="inlineStr">
        <is>
          <t>KIMBLE</t>
        </is>
      </c>
      <c r="E1879" t="inlineStr">
        <is>
          <t>RONALD</t>
        </is>
      </c>
      <c r="F1879">
        <f>CONCATENATE(D1879," ",LEFT(H1879,4),"T=",AU1879,"D=",AV1879,"R=",AW1879,"M=",AX1879,"L=",AY1879,"B=",AZ1879)</f>
        <v/>
      </c>
      <c r="G1879" t="inlineStr">
        <is>
          <t>LEE</t>
        </is>
      </c>
      <c r="I1879" t="inlineStr">
        <is>
          <t>1938-04-11</t>
        </is>
      </c>
      <c r="J1879" t="inlineStr">
        <is>
          <t>2018-04-11</t>
        </is>
      </c>
      <c r="K1879" t="inlineStr">
        <is>
          <t>ACTIVE</t>
        </is>
      </c>
      <c r="M1879" t="inlineStr">
        <is>
          <t>1000 BUCKEYE ST NW</t>
        </is>
      </c>
      <c r="N1879">
        <f>RIGHT(M1879,LEN(M1879)-FIND(" ",M1879))</f>
        <v/>
      </c>
      <c r="P1879" t="inlineStr">
        <is>
          <t>WARREN</t>
        </is>
      </c>
      <c r="Q1879" t="inlineStr">
        <is>
          <t>OH</t>
        </is>
      </c>
      <c r="R1879" t="n">
        <v>44485</v>
      </c>
      <c r="AD1879" t="inlineStr">
        <is>
          <t>TRUMBULL CAREER &amp; TECH CENTER</t>
        </is>
      </c>
      <c r="AE1879" t="inlineStr">
        <is>
          <t>WARREN CITY</t>
        </is>
      </c>
      <c r="AF1879" t="inlineStr">
        <is>
          <t>WARREN CITY SD</t>
        </is>
      </c>
      <c r="AH1879" t="n">
        <v>14</v>
      </c>
      <c r="AI1879" t="n">
        <v>11</v>
      </c>
      <c r="AN1879" t="inlineStr">
        <is>
          <t>WARREN</t>
        </is>
      </c>
      <c r="AO1879" t="inlineStr">
        <is>
          <t>WARREN CITY 1B</t>
        </is>
      </c>
      <c r="AP1879" t="inlineStr">
        <is>
          <t>78-P-ACG</t>
        </is>
      </c>
      <c r="AQ1879" t="n">
        <v>9</v>
      </c>
      <c r="AR1879" t="n">
        <v>64</v>
      </c>
      <c r="AS1879" t="n">
        <v>32</v>
      </c>
      <c r="AU1879">
        <f>COUNTA($BA$1879:$EH$1879)</f>
        <v/>
      </c>
      <c r="AV1879">
        <f>COUNTIF($BA$1879:$EH$1879,"D")</f>
        <v/>
      </c>
      <c r="AW1879">
        <f>COUNTIF($BA$1879:$EH$1879,"R")</f>
        <v/>
      </c>
      <c r="AX1879">
        <f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/>
      </c>
      <c r="AY1879">
        <f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/>
      </c>
      <c r="AZ1879">
        <f>IF(EH1879&lt;&gt;"",1,0)</f>
        <v/>
      </c>
      <c r="BB1879" t="inlineStr">
        <is>
          <t>WARREN-WARD 1</t>
        </is>
      </c>
    </row>
    <row r="1880">
      <c r="A1880" t="inlineStr">
        <is>
          <t>OH0022697242</t>
        </is>
      </c>
      <c r="B1880" t="n">
        <v>78</v>
      </c>
      <c r="C1880" t="n">
        <v>400568</v>
      </c>
      <c r="D1880" t="inlineStr">
        <is>
          <t>MONTGOMERY</t>
        </is>
      </c>
      <c r="E1880" t="inlineStr">
        <is>
          <t>RONALD</t>
        </is>
      </c>
      <c r="F1880">
        <f>CONCATENATE(D1880," ",LEFT(H1880,4),"T=",AU1880,"D=",AV1880,"R=",AW1880,"M=",AX1880,"L=",AY1880,"B=",AZ1880)</f>
        <v/>
      </c>
      <c r="G1880" t="inlineStr">
        <is>
          <t>S</t>
        </is>
      </c>
      <c r="I1880" t="inlineStr">
        <is>
          <t>1981-02-20</t>
        </is>
      </c>
      <c r="J1880" t="inlineStr">
        <is>
          <t>2014-02-21</t>
        </is>
      </c>
      <c r="K1880" t="inlineStr">
        <is>
          <t>ACTIVE</t>
        </is>
      </c>
      <c r="M1880" t="inlineStr">
        <is>
          <t>244 PARKMAN RD NW</t>
        </is>
      </c>
      <c r="N1880">
        <f>RIGHT(M1880,LEN(M1880)-FIND(" ",M1880))</f>
        <v/>
      </c>
      <c r="P1880" t="inlineStr">
        <is>
          <t>WARREN</t>
        </is>
      </c>
      <c r="Q1880" t="inlineStr">
        <is>
          <t>OH</t>
        </is>
      </c>
      <c r="R1880" t="n">
        <v>44485</v>
      </c>
      <c r="AD1880" t="inlineStr">
        <is>
          <t>TRUMBULL CAREER &amp; TECH CENTER</t>
        </is>
      </c>
      <c r="AE1880" t="inlineStr">
        <is>
          <t>WARREN CITY</t>
        </is>
      </c>
      <c r="AF1880" t="inlineStr">
        <is>
          <t>WARREN CITY SD</t>
        </is>
      </c>
      <c r="AH1880" t="n">
        <v>14</v>
      </c>
      <c r="AI1880" t="n">
        <v>11</v>
      </c>
      <c r="AN1880" t="inlineStr">
        <is>
          <t>WARREN</t>
        </is>
      </c>
      <c r="AO1880" t="inlineStr">
        <is>
          <t>WARREN CITY 1B</t>
        </is>
      </c>
      <c r="AP1880" t="inlineStr">
        <is>
          <t>78-P-ACG</t>
        </is>
      </c>
      <c r="AQ1880" t="n">
        <v>9</v>
      </c>
      <c r="AR1880" t="n">
        <v>64</v>
      </c>
      <c r="AS1880" t="n">
        <v>32</v>
      </c>
      <c r="AU1880">
        <f>COUNTA($BA$1880:$EH$1880)</f>
        <v/>
      </c>
      <c r="AV1880">
        <f>COUNTIF($BA$1880:$EH$1880,"D")</f>
        <v/>
      </c>
      <c r="AW1880">
        <f>COUNTIF($BA$1880:$EH$1880,"R")</f>
        <v/>
      </c>
      <c r="AX1880">
        <f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/>
      </c>
      <c r="AY1880">
        <f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/>
      </c>
      <c r="AZ1880">
        <f>IF(EH1880&lt;&gt;"",1,0)</f>
        <v/>
      </c>
      <c r="BB1880" t="inlineStr">
        <is>
          <t>WARREN-WARD 1</t>
        </is>
      </c>
      <c r="CY1880" t="inlineStr">
        <is>
          <t>X</t>
        </is>
      </c>
      <c r="DC1880" t="inlineStr">
        <is>
          <t>X</t>
        </is>
      </c>
      <c r="DN1880" t="inlineStr">
        <is>
          <t>X</t>
        </is>
      </c>
      <c r="EA1880" t="inlineStr">
        <is>
          <t>X</t>
        </is>
      </c>
      <c r="EF1880" t="inlineStr">
        <is>
          <t>X</t>
        </is>
      </c>
    </row>
    <row r="1881">
      <c r="A1881" t="inlineStr">
        <is>
          <t>OH0015809836</t>
        </is>
      </c>
      <c r="B1881" t="n">
        <v>78</v>
      </c>
      <c r="C1881" t="n">
        <v>316156</v>
      </c>
      <c r="D1881" t="inlineStr">
        <is>
          <t>CAMPBELL</t>
        </is>
      </c>
      <c r="E1881" t="inlineStr">
        <is>
          <t>MELISSA</t>
        </is>
      </c>
      <c r="F1881">
        <f>CONCATENATE(D1881," ",LEFT(H1881,4),"T=",AU1881,"D=",AV1881,"R=",AW1881,"M=",AX1881,"L=",AY1881,"B=",AZ1881)</f>
        <v/>
      </c>
      <c r="G1881" t="inlineStr">
        <is>
          <t>ANN</t>
        </is>
      </c>
      <c r="I1881" t="inlineStr">
        <is>
          <t>1967-09-02</t>
        </is>
      </c>
      <c r="J1881" t="inlineStr">
        <is>
          <t>2024-08-29</t>
        </is>
      </c>
      <c r="K1881" t="inlineStr">
        <is>
          <t>ACTIVE</t>
        </is>
      </c>
      <c r="M1881" t="inlineStr">
        <is>
          <t>885 SYLVAN ST NW</t>
        </is>
      </c>
      <c r="N1881">
        <f>RIGHT(M1881,LEN(M1881)-FIND(" ",M1881))</f>
        <v/>
      </c>
      <c r="P1881" t="inlineStr">
        <is>
          <t>WARREN</t>
        </is>
      </c>
      <c r="Q1881" t="inlineStr">
        <is>
          <t>OH</t>
        </is>
      </c>
      <c r="R1881" t="n">
        <v>44485</v>
      </c>
      <c r="AD1881" t="inlineStr">
        <is>
          <t>TRUMBULL CAREER &amp; TECH CENTER</t>
        </is>
      </c>
      <c r="AE1881" t="inlineStr">
        <is>
          <t>WARREN CITY</t>
        </is>
      </c>
      <c r="AF1881" t="inlineStr">
        <is>
          <t>WARREN CITY SD</t>
        </is>
      </c>
      <c r="AH1881" t="n">
        <v>14</v>
      </c>
      <c r="AI1881" t="n">
        <v>11</v>
      </c>
      <c r="AN1881" t="inlineStr">
        <is>
          <t>WARREN</t>
        </is>
      </c>
      <c r="AO1881" t="inlineStr">
        <is>
          <t>WARREN CITY 1B</t>
        </is>
      </c>
      <c r="AP1881" t="inlineStr">
        <is>
          <t>78-P-ACG</t>
        </is>
      </c>
      <c r="AQ1881" t="n">
        <v>9</v>
      </c>
      <c r="AR1881" t="n">
        <v>64</v>
      </c>
      <c r="AS1881" t="n">
        <v>32</v>
      </c>
      <c r="AU1881">
        <f>COUNTA($BA$1881:$EH$1881)</f>
        <v/>
      </c>
      <c r="AV1881">
        <f>COUNTIF($BA$1881:$EH$1881,"D")</f>
        <v/>
      </c>
      <c r="AW1881">
        <f>COUNTIF($BA$1881:$EH$1881,"R")</f>
        <v/>
      </c>
      <c r="AX1881">
        <f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/>
      </c>
      <c r="AY1881">
        <f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/>
      </c>
      <c r="AZ1881">
        <f>IF(EH1881&lt;&gt;"",1,0)</f>
        <v/>
      </c>
      <c r="BB1881" t="inlineStr">
        <is>
          <t>WARREN-WARD 1</t>
        </is>
      </c>
      <c r="BK1881" t="inlineStr">
        <is>
          <t>X</t>
        </is>
      </c>
      <c r="BL1881" t="inlineStr">
        <is>
          <t>X</t>
        </is>
      </c>
      <c r="CP1881" t="inlineStr">
        <is>
          <t>X</t>
        </is>
      </c>
      <c r="CY1881" t="inlineStr">
        <is>
          <t>X</t>
        </is>
      </c>
      <c r="DC1881" t="inlineStr">
        <is>
          <t>X</t>
        </is>
      </c>
    </row>
    <row r="1882">
      <c r="A1882" t="inlineStr">
        <is>
          <t>OH0026627642</t>
        </is>
      </c>
      <c r="B1882" t="n">
        <v>78</v>
      </c>
      <c r="C1882" t="n">
        <v>465269</v>
      </c>
      <c r="D1882" t="inlineStr">
        <is>
          <t>ENGRAM</t>
        </is>
      </c>
      <c r="E1882" t="inlineStr">
        <is>
          <t>AUGUSTA</t>
        </is>
      </c>
      <c r="F1882">
        <f>CONCATENATE(D1882," ",LEFT(H1882,4),"T=",AU1882,"D=",AV1882,"R=",AW1882,"M=",AX1882,"L=",AY1882,"B=",AZ1882)</f>
        <v/>
      </c>
      <c r="G1882" t="inlineStr">
        <is>
          <t>LEE</t>
        </is>
      </c>
      <c r="I1882" t="inlineStr">
        <is>
          <t>1981-09-24</t>
        </is>
      </c>
      <c r="J1882" t="inlineStr">
        <is>
          <t>2022-09-14</t>
        </is>
      </c>
      <c r="K1882" t="inlineStr">
        <is>
          <t>ACTIVE</t>
        </is>
      </c>
      <c r="M1882" t="inlineStr">
        <is>
          <t>1032 SUMMIT ST NW</t>
        </is>
      </c>
      <c r="N1882">
        <f>RIGHT(M1882,LEN(M1882)-FIND(" ",M1882))</f>
        <v/>
      </c>
      <c r="P1882" t="inlineStr">
        <is>
          <t>WARREN</t>
        </is>
      </c>
      <c r="Q1882" t="inlineStr">
        <is>
          <t>OH</t>
        </is>
      </c>
      <c r="R1882" t="n">
        <v>44485</v>
      </c>
      <c r="AD1882" t="inlineStr">
        <is>
          <t>TRUMBULL CAREER &amp; TECH CENTER</t>
        </is>
      </c>
      <c r="AE1882" t="inlineStr">
        <is>
          <t>WARREN CITY</t>
        </is>
      </c>
      <c r="AF1882" t="inlineStr">
        <is>
          <t>WARREN CITY SD</t>
        </is>
      </c>
      <c r="AH1882" t="n">
        <v>14</v>
      </c>
      <c r="AI1882" t="n">
        <v>11</v>
      </c>
      <c r="AN1882" t="inlineStr">
        <is>
          <t>WARREN</t>
        </is>
      </c>
      <c r="AO1882" t="inlineStr">
        <is>
          <t>WARREN CITY 1B</t>
        </is>
      </c>
      <c r="AP1882" t="inlineStr">
        <is>
          <t>78-P-ACG</t>
        </is>
      </c>
      <c r="AQ1882" t="n">
        <v>9</v>
      </c>
      <c r="AR1882" t="n">
        <v>64</v>
      </c>
      <c r="AS1882" t="n">
        <v>32</v>
      </c>
      <c r="AU1882">
        <f>COUNTA($BA$1882:$EH$1882)</f>
        <v/>
      </c>
      <c r="AV1882">
        <f>COUNTIF($BA$1882:$EH$1882,"D")</f>
        <v/>
      </c>
      <c r="AW1882">
        <f>COUNTIF($BA$1882:$EH$1882,"R")</f>
        <v/>
      </c>
      <c r="AX1882">
        <f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/>
      </c>
      <c r="AY1882">
        <f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/>
      </c>
      <c r="AZ1882">
        <f>IF(EH1882&lt;&gt;"",1,0)</f>
        <v/>
      </c>
      <c r="BB1882" t="inlineStr">
        <is>
          <t>WARREN-WARD 1</t>
        </is>
      </c>
      <c r="BL1882" t="inlineStr">
        <is>
          <t>X</t>
        </is>
      </c>
      <c r="CA1882" t="inlineStr">
        <is>
          <t>X</t>
        </is>
      </c>
      <c r="EF1882" t="inlineStr">
        <is>
          <t>X</t>
        </is>
      </c>
    </row>
    <row r="1883">
      <c r="A1883" t="inlineStr">
        <is>
          <t>OH0015804489</t>
        </is>
      </c>
      <c r="B1883" t="n">
        <v>78</v>
      </c>
      <c r="C1883" t="n">
        <v>288631</v>
      </c>
      <c r="D1883" t="inlineStr">
        <is>
          <t>ELDRIDGE</t>
        </is>
      </c>
      <c r="E1883" t="inlineStr">
        <is>
          <t>THOMAS</t>
        </is>
      </c>
      <c r="F1883">
        <f>CONCATENATE(D1883," ",LEFT(H1883,4),"T=",AU1883,"D=",AV1883,"R=",AW1883,"M=",AX1883,"L=",AY1883,"B=",AZ1883)</f>
        <v/>
      </c>
      <c r="G1883" t="inlineStr">
        <is>
          <t>H</t>
        </is>
      </c>
      <c r="I1883" t="inlineStr">
        <is>
          <t>1958-07-21</t>
        </is>
      </c>
      <c r="J1883" t="inlineStr">
        <is>
          <t>2009-09-03</t>
        </is>
      </c>
      <c r="K1883" t="inlineStr">
        <is>
          <t>ACTIVE</t>
        </is>
      </c>
      <c r="M1883" t="inlineStr">
        <is>
          <t>258 PARKMAN RD NW</t>
        </is>
      </c>
      <c r="N1883">
        <f>RIGHT(M1883,LEN(M1883)-FIND(" ",M1883))</f>
        <v/>
      </c>
      <c r="P1883" t="inlineStr">
        <is>
          <t>WARREN</t>
        </is>
      </c>
      <c r="Q1883" t="inlineStr">
        <is>
          <t>OH</t>
        </is>
      </c>
      <c r="R1883" t="n">
        <v>44485</v>
      </c>
      <c r="AD1883" t="inlineStr">
        <is>
          <t>TRUMBULL CAREER &amp; TECH CENTER</t>
        </is>
      </c>
      <c r="AE1883" t="inlineStr">
        <is>
          <t>WARREN CITY</t>
        </is>
      </c>
      <c r="AF1883" t="inlineStr">
        <is>
          <t>WARREN CITY SD</t>
        </is>
      </c>
      <c r="AH1883" t="n">
        <v>14</v>
      </c>
      <c r="AI1883" t="n">
        <v>11</v>
      </c>
      <c r="AN1883" t="inlineStr">
        <is>
          <t>WARREN</t>
        </is>
      </c>
      <c r="AO1883" t="inlineStr">
        <is>
          <t>WARREN CITY 1B</t>
        </is>
      </c>
      <c r="AP1883" t="inlineStr">
        <is>
          <t>78-P-ACG</t>
        </is>
      </c>
      <c r="AQ1883" t="n">
        <v>9</v>
      </c>
      <c r="AR1883" t="n">
        <v>64</v>
      </c>
      <c r="AS1883" t="n">
        <v>32</v>
      </c>
      <c r="AU1883">
        <f>COUNTA($BA$1883:$EH$1883)</f>
        <v/>
      </c>
      <c r="AV1883">
        <f>COUNTIF($BA$1883:$EH$1883,"D")</f>
        <v/>
      </c>
      <c r="AW1883">
        <f>COUNTIF($BA$1883:$EH$1883,"R")</f>
        <v/>
      </c>
      <c r="AX1883">
        <f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/>
      </c>
      <c r="AY1883">
        <f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/>
      </c>
      <c r="AZ1883">
        <f>IF(EH1883&lt;&gt;"",1,0)</f>
        <v/>
      </c>
      <c r="BB1883" t="inlineStr">
        <is>
          <t>WARREN-WARD 1</t>
        </is>
      </c>
      <c r="BD1883" t="inlineStr">
        <is>
          <t>X</t>
        </is>
      </c>
      <c r="CZ1883" t="inlineStr">
        <is>
          <t>R</t>
        </is>
      </c>
      <c r="DC1883" t="inlineStr">
        <is>
          <t>X</t>
        </is>
      </c>
      <c r="DI1883" t="inlineStr">
        <is>
          <t>X</t>
        </is>
      </c>
      <c r="DN1883" t="inlineStr">
        <is>
          <t>X</t>
        </is>
      </c>
      <c r="DU1883" t="inlineStr">
        <is>
          <t>X</t>
        </is>
      </c>
      <c r="EF1883" t="inlineStr">
        <is>
          <t>X</t>
        </is>
      </c>
    </row>
    <row r="1884">
      <c r="A1884" t="inlineStr">
        <is>
          <t>OH0025955975</t>
        </is>
      </c>
      <c r="B1884" t="n">
        <v>78</v>
      </c>
      <c r="C1884" t="n">
        <v>453582</v>
      </c>
      <c r="D1884" t="inlineStr">
        <is>
          <t>RICKARD</t>
        </is>
      </c>
      <c r="E1884" t="inlineStr">
        <is>
          <t>JESSICA</t>
        </is>
      </c>
      <c r="F1884">
        <f>CONCATENATE(D1884," ",LEFT(H1884,4),"T=",AU1884,"D=",AV1884,"R=",AW1884,"M=",AX1884,"L=",AY1884,"B=",AZ1884)</f>
        <v/>
      </c>
      <c r="G1884" t="inlineStr">
        <is>
          <t>RENEE</t>
        </is>
      </c>
      <c r="I1884" t="inlineStr">
        <is>
          <t>1989-02-09</t>
        </is>
      </c>
      <c r="J1884" t="inlineStr">
        <is>
          <t>2024-10-06</t>
        </is>
      </c>
      <c r="K1884" t="inlineStr">
        <is>
          <t>ACTIVE</t>
        </is>
      </c>
      <c r="M1884" t="inlineStr">
        <is>
          <t>1290 ROBERTS AVE NW</t>
        </is>
      </c>
      <c r="N1884">
        <f>RIGHT(M1884,LEN(M1884)-FIND(" ",M1884))</f>
        <v/>
      </c>
      <c r="O1884" t="inlineStr">
        <is>
          <t>APT B3</t>
        </is>
      </c>
      <c r="P1884" t="inlineStr">
        <is>
          <t>WARREN</t>
        </is>
      </c>
      <c r="Q1884" t="inlineStr">
        <is>
          <t>OH</t>
        </is>
      </c>
      <c r="R1884" t="n">
        <v>44485</v>
      </c>
      <c r="AD1884" t="inlineStr">
        <is>
          <t>TRUMBULL CAREER &amp; TECH CENTER</t>
        </is>
      </c>
      <c r="AE1884" t="inlineStr">
        <is>
          <t>WARREN CITY</t>
        </is>
      </c>
      <c r="AF1884" t="inlineStr">
        <is>
          <t>WARREN CITY SD</t>
        </is>
      </c>
      <c r="AH1884" t="n">
        <v>14</v>
      </c>
      <c r="AI1884" t="n">
        <v>11</v>
      </c>
      <c r="AN1884" t="inlineStr">
        <is>
          <t>WARREN</t>
        </is>
      </c>
      <c r="AO1884" t="inlineStr">
        <is>
          <t>WARREN CITY 1B</t>
        </is>
      </c>
      <c r="AP1884" t="inlineStr">
        <is>
          <t>78-P-ACG</t>
        </is>
      </c>
      <c r="AQ1884" t="n">
        <v>9</v>
      </c>
      <c r="AR1884" t="n">
        <v>64</v>
      </c>
      <c r="AS1884" t="n">
        <v>32</v>
      </c>
      <c r="AU1884">
        <f>COUNTA($BA$1884:$EH$1884)</f>
        <v/>
      </c>
      <c r="AV1884">
        <f>COUNTIF($BA$1884:$EH$1884,"D")</f>
        <v/>
      </c>
      <c r="AW1884">
        <f>COUNTIF($BA$1884:$EH$1884,"R")</f>
        <v/>
      </c>
      <c r="AX1884">
        <f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/>
      </c>
      <c r="AY1884">
        <f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/>
      </c>
      <c r="AZ1884">
        <f>IF(EH1884&lt;&gt;"",1,0)</f>
        <v/>
      </c>
      <c r="BB1884" t="inlineStr">
        <is>
          <t>WARREN-WARD 1</t>
        </is>
      </c>
      <c r="DN1884" t="inlineStr">
        <is>
          <t>X</t>
        </is>
      </c>
    </row>
    <row r="1885">
      <c r="A1885" t="inlineStr">
        <is>
          <t>OH0027295367</t>
        </is>
      </c>
      <c r="B1885" t="n">
        <v>78</v>
      </c>
      <c r="C1885" t="n">
        <v>484419</v>
      </c>
      <c r="D1885" t="inlineStr">
        <is>
          <t>WALLACE</t>
        </is>
      </c>
      <c r="E1885" t="inlineStr">
        <is>
          <t>CHEYENNE</t>
        </is>
      </c>
      <c r="F1885">
        <f>CONCATENATE(D1885," ",LEFT(H1885,4),"T=",AU1885,"D=",AV1885,"R=",AW1885,"M=",AX1885,"L=",AY1885,"B=",AZ1885)</f>
        <v/>
      </c>
      <c r="G1885" t="inlineStr">
        <is>
          <t>CHRISTINA NICOLE</t>
        </is>
      </c>
      <c r="I1885" t="inlineStr">
        <is>
          <t>2002-08-06</t>
        </is>
      </c>
      <c r="J1885" t="inlineStr">
        <is>
          <t>2024-03-27</t>
        </is>
      </c>
      <c r="K1885" t="inlineStr">
        <is>
          <t>ACTIVE</t>
        </is>
      </c>
      <c r="M1885" t="inlineStr">
        <is>
          <t>650 PARKMAN RD NW</t>
        </is>
      </c>
      <c r="N1885">
        <f>RIGHT(M1885,LEN(M1885)-FIND(" ",M1885))</f>
        <v/>
      </c>
      <c r="P1885" t="inlineStr">
        <is>
          <t>WARREN</t>
        </is>
      </c>
      <c r="Q1885" t="inlineStr">
        <is>
          <t>OH</t>
        </is>
      </c>
      <c r="R1885" t="n">
        <v>44485</v>
      </c>
      <c r="AD1885" t="inlineStr">
        <is>
          <t>TRUMBULL CAREER &amp; TECH CENTER</t>
        </is>
      </c>
      <c r="AE1885" t="inlineStr">
        <is>
          <t>WARREN CITY</t>
        </is>
      </c>
      <c r="AF1885" t="inlineStr">
        <is>
          <t>WARREN CITY SD</t>
        </is>
      </c>
      <c r="AH1885" t="n">
        <v>14</v>
      </c>
      <c r="AI1885" t="n">
        <v>11</v>
      </c>
      <c r="AN1885" t="inlineStr">
        <is>
          <t>WARREN</t>
        </is>
      </c>
      <c r="AO1885" t="inlineStr">
        <is>
          <t>WARREN CITY 1B</t>
        </is>
      </c>
      <c r="AP1885" t="inlineStr">
        <is>
          <t>78-P-ACG</t>
        </is>
      </c>
      <c r="AQ1885" t="n">
        <v>9</v>
      </c>
      <c r="AR1885" t="n">
        <v>64</v>
      </c>
      <c r="AS1885" t="n">
        <v>32</v>
      </c>
      <c r="AU1885">
        <f>COUNTA($BA$1885:$EH$1885)</f>
        <v/>
      </c>
      <c r="AV1885">
        <f>COUNTIF($BA$1885:$EH$1885,"D")</f>
        <v/>
      </c>
      <c r="AW1885">
        <f>COUNTIF($BA$1885:$EH$1885,"R")</f>
        <v/>
      </c>
      <c r="AX1885">
        <f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/>
      </c>
      <c r="AY1885">
        <f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/>
      </c>
      <c r="AZ1885">
        <f>IF(EH1885&lt;&gt;"",1,0)</f>
        <v/>
      </c>
      <c r="BB1885" t="inlineStr">
        <is>
          <t>WARREN-WARD 1</t>
        </is>
      </c>
    </row>
    <row r="1886">
      <c r="A1886" t="inlineStr">
        <is>
          <t>OH0027513797</t>
        </is>
      </c>
      <c r="B1886" t="n">
        <v>78</v>
      </c>
      <c r="C1886" t="n">
        <v>487578</v>
      </c>
      <c r="D1886" t="inlineStr">
        <is>
          <t>WHITE</t>
        </is>
      </c>
      <c r="E1886" t="inlineStr">
        <is>
          <t>NANCY</t>
        </is>
      </c>
      <c r="F1886">
        <f>CONCATENATE(D1886," ",LEFT(H1886,4),"T=",AU1886,"D=",AV1886,"R=",AW1886,"M=",AX1886,"L=",AY1886,"B=",AZ1886)</f>
        <v/>
      </c>
      <c r="I1886" t="inlineStr">
        <is>
          <t>1963-04-05</t>
        </is>
      </c>
      <c r="J1886" t="inlineStr">
        <is>
          <t>2024-08-07</t>
        </is>
      </c>
      <c r="K1886" t="inlineStr">
        <is>
          <t>ACTIVE</t>
        </is>
      </c>
      <c r="M1886" t="inlineStr">
        <is>
          <t>804 W MARKET ST</t>
        </is>
      </c>
      <c r="N1886">
        <f>RIGHT(M1886,LEN(M1886)-FIND(" ",M1886))</f>
        <v/>
      </c>
      <c r="P1886" t="inlineStr">
        <is>
          <t>WARREN</t>
        </is>
      </c>
      <c r="Q1886" t="inlineStr">
        <is>
          <t>OH</t>
        </is>
      </c>
      <c r="R1886" t="n">
        <v>44481</v>
      </c>
      <c r="AD1886" t="inlineStr">
        <is>
          <t>TRUMBULL CAREER &amp; TECH CENTER</t>
        </is>
      </c>
      <c r="AE1886" t="inlineStr">
        <is>
          <t>WARREN CITY</t>
        </is>
      </c>
      <c r="AF1886" t="inlineStr">
        <is>
          <t>WARREN CITY SD</t>
        </is>
      </c>
      <c r="AH1886" t="n">
        <v>14</v>
      </c>
      <c r="AI1886" t="n">
        <v>11</v>
      </c>
      <c r="AN1886" t="inlineStr">
        <is>
          <t>WARREN</t>
        </is>
      </c>
      <c r="AO1886" t="inlineStr">
        <is>
          <t>WARREN CITY 1B</t>
        </is>
      </c>
      <c r="AP1886" t="inlineStr">
        <is>
          <t>78-P-ACG</t>
        </is>
      </c>
      <c r="AQ1886" t="n">
        <v>9</v>
      </c>
      <c r="AR1886" t="n">
        <v>64</v>
      </c>
      <c r="AS1886" t="n">
        <v>32</v>
      </c>
      <c r="AU1886">
        <f>COUNTA($BA$1886:$EH$1886)</f>
        <v/>
      </c>
      <c r="AV1886">
        <f>COUNTIF($BA$1886:$EH$1886,"D")</f>
        <v/>
      </c>
      <c r="AW1886">
        <f>COUNTIF($BA$1886:$EH$1886,"R")</f>
        <v/>
      </c>
      <c r="AX1886">
        <f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/>
      </c>
      <c r="AY1886">
        <f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/>
      </c>
      <c r="AZ1886">
        <f>IF(EH1886&lt;&gt;"",1,0)</f>
        <v/>
      </c>
      <c r="BB1886" t="inlineStr">
        <is>
          <t>WARREN-WARD 1</t>
        </is>
      </c>
    </row>
    <row r="1887">
      <c r="A1887" t="inlineStr">
        <is>
          <t>OH0027277084</t>
        </is>
      </c>
      <c r="B1887" t="n">
        <v>78</v>
      </c>
      <c r="C1887" t="n">
        <v>484123</v>
      </c>
      <c r="D1887" t="inlineStr">
        <is>
          <t>DECOLA</t>
        </is>
      </c>
      <c r="E1887" t="inlineStr">
        <is>
          <t>CHARLES</t>
        </is>
      </c>
      <c r="F1887">
        <f>CONCATENATE(D1887," ",LEFT(H1887,4),"T=",AU1887,"D=",AV1887,"R=",AW1887,"M=",AX1887,"L=",AY1887,"B=",AZ1887)</f>
        <v/>
      </c>
      <c r="G1887" t="inlineStr">
        <is>
          <t>A</t>
        </is>
      </c>
      <c r="I1887" t="inlineStr">
        <is>
          <t>1987-04-14</t>
        </is>
      </c>
      <c r="J1887" t="inlineStr">
        <is>
          <t>2024-04-05</t>
        </is>
      </c>
      <c r="K1887" t="inlineStr">
        <is>
          <t>ACTIVE</t>
        </is>
      </c>
      <c r="M1887" t="inlineStr">
        <is>
          <t>221 TOD AVE NW</t>
        </is>
      </c>
      <c r="N1887">
        <f>RIGHT(M1887,LEN(M1887)-FIND(" ",M1887))</f>
        <v/>
      </c>
      <c r="P1887" t="inlineStr">
        <is>
          <t>WARREN</t>
        </is>
      </c>
      <c r="Q1887" t="inlineStr">
        <is>
          <t>OH</t>
        </is>
      </c>
      <c r="R1887" t="n">
        <v>44485</v>
      </c>
      <c r="AD1887" t="inlineStr">
        <is>
          <t>TRUMBULL CAREER &amp; TECH CENTER</t>
        </is>
      </c>
      <c r="AE1887" t="inlineStr">
        <is>
          <t>WARREN CITY</t>
        </is>
      </c>
      <c r="AF1887" t="inlineStr">
        <is>
          <t>WARREN CITY SD</t>
        </is>
      </c>
      <c r="AH1887" t="n">
        <v>14</v>
      </c>
      <c r="AI1887" t="n">
        <v>11</v>
      </c>
      <c r="AN1887" t="inlineStr">
        <is>
          <t>WARREN</t>
        </is>
      </c>
      <c r="AO1887" t="inlineStr">
        <is>
          <t>WARREN CITY 1B</t>
        </is>
      </c>
      <c r="AP1887" t="inlineStr">
        <is>
          <t>78-P-ACG</t>
        </is>
      </c>
      <c r="AQ1887" t="n">
        <v>9</v>
      </c>
      <c r="AR1887" t="n">
        <v>64</v>
      </c>
      <c r="AS1887" t="n">
        <v>32</v>
      </c>
      <c r="AU1887">
        <f>COUNTA($BA$1887:$EH$1887)</f>
        <v/>
      </c>
      <c r="AV1887">
        <f>COUNTIF($BA$1887:$EH$1887,"D")</f>
        <v/>
      </c>
      <c r="AW1887">
        <f>COUNTIF($BA$1887:$EH$1887,"R")</f>
        <v/>
      </c>
      <c r="AX1887">
        <f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/>
      </c>
      <c r="AY1887">
        <f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/>
      </c>
      <c r="AZ1887">
        <f>IF(EH1887&lt;&gt;"",1,0)</f>
        <v/>
      </c>
      <c r="BB1887" t="inlineStr">
        <is>
          <t>WARREN-WARD 1</t>
        </is>
      </c>
      <c r="BS1887" t="inlineStr">
        <is>
          <t>X</t>
        </is>
      </c>
      <c r="BY1887" t="inlineStr">
        <is>
          <t>D</t>
        </is>
      </c>
      <c r="CA1887" t="inlineStr">
        <is>
          <t>X</t>
        </is>
      </c>
      <c r="CG1887" t="inlineStr">
        <is>
          <t>X</t>
        </is>
      </c>
      <c r="CK1887" t="inlineStr">
        <is>
          <t>X</t>
        </is>
      </c>
      <c r="CN1887" t="inlineStr">
        <is>
          <t>X</t>
        </is>
      </c>
      <c r="CO1887" t="inlineStr">
        <is>
          <t>D</t>
        </is>
      </c>
      <c r="CP1887" t="inlineStr">
        <is>
          <t>X</t>
        </is>
      </c>
      <c r="CV1887" t="inlineStr">
        <is>
          <t>X</t>
        </is>
      </c>
      <c r="DI1887" t="inlineStr">
        <is>
          <t>X</t>
        </is>
      </c>
      <c r="DM1887" t="inlineStr">
        <is>
          <t>D</t>
        </is>
      </c>
      <c r="DN1887" t="inlineStr">
        <is>
          <t>X</t>
        </is>
      </c>
      <c r="EF1887" t="inlineStr">
        <is>
          <t>X</t>
        </is>
      </c>
    </row>
    <row r="1888">
      <c r="A1888" t="inlineStr">
        <is>
          <t>OH0015708969</t>
        </is>
      </c>
      <c r="B1888" t="n">
        <v>78</v>
      </c>
      <c r="C1888" t="n">
        <v>173952</v>
      </c>
      <c r="D1888" t="inlineStr">
        <is>
          <t>WALKER</t>
        </is>
      </c>
      <c r="E1888" t="inlineStr">
        <is>
          <t>BONNIE</t>
        </is>
      </c>
      <c r="F1888">
        <f>CONCATENATE(D1888," ",LEFT(H1888,4),"T=",AU1888,"D=",AV1888,"R=",AW1888,"M=",AX1888,"L=",AY1888,"B=",AZ1888)</f>
        <v/>
      </c>
      <c r="I1888" t="inlineStr">
        <is>
          <t>1958-05-19</t>
        </is>
      </c>
      <c r="J1888" t="inlineStr">
        <is>
          <t>2011-11-08</t>
        </is>
      </c>
      <c r="K1888" t="inlineStr">
        <is>
          <t>ACTIVE</t>
        </is>
      </c>
      <c r="L1888" t="inlineStr">
        <is>
          <t>D</t>
        </is>
      </c>
      <c r="M1888" t="inlineStr">
        <is>
          <t>1344 PARKMAN RD NW</t>
        </is>
      </c>
      <c r="N1888">
        <f>RIGHT(M1888,LEN(M1888)-FIND(" ",M1888))</f>
        <v/>
      </c>
      <c r="P1888" t="inlineStr">
        <is>
          <t>WARREN</t>
        </is>
      </c>
      <c r="Q1888" t="inlineStr">
        <is>
          <t>OH</t>
        </is>
      </c>
      <c r="R1888" t="n">
        <v>44485</v>
      </c>
      <c r="AD1888" t="inlineStr">
        <is>
          <t>TRUMBULL CAREER &amp; TECH CENTER</t>
        </is>
      </c>
      <c r="AE1888" t="inlineStr">
        <is>
          <t>WARREN CITY</t>
        </is>
      </c>
      <c r="AF1888" t="inlineStr">
        <is>
          <t>WARREN CITY SD</t>
        </is>
      </c>
      <c r="AH1888" t="n">
        <v>14</v>
      </c>
      <c r="AI1888" t="n">
        <v>11</v>
      </c>
      <c r="AN1888" t="inlineStr">
        <is>
          <t>WARREN</t>
        </is>
      </c>
      <c r="AO1888" t="inlineStr">
        <is>
          <t>WARREN CITY 1B</t>
        </is>
      </c>
      <c r="AP1888" t="inlineStr">
        <is>
          <t>78-P-ACG</t>
        </is>
      </c>
      <c r="AQ1888" t="n">
        <v>9</v>
      </c>
      <c r="AR1888" t="n">
        <v>64</v>
      </c>
      <c r="AS1888" t="n">
        <v>32</v>
      </c>
      <c r="AU1888">
        <f>COUNTA($BA$1888:$EH$1888)</f>
        <v/>
      </c>
      <c r="AV1888">
        <f>COUNTIF($BA$1888:$EH$1888,"D")</f>
        <v/>
      </c>
      <c r="AW1888">
        <f>COUNTIF($BA$1888:$EH$1888,"R")</f>
        <v/>
      </c>
      <c r="AX1888">
        <f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/>
      </c>
      <c r="AY1888">
        <f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/>
      </c>
      <c r="AZ1888">
        <f>IF(EH1888&lt;&gt;"",1,0)</f>
        <v/>
      </c>
      <c r="BB1888" t="inlineStr">
        <is>
          <t>WARREN-WARD 1</t>
        </is>
      </c>
      <c r="BC1888" t="inlineStr">
        <is>
          <t>X</t>
        </is>
      </c>
      <c r="BD1888" t="inlineStr">
        <is>
          <t>X</t>
        </is>
      </c>
      <c r="BE1888" t="inlineStr">
        <is>
          <t>X</t>
        </is>
      </c>
      <c r="BF1888" t="inlineStr">
        <is>
          <t>X</t>
        </is>
      </c>
      <c r="BH1888" t="inlineStr">
        <is>
          <t>X</t>
        </is>
      </c>
      <c r="BI1888" t="inlineStr">
        <is>
          <t>X</t>
        </is>
      </c>
      <c r="BJ1888" t="inlineStr">
        <is>
          <t>X</t>
        </is>
      </c>
      <c r="BK1888" t="inlineStr">
        <is>
          <t>X</t>
        </is>
      </c>
      <c r="BL1888" t="inlineStr">
        <is>
          <t>X</t>
        </is>
      </c>
      <c r="BP1888" t="inlineStr">
        <is>
          <t>X</t>
        </is>
      </c>
      <c r="BS1888" t="inlineStr">
        <is>
          <t>X</t>
        </is>
      </c>
      <c r="BY1888" t="inlineStr">
        <is>
          <t>D</t>
        </is>
      </c>
      <c r="CA1888" t="inlineStr">
        <is>
          <t>X</t>
        </is>
      </c>
      <c r="CG1888" t="inlineStr">
        <is>
          <t>X</t>
        </is>
      </c>
      <c r="CK1888" t="inlineStr">
        <is>
          <t>X</t>
        </is>
      </c>
      <c r="CL1888" t="inlineStr">
        <is>
          <t>D</t>
        </is>
      </c>
      <c r="CN1888" t="inlineStr">
        <is>
          <t>X</t>
        </is>
      </c>
      <c r="CP1888" t="inlineStr">
        <is>
          <t>X</t>
        </is>
      </c>
      <c r="CU1888" t="inlineStr">
        <is>
          <t>D</t>
        </is>
      </c>
      <c r="CV1888" t="inlineStr">
        <is>
          <t>X</t>
        </is>
      </c>
      <c r="CY1888" t="inlineStr">
        <is>
          <t>X</t>
        </is>
      </c>
      <c r="CZ1888" t="inlineStr">
        <is>
          <t>D</t>
        </is>
      </c>
      <c r="DC1888" t="inlineStr">
        <is>
          <t>X</t>
        </is>
      </c>
      <c r="DF1888" t="inlineStr">
        <is>
          <t>X</t>
        </is>
      </c>
      <c r="DG1888" t="inlineStr">
        <is>
          <t>D</t>
        </is>
      </c>
      <c r="DI1888" t="inlineStr">
        <is>
          <t>X</t>
        </is>
      </c>
      <c r="DM1888" t="inlineStr">
        <is>
          <t>D</t>
        </is>
      </c>
      <c r="DN1888" t="inlineStr">
        <is>
          <t>X</t>
        </is>
      </c>
      <c r="DS1888" t="inlineStr">
        <is>
          <t>D</t>
        </is>
      </c>
      <c r="DT1888" t="inlineStr">
        <is>
          <t>D</t>
        </is>
      </c>
      <c r="DU1888" t="inlineStr">
        <is>
          <t>X</t>
        </is>
      </c>
      <c r="DW1888" t="inlineStr">
        <is>
          <t>D</t>
        </is>
      </c>
      <c r="EA1888" t="inlineStr">
        <is>
          <t>X</t>
        </is>
      </c>
      <c r="ED1888" t="inlineStr">
        <is>
          <t>D</t>
        </is>
      </c>
      <c r="EF1888" t="inlineStr">
        <is>
          <t>X</t>
        </is>
      </c>
    </row>
    <row r="1889">
      <c r="A1889" t="inlineStr">
        <is>
          <t>OH0026767347</t>
        </is>
      </c>
      <c r="B1889" t="n">
        <v>78</v>
      </c>
      <c r="C1889" t="n">
        <v>468193</v>
      </c>
      <c r="D1889" t="inlineStr">
        <is>
          <t>BITSCHENAUER</t>
        </is>
      </c>
      <c r="E1889" t="inlineStr">
        <is>
          <t>AMANDA</t>
        </is>
      </c>
      <c r="F1889">
        <f>CONCATENATE(D1889," ",LEFT(H1889,4),"T=",AU1889,"D=",AV1889,"R=",AW1889,"M=",AX1889,"L=",AY1889,"B=",AZ1889)</f>
        <v/>
      </c>
      <c r="G1889" t="inlineStr">
        <is>
          <t>SUE</t>
        </is>
      </c>
      <c r="I1889" t="inlineStr">
        <is>
          <t>1983-02-09</t>
        </is>
      </c>
      <c r="J1889" t="inlineStr">
        <is>
          <t>2022-11-30</t>
        </is>
      </c>
      <c r="K1889" t="inlineStr">
        <is>
          <t>ACTIVE</t>
        </is>
      </c>
      <c r="M1889" t="inlineStr">
        <is>
          <t>1081 ORLO ST NW</t>
        </is>
      </c>
      <c r="N1889">
        <f>RIGHT(M1889,LEN(M1889)-FIND(" ",M1889))</f>
        <v/>
      </c>
      <c r="P1889" t="inlineStr">
        <is>
          <t>WARREN</t>
        </is>
      </c>
      <c r="Q1889" t="inlineStr">
        <is>
          <t>OH</t>
        </is>
      </c>
      <c r="R1889" t="n">
        <v>44485</v>
      </c>
      <c r="AD1889" t="inlineStr">
        <is>
          <t>TRUMBULL CAREER &amp; TECH CENTER</t>
        </is>
      </c>
      <c r="AE1889" t="inlineStr">
        <is>
          <t>WARREN CITY</t>
        </is>
      </c>
      <c r="AF1889" t="inlineStr">
        <is>
          <t>WARREN CITY SD</t>
        </is>
      </c>
      <c r="AH1889" t="n">
        <v>14</v>
      </c>
      <c r="AI1889" t="n">
        <v>11</v>
      </c>
      <c r="AN1889" t="inlineStr">
        <is>
          <t>WARREN</t>
        </is>
      </c>
      <c r="AO1889" t="inlineStr">
        <is>
          <t>WARREN CITY 1B</t>
        </is>
      </c>
      <c r="AP1889" t="inlineStr">
        <is>
          <t>78-P-ACG</t>
        </is>
      </c>
      <c r="AQ1889" t="n">
        <v>9</v>
      </c>
      <c r="AR1889" t="n">
        <v>64</v>
      </c>
      <c r="AS1889" t="n">
        <v>32</v>
      </c>
      <c r="AU1889">
        <f>COUNTA($BA$1889:$EH$1889)</f>
        <v/>
      </c>
      <c r="AV1889">
        <f>COUNTIF($BA$1889:$EH$1889,"D")</f>
        <v/>
      </c>
      <c r="AW1889">
        <f>COUNTIF($BA$1889:$EH$1889,"R")</f>
        <v/>
      </c>
      <c r="AX1889">
        <f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/>
      </c>
      <c r="AY1889">
        <f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/>
      </c>
      <c r="AZ1889">
        <f>IF(EH1889&lt;&gt;"",1,0)</f>
        <v/>
      </c>
      <c r="BB1889" t="inlineStr">
        <is>
          <t>WARREN-WARD 1</t>
        </is>
      </c>
    </row>
    <row r="1890">
      <c r="A1890" t="inlineStr">
        <is>
          <t>OH0027497843</t>
        </is>
      </c>
      <c r="B1890" t="n">
        <v>78</v>
      </c>
      <c r="C1890" t="n">
        <v>487143</v>
      </c>
      <c r="D1890" t="inlineStr">
        <is>
          <t>KLINE</t>
        </is>
      </c>
      <c r="E1890" t="inlineStr">
        <is>
          <t>CORTNEY</t>
        </is>
      </c>
      <c r="F1890">
        <f>CONCATENATE(D1890," ",LEFT(H1890,4),"T=",AU1890,"D=",AV1890,"R=",AW1890,"M=",AX1890,"L=",AY1890,"B=",AZ1890)</f>
        <v/>
      </c>
      <c r="G1890" t="inlineStr">
        <is>
          <t>S</t>
        </is>
      </c>
      <c r="I1890" t="inlineStr">
        <is>
          <t>1986-11-25</t>
        </is>
      </c>
      <c r="J1890" t="inlineStr">
        <is>
          <t>2024-08-02</t>
        </is>
      </c>
      <c r="K1890" t="inlineStr">
        <is>
          <t>ACTIVE</t>
        </is>
      </c>
      <c r="M1890" t="inlineStr">
        <is>
          <t>700 BUCKEYE ST NW</t>
        </is>
      </c>
      <c r="N1890">
        <f>RIGHT(M1890,LEN(M1890)-FIND(" ",M1890))</f>
        <v/>
      </c>
      <c r="O1890" t="inlineStr">
        <is>
          <t>APT 414</t>
        </is>
      </c>
      <c r="P1890" t="inlineStr">
        <is>
          <t>WARREN</t>
        </is>
      </c>
      <c r="Q1890" t="inlineStr">
        <is>
          <t>OH</t>
        </is>
      </c>
      <c r="R1890" t="n">
        <v>44485</v>
      </c>
      <c r="AD1890" t="inlineStr">
        <is>
          <t>TRUMBULL CAREER &amp; TECH CENTER</t>
        </is>
      </c>
      <c r="AE1890" t="inlineStr">
        <is>
          <t>WARREN CITY</t>
        </is>
      </c>
      <c r="AF1890" t="inlineStr">
        <is>
          <t>WARREN CITY SD</t>
        </is>
      </c>
      <c r="AH1890" t="n">
        <v>14</v>
      </c>
      <c r="AI1890" t="n">
        <v>11</v>
      </c>
      <c r="AN1890" t="inlineStr">
        <is>
          <t>WARREN</t>
        </is>
      </c>
      <c r="AO1890" t="inlineStr">
        <is>
          <t>WARREN CITY 1B</t>
        </is>
      </c>
      <c r="AP1890" t="inlineStr">
        <is>
          <t>78-P-ACG</t>
        </is>
      </c>
      <c r="AQ1890" t="n">
        <v>9</v>
      </c>
      <c r="AR1890" t="n">
        <v>64</v>
      </c>
      <c r="AS1890" t="n">
        <v>32</v>
      </c>
      <c r="AU1890">
        <f>COUNTA($BA$1890:$EH$1890)</f>
        <v/>
      </c>
      <c r="AV1890">
        <f>COUNTIF($BA$1890:$EH$1890,"D")</f>
        <v/>
      </c>
      <c r="AW1890">
        <f>COUNTIF($BA$1890:$EH$1890,"R")</f>
        <v/>
      </c>
      <c r="AX1890">
        <f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/>
      </c>
      <c r="AY1890">
        <f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/>
      </c>
      <c r="AZ1890">
        <f>IF(EH1890&lt;&gt;"",1,0)</f>
        <v/>
      </c>
      <c r="BB1890" t="inlineStr">
        <is>
          <t>WARREN-WARD 1</t>
        </is>
      </c>
    </row>
    <row r="1891">
      <c r="A1891" t="inlineStr">
        <is>
          <t>OH0021887093</t>
        </is>
      </c>
      <c r="B1891" t="n">
        <v>78</v>
      </c>
      <c r="C1891" t="n">
        <v>388899</v>
      </c>
      <c r="D1891" t="inlineStr">
        <is>
          <t>LESH</t>
        </is>
      </c>
      <c r="E1891" t="inlineStr">
        <is>
          <t>HANNAH</t>
        </is>
      </c>
      <c r="F1891">
        <f>CONCATENATE(D1891," ",LEFT(H1891,4),"T=",AU1891,"D=",AV1891,"R=",AW1891,"M=",AX1891,"L=",AY1891,"B=",AZ1891)</f>
        <v/>
      </c>
      <c r="G1891" t="inlineStr">
        <is>
          <t>JOY</t>
        </is>
      </c>
      <c r="I1891" t="inlineStr">
        <is>
          <t>1994-04-04</t>
        </is>
      </c>
      <c r="J1891" t="inlineStr">
        <is>
          <t>2016-03-11</t>
        </is>
      </c>
      <c r="K1891" t="inlineStr">
        <is>
          <t>CONFIRMATION</t>
        </is>
      </c>
      <c r="M1891" t="inlineStr">
        <is>
          <t>1280 ROBERTS AVE NW</t>
        </is>
      </c>
      <c r="N1891">
        <f>RIGHT(M1891,LEN(M1891)-FIND(" ",M1891))</f>
        <v/>
      </c>
      <c r="O1891" t="inlineStr">
        <is>
          <t>APT 11</t>
        </is>
      </c>
      <c r="P1891" t="inlineStr">
        <is>
          <t>WARREN</t>
        </is>
      </c>
      <c r="Q1891" t="inlineStr">
        <is>
          <t>OH</t>
        </is>
      </c>
      <c r="R1891" t="n">
        <v>44485</v>
      </c>
      <c r="AD1891" t="inlineStr">
        <is>
          <t>TRUMBULL CAREER &amp; TECH CENTER</t>
        </is>
      </c>
      <c r="AE1891" t="inlineStr">
        <is>
          <t>WARREN CITY</t>
        </is>
      </c>
      <c r="AF1891" t="inlineStr">
        <is>
          <t>WARREN CITY SD</t>
        </is>
      </c>
      <c r="AH1891" t="n">
        <v>14</v>
      </c>
      <c r="AI1891" t="n">
        <v>11</v>
      </c>
      <c r="AN1891" t="inlineStr">
        <is>
          <t>WARREN</t>
        </is>
      </c>
      <c r="AO1891" t="inlineStr">
        <is>
          <t>WARREN CITY 1B</t>
        </is>
      </c>
      <c r="AP1891" t="inlineStr">
        <is>
          <t>78-P-ACG</t>
        </is>
      </c>
      <c r="AQ1891" t="n">
        <v>9</v>
      </c>
      <c r="AR1891" t="n">
        <v>64</v>
      </c>
      <c r="AS1891" t="n">
        <v>32</v>
      </c>
      <c r="AU1891">
        <f>COUNTA($BA$1891:$EH$1891)</f>
        <v/>
      </c>
      <c r="AV1891">
        <f>COUNTIF($BA$1891:$EH$1891,"D")</f>
        <v/>
      </c>
      <c r="AW1891">
        <f>COUNTIF($BA$1891:$EH$1891,"R")</f>
        <v/>
      </c>
      <c r="AX1891">
        <f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/>
      </c>
      <c r="AY1891">
        <f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/>
      </c>
      <c r="AZ1891">
        <f>IF(EH1891&lt;&gt;"",1,0)</f>
        <v/>
      </c>
      <c r="BB1891" t="inlineStr">
        <is>
          <t>WARREN-WARD 1</t>
        </is>
      </c>
    </row>
    <row r="1892">
      <c r="A1892" t="inlineStr">
        <is>
          <t>OH0023354723</t>
        </is>
      </c>
      <c r="B1892" t="n">
        <v>78</v>
      </c>
      <c r="C1892" t="n">
        <v>411137</v>
      </c>
      <c r="D1892" t="inlineStr">
        <is>
          <t>NICHOLAS</t>
        </is>
      </c>
      <c r="E1892" t="inlineStr">
        <is>
          <t>QUENTIEN</t>
        </is>
      </c>
      <c r="F1892">
        <f>CONCATENATE(D1892," ",LEFT(H1892,4),"T=",AU1892,"D=",AV1892,"R=",AW1892,"M=",AX1892,"L=",AY1892,"B=",AZ1892)</f>
        <v/>
      </c>
      <c r="G1892" t="inlineStr">
        <is>
          <t>D</t>
        </is>
      </c>
      <c r="I1892" t="inlineStr">
        <is>
          <t>1996-02-09</t>
        </is>
      </c>
      <c r="J1892" t="inlineStr">
        <is>
          <t>2015-08-19</t>
        </is>
      </c>
      <c r="K1892" t="inlineStr">
        <is>
          <t>CONFIRMATION</t>
        </is>
      </c>
      <c r="M1892" t="inlineStr">
        <is>
          <t>590 HILLSDALE DR NW</t>
        </is>
      </c>
      <c r="N1892">
        <f>RIGHT(M1892,LEN(M1892)-FIND(" ",M1892))</f>
        <v/>
      </c>
      <c r="P1892" t="inlineStr">
        <is>
          <t>WARREN</t>
        </is>
      </c>
      <c r="Q1892" t="inlineStr">
        <is>
          <t>OH</t>
        </is>
      </c>
      <c r="R1892" t="n">
        <v>44485</v>
      </c>
      <c r="AD1892" t="inlineStr">
        <is>
          <t>TRUMBULL CAREER &amp; TECH CENTER</t>
        </is>
      </c>
      <c r="AE1892" t="inlineStr">
        <is>
          <t>WARREN CITY</t>
        </is>
      </c>
      <c r="AF1892" t="inlineStr">
        <is>
          <t>WARREN CITY SD</t>
        </is>
      </c>
      <c r="AH1892" t="n">
        <v>14</v>
      </c>
      <c r="AI1892" t="n">
        <v>11</v>
      </c>
      <c r="AN1892" t="inlineStr">
        <is>
          <t>WARREN</t>
        </is>
      </c>
      <c r="AO1892" t="inlineStr">
        <is>
          <t>WARREN CITY 1B</t>
        </is>
      </c>
      <c r="AP1892" t="inlineStr">
        <is>
          <t>78-P-ACG</t>
        </is>
      </c>
      <c r="AQ1892" t="n">
        <v>9</v>
      </c>
      <c r="AR1892" t="n">
        <v>64</v>
      </c>
      <c r="AS1892" t="n">
        <v>32</v>
      </c>
      <c r="AU1892">
        <f>COUNTA($BA$1892:$EH$1892)</f>
        <v/>
      </c>
      <c r="AV1892">
        <f>COUNTIF($BA$1892:$EH$1892,"D")</f>
        <v/>
      </c>
      <c r="AW1892">
        <f>COUNTIF($BA$1892:$EH$1892,"R")</f>
        <v/>
      </c>
      <c r="AX1892">
        <f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/>
      </c>
      <c r="AY1892">
        <f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/>
      </c>
      <c r="AZ1892">
        <f>IF(EH1892&lt;&gt;"",1,0)</f>
        <v/>
      </c>
      <c r="BB1892" t="inlineStr">
        <is>
          <t>WARREN-WARD 1</t>
        </is>
      </c>
    </row>
    <row r="1893">
      <c r="A1893" t="inlineStr">
        <is>
          <t>OH0027502321</t>
        </is>
      </c>
      <c r="B1893" t="n">
        <v>78</v>
      </c>
      <c r="C1893" t="n">
        <v>487030</v>
      </c>
      <c r="D1893" t="inlineStr">
        <is>
          <t>KRALIK</t>
        </is>
      </c>
      <c r="E1893" t="inlineStr">
        <is>
          <t>KAYLA</t>
        </is>
      </c>
      <c r="F1893">
        <f>CONCATENATE(D1893," ",LEFT(H1893,4),"T=",AU1893,"D=",AV1893,"R=",AW1893,"M=",AX1893,"L=",AY1893,"B=",AZ1893)</f>
        <v/>
      </c>
      <c r="I1893" t="inlineStr">
        <is>
          <t>1989-07-04</t>
        </is>
      </c>
      <c r="J1893" t="inlineStr">
        <is>
          <t>2024-08-02</t>
        </is>
      </c>
      <c r="K1893" t="inlineStr">
        <is>
          <t>ACTIVE</t>
        </is>
      </c>
      <c r="M1893" t="inlineStr">
        <is>
          <t>700 BUCKEYE ST NW</t>
        </is>
      </c>
      <c r="N1893">
        <f>RIGHT(M1893,LEN(M1893)-FIND(" ",M1893))</f>
        <v/>
      </c>
      <c r="P1893" t="inlineStr">
        <is>
          <t>WARREN</t>
        </is>
      </c>
      <c r="Q1893" t="inlineStr">
        <is>
          <t>OH</t>
        </is>
      </c>
      <c r="R1893" t="n">
        <v>44485</v>
      </c>
      <c r="V1893" t="inlineStr">
        <is>
          <t>PO BOX 589</t>
        </is>
      </c>
      <c r="X1893" t="inlineStr">
        <is>
          <t>WARREN</t>
        </is>
      </c>
      <c r="Y1893" t="inlineStr">
        <is>
          <t>OH</t>
        </is>
      </c>
      <c r="Z1893" t="n">
        <v>44482</v>
      </c>
      <c r="AD1893" t="inlineStr">
        <is>
          <t>TRUMBULL CAREER &amp; TECH CENTER</t>
        </is>
      </c>
      <c r="AE1893" t="inlineStr">
        <is>
          <t>WARREN CITY</t>
        </is>
      </c>
      <c r="AF1893" t="inlineStr">
        <is>
          <t>WARREN CITY SD</t>
        </is>
      </c>
      <c r="AH1893" t="n">
        <v>14</v>
      </c>
      <c r="AI1893" t="n">
        <v>11</v>
      </c>
      <c r="AN1893" t="inlineStr">
        <is>
          <t>WARREN</t>
        </is>
      </c>
      <c r="AO1893" t="inlineStr">
        <is>
          <t>WARREN CITY 1B</t>
        </is>
      </c>
      <c r="AP1893" t="inlineStr">
        <is>
          <t>78-P-ACG</t>
        </is>
      </c>
      <c r="AQ1893" t="n">
        <v>9</v>
      </c>
      <c r="AR1893" t="n">
        <v>64</v>
      </c>
      <c r="AS1893" t="n">
        <v>32</v>
      </c>
      <c r="AU1893">
        <f>COUNTA($BA$1893:$EH$1893)</f>
        <v/>
      </c>
      <c r="AV1893">
        <f>COUNTIF($BA$1893:$EH$1893,"D")</f>
        <v/>
      </c>
      <c r="AW1893">
        <f>COUNTIF($BA$1893:$EH$1893,"R")</f>
        <v/>
      </c>
      <c r="AX1893">
        <f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/>
      </c>
      <c r="AY1893">
        <f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/>
      </c>
      <c r="AZ1893">
        <f>IF(EH1893&lt;&gt;"",1,0)</f>
        <v/>
      </c>
      <c r="BB1893" t="inlineStr">
        <is>
          <t>WARREN-WARD 1</t>
        </is>
      </c>
    </row>
    <row r="1894">
      <c r="A1894" t="inlineStr">
        <is>
          <t>OH0027571842</t>
        </is>
      </c>
      <c r="B1894" t="n">
        <v>78</v>
      </c>
      <c r="C1894" t="n">
        <v>488613</v>
      </c>
      <c r="D1894" t="inlineStr">
        <is>
          <t>KUHN</t>
        </is>
      </c>
      <c r="E1894" t="inlineStr">
        <is>
          <t>NICOLE</t>
        </is>
      </c>
      <c r="F1894">
        <f>CONCATENATE(D1894," ",LEFT(H1894,4),"T=",AU1894,"D=",AV1894,"R=",AW1894,"M=",AX1894,"L=",AY1894,"B=",AZ1894)</f>
        <v/>
      </c>
      <c r="G1894" t="inlineStr">
        <is>
          <t>ELIZABETH</t>
        </is>
      </c>
      <c r="I1894" t="inlineStr">
        <is>
          <t>1988-07-10</t>
        </is>
      </c>
      <c r="J1894" t="inlineStr">
        <is>
          <t>2024-09-12</t>
        </is>
      </c>
      <c r="K1894" t="inlineStr">
        <is>
          <t>ACTIVE</t>
        </is>
      </c>
      <c r="M1894" t="inlineStr">
        <is>
          <t>1320 ROBERTS AVE NW</t>
        </is>
      </c>
      <c r="N1894">
        <f>RIGHT(M1894,LEN(M1894)-FIND(" ",M1894))</f>
        <v/>
      </c>
      <c r="O1894" t="inlineStr">
        <is>
          <t>APT D6</t>
        </is>
      </c>
      <c r="P1894" t="inlineStr">
        <is>
          <t>WARREN</t>
        </is>
      </c>
      <c r="Q1894" t="inlineStr">
        <is>
          <t>OH</t>
        </is>
      </c>
      <c r="R1894" t="n">
        <v>44485</v>
      </c>
      <c r="AD1894" t="inlineStr">
        <is>
          <t>TRUMBULL CAREER &amp; TECH CENTER</t>
        </is>
      </c>
      <c r="AE1894" t="inlineStr">
        <is>
          <t>WARREN CITY</t>
        </is>
      </c>
      <c r="AF1894" t="inlineStr">
        <is>
          <t>WARREN CITY SD</t>
        </is>
      </c>
      <c r="AH1894" t="n">
        <v>14</v>
      </c>
      <c r="AI1894" t="n">
        <v>11</v>
      </c>
      <c r="AN1894" t="inlineStr">
        <is>
          <t>WARREN</t>
        </is>
      </c>
      <c r="AO1894" t="inlineStr">
        <is>
          <t>WARREN CITY 1B</t>
        </is>
      </c>
      <c r="AP1894" t="inlineStr">
        <is>
          <t>78-P-ACG</t>
        </is>
      </c>
      <c r="AQ1894" t="n">
        <v>9</v>
      </c>
      <c r="AR1894" t="n">
        <v>64</v>
      </c>
      <c r="AS1894" t="n">
        <v>32</v>
      </c>
      <c r="AU1894">
        <f>COUNTA($BA$1894:$EH$1894)</f>
        <v/>
      </c>
      <c r="AV1894">
        <f>COUNTIF($BA$1894:$EH$1894,"D")</f>
        <v/>
      </c>
      <c r="AW1894">
        <f>COUNTIF($BA$1894:$EH$1894,"R")</f>
        <v/>
      </c>
      <c r="AX1894">
        <f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/>
      </c>
      <c r="AY1894">
        <f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/>
      </c>
      <c r="AZ1894">
        <f>IF(EH1894&lt;&gt;"",1,0)</f>
        <v/>
      </c>
      <c r="BB1894" t="inlineStr">
        <is>
          <t>WARREN-WARD 1</t>
        </is>
      </c>
      <c r="EF1894" t="inlineStr">
        <is>
          <t>X</t>
        </is>
      </c>
    </row>
    <row r="1895">
      <c r="A1895" t="inlineStr">
        <is>
          <t>OH0026994636</t>
        </is>
      </c>
      <c r="B1895" t="n">
        <v>78</v>
      </c>
      <c r="C1895" t="n">
        <v>475138</v>
      </c>
      <c r="D1895" t="inlineStr">
        <is>
          <t>GLOVER</t>
        </is>
      </c>
      <c r="E1895" t="inlineStr">
        <is>
          <t>NAIJAI</t>
        </is>
      </c>
      <c r="F1895">
        <f>CONCATENATE(D1895," ",LEFT(H1895,4),"T=",AU1895,"D=",AV1895,"R=",AW1895,"M=",AX1895,"L=",AY1895,"B=",AZ1895)</f>
        <v/>
      </c>
      <c r="G1895" t="inlineStr">
        <is>
          <t>ZAIRE RASHAWN</t>
        </is>
      </c>
      <c r="I1895" t="inlineStr">
        <is>
          <t>2004-11-29</t>
        </is>
      </c>
      <c r="J1895" t="inlineStr">
        <is>
          <t>2024-08-21</t>
        </is>
      </c>
      <c r="K1895" t="inlineStr">
        <is>
          <t>ACTIVE</t>
        </is>
      </c>
      <c r="M1895" t="inlineStr">
        <is>
          <t>1360 DREXEL AVE NW</t>
        </is>
      </c>
      <c r="N1895">
        <f>RIGHT(M1895,LEN(M1895)-FIND(" ",M1895))</f>
        <v/>
      </c>
      <c r="P1895" t="inlineStr">
        <is>
          <t>WARREN</t>
        </is>
      </c>
      <c r="Q1895" t="inlineStr">
        <is>
          <t>OH</t>
        </is>
      </c>
      <c r="R1895" t="n">
        <v>44485</v>
      </c>
      <c r="AD1895" t="inlineStr">
        <is>
          <t>TRUMBULL CAREER &amp; TECH CENTER</t>
        </is>
      </c>
      <c r="AE1895" t="inlineStr">
        <is>
          <t>WARREN CITY</t>
        </is>
      </c>
      <c r="AF1895" t="inlineStr">
        <is>
          <t>WARREN CITY SD</t>
        </is>
      </c>
      <c r="AH1895" t="n">
        <v>14</v>
      </c>
      <c r="AI1895" t="n">
        <v>11</v>
      </c>
      <c r="AN1895" t="inlineStr">
        <is>
          <t>WARREN</t>
        </is>
      </c>
      <c r="AO1895" t="inlineStr">
        <is>
          <t>WARREN CITY 1B</t>
        </is>
      </c>
      <c r="AP1895" t="inlineStr">
        <is>
          <t>78-P-ACG</t>
        </is>
      </c>
      <c r="AQ1895" t="n">
        <v>9</v>
      </c>
      <c r="AR1895" t="n">
        <v>64</v>
      </c>
      <c r="AS1895" t="n">
        <v>32</v>
      </c>
      <c r="AU1895">
        <f>COUNTA($BA$1895:$EH$1895)</f>
        <v/>
      </c>
      <c r="AV1895">
        <f>COUNTIF($BA$1895:$EH$1895,"D")</f>
        <v/>
      </c>
      <c r="AW1895">
        <f>COUNTIF($BA$1895:$EH$1895,"R")</f>
        <v/>
      </c>
      <c r="AX1895">
        <f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/>
      </c>
      <c r="AY1895">
        <f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/>
      </c>
      <c r="AZ1895">
        <f>IF(EH1895&lt;&gt;"",1,0)</f>
        <v/>
      </c>
      <c r="BB1895" t="inlineStr">
        <is>
          <t>WARREN-WARD 1</t>
        </is>
      </c>
    </row>
    <row r="1896">
      <c r="A1896" t="inlineStr">
        <is>
          <t>OH0023525134</t>
        </is>
      </c>
      <c r="B1896" t="n">
        <v>78</v>
      </c>
      <c r="C1896" t="n">
        <v>412493</v>
      </c>
      <c r="D1896" t="inlineStr">
        <is>
          <t>ROBISON</t>
        </is>
      </c>
      <c r="E1896" t="inlineStr">
        <is>
          <t>ANNA</t>
        </is>
      </c>
      <c r="F1896">
        <f>CONCATENATE(D1896," ",LEFT(H1896,4),"T=",AU1896,"D=",AV1896,"R=",AW1896,"M=",AX1896,"L=",AY1896,"B=",AZ1896)</f>
        <v/>
      </c>
      <c r="G1896" t="inlineStr">
        <is>
          <t>M</t>
        </is>
      </c>
      <c r="I1896" t="inlineStr">
        <is>
          <t>1997-04-13</t>
        </is>
      </c>
      <c r="J1896" t="inlineStr">
        <is>
          <t>2020-02-18</t>
        </is>
      </c>
      <c r="K1896" t="inlineStr">
        <is>
          <t>ACTIVE</t>
        </is>
      </c>
      <c r="L1896" t="inlineStr">
        <is>
          <t>R</t>
        </is>
      </c>
      <c r="M1896" t="inlineStr">
        <is>
          <t>1166 ORLO ST NW</t>
        </is>
      </c>
      <c r="N1896">
        <f>RIGHT(M1896,LEN(M1896)-FIND(" ",M1896))</f>
        <v/>
      </c>
      <c r="P1896" t="inlineStr">
        <is>
          <t>WARREN</t>
        </is>
      </c>
      <c r="Q1896" t="inlineStr">
        <is>
          <t>OH</t>
        </is>
      </c>
      <c r="R1896" t="n">
        <v>44485</v>
      </c>
      <c r="AD1896" t="inlineStr">
        <is>
          <t>TRUMBULL CAREER &amp; TECH CENTER</t>
        </is>
      </c>
      <c r="AE1896" t="inlineStr">
        <is>
          <t>WARREN CITY</t>
        </is>
      </c>
      <c r="AF1896" t="inlineStr">
        <is>
          <t>WARREN CITY SD</t>
        </is>
      </c>
      <c r="AH1896" t="n">
        <v>14</v>
      </c>
      <c r="AI1896" t="n">
        <v>11</v>
      </c>
      <c r="AN1896" t="inlineStr">
        <is>
          <t>WARREN</t>
        </is>
      </c>
      <c r="AO1896" t="inlineStr">
        <is>
          <t>WARREN CITY 1B</t>
        </is>
      </c>
      <c r="AP1896" t="inlineStr">
        <is>
          <t>78-P-ACG</t>
        </is>
      </c>
      <c r="AQ1896" t="n">
        <v>9</v>
      </c>
      <c r="AR1896" t="n">
        <v>64</v>
      </c>
      <c r="AS1896" t="n">
        <v>32</v>
      </c>
      <c r="AU1896">
        <f>COUNTA($BA$1896:$EH$1896)</f>
        <v/>
      </c>
      <c r="AV1896">
        <f>COUNTIF($BA$1896:$EH$1896,"D")</f>
        <v/>
      </c>
      <c r="AW1896">
        <f>COUNTIF($BA$1896:$EH$1896,"R")</f>
        <v/>
      </c>
      <c r="AX1896">
        <f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/>
      </c>
      <c r="AY1896">
        <f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/>
      </c>
      <c r="AZ1896">
        <f>IF(EH1896&lt;&gt;"",1,0)</f>
        <v/>
      </c>
      <c r="BB1896" t="inlineStr">
        <is>
          <t>WARREN-WARD 1</t>
        </is>
      </c>
      <c r="DC1896" t="inlineStr">
        <is>
          <t>X</t>
        </is>
      </c>
      <c r="DI1896" t="inlineStr">
        <is>
          <t>X</t>
        </is>
      </c>
      <c r="DM1896" t="inlineStr">
        <is>
          <t>R</t>
        </is>
      </c>
      <c r="DN1896" t="inlineStr">
        <is>
          <t>X</t>
        </is>
      </c>
      <c r="DU1896" t="inlineStr">
        <is>
          <t>X</t>
        </is>
      </c>
      <c r="DX1896" t="inlineStr">
        <is>
          <t>X</t>
        </is>
      </c>
      <c r="EA1896" t="inlineStr">
        <is>
          <t>X</t>
        </is>
      </c>
      <c r="ED1896" t="inlineStr">
        <is>
          <t>R</t>
        </is>
      </c>
      <c r="EF1896" t="inlineStr">
        <is>
          <t>X</t>
        </is>
      </c>
    </row>
    <row r="1897">
      <c r="A1897" t="inlineStr">
        <is>
          <t>OH0024460400</t>
        </is>
      </c>
      <c r="B1897" t="n">
        <v>78</v>
      </c>
      <c r="C1897" t="n">
        <v>428798</v>
      </c>
      <c r="D1897" t="inlineStr">
        <is>
          <t>AMOS</t>
        </is>
      </c>
      <c r="E1897" t="inlineStr">
        <is>
          <t>MICHAEL</t>
        </is>
      </c>
      <c r="F1897">
        <f>CONCATENATE(D1897," ",LEFT(H1897,4),"T=",AU1897,"D=",AV1897,"R=",AW1897,"M=",AX1897,"L=",AY1897,"B=",AZ1897)</f>
        <v/>
      </c>
      <c r="I1897" t="inlineStr">
        <is>
          <t>1966-06-29</t>
        </is>
      </c>
      <c r="J1897" t="inlineStr">
        <is>
          <t>2024-07-30</t>
        </is>
      </c>
      <c r="K1897" t="inlineStr">
        <is>
          <t>ACTIVE</t>
        </is>
      </c>
      <c r="M1897" t="inlineStr">
        <is>
          <t>700 BUCKEYE ST NW</t>
        </is>
      </c>
      <c r="N1897">
        <f>RIGHT(M1897,LEN(M1897)-FIND(" ",M1897))</f>
        <v/>
      </c>
      <c r="O1897" t="inlineStr">
        <is>
          <t>APT 602</t>
        </is>
      </c>
      <c r="P1897" t="inlineStr">
        <is>
          <t>WARREN</t>
        </is>
      </c>
      <c r="Q1897" t="inlineStr">
        <is>
          <t>OH</t>
        </is>
      </c>
      <c r="R1897" t="n">
        <v>44485</v>
      </c>
      <c r="AD1897" t="inlineStr">
        <is>
          <t>TRUMBULL CAREER &amp; TECH CENTER</t>
        </is>
      </c>
      <c r="AE1897" t="inlineStr">
        <is>
          <t>WARREN CITY</t>
        </is>
      </c>
      <c r="AF1897" t="inlineStr">
        <is>
          <t>WARREN CITY SD</t>
        </is>
      </c>
      <c r="AH1897" t="n">
        <v>14</v>
      </c>
      <c r="AI1897" t="n">
        <v>11</v>
      </c>
      <c r="AN1897" t="inlineStr">
        <is>
          <t>WARREN</t>
        </is>
      </c>
      <c r="AO1897" t="inlineStr">
        <is>
          <t>WARREN CITY 1B</t>
        </is>
      </c>
      <c r="AP1897" t="inlineStr">
        <is>
          <t>78-P-ACG</t>
        </is>
      </c>
      <c r="AQ1897" t="n">
        <v>9</v>
      </c>
      <c r="AR1897" t="n">
        <v>64</v>
      </c>
      <c r="AS1897" t="n">
        <v>32</v>
      </c>
      <c r="AU1897">
        <f>COUNTA($BA$1897:$EH$1897)</f>
        <v/>
      </c>
      <c r="AV1897">
        <f>COUNTIF($BA$1897:$EH$1897,"D")</f>
        <v/>
      </c>
      <c r="AW1897">
        <f>COUNTIF($BA$1897:$EH$1897,"R")</f>
        <v/>
      </c>
      <c r="AX1897">
        <f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/>
      </c>
      <c r="AY1897">
        <f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/>
      </c>
      <c r="AZ1897">
        <f>IF(EH1897&lt;&gt;"",1,0)</f>
        <v/>
      </c>
      <c r="BB1897" t="inlineStr">
        <is>
          <t>WARREN-WARD 1</t>
        </is>
      </c>
      <c r="BC1897" t="inlineStr">
        <is>
          <t>D</t>
        </is>
      </c>
      <c r="BD1897" t="inlineStr">
        <is>
          <t>X</t>
        </is>
      </c>
      <c r="BF1897" t="inlineStr">
        <is>
          <t>X</t>
        </is>
      </c>
      <c r="BH1897" t="inlineStr">
        <is>
          <t>X</t>
        </is>
      </c>
      <c r="BJ1897" t="inlineStr">
        <is>
          <t>X</t>
        </is>
      </c>
      <c r="BP1897" t="inlineStr">
        <is>
          <t>X</t>
        </is>
      </c>
      <c r="BS1897" t="inlineStr">
        <is>
          <t>X</t>
        </is>
      </c>
      <c r="BV1897" t="inlineStr">
        <is>
          <t>X</t>
        </is>
      </c>
      <c r="BY1897" t="inlineStr">
        <is>
          <t>D</t>
        </is>
      </c>
      <c r="CA1897" t="inlineStr">
        <is>
          <t>X</t>
        </is>
      </c>
      <c r="CD1897" t="inlineStr">
        <is>
          <t>D</t>
        </is>
      </c>
      <c r="CG1897" t="inlineStr">
        <is>
          <t>X</t>
        </is>
      </c>
      <c r="CH1897" t="inlineStr">
        <is>
          <t>D</t>
        </is>
      </c>
      <c r="CK1897" t="inlineStr">
        <is>
          <t>X</t>
        </is>
      </c>
      <c r="CN1897" t="inlineStr">
        <is>
          <t>X</t>
        </is>
      </c>
      <c r="CP1897" t="inlineStr">
        <is>
          <t>X</t>
        </is>
      </c>
      <c r="EF1897" t="inlineStr">
        <is>
          <t>X</t>
        </is>
      </c>
    </row>
    <row r="1898">
      <c r="A1898" t="inlineStr">
        <is>
          <t>OH0015728561</t>
        </is>
      </c>
      <c r="B1898" t="n">
        <v>78</v>
      </c>
      <c r="C1898" t="n">
        <v>214943</v>
      </c>
      <c r="D1898" t="inlineStr">
        <is>
          <t>HECKATHORN</t>
        </is>
      </c>
      <c r="E1898" t="inlineStr">
        <is>
          <t>ROBERT</t>
        </is>
      </c>
      <c r="F1898">
        <f>CONCATENATE(D1898," ",LEFT(H1898,4),"T=",AU1898,"D=",AV1898,"R=",AW1898,"M=",AX1898,"L=",AY1898,"B=",AZ1898)</f>
        <v/>
      </c>
      <c r="G1898" t="inlineStr">
        <is>
          <t>ANTHONY</t>
        </is>
      </c>
      <c r="I1898" t="inlineStr">
        <is>
          <t>1970-10-29</t>
        </is>
      </c>
      <c r="J1898" t="inlineStr">
        <is>
          <t>2024-08-21</t>
        </is>
      </c>
      <c r="K1898" t="inlineStr">
        <is>
          <t>ACTIVE</t>
        </is>
      </c>
      <c r="M1898" t="inlineStr">
        <is>
          <t>700 BUCKEYE ST NW</t>
        </is>
      </c>
      <c r="N1898">
        <f>RIGHT(M1898,LEN(M1898)-FIND(" ",M1898))</f>
        <v/>
      </c>
      <c r="O1898" t="inlineStr">
        <is>
          <t>APT 915</t>
        </is>
      </c>
      <c r="P1898" t="inlineStr">
        <is>
          <t>WARREN</t>
        </is>
      </c>
      <c r="Q1898" t="inlineStr">
        <is>
          <t>OH</t>
        </is>
      </c>
      <c r="R1898" t="n">
        <v>44485</v>
      </c>
      <c r="AD1898" t="inlineStr">
        <is>
          <t>TRUMBULL CAREER &amp; TECH CENTER</t>
        </is>
      </c>
      <c r="AE1898" t="inlineStr">
        <is>
          <t>WARREN CITY</t>
        </is>
      </c>
      <c r="AF1898" t="inlineStr">
        <is>
          <t>WARREN CITY SD</t>
        </is>
      </c>
      <c r="AH1898" t="n">
        <v>14</v>
      </c>
      <c r="AI1898" t="n">
        <v>11</v>
      </c>
      <c r="AN1898" t="inlineStr">
        <is>
          <t>WARREN</t>
        </is>
      </c>
      <c r="AO1898" t="inlineStr">
        <is>
          <t>WARREN CITY 1B</t>
        </is>
      </c>
      <c r="AP1898" t="inlineStr">
        <is>
          <t>78-P-ACG</t>
        </is>
      </c>
      <c r="AQ1898" t="n">
        <v>9</v>
      </c>
      <c r="AR1898" t="n">
        <v>64</v>
      </c>
      <c r="AS1898" t="n">
        <v>32</v>
      </c>
      <c r="AU1898">
        <f>COUNTA($BA$1898:$EH$1898)</f>
        <v/>
      </c>
      <c r="AV1898">
        <f>COUNTIF($BA$1898:$EH$1898,"D")</f>
        <v/>
      </c>
      <c r="AW1898">
        <f>COUNTIF($BA$1898:$EH$1898,"R")</f>
        <v/>
      </c>
      <c r="AX1898">
        <f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/>
      </c>
      <c r="AY1898">
        <f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/>
      </c>
      <c r="AZ1898">
        <f>IF(EH1898&lt;&gt;"",1,0)</f>
        <v/>
      </c>
      <c r="BB1898" t="inlineStr">
        <is>
          <t>WARREN-WARD 1</t>
        </is>
      </c>
      <c r="BD1898" t="inlineStr">
        <is>
          <t>X</t>
        </is>
      </c>
      <c r="BG1898" t="inlineStr">
        <is>
          <t>X</t>
        </is>
      </c>
      <c r="BH1898" t="inlineStr">
        <is>
          <t>X</t>
        </is>
      </c>
      <c r="BJ1898" t="inlineStr">
        <is>
          <t>X</t>
        </is>
      </c>
      <c r="BK1898" t="inlineStr">
        <is>
          <t>X</t>
        </is>
      </c>
      <c r="BL1898" t="inlineStr">
        <is>
          <t>X</t>
        </is>
      </c>
      <c r="BS1898" t="inlineStr">
        <is>
          <t>X</t>
        </is>
      </c>
      <c r="CA1898" t="inlineStr">
        <is>
          <t>X</t>
        </is>
      </c>
      <c r="DM1898" t="inlineStr">
        <is>
          <t>D</t>
        </is>
      </c>
      <c r="DN1898" t="inlineStr">
        <is>
          <t>X</t>
        </is>
      </c>
    </row>
    <row r="1899">
      <c r="A1899" t="inlineStr">
        <is>
          <t>OH0027146132</t>
        </is>
      </c>
      <c r="B1899" t="n">
        <v>78</v>
      </c>
      <c r="C1899" t="n">
        <v>477913</v>
      </c>
      <c r="D1899" t="inlineStr">
        <is>
          <t>RICHEY</t>
        </is>
      </c>
      <c r="E1899" t="inlineStr">
        <is>
          <t>JOSHUA</t>
        </is>
      </c>
      <c r="F1899">
        <f>CONCATENATE(D1899," ",LEFT(H1899,4),"T=",AU1899,"D=",AV1899,"R=",AW1899,"M=",AX1899,"L=",AY1899,"B=",AZ1899)</f>
        <v/>
      </c>
      <c r="G1899" t="inlineStr">
        <is>
          <t>A</t>
        </is>
      </c>
      <c r="I1899" t="inlineStr">
        <is>
          <t>1985-08-16</t>
        </is>
      </c>
      <c r="J1899" t="inlineStr">
        <is>
          <t>2023-11-11</t>
        </is>
      </c>
      <c r="K1899" t="inlineStr">
        <is>
          <t>ACTIVE</t>
        </is>
      </c>
      <c r="M1899" t="inlineStr">
        <is>
          <t>533 TOD AVE NW</t>
        </is>
      </c>
      <c r="N1899">
        <f>RIGHT(M1899,LEN(M1899)-FIND(" ",M1899))</f>
        <v/>
      </c>
      <c r="P1899" t="inlineStr">
        <is>
          <t>WARREN</t>
        </is>
      </c>
      <c r="Q1899" t="inlineStr">
        <is>
          <t>OH</t>
        </is>
      </c>
      <c r="R1899" t="n">
        <v>44485</v>
      </c>
      <c r="AD1899" t="inlineStr">
        <is>
          <t>TRUMBULL CAREER &amp; TECH CENTER</t>
        </is>
      </c>
      <c r="AE1899" t="inlineStr">
        <is>
          <t>WARREN CITY</t>
        </is>
      </c>
      <c r="AF1899" t="inlineStr">
        <is>
          <t>WARREN CITY SD</t>
        </is>
      </c>
      <c r="AH1899" t="n">
        <v>14</v>
      </c>
      <c r="AI1899" t="n">
        <v>11</v>
      </c>
      <c r="AN1899" t="inlineStr">
        <is>
          <t>WARREN</t>
        </is>
      </c>
      <c r="AO1899" t="inlineStr">
        <is>
          <t>WARREN CITY 1B</t>
        </is>
      </c>
      <c r="AP1899" t="inlineStr">
        <is>
          <t>78-P-ACG</t>
        </is>
      </c>
      <c r="AQ1899" t="n">
        <v>9</v>
      </c>
      <c r="AR1899" t="n">
        <v>64</v>
      </c>
      <c r="AS1899" t="n">
        <v>32</v>
      </c>
      <c r="AU1899">
        <f>COUNTA($BA$1899:$EH$1899)</f>
        <v/>
      </c>
      <c r="AV1899">
        <f>COUNTIF($BA$1899:$EH$1899,"D")</f>
        <v/>
      </c>
      <c r="AW1899">
        <f>COUNTIF($BA$1899:$EH$1899,"R")</f>
        <v/>
      </c>
      <c r="AX1899">
        <f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/>
      </c>
      <c r="AY1899">
        <f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/>
      </c>
      <c r="AZ1899">
        <f>IF(EH1899&lt;&gt;"",1,0)</f>
        <v/>
      </c>
      <c r="BB1899" t="inlineStr">
        <is>
          <t>WARREN-WARD 1</t>
        </is>
      </c>
    </row>
    <row r="1900">
      <c r="A1900" t="inlineStr">
        <is>
          <t>OH0023189110</t>
        </is>
      </c>
      <c r="B1900" t="n">
        <v>78</v>
      </c>
      <c r="C1900" t="n">
        <v>408339</v>
      </c>
      <c r="D1900" t="inlineStr">
        <is>
          <t>BATES</t>
        </is>
      </c>
      <c r="E1900" t="inlineStr">
        <is>
          <t>CODY</t>
        </is>
      </c>
      <c r="F1900">
        <f>CONCATENATE(D1900," ",LEFT(H1900,4),"T=",AU1900,"D=",AV1900,"R=",AW1900,"M=",AX1900,"L=",AY1900,"B=",AZ1900)</f>
        <v/>
      </c>
      <c r="G1900" t="inlineStr">
        <is>
          <t>R</t>
        </is>
      </c>
      <c r="I1900" t="inlineStr">
        <is>
          <t>1990-04-12</t>
        </is>
      </c>
      <c r="J1900" t="inlineStr">
        <is>
          <t>2021-09-27</t>
        </is>
      </c>
      <c r="K1900" t="inlineStr">
        <is>
          <t>CONFIRMATION</t>
        </is>
      </c>
      <c r="M1900" t="inlineStr">
        <is>
          <t>892 GARDEN ST NW</t>
        </is>
      </c>
      <c r="N1900">
        <f>RIGHT(M1900,LEN(M1900)-FIND(" ",M1900))</f>
        <v/>
      </c>
      <c r="P1900" t="inlineStr">
        <is>
          <t>WARREN</t>
        </is>
      </c>
      <c r="Q1900" t="inlineStr">
        <is>
          <t>OH</t>
        </is>
      </c>
      <c r="R1900" t="n">
        <v>44485</v>
      </c>
      <c r="AD1900" t="inlineStr">
        <is>
          <t>TRUMBULL CAREER &amp; TECH CENTER</t>
        </is>
      </c>
      <c r="AE1900" t="inlineStr">
        <is>
          <t>WARREN CITY</t>
        </is>
      </c>
      <c r="AF1900" t="inlineStr">
        <is>
          <t>WARREN CITY SD</t>
        </is>
      </c>
      <c r="AH1900" t="n">
        <v>14</v>
      </c>
      <c r="AI1900" t="n">
        <v>11</v>
      </c>
      <c r="AN1900" t="inlineStr">
        <is>
          <t>WARREN</t>
        </is>
      </c>
      <c r="AO1900" t="inlineStr">
        <is>
          <t>WARREN CITY 1B</t>
        </is>
      </c>
      <c r="AP1900" t="inlineStr">
        <is>
          <t>78-P-ACG</t>
        </is>
      </c>
      <c r="AQ1900" t="n">
        <v>9</v>
      </c>
      <c r="AR1900" t="n">
        <v>64</v>
      </c>
      <c r="AS1900" t="n">
        <v>32</v>
      </c>
      <c r="AU1900">
        <f>COUNTA($BA$1900:$EH$1900)</f>
        <v/>
      </c>
      <c r="AV1900">
        <f>COUNTIF($BA$1900:$EH$1900,"D")</f>
        <v/>
      </c>
      <c r="AW1900">
        <f>COUNTIF($BA$1900:$EH$1900,"R")</f>
        <v/>
      </c>
      <c r="AX1900">
        <f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/>
      </c>
      <c r="AY1900">
        <f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/>
      </c>
      <c r="AZ1900">
        <f>IF(EH1900&lt;&gt;"",1,0)</f>
        <v/>
      </c>
      <c r="BB1900" t="inlineStr">
        <is>
          <t>WARREN-WARD 1</t>
        </is>
      </c>
      <c r="CA1900" t="inlineStr">
        <is>
          <t>X</t>
        </is>
      </c>
    </row>
    <row r="1901">
      <c r="A1901" t="inlineStr">
        <is>
          <t>OH0023890900</t>
        </is>
      </c>
      <c r="B1901" t="n">
        <v>78</v>
      </c>
      <c r="C1901" t="n">
        <v>419504</v>
      </c>
      <c r="D1901" t="inlineStr">
        <is>
          <t>STROHSACK</t>
        </is>
      </c>
      <c r="E1901" t="inlineStr">
        <is>
          <t>JACOB</t>
        </is>
      </c>
      <c r="F1901">
        <f>CONCATENATE(D1901," ",LEFT(H1901,4),"T=",AU1901,"D=",AV1901,"R=",AW1901,"M=",AX1901,"L=",AY1901,"B=",AZ1901)</f>
        <v/>
      </c>
      <c r="G1901" t="inlineStr">
        <is>
          <t>J</t>
        </is>
      </c>
      <c r="I1901" t="inlineStr">
        <is>
          <t>1996-12-19</t>
        </is>
      </c>
      <c r="J1901" t="inlineStr">
        <is>
          <t>2016-09-02</t>
        </is>
      </c>
      <c r="K1901" t="inlineStr">
        <is>
          <t>CONFIRMATION</t>
        </is>
      </c>
      <c r="M1901" t="inlineStr">
        <is>
          <t>1028 RAYMOND ST NW</t>
        </is>
      </c>
      <c r="N1901">
        <f>RIGHT(M1901,LEN(M1901)-FIND(" ",M1901))</f>
        <v/>
      </c>
      <c r="P1901" t="inlineStr">
        <is>
          <t>WARREN</t>
        </is>
      </c>
      <c r="Q1901" t="inlineStr">
        <is>
          <t>OH</t>
        </is>
      </c>
      <c r="R1901" t="n">
        <v>44485</v>
      </c>
      <c r="AD1901" t="inlineStr">
        <is>
          <t>TRUMBULL CAREER &amp; TECH CENTER</t>
        </is>
      </c>
      <c r="AE1901" t="inlineStr">
        <is>
          <t>WARREN CITY</t>
        </is>
      </c>
      <c r="AF1901" t="inlineStr">
        <is>
          <t>WARREN CITY SD</t>
        </is>
      </c>
      <c r="AH1901" t="n">
        <v>14</v>
      </c>
      <c r="AI1901" t="n">
        <v>11</v>
      </c>
      <c r="AN1901" t="inlineStr">
        <is>
          <t>WARREN</t>
        </is>
      </c>
      <c r="AO1901" t="inlineStr">
        <is>
          <t>WARREN CITY 1B</t>
        </is>
      </c>
      <c r="AP1901" t="inlineStr">
        <is>
          <t>78-P-ACG</t>
        </is>
      </c>
      <c r="AQ1901" t="n">
        <v>9</v>
      </c>
      <c r="AR1901" t="n">
        <v>64</v>
      </c>
      <c r="AS1901" t="n">
        <v>32</v>
      </c>
      <c r="AU1901">
        <f>COUNTA($BA$1901:$EH$1901)</f>
        <v/>
      </c>
      <c r="AV1901">
        <f>COUNTIF($BA$1901:$EH$1901,"D")</f>
        <v/>
      </c>
      <c r="AW1901">
        <f>COUNTIF($BA$1901:$EH$1901,"R")</f>
        <v/>
      </c>
      <c r="AX1901">
        <f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/>
      </c>
      <c r="AY1901">
        <f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/>
      </c>
      <c r="AZ1901">
        <f>IF(EH1901&lt;&gt;"",1,0)</f>
        <v/>
      </c>
      <c r="BB1901" t="inlineStr">
        <is>
          <t>WARREN-WARD 1</t>
        </is>
      </c>
    </row>
    <row r="1902">
      <c r="A1902" t="inlineStr">
        <is>
          <t>OH0027516607</t>
        </is>
      </c>
      <c r="B1902" t="n">
        <v>78</v>
      </c>
      <c r="C1902" t="n">
        <v>487652</v>
      </c>
      <c r="D1902" t="inlineStr">
        <is>
          <t>CLINE</t>
        </is>
      </c>
      <c r="E1902" t="inlineStr">
        <is>
          <t>TYLER</t>
        </is>
      </c>
      <c r="F1902">
        <f>CONCATENATE(D1902," ",LEFT(H1902,4),"T=",AU1902,"D=",AV1902,"R=",AW1902,"M=",AX1902,"L=",AY1902,"B=",AZ1902)</f>
        <v/>
      </c>
      <c r="G1902" t="inlineStr">
        <is>
          <t>J</t>
        </is>
      </c>
      <c r="I1902" t="inlineStr">
        <is>
          <t>1990-07-15</t>
        </is>
      </c>
      <c r="J1902" t="inlineStr">
        <is>
          <t>2024-08-07</t>
        </is>
      </c>
      <c r="K1902" t="inlineStr">
        <is>
          <t>ACTIVE</t>
        </is>
      </c>
      <c r="M1902" t="inlineStr">
        <is>
          <t>211 TOD AVE NW</t>
        </is>
      </c>
      <c r="N1902">
        <f>RIGHT(M1902,LEN(M1902)-FIND(" ",M1902))</f>
        <v/>
      </c>
      <c r="P1902" t="inlineStr">
        <is>
          <t>WARREN</t>
        </is>
      </c>
      <c r="Q1902" t="inlineStr">
        <is>
          <t>OH</t>
        </is>
      </c>
      <c r="R1902" t="n">
        <v>44485</v>
      </c>
      <c r="AD1902" t="inlineStr">
        <is>
          <t>TRUMBULL CAREER &amp; TECH CENTER</t>
        </is>
      </c>
      <c r="AE1902" t="inlineStr">
        <is>
          <t>WARREN CITY</t>
        </is>
      </c>
      <c r="AF1902" t="inlineStr">
        <is>
          <t>WARREN CITY SD</t>
        </is>
      </c>
      <c r="AH1902" t="n">
        <v>14</v>
      </c>
      <c r="AI1902" t="n">
        <v>11</v>
      </c>
      <c r="AN1902" t="inlineStr">
        <is>
          <t>WARREN</t>
        </is>
      </c>
      <c r="AO1902" t="inlineStr">
        <is>
          <t>WARREN CITY 1B</t>
        </is>
      </c>
      <c r="AP1902" t="inlineStr">
        <is>
          <t>78-P-ACG</t>
        </is>
      </c>
      <c r="AQ1902" t="n">
        <v>9</v>
      </c>
      <c r="AR1902" t="n">
        <v>64</v>
      </c>
      <c r="AS1902" t="n">
        <v>32</v>
      </c>
      <c r="AU1902">
        <f>COUNTA($BA$1902:$EH$1902)</f>
        <v/>
      </c>
      <c r="AV1902">
        <f>COUNTIF($BA$1902:$EH$1902,"D")</f>
        <v/>
      </c>
      <c r="AW1902">
        <f>COUNTIF($BA$1902:$EH$1902,"R")</f>
        <v/>
      </c>
      <c r="AX1902">
        <f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/>
      </c>
      <c r="AY1902">
        <f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/>
      </c>
      <c r="AZ1902">
        <f>IF(EH1902&lt;&gt;"",1,0)</f>
        <v/>
      </c>
      <c r="BB1902" t="inlineStr">
        <is>
          <t>WARREN-WARD 1</t>
        </is>
      </c>
    </row>
    <row r="1903">
      <c r="A1903" t="inlineStr">
        <is>
          <t>OH0027516570</t>
        </is>
      </c>
      <c r="B1903" t="n">
        <v>78</v>
      </c>
      <c r="C1903" t="n">
        <v>487650</v>
      </c>
      <c r="D1903" t="inlineStr">
        <is>
          <t>CARTER</t>
        </is>
      </c>
      <c r="E1903" t="inlineStr">
        <is>
          <t>ANDRE</t>
        </is>
      </c>
      <c r="F1903">
        <f>CONCATENATE(D1903," ",LEFT(H1903,4),"T=",AU1903,"D=",AV1903,"R=",AW1903,"M=",AX1903,"L=",AY1903,"B=",AZ1903)</f>
        <v/>
      </c>
      <c r="G1903" t="inlineStr">
        <is>
          <t>M</t>
        </is>
      </c>
      <c r="I1903" t="inlineStr">
        <is>
          <t>2001-05-18</t>
        </is>
      </c>
      <c r="J1903" t="inlineStr">
        <is>
          <t>2024-08-06</t>
        </is>
      </c>
      <c r="K1903" t="inlineStr">
        <is>
          <t>ACTIVE</t>
        </is>
      </c>
      <c r="M1903" t="inlineStr">
        <is>
          <t>1031 RIVERVIEW ST NW</t>
        </is>
      </c>
      <c r="N1903">
        <f>RIGHT(M1903,LEN(M1903)-FIND(" ",M1903))</f>
        <v/>
      </c>
      <c r="P1903" t="inlineStr">
        <is>
          <t>WARREN</t>
        </is>
      </c>
      <c r="Q1903" t="inlineStr">
        <is>
          <t>OH</t>
        </is>
      </c>
      <c r="R1903" t="n">
        <v>44485</v>
      </c>
      <c r="AD1903" t="inlineStr">
        <is>
          <t>TRUMBULL CAREER &amp; TECH CENTER</t>
        </is>
      </c>
      <c r="AE1903" t="inlineStr">
        <is>
          <t>WARREN CITY</t>
        </is>
      </c>
      <c r="AF1903" t="inlineStr">
        <is>
          <t>WARREN CITY SD</t>
        </is>
      </c>
      <c r="AH1903" t="n">
        <v>14</v>
      </c>
      <c r="AI1903" t="n">
        <v>11</v>
      </c>
      <c r="AN1903" t="inlineStr">
        <is>
          <t>WARREN</t>
        </is>
      </c>
      <c r="AO1903" t="inlineStr">
        <is>
          <t>WARREN CITY 1B</t>
        </is>
      </c>
      <c r="AP1903" t="inlineStr">
        <is>
          <t>78-P-ACG</t>
        </is>
      </c>
      <c r="AQ1903" t="n">
        <v>9</v>
      </c>
      <c r="AR1903" t="n">
        <v>64</v>
      </c>
      <c r="AS1903" t="n">
        <v>32</v>
      </c>
      <c r="AU1903">
        <f>COUNTA($BA$1903:$EH$1903)</f>
        <v/>
      </c>
      <c r="AV1903">
        <f>COUNTIF($BA$1903:$EH$1903,"D")</f>
        <v/>
      </c>
      <c r="AW1903">
        <f>COUNTIF($BA$1903:$EH$1903,"R")</f>
        <v/>
      </c>
      <c r="AX1903">
        <f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/>
      </c>
      <c r="AY1903">
        <f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/>
      </c>
      <c r="AZ1903">
        <f>IF(EH1903&lt;&gt;"",1,0)</f>
        <v/>
      </c>
      <c r="BB1903" t="inlineStr">
        <is>
          <t>WARREN-WARD 1</t>
        </is>
      </c>
      <c r="DN1903" t="inlineStr">
        <is>
          <t>X</t>
        </is>
      </c>
    </row>
    <row r="1904">
      <c r="A1904" t="inlineStr">
        <is>
          <t>OH0027516485</t>
        </is>
      </c>
      <c r="B1904" t="n">
        <v>78</v>
      </c>
      <c r="C1904" t="n">
        <v>487647</v>
      </c>
      <c r="D1904" t="inlineStr">
        <is>
          <t>GUERRY</t>
        </is>
      </c>
      <c r="E1904" t="inlineStr">
        <is>
          <t>SPENCER</t>
        </is>
      </c>
      <c r="F1904">
        <f>CONCATENATE(D1904," ",LEFT(H1904,4),"T=",AU1904,"D=",AV1904,"R=",AW1904,"M=",AX1904,"L=",AY1904,"B=",AZ1904)</f>
        <v/>
      </c>
      <c r="G1904" t="inlineStr">
        <is>
          <t>M</t>
        </is>
      </c>
      <c r="I1904" t="inlineStr">
        <is>
          <t>1992-04-17</t>
        </is>
      </c>
      <c r="J1904" t="inlineStr">
        <is>
          <t>2024-08-06</t>
        </is>
      </c>
      <c r="K1904" t="inlineStr">
        <is>
          <t>ACTIVE</t>
        </is>
      </c>
      <c r="M1904" t="inlineStr">
        <is>
          <t>968 BUCKEYE ST NW</t>
        </is>
      </c>
      <c r="N1904">
        <f>RIGHT(M1904,LEN(M1904)-FIND(" ",M1904))</f>
        <v/>
      </c>
      <c r="O1904" t="inlineStr">
        <is>
          <t>APT 2</t>
        </is>
      </c>
      <c r="P1904" t="inlineStr">
        <is>
          <t>WARREN</t>
        </is>
      </c>
      <c r="Q1904" t="inlineStr">
        <is>
          <t>OH</t>
        </is>
      </c>
      <c r="R1904" t="n">
        <v>44485</v>
      </c>
      <c r="AD1904" t="inlineStr">
        <is>
          <t>TRUMBULL CAREER &amp; TECH CENTER</t>
        </is>
      </c>
      <c r="AE1904" t="inlineStr">
        <is>
          <t>WARREN CITY</t>
        </is>
      </c>
      <c r="AF1904" t="inlineStr">
        <is>
          <t>WARREN CITY SD</t>
        </is>
      </c>
      <c r="AH1904" t="n">
        <v>14</v>
      </c>
      <c r="AI1904" t="n">
        <v>11</v>
      </c>
      <c r="AN1904" t="inlineStr">
        <is>
          <t>WARREN</t>
        </is>
      </c>
      <c r="AO1904" t="inlineStr">
        <is>
          <t>WARREN CITY 1B</t>
        </is>
      </c>
      <c r="AP1904" t="inlineStr">
        <is>
          <t>78-P-ACG</t>
        </is>
      </c>
      <c r="AQ1904" t="n">
        <v>9</v>
      </c>
      <c r="AR1904" t="n">
        <v>64</v>
      </c>
      <c r="AS1904" t="n">
        <v>32</v>
      </c>
      <c r="AU1904">
        <f>COUNTA($BA$1904:$EH$1904)</f>
        <v/>
      </c>
      <c r="AV1904">
        <f>COUNTIF($BA$1904:$EH$1904,"D")</f>
        <v/>
      </c>
      <c r="AW1904">
        <f>COUNTIF($BA$1904:$EH$1904,"R")</f>
        <v/>
      </c>
      <c r="AX1904">
        <f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/>
      </c>
      <c r="AY1904">
        <f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/>
      </c>
      <c r="AZ1904">
        <f>IF(EH1904&lt;&gt;"",1,0)</f>
        <v/>
      </c>
      <c r="BB1904" t="inlineStr">
        <is>
          <t>WARREN-WARD 1</t>
        </is>
      </c>
    </row>
    <row r="1905">
      <c r="A1905" t="inlineStr">
        <is>
          <t>OH0023029197</t>
        </is>
      </c>
      <c r="B1905" t="n">
        <v>78</v>
      </c>
      <c r="C1905" t="n">
        <v>405671</v>
      </c>
      <c r="D1905" t="inlineStr">
        <is>
          <t>BUNNER</t>
        </is>
      </c>
      <c r="E1905" t="inlineStr">
        <is>
          <t>ISAAC</t>
        </is>
      </c>
      <c r="F1905">
        <f>CONCATENATE(D1905," ",LEFT(H1905,4),"T=",AU1905,"D=",AV1905,"R=",AW1905,"M=",AX1905,"L=",AY1905,"B=",AZ1905)</f>
        <v/>
      </c>
      <c r="G1905" t="inlineStr">
        <is>
          <t>N</t>
        </is>
      </c>
      <c r="I1905" t="inlineStr">
        <is>
          <t>1996-10-01</t>
        </is>
      </c>
      <c r="J1905" t="inlineStr">
        <is>
          <t>2023-10-16</t>
        </is>
      </c>
      <c r="K1905" t="inlineStr">
        <is>
          <t>ACTIVE</t>
        </is>
      </c>
      <c r="M1905" t="inlineStr">
        <is>
          <t>1230 PARKMAN RD NW</t>
        </is>
      </c>
      <c r="N1905">
        <f>RIGHT(M1905,LEN(M1905)-FIND(" ",M1905))</f>
        <v/>
      </c>
      <c r="P1905" t="inlineStr">
        <is>
          <t>WARREN</t>
        </is>
      </c>
      <c r="Q1905" t="inlineStr">
        <is>
          <t>OH</t>
        </is>
      </c>
      <c r="R1905" t="n">
        <v>44485</v>
      </c>
      <c r="AD1905" t="inlineStr">
        <is>
          <t>TRUMBULL CAREER &amp; TECH CENTER</t>
        </is>
      </c>
      <c r="AE1905" t="inlineStr">
        <is>
          <t>WARREN CITY</t>
        </is>
      </c>
      <c r="AF1905" t="inlineStr">
        <is>
          <t>WARREN CITY SD</t>
        </is>
      </c>
      <c r="AH1905" t="n">
        <v>14</v>
      </c>
      <c r="AI1905" t="n">
        <v>11</v>
      </c>
      <c r="AN1905" t="inlineStr">
        <is>
          <t>WARREN</t>
        </is>
      </c>
      <c r="AO1905" t="inlineStr">
        <is>
          <t>WARREN CITY 1B</t>
        </is>
      </c>
      <c r="AP1905" t="inlineStr">
        <is>
          <t>78-P-ACG</t>
        </is>
      </c>
      <c r="AQ1905" t="n">
        <v>9</v>
      </c>
      <c r="AR1905" t="n">
        <v>64</v>
      </c>
      <c r="AS1905" t="n">
        <v>32</v>
      </c>
      <c r="AU1905">
        <f>COUNTA($BA$1905:$EH$1905)</f>
        <v/>
      </c>
      <c r="AV1905">
        <f>COUNTIF($BA$1905:$EH$1905,"D")</f>
        <v/>
      </c>
      <c r="AW1905">
        <f>COUNTIF($BA$1905:$EH$1905,"R")</f>
        <v/>
      </c>
      <c r="AX1905">
        <f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/>
      </c>
      <c r="AY1905">
        <f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/>
      </c>
      <c r="AZ1905">
        <f>IF(EH1905&lt;&gt;"",1,0)</f>
        <v/>
      </c>
      <c r="BB1905" t="inlineStr">
        <is>
          <t>WARREN-WARD 1</t>
        </is>
      </c>
    </row>
    <row r="1906">
      <c r="A1906" t="inlineStr">
        <is>
          <t>OH0025863797</t>
        </is>
      </c>
      <c r="B1906" t="n">
        <v>78</v>
      </c>
      <c r="C1906" t="n">
        <v>451727</v>
      </c>
      <c r="D1906" t="inlineStr">
        <is>
          <t>ARCHACKI</t>
        </is>
      </c>
      <c r="E1906" t="inlineStr">
        <is>
          <t>TIMOTHY</t>
        </is>
      </c>
      <c r="F1906">
        <f>CONCATENATE(D1906," ",LEFT(H1906,4),"T=",AU1906,"D=",AV1906,"R=",AW1906,"M=",AX1906,"L=",AY1906,"B=",AZ1906)</f>
        <v/>
      </c>
      <c r="H1906" t="inlineStr">
        <is>
          <t>JR</t>
        </is>
      </c>
      <c r="I1906" t="inlineStr">
        <is>
          <t>1968-07-05</t>
        </is>
      </c>
      <c r="J1906" t="inlineStr">
        <is>
          <t>2020-09-22</t>
        </is>
      </c>
      <c r="K1906" t="inlineStr">
        <is>
          <t>ACTIVE</t>
        </is>
      </c>
      <c r="L1906" t="inlineStr">
        <is>
          <t>R</t>
        </is>
      </c>
      <c r="M1906" t="inlineStr">
        <is>
          <t>1310 BINGHAM AVE NW</t>
        </is>
      </c>
      <c r="N1906">
        <f>RIGHT(M1906,LEN(M1906)-FIND(" ",M1906))</f>
        <v/>
      </c>
      <c r="P1906" t="inlineStr">
        <is>
          <t>WARREN</t>
        </is>
      </c>
      <c r="Q1906" t="inlineStr">
        <is>
          <t>OH</t>
        </is>
      </c>
      <c r="R1906" t="n">
        <v>44485</v>
      </c>
      <c r="AD1906" t="inlineStr">
        <is>
          <t>TRUMBULL CAREER &amp; TECH CENTER</t>
        </is>
      </c>
      <c r="AE1906" t="inlineStr">
        <is>
          <t>WARREN CITY</t>
        </is>
      </c>
      <c r="AF1906" t="inlineStr">
        <is>
          <t>WARREN CITY SD</t>
        </is>
      </c>
      <c r="AH1906" t="n">
        <v>14</v>
      </c>
      <c r="AI1906" t="n">
        <v>11</v>
      </c>
      <c r="AN1906" t="inlineStr">
        <is>
          <t>WARREN</t>
        </is>
      </c>
      <c r="AO1906" t="inlineStr">
        <is>
          <t>WARREN CITY 1B</t>
        </is>
      </c>
      <c r="AP1906" t="inlineStr">
        <is>
          <t>78-P-ACG</t>
        </is>
      </c>
      <c r="AQ1906" t="n">
        <v>9</v>
      </c>
      <c r="AR1906" t="n">
        <v>64</v>
      </c>
      <c r="AS1906" t="n">
        <v>32</v>
      </c>
      <c r="AU1906">
        <f>COUNTA($BA$1906:$EH$1906)</f>
        <v/>
      </c>
      <c r="AV1906">
        <f>COUNTIF($BA$1906:$EH$1906,"D")</f>
        <v/>
      </c>
      <c r="AW1906">
        <f>COUNTIF($BA$1906:$EH$1906,"R")</f>
        <v/>
      </c>
      <c r="AX1906">
        <f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/>
      </c>
      <c r="AY1906">
        <f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/>
      </c>
      <c r="AZ1906">
        <f>IF(EH1906&lt;&gt;"",1,0)</f>
        <v/>
      </c>
      <c r="BB1906" t="inlineStr">
        <is>
          <t>WARREN-WARD 1</t>
        </is>
      </c>
      <c r="DN1906" t="inlineStr">
        <is>
          <t>X</t>
        </is>
      </c>
      <c r="DO1906" t="inlineStr">
        <is>
          <t>X</t>
        </is>
      </c>
      <c r="DR1906" t="inlineStr">
        <is>
          <t>X</t>
        </is>
      </c>
      <c r="DU1906" t="inlineStr">
        <is>
          <t>X</t>
        </is>
      </c>
      <c r="DW1906" t="inlineStr">
        <is>
          <t>D</t>
        </is>
      </c>
      <c r="DX1906" t="inlineStr">
        <is>
          <t>X</t>
        </is>
      </c>
      <c r="EA1906" t="inlineStr">
        <is>
          <t>X</t>
        </is>
      </c>
      <c r="ED1906" t="inlineStr">
        <is>
          <t>R</t>
        </is>
      </c>
      <c r="EF1906" t="inlineStr">
        <is>
          <t>X</t>
        </is>
      </c>
    </row>
    <row r="1907">
      <c r="A1907" t="inlineStr">
        <is>
          <t>OH0015817341</t>
        </is>
      </c>
      <c r="B1907" t="n">
        <v>78</v>
      </c>
      <c r="C1907" t="n">
        <v>272887</v>
      </c>
      <c r="D1907" t="inlineStr">
        <is>
          <t>ODELL</t>
        </is>
      </c>
      <c r="E1907" t="inlineStr">
        <is>
          <t>DARSHAND</t>
        </is>
      </c>
      <c r="F1907">
        <f>CONCATENATE(D1907," ",LEFT(H1907,4),"T=",AU1907,"D=",AV1907,"R=",AW1907,"M=",AX1907,"L=",AY1907,"B=",AZ1907)</f>
        <v/>
      </c>
      <c r="G1907" t="inlineStr">
        <is>
          <t>A</t>
        </is>
      </c>
      <c r="I1907" t="inlineStr">
        <is>
          <t>1972-04-12</t>
        </is>
      </c>
      <c r="J1907" t="inlineStr">
        <is>
          <t>2024-03-25</t>
        </is>
      </c>
      <c r="K1907" t="inlineStr">
        <is>
          <t>ACTIVE</t>
        </is>
      </c>
      <c r="M1907" t="inlineStr">
        <is>
          <t>905 SYLVAN ST NW</t>
        </is>
      </c>
      <c r="N1907">
        <f>RIGHT(M1907,LEN(M1907)-FIND(" ",M1907))</f>
        <v/>
      </c>
      <c r="P1907" t="inlineStr">
        <is>
          <t>WARREN</t>
        </is>
      </c>
      <c r="Q1907" t="inlineStr">
        <is>
          <t>OH</t>
        </is>
      </c>
      <c r="R1907" t="n">
        <v>44485</v>
      </c>
      <c r="V1907" t="inlineStr">
        <is>
          <t>PO BOX 213</t>
        </is>
      </c>
      <c r="X1907" t="inlineStr">
        <is>
          <t>BROOKFIELD</t>
        </is>
      </c>
      <c r="Y1907" t="inlineStr">
        <is>
          <t>OH</t>
        </is>
      </c>
      <c r="Z1907" t="n">
        <v>44403</v>
      </c>
      <c r="AD1907" t="inlineStr">
        <is>
          <t>TRUMBULL CAREER &amp; TECH CENTER</t>
        </is>
      </c>
      <c r="AE1907" t="inlineStr">
        <is>
          <t>WARREN CITY</t>
        </is>
      </c>
      <c r="AF1907" t="inlineStr">
        <is>
          <t>WARREN CITY SD</t>
        </is>
      </c>
      <c r="AH1907" t="n">
        <v>14</v>
      </c>
      <c r="AI1907" t="n">
        <v>11</v>
      </c>
      <c r="AN1907" t="inlineStr">
        <is>
          <t>WARREN</t>
        </is>
      </c>
      <c r="AO1907" t="inlineStr">
        <is>
          <t>WARREN CITY 1B</t>
        </is>
      </c>
      <c r="AP1907" t="inlineStr">
        <is>
          <t>78-P-ACG</t>
        </is>
      </c>
      <c r="AQ1907" t="n">
        <v>9</v>
      </c>
      <c r="AR1907" t="n">
        <v>64</v>
      </c>
      <c r="AS1907" t="n">
        <v>32</v>
      </c>
      <c r="AU1907">
        <f>COUNTA($BA$1907:$EH$1907)</f>
        <v/>
      </c>
      <c r="AV1907">
        <f>COUNTIF($BA$1907:$EH$1907,"D")</f>
        <v/>
      </c>
      <c r="AW1907">
        <f>COUNTIF($BA$1907:$EH$1907,"R")</f>
        <v/>
      </c>
      <c r="AX1907">
        <f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/>
      </c>
      <c r="AY1907">
        <f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/>
      </c>
      <c r="AZ1907">
        <f>IF(EH1907&lt;&gt;"",1,0)</f>
        <v/>
      </c>
      <c r="BB1907" t="inlineStr">
        <is>
          <t>WARREN-WARD 1</t>
        </is>
      </c>
      <c r="BC1907" t="inlineStr">
        <is>
          <t>X</t>
        </is>
      </c>
      <c r="BD1907" t="inlineStr">
        <is>
          <t>X</t>
        </is>
      </c>
      <c r="BF1907" t="inlineStr">
        <is>
          <t>X</t>
        </is>
      </c>
      <c r="BH1907" t="inlineStr">
        <is>
          <t>X</t>
        </is>
      </c>
      <c r="BJ1907" t="inlineStr">
        <is>
          <t>X</t>
        </is>
      </c>
      <c r="BK1907" t="inlineStr">
        <is>
          <t>X</t>
        </is>
      </c>
      <c r="BL1907" t="inlineStr">
        <is>
          <t>X</t>
        </is>
      </c>
      <c r="BP1907" t="inlineStr">
        <is>
          <t>X</t>
        </is>
      </c>
      <c r="BS1907" t="inlineStr">
        <is>
          <t>X</t>
        </is>
      </c>
      <c r="BV1907" t="inlineStr">
        <is>
          <t>X</t>
        </is>
      </c>
      <c r="CA1907" t="inlineStr">
        <is>
          <t>X</t>
        </is>
      </c>
      <c r="CG1907" t="inlineStr">
        <is>
          <t>X</t>
        </is>
      </c>
      <c r="CK1907" t="inlineStr">
        <is>
          <t>X</t>
        </is>
      </c>
      <c r="CN1907" t="inlineStr">
        <is>
          <t>X</t>
        </is>
      </c>
      <c r="CP1907" t="inlineStr">
        <is>
          <t>X</t>
        </is>
      </c>
      <c r="CT1907" t="inlineStr">
        <is>
          <t>X</t>
        </is>
      </c>
      <c r="CY1907" t="inlineStr">
        <is>
          <t>X</t>
        </is>
      </c>
      <c r="DC1907" t="inlineStr">
        <is>
          <t>X</t>
        </is>
      </c>
      <c r="DF1907" t="inlineStr">
        <is>
          <t>X</t>
        </is>
      </c>
      <c r="DI1907" t="inlineStr">
        <is>
          <t>X</t>
        </is>
      </c>
      <c r="DN1907" t="inlineStr">
        <is>
          <t>X</t>
        </is>
      </c>
      <c r="EF1907" t="inlineStr">
        <is>
          <t>X</t>
        </is>
      </c>
    </row>
    <row r="1908">
      <c r="A1908" t="inlineStr">
        <is>
          <t>OH0027951919</t>
        </is>
      </c>
      <c r="B1908" t="n">
        <v>78</v>
      </c>
      <c r="C1908" t="n">
        <v>496040</v>
      </c>
      <c r="D1908" t="inlineStr">
        <is>
          <t>BASHA</t>
        </is>
      </c>
      <c r="E1908" t="inlineStr">
        <is>
          <t>JALLAL</t>
        </is>
      </c>
      <c r="F1908">
        <f>CONCATENATE(D1908," ",LEFT(H1908,4),"T=",AU1908,"D=",AV1908,"R=",AW1908,"M=",AX1908,"L=",AY1908,"B=",AZ1908)</f>
        <v/>
      </c>
      <c r="G1908" t="inlineStr">
        <is>
          <t>DEEN</t>
        </is>
      </c>
      <c r="I1908" t="inlineStr">
        <is>
          <t>1991-09-21</t>
        </is>
      </c>
      <c r="J1908" t="inlineStr">
        <is>
          <t>2025-05-06</t>
        </is>
      </c>
      <c r="K1908" t="inlineStr">
        <is>
          <t>ACTIVE</t>
        </is>
      </c>
      <c r="M1908" t="inlineStr">
        <is>
          <t>589 TOD AVE NW</t>
        </is>
      </c>
      <c r="N1908">
        <f>RIGHT(M1908,LEN(M1908)-FIND(" ",M1908))</f>
        <v/>
      </c>
      <c r="P1908" t="inlineStr">
        <is>
          <t>WARREN</t>
        </is>
      </c>
      <c r="Q1908" t="inlineStr">
        <is>
          <t>OH</t>
        </is>
      </c>
      <c r="R1908" t="n">
        <v>44485</v>
      </c>
      <c r="AD1908" t="inlineStr">
        <is>
          <t>TRUMBULL CAREER &amp; TECH CENTER</t>
        </is>
      </c>
      <c r="AE1908" t="inlineStr">
        <is>
          <t>WARREN CITY</t>
        </is>
      </c>
      <c r="AF1908" t="inlineStr">
        <is>
          <t>WARREN CITY SD</t>
        </is>
      </c>
      <c r="AH1908" t="n">
        <v>14</v>
      </c>
      <c r="AI1908" t="n">
        <v>11</v>
      </c>
      <c r="AN1908" t="inlineStr">
        <is>
          <t>WARREN</t>
        </is>
      </c>
      <c r="AO1908" t="inlineStr">
        <is>
          <t>WARREN CITY 1B</t>
        </is>
      </c>
      <c r="AP1908" t="inlineStr">
        <is>
          <t>78-P-ACG</t>
        </is>
      </c>
      <c r="AQ1908" t="n">
        <v>9</v>
      </c>
      <c r="AR1908" t="n">
        <v>64</v>
      </c>
      <c r="AS1908" t="n">
        <v>32</v>
      </c>
      <c r="AU1908">
        <f>COUNTA($BA$1908:$EH$1908)</f>
        <v/>
      </c>
      <c r="AV1908">
        <f>COUNTIF($BA$1908:$EH$1908,"D")</f>
        <v/>
      </c>
      <c r="AW1908">
        <f>COUNTIF($BA$1908:$EH$1908,"R")</f>
        <v/>
      </c>
      <c r="AX1908">
        <f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/>
      </c>
      <c r="AY1908">
        <f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/>
      </c>
      <c r="AZ1908">
        <f>IF(EH1908&lt;&gt;"",1,0)</f>
        <v/>
      </c>
      <c r="BB1908" t="inlineStr">
        <is>
          <t>WARREN-WARD 1</t>
        </is>
      </c>
    </row>
    <row r="1909">
      <c r="A1909" t="inlineStr">
        <is>
          <t>OH0027507677</t>
        </is>
      </c>
      <c r="B1909" t="n">
        <v>78</v>
      </c>
      <c r="C1909" t="n">
        <v>487343</v>
      </c>
      <c r="D1909" t="inlineStr">
        <is>
          <t>BARTHANY</t>
        </is>
      </c>
      <c r="E1909" t="inlineStr">
        <is>
          <t>KORY</t>
        </is>
      </c>
      <c r="F1909">
        <f>CONCATENATE(D1909," ",LEFT(H1909,4),"T=",AU1909,"D=",AV1909,"R=",AW1909,"M=",AX1909,"L=",AY1909,"B=",AZ1909)</f>
        <v/>
      </c>
      <c r="G1909" t="inlineStr">
        <is>
          <t>C</t>
        </is>
      </c>
      <c r="I1909" t="inlineStr">
        <is>
          <t>1980-03-12</t>
        </is>
      </c>
      <c r="J1909" t="inlineStr">
        <is>
          <t>2024-08-09</t>
        </is>
      </c>
      <c r="K1909" t="inlineStr">
        <is>
          <t>ACTIVE</t>
        </is>
      </c>
      <c r="M1909" t="inlineStr">
        <is>
          <t>1160 ROBERTS AVE NW</t>
        </is>
      </c>
      <c r="N1909">
        <f>RIGHT(M1909,LEN(M1909)-FIND(" ",M1909))</f>
        <v/>
      </c>
      <c r="O1909" t="inlineStr">
        <is>
          <t>APT I9</t>
        </is>
      </c>
      <c r="P1909" t="inlineStr">
        <is>
          <t>WARREN</t>
        </is>
      </c>
      <c r="Q1909" t="inlineStr">
        <is>
          <t>OH</t>
        </is>
      </c>
      <c r="R1909" t="n">
        <v>44485</v>
      </c>
      <c r="AD1909" t="inlineStr">
        <is>
          <t>TRUMBULL CAREER &amp; TECH CENTER</t>
        </is>
      </c>
      <c r="AE1909" t="inlineStr">
        <is>
          <t>WARREN CITY</t>
        </is>
      </c>
      <c r="AF1909" t="inlineStr">
        <is>
          <t>WARREN CITY SD</t>
        </is>
      </c>
      <c r="AH1909" t="n">
        <v>14</v>
      </c>
      <c r="AI1909" t="n">
        <v>11</v>
      </c>
      <c r="AN1909" t="inlineStr">
        <is>
          <t>WARREN</t>
        </is>
      </c>
      <c r="AO1909" t="inlineStr">
        <is>
          <t>WARREN CITY 1B</t>
        </is>
      </c>
      <c r="AP1909" t="inlineStr">
        <is>
          <t>78-P-ACG</t>
        </is>
      </c>
      <c r="AQ1909" t="n">
        <v>9</v>
      </c>
      <c r="AR1909" t="n">
        <v>64</v>
      </c>
      <c r="AS1909" t="n">
        <v>32</v>
      </c>
      <c r="AU1909">
        <f>COUNTA($BA$1909:$EH$1909)</f>
        <v/>
      </c>
      <c r="AV1909">
        <f>COUNTIF($BA$1909:$EH$1909,"D")</f>
        <v/>
      </c>
      <c r="AW1909">
        <f>COUNTIF($BA$1909:$EH$1909,"R")</f>
        <v/>
      </c>
      <c r="AX1909">
        <f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/>
      </c>
      <c r="AY1909">
        <f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/>
      </c>
      <c r="AZ1909">
        <f>IF(EH1909&lt;&gt;"",1,0)</f>
        <v/>
      </c>
      <c r="BB1909" t="inlineStr">
        <is>
          <t>WARREN-WARD 1</t>
        </is>
      </c>
      <c r="BL1909" t="inlineStr">
        <is>
          <t>X</t>
        </is>
      </c>
    </row>
    <row r="1910">
      <c r="A1910" t="inlineStr">
        <is>
          <t>OH0026086987</t>
        </is>
      </c>
      <c r="B1910" t="n">
        <v>78</v>
      </c>
      <c r="C1910" t="n">
        <v>456301</v>
      </c>
      <c r="D1910" t="inlineStr">
        <is>
          <t>MARTIN</t>
        </is>
      </c>
      <c r="E1910" t="inlineStr">
        <is>
          <t>KYLA</t>
        </is>
      </c>
      <c r="F1910">
        <f>CONCATENATE(D1910," ",LEFT(H1910,4),"T=",AU1910,"D=",AV1910,"R=",AW1910,"M=",AX1910,"L=",AY1910,"B=",AZ1910)</f>
        <v/>
      </c>
      <c r="G1910" t="inlineStr">
        <is>
          <t>A</t>
        </is>
      </c>
      <c r="I1910" t="inlineStr">
        <is>
          <t>2001-01-25</t>
        </is>
      </c>
      <c r="J1910" t="inlineStr">
        <is>
          <t>2020-11-14</t>
        </is>
      </c>
      <c r="K1910" t="inlineStr">
        <is>
          <t>CONFIRMATION</t>
        </is>
      </c>
      <c r="M1910" t="inlineStr">
        <is>
          <t>1175 RAYMOND ST NW</t>
        </is>
      </c>
      <c r="N1910">
        <f>RIGHT(M1910,LEN(M1910)-FIND(" ",M1910))</f>
        <v/>
      </c>
      <c r="P1910" t="inlineStr">
        <is>
          <t>WARREN</t>
        </is>
      </c>
      <c r="Q1910" t="inlineStr">
        <is>
          <t>OH</t>
        </is>
      </c>
      <c r="R1910" t="n">
        <v>44485</v>
      </c>
      <c r="AD1910" t="inlineStr">
        <is>
          <t>TRUMBULL CAREER &amp; TECH CENTER</t>
        </is>
      </c>
      <c r="AE1910" t="inlineStr">
        <is>
          <t>WARREN CITY</t>
        </is>
      </c>
      <c r="AF1910" t="inlineStr">
        <is>
          <t>WARREN CITY SD</t>
        </is>
      </c>
      <c r="AH1910" t="n">
        <v>14</v>
      </c>
      <c r="AI1910" t="n">
        <v>11</v>
      </c>
      <c r="AN1910" t="inlineStr">
        <is>
          <t>WARREN</t>
        </is>
      </c>
      <c r="AO1910" t="inlineStr">
        <is>
          <t>WARREN CITY 1B</t>
        </is>
      </c>
      <c r="AP1910" t="inlineStr">
        <is>
          <t>78-P-ACG</t>
        </is>
      </c>
      <c r="AQ1910" t="n">
        <v>9</v>
      </c>
      <c r="AR1910" t="n">
        <v>64</v>
      </c>
      <c r="AS1910" t="n">
        <v>32</v>
      </c>
      <c r="AU1910">
        <f>COUNTA($BA$1910:$EH$1910)</f>
        <v/>
      </c>
      <c r="AV1910">
        <f>COUNTIF($BA$1910:$EH$1910,"D")</f>
        <v/>
      </c>
      <c r="AW1910">
        <f>COUNTIF($BA$1910:$EH$1910,"R")</f>
        <v/>
      </c>
      <c r="AX1910">
        <f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/>
      </c>
      <c r="AY1910">
        <f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/>
      </c>
      <c r="AZ1910">
        <f>IF(EH1910&lt;&gt;"",1,0)</f>
        <v/>
      </c>
      <c r="BB1910" t="inlineStr">
        <is>
          <t>WARREN-WARD 1</t>
        </is>
      </c>
    </row>
    <row r="1911">
      <c r="A1911" t="inlineStr">
        <is>
          <t>OH0026412405</t>
        </is>
      </c>
      <c r="B1911" t="n">
        <v>78</v>
      </c>
      <c r="C1911" t="n">
        <v>461792</v>
      </c>
      <c r="D1911" t="inlineStr">
        <is>
          <t>COTTRILL</t>
        </is>
      </c>
      <c r="E1911" t="inlineStr">
        <is>
          <t>KRISTINA</t>
        </is>
      </c>
      <c r="F1911">
        <f>CONCATENATE(D1911," ",LEFT(H1911,4),"T=",AU1911,"D=",AV1911,"R=",AW1911,"M=",AX1911,"L=",AY1911,"B=",AZ1911)</f>
        <v/>
      </c>
      <c r="G1911" t="inlineStr">
        <is>
          <t>M</t>
        </is>
      </c>
      <c r="I1911" t="inlineStr">
        <is>
          <t>1977-02-06</t>
        </is>
      </c>
      <c r="J1911" t="inlineStr">
        <is>
          <t>2022-02-08</t>
        </is>
      </c>
      <c r="K1911" t="inlineStr">
        <is>
          <t>ACTIVE</t>
        </is>
      </c>
      <c r="M1911" t="inlineStr">
        <is>
          <t>555 TOD AVE NW</t>
        </is>
      </c>
      <c r="N1911">
        <f>RIGHT(M1911,LEN(M1911)-FIND(" ",M1911))</f>
        <v/>
      </c>
      <c r="P1911" t="inlineStr">
        <is>
          <t>WARREN</t>
        </is>
      </c>
      <c r="Q1911" t="inlineStr">
        <is>
          <t>OH</t>
        </is>
      </c>
      <c r="R1911" t="n">
        <v>44485</v>
      </c>
      <c r="AD1911" t="inlineStr">
        <is>
          <t>TRUMBULL CAREER &amp; TECH CENTER</t>
        </is>
      </c>
      <c r="AE1911" t="inlineStr">
        <is>
          <t>WARREN CITY</t>
        </is>
      </c>
      <c r="AF1911" t="inlineStr">
        <is>
          <t>WARREN CITY SD</t>
        </is>
      </c>
      <c r="AH1911" t="n">
        <v>14</v>
      </c>
      <c r="AI1911" t="n">
        <v>11</v>
      </c>
      <c r="AN1911" t="inlineStr">
        <is>
          <t>WARREN</t>
        </is>
      </c>
      <c r="AO1911" t="inlineStr">
        <is>
          <t>WARREN CITY 1B</t>
        </is>
      </c>
      <c r="AP1911" t="inlineStr">
        <is>
          <t>78-P-ACG</t>
        </is>
      </c>
      <c r="AQ1911" t="n">
        <v>9</v>
      </c>
      <c r="AR1911" t="n">
        <v>64</v>
      </c>
      <c r="AS1911" t="n">
        <v>32</v>
      </c>
      <c r="AU1911">
        <f>COUNTA($BA$1911:$EH$1911)</f>
        <v/>
      </c>
      <c r="AV1911">
        <f>COUNTIF($BA$1911:$EH$1911,"D")</f>
        <v/>
      </c>
      <c r="AW1911">
        <f>COUNTIF($BA$1911:$EH$1911,"R")</f>
        <v/>
      </c>
      <c r="AX1911">
        <f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/>
      </c>
      <c r="AY1911">
        <f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/>
      </c>
      <c r="AZ1911">
        <f>IF(EH1911&lt;&gt;"",1,0)</f>
        <v/>
      </c>
      <c r="BB1911" t="inlineStr">
        <is>
          <t>WARREN-WARD 1</t>
        </is>
      </c>
      <c r="EF1911" t="inlineStr">
        <is>
          <t>X</t>
        </is>
      </c>
    </row>
    <row r="1912">
      <c r="A1912" t="inlineStr">
        <is>
          <t>OH0024649327</t>
        </is>
      </c>
      <c r="B1912" t="n">
        <v>78</v>
      </c>
      <c r="C1912" t="n">
        <v>432105</v>
      </c>
      <c r="D1912" t="inlineStr">
        <is>
          <t>DAYE</t>
        </is>
      </c>
      <c r="E1912" t="inlineStr">
        <is>
          <t>BRIANNA</t>
        </is>
      </c>
      <c r="F1912">
        <f>CONCATENATE(D1912," ",LEFT(H1912,4),"T=",AU1912,"D=",AV1912,"R=",AW1912,"M=",AX1912,"L=",AY1912,"B=",AZ1912)</f>
        <v/>
      </c>
      <c r="G1912" t="inlineStr">
        <is>
          <t>F</t>
        </is>
      </c>
      <c r="I1912" t="inlineStr">
        <is>
          <t>1995-08-01</t>
        </is>
      </c>
      <c r="J1912" t="inlineStr">
        <is>
          <t>2018-06-01</t>
        </is>
      </c>
      <c r="K1912" t="inlineStr">
        <is>
          <t>CONFIRMATION</t>
        </is>
      </c>
      <c r="M1912" t="inlineStr">
        <is>
          <t>1170 ROBERTS AVE NW</t>
        </is>
      </c>
      <c r="N1912">
        <f>RIGHT(M1912,LEN(M1912)-FIND(" ",M1912))</f>
        <v/>
      </c>
      <c r="O1912" t="inlineStr">
        <is>
          <t>APT H6</t>
        </is>
      </c>
      <c r="P1912" t="inlineStr">
        <is>
          <t>WARREN</t>
        </is>
      </c>
      <c r="Q1912" t="inlineStr">
        <is>
          <t>OH</t>
        </is>
      </c>
      <c r="R1912" t="n">
        <v>44485</v>
      </c>
      <c r="AD1912" t="inlineStr">
        <is>
          <t>TRUMBULL CAREER &amp; TECH CENTER</t>
        </is>
      </c>
      <c r="AE1912" t="inlineStr">
        <is>
          <t>WARREN CITY</t>
        </is>
      </c>
      <c r="AF1912" t="inlineStr">
        <is>
          <t>WARREN CITY SD</t>
        </is>
      </c>
      <c r="AH1912" t="n">
        <v>14</v>
      </c>
      <c r="AI1912" t="n">
        <v>11</v>
      </c>
      <c r="AN1912" t="inlineStr">
        <is>
          <t>WARREN</t>
        </is>
      </c>
      <c r="AO1912" t="inlineStr">
        <is>
          <t>WARREN CITY 1B</t>
        </is>
      </c>
      <c r="AP1912" t="inlineStr">
        <is>
          <t>78-P-ACG</t>
        </is>
      </c>
      <c r="AQ1912" t="n">
        <v>9</v>
      </c>
      <c r="AR1912" t="n">
        <v>64</v>
      </c>
      <c r="AS1912" t="n">
        <v>32</v>
      </c>
      <c r="AU1912">
        <f>COUNTA($BA$1912:$EH$1912)</f>
        <v/>
      </c>
      <c r="AV1912">
        <f>COUNTIF($BA$1912:$EH$1912,"D")</f>
        <v/>
      </c>
      <c r="AW1912">
        <f>COUNTIF($BA$1912:$EH$1912,"R")</f>
        <v/>
      </c>
      <c r="AX1912">
        <f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/>
      </c>
      <c r="AY1912">
        <f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/>
      </c>
      <c r="AZ1912">
        <f>IF(EH1912&lt;&gt;"",1,0)</f>
        <v/>
      </c>
      <c r="BB1912" t="inlineStr">
        <is>
          <t>WARREN-WARD 1</t>
        </is>
      </c>
    </row>
    <row r="1913">
      <c r="A1913" t="inlineStr">
        <is>
          <t>OH0026411823</t>
        </is>
      </c>
      <c r="B1913" t="n">
        <v>78</v>
      </c>
      <c r="C1913" t="n">
        <v>461760</v>
      </c>
      <c r="D1913" t="inlineStr">
        <is>
          <t>PATRICK</t>
        </is>
      </c>
      <c r="E1913" t="inlineStr">
        <is>
          <t>JOSEPH</t>
        </is>
      </c>
      <c r="F1913">
        <f>CONCATENATE(D1913," ",LEFT(H1913,4),"T=",AU1913,"D=",AV1913,"R=",AW1913,"M=",AX1913,"L=",AY1913,"B=",AZ1913)</f>
        <v/>
      </c>
      <c r="G1913" t="inlineStr">
        <is>
          <t>L</t>
        </is>
      </c>
      <c r="H1913" t="inlineStr">
        <is>
          <t>JR</t>
        </is>
      </c>
      <c r="I1913" t="inlineStr">
        <is>
          <t>1948-09-30</t>
        </is>
      </c>
      <c r="J1913" t="inlineStr">
        <is>
          <t>2022-02-09</t>
        </is>
      </c>
      <c r="K1913" t="inlineStr">
        <is>
          <t>ACTIVE</t>
        </is>
      </c>
      <c r="L1913" t="inlineStr">
        <is>
          <t>R</t>
        </is>
      </c>
      <c r="M1913" t="inlineStr">
        <is>
          <t>1326 BINGHAM AVE NW</t>
        </is>
      </c>
      <c r="N1913">
        <f>RIGHT(M1913,LEN(M1913)-FIND(" ",M1913))</f>
        <v/>
      </c>
      <c r="P1913" t="inlineStr">
        <is>
          <t>WARREN</t>
        </is>
      </c>
      <c r="Q1913" t="inlineStr">
        <is>
          <t>OH</t>
        </is>
      </c>
      <c r="R1913" t="n">
        <v>44485</v>
      </c>
      <c r="AD1913" t="inlineStr">
        <is>
          <t>TRUMBULL CAREER &amp; TECH CENTER</t>
        </is>
      </c>
      <c r="AE1913" t="inlineStr">
        <is>
          <t>WARREN CITY</t>
        </is>
      </c>
      <c r="AF1913" t="inlineStr">
        <is>
          <t>WARREN CITY SD</t>
        </is>
      </c>
      <c r="AH1913" t="n">
        <v>14</v>
      </c>
      <c r="AI1913" t="n">
        <v>11</v>
      </c>
      <c r="AN1913" t="inlineStr">
        <is>
          <t>WARREN</t>
        </is>
      </c>
      <c r="AO1913" t="inlineStr">
        <is>
          <t>WARREN CITY 1B</t>
        </is>
      </c>
      <c r="AP1913" t="inlineStr">
        <is>
          <t>78-P-ACG</t>
        </is>
      </c>
      <c r="AQ1913" t="n">
        <v>9</v>
      </c>
      <c r="AR1913" t="n">
        <v>64</v>
      </c>
      <c r="AS1913" t="n">
        <v>32</v>
      </c>
      <c r="AU1913">
        <f>COUNTA($BA$1913:$EH$1913)</f>
        <v/>
      </c>
      <c r="AV1913">
        <f>COUNTIF($BA$1913:$EH$1913,"D")</f>
        <v/>
      </c>
      <c r="AW1913">
        <f>COUNTIF($BA$1913:$EH$1913,"R")</f>
        <v/>
      </c>
      <c r="AX1913">
        <f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/>
      </c>
      <c r="AY1913">
        <f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/>
      </c>
      <c r="AZ1913">
        <f>IF(EH1913&lt;&gt;"",1,0)</f>
        <v/>
      </c>
      <c r="BB1913" t="inlineStr">
        <is>
          <t>WARREN-WARD 1</t>
        </is>
      </c>
      <c r="DS1913" t="inlineStr">
        <is>
          <t>R</t>
        </is>
      </c>
      <c r="DT1913" t="inlineStr">
        <is>
          <t>R</t>
        </is>
      </c>
      <c r="DU1913" t="inlineStr">
        <is>
          <t>X</t>
        </is>
      </c>
      <c r="DW1913" t="inlineStr">
        <is>
          <t>X</t>
        </is>
      </c>
      <c r="EA1913" t="inlineStr">
        <is>
          <t>X</t>
        </is>
      </c>
      <c r="ED1913" t="inlineStr">
        <is>
          <t>R</t>
        </is>
      </c>
      <c r="EF1913" t="inlineStr">
        <is>
          <t>X</t>
        </is>
      </c>
    </row>
    <row r="1914">
      <c r="A1914" t="inlineStr">
        <is>
          <t>OH0026817895</t>
        </is>
      </c>
      <c r="B1914" t="n">
        <v>78</v>
      </c>
      <c r="C1914" t="n">
        <v>470883</v>
      </c>
      <c r="D1914" t="inlineStr">
        <is>
          <t>ZIMMERMAN</t>
        </is>
      </c>
      <c r="E1914" t="inlineStr">
        <is>
          <t>TARA</t>
        </is>
      </c>
      <c r="F1914">
        <f>CONCATENATE(D1914," ",LEFT(H1914,4),"T=",AU1914,"D=",AV1914,"R=",AW1914,"M=",AX1914,"L=",AY1914,"B=",AZ1914)</f>
        <v/>
      </c>
      <c r="G1914" t="inlineStr">
        <is>
          <t>LYNN</t>
        </is>
      </c>
      <c r="I1914" t="inlineStr">
        <is>
          <t>2005-03-04</t>
        </is>
      </c>
      <c r="J1914" t="inlineStr">
        <is>
          <t>2023-09-19</t>
        </is>
      </c>
      <c r="K1914" t="inlineStr">
        <is>
          <t>ACTIVE</t>
        </is>
      </c>
      <c r="M1914" t="inlineStr">
        <is>
          <t>1320 ROBERTS AVE NW</t>
        </is>
      </c>
      <c r="N1914">
        <f>RIGHT(M1914,LEN(M1914)-FIND(" ",M1914))</f>
        <v/>
      </c>
      <c r="P1914" t="inlineStr">
        <is>
          <t>WARREN</t>
        </is>
      </c>
      <c r="Q1914" t="inlineStr">
        <is>
          <t>OH</t>
        </is>
      </c>
      <c r="R1914" t="n">
        <v>44485</v>
      </c>
      <c r="AD1914" t="inlineStr">
        <is>
          <t>TRUMBULL CAREER &amp; TECH CENTER</t>
        </is>
      </c>
      <c r="AE1914" t="inlineStr">
        <is>
          <t>WARREN CITY</t>
        </is>
      </c>
      <c r="AF1914" t="inlineStr">
        <is>
          <t>WARREN CITY SD</t>
        </is>
      </c>
      <c r="AH1914" t="n">
        <v>14</v>
      </c>
      <c r="AI1914" t="n">
        <v>11</v>
      </c>
      <c r="AN1914" t="inlineStr">
        <is>
          <t>WARREN</t>
        </is>
      </c>
      <c r="AO1914" t="inlineStr">
        <is>
          <t>WARREN CITY 1B</t>
        </is>
      </c>
      <c r="AP1914" t="inlineStr">
        <is>
          <t>78-P-ACG</t>
        </is>
      </c>
      <c r="AQ1914" t="n">
        <v>9</v>
      </c>
      <c r="AR1914" t="n">
        <v>64</v>
      </c>
      <c r="AS1914" t="n">
        <v>32</v>
      </c>
      <c r="AU1914">
        <f>COUNTA($BA$1914:$EH$1914)</f>
        <v/>
      </c>
      <c r="AV1914">
        <f>COUNTIF($BA$1914:$EH$1914,"D")</f>
        <v/>
      </c>
      <c r="AW1914">
        <f>COUNTIF($BA$1914:$EH$1914,"R")</f>
        <v/>
      </c>
      <c r="AX1914">
        <f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/>
      </c>
      <c r="AY1914">
        <f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/>
      </c>
      <c r="AZ1914">
        <f>IF(EH1914&lt;&gt;"",1,0)</f>
        <v/>
      </c>
      <c r="BB1914" t="inlineStr">
        <is>
          <t>WARREN-WARD 1</t>
        </is>
      </c>
    </row>
    <row r="1915">
      <c r="A1915" t="inlineStr">
        <is>
          <t>OH0020961914</t>
        </is>
      </c>
      <c r="B1915" t="n">
        <v>78</v>
      </c>
      <c r="C1915" t="n">
        <v>372919</v>
      </c>
      <c r="D1915" t="inlineStr">
        <is>
          <t>HARRISON</t>
        </is>
      </c>
      <c r="E1915" t="inlineStr">
        <is>
          <t>BRANDI</t>
        </is>
      </c>
      <c r="F1915">
        <f>CONCATENATE(D1915," ",LEFT(H1915,4),"T=",AU1915,"D=",AV1915,"R=",AW1915,"M=",AX1915,"L=",AY1915,"B=",AZ1915)</f>
        <v/>
      </c>
      <c r="G1915" t="inlineStr">
        <is>
          <t>LYNN</t>
        </is>
      </c>
      <c r="I1915" t="inlineStr">
        <is>
          <t>1987-11-20</t>
        </is>
      </c>
      <c r="J1915" t="inlineStr">
        <is>
          <t>2023-12-30</t>
        </is>
      </c>
      <c r="K1915" t="inlineStr">
        <is>
          <t>ACTIVE</t>
        </is>
      </c>
      <c r="M1915" t="inlineStr">
        <is>
          <t>1300 ROBERTS AVE NW</t>
        </is>
      </c>
      <c r="N1915">
        <f>RIGHT(M1915,LEN(M1915)-FIND(" ",M1915))</f>
        <v/>
      </c>
      <c r="O1915" t="inlineStr">
        <is>
          <t>APT C6</t>
        </is>
      </c>
      <c r="P1915" t="inlineStr">
        <is>
          <t>WARREN</t>
        </is>
      </c>
      <c r="Q1915" t="inlineStr">
        <is>
          <t>OH</t>
        </is>
      </c>
      <c r="R1915" t="n">
        <v>44485</v>
      </c>
      <c r="AD1915" t="inlineStr">
        <is>
          <t>TRUMBULL CAREER &amp; TECH CENTER</t>
        </is>
      </c>
      <c r="AE1915" t="inlineStr">
        <is>
          <t>WARREN CITY</t>
        </is>
      </c>
      <c r="AF1915" t="inlineStr">
        <is>
          <t>WARREN CITY SD</t>
        </is>
      </c>
      <c r="AH1915" t="n">
        <v>14</v>
      </c>
      <c r="AI1915" t="n">
        <v>11</v>
      </c>
      <c r="AN1915" t="inlineStr">
        <is>
          <t>WARREN</t>
        </is>
      </c>
      <c r="AO1915" t="inlineStr">
        <is>
          <t>WARREN CITY 1B</t>
        </is>
      </c>
      <c r="AP1915" t="inlineStr">
        <is>
          <t>78-P-ACG</t>
        </is>
      </c>
      <c r="AQ1915" t="n">
        <v>9</v>
      </c>
      <c r="AR1915" t="n">
        <v>64</v>
      </c>
      <c r="AS1915" t="n">
        <v>32</v>
      </c>
      <c r="AU1915">
        <f>COUNTA($BA$1915:$EH$1915)</f>
        <v/>
      </c>
      <c r="AV1915">
        <f>COUNTIF($BA$1915:$EH$1915,"D")</f>
        <v/>
      </c>
      <c r="AW1915">
        <f>COUNTIF($BA$1915:$EH$1915,"R")</f>
        <v/>
      </c>
      <c r="AX1915">
        <f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/>
      </c>
      <c r="AY1915">
        <f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/>
      </c>
      <c r="AZ1915">
        <f>IF(EH1915&lt;&gt;"",1,0)</f>
        <v/>
      </c>
      <c r="BB1915" t="inlineStr">
        <is>
          <t>WARREN-WARD 1</t>
        </is>
      </c>
      <c r="CP1915" t="inlineStr">
        <is>
          <t>X</t>
        </is>
      </c>
    </row>
    <row r="1916">
      <c r="A1916" t="inlineStr">
        <is>
          <t>OH0027496806</t>
        </is>
      </c>
      <c r="B1916" t="n">
        <v>78</v>
      </c>
      <c r="C1916" t="n">
        <v>487092</v>
      </c>
      <c r="D1916" t="inlineStr">
        <is>
          <t>YUHASZ</t>
        </is>
      </c>
      <c r="E1916" t="inlineStr">
        <is>
          <t>SARAH</t>
        </is>
      </c>
      <c r="F1916">
        <f>CONCATENATE(D1916," ",LEFT(H1916,4),"T=",AU1916,"D=",AV1916,"R=",AW1916,"M=",AX1916,"L=",AY1916,"B=",AZ1916)</f>
        <v/>
      </c>
      <c r="G1916" t="inlineStr">
        <is>
          <t>L</t>
        </is>
      </c>
      <c r="I1916" t="inlineStr">
        <is>
          <t>2006-04-08</t>
        </is>
      </c>
      <c r="J1916" t="inlineStr">
        <is>
          <t>2024-08-01</t>
        </is>
      </c>
      <c r="K1916" t="inlineStr">
        <is>
          <t>ACTIVE</t>
        </is>
      </c>
      <c r="M1916" t="inlineStr">
        <is>
          <t>965 HUNTER ST NW</t>
        </is>
      </c>
      <c r="N1916">
        <f>RIGHT(M1916,LEN(M1916)-FIND(" ",M1916))</f>
        <v/>
      </c>
      <c r="P1916" t="inlineStr">
        <is>
          <t>WARREN</t>
        </is>
      </c>
      <c r="Q1916" t="inlineStr">
        <is>
          <t>OH</t>
        </is>
      </c>
      <c r="R1916" t="n">
        <v>44485</v>
      </c>
      <c r="AD1916" t="inlineStr">
        <is>
          <t>TRUMBULL CAREER &amp; TECH CENTER</t>
        </is>
      </c>
      <c r="AE1916" t="inlineStr">
        <is>
          <t>WARREN CITY</t>
        </is>
      </c>
      <c r="AF1916" t="inlineStr">
        <is>
          <t>WARREN CITY SD</t>
        </is>
      </c>
      <c r="AH1916" t="n">
        <v>14</v>
      </c>
      <c r="AI1916" t="n">
        <v>11</v>
      </c>
      <c r="AN1916" t="inlineStr">
        <is>
          <t>WARREN</t>
        </is>
      </c>
      <c r="AO1916" t="inlineStr">
        <is>
          <t>WARREN CITY 1B</t>
        </is>
      </c>
      <c r="AP1916" t="inlineStr">
        <is>
          <t>78-P-ACG</t>
        </is>
      </c>
      <c r="AQ1916" t="n">
        <v>9</v>
      </c>
      <c r="AR1916" t="n">
        <v>64</v>
      </c>
      <c r="AS1916" t="n">
        <v>32</v>
      </c>
      <c r="AU1916">
        <f>COUNTA($BA$1916:$EH$1916)</f>
        <v/>
      </c>
      <c r="AV1916">
        <f>COUNTIF($BA$1916:$EH$1916,"D")</f>
        <v/>
      </c>
      <c r="AW1916">
        <f>COUNTIF($BA$1916:$EH$1916,"R")</f>
        <v/>
      </c>
      <c r="AX1916">
        <f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/>
      </c>
      <c r="AY1916">
        <f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/>
      </c>
      <c r="AZ1916">
        <f>IF(EH1916&lt;&gt;"",1,0)</f>
        <v/>
      </c>
      <c r="BB1916" t="inlineStr">
        <is>
          <t>WARREN-WARD 1</t>
        </is>
      </c>
      <c r="EF1916" t="inlineStr">
        <is>
          <t>X</t>
        </is>
      </c>
    </row>
    <row r="1917">
      <c r="A1917" t="inlineStr">
        <is>
          <t>OH0024180098</t>
        </is>
      </c>
      <c r="B1917" t="n">
        <v>78</v>
      </c>
      <c r="C1917" t="n">
        <v>423464</v>
      </c>
      <c r="D1917" t="inlineStr">
        <is>
          <t>GIAIMO</t>
        </is>
      </c>
      <c r="E1917" t="inlineStr">
        <is>
          <t>DEBRA</t>
        </is>
      </c>
      <c r="F1917">
        <f>CONCATENATE(D1917," ",LEFT(H1917,4),"T=",AU1917,"D=",AV1917,"R=",AW1917,"M=",AX1917,"L=",AY1917,"B=",AZ1917)</f>
        <v/>
      </c>
      <c r="G1917" t="inlineStr">
        <is>
          <t>ANN</t>
        </is>
      </c>
      <c r="I1917" t="inlineStr">
        <is>
          <t>1989-07-07</t>
        </is>
      </c>
      <c r="J1917" t="inlineStr">
        <is>
          <t>2016-11-22</t>
        </is>
      </c>
      <c r="K1917" t="inlineStr">
        <is>
          <t>ACTIVE</t>
        </is>
      </c>
      <c r="M1917" t="inlineStr">
        <is>
          <t>947 TOD AVE NW</t>
        </is>
      </c>
      <c r="N1917">
        <f>RIGHT(M1917,LEN(M1917)-FIND(" ",M1917))</f>
        <v/>
      </c>
      <c r="P1917" t="inlineStr">
        <is>
          <t>WARREN</t>
        </is>
      </c>
      <c r="Q1917" t="inlineStr">
        <is>
          <t>OH</t>
        </is>
      </c>
      <c r="R1917" t="n">
        <v>44485</v>
      </c>
      <c r="AD1917" t="inlineStr">
        <is>
          <t>TRUMBULL CAREER &amp; TECH CENTER</t>
        </is>
      </c>
      <c r="AE1917" t="inlineStr">
        <is>
          <t>WARREN CITY</t>
        </is>
      </c>
      <c r="AF1917" t="inlineStr">
        <is>
          <t>WARREN CITY SD</t>
        </is>
      </c>
      <c r="AH1917" t="n">
        <v>14</v>
      </c>
      <c r="AI1917" t="n">
        <v>11</v>
      </c>
      <c r="AN1917" t="inlineStr">
        <is>
          <t>WARREN</t>
        </is>
      </c>
      <c r="AO1917" t="inlineStr">
        <is>
          <t>WARREN CITY 1B</t>
        </is>
      </c>
      <c r="AP1917" t="inlineStr">
        <is>
          <t>78-P-ACG</t>
        </is>
      </c>
      <c r="AQ1917" t="n">
        <v>9</v>
      </c>
      <c r="AR1917" t="n">
        <v>64</v>
      </c>
      <c r="AS1917" t="n">
        <v>32</v>
      </c>
      <c r="AU1917">
        <f>COUNTA($BA$1917:$EH$1917)</f>
        <v/>
      </c>
      <c r="AV1917">
        <f>COUNTIF($BA$1917:$EH$1917,"D")</f>
        <v/>
      </c>
      <c r="AW1917">
        <f>COUNTIF($BA$1917:$EH$1917,"R")</f>
        <v/>
      </c>
      <c r="AX1917">
        <f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/>
      </c>
      <c r="AY1917">
        <f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/>
      </c>
      <c r="AZ1917">
        <f>IF(EH1917&lt;&gt;"",1,0)</f>
        <v/>
      </c>
      <c r="BB1917" t="inlineStr">
        <is>
          <t>WARREN-WARD 1</t>
        </is>
      </c>
      <c r="DN1917" t="inlineStr">
        <is>
          <t>X</t>
        </is>
      </c>
      <c r="EA1917" t="inlineStr">
        <is>
          <t>X</t>
        </is>
      </c>
      <c r="EF1917" t="inlineStr">
        <is>
          <t>X</t>
        </is>
      </c>
    </row>
    <row r="1918">
      <c r="A1918" t="inlineStr">
        <is>
          <t>OH0026516315</t>
        </is>
      </c>
      <c r="B1918" t="n">
        <v>78</v>
      </c>
      <c r="C1918" t="n">
        <v>463365</v>
      </c>
      <c r="D1918" t="inlineStr">
        <is>
          <t>ISAAC</t>
        </is>
      </c>
      <c r="E1918" t="inlineStr">
        <is>
          <t>DRAKE</t>
        </is>
      </c>
      <c r="F1918">
        <f>CONCATENATE(D1918," ",LEFT(H1918,4),"T=",AU1918,"D=",AV1918,"R=",AW1918,"M=",AX1918,"L=",AY1918,"B=",AZ1918)</f>
        <v/>
      </c>
      <c r="G1918" t="inlineStr">
        <is>
          <t>LEE</t>
        </is>
      </c>
      <c r="I1918" t="inlineStr">
        <is>
          <t>1999-08-14</t>
        </is>
      </c>
      <c r="J1918" t="inlineStr">
        <is>
          <t>2023-08-16</t>
        </is>
      </c>
      <c r="K1918" t="inlineStr">
        <is>
          <t>ACTIVE</t>
        </is>
      </c>
      <c r="M1918" t="inlineStr">
        <is>
          <t>557 LILAC PL NW</t>
        </is>
      </c>
      <c r="N1918">
        <f>RIGHT(M1918,LEN(M1918)-FIND(" ",M1918))</f>
        <v/>
      </c>
      <c r="P1918" t="inlineStr">
        <is>
          <t>WARREN</t>
        </is>
      </c>
      <c r="Q1918" t="inlineStr">
        <is>
          <t>OH</t>
        </is>
      </c>
      <c r="R1918" t="n">
        <v>44485</v>
      </c>
      <c r="AD1918" t="inlineStr">
        <is>
          <t>TRUMBULL CAREER &amp; TECH CENTER</t>
        </is>
      </c>
      <c r="AE1918" t="inlineStr">
        <is>
          <t>WARREN CITY</t>
        </is>
      </c>
      <c r="AF1918" t="inlineStr">
        <is>
          <t>WARREN CITY SD</t>
        </is>
      </c>
      <c r="AH1918" t="n">
        <v>14</v>
      </c>
      <c r="AI1918" t="n">
        <v>11</v>
      </c>
      <c r="AN1918" t="inlineStr">
        <is>
          <t>WARREN</t>
        </is>
      </c>
      <c r="AO1918" t="inlineStr">
        <is>
          <t>WARREN CITY 1B</t>
        </is>
      </c>
      <c r="AP1918" t="inlineStr">
        <is>
          <t>78-P-ACG</t>
        </is>
      </c>
      <c r="AQ1918" t="n">
        <v>9</v>
      </c>
      <c r="AR1918" t="n">
        <v>64</v>
      </c>
      <c r="AS1918" t="n">
        <v>32</v>
      </c>
      <c r="AU1918">
        <f>COUNTA($BA$1918:$EH$1918)</f>
        <v/>
      </c>
      <c r="AV1918">
        <f>COUNTIF($BA$1918:$EH$1918,"D")</f>
        <v/>
      </c>
      <c r="AW1918">
        <f>COUNTIF($BA$1918:$EH$1918,"R")</f>
        <v/>
      </c>
      <c r="AX1918">
        <f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/>
      </c>
      <c r="AY1918">
        <f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/>
      </c>
      <c r="AZ1918">
        <f>IF(EH1918&lt;&gt;"",1,0)</f>
        <v/>
      </c>
      <c r="BB1918" t="inlineStr">
        <is>
          <t>WARREN-WARD 1</t>
        </is>
      </c>
    </row>
    <row r="1919">
      <c r="A1919" t="inlineStr">
        <is>
          <t>OH0027498555</t>
        </is>
      </c>
      <c r="B1919" t="n">
        <v>78</v>
      </c>
      <c r="C1919" t="n">
        <v>487157</v>
      </c>
      <c r="D1919" t="inlineStr">
        <is>
          <t>SCOTT</t>
        </is>
      </c>
      <c r="E1919" t="inlineStr">
        <is>
          <t>JORDIE</t>
        </is>
      </c>
      <c r="F1919">
        <f>CONCATENATE(D1919," ",LEFT(H1919,4),"T=",AU1919,"D=",AV1919,"R=",AW1919,"M=",AX1919,"L=",AY1919,"B=",AZ1919)</f>
        <v/>
      </c>
      <c r="G1919" t="inlineStr">
        <is>
          <t>UNIQUE</t>
        </is>
      </c>
      <c r="I1919" t="inlineStr">
        <is>
          <t>2004-11-05</t>
        </is>
      </c>
      <c r="J1919" t="inlineStr">
        <is>
          <t>2024-08-01</t>
        </is>
      </c>
      <c r="K1919" t="inlineStr">
        <is>
          <t>CONFIRMATION</t>
        </is>
      </c>
      <c r="M1919" t="inlineStr">
        <is>
          <t>700 BUCKEYE ST NW</t>
        </is>
      </c>
      <c r="N1919">
        <f>RIGHT(M1919,LEN(M1919)-FIND(" ",M1919))</f>
        <v/>
      </c>
      <c r="P1919" t="inlineStr">
        <is>
          <t>WARREN</t>
        </is>
      </c>
      <c r="Q1919" t="inlineStr">
        <is>
          <t>OH</t>
        </is>
      </c>
      <c r="R1919" t="n">
        <v>44485</v>
      </c>
      <c r="AD1919" t="inlineStr">
        <is>
          <t>TRUMBULL CAREER &amp; TECH CENTER</t>
        </is>
      </c>
      <c r="AE1919" t="inlineStr">
        <is>
          <t>WARREN CITY</t>
        </is>
      </c>
      <c r="AF1919" t="inlineStr">
        <is>
          <t>WARREN CITY SD</t>
        </is>
      </c>
      <c r="AH1919" t="n">
        <v>14</v>
      </c>
      <c r="AI1919" t="n">
        <v>11</v>
      </c>
      <c r="AN1919" t="inlineStr">
        <is>
          <t>WARREN</t>
        </is>
      </c>
      <c r="AO1919" t="inlineStr">
        <is>
          <t>WARREN CITY 1B</t>
        </is>
      </c>
      <c r="AP1919" t="inlineStr">
        <is>
          <t>78-P-ACG</t>
        </is>
      </c>
      <c r="AQ1919" t="n">
        <v>9</v>
      </c>
      <c r="AR1919" t="n">
        <v>64</v>
      </c>
      <c r="AS1919" t="n">
        <v>32</v>
      </c>
      <c r="AU1919">
        <f>COUNTA($BA$1919:$EH$1919)</f>
        <v/>
      </c>
      <c r="AV1919">
        <f>COUNTIF($BA$1919:$EH$1919,"D")</f>
        <v/>
      </c>
      <c r="AW1919">
        <f>COUNTIF($BA$1919:$EH$1919,"R")</f>
        <v/>
      </c>
      <c r="AX1919">
        <f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/>
      </c>
      <c r="AY1919">
        <f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/>
      </c>
      <c r="AZ1919">
        <f>IF(EH1919&lt;&gt;"",1,0)</f>
        <v/>
      </c>
      <c r="BB1919" t="inlineStr">
        <is>
          <t>WARREN-WARD 1</t>
        </is>
      </c>
    </row>
    <row r="1920">
      <c r="A1920" t="inlineStr">
        <is>
          <t>OH0018829947</t>
        </is>
      </c>
      <c r="B1920" t="n">
        <v>78</v>
      </c>
      <c r="C1920" t="n">
        <v>345352</v>
      </c>
      <c r="D1920" t="inlineStr">
        <is>
          <t>BUTLER</t>
        </is>
      </c>
      <c r="E1920" t="inlineStr">
        <is>
          <t>ISAAC</t>
        </is>
      </c>
      <c r="F1920">
        <f>CONCATENATE(D1920," ",LEFT(H1920,4),"T=",AU1920,"D=",AV1920,"R=",AW1920,"M=",AX1920,"L=",AY1920,"B=",AZ1920)</f>
        <v/>
      </c>
      <c r="I1920" t="inlineStr">
        <is>
          <t>1988-08-02</t>
        </is>
      </c>
      <c r="J1920" t="inlineStr">
        <is>
          <t>2006-08-08</t>
        </is>
      </c>
      <c r="K1920" t="inlineStr">
        <is>
          <t>ACTIVE</t>
        </is>
      </c>
      <c r="M1920" t="inlineStr">
        <is>
          <t>877 SUMMIT ST NW</t>
        </is>
      </c>
      <c r="N1920">
        <f>RIGHT(M1920,LEN(M1920)-FIND(" ",M1920))</f>
        <v/>
      </c>
      <c r="P1920" t="inlineStr">
        <is>
          <t>WARREN</t>
        </is>
      </c>
      <c r="Q1920" t="inlineStr">
        <is>
          <t>OH</t>
        </is>
      </c>
      <c r="R1920" t="n">
        <v>44485</v>
      </c>
      <c r="AD1920" t="inlineStr">
        <is>
          <t>TRUMBULL CAREER &amp; TECH CENTER</t>
        </is>
      </c>
      <c r="AE1920" t="inlineStr">
        <is>
          <t>WARREN CITY</t>
        </is>
      </c>
      <c r="AF1920" t="inlineStr">
        <is>
          <t>WARREN CITY SD</t>
        </is>
      </c>
      <c r="AH1920" t="n">
        <v>14</v>
      </c>
      <c r="AI1920" t="n">
        <v>11</v>
      </c>
      <c r="AN1920" t="inlineStr">
        <is>
          <t>WARREN</t>
        </is>
      </c>
      <c r="AO1920" t="inlineStr">
        <is>
          <t>WARREN CITY 1B</t>
        </is>
      </c>
      <c r="AP1920" t="inlineStr">
        <is>
          <t>78-P-ACG</t>
        </is>
      </c>
      <c r="AQ1920" t="n">
        <v>9</v>
      </c>
      <c r="AR1920" t="n">
        <v>64</v>
      </c>
      <c r="AS1920" t="n">
        <v>32</v>
      </c>
      <c r="AU1920">
        <f>COUNTA($BA$1920:$EH$1920)</f>
        <v/>
      </c>
      <c r="AV1920">
        <f>COUNTIF($BA$1920:$EH$1920,"D")</f>
        <v/>
      </c>
      <c r="AW1920">
        <f>COUNTIF($BA$1920:$EH$1920,"R")</f>
        <v/>
      </c>
      <c r="AX1920">
        <f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/>
      </c>
      <c r="AY1920">
        <f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/>
      </c>
      <c r="AZ1920">
        <f>IF(EH1920&lt;&gt;"",1,0)</f>
        <v/>
      </c>
      <c r="BB1920" t="inlineStr">
        <is>
          <t>WARREN-WARD 1</t>
        </is>
      </c>
      <c r="BS1920" t="inlineStr">
        <is>
          <t>X</t>
        </is>
      </c>
      <c r="CA1920" t="inlineStr">
        <is>
          <t>X</t>
        </is>
      </c>
      <c r="CP1920" t="inlineStr">
        <is>
          <t>X</t>
        </is>
      </c>
      <c r="CV1920" t="inlineStr">
        <is>
          <t>X</t>
        </is>
      </c>
      <c r="CY1920" t="inlineStr">
        <is>
          <t>X</t>
        </is>
      </c>
      <c r="DC1920" t="inlineStr">
        <is>
          <t>X</t>
        </is>
      </c>
      <c r="DM1920" t="inlineStr">
        <is>
          <t>D</t>
        </is>
      </c>
      <c r="DN1920" t="inlineStr">
        <is>
          <t>X</t>
        </is>
      </c>
      <c r="DU1920" t="inlineStr">
        <is>
          <t>X</t>
        </is>
      </c>
      <c r="EF1920" t="inlineStr">
        <is>
          <t>X</t>
        </is>
      </c>
    </row>
    <row r="1921">
      <c r="A1921" t="inlineStr">
        <is>
          <t>OH0015759080</t>
        </is>
      </c>
      <c r="B1921" t="n">
        <v>78</v>
      </c>
      <c r="C1921" t="n">
        <v>328478</v>
      </c>
      <c r="D1921" t="inlineStr">
        <is>
          <t>SNEDDEN</t>
        </is>
      </c>
      <c r="E1921" t="inlineStr">
        <is>
          <t>ROBERT</t>
        </is>
      </c>
      <c r="F1921">
        <f>CONCATENATE(D1921," ",LEFT(H1921,4),"T=",AU1921,"D=",AV1921,"R=",AW1921,"M=",AX1921,"L=",AY1921,"B=",AZ1921)</f>
        <v/>
      </c>
      <c r="G1921" t="inlineStr">
        <is>
          <t>C</t>
        </is>
      </c>
      <c r="I1921" t="inlineStr">
        <is>
          <t>1957-05-21</t>
        </is>
      </c>
      <c r="J1921" t="inlineStr">
        <is>
          <t>2006-02-23</t>
        </is>
      </c>
      <c r="K1921" t="inlineStr">
        <is>
          <t>ACTIVE</t>
        </is>
      </c>
      <c r="L1921" t="inlineStr">
        <is>
          <t>R</t>
        </is>
      </c>
      <c r="M1921" t="inlineStr">
        <is>
          <t>1043 SUMMIT ST NW</t>
        </is>
      </c>
      <c r="N1921">
        <f>RIGHT(M1921,LEN(M1921)-FIND(" ",M1921))</f>
        <v/>
      </c>
      <c r="P1921" t="inlineStr">
        <is>
          <t>WARREN</t>
        </is>
      </c>
      <c r="Q1921" t="inlineStr">
        <is>
          <t>OH</t>
        </is>
      </c>
      <c r="R1921" t="n">
        <v>44485</v>
      </c>
      <c r="AD1921" t="inlineStr">
        <is>
          <t>TRUMBULL CAREER &amp; TECH CENTER</t>
        </is>
      </c>
      <c r="AE1921" t="inlineStr">
        <is>
          <t>WARREN CITY</t>
        </is>
      </c>
      <c r="AF1921" t="inlineStr">
        <is>
          <t>WARREN CITY SD</t>
        </is>
      </c>
      <c r="AH1921" t="n">
        <v>14</v>
      </c>
      <c r="AI1921" t="n">
        <v>11</v>
      </c>
      <c r="AN1921" t="inlineStr">
        <is>
          <t>WARREN</t>
        </is>
      </c>
      <c r="AO1921" t="inlineStr">
        <is>
          <t>WARREN CITY 1B</t>
        </is>
      </c>
      <c r="AP1921" t="inlineStr">
        <is>
          <t>78-P-ACG</t>
        </is>
      </c>
      <c r="AQ1921" t="n">
        <v>9</v>
      </c>
      <c r="AR1921" t="n">
        <v>64</v>
      </c>
      <c r="AS1921" t="n">
        <v>32</v>
      </c>
      <c r="AU1921">
        <f>COUNTA($BA$1921:$EH$1921)</f>
        <v/>
      </c>
      <c r="AV1921">
        <f>COUNTIF($BA$1921:$EH$1921,"D")</f>
        <v/>
      </c>
      <c r="AW1921">
        <f>COUNTIF($BA$1921:$EH$1921,"R")</f>
        <v/>
      </c>
      <c r="AX1921">
        <f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/>
      </c>
      <c r="AY1921">
        <f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/>
      </c>
      <c r="AZ1921">
        <f>IF(EH1921&lt;&gt;"",1,0)</f>
        <v/>
      </c>
      <c r="BB1921" t="inlineStr">
        <is>
          <t>WARREN-WARD 1</t>
        </is>
      </c>
      <c r="BL1921" t="inlineStr">
        <is>
          <t>X</t>
        </is>
      </c>
      <c r="BP1921" t="inlineStr">
        <is>
          <t>X</t>
        </is>
      </c>
      <c r="BR1921" t="inlineStr">
        <is>
          <t>X</t>
        </is>
      </c>
      <c r="BS1921" t="inlineStr">
        <is>
          <t>X</t>
        </is>
      </c>
      <c r="BY1921" t="inlineStr">
        <is>
          <t>R</t>
        </is>
      </c>
      <c r="CA1921" t="inlineStr">
        <is>
          <t>X</t>
        </is>
      </c>
      <c r="CG1921" t="inlineStr">
        <is>
          <t>X</t>
        </is>
      </c>
      <c r="CH1921" t="inlineStr">
        <is>
          <t>R</t>
        </is>
      </c>
      <c r="CK1921" t="inlineStr">
        <is>
          <t>X</t>
        </is>
      </c>
      <c r="CN1921" t="inlineStr">
        <is>
          <t>X</t>
        </is>
      </c>
      <c r="CO1921" t="inlineStr">
        <is>
          <t>R</t>
        </is>
      </c>
      <c r="CP1921" t="inlineStr">
        <is>
          <t>X</t>
        </is>
      </c>
      <c r="CU1921" t="inlineStr">
        <is>
          <t>R</t>
        </is>
      </c>
      <c r="CV1921" t="inlineStr">
        <is>
          <t>X</t>
        </is>
      </c>
      <c r="CZ1921" t="inlineStr">
        <is>
          <t>R</t>
        </is>
      </c>
      <c r="DC1921" t="inlineStr">
        <is>
          <t>X</t>
        </is>
      </c>
      <c r="DF1921" t="inlineStr">
        <is>
          <t>X</t>
        </is>
      </c>
      <c r="DG1921" t="inlineStr">
        <is>
          <t>R</t>
        </is>
      </c>
      <c r="DI1921" t="inlineStr">
        <is>
          <t>X</t>
        </is>
      </c>
      <c r="DL1921" t="inlineStr">
        <is>
          <t>X</t>
        </is>
      </c>
      <c r="DM1921" t="inlineStr">
        <is>
          <t>R</t>
        </is>
      </c>
      <c r="DN1921" t="inlineStr">
        <is>
          <t>X</t>
        </is>
      </c>
      <c r="DR1921" t="inlineStr">
        <is>
          <t>X</t>
        </is>
      </c>
      <c r="DS1921" t="inlineStr">
        <is>
          <t>R</t>
        </is>
      </c>
      <c r="DT1921" t="inlineStr">
        <is>
          <t>R</t>
        </is>
      </c>
      <c r="DU1921" t="inlineStr">
        <is>
          <t>X</t>
        </is>
      </c>
      <c r="DW1921" t="inlineStr">
        <is>
          <t>X</t>
        </is>
      </c>
      <c r="EA1921" t="inlineStr">
        <is>
          <t>X</t>
        </is>
      </c>
      <c r="ED1921" t="inlineStr">
        <is>
          <t>R</t>
        </is>
      </c>
      <c r="EF1921" t="inlineStr">
        <is>
          <t>X</t>
        </is>
      </c>
    </row>
    <row r="1922">
      <c r="A1922" t="inlineStr">
        <is>
          <t>OH0015714742</t>
        </is>
      </c>
      <c r="B1922" t="n">
        <v>78</v>
      </c>
      <c r="C1922" t="n">
        <v>301334</v>
      </c>
      <c r="D1922" t="inlineStr">
        <is>
          <t>BUTLER</t>
        </is>
      </c>
      <c r="E1922" t="inlineStr">
        <is>
          <t>ROBERTA</t>
        </is>
      </c>
      <c r="F1922">
        <f>CONCATENATE(D1922," ",LEFT(H1922,4),"T=",AU1922,"D=",AV1922,"R=",AW1922,"M=",AX1922,"L=",AY1922,"B=",AZ1922)</f>
        <v/>
      </c>
      <c r="G1922" t="inlineStr">
        <is>
          <t>LYNN</t>
        </is>
      </c>
      <c r="I1922" t="inlineStr">
        <is>
          <t>1959-10-23</t>
        </is>
      </c>
      <c r="J1922" t="inlineStr">
        <is>
          <t>2019-11-26</t>
        </is>
      </c>
      <c r="K1922" t="inlineStr">
        <is>
          <t>ACTIVE</t>
        </is>
      </c>
      <c r="L1922" t="inlineStr">
        <is>
          <t>D</t>
        </is>
      </c>
      <c r="M1922" t="inlineStr">
        <is>
          <t>877 SUMMIT ST NW</t>
        </is>
      </c>
      <c r="N1922">
        <f>RIGHT(M1922,LEN(M1922)-FIND(" ",M1922))</f>
        <v/>
      </c>
      <c r="P1922" t="inlineStr">
        <is>
          <t>WARREN</t>
        </is>
      </c>
      <c r="Q1922" t="inlineStr">
        <is>
          <t>OH</t>
        </is>
      </c>
      <c r="R1922" t="n">
        <v>44485</v>
      </c>
      <c r="AD1922" t="inlineStr">
        <is>
          <t>TRUMBULL CAREER &amp; TECH CENTER</t>
        </is>
      </c>
      <c r="AE1922" t="inlineStr">
        <is>
          <t>WARREN CITY</t>
        </is>
      </c>
      <c r="AF1922" t="inlineStr">
        <is>
          <t>WARREN CITY SD</t>
        </is>
      </c>
      <c r="AH1922" t="n">
        <v>14</v>
      </c>
      <c r="AI1922" t="n">
        <v>11</v>
      </c>
      <c r="AN1922" t="inlineStr">
        <is>
          <t>WARREN</t>
        </is>
      </c>
      <c r="AO1922" t="inlineStr">
        <is>
          <t>WARREN CITY 1B</t>
        </is>
      </c>
      <c r="AP1922" t="inlineStr">
        <is>
          <t>78-P-ACG</t>
        </is>
      </c>
      <c r="AQ1922" t="n">
        <v>9</v>
      </c>
      <c r="AR1922" t="n">
        <v>64</v>
      </c>
      <c r="AS1922" t="n">
        <v>32</v>
      </c>
      <c r="AU1922">
        <f>COUNTA($BA$1922:$EH$1922)</f>
        <v/>
      </c>
      <c r="AV1922">
        <f>COUNTIF($BA$1922:$EH$1922,"D")</f>
        <v/>
      </c>
      <c r="AW1922">
        <f>COUNTIF($BA$1922:$EH$1922,"R")</f>
        <v/>
      </c>
      <c r="AX1922">
        <f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/>
      </c>
      <c r="AY1922">
        <f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/>
      </c>
      <c r="AZ1922">
        <f>IF(EH1922&lt;&gt;"",1,0)</f>
        <v/>
      </c>
      <c r="BB1922" t="inlineStr">
        <is>
          <t>WARREN-WARD 1</t>
        </is>
      </c>
      <c r="BE1922" t="inlineStr">
        <is>
          <t>X</t>
        </is>
      </c>
      <c r="BF1922" t="inlineStr">
        <is>
          <t>X</t>
        </is>
      </c>
      <c r="BH1922" t="inlineStr">
        <is>
          <t>X</t>
        </is>
      </c>
      <c r="BI1922" t="inlineStr">
        <is>
          <t>X</t>
        </is>
      </c>
      <c r="BJ1922" t="inlineStr">
        <is>
          <t>X</t>
        </is>
      </c>
      <c r="BK1922" t="inlineStr">
        <is>
          <t>X</t>
        </is>
      </c>
      <c r="BL1922" t="inlineStr">
        <is>
          <t>X</t>
        </is>
      </c>
      <c r="BP1922" t="inlineStr">
        <is>
          <t>X</t>
        </is>
      </c>
      <c r="BR1922" t="inlineStr">
        <is>
          <t>X</t>
        </is>
      </c>
      <c r="BS1922" t="inlineStr">
        <is>
          <t>X</t>
        </is>
      </c>
      <c r="BV1922" t="inlineStr">
        <is>
          <t>X</t>
        </is>
      </c>
      <c r="BY1922" t="inlineStr">
        <is>
          <t>D</t>
        </is>
      </c>
      <c r="CA1922" t="inlineStr">
        <is>
          <t>X</t>
        </is>
      </c>
      <c r="CG1922" t="inlineStr">
        <is>
          <t>X</t>
        </is>
      </c>
      <c r="CL1922" t="inlineStr">
        <is>
          <t>D</t>
        </is>
      </c>
      <c r="CN1922" t="inlineStr">
        <is>
          <t>X</t>
        </is>
      </c>
      <c r="CO1922" t="inlineStr">
        <is>
          <t>D</t>
        </is>
      </c>
      <c r="CP1922" t="inlineStr">
        <is>
          <t>X</t>
        </is>
      </c>
      <c r="CT1922" t="inlineStr">
        <is>
          <t>X</t>
        </is>
      </c>
      <c r="CU1922" t="inlineStr">
        <is>
          <t>D</t>
        </is>
      </c>
      <c r="CV1922" t="inlineStr">
        <is>
          <t>X</t>
        </is>
      </c>
      <c r="CW1922" t="inlineStr">
        <is>
          <t>D</t>
        </is>
      </c>
      <c r="CY1922" t="inlineStr">
        <is>
          <t>X</t>
        </is>
      </c>
      <c r="CZ1922" t="inlineStr">
        <is>
          <t>D</t>
        </is>
      </c>
      <c r="DC1922" t="inlineStr">
        <is>
          <t>X</t>
        </is>
      </c>
      <c r="DD1922" t="inlineStr">
        <is>
          <t>D</t>
        </is>
      </c>
      <c r="DF1922" t="inlineStr">
        <is>
          <t>X</t>
        </is>
      </c>
      <c r="DI1922" t="inlineStr">
        <is>
          <t>X</t>
        </is>
      </c>
      <c r="DL1922" t="inlineStr">
        <is>
          <t>X</t>
        </is>
      </c>
      <c r="DM1922" t="inlineStr">
        <is>
          <t>D</t>
        </is>
      </c>
      <c r="DN1922" t="inlineStr">
        <is>
          <t>X</t>
        </is>
      </c>
      <c r="DS1922" t="inlineStr">
        <is>
          <t>D</t>
        </is>
      </c>
      <c r="DU1922" t="inlineStr">
        <is>
          <t>X</t>
        </is>
      </c>
      <c r="DW1922" t="inlineStr">
        <is>
          <t>D</t>
        </is>
      </c>
      <c r="DX1922" t="inlineStr">
        <is>
          <t>X</t>
        </is>
      </c>
      <c r="EA1922" t="inlineStr">
        <is>
          <t>X</t>
        </is>
      </c>
      <c r="ED1922" t="inlineStr">
        <is>
          <t>D</t>
        </is>
      </c>
      <c r="EF1922" t="inlineStr">
        <is>
          <t>X</t>
        </is>
      </c>
      <c r="EH1922" t="inlineStr">
        <is>
          <t>D</t>
        </is>
      </c>
    </row>
    <row r="1923">
      <c r="A1923" t="inlineStr">
        <is>
          <t>OH0015815180</t>
        </is>
      </c>
      <c r="B1923" t="n">
        <v>78</v>
      </c>
      <c r="C1923" t="n">
        <v>301734</v>
      </c>
      <c r="D1923" t="inlineStr">
        <is>
          <t>CRITES</t>
        </is>
      </c>
      <c r="E1923" t="inlineStr">
        <is>
          <t>LOWELL</t>
        </is>
      </c>
      <c r="F1923">
        <f>CONCATENATE(D1923," ",LEFT(H1923,4),"T=",AU1923,"D=",AV1923,"R=",AW1923,"M=",AX1923,"L=",AY1923,"B=",AZ1923)</f>
        <v/>
      </c>
      <c r="G1923" t="inlineStr">
        <is>
          <t>J</t>
        </is>
      </c>
      <c r="I1923" t="inlineStr">
        <is>
          <t>1946-08-13</t>
        </is>
      </c>
      <c r="J1923" t="inlineStr">
        <is>
          <t>2012-11-21</t>
        </is>
      </c>
      <c r="K1923" t="inlineStr">
        <is>
          <t>ACTIVE</t>
        </is>
      </c>
      <c r="L1923" t="inlineStr">
        <is>
          <t>D</t>
        </is>
      </c>
      <c r="M1923" t="inlineStr">
        <is>
          <t>953 SUMMIT ST NW</t>
        </is>
      </c>
      <c r="N1923">
        <f>RIGHT(M1923,LEN(M1923)-FIND(" ",M1923))</f>
        <v/>
      </c>
      <c r="P1923" t="inlineStr">
        <is>
          <t>WARREN</t>
        </is>
      </c>
      <c r="Q1923" t="inlineStr">
        <is>
          <t>OH</t>
        </is>
      </c>
      <c r="R1923" t="n">
        <v>44485</v>
      </c>
      <c r="AD1923" t="inlineStr">
        <is>
          <t>TRUMBULL CAREER &amp; TECH CENTER</t>
        </is>
      </c>
      <c r="AE1923" t="inlineStr">
        <is>
          <t>WARREN CITY</t>
        </is>
      </c>
      <c r="AF1923" t="inlineStr">
        <is>
          <t>WARREN CITY SD</t>
        </is>
      </c>
      <c r="AH1923" t="n">
        <v>14</v>
      </c>
      <c r="AI1923" t="n">
        <v>11</v>
      </c>
      <c r="AN1923" t="inlineStr">
        <is>
          <t>WARREN</t>
        </is>
      </c>
      <c r="AO1923" t="inlineStr">
        <is>
          <t>WARREN CITY 1B</t>
        </is>
      </c>
      <c r="AP1923" t="inlineStr">
        <is>
          <t>78-P-ACG</t>
        </is>
      </c>
      <c r="AQ1923" t="n">
        <v>9</v>
      </c>
      <c r="AR1923" t="n">
        <v>64</v>
      </c>
      <c r="AS1923" t="n">
        <v>32</v>
      </c>
      <c r="AU1923">
        <f>COUNTA($BA$1923:$EH$1923)</f>
        <v/>
      </c>
      <c r="AV1923">
        <f>COUNTIF($BA$1923:$EH$1923,"D")</f>
        <v/>
      </c>
      <c r="AW1923">
        <f>COUNTIF($BA$1923:$EH$1923,"R")</f>
        <v/>
      </c>
      <c r="AX1923">
        <f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/>
      </c>
      <c r="AY1923">
        <f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/>
      </c>
      <c r="AZ1923">
        <f>IF(EH1923&lt;&gt;"",1,0)</f>
        <v/>
      </c>
      <c r="BB1923" t="inlineStr">
        <is>
          <t>WARREN-WARD 1</t>
        </is>
      </c>
      <c r="BE1923" t="inlineStr">
        <is>
          <t>X</t>
        </is>
      </c>
      <c r="BF1923" t="inlineStr">
        <is>
          <t>X</t>
        </is>
      </c>
      <c r="BG1923" t="inlineStr">
        <is>
          <t>X</t>
        </is>
      </c>
      <c r="BH1923" t="inlineStr">
        <is>
          <t>X</t>
        </is>
      </c>
      <c r="BI1923" t="inlineStr">
        <is>
          <t>X</t>
        </is>
      </c>
      <c r="BJ1923" t="inlineStr">
        <is>
          <t>X</t>
        </is>
      </c>
      <c r="BK1923" t="inlineStr">
        <is>
          <t>X</t>
        </is>
      </c>
      <c r="BL1923" t="inlineStr">
        <is>
          <t>X</t>
        </is>
      </c>
      <c r="BP1923" t="inlineStr">
        <is>
          <t>X</t>
        </is>
      </c>
      <c r="BS1923" t="inlineStr">
        <is>
          <t>X</t>
        </is>
      </c>
      <c r="BV1923" t="inlineStr">
        <is>
          <t>X</t>
        </is>
      </c>
      <c r="BY1923" t="inlineStr">
        <is>
          <t>D</t>
        </is>
      </c>
      <c r="CA1923" t="inlineStr">
        <is>
          <t>X</t>
        </is>
      </c>
      <c r="CG1923" t="inlineStr">
        <is>
          <t>X</t>
        </is>
      </c>
      <c r="CH1923" t="inlineStr">
        <is>
          <t>D</t>
        </is>
      </c>
      <c r="CK1923" t="inlineStr">
        <is>
          <t>X</t>
        </is>
      </c>
      <c r="CN1923" t="inlineStr">
        <is>
          <t>X</t>
        </is>
      </c>
      <c r="CO1923" t="inlineStr">
        <is>
          <t>D</t>
        </is>
      </c>
      <c r="CP1923" t="inlineStr">
        <is>
          <t>X</t>
        </is>
      </c>
      <c r="CQ1923" t="inlineStr">
        <is>
          <t>D</t>
        </is>
      </c>
      <c r="CU1923" t="inlineStr">
        <is>
          <t>D</t>
        </is>
      </c>
      <c r="CV1923" t="inlineStr">
        <is>
          <t>X</t>
        </is>
      </c>
      <c r="CY1923" t="inlineStr">
        <is>
          <t>X</t>
        </is>
      </c>
      <c r="CZ1923" t="inlineStr">
        <is>
          <t>D</t>
        </is>
      </c>
      <c r="DC1923" t="inlineStr">
        <is>
          <t>X</t>
        </is>
      </c>
      <c r="DF1923" t="inlineStr">
        <is>
          <t>X</t>
        </is>
      </c>
      <c r="DI1923" t="inlineStr">
        <is>
          <t>X</t>
        </is>
      </c>
      <c r="DL1923" t="inlineStr">
        <is>
          <t>X</t>
        </is>
      </c>
      <c r="DM1923" t="inlineStr">
        <is>
          <t>D</t>
        </is>
      </c>
      <c r="DN1923" t="inlineStr">
        <is>
          <t>X</t>
        </is>
      </c>
      <c r="DO1923" t="inlineStr">
        <is>
          <t>D</t>
        </is>
      </c>
      <c r="DR1923" t="inlineStr">
        <is>
          <t>X</t>
        </is>
      </c>
      <c r="DS1923" t="inlineStr">
        <is>
          <t>D</t>
        </is>
      </c>
      <c r="DT1923" t="inlineStr">
        <is>
          <t>D</t>
        </is>
      </c>
      <c r="DU1923" t="inlineStr">
        <is>
          <t>X</t>
        </is>
      </c>
      <c r="DW1923" t="inlineStr">
        <is>
          <t>D</t>
        </is>
      </c>
      <c r="DX1923" t="inlineStr">
        <is>
          <t>X</t>
        </is>
      </c>
      <c r="EA1923" t="inlineStr">
        <is>
          <t>X</t>
        </is>
      </c>
      <c r="ED1923" t="inlineStr">
        <is>
          <t>D</t>
        </is>
      </c>
      <c r="EF1923" t="inlineStr">
        <is>
          <t>X</t>
        </is>
      </c>
      <c r="EH1923" t="inlineStr">
        <is>
          <t>D</t>
        </is>
      </c>
    </row>
    <row r="1924">
      <c r="A1924" t="inlineStr">
        <is>
          <t>OH0015759945</t>
        </is>
      </c>
      <c r="B1924" t="n">
        <v>78</v>
      </c>
      <c r="C1924" t="n">
        <v>328282</v>
      </c>
      <c r="D1924" t="inlineStr">
        <is>
          <t>SNEDDEN</t>
        </is>
      </c>
      <c r="E1924" t="inlineStr">
        <is>
          <t>JENNIFER</t>
        </is>
      </c>
      <c r="F1924">
        <f>CONCATENATE(D1924," ",LEFT(H1924,4),"T=",AU1924,"D=",AV1924,"R=",AW1924,"M=",AX1924,"L=",AY1924,"B=",AZ1924)</f>
        <v/>
      </c>
      <c r="I1924" t="inlineStr">
        <is>
          <t>1965-10-22</t>
        </is>
      </c>
      <c r="J1924" t="inlineStr">
        <is>
          <t>2006-02-23</t>
        </is>
      </c>
      <c r="K1924" t="inlineStr">
        <is>
          <t>ACTIVE</t>
        </is>
      </c>
      <c r="L1924" t="inlineStr">
        <is>
          <t>R</t>
        </is>
      </c>
      <c r="M1924" t="inlineStr">
        <is>
          <t>1043 SUMMIT ST NW</t>
        </is>
      </c>
      <c r="N1924">
        <f>RIGHT(M1924,LEN(M1924)-FIND(" ",M1924))</f>
        <v/>
      </c>
      <c r="P1924" t="inlineStr">
        <is>
          <t>WARREN</t>
        </is>
      </c>
      <c r="Q1924" t="inlineStr">
        <is>
          <t>OH</t>
        </is>
      </c>
      <c r="R1924" t="n">
        <v>44485</v>
      </c>
      <c r="AD1924" t="inlineStr">
        <is>
          <t>TRUMBULL CAREER &amp; TECH CENTER</t>
        </is>
      </c>
      <c r="AE1924" t="inlineStr">
        <is>
          <t>WARREN CITY</t>
        </is>
      </c>
      <c r="AF1924" t="inlineStr">
        <is>
          <t>WARREN CITY SD</t>
        </is>
      </c>
      <c r="AH1924" t="n">
        <v>14</v>
      </c>
      <c r="AI1924" t="n">
        <v>11</v>
      </c>
      <c r="AN1924" t="inlineStr">
        <is>
          <t>WARREN</t>
        </is>
      </c>
      <c r="AO1924" t="inlineStr">
        <is>
          <t>WARREN CITY 1B</t>
        </is>
      </c>
      <c r="AP1924" t="inlineStr">
        <is>
          <t>78-P-ACG</t>
        </is>
      </c>
      <c r="AQ1924" t="n">
        <v>9</v>
      </c>
      <c r="AR1924" t="n">
        <v>64</v>
      </c>
      <c r="AS1924" t="n">
        <v>32</v>
      </c>
      <c r="AU1924">
        <f>COUNTA($BA$1924:$EH$1924)</f>
        <v/>
      </c>
      <c r="AV1924">
        <f>COUNTIF($BA$1924:$EH$1924,"D")</f>
        <v/>
      </c>
      <c r="AW1924">
        <f>COUNTIF($BA$1924:$EH$1924,"R")</f>
        <v/>
      </c>
      <c r="AX1924">
        <f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/>
      </c>
      <c r="AY1924">
        <f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/>
      </c>
      <c r="AZ1924">
        <f>IF(EH1924&lt;&gt;"",1,0)</f>
        <v/>
      </c>
      <c r="BB1924" t="inlineStr">
        <is>
          <t>WARREN-WARD 1</t>
        </is>
      </c>
      <c r="BL1924" t="inlineStr">
        <is>
          <t>X</t>
        </is>
      </c>
      <c r="BP1924" t="inlineStr">
        <is>
          <t>X</t>
        </is>
      </c>
      <c r="BR1924" t="inlineStr">
        <is>
          <t>X</t>
        </is>
      </c>
      <c r="BS1924" t="inlineStr">
        <is>
          <t>X</t>
        </is>
      </c>
      <c r="BY1924" t="inlineStr">
        <is>
          <t>R</t>
        </is>
      </c>
      <c r="CA1924" t="inlineStr">
        <is>
          <t>X</t>
        </is>
      </c>
      <c r="CG1924" t="inlineStr">
        <is>
          <t>X</t>
        </is>
      </c>
      <c r="CH1924" t="inlineStr">
        <is>
          <t>R</t>
        </is>
      </c>
      <c r="CK1924" t="inlineStr">
        <is>
          <t>X</t>
        </is>
      </c>
      <c r="CN1924" t="inlineStr">
        <is>
          <t>X</t>
        </is>
      </c>
      <c r="CO1924" t="inlineStr">
        <is>
          <t>R</t>
        </is>
      </c>
      <c r="CP1924" t="inlineStr">
        <is>
          <t>X</t>
        </is>
      </c>
      <c r="CU1924" t="inlineStr">
        <is>
          <t>R</t>
        </is>
      </c>
      <c r="CV1924" t="inlineStr">
        <is>
          <t>X</t>
        </is>
      </c>
      <c r="CZ1924" t="inlineStr">
        <is>
          <t>R</t>
        </is>
      </c>
      <c r="DC1924" t="inlineStr">
        <is>
          <t>X</t>
        </is>
      </c>
      <c r="DF1924" t="inlineStr">
        <is>
          <t>X</t>
        </is>
      </c>
      <c r="DG1924" t="inlineStr">
        <is>
          <t>R</t>
        </is>
      </c>
      <c r="DI1924" t="inlineStr">
        <is>
          <t>X</t>
        </is>
      </c>
      <c r="DL1924" t="inlineStr">
        <is>
          <t>X</t>
        </is>
      </c>
      <c r="DM1924" t="inlineStr">
        <is>
          <t>R</t>
        </is>
      </c>
      <c r="DN1924" t="inlineStr">
        <is>
          <t>X</t>
        </is>
      </c>
      <c r="DR1924" t="inlineStr">
        <is>
          <t>X</t>
        </is>
      </c>
      <c r="DS1924" t="inlineStr">
        <is>
          <t>R</t>
        </is>
      </c>
      <c r="DT1924" t="inlineStr">
        <is>
          <t>R</t>
        </is>
      </c>
      <c r="DU1924" t="inlineStr">
        <is>
          <t>X</t>
        </is>
      </c>
      <c r="DW1924" t="inlineStr">
        <is>
          <t>X</t>
        </is>
      </c>
      <c r="EA1924" t="inlineStr">
        <is>
          <t>X</t>
        </is>
      </c>
      <c r="ED1924" t="inlineStr">
        <is>
          <t>R</t>
        </is>
      </c>
      <c r="EF1924" t="inlineStr">
        <is>
          <t>X</t>
        </is>
      </c>
    </row>
    <row r="1925">
      <c r="A1925" t="inlineStr">
        <is>
          <t>OH0027952199</t>
        </is>
      </c>
      <c r="B1925" t="n">
        <v>78</v>
      </c>
      <c r="C1925" t="n">
        <v>496144</v>
      </c>
      <c r="D1925" t="inlineStr">
        <is>
          <t>ABDULAZIZ</t>
        </is>
      </c>
      <c r="E1925" t="inlineStr">
        <is>
          <t>KHADIJA</t>
        </is>
      </c>
      <c r="F1925">
        <f>CONCATENATE(D1925," ",LEFT(H1925,4),"T=",AU1925,"D=",AV1925,"R=",AW1925,"M=",AX1925,"L=",AY1925,"B=",AZ1925)</f>
        <v/>
      </c>
      <c r="G1925" t="inlineStr">
        <is>
          <t>SABRIA</t>
        </is>
      </c>
      <c r="I1925" t="inlineStr">
        <is>
          <t>1988-09-08</t>
        </is>
      </c>
      <c r="J1925" t="inlineStr">
        <is>
          <t>2025-05-15</t>
        </is>
      </c>
      <c r="K1925" t="inlineStr">
        <is>
          <t>ACTIVE</t>
        </is>
      </c>
      <c r="M1925" t="inlineStr">
        <is>
          <t>1095 RAYMOND ST NW</t>
        </is>
      </c>
      <c r="N1925">
        <f>RIGHT(M1925,LEN(M1925)-FIND(" ",M1925))</f>
        <v/>
      </c>
      <c r="P1925" t="inlineStr">
        <is>
          <t>WARREN</t>
        </is>
      </c>
      <c r="Q1925" t="inlineStr">
        <is>
          <t>OH</t>
        </is>
      </c>
      <c r="R1925" t="n">
        <v>44485</v>
      </c>
      <c r="AD1925" t="inlineStr">
        <is>
          <t>TRUMBULL CAREER &amp; TECH CENTER</t>
        </is>
      </c>
      <c r="AE1925" t="inlineStr">
        <is>
          <t>WARREN CITY</t>
        </is>
      </c>
      <c r="AF1925" t="inlineStr">
        <is>
          <t>WARREN CITY SD</t>
        </is>
      </c>
      <c r="AH1925" t="n">
        <v>14</v>
      </c>
      <c r="AI1925" t="n">
        <v>11</v>
      </c>
      <c r="AN1925" t="inlineStr">
        <is>
          <t>WARREN</t>
        </is>
      </c>
      <c r="AO1925" t="inlineStr">
        <is>
          <t>WARREN CITY 1B</t>
        </is>
      </c>
      <c r="AP1925" t="inlineStr">
        <is>
          <t>78-P-ACG</t>
        </is>
      </c>
      <c r="AQ1925" t="n">
        <v>9</v>
      </c>
      <c r="AR1925" t="n">
        <v>64</v>
      </c>
      <c r="AS1925" t="n">
        <v>32</v>
      </c>
      <c r="AU1925">
        <f>COUNTA($BA$1925:$EH$1925)</f>
        <v/>
      </c>
      <c r="AV1925">
        <f>COUNTIF($BA$1925:$EH$1925,"D")</f>
        <v/>
      </c>
      <c r="AW1925">
        <f>COUNTIF($BA$1925:$EH$1925,"R")</f>
        <v/>
      </c>
      <c r="AX1925">
        <f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/>
      </c>
      <c r="AY1925">
        <f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/>
      </c>
      <c r="AZ1925">
        <f>IF(EH1925&lt;&gt;"",1,0)</f>
        <v/>
      </c>
      <c r="BB1925" t="inlineStr">
        <is>
          <t>WARREN-WARD 1</t>
        </is>
      </c>
      <c r="CK1925" t="inlineStr">
        <is>
          <t>X</t>
        </is>
      </c>
      <c r="CL1925" t="inlineStr">
        <is>
          <t>D</t>
        </is>
      </c>
      <c r="CN1925" t="inlineStr">
        <is>
          <t>X</t>
        </is>
      </c>
      <c r="CP1925" t="inlineStr">
        <is>
          <t>X</t>
        </is>
      </c>
      <c r="CV1925" t="inlineStr">
        <is>
          <t>X</t>
        </is>
      </c>
      <c r="CY1925" t="inlineStr">
        <is>
          <t>X</t>
        </is>
      </c>
      <c r="DC1925" t="inlineStr">
        <is>
          <t>X</t>
        </is>
      </c>
      <c r="DG1925" t="inlineStr">
        <is>
          <t>D</t>
        </is>
      </c>
      <c r="DI1925" t="inlineStr">
        <is>
          <t>X</t>
        </is>
      </c>
    </row>
    <row r="1926">
      <c r="A1926" t="inlineStr">
        <is>
          <t>OH0027526197</t>
        </is>
      </c>
      <c r="B1926" t="n">
        <v>78</v>
      </c>
      <c r="C1926" t="n">
        <v>487868</v>
      </c>
      <c r="D1926" t="inlineStr">
        <is>
          <t>WILSON</t>
        </is>
      </c>
      <c r="E1926" t="inlineStr">
        <is>
          <t>I Z</t>
        </is>
      </c>
      <c r="F1926">
        <f>CONCATENATE(D1926," ",LEFT(H1926,4),"T=",AU1926,"D=",AV1926,"R=",AW1926,"M=",AX1926,"L=",AY1926,"B=",AZ1926)</f>
        <v/>
      </c>
      <c r="I1926" t="inlineStr">
        <is>
          <t>1979-10-18</t>
        </is>
      </c>
      <c r="J1926" t="inlineStr">
        <is>
          <t>2024-08-17</t>
        </is>
      </c>
      <c r="K1926" t="inlineStr">
        <is>
          <t>ACTIVE</t>
        </is>
      </c>
      <c r="M1926" t="inlineStr">
        <is>
          <t>1159 BINGHAM AVE NW</t>
        </is>
      </c>
      <c r="N1926">
        <f>RIGHT(M1926,LEN(M1926)-FIND(" ",M1926))</f>
        <v/>
      </c>
      <c r="P1926" t="inlineStr">
        <is>
          <t>WARREN</t>
        </is>
      </c>
      <c r="Q1926" t="inlineStr">
        <is>
          <t>OH</t>
        </is>
      </c>
      <c r="R1926" t="n">
        <v>44485</v>
      </c>
      <c r="AD1926" t="inlineStr">
        <is>
          <t>TRUMBULL CAREER &amp; TECH CENTER</t>
        </is>
      </c>
      <c r="AE1926" t="inlineStr">
        <is>
          <t>WARREN CITY</t>
        </is>
      </c>
      <c r="AF1926" t="inlineStr">
        <is>
          <t>WARREN CITY SD</t>
        </is>
      </c>
      <c r="AH1926" t="n">
        <v>14</v>
      </c>
      <c r="AI1926" t="n">
        <v>11</v>
      </c>
      <c r="AN1926" t="inlineStr">
        <is>
          <t>WARREN</t>
        </is>
      </c>
      <c r="AO1926" t="inlineStr">
        <is>
          <t>WARREN CITY 1B</t>
        </is>
      </c>
      <c r="AP1926" t="inlineStr">
        <is>
          <t>78-P-ACG</t>
        </is>
      </c>
      <c r="AQ1926" t="n">
        <v>9</v>
      </c>
      <c r="AR1926" t="n">
        <v>64</v>
      </c>
      <c r="AS1926" t="n">
        <v>32</v>
      </c>
      <c r="AU1926">
        <f>COUNTA($BA$1926:$EH$1926)</f>
        <v/>
      </c>
      <c r="AV1926">
        <f>COUNTIF($BA$1926:$EH$1926,"D")</f>
        <v/>
      </c>
      <c r="AW1926">
        <f>COUNTIF($BA$1926:$EH$1926,"R")</f>
        <v/>
      </c>
      <c r="AX1926">
        <f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/>
      </c>
      <c r="AY1926">
        <f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/>
      </c>
      <c r="AZ1926">
        <f>IF(EH1926&lt;&gt;"",1,0)</f>
        <v/>
      </c>
      <c r="BB1926" t="inlineStr">
        <is>
          <t>WARREN-WARD 1</t>
        </is>
      </c>
    </row>
    <row r="1927">
      <c r="A1927" t="inlineStr">
        <is>
          <t>OH0026688739</t>
        </is>
      </c>
      <c r="B1927" t="n">
        <v>78</v>
      </c>
      <c r="C1927" t="n">
        <v>466058</v>
      </c>
      <c r="D1927" t="inlineStr">
        <is>
          <t>MAY</t>
        </is>
      </c>
      <c r="E1927" t="inlineStr">
        <is>
          <t>SHAYLA</t>
        </is>
      </c>
      <c r="F1927">
        <f>CONCATENATE(D1927," ",LEFT(H1927,4),"T=",AU1927,"D=",AV1927,"R=",AW1927,"M=",AX1927,"L=",AY1927,"B=",AZ1927)</f>
        <v/>
      </c>
      <c r="I1927" t="inlineStr">
        <is>
          <t>2004-09-15</t>
        </is>
      </c>
      <c r="J1927" t="inlineStr">
        <is>
          <t>2022-09-27</t>
        </is>
      </c>
      <c r="K1927" t="inlineStr">
        <is>
          <t>ACTIVE</t>
        </is>
      </c>
      <c r="M1927" t="inlineStr">
        <is>
          <t>542 HILLSDALE DR NW</t>
        </is>
      </c>
      <c r="N1927">
        <f>RIGHT(M1927,LEN(M1927)-FIND(" ",M1927))</f>
        <v/>
      </c>
      <c r="P1927" t="inlineStr">
        <is>
          <t>WARREN</t>
        </is>
      </c>
      <c r="Q1927" t="inlineStr">
        <is>
          <t>OH</t>
        </is>
      </c>
      <c r="R1927" t="n">
        <v>44485</v>
      </c>
      <c r="AD1927" t="inlineStr">
        <is>
          <t>TRUMBULL CAREER &amp; TECH CENTER</t>
        </is>
      </c>
      <c r="AE1927" t="inlineStr">
        <is>
          <t>WARREN CITY</t>
        </is>
      </c>
      <c r="AF1927" t="inlineStr">
        <is>
          <t>WARREN CITY SD</t>
        </is>
      </c>
      <c r="AH1927" t="n">
        <v>14</v>
      </c>
      <c r="AI1927" t="n">
        <v>11</v>
      </c>
      <c r="AN1927" t="inlineStr">
        <is>
          <t>WARREN</t>
        </is>
      </c>
      <c r="AO1927" t="inlineStr">
        <is>
          <t>WARREN CITY 1B</t>
        </is>
      </c>
      <c r="AP1927" t="inlineStr">
        <is>
          <t>78-P-ACG</t>
        </is>
      </c>
      <c r="AQ1927" t="n">
        <v>9</v>
      </c>
      <c r="AR1927" t="n">
        <v>64</v>
      </c>
      <c r="AS1927" t="n">
        <v>32</v>
      </c>
      <c r="AU1927">
        <f>COUNTA($BA$1927:$EH$1927)</f>
        <v/>
      </c>
      <c r="AV1927">
        <f>COUNTIF($BA$1927:$EH$1927,"D")</f>
        <v/>
      </c>
      <c r="AW1927">
        <f>COUNTIF($BA$1927:$EH$1927,"R")</f>
        <v/>
      </c>
      <c r="AX1927">
        <f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/>
      </c>
      <c r="AY1927">
        <f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/>
      </c>
      <c r="AZ1927">
        <f>IF(EH1927&lt;&gt;"",1,0)</f>
        <v/>
      </c>
      <c r="BB1927" t="inlineStr">
        <is>
          <t>WARREN-WARD 1</t>
        </is>
      </c>
    </row>
    <row r="1928">
      <c r="A1928" t="inlineStr">
        <is>
          <t>OH0026504414</t>
        </is>
      </c>
      <c r="B1928" t="n">
        <v>78</v>
      </c>
      <c r="C1928" t="n">
        <v>463158</v>
      </c>
      <c r="D1928" t="inlineStr">
        <is>
          <t>ZIMMERMAN</t>
        </is>
      </c>
      <c r="E1928" t="inlineStr">
        <is>
          <t>EMMA</t>
        </is>
      </c>
      <c r="F1928">
        <f>CONCATENATE(D1928," ",LEFT(H1928,4),"T=",AU1928,"D=",AV1928,"R=",AW1928,"M=",AX1928,"L=",AY1928,"B=",AZ1928)</f>
        <v/>
      </c>
      <c r="G1928" t="inlineStr">
        <is>
          <t>LEE</t>
        </is>
      </c>
      <c r="I1928" t="inlineStr">
        <is>
          <t>2003-07-28</t>
        </is>
      </c>
      <c r="J1928" t="inlineStr">
        <is>
          <t>2022-04-02</t>
        </is>
      </c>
      <c r="K1928" t="inlineStr">
        <is>
          <t>CONFIRMATION</t>
        </is>
      </c>
      <c r="M1928" t="inlineStr">
        <is>
          <t>1220 ROBERTS AVE NW</t>
        </is>
      </c>
      <c r="N1928">
        <f>RIGHT(M1928,LEN(M1928)-FIND(" ",M1928))</f>
        <v/>
      </c>
      <c r="O1928" t="inlineStr">
        <is>
          <t>E6</t>
        </is>
      </c>
      <c r="P1928" t="inlineStr">
        <is>
          <t>WARREN</t>
        </is>
      </c>
      <c r="Q1928" t="inlineStr">
        <is>
          <t>OH</t>
        </is>
      </c>
      <c r="R1928" t="n">
        <v>44485</v>
      </c>
      <c r="AD1928" t="inlineStr">
        <is>
          <t>TRUMBULL CAREER &amp; TECH CENTER</t>
        </is>
      </c>
      <c r="AE1928" t="inlineStr">
        <is>
          <t>WARREN CITY</t>
        </is>
      </c>
      <c r="AF1928" t="inlineStr">
        <is>
          <t>WARREN CITY SD</t>
        </is>
      </c>
      <c r="AH1928" t="n">
        <v>14</v>
      </c>
      <c r="AI1928" t="n">
        <v>11</v>
      </c>
      <c r="AN1928" t="inlineStr">
        <is>
          <t>WARREN</t>
        </is>
      </c>
      <c r="AO1928" t="inlineStr">
        <is>
          <t>WARREN CITY 1B</t>
        </is>
      </c>
      <c r="AP1928" t="inlineStr">
        <is>
          <t>78-P-ACG</t>
        </is>
      </c>
      <c r="AQ1928" t="n">
        <v>9</v>
      </c>
      <c r="AR1928" t="n">
        <v>64</v>
      </c>
      <c r="AS1928" t="n">
        <v>32</v>
      </c>
      <c r="AU1928">
        <f>COUNTA($BA$1928:$EH$1928)</f>
        <v/>
      </c>
      <c r="AV1928">
        <f>COUNTIF($BA$1928:$EH$1928,"D")</f>
        <v/>
      </c>
      <c r="AW1928">
        <f>COUNTIF($BA$1928:$EH$1928,"R")</f>
        <v/>
      </c>
      <c r="AX1928">
        <f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/>
      </c>
      <c r="AY1928">
        <f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/>
      </c>
      <c r="AZ1928">
        <f>IF(EH1928&lt;&gt;"",1,0)</f>
        <v/>
      </c>
      <c r="BB1928" t="inlineStr">
        <is>
          <t>WARREN-WARD 1</t>
        </is>
      </c>
    </row>
    <row r="1929">
      <c r="A1929" t="inlineStr">
        <is>
          <t>OH0015762148</t>
        </is>
      </c>
      <c r="B1929" t="n">
        <v>78</v>
      </c>
      <c r="C1929" t="n">
        <v>249414</v>
      </c>
      <c r="D1929" t="inlineStr">
        <is>
          <t>BROGDON</t>
        </is>
      </c>
      <c r="E1929" t="inlineStr">
        <is>
          <t>BRITA</t>
        </is>
      </c>
      <c r="F1929">
        <f>CONCATENATE(D1929," ",LEFT(H1929,4),"T=",AU1929,"D=",AV1929,"R=",AW1929,"M=",AX1929,"L=",AY1929,"B=",AZ1929)</f>
        <v/>
      </c>
      <c r="G1929" t="inlineStr">
        <is>
          <t>F</t>
        </is>
      </c>
      <c r="I1929" t="inlineStr">
        <is>
          <t>1967-10-26</t>
        </is>
      </c>
      <c r="J1929" t="inlineStr">
        <is>
          <t>2020-01-21</t>
        </is>
      </c>
      <c r="K1929" t="inlineStr">
        <is>
          <t>ACTIVE</t>
        </is>
      </c>
      <c r="M1929" t="inlineStr">
        <is>
          <t>700 BUCKEYE ST NW</t>
        </is>
      </c>
      <c r="N1929">
        <f>RIGHT(M1929,LEN(M1929)-FIND(" ",M1929))</f>
        <v/>
      </c>
      <c r="O1929" t="inlineStr">
        <is>
          <t>APT 418</t>
        </is>
      </c>
      <c r="P1929" t="inlineStr">
        <is>
          <t>WARREN</t>
        </is>
      </c>
      <c r="Q1929" t="inlineStr">
        <is>
          <t>OH</t>
        </is>
      </c>
      <c r="R1929" t="n">
        <v>44485</v>
      </c>
      <c r="AD1929" t="inlineStr">
        <is>
          <t>TRUMBULL CAREER &amp; TECH CENTER</t>
        </is>
      </c>
      <c r="AE1929" t="inlineStr">
        <is>
          <t>WARREN CITY</t>
        </is>
      </c>
      <c r="AF1929" t="inlineStr">
        <is>
          <t>WARREN CITY SD</t>
        </is>
      </c>
      <c r="AH1929" t="n">
        <v>14</v>
      </c>
      <c r="AI1929" t="n">
        <v>11</v>
      </c>
      <c r="AN1929" t="inlineStr">
        <is>
          <t>WARREN</t>
        </is>
      </c>
      <c r="AO1929" t="inlineStr">
        <is>
          <t>WARREN CITY 1B</t>
        </is>
      </c>
      <c r="AP1929" t="inlineStr">
        <is>
          <t>78-P-ACG</t>
        </is>
      </c>
      <c r="AQ1929" t="n">
        <v>9</v>
      </c>
      <c r="AR1929" t="n">
        <v>64</v>
      </c>
      <c r="AS1929" t="n">
        <v>32</v>
      </c>
      <c r="AU1929">
        <f>COUNTA($BA$1929:$EH$1929)</f>
        <v/>
      </c>
      <c r="AV1929">
        <f>COUNTIF($BA$1929:$EH$1929,"D")</f>
        <v/>
      </c>
      <c r="AW1929">
        <f>COUNTIF($BA$1929:$EH$1929,"R")</f>
        <v/>
      </c>
      <c r="AX1929">
        <f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/>
      </c>
      <c r="AY1929">
        <f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/>
      </c>
      <c r="AZ1929">
        <f>IF(EH1929&lt;&gt;"",1,0)</f>
        <v/>
      </c>
      <c r="BB1929" t="inlineStr">
        <is>
          <t>WARREN-WARD 1</t>
        </is>
      </c>
      <c r="CA1929" t="inlineStr">
        <is>
          <t>X</t>
        </is>
      </c>
      <c r="DN1929" t="inlineStr">
        <is>
          <t>X</t>
        </is>
      </c>
    </row>
    <row r="1930">
      <c r="A1930" t="inlineStr">
        <is>
          <t>OH0015808330</t>
        </is>
      </c>
      <c r="B1930" t="n">
        <v>78</v>
      </c>
      <c r="C1930" t="n">
        <v>258182</v>
      </c>
      <c r="D1930" t="inlineStr">
        <is>
          <t>CRENSHAW</t>
        </is>
      </c>
      <c r="E1930" t="inlineStr">
        <is>
          <t>GREGORY</t>
        </is>
      </c>
      <c r="F1930">
        <f>CONCATENATE(D1930," ",LEFT(H1930,4),"T=",AU1930,"D=",AV1930,"R=",AW1930,"M=",AX1930,"L=",AY1930,"B=",AZ1930)</f>
        <v/>
      </c>
      <c r="G1930" t="inlineStr">
        <is>
          <t>L</t>
        </is>
      </c>
      <c r="I1930" t="inlineStr">
        <is>
          <t>1958-05-31</t>
        </is>
      </c>
      <c r="J1930" t="inlineStr">
        <is>
          <t>2011-11-30</t>
        </is>
      </c>
      <c r="K1930" t="inlineStr">
        <is>
          <t>ACTIVE</t>
        </is>
      </c>
      <c r="M1930" t="inlineStr">
        <is>
          <t>700 BUCKEYE ST NW</t>
        </is>
      </c>
      <c r="N1930">
        <f>RIGHT(M1930,LEN(M1930)-FIND(" ",M1930))</f>
        <v/>
      </c>
      <c r="O1930" t="inlineStr">
        <is>
          <t>APT 409</t>
        </is>
      </c>
      <c r="P1930" t="inlineStr">
        <is>
          <t>WARREN</t>
        </is>
      </c>
      <c r="Q1930" t="inlineStr">
        <is>
          <t>OH</t>
        </is>
      </c>
      <c r="R1930" t="n">
        <v>44485</v>
      </c>
      <c r="AD1930" t="inlineStr">
        <is>
          <t>TRUMBULL CAREER &amp; TECH CENTER</t>
        </is>
      </c>
      <c r="AE1930" t="inlineStr">
        <is>
          <t>WARREN CITY</t>
        </is>
      </c>
      <c r="AF1930" t="inlineStr">
        <is>
          <t>WARREN CITY SD</t>
        </is>
      </c>
      <c r="AH1930" t="n">
        <v>14</v>
      </c>
      <c r="AI1930" t="n">
        <v>11</v>
      </c>
      <c r="AN1930" t="inlineStr">
        <is>
          <t>WARREN</t>
        </is>
      </c>
      <c r="AO1930" t="inlineStr">
        <is>
          <t>WARREN CITY 1B</t>
        </is>
      </c>
      <c r="AP1930" t="inlineStr">
        <is>
          <t>78-P-ACG</t>
        </is>
      </c>
      <c r="AQ1930" t="n">
        <v>9</v>
      </c>
      <c r="AR1930" t="n">
        <v>64</v>
      </c>
      <c r="AS1930" t="n">
        <v>32</v>
      </c>
      <c r="AU1930">
        <f>COUNTA($BA$1930:$EH$1930)</f>
        <v/>
      </c>
      <c r="AV1930">
        <f>COUNTIF($BA$1930:$EH$1930,"D")</f>
        <v/>
      </c>
      <c r="AW1930">
        <f>COUNTIF($BA$1930:$EH$1930,"R")</f>
        <v/>
      </c>
      <c r="AX1930">
        <f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/>
      </c>
      <c r="AY1930">
        <f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/>
      </c>
      <c r="AZ1930">
        <f>IF(EH1930&lt;&gt;"",1,0)</f>
        <v/>
      </c>
      <c r="BB1930" t="inlineStr">
        <is>
          <t>WARREN-WARD 1</t>
        </is>
      </c>
      <c r="BH1930" t="inlineStr">
        <is>
          <t>X</t>
        </is>
      </c>
      <c r="BJ1930" t="inlineStr">
        <is>
          <t>X</t>
        </is>
      </c>
      <c r="BL1930" t="inlineStr">
        <is>
          <t>X</t>
        </is>
      </c>
      <c r="BP1930" t="inlineStr">
        <is>
          <t>X</t>
        </is>
      </c>
      <c r="BR1930" t="inlineStr">
        <is>
          <t>X</t>
        </is>
      </c>
      <c r="CA1930" t="inlineStr">
        <is>
          <t>X</t>
        </is>
      </c>
      <c r="CN1930" t="inlineStr">
        <is>
          <t>X</t>
        </is>
      </c>
      <c r="CP1930" t="inlineStr">
        <is>
          <t>X</t>
        </is>
      </c>
      <c r="CQ1930" t="inlineStr">
        <is>
          <t>D</t>
        </is>
      </c>
      <c r="CV1930" t="inlineStr">
        <is>
          <t>X</t>
        </is>
      </c>
      <c r="CW1930" t="inlineStr">
        <is>
          <t>D</t>
        </is>
      </c>
      <c r="CY1930" t="inlineStr">
        <is>
          <t>X</t>
        </is>
      </c>
      <c r="DC1930" t="inlineStr">
        <is>
          <t>X</t>
        </is>
      </c>
      <c r="DD1930" t="inlineStr">
        <is>
          <t>D</t>
        </is>
      </c>
      <c r="DF1930" t="inlineStr">
        <is>
          <t>X</t>
        </is>
      </c>
      <c r="DG1930" t="inlineStr">
        <is>
          <t>D</t>
        </is>
      </c>
      <c r="DI1930" t="inlineStr">
        <is>
          <t>X</t>
        </is>
      </c>
      <c r="DM1930" t="inlineStr">
        <is>
          <t>D</t>
        </is>
      </c>
      <c r="DN1930" t="inlineStr">
        <is>
          <t>X</t>
        </is>
      </c>
      <c r="EF1930" t="inlineStr">
        <is>
          <t>X</t>
        </is>
      </c>
    </row>
    <row r="1931">
      <c r="A1931" t="inlineStr">
        <is>
          <t>OH0024715272</t>
        </is>
      </c>
      <c r="B1931" t="n">
        <v>78</v>
      </c>
      <c r="C1931" t="n">
        <v>434175</v>
      </c>
      <c r="D1931" t="inlineStr">
        <is>
          <t>SMITH</t>
        </is>
      </c>
      <c r="E1931" t="inlineStr">
        <is>
          <t>KEYONDRE</t>
        </is>
      </c>
      <c r="F1931">
        <f>CONCATENATE(D1931," ",LEFT(H1931,4),"T=",AU1931,"D=",AV1931,"R=",AW1931,"M=",AX1931,"L=",AY1931,"B=",AZ1931)</f>
        <v/>
      </c>
      <c r="G1931" t="inlineStr">
        <is>
          <t>SHAWN</t>
        </is>
      </c>
      <c r="I1931" t="inlineStr">
        <is>
          <t>2000-06-26</t>
        </is>
      </c>
      <c r="J1931" t="inlineStr">
        <is>
          <t>2025-01-04</t>
        </is>
      </c>
      <c r="K1931" t="inlineStr">
        <is>
          <t>ACTIVE</t>
        </is>
      </c>
      <c r="M1931" t="inlineStr">
        <is>
          <t>331 TOD AVE NW</t>
        </is>
      </c>
      <c r="N1931">
        <f>RIGHT(M1931,LEN(M1931)-FIND(" ",M1931))</f>
        <v/>
      </c>
      <c r="P1931" t="inlineStr">
        <is>
          <t>WARREN</t>
        </is>
      </c>
      <c r="Q1931" t="inlineStr">
        <is>
          <t>OH</t>
        </is>
      </c>
      <c r="R1931" t="n">
        <v>44485</v>
      </c>
      <c r="AD1931" t="inlineStr">
        <is>
          <t>TRUMBULL CAREER &amp; TECH CENTER</t>
        </is>
      </c>
      <c r="AE1931" t="inlineStr">
        <is>
          <t>WARREN CITY</t>
        </is>
      </c>
      <c r="AF1931" t="inlineStr">
        <is>
          <t>WARREN CITY SD</t>
        </is>
      </c>
      <c r="AH1931" t="n">
        <v>14</v>
      </c>
      <c r="AI1931" t="n">
        <v>11</v>
      </c>
      <c r="AN1931" t="inlineStr">
        <is>
          <t>WARREN</t>
        </is>
      </c>
      <c r="AO1931" t="inlineStr">
        <is>
          <t>WARREN CITY 1B</t>
        </is>
      </c>
      <c r="AP1931" t="inlineStr">
        <is>
          <t>78-P-ACG</t>
        </is>
      </c>
      <c r="AQ1931" t="n">
        <v>9</v>
      </c>
      <c r="AR1931" t="n">
        <v>64</v>
      </c>
      <c r="AS1931" t="n">
        <v>32</v>
      </c>
      <c r="AU1931">
        <f>COUNTA($BA$1931:$EH$1931)</f>
        <v/>
      </c>
      <c r="AV1931">
        <f>COUNTIF($BA$1931:$EH$1931,"D")</f>
        <v/>
      </c>
      <c r="AW1931">
        <f>COUNTIF($BA$1931:$EH$1931,"R")</f>
        <v/>
      </c>
      <c r="AX1931">
        <f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/>
      </c>
      <c r="AY1931">
        <f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/>
      </c>
      <c r="AZ1931">
        <f>IF(EH1931&lt;&gt;"",1,0)</f>
        <v/>
      </c>
      <c r="BB1931" t="inlineStr">
        <is>
          <t>WARREN-WARD 1</t>
        </is>
      </c>
    </row>
    <row r="1932">
      <c r="A1932" t="inlineStr">
        <is>
          <t>OH0027853984</t>
        </is>
      </c>
      <c r="B1932" t="n">
        <v>78</v>
      </c>
      <c r="C1932" t="n">
        <v>494414</v>
      </c>
      <c r="D1932" t="inlineStr">
        <is>
          <t>OBERMIYER</t>
        </is>
      </c>
      <c r="E1932" t="inlineStr">
        <is>
          <t>MARIE</t>
        </is>
      </c>
      <c r="F1932">
        <f>CONCATENATE(D1932," ",LEFT(H1932,4),"T=",AU1932,"D=",AV1932,"R=",AW1932,"M=",AX1932,"L=",AY1932,"B=",AZ1932)</f>
        <v/>
      </c>
      <c r="G1932" t="inlineStr">
        <is>
          <t>LYNN</t>
        </is>
      </c>
      <c r="I1932" t="inlineStr">
        <is>
          <t>1979-11-01</t>
        </is>
      </c>
      <c r="J1932" t="inlineStr">
        <is>
          <t>2024-12-02</t>
        </is>
      </c>
      <c r="K1932" t="inlineStr">
        <is>
          <t>ACTIVE</t>
        </is>
      </c>
      <c r="M1932" t="inlineStr">
        <is>
          <t>935 SYLVAN ST NW</t>
        </is>
      </c>
      <c r="N1932">
        <f>RIGHT(M1932,LEN(M1932)-FIND(" ",M1932))</f>
        <v/>
      </c>
      <c r="P1932" t="inlineStr">
        <is>
          <t>WARREN</t>
        </is>
      </c>
      <c r="Q1932" t="inlineStr">
        <is>
          <t>OH</t>
        </is>
      </c>
      <c r="R1932" t="n">
        <v>44485</v>
      </c>
      <c r="AD1932" t="inlineStr">
        <is>
          <t>TRUMBULL CAREER &amp; TECH CENTER</t>
        </is>
      </c>
      <c r="AE1932" t="inlineStr">
        <is>
          <t>WARREN CITY</t>
        </is>
      </c>
      <c r="AF1932" t="inlineStr">
        <is>
          <t>WARREN CITY SD</t>
        </is>
      </c>
      <c r="AH1932" t="n">
        <v>14</v>
      </c>
      <c r="AI1932" t="n">
        <v>11</v>
      </c>
      <c r="AN1932" t="inlineStr">
        <is>
          <t>WARREN</t>
        </is>
      </c>
      <c r="AO1932" t="inlineStr">
        <is>
          <t>WARREN CITY 1B</t>
        </is>
      </c>
      <c r="AP1932" t="inlineStr">
        <is>
          <t>78-P-ACG</t>
        </is>
      </c>
      <c r="AQ1932" t="n">
        <v>9</v>
      </c>
      <c r="AR1932" t="n">
        <v>64</v>
      </c>
      <c r="AS1932" t="n">
        <v>32</v>
      </c>
      <c r="AU1932">
        <f>COUNTA($BA$1932:$EH$1932)</f>
        <v/>
      </c>
      <c r="AV1932">
        <f>COUNTIF($BA$1932:$EH$1932,"D")</f>
        <v/>
      </c>
      <c r="AW1932">
        <f>COUNTIF($BA$1932:$EH$1932,"R")</f>
        <v/>
      </c>
      <c r="AX1932">
        <f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/>
      </c>
      <c r="AY1932">
        <f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/>
      </c>
      <c r="AZ1932">
        <f>IF(EH1932&lt;&gt;"",1,0)</f>
        <v/>
      </c>
      <c r="BB1932" t="inlineStr">
        <is>
          <t>WARREN-WARD 1</t>
        </is>
      </c>
      <c r="BC1932" t="inlineStr">
        <is>
          <t>X</t>
        </is>
      </c>
      <c r="BD1932" t="inlineStr">
        <is>
          <t>X</t>
        </is>
      </c>
      <c r="BJ1932" t="inlineStr">
        <is>
          <t>X</t>
        </is>
      </c>
      <c r="BK1932" t="inlineStr">
        <is>
          <t>X</t>
        </is>
      </c>
      <c r="BL1932" t="inlineStr">
        <is>
          <t>X</t>
        </is>
      </c>
      <c r="BP1932" t="inlineStr">
        <is>
          <t>X</t>
        </is>
      </c>
      <c r="BS1932" t="inlineStr">
        <is>
          <t>X</t>
        </is>
      </c>
      <c r="BV1932" t="inlineStr">
        <is>
          <t>X</t>
        </is>
      </c>
      <c r="CA1932" t="inlineStr">
        <is>
          <t>X</t>
        </is>
      </c>
    </row>
    <row r="1933">
      <c r="A1933" t="inlineStr">
        <is>
          <t>OH0027788970</t>
        </is>
      </c>
      <c r="B1933" t="n">
        <v>78</v>
      </c>
      <c r="C1933" t="n">
        <v>491688</v>
      </c>
      <c r="D1933" t="inlineStr">
        <is>
          <t>PORTER</t>
        </is>
      </c>
      <c r="E1933" t="inlineStr">
        <is>
          <t>MARIAH</t>
        </is>
      </c>
      <c r="F1933">
        <f>CONCATENATE(D1933," ",LEFT(H1933,4),"T=",AU1933,"D=",AV1933,"R=",AW1933,"M=",AX1933,"L=",AY1933,"B=",AZ1933)</f>
        <v/>
      </c>
      <c r="G1933" t="inlineStr">
        <is>
          <t>SHANA</t>
        </is>
      </c>
      <c r="I1933" t="inlineStr">
        <is>
          <t>1991-01-28</t>
        </is>
      </c>
      <c r="J1933" t="inlineStr">
        <is>
          <t>2024-11-05</t>
        </is>
      </c>
      <c r="K1933" t="inlineStr">
        <is>
          <t>ACTIVE</t>
        </is>
      </c>
      <c r="M1933" t="inlineStr">
        <is>
          <t>1160 ROBERTS AVE NW</t>
        </is>
      </c>
      <c r="N1933">
        <f>RIGHT(M1933,LEN(M1933)-FIND(" ",M1933))</f>
        <v/>
      </c>
      <c r="O1933" t="inlineStr">
        <is>
          <t>APT I11</t>
        </is>
      </c>
      <c r="P1933" t="inlineStr">
        <is>
          <t>WARREN</t>
        </is>
      </c>
      <c r="Q1933" t="inlineStr">
        <is>
          <t>OH</t>
        </is>
      </c>
      <c r="R1933" t="n">
        <v>44485</v>
      </c>
      <c r="AD1933" t="inlineStr">
        <is>
          <t>TRUMBULL CAREER &amp; TECH CENTER</t>
        </is>
      </c>
      <c r="AE1933" t="inlineStr">
        <is>
          <t>WARREN CITY</t>
        </is>
      </c>
      <c r="AF1933" t="inlineStr">
        <is>
          <t>WARREN CITY SD</t>
        </is>
      </c>
      <c r="AH1933" t="n">
        <v>14</v>
      </c>
      <c r="AI1933" t="n">
        <v>11</v>
      </c>
      <c r="AN1933" t="inlineStr">
        <is>
          <t>WARREN</t>
        </is>
      </c>
      <c r="AO1933" t="inlineStr">
        <is>
          <t>WARREN CITY 1B</t>
        </is>
      </c>
      <c r="AP1933" t="inlineStr">
        <is>
          <t>78-P-ACG</t>
        </is>
      </c>
      <c r="AQ1933" t="n">
        <v>9</v>
      </c>
      <c r="AR1933" t="n">
        <v>64</v>
      </c>
      <c r="AS1933" t="n">
        <v>32</v>
      </c>
      <c r="AU1933">
        <f>COUNTA($BA$1933:$EH$1933)</f>
        <v/>
      </c>
      <c r="AV1933">
        <f>COUNTIF($BA$1933:$EH$1933,"D")</f>
        <v/>
      </c>
      <c r="AW1933">
        <f>COUNTIF($BA$1933:$EH$1933,"R")</f>
        <v/>
      </c>
      <c r="AX1933">
        <f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/>
      </c>
      <c r="AY1933">
        <f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/>
      </c>
      <c r="AZ1933">
        <f>IF(EH1933&lt;&gt;"",1,0)</f>
        <v/>
      </c>
      <c r="BB1933" t="inlineStr">
        <is>
          <t>WARREN-WARD 1</t>
        </is>
      </c>
      <c r="DX1933" t="inlineStr">
        <is>
          <t>X</t>
        </is>
      </c>
      <c r="EA1933" t="inlineStr">
        <is>
          <t>X</t>
        </is>
      </c>
      <c r="EF1933" t="inlineStr">
        <is>
          <t>X</t>
        </is>
      </c>
    </row>
    <row r="1934">
      <c r="A1934" t="inlineStr">
        <is>
          <t>OH0025987933</t>
        </is>
      </c>
      <c r="B1934" t="n">
        <v>78</v>
      </c>
      <c r="C1934" t="n">
        <v>454342</v>
      </c>
      <c r="D1934" t="inlineStr">
        <is>
          <t>YOIST</t>
        </is>
      </c>
      <c r="E1934" t="inlineStr">
        <is>
          <t>JOHN</t>
        </is>
      </c>
      <c r="F1934">
        <f>CONCATENATE(D1934," ",LEFT(H1934,4),"T=",AU1934,"D=",AV1934,"R=",AW1934,"M=",AX1934,"L=",AY1934,"B=",AZ1934)</f>
        <v/>
      </c>
      <c r="G1934" t="inlineStr">
        <is>
          <t>E</t>
        </is>
      </c>
      <c r="H1934" t="inlineStr">
        <is>
          <t>JR</t>
        </is>
      </c>
      <c r="I1934" t="inlineStr">
        <is>
          <t>1968-12-24</t>
        </is>
      </c>
      <c r="J1934" t="inlineStr">
        <is>
          <t>2020-10-05</t>
        </is>
      </c>
      <c r="K1934" t="inlineStr">
        <is>
          <t>ACTIVE</t>
        </is>
      </c>
      <c r="M1934" t="inlineStr">
        <is>
          <t>1309 BINGHAM AVE NW</t>
        </is>
      </c>
      <c r="N1934">
        <f>RIGHT(M1934,LEN(M1934)-FIND(" ",M1934))</f>
        <v/>
      </c>
      <c r="P1934" t="inlineStr">
        <is>
          <t>WARREN</t>
        </is>
      </c>
      <c r="Q1934" t="inlineStr">
        <is>
          <t>OH</t>
        </is>
      </c>
      <c r="R1934" t="n">
        <v>44485</v>
      </c>
      <c r="AD1934" t="inlineStr">
        <is>
          <t>TRUMBULL CAREER &amp; TECH CENTER</t>
        </is>
      </c>
      <c r="AE1934" t="inlineStr">
        <is>
          <t>WARREN CITY</t>
        </is>
      </c>
      <c r="AF1934" t="inlineStr">
        <is>
          <t>WARREN CITY SD</t>
        </is>
      </c>
      <c r="AH1934" t="n">
        <v>14</v>
      </c>
      <c r="AI1934" t="n">
        <v>11</v>
      </c>
      <c r="AN1934" t="inlineStr">
        <is>
          <t>WARREN</t>
        </is>
      </c>
      <c r="AO1934" t="inlineStr">
        <is>
          <t>WARREN CITY 1B</t>
        </is>
      </c>
      <c r="AP1934" t="inlineStr">
        <is>
          <t>78-P-ACG</t>
        </is>
      </c>
      <c r="AQ1934" t="n">
        <v>9</v>
      </c>
      <c r="AR1934" t="n">
        <v>64</v>
      </c>
      <c r="AS1934" t="n">
        <v>32</v>
      </c>
      <c r="AU1934">
        <f>COUNTA($BA$1934:$EH$1934)</f>
        <v/>
      </c>
      <c r="AV1934">
        <f>COUNTIF($BA$1934:$EH$1934,"D")</f>
        <v/>
      </c>
      <c r="AW1934">
        <f>COUNTIF($BA$1934:$EH$1934,"R")</f>
        <v/>
      </c>
      <c r="AX1934">
        <f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/>
      </c>
      <c r="AY1934">
        <f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/>
      </c>
      <c r="AZ1934">
        <f>IF(EH1934&lt;&gt;"",1,0)</f>
        <v/>
      </c>
      <c r="BB1934" t="inlineStr">
        <is>
          <t>WARREN-WARD 1</t>
        </is>
      </c>
      <c r="BD1934" t="inlineStr">
        <is>
          <t>X</t>
        </is>
      </c>
      <c r="BL1934" t="inlineStr">
        <is>
          <t>X</t>
        </is>
      </c>
      <c r="DN1934" t="inlineStr">
        <is>
          <t>X</t>
        </is>
      </c>
    </row>
    <row r="1935">
      <c r="A1935" t="inlineStr">
        <is>
          <t>OH0015802567</t>
        </is>
      </c>
      <c r="B1935" t="n">
        <v>78</v>
      </c>
      <c r="C1935" t="n">
        <v>307756</v>
      </c>
      <c r="D1935" t="inlineStr">
        <is>
          <t>MORGAN</t>
        </is>
      </c>
      <c r="E1935" t="inlineStr">
        <is>
          <t>ROGER</t>
        </is>
      </c>
      <c r="F1935">
        <f>CONCATENATE(D1935," ",LEFT(H1935,4),"T=",AU1935,"D=",AV1935,"R=",AW1935,"M=",AX1935,"L=",AY1935,"B=",AZ1935)</f>
        <v/>
      </c>
      <c r="G1935" t="inlineStr">
        <is>
          <t>G</t>
        </is>
      </c>
      <c r="H1935" t="inlineStr">
        <is>
          <t>JR</t>
        </is>
      </c>
      <c r="I1935" t="inlineStr">
        <is>
          <t>1984-01-27</t>
        </is>
      </c>
      <c r="J1935" t="inlineStr">
        <is>
          <t>2020-11-23</t>
        </is>
      </c>
      <c r="K1935" t="inlineStr">
        <is>
          <t>ACTIVE</t>
        </is>
      </c>
      <c r="M1935" t="inlineStr">
        <is>
          <t>1338 MAXWELL AVE NW</t>
        </is>
      </c>
      <c r="N1935">
        <f>RIGHT(M1935,LEN(M1935)-FIND(" ",M1935))</f>
        <v/>
      </c>
      <c r="P1935" t="inlineStr">
        <is>
          <t>WARREN</t>
        </is>
      </c>
      <c r="Q1935" t="inlineStr">
        <is>
          <t>OH</t>
        </is>
      </c>
      <c r="R1935" t="n">
        <v>44485</v>
      </c>
      <c r="AD1935" t="inlineStr">
        <is>
          <t>TRUMBULL CAREER &amp; TECH CENTER</t>
        </is>
      </c>
      <c r="AE1935" t="inlineStr">
        <is>
          <t>WARREN CITY</t>
        </is>
      </c>
      <c r="AF1935" t="inlineStr">
        <is>
          <t>WARREN CITY SD</t>
        </is>
      </c>
      <c r="AH1935" t="n">
        <v>14</v>
      </c>
      <c r="AI1935" t="n">
        <v>11</v>
      </c>
      <c r="AN1935" t="inlineStr">
        <is>
          <t>WARREN</t>
        </is>
      </c>
      <c r="AO1935" t="inlineStr">
        <is>
          <t>WARREN CITY 1B</t>
        </is>
      </c>
      <c r="AP1935" t="inlineStr">
        <is>
          <t>78-P-ACG</t>
        </is>
      </c>
      <c r="AQ1935" t="n">
        <v>9</v>
      </c>
      <c r="AR1935" t="n">
        <v>64</v>
      </c>
      <c r="AS1935" t="n">
        <v>32</v>
      </c>
      <c r="AU1935">
        <f>COUNTA($BA$1935:$EH$1935)</f>
        <v/>
      </c>
      <c r="AV1935">
        <f>COUNTIF($BA$1935:$EH$1935,"D")</f>
        <v/>
      </c>
      <c r="AW1935">
        <f>COUNTIF($BA$1935:$EH$1935,"R")</f>
        <v/>
      </c>
      <c r="AX1935">
        <f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/>
      </c>
      <c r="AY1935">
        <f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/>
      </c>
      <c r="AZ1935">
        <f>IF(EH1935&lt;&gt;"",1,0)</f>
        <v/>
      </c>
      <c r="BB1935" t="inlineStr">
        <is>
          <t>WARREN-WARD 1</t>
        </is>
      </c>
      <c r="DN1935" t="inlineStr">
        <is>
          <t>X</t>
        </is>
      </c>
      <c r="DX1935" t="inlineStr">
        <is>
          <t>X</t>
        </is>
      </c>
      <c r="EF1935" t="inlineStr">
        <is>
          <t>X</t>
        </is>
      </c>
    </row>
    <row r="1936">
      <c r="A1936" t="inlineStr">
        <is>
          <t>OH0024485834</t>
        </is>
      </c>
      <c r="B1936" t="n">
        <v>78</v>
      </c>
      <c r="C1936" t="n">
        <v>429193</v>
      </c>
      <c r="D1936" t="inlineStr">
        <is>
          <t>HAZINAKIS</t>
        </is>
      </c>
      <c r="E1936" t="inlineStr">
        <is>
          <t>EFTHEMOS</t>
        </is>
      </c>
      <c r="F1936">
        <f>CONCATENATE(D1936," ",LEFT(H1936,4),"T=",AU1936,"D=",AV1936,"R=",AW1936,"M=",AX1936,"L=",AY1936,"B=",AZ1936)</f>
        <v/>
      </c>
      <c r="G1936" t="inlineStr">
        <is>
          <t>G</t>
        </is>
      </c>
      <c r="I1936" t="inlineStr">
        <is>
          <t>1957-11-02</t>
        </is>
      </c>
      <c r="J1936" t="inlineStr">
        <is>
          <t>2024-10-23</t>
        </is>
      </c>
      <c r="K1936" t="inlineStr">
        <is>
          <t>ACTIVE</t>
        </is>
      </c>
      <c r="M1936" t="inlineStr">
        <is>
          <t>915 SYLVAN ST NW</t>
        </is>
      </c>
      <c r="N1936">
        <f>RIGHT(M1936,LEN(M1936)-FIND(" ",M1936))</f>
        <v/>
      </c>
      <c r="P1936" t="inlineStr">
        <is>
          <t>WARREN</t>
        </is>
      </c>
      <c r="Q1936" t="inlineStr">
        <is>
          <t>OH</t>
        </is>
      </c>
      <c r="R1936" t="n">
        <v>44485</v>
      </c>
      <c r="AD1936" t="inlineStr">
        <is>
          <t>TRUMBULL CAREER &amp; TECH CENTER</t>
        </is>
      </c>
      <c r="AE1936" t="inlineStr">
        <is>
          <t>WARREN CITY</t>
        </is>
      </c>
      <c r="AF1936" t="inlineStr">
        <is>
          <t>WARREN CITY SD</t>
        </is>
      </c>
      <c r="AH1936" t="n">
        <v>14</v>
      </c>
      <c r="AI1936" t="n">
        <v>11</v>
      </c>
      <c r="AN1936" t="inlineStr">
        <is>
          <t>WARREN</t>
        </is>
      </c>
      <c r="AO1936" t="inlineStr">
        <is>
          <t>WARREN CITY 1B</t>
        </is>
      </c>
      <c r="AP1936" t="inlineStr">
        <is>
          <t>78-P-ACG</t>
        </is>
      </c>
      <c r="AQ1936" t="n">
        <v>9</v>
      </c>
      <c r="AR1936" t="n">
        <v>64</v>
      </c>
      <c r="AS1936" t="n">
        <v>32</v>
      </c>
      <c r="AU1936">
        <f>COUNTA($BA$1936:$EH$1936)</f>
        <v/>
      </c>
      <c r="AV1936">
        <f>COUNTIF($BA$1936:$EH$1936,"D")</f>
        <v/>
      </c>
      <c r="AW1936">
        <f>COUNTIF($BA$1936:$EH$1936,"R")</f>
        <v/>
      </c>
      <c r="AX1936">
        <f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/>
      </c>
      <c r="AY1936">
        <f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/>
      </c>
      <c r="AZ1936">
        <f>IF(EH1936&lt;&gt;"",1,0)</f>
        <v/>
      </c>
      <c r="BB1936" t="inlineStr">
        <is>
          <t>WARREN-WARD 1</t>
        </is>
      </c>
    </row>
    <row r="1937">
      <c r="A1937" t="inlineStr">
        <is>
          <t>OH0027525936</t>
        </is>
      </c>
      <c r="B1937" t="n">
        <v>78</v>
      </c>
      <c r="C1937" t="n">
        <v>487857</v>
      </c>
      <c r="D1937" t="inlineStr">
        <is>
          <t>ADAMS</t>
        </is>
      </c>
      <c r="E1937" t="inlineStr">
        <is>
          <t>JASON</t>
        </is>
      </c>
      <c r="F1937">
        <f>CONCATENATE(D1937," ",LEFT(H1937,4),"T=",AU1937,"D=",AV1937,"R=",AW1937,"M=",AX1937,"L=",AY1937,"B=",AZ1937)</f>
        <v/>
      </c>
      <c r="G1937" t="inlineStr">
        <is>
          <t>R</t>
        </is>
      </c>
      <c r="I1937" t="inlineStr">
        <is>
          <t>1985-03-30</t>
        </is>
      </c>
      <c r="J1937" t="inlineStr">
        <is>
          <t>2024-08-12</t>
        </is>
      </c>
      <c r="K1937" t="inlineStr">
        <is>
          <t>ACTIVE</t>
        </is>
      </c>
      <c r="M1937" t="inlineStr">
        <is>
          <t>221 TOD AVE NW</t>
        </is>
      </c>
      <c r="N1937">
        <f>RIGHT(M1937,LEN(M1937)-FIND(" ",M1937))</f>
        <v/>
      </c>
      <c r="P1937" t="inlineStr">
        <is>
          <t>WARREN</t>
        </is>
      </c>
      <c r="Q1937" t="inlineStr">
        <is>
          <t>OH</t>
        </is>
      </c>
      <c r="R1937" t="n">
        <v>44485</v>
      </c>
      <c r="AD1937" t="inlineStr">
        <is>
          <t>TRUMBULL CAREER &amp; TECH CENTER</t>
        </is>
      </c>
      <c r="AE1937" t="inlineStr">
        <is>
          <t>WARREN CITY</t>
        </is>
      </c>
      <c r="AF1937" t="inlineStr">
        <is>
          <t>WARREN CITY SD</t>
        </is>
      </c>
      <c r="AH1937" t="n">
        <v>14</v>
      </c>
      <c r="AI1937" t="n">
        <v>11</v>
      </c>
      <c r="AN1937" t="inlineStr">
        <is>
          <t>WARREN</t>
        </is>
      </c>
      <c r="AO1937" t="inlineStr">
        <is>
          <t>WARREN CITY 1B</t>
        </is>
      </c>
      <c r="AP1937" t="inlineStr">
        <is>
          <t>78-P-ACG</t>
        </is>
      </c>
      <c r="AQ1937" t="n">
        <v>9</v>
      </c>
      <c r="AR1937" t="n">
        <v>64</v>
      </c>
      <c r="AS1937" t="n">
        <v>32</v>
      </c>
      <c r="AU1937">
        <f>COUNTA($BA$1937:$EH$1937)</f>
        <v/>
      </c>
      <c r="AV1937">
        <f>COUNTIF($BA$1937:$EH$1937,"D")</f>
        <v/>
      </c>
      <c r="AW1937">
        <f>COUNTIF($BA$1937:$EH$1937,"R")</f>
        <v/>
      </c>
      <c r="AX1937">
        <f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/>
      </c>
      <c r="AY1937">
        <f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/>
      </c>
      <c r="AZ1937">
        <f>IF(EH1937&lt;&gt;"",1,0)</f>
        <v/>
      </c>
      <c r="BB1937" t="inlineStr">
        <is>
          <t>WARREN-WARD 1</t>
        </is>
      </c>
      <c r="CT1937" t="inlineStr">
        <is>
          <t>X</t>
        </is>
      </c>
      <c r="CV1937" t="inlineStr">
        <is>
          <t>X</t>
        </is>
      </c>
      <c r="CY1937" t="inlineStr">
        <is>
          <t>X</t>
        </is>
      </c>
      <c r="DC1937" t="inlineStr">
        <is>
          <t>X</t>
        </is>
      </c>
      <c r="DJ1937" t="inlineStr">
        <is>
          <t>X</t>
        </is>
      </c>
      <c r="DL1937" t="inlineStr">
        <is>
          <t>X</t>
        </is>
      </c>
      <c r="DN1937" t="inlineStr">
        <is>
          <t>X</t>
        </is>
      </c>
      <c r="EF1937" t="inlineStr">
        <is>
          <t>X</t>
        </is>
      </c>
    </row>
    <row r="1938">
      <c r="A1938" t="inlineStr">
        <is>
          <t>OH0026140573</t>
        </is>
      </c>
      <c r="B1938" t="n">
        <v>78</v>
      </c>
      <c r="C1938" t="n">
        <v>456937</v>
      </c>
      <c r="D1938" t="inlineStr">
        <is>
          <t>LAWRENCE</t>
        </is>
      </c>
      <c r="E1938" t="inlineStr">
        <is>
          <t>ELISHA</t>
        </is>
      </c>
      <c r="F1938">
        <f>CONCATENATE(D1938," ",LEFT(H1938,4),"T=",AU1938,"D=",AV1938,"R=",AW1938,"M=",AX1938,"L=",AY1938,"B=",AZ1938)</f>
        <v/>
      </c>
      <c r="G1938" t="inlineStr">
        <is>
          <t>LEE</t>
        </is>
      </c>
      <c r="H1938" t="inlineStr">
        <is>
          <t>JR</t>
        </is>
      </c>
      <c r="I1938" t="inlineStr">
        <is>
          <t>1966-08-02</t>
        </is>
      </c>
      <c r="J1938" t="inlineStr">
        <is>
          <t>2023-12-26</t>
        </is>
      </c>
      <c r="K1938" t="inlineStr">
        <is>
          <t>ACTIVE</t>
        </is>
      </c>
      <c r="M1938" t="inlineStr">
        <is>
          <t>1068 ORLO ST NW</t>
        </is>
      </c>
      <c r="N1938">
        <f>RIGHT(M1938,LEN(M1938)-FIND(" ",M1938))</f>
        <v/>
      </c>
      <c r="P1938" t="inlineStr">
        <is>
          <t>WARREN</t>
        </is>
      </c>
      <c r="Q1938" t="inlineStr">
        <is>
          <t>OH</t>
        </is>
      </c>
      <c r="R1938" t="n">
        <v>44485</v>
      </c>
      <c r="AD1938" t="inlineStr">
        <is>
          <t>TRUMBULL CAREER &amp; TECH CENTER</t>
        </is>
      </c>
      <c r="AE1938" t="inlineStr">
        <is>
          <t>WARREN CITY</t>
        </is>
      </c>
      <c r="AF1938" t="inlineStr">
        <is>
          <t>WARREN CITY SD</t>
        </is>
      </c>
      <c r="AH1938" t="n">
        <v>14</v>
      </c>
      <c r="AI1938" t="n">
        <v>11</v>
      </c>
      <c r="AN1938" t="inlineStr">
        <is>
          <t>WARREN</t>
        </is>
      </c>
      <c r="AO1938" t="inlineStr">
        <is>
          <t>WARREN CITY 1B</t>
        </is>
      </c>
      <c r="AP1938" t="inlineStr">
        <is>
          <t>78-P-ACG</t>
        </is>
      </c>
      <c r="AQ1938" t="n">
        <v>9</v>
      </c>
      <c r="AR1938" t="n">
        <v>64</v>
      </c>
      <c r="AS1938" t="n">
        <v>32</v>
      </c>
      <c r="AU1938">
        <f>COUNTA($BA$1938:$EH$1938)</f>
        <v/>
      </c>
      <c r="AV1938">
        <f>COUNTIF($BA$1938:$EH$1938,"D")</f>
        <v/>
      </c>
      <c r="AW1938">
        <f>COUNTIF($BA$1938:$EH$1938,"R")</f>
        <v/>
      </c>
      <c r="AX1938">
        <f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/>
      </c>
      <c r="AY1938">
        <f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/>
      </c>
      <c r="AZ1938">
        <f>IF(EH1938&lt;&gt;"",1,0)</f>
        <v/>
      </c>
      <c r="BB1938" t="inlineStr">
        <is>
          <t>WARREN-WARD 1</t>
        </is>
      </c>
    </row>
    <row r="1939">
      <c r="A1939" t="inlineStr">
        <is>
          <t>OH0026160471</t>
        </is>
      </c>
      <c r="B1939" t="n">
        <v>78</v>
      </c>
      <c r="C1939" t="n">
        <v>457414</v>
      </c>
      <c r="D1939" t="inlineStr">
        <is>
          <t>TLUSTY</t>
        </is>
      </c>
      <c r="E1939" t="inlineStr">
        <is>
          <t>KIRA</t>
        </is>
      </c>
      <c r="F1939">
        <f>CONCATENATE(D1939," ",LEFT(H1939,4),"T=",AU1939,"D=",AV1939,"R=",AW1939,"M=",AX1939,"L=",AY1939,"B=",AZ1939)</f>
        <v/>
      </c>
      <c r="G1939" t="inlineStr">
        <is>
          <t>KHRYSTYN</t>
        </is>
      </c>
      <c r="I1939" t="inlineStr">
        <is>
          <t>1990-02-23</t>
        </is>
      </c>
      <c r="J1939" t="inlineStr">
        <is>
          <t>2021-03-20</t>
        </is>
      </c>
      <c r="K1939" t="inlineStr">
        <is>
          <t>ACTIVE</t>
        </is>
      </c>
      <c r="M1939" t="inlineStr">
        <is>
          <t>543 LILAC PL NW</t>
        </is>
      </c>
      <c r="N1939">
        <f>RIGHT(M1939,LEN(M1939)-FIND(" ",M1939))</f>
        <v/>
      </c>
      <c r="P1939" t="inlineStr">
        <is>
          <t>WARREN</t>
        </is>
      </c>
      <c r="Q1939" t="inlineStr">
        <is>
          <t>OH</t>
        </is>
      </c>
      <c r="R1939" t="n">
        <v>44485</v>
      </c>
      <c r="AD1939" t="inlineStr">
        <is>
          <t>TRUMBULL CAREER &amp; TECH CENTER</t>
        </is>
      </c>
      <c r="AE1939" t="inlineStr">
        <is>
          <t>WARREN CITY</t>
        </is>
      </c>
      <c r="AF1939" t="inlineStr">
        <is>
          <t>WARREN CITY SD</t>
        </is>
      </c>
      <c r="AH1939" t="n">
        <v>14</v>
      </c>
      <c r="AI1939" t="n">
        <v>11</v>
      </c>
      <c r="AN1939" t="inlineStr">
        <is>
          <t>WARREN</t>
        </is>
      </c>
      <c r="AO1939" t="inlineStr">
        <is>
          <t>WARREN CITY 1B</t>
        </is>
      </c>
      <c r="AP1939" t="inlineStr">
        <is>
          <t>78-P-ACG</t>
        </is>
      </c>
      <c r="AQ1939" t="n">
        <v>9</v>
      </c>
      <c r="AR1939" t="n">
        <v>64</v>
      </c>
      <c r="AS1939" t="n">
        <v>32</v>
      </c>
      <c r="AU1939">
        <f>COUNTA($BA$1939:$EH$1939)</f>
        <v/>
      </c>
      <c r="AV1939">
        <f>COUNTIF($BA$1939:$EH$1939,"D")</f>
        <v/>
      </c>
      <c r="AW1939">
        <f>COUNTIF($BA$1939:$EH$1939,"R")</f>
        <v/>
      </c>
      <c r="AX1939">
        <f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/>
      </c>
      <c r="AY1939">
        <f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/>
      </c>
      <c r="AZ1939">
        <f>IF(EH1939&lt;&gt;"",1,0)</f>
        <v/>
      </c>
      <c r="BB1939" t="inlineStr">
        <is>
          <t>WARREN-WARD 1</t>
        </is>
      </c>
      <c r="EA1939" t="inlineStr">
        <is>
          <t>X</t>
        </is>
      </c>
      <c r="EF1939" t="inlineStr">
        <is>
          <t>X</t>
        </is>
      </c>
    </row>
    <row r="1940">
      <c r="A1940" t="inlineStr">
        <is>
          <t>OH0027664294</t>
        </is>
      </c>
      <c r="B1940" t="n">
        <v>78</v>
      </c>
      <c r="C1940" t="n">
        <v>490080</v>
      </c>
      <c r="D1940" t="inlineStr">
        <is>
          <t>FLEEGER</t>
        </is>
      </c>
      <c r="E1940" t="inlineStr">
        <is>
          <t>NICOLE</t>
        </is>
      </c>
      <c r="F1940">
        <f>CONCATENATE(D1940," ",LEFT(H1940,4),"T=",AU1940,"D=",AV1940,"R=",AW1940,"M=",AX1940,"L=",AY1940,"B=",AZ1940)</f>
        <v/>
      </c>
      <c r="G1940" t="inlineStr">
        <is>
          <t>LYNN</t>
        </is>
      </c>
      <c r="I1940" t="inlineStr">
        <is>
          <t>1987-04-29</t>
        </is>
      </c>
      <c r="J1940" t="inlineStr">
        <is>
          <t>2024-09-27</t>
        </is>
      </c>
      <c r="K1940" t="inlineStr">
        <is>
          <t>ACTIVE</t>
        </is>
      </c>
      <c r="M1940" t="inlineStr">
        <is>
          <t>242 MULBERRY AVE NW</t>
        </is>
      </c>
      <c r="N1940">
        <f>RIGHT(M1940,LEN(M1940)-FIND(" ",M1940))</f>
        <v/>
      </c>
      <c r="P1940" t="inlineStr">
        <is>
          <t>WARREN</t>
        </is>
      </c>
      <c r="Q1940" t="inlineStr">
        <is>
          <t>OH</t>
        </is>
      </c>
      <c r="R1940" t="n">
        <v>44485</v>
      </c>
      <c r="AD1940" t="inlineStr">
        <is>
          <t>TRUMBULL CAREER &amp; TECH CENTER</t>
        </is>
      </c>
      <c r="AE1940" t="inlineStr">
        <is>
          <t>WARREN CITY</t>
        </is>
      </c>
      <c r="AF1940" t="inlineStr">
        <is>
          <t>WARREN CITY SD</t>
        </is>
      </c>
      <c r="AH1940" t="n">
        <v>14</v>
      </c>
      <c r="AI1940" t="n">
        <v>11</v>
      </c>
      <c r="AN1940" t="inlineStr">
        <is>
          <t>WARREN</t>
        </is>
      </c>
      <c r="AO1940" t="inlineStr">
        <is>
          <t>WARREN CITY 1B</t>
        </is>
      </c>
      <c r="AP1940" t="inlineStr">
        <is>
          <t>78-P-ACG</t>
        </is>
      </c>
      <c r="AQ1940" t="n">
        <v>9</v>
      </c>
      <c r="AR1940" t="n">
        <v>64</v>
      </c>
      <c r="AS1940" t="n">
        <v>32</v>
      </c>
      <c r="AU1940">
        <f>COUNTA($BA$1940:$EH$1940)</f>
        <v/>
      </c>
      <c r="AV1940">
        <f>COUNTIF($BA$1940:$EH$1940,"D")</f>
        <v/>
      </c>
      <c r="AW1940">
        <f>COUNTIF($BA$1940:$EH$1940,"R")</f>
        <v/>
      </c>
      <c r="AX1940">
        <f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/>
      </c>
      <c r="AY1940">
        <f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/>
      </c>
      <c r="AZ1940">
        <f>IF(EH1940&lt;&gt;"",1,0)</f>
        <v/>
      </c>
      <c r="BB1940" t="inlineStr">
        <is>
          <t>WARREN-WARD 1</t>
        </is>
      </c>
      <c r="EF1940" t="inlineStr">
        <is>
          <t>X</t>
        </is>
      </c>
    </row>
    <row r="1941">
      <c r="A1941" t="inlineStr">
        <is>
          <t>OH0015713613</t>
        </is>
      </c>
      <c r="B1941" t="n">
        <v>78</v>
      </c>
      <c r="C1941" t="n">
        <v>282589</v>
      </c>
      <c r="D1941" t="inlineStr">
        <is>
          <t>FELDHOUSE</t>
        </is>
      </c>
      <c r="E1941" t="inlineStr">
        <is>
          <t>MICHAEL</t>
        </is>
      </c>
      <c r="F1941">
        <f>CONCATENATE(D1941," ",LEFT(H1941,4),"T=",AU1941,"D=",AV1941,"R=",AW1941,"M=",AX1941,"L=",AY1941,"B=",AZ1941)</f>
        <v/>
      </c>
      <c r="G1941" t="inlineStr">
        <is>
          <t>ALEXANDER</t>
        </is>
      </c>
      <c r="I1941" t="inlineStr">
        <is>
          <t>1980-03-15</t>
        </is>
      </c>
      <c r="J1941" t="inlineStr">
        <is>
          <t>2023-07-12</t>
        </is>
      </c>
      <c r="K1941" t="inlineStr">
        <is>
          <t>ACTIVE</t>
        </is>
      </c>
      <c r="M1941" t="inlineStr">
        <is>
          <t>321 TOD AVE NW</t>
        </is>
      </c>
      <c r="N1941">
        <f>RIGHT(M1941,LEN(M1941)-FIND(" ",M1941))</f>
        <v/>
      </c>
      <c r="O1941" t="inlineStr">
        <is>
          <t>APT A</t>
        </is>
      </c>
      <c r="P1941" t="inlineStr">
        <is>
          <t>WARREN</t>
        </is>
      </c>
      <c r="Q1941" t="inlineStr">
        <is>
          <t>OH</t>
        </is>
      </c>
      <c r="R1941" t="n">
        <v>44485</v>
      </c>
      <c r="AD1941" t="inlineStr">
        <is>
          <t>TRUMBULL CAREER &amp; TECH CENTER</t>
        </is>
      </c>
      <c r="AE1941" t="inlineStr">
        <is>
          <t>WARREN CITY</t>
        </is>
      </c>
      <c r="AF1941" t="inlineStr">
        <is>
          <t>WARREN CITY SD</t>
        </is>
      </c>
      <c r="AH1941" t="n">
        <v>14</v>
      </c>
      <c r="AI1941" t="n">
        <v>11</v>
      </c>
      <c r="AN1941" t="inlineStr">
        <is>
          <t>WARREN</t>
        </is>
      </c>
      <c r="AO1941" t="inlineStr">
        <is>
          <t>WARREN CITY 1B</t>
        </is>
      </c>
      <c r="AP1941" t="inlineStr">
        <is>
          <t>78-P-ACG</t>
        </is>
      </c>
      <c r="AQ1941" t="n">
        <v>9</v>
      </c>
      <c r="AR1941" t="n">
        <v>64</v>
      </c>
      <c r="AS1941" t="n">
        <v>32</v>
      </c>
      <c r="AU1941">
        <f>COUNTA($BA$1941:$EH$1941)</f>
        <v/>
      </c>
      <c r="AV1941">
        <f>COUNTIF($BA$1941:$EH$1941,"D")</f>
        <v/>
      </c>
      <c r="AW1941">
        <f>COUNTIF($BA$1941:$EH$1941,"R")</f>
        <v/>
      </c>
      <c r="AX1941">
        <f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/>
      </c>
      <c r="AY1941">
        <f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/>
      </c>
      <c r="AZ1941">
        <f>IF(EH1941&lt;&gt;"",1,0)</f>
        <v/>
      </c>
      <c r="BB1941" t="inlineStr">
        <is>
          <t>WARREN-WARD 1</t>
        </is>
      </c>
      <c r="BC1941" t="inlineStr">
        <is>
          <t>X</t>
        </is>
      </c>
      <c r="BD1941" t="inlineStr">
        <is>
          <t>X</t>
        </is>
      </c>
      <c r="CZ1941" t="inlineStr">
        <is>
          <t>R</t>
        </is>
      </c>
      <c r="DC1941" t="inlineStr">
        <is>
          <t>X</t>
        </is>
      </c>
      <c r="DI1941" t="inlineStr">
        <is>
          <t>X</t>
        </is>
      </c>
      <c r="DN1941" t="inlineStr">
        <is>
          <t>X</t>
        </is>
      </c>
      <c r="EF1941" t="inlineStr">
        <is>
          <t>X</t>
        </is>
      </c>
    </row>
    <row r="1942">
      <c r="A1942" t="inlineStr">
        <is>
          <t>OH0022777882</t>
        </is>
      </c>
      <c r="B1942" t="n">
        <v>78</v>
      </c>
      <c r="C1942" t="n">
        <v>402056</v>
      </c>
      <c r="D1942" t="inlineStr">
        <is>
          <t>HATFIELD</t>
        </is>
      </c>
      <c r="E1942" t="inlineStr">
        <is>
          <t>REBECCA</t>
        </is>
      </c>
      <c r="F1942">
        <f>CONCATENATE(D1942," ",LEFT(H1942,4),"T=",AU1942,"D=",AV1942,"R=",AW1942,"M=",AX1942,"L=",AY1942,"B=",AZ1942)</f>
        <v/>
      </c>
      <c r="G1942" t="inlineStr">
        <is>
          <t>MICHELLE</t>
        </is>
      </c>
      <c r="I1942" t="inlineStr">
        <is>
          <t>1993-05-27</t>
        </is>
      </c>
      <c r="J1942" t="inlineStr">
        <is>
          <t>2024-11-04</t>
        </is>
      </c>
      <c r="K1942" t="inlineStr">
        <is>
          <t>ACTIVE</t>
        </is>
      </c>
      <c r="M1942" t="inlineStr">
        <is>
          <t>961 RIVERVIEW ST NW</t>
        </is>
      </c>
      <c r="N1942">
        <f>RIGHT(M1942,LEN(M1942)-FIND(" ",M1942))</f>
        <v/>
      </c>
      <c r="P1942" t="inlineStr">
        <is>
          <t>WARREN</t>
        </is>
      </c>
      <c r="Q1942" t="inlineStr">
        <is>
          <t>OH</t>
        </is>
      </c>
      <c r="R1942" t="n">
        <v>44485</v>
      </c>
      <c r="AD1942" t="inlineStr">
        <is>
          <t>TRUMBULL CAREER &amp; TECH CENTER</t>
        </is>
      </c>
      <c r="AE1942" t="inlineStr">
        <is>
          <t>WARREN CITY</t>
        </is>
      </c>
      <c r="AF1942" t="inlineStr">
        <is>
          <t>WARREN CITY SD</t>
        </is>
      </c>
      <c r="AH1942" t="n">
        <v>14</v>
      </c>
      <c r="AI1942" t="n">
        <v>11</v>
      </c>
      <c r="AN1942" t="inlineStr">
        <is>
          <t>WARREN</t>
        </is>
      </c>
      <c r="AO1942" t="inlineStr">
        <is>
          <t>WARREN CITY 1B</t>
        </is>
      </c>
      <c r="AP1942" t="inlineStr">
        <is>
          <t>78-P-ACG</t>
        </is>
      </c>
      <c r="AQ1942" t="n">
        <v>9</v>
      </c>
      <c r="AR1942" t="n">
        <v>64</v>
      </c>
      <c r="AS1942" t="n">
        <v>32</v>
      </c>
      <c r="AU1942">
        <f>COUNTA($BA$1942:$EH$1942)</f>
        <v/>
      </c>
      <c r="AV1942">
        <f>COUNTIF($BA$1942:$EH$1942,"D")</f>
        <v/>
      </c>
      <c r="AW1942">
        <f>COUNTIF($BA$1942:$EH$1942,"R")</f>
        <v/>
      </c>
      <c r="AX1942">
        <f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/>
      </c>
      <c r="AY1942">
        <f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/>
      </c>
      <c r="AZ1942">
        <f>IF(EH1942&lt;&gt;"",1,0)</f>
        <v/>
      </c>
      <c r="BB1942" t="inlineStr">
        <is>
          <t>WARREN-WARD 1</t>
        </is>
      </c>
      <c r="CZ1942" t="inlineStr">
        <is>
          <t>D</t>
        </is>
      </c>
    </row>
    <row r="1943">
      <c r="A1943" t="inlineStr">
        <is>
          <t>OH0023719325</t>
        </is>
      </c>
      <c r="B1943" t="n">
        <v>78</v>
      </c>
      <c r="C1943" t="n">
        <v>417219</v>
      </c>
      <c r="D1943" t="inlineStr">
        <is>
          <t>NESBY</t>
        </is>
      </c>
      <c r="E1943" t="inlineStr">
        <is>
          <t>SHAUNTA</t>
        </is>
      </c>
      <c r="F1943">
        <f>CONCATENATE(D1943," ",LEFT(H1943,4),"T=",AU1943,"D=",AV1943,"R=",AW1943,"M=",AX1943,"L=",AY1943,"B=",AZ1943)</f>
        <v/>
      </c>
      <c r="G1943" t="inlineStr">
        <is>
          <t>MONIQUE</t>
        </is>
      </c>
      <c r="I1943" t="inlineStr">
        <is>
          <t>1991-06-02</t>
        </is>
      </c>
      <c r="J1943" t="inlineStr">
        <is>
          <t>2024-07-08</t>
        </is>
      </c>
      <c r="K1943" t="inlineStr">
        <is>
          <t>ACTIVE</t>
        </is>
      </c>
      <c r="M1943" t="inlineStr">
        <is>
          <t>1200 ROBERTS AVE NW</t>
        </is>
      </c>
      <c r="N1943">
        <f>RIGHT(M1943,LEN(M1943)-FIND(" ",M1943))</f>
        <v/>
      </c>
      <c r="P1943" t="inlineStr">
        <is>
          <t>WARREN</t>
        </is>
      </c>
      <c r="Q1943" t="inlineStr">
        <is>
          <t>OH</t>
        </is>
      </c>
      <c r="R1943" t="n">
        <v>44485</v>
      </c>
      <c r="AD1943" t="inlineStr">
        <is>
          <t>TRUMBULL CAREER &amp; TECH CENTER</t>
        </is>
      </c>
      <c r="AE1943" t="inlineStr">
        <is>
          <t>WARREN CITY</t>
        </is>
      </c>
      <c r="AF1943" t="inlineStr">
        <is>
          <t>WARREN CITY SD</t>
        </is>
      </c>
      <c r="AH1943" t="n">
        <v>14</v>
      </c>
      <c r="AI1943" t="n">
        <v>11</v>
      </c>
      <c r="AN1943" t="inlineStr">
        <is>
          <t>WARREN</t>
        </is>
      </c>
      <c r="AO1943" t="inlineStr">
        <is>
          <t>WARREN CITY 1B</t>
        </is>
      </c>
      <c r="AP1943" t="inlineStr">
        <is>
          <t>78-P-ACG</t>
        </is>
      </c>
      <c r="AQ1943" t="n">
        <v>9</v>
      </c>
      <c r="AR1943" t="n">
        <v>64</v>
      </c>
      <c r="AS1943" t="n">
        <v>32</v>
      </c>
      <c r="AU1943">
        <f>COUNTA($BA$1943:$EH$1943)</f>
        <v/>
      </c>
      <c r="AV1943">
        <f>COUNTIF($BA$1943:$EH$1943,"D")</f>
        <v/>
      </c>
      <c r="AW1943">
        <f>COUNTIF($BA$1943:$EH$1943,"R")</f>
        <v/>
      </c>
      <c r="AX1943">
        <f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/>
      </c>
      <c r="AY1943">
        <f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/>
      </c>
      <c r="AZ1943">
        <f>IF(EH1943&lt;&gt;"",1,0)</f>
        <v/>
      </c>
      <c r="BB1943" t="inlineStr">
        <is>
          <t>WARREN-WARD 1</t>
        </is>
      </c>
    </row>
    <row r="1944">
      <c r="A1944" t="inlineStr">
        <is>
          <t>OH0027514333</t>
        </is>
      </c>
      <c r="B1944" t="n">
        <v>78</v>
      </c>
      <c r="C1944" t="n">
        <v>487591</v>
      </c>
      <c r="D1944" t="inlineStr">
        <is>
          <t>BENSON</t>
        </is>
      </c>
      <c r="E1944" t="inlineStr">
        <is>
          <t>DANGELO</t>
        </is>
      </c>
      <c r="F1944">
        <f>CONCATENATE(D1944," ",LEFT(H1944,4),"T=",AU1944,"D=",AV1944,"R=",AW1944,"M=",AX1944,"L=",AY1944,"B=",AZ1944)</f>
        <v/>
      </c>
      <c r="G1944" t="inlineStr">
        <is>
          <t>T</t>
        </is>
      </c>
      <c r="H1944" t="inlineStr">
        <is>
          <t>JR</t>
        </is>
      </c>
      <c r="I1944" t="inlineStr">
        <is>
          <t>1992-09-11</t>
        </is>
      </c>
      <c r="J1944" t="inlineStr">
        <is>
          <t>2024-08-05</t>
        </is>
      </c>
      <c r="K1944" t="inlineStr">
        <is>
          <t>ACTIVE</t>
        </is>
      </c>
      <c r="M1944" t="inlineStr">
        <is>
          <t>700 BUCKEYE ST NW</t>
        </is>
      </c>
      <c r="N1944">
        <f>RIGHT(M1944,LEN(M1944)-FIND(" ",M1944))</f>
        <v/>
      </c>
      <c r="O1944" t="inlineStr">
        <is>
          <t>APT 305</t>
        </is>
      </c>
      <c r="P1944" t="inlineStr">
        <is>
          <t>WARREN</t>
        </is>
      </c>
      <c r="Q1944" t="inlineStr">
        <is>
          <t>OH</t>
        </is>
      </c>
      <c r="R1944" t="n">
        <v>44485</v>
      </c>
      <c r="AD1944" t="inlineStr">
        <is>
          <t>TRUMBULL CAREER &amp; TECH CENTER</t>
        </is>
      </c>
      <c r="AE1944" t="inlineStr">
        <is>
          <t>WARREN CITY</t>
        </is>
      </c>
      <c r="AF1944" t="inlineStr">
        <is>
          <t>WARREN CITY SD</t>
        </is>
      </c>
      <c r="AH1944" t="n">
        <v>14</v>
      </c>
      <c r="AI1944" t="n">
        <v>11</v>
      </c>
      <c r="AN1944" t="inlineStr">
        <is>
          <t>WARREN</t>
        </is>
      </c>
      <c r="AO1944" t="inlineStr">
        <is>
          <t>WARREN CITY 1B</t>
        </is>
      </c>
      <c r="AP1944" t="inlineStr">
        <is>
          <t>78-P-ACG</t>
        </is>
      </c>
      <c r="AQ1944" t="n">
        <v>9</v>
      </c>
      <c r="AR1944" t="n">
        <v>64</v>
      </c>
      <c r="AS1944" t="n">
        <v>32</v>
      </c>
      <c r="AU1944">
        <f>COUNTA($BA$1944:$EH$1944)</f>
        <v/>
      </c>
      <c r="AV1944">
        <f>COUNTIF($BA$1944:$EH$1944,"D")</f>
        <v/>
      </c>
      <c r="AW1944">
        <f>COUNTIF($BA$1944:$EH$1944,"R")</f>
        <v/>
      </c>
      <c r="AX1944">
        <f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/>
      </c>
      <c r="AY1944">
        <f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/>
      </c>
      <c r="AZ1944">
        <f>IF(EH1944&lt;&gt;"",1,0)</f>
        <v/>
      </c>
      <c r="BB1944" t="inlineStr">
        <is>
          <t>WARREN-WARD 1</t>
        </is>
      </c>
    </row>
    <row r="1945">
      <c r="A1945" t="inlineStr">
        <is>
          <t>OH0027497623</t>
        </is>
      </c>
      <c r="B1945" t="n">
        <v>78</v>
      </c>
      <c r="C1945" t="n">
        <v>487125</v>
      </c>
      <c r="D1945" t="inlineStr">
        <is>
          <t>MCELROY</t>
        </is>
      </c>
      <c r="E1945" t="inlineStr">
        <is>
          <t>RAYJON</t>
        </is>
      </c>
      <c r="F1945">
        <f>CONCATENATE(D1945," ",LEFT(H1945,4),"T=",AU1945,"D=",AV1945,"R=",AW1945,"M=",AX1945,"L=",AY1945,"B=",AZ1945)</f>
        <v/>
      </c>
      <c r="G1945" t="inlineStr">
        <is>
          <t>R</t>
        </is>
      </c>
      <c r="I1945" t="inlineStr">
        <is>
          <t>2000-02-13</t>
        </is>
      </c>
      <c r="J1945" t="inlineStr">
        <is>
          <t>2024-08-02</t>
        </is>
      </c>
      <c r="K1945" t="inlineStr">
        <is>
          <t>ACTIVE</t>
        </is>
      </c>
      <c r="M1945" t="inlineStr">
        <is>
          <t>346 TOD AVE NW</t>
        </is>
      </c>
      <c r="N1945">
        <f>RIGHT(M1945,LEN(M1945)-FIND(" ",M1945))</f>
        <v/>
      </c>
      <c r="P1945" t="inlineStr">
        <is>
          <t>WARREN</t>
        </is>
      </c>
      <c r="Q1945" t="inlineStr">
        <is>
          <t>OH</t>
        </is>
      </c>
      <c r="R1945" t="n">
        <v>44485</v>
      </c>
      <c r="AD1945" t="inlineStr">
        <is>
          <t>TRUMBULL CAREER &amp; TECH CENTER</t>
        </is>
      </c>
      <c r="AE1945" t="inlineStr">
        <is>
          <t>WARREN CITY</t>
        </is>
      </c>
      <c r="AF1945" t="inlineStr">
        <is>
          <t>WARREN CITY SD</t>
        </is>
      </c>
      <c r="AH1945" t="n">
        <v>14</v>
      </c>
      <c r="AI1945" t="n">
        <v>11</v>
      </c>
      <c r="AN1945" t="inlineStr">
        <is>
          <t>WARREN</t>
        </is>
      </c>
      <c r="AO1945" t="inlineStr">
        <is>
          <t>WARREN CITY 1B</t>
        </is>
      </c>
      <c r="AP1945" t="inlineStr">
        <is>
          <t>78-P-ACG</t>
        </is>
      </c>
      <c r="AQ1945" t="n">
        <v>9</v>
      </c>
      <c r="AR1945" t="n">
        <v>64</v>
      </c>
      <c r="AS1945" t="n">
        <v>32</v>
      </c>
      <c r="AU1945">
        <f>COUNTA($BA$1945:$EH$1945)</f>
        <v/>
      </c>
      <c r="AV1945">
        <f>COUNTIF($BA$1945:$EH$1945,"D")</f>
        <v/>
      </c>
      <c r="AW1945">
        <f>COUNTIF($BA$1945:$EH$1945,"R")</f>
        <v/>
      </c>
      <c r="AX1945">
        <f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/>
      </c>
      <c r="AY1945">
        <f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/>
      </c>
      <c r="AZ1945">
        <f>IF(EH1945&lt;&gt;"",1,0)</f>
        <v/>
      </c>
      <c r="BB1945" t="inlineStr">
        <is>
          <t>WARREN-WARD 1</t>
        </is>
      </c>
    </row>
    <row r="1946">
      <c r="A1946" t="inlineStr">
        <is>
          <t>OH0018597834</t>
        </is>
      </c>
      <c r="B1946" t="n">
        <v>78</v>
      </c>
      <c r="C1946" t="n">
        <v>341040</v>
      </c>
      <c r="D1946" t="inlineStr">
        <is>
          <t>WELLS</t>
        </is>
      </c>
      <c r="E1946" t="inlineStr">
        <is>
          <t>DICIE</t>
        </is>
      </c>
      <c r="F1946">
        <f>CONCATENATE(D1946," ",LEFT(H1946,4),"T=",AU1946,"D=",AV1946,"R=",AW1946,"M=",AX1946,"L=",AY1946,"B=",AZ1946)</f>
        <v/>
      </c>
      <c r="G1946" t="inlineStr">
        <is>
          <t>LEE</t>
        </is>
      </c>
      <c r="I1946" t="inlineStr">
        <is>
          <t>1984-04-12</t>
        </is>
      </c>
      <c r="J1946" t="inlineStr">
        <is>
          <t>2017-02-21</t>
        </is>
      </c>
      <c r="K1946" t="inlineStr">
        <is>
          <t>ACTIVE</t>
        </is>
      </c>
      <c r="M1946" t="inlineStr">
        <is>
          <t>1033 ORLO ST NW</t>
        </is>
      </c>
      <c r="N1946">
        <f>RIGHT(M1946,LEN(M1946)-FIND(" ",M1946))</f>
        <v/>
      </c>
      <c r="P1946" t="inlineStr">
        <is>
          <t>WARREN</t>
        </is>
      </c>
      <c r="Q1946" t="inlineStr">
        <is>
          <t>OH</t>
        </is>
      </c>
      <c r="R1946" t="n">
        <v>44485</v>
      </c>
      <c r="AD1946" t="inlineStr">
        <is>
          <t>TRUMBULL CAREER &amp; TECH CENTER</t>
        </is>
      </c>
      <c r="AE1946" t="inlineStr">
        <is>
          <t>WARREN CITY</t>
        </is>
      </c>
      <c r="AF1946" t="inlineStr">
        <is>
          <t>WARREN CITY SD</t>
        </is>
      </c>
      <c r="AH1946" t="n">
        <v>14</v>
      </c>
      <c r="AI1946" t="n">
        <v>11</v>
      </c>
      <c r="AN1946" t="inlineStr">
        <is>
          <t>WARREN</t>
        </is>
      </c>
      <c r="AO1946" t="inlineStr">
        <is>
          <t>WARREN CITY 1B</t>
        </is>
      </c>
      <c r="AP1946" t="inlineStr">
        <is>
          <t>78-P-ACG</t>
        </is>
      </c>
      <c r="AQ1946" t="n">
        <v>9</v>
      </c>
      <c r="AR1946" t="n">
        <v>64</v>
      </c>
      <c r="AS1946" t="n">
        <v>32</v>
      </c>
      <c r="AU1946">
        <f>COUNTA($BA$1946:$EH$1946)</f>
        <v/>
      </c>
      <c r="AV1946">
        <f>COUNTIF($BA$1946:$EH$1946,"D")</f>
        <v/>
      </c>
      <c r="AW1946">
        <f>COUNTIF($BA$1946:$EH$1946,"R")</f>
        <v/>
      </c>
      <c r="AX1946">
        <f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/>
      </c>
      <c r="AY1946">
        <f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/>
      </c>
      <c r="AZ1946">
        <f>IF(EH1946&lt;&gt;"",1,0)</f>
        <v/>
      </c>
      <c r="BB1946" t="inlineStr">
        <is>
          <t>WARREN-WARD 1</t>
        </is>
      </c>
      <c r="CA1946" t="inlineStr">
        <is>
          <t>X</t>
        </is>
      </c>
      <c r="DN1946" t="inlineStr">
        <is>
          <t>X</t>
        </is>
      </c>
      <c r="EF1946" t="inlineStr">
        <is>
          <t>X</t>
        </is>
      </c>
    </row>
    <row r="1947">
      <c r="A1947" t="inlineStr">
        <is>
          <t>OH0027365416</t>
        </is>
      </c>
      <c r="B1947" t="n">
        <v>78</v>
      </c>
      <c r="C1947" t="n">
        <v>485173</v>
      </c>
      <c r="D1947" t="inlineStr">
        <is>
          <t>KIERNAN</t>
        </is>
      </c>
      <c r="E1947" t="inlineStr">
        <is>
          <t>MICHAEL</t>
        </is>
      </c>
      <c r="F1947">
        <f>CONCATENATE(D1947," ",LEFT(H1947,4),"T=",AU1947,"D=",AV1947,"R=",AW1947,"M=",AX1947,"L=",AY1947,"B=",AZ1947)</f>
        <v/>
      </c>
      <c r="G1947" t="inlineStr">
        <is>
          <t>JOSPEH</t>
        </is>
      </c>
      <c r="I1947" t="inlineStr">
        <is>
          <t>1956-03-05</t>
        </is>
      </c>
      <c r="J1947" t="inlineStr">
        <is>
          <t>2024-05-31</t>
        </is>
      </c>
      <c r="K1947" t="inlineStr">
        <is>
          <t>ACTIVE</t>
        </is>
      </c>
      <c r="M1947" t="inlineStr">
        <is>
          <t>838 TOD AVE NW</t>
        </is>
      </c>
      <c r="N1947">
        <f>RIGHT(M1947,LEN(M1947)-FIND(" ",M1947))</f>
        <v/>
      </c>
      <c r="P1947" t="inlineStr">
        <is>
          <t>WARREN</t>
        </is>
      </c>
      <c r="Q1947" t="inlineStr">
        <is>
          <t>OH</t>
        </is>
      </c>
      <c r="R1947" t="n">
        <v>44485</v>
      </c>
      <c r="AD1947" t="inlineStr">
        <is>
          <t>TRUMBULL CAREER &amp; TECH CENTER</t>
        </is>
      </c>
      <c r="AE1947" t="inlineStr">
        <is>
          <t>WARREN CITY</t>
        </is>
      </c>
      <c r="AF1947" t="inlineStr">
        <is>
          <t>WARREN CITY SD</t>
        </is>
      </c>
      <c r="AH1947" t="n">
        <v>14</v>
      </c>
      <c r="AI1947" t="n">
        <v>11</v>
      </c>
      <c r="AN1947" t="inlineStr">
        <is>
          <t>WARREN</t>
        </is>
      </c>
      <c r="AO1947" t="inlineStr">
        <is>
          <t>WARREN CITY 1B</t>
        </is>
      </c>
      <c r="AP1947" t="inlineStr">
        <is>
          <t>78-P-ACG</t>
        </is>
      </c>
      <c r="AQ1947" t="n">
        <v>9</v>
      </c>
      <c r="AR1947" t="n">
        <v>64</v>
      </c>
      <c r="AS1947" t="n">
        <v>32</v>
      </c>
      <c r="AU1947">
        <f>COUNTA($BA$1947:$EH$1947)</f>
        <v/>
      </c>
      <c r="AV1947">
        <f>COUNTIF($BA$1947:$EH$1947,"D")</f>
        <v/>
      </c>
      <c r="AW1947">
        <f>COUNTIF($BA$1947:$EH$1947,"R")</f>
        <v/>
      </c>
      <c r="AX1947">
        <f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/>
      </c>
      <c r="AY1947">
        <f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/>
      </c>
      <c r="AZ1947">
        <f>IF(EH1947&lt;&gt;"",1,0)</f>
        <v/>
      </c>
      <c r="BB1947" t="inlineStr">
        <is>
          <t>WARREN-WARD 1</t>
        </is>
      </c>
      <c r="EF1947" t="inlineStr">
        <is>
          <t>X</t>
        </is>
      </c>
    </row>
    <row r="1948">
      <c r="A1948" t="inlineStr">
        <is>
          <t>OH0015740010</t>
        </is>
      </c>
      <c r="B1948" t="n">
        <v>78</v>
      </c>
      <c r="C1948" t="n">
        <v>226217</v>
      </c>
      <c r="D1948" t="inlineStr">
        <is>
          <t>STUBER</t>
        </is>
      </c>
      <c r="E1948" t="inlineStr">
        <is>
          <t>TONYA</t>
        </is>
      </c>
      <c r="F1948">
        <f>CONCATENATE(D1948," ",LEFT(H1948,4),"T=",AU1948,"D=",AV1948,"R=",AW1948,"M=",AX1948,"L=",AY1948,"B=",AZ1948)</f>
        <v/>
      </c>
      <c r="G1948" t="inlineStr">
        <is>
          <t>L</t>
        </is>
      </c>
      <c r="I1948" t="inlineStr">
        <is>
          <t>1965-11-08</t>
        </is>
      </c>
      <c r="J1948" t="inlineStr">
        <is>
          <t>2024-10-07</t>
        </is>
      </c>
      <c r="K1948" t="inlineStr">
        <is>
          <t>ACTIVE</t>
        </is>
      </c>
      <c r="M1948" t="inlineStr">
        <is>
          <t>700 BUCKEYE ST NW</t>
        </is>
      </c>
      <c r="N1948">
        <f>RIGHT(M1948,LEN(M1948)-FIND(" ",M1948))</f>
        <v/>
      </c>
      <c r="O1948" t="inlineStr">
        <is>
          <t>APT 608</t>
        </is>
      </c>
      <c r="P1948" t="inlineStr">
        <is>
          <t>WARREN</t>
        </is>
      </c>
      <c r="Q1948" t="inlineStr">
        <is>
          <t>OH</t>
        </is>
      </c>
      <c r="R1948" t="n">
        <v>44485</v>
      </c>
      <c r="AD1948" t="inlineStr">
        <is>
          <t>TRUMBULL CAREER &amp; TECH CENTER</t>
        </is>
      </c>
      <c r="AE1948" t="inlineStr">
        <is>
          <t>WARREN CITY</t>
        </is>
      </c>
      <c r="AF1948" t="inlineStr">
        <is>
          <t>WARREN CITY SD</t>
        </is>
      </c>
      <c r="AH1948" t="n">
        <v>14</v>
      </c>
      <c r="AI1948" t="n">
        <v>11</v>
      </c>
      <c r="AN1948" t="inlineStr">
        <is>
          <t>WARREN</t>
        </is>
      </c>
      <c r="AO1948" t="inlineStr">
        <is>
          <t>WARREN CITY 1B</t>
        </is>
      </c>
      <c r="AP1948" t="inlineStr">
        <is>
          <t>78-P-ACG</t>
        </is>
      </c>
      <c r="AQ1948" t="n">
        <v>9</v>
      </c>
      <c r="AR1948" t="n">
        <v>64</v>
      </c>
      <c r="AS1948" t="n">
        <v>32</v>
      </c>
      <c r="AU1948">
        <f>COUNTA($BA$1948:$EH$1948)</f>
        <v/>
      </c>
      <c r="AV1948">
        <f>COUNTIF($BA$1948:$EH$1948,"D")</f>
        <v/>
      </c>
      <c r="AW1948">
        <f>COUNTIF($BA$1948:$EH$1948,"R")</f>
        <v/>
      </c>
      <c r="AX1948">
        <f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/>
      </c>
      <c r="AY1948">
        <f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/>
      </c>
      <c r="AZ1948">
        <f>IF(EH1948&lt;&gt;"",1,0)</f>
        <v/>
      </c>
      <c r="BB1948" t="inlineStr">
        <is>
          <t>WARREN-WARD 1</t>
        </is>
      </c>
      <c r="BH1948" t="inlineStr">
        <is>
          <t>X</t>
        </is>
      </c>
      <c r="BJ1948" t="inlineStr">
        <is>
          <t>X</t>
        </is>
      </c>
      <c r="BL1948" t="inlineStr">
        <is>
          <t>X</t>
        </is>
      </c>
      <c r="BP1948" t="inlineStr">
        <is>
          <t>X</t>
        </is>
      </c>
      <c r="BY1948" t="inlineStr">
        <is>
          <t>R</t>
        </is>
      </c>
      <c r="CA1948" t="inlineStr">
        <is>
          <t>X</t>
        </is>
      </c>
      <c r="CG1948" t="inlineStr">
        <is>
          <t>X</t>
        </is>
      </c>
      <c r="CP1948" t="inlineStr">
        <is>
          <t>X</t>
        </is>
      </c>
      <c r="CY1948" t="inlineStr">
        <is>
          <t>X</t>
        </is>
      </c>
      <c r="CZ1948" t="inlineStr">
        <is>
          <t>R</t>
        </is>
      </c>
      <c r="DC1948" t="inlineStr">
        <is>
          <t>X</t>
        </is>
      </c>
    </row>
    <row r="1949">
      <c r="A1949" t="inlineStr">
        <is>
          <t>OH0024728554</t>
        </is>
      </c>
      <c r="B1949" t="n">
        <v>78</v>
      </c>
      <c r="C1949" t="n">
        <v>434303</v>
      </c>
      <c r="D1949" t="inlineStr">
        <is>
          <t>BRAWN</t>
        </is>
      </c>
      <c r="E1949" t="inlineStr">
        <is>
          <t>ROBERTA</t>
        </is>
      </c>
      <c r="F1949">
        <f>CONCATENATE(D1949," ",LEFT(H1949,4),"T=",AU1949,"D=",AV1949,"R=",AW1949,"M=",AX1949,"L=",AY1949,"B=",AZ1949)</f>
        <v/>
      </c>
      <c r="G1949" t="inlineStr">
        <is>
          <t>JO</t>
        </is>
      </c>
      <c r="I1949" t="inlineStr">
        <is>
          <t>1998-04-27</t>
        </is>
      </c>
      <c r="J1949" t="inlineStr">
        <is>
          <t>2024-08-21</t>
        </is>
      </c>
      <c r="K1949" t="inlineStr">
        <is>
          <t>ACTIVE</t>
        </is>
      </c>
      <c r="M1949" t="inlineStr">
        <is>
          <t>1069 RAYMOND ST NW</t>
        </is>
      </c>
      <c r="N1949">
        <f>RIGHT(M1949,LEN(M1949)-FIND(" ",M1949))</f>
        <v/>
      </c>
      <c r="P1949" t="inlineStr">
        <is>
          <t>WARREN</t>
        </is>
      </c>
      <c r="Q1949" t="inlineStr">
        <is>
          <t>OH</t>
        </is>
      </c>
      <c r="R1949" t="n">
        <v>44485</v>
      </c>
      <c r="AD1949" t="inlineStr">
        <is>
          <t>TRUMBULL CAREER &amp; TECH CENTER</t>
        </is>
      </c>
      <c r="AE1949" t="inlineStr">
        <is>
          <t>WARREN CITY</t>
        </is>
      </c>
      <c r="AF1949" t="inlineStr">
        <is>
          <t>WARREN CITY SD</t>
        </is>
      </c>
      <c r="AH1949" t="n">
        <v>14</v>
      </c>
      <c r="AI1949" t="n">
        <v>11</v>
      </c>
      <c r="AN1949" t="inlineStr">
        <is>
          <t>WARREN</t>
        </is>
      </c>
      <c r="AO1949" t="inlineStr">
        <is>
          <t>WARREN CITY 1B</t>
        </is>
      </c>
      <c r="AP1949" t="inlineStr">
        <is>
          <t>78-P-ACG</t>
        </is>
      </c>
      <c r="AQ1949" t="n">
        <v>9</v>
      </c>
      <c r="AR1949" t="n">
        <v>64</v>
      </c>
      <c r="AS1949" t="n">
        <v>32</v>
      </c>
      <c r="AU1949">
        <f>COUNTA($BA$1949:$EH$1949)</f>
        <v/>
      </c>
      <c r="AV1949">
        <f>COUNTIF($BA$1949:$EH$1949,"D")</f>
        <v/>
      </c>
      <c r="AW1949">
        <f>COUNTIF($BA$1949:$EH$1949,"R")</f>
        <v/>
      </c>
      <c r="AX1949">
        <f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/>
      </c>
      <c r="AY1949">
        <f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/>
      </c>
      <c r="AZ1949">
        <f>IF(EH1949&lt;&gt;"",1,0)</f>
        <v/>
      </c>
      <c r="BB1949" t="inlineStr">
        <is>
          <t>WARREN-WARD 1</t>
        </is>
      </c>
    </row>
    <row r="1950">
      <c r="A1950" t="inlineStr">
        <is>
          <t>OH0015737600</t>
        </is>
      </c>
      <c r="B1950" t="n">
        <v>78</v>
      </c>
      <c r="C1950" t="n">
        <v>322707</v>
      </c>
      <c r="D1950" t="inlineStr">
        <is>
          <t>SCHROEDER</t>
        </is>
      </c>
      <c r="E1950" t="inlineStr">
        <is>
          <t>MELISSA</t>
        </is>
      </c>
      <c r="F1950">
        <f>CONCATENATE(D1950," ",LEFT(H1950,4),"T=",AU1950,"D=",AV1950,"R=",AW1950,"M=",AX1950,"L=",AY1950,"B=",AZ1950)</f>
        <v/>
      </c>
      <c r="G1950" t="inlineStr">
        <is>
          <t>S</t>
        </is>
      </c>
      <c r="I1950" t="inlineStr">
        <is>
          <t>1982-01-01</t>
        </is>
      </c>
      <c r="J1950" t="inlineStr">
        <is>
          <t>2016-07-19</t>
        </is>
      </c>
      <c r="K1950" t="inlineStr">
        <is>
          <t>CONFIRMATION</t>
        </is>
      </c>
      <c r="M1950" t="inlineStr">
        <is>
          <t>825 MASON ST NW</t>
        </is>
      </c>
      <c r="N1950">
        <f>RIGHT(M1950,LEN(M1950)-FIND(" ",M1950))</f>
        <v/>
      </c>
      <c r="P1950" t="inlineStr">
        <is>
          <t>WARREN</t>
        </is>
      </c>
      <c r="Q1950" t="inlineStr">
        <is>
          <t>OH</t>
        </is>
      </c>
      <c r="R1950" t="n">
        <v>44485</v>
      </c>
      <c r="AD1950" t="inlineStr">
        <is>
          <t>TRUMBULL CAREER &amp; TECH CENTER</t>
        </is>
      </c>
      <c r="AE1950" t="inlineStr">
        <is>
          <t>WARREN CITY</t>
        </is>
      </c>
      <c r="AF1950" t="inlineStr">
        <is>
          <t>WARREN CITY SD</t>
        </is>
      </c>
      <c r="AH1950" t="n">
        <v>14</v>
      </c>
      <c r="AI1950" t="n">
        <v>11</v>
      </c>
      <c r="AN1950" t="inlineStr">
        <is>
          <t>WARREN</t>
        </is>
      </c>
      <c r="AO1950" t="inlineStr">
        <is>
          <t>WARREN CITY 1B</t>
        </is>
      </c>
      <c r="AP1950" t="inlineStr">
        <is>
          <t>78-P-ACG</t>
        </is>
      </c>
      <c r="AQ1950" t="n">
        <v>9</v>
      </c>
      <c r="AR1950" t="n">
        <v>64</v>
      </c>
      <c r="AS1950" t="n">
        <v>32</v>
      </c>
      <c r="AU1950">
        <f>COUNTA($BA$1950:$EH$1950)</f>
        <v/>
      </c>
      <c r="AV1950">
        <f>COUNTIF($BA$1950:$EH$1950,"D")</f>
        <v/>
      </c>
      <c r="AW1950">
        <f>COUNTIF($BA$1950:$EH$1950,"R")</f>
        <v/>
      </c>
      <c r="AX1950">
        <f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/>
      </c>
      <c r="AY1950">
        <f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/>
      </c>
      <c r="AZ1950">
        <f>IF(EH1950&lt;&gt;"",1,0)</f>
        <v/>
      </c>
      <c r="BB1950" t="inlineStr">
        <is>
          <t>WARREN-WARD 1</t>
        </is>
      </c>
    </row>
    <row r="1951">
      <c r="A1951" t="inlineStr">
        <is>
          <t>OH0026722266</t>
        </is>
      </c>
      <c r="B1951" t="n">
        <v>78</v>
      </c>
      <c r="C1951" t="n">
        <v>466323</v>
      </c>
      <c r="D1951" t="inlineStr">
        <is>
          <t>TEXTOR</t>
        </is>
      </c>
      <c r="E1951" t="inlineStr">
        <is>
          <t>TAMMY</t>
        </is>
      </c>
      <c r="F1951">
        <f>CONCATENATE(D1951," ",LEFT(H1951,4),"T=",AU1951,"D=",AV1951,"R=",AW1951,"M=",AX1951,"L=",AY1951,"B=",AZ1951)</f>
        <v/>
      </c>
      <c r="G1951" t="inlineStr">
        <is>
          <t>LEE</t>
        </is>
      </c>
      <c r="I1951" t="inlineStr">
        <is>
          <t>1967-04-17</t>
        </is>
      </c>
      <c r="J1951" t="inlineStr">
        <is>
          <t>2022-11-08</t>
        </is>
      </c>
      <c r="K1951" t="inlineStr">
        <is>
          <t>ACTIVE</t>
        </is>
      </c>
      <c r="M1951" t="inlineStr">
        <is>
          <t>1062 SUMMIT ST NW</t>
        </is>
      </c>
      <c r="N1951">
        <f>RIGHT(M1951,LEN(M1951)-FIND(" ",M1951))</f>
        <v/>
      </c>
      <c r="P1951" t="inlineStr">
        <is>
          <t>WARREN</t>
        </is>
      </c>
      <c r="Q1951" t="inlineStr">
        <is>
          <t>OH</t>
        </is>
      </c>
      <c r="R1951" t="n">
        <v>44485</v>
      </c>
      <c r="AD1951" t="inlineStr">
        <is>
          <t>TRUMBULL CAREER &amp; TECH CENTER</t>
        </is>
      </c>
      <c r="AE1951" t="inlineStr">
        <is>
          <t>WARREN CITY</t>
        </is>
      </c>
      <c r="AF1951" t="inlineStr">
        <is>
          <t>WARREN CITY SD</t>
        </is>
      </c>
      <c r="AH1951" t="n">
        <v>14</v>
      </c>
      <c r="AI1951" t="n">
        <v>11</v>
      </c>
      <c r="AN1951" t="inlineStr">
        <is>
          <t>WARREN</t>
        </is>
      </c>
      <c r="AO1951" t="inlineStr">
        <is>
          <t>WARREN CITY 1B</t>
        </is>
      </c>
      <c r="AP1951" t="inlineStr">
        <is>
          <t>78-P-ACG</t>
        </is>
      </c>
      <c r="AQ1951" t="n">
        <v>9</v>
      </c>
      <c r="AR1951" t="n">
        <v>64</v>
      </c>
      <c r="AS1951" t="n">
        <v>32</v>
      </c>
      <c r="AU1951">
        <f>COUNTA($BA$1951:$EH$1951)</f>
        <v/>
      </c>
      <c r="AV1951">
        <f>COUNTIF($BA$1951:$EH$1951,"D")</f>
        <v/>
      </c>
      <c r="AW1951">
        <f>COUNTIF($BA$1951:$EH$1951,"R")</f>
        <v/>
      </c>
      <c r="AX1951">
        <f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/>
      </c>
      <c r="AY1951">
        <f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/>
      </c>
      <c r="AZ1951">
        <f>IF(EH1951&lt;&gt;"",1,0)</f>
        <v/>
      </c>
      <c r="BB1951" t="inlineStr">
        <is>
          <t>WARREN-WARD 1</t>
        </is>
      </c>
      <c r="BL1951" t="inlineStr">
        <is>
          <t>X</t>
        </is>
      </c>
      <c r="BP1951" t="inlineStr">
        <is>
          <t>X</t>
        </is>
      </c>
      <c r="BS1951" t="inlineStr">
        <is>
          <t>X</t>
        </is>
      </c>
      <c r="BY1951" t="inlineStr">
        <is>
          <t>D</t>
        </is>
      </c>
      <c r="CA1951" t="inlineStr">
        <is>
          <t>X</t>
        </is>
      </c>
      <c r="CG1951" t="inlineStr">
        <is>
          <t>X</t>
        </is>
      </c>
      <c r="CH1951" t="inlineStr">
        <is>
          <t>D</t>
        </is>
      </c>
      <c r="CK1951" t="inlineStr">
        <is>
          <t>X</t>
        </is>
      </c>
      <c r="CN1951" t="inlineStr">
        <is>
          <t>X</t>
        </is>
      </c>
      <c r="CO1951" t="inlineStr">
        <is>
          <t>R</t>
        </is>
      </c>
      <c r="CP1951" t="inlineStr">
        <is>
          <t>X</t>
        </is>
      </c>
      <c r="CV1951" t="inlineStr">
        <is>
          <t>X</t>
        </is>
      </c>
      <c r="CY1951" t="inlineStr">
        <is>
          <t>X</t>
        </is>
      </c>
      <c r="CZ1951" t="inlineStr">
        <is>
          <t>R</t>
        </is>
      </c>
      <c r="DN1951" t="inlineStr">
        <is>
          <t>X</t>
        </is>
      </c>
      <c r="DU1951" t="inlineStr">
        <is>
          <t>X</t>
        </is>
      </c>
      <c r="EF1951" t="inlineStr">
        <is>
          <t>X</t>
        </is>
      </c>
    </row>
    <row r="1952">
      <c r="A1952" t="inlineStr">
        <is>
          <t>OH0015778825</t>
        </is>
      </c>
      <c r="B1952" t="n">
        <v>78</v>
      </c>
      <c r="C1952" t="n">
        <v>308379</v>
      </c>
      <c r="D1952" t="inlineStr">
        <is>
          <t>OWEN</t>
        </is>
      </c>
      <c r="E1952" t="inlineStr">
        <is>
          <t>KATHLEEN</t>
        </is>
      </c>
      <c r="F1952">
        <f>CONCATENATE(D1952," ",LEFT(H1952,4),"T=",AU1952,"D=",AV1952,"R=",AW1952,"M=",AX1952,"L=",AY1952,"B=",AZ1952)</f>
        <v/>
      </c>
      <c r="G1952" t="inlineStr">
        <is>
          <t>JO</t>
        </is>
      </c>
      <c r="I1952" t="inlineStr">
        <is>
          <t>1984-09-15</t>
        </is>
      </c>
      <c r="J1952" t="inlineStr">
        <is>
          <t>2021-08-24</t>
        </is>
      </c>
      <c r="K1952" t="inlineStr">
        <is>
          <t>ACTIVE</t>
        </is>
      </c>
      <c r="M1952" t="inlineStr">
        <is>
          <t>321 TOD AVE NW</t>
        </is>
      </c>
      <c r="N1952">
        <f>RIGHT(M1952,LEN(M1952)-FIND(" ",M1952))</f>
        <v/>
      </c>
      <c r="O1952" t="inlineStr">
        <is>
          <t>APT B</t>
        </is>
      </c>
      <c r="P1952" t="inlineStr">
        <is>
          <t>WARREN</t>
        </is>
      </c>
      <c r="Q1952" t="inlineStr">
        <is>
          <t>OH</t>
        </is>
      </c>
      <c r="R1952" t="n">
        <v>44485</v>
      </c>
      <c r="AD1952" t="inlineStr">
        <is>
          <t>TRUMBULL CAREER &amp; TECH CENTER</t>
        </is>
      </c>
      <c r="AE1952" t="inlineStr">
        <is>
          <t>WARREN CITY</t>
        </is>
      </c>
      <c r="AF1952" t="inlineStr">
        <is>
          <t>WARREN CITY SD</t>
        </is>
      </c>
      <c r="AH1952" t="n">
        <v>14</v>
      </c>
      <c r="AI1952" t="n">
        <v>11</v>
      </c>
      <c r="AN1952" t="inlineStr">
        <is>
          <t>WARREN</t>
        </is>
      </c>
      <c r="AO1952" t="inlineStr">
        <is>
          <t>WARREN CITY 1B</t>
        </is>
      </c>
      <c r="AP1952" t="inlineStr">
        <is>
          <t>78-P-ACG</t>
        </is>
      </c>
      <c r="AQ1952" t="n">
        <v>9</v>
      </c>
      <c r="AR1952" t="n">
        <v>64</v>
      </c>
      <c r="AS1952" t="n">
        <v>32</v>
      </c>
      <c r="AU1952">
        <f>COUNTA($BA$1952:$EH$1952)</f>
        <v/>
      </c>
      <c r="AV1952">
        <f>COUNTIF($BA$1952:$EH$1952,"D")</f>
        <v/>
      </c>
      <c r="AW1952">
        <f>COUNTIF($BA$1952:$EH$1952,"R")</f>
        <v/>
      </c>
      <c r="AX1952">
        <f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/>
      </c>
      <c r="AY1952">
        <f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/>
      </c>
      <c r="AZ1952">
        <f>IF(EH1952&lt;&gt;"",1,0)</f>
        <v/>
      </c>
      <c r="BB1952" t="inlineStr">
        <is>
          <t>WARREN-WARD 1</t>
        </is>
      </c>
      <c r="BL1952" t="inlineStr">
        <is>
          <t>X</t>
        </is>
      </c>
      <c r="BS1952" t="inlineStr">
        <is>
          <t>X</t>
        </is>
      </c>
      <c r="CA1952" t="inlineStr">
        <is>
          <t>X</t>
        </is>
      </c>
      <c r="CP1952" t="inlineStr">
        <is>
          <t>X</t>
        </is>
      </c>
      <c r="DI1952" t="inlineStr">
        <is>
          <t>X</t>
        </is>
      </c>
      <c r="EF1952" t="inlineStr">
        <is>
          <t>X</t>
        </is>
      </c>
    </row>
    <row r="1953">
      <c r="A1953" t="inlineStr">
        <is>
          <t>OH0027407624</t>
        </is>
      </c>
      <c r="B1953" t="n">
        <v>78</v>
      </c>
      <c r="C1953" t="n">
        <v>485694</v>
      </c>
      <c r="D1953" t="inlineStr">
        <is>
          <t>ADU</t>
        </is>
      </c>
      <c r="E1953" t="inlineStr">
        <is>
          <t>JOSHUA</t>
        </is>
      </c>
      <c r="F1953">
        <f>CONCATENATE(D1953," ",LEFT(H1953,4),"T=",AU1953,"D=",AV1953,"R=",AW1953,"M=",AX1953,"L=",AY1953,"B=",AZ1953)</f>
        <v/>
      </c>
      <c r="I1953" t="inlineStr">
        <is>
          <t>1998-12-16</t>
        </is>
      </c>
      <c r="J1953" t="inlineStr">
        <is>
          <t>2024-06-21</t>
        </is>
      </c>
      <c r="K1953" t="inlineStr">
        <is>
          <t>ACTIVE</t>
        </is>
      </c>
      <c r="M1953" t="inlineStr">
        <is>
          <t>1007 ORLO ST NW</t>
        </is>
      </c>
      <c r="N1953">
        <f>RIGHT(M1953,LEN(M1953)-FIND(" ",M1953))</f>
        <v/>
      </c>
      <c r="P1953" t="inlineStr">
        <is>
          <t>WARREN</t>
        </is>
      </c>
      <c r="Q1953" t="inlineStr">
        <is>
          <t>OH</t>
        </is>
      </c>
      <c r="R1953" t="n">
        <v>44485</v>
      </c>
      <c r="AD1953" t="inlineStr">
        <is>
          <t>TRUMBULL CAREER &amp; TECH CENTER</t>
        </is>
      </c>
      <c r="AE1953" t="inlineStr">
        <is>
          <t>WARREN CITY</t>
        </is>
      </c>
      <c r="AF1953" t="inlineStr">
        <is>
          <t>WARREN CITY SD</t>
        </is>
      </c>
      <c r="AH1953" t="n">
        <v>14</v>
      </c>
      <c r="AI1953" t="n">
        <v>11</v>
      </c>
      <c r="AN1953" t="inlineStr">
        <is>
          <t>WARREN</t>
        </is>
      </c>
      <c r="AO1953" t="inlineStr">
        <is>
          <t>WARREN CITY 1B</t>
        </is>
      </c>
      <c r="AP1953" t="inlineStr">
        <is>
          <t>78-P-ACG</t>
        </is>
      </c>
      <c r="AQ1953" t="n">
        <v>9</v>
      </c>
      <c r="AR1953" t="n">
        <v>64</v>
      </c>
      <c r="AS1953" t="n">
        <v>32</v>
      </c>
      <c r="AU1953">
        <f>COUNTA($BA$1953:$EH$1953)</f>
        <v/>
      </c>
      <c r="AV1953">
        <f>COUNTIF($BA$1953:$EH$1953,"D")</f>
        <v/>
      </c>
      <c r="AW1953">
        <f>COUNTIF($BA$1953:$EH$1953,"R")</f>
        <v/>
      </c>
      <c r="AX1953">
        <f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/>
      </c>
      <c r="AY1953">
        <f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/>
      </c>
      <c r="AZ1953">
        <f>IF(EH1953&lt;&gt;"",1,0)</f>
        <v/>
      </c>
      <c r="BB1953" t="inlineStr">
        <is>
          <t>WARREN-WARD 1</t>
        </is>
      </c>
    </row>
    <row r="1954">
      <c r="A1954" t="inlineStr">
        <is>
          <t>OH0018881362</t>
        </is>
      </c>
      <c r="B1954" t="n">
        <v>78</v>
      </c>
      <c r="C1954" t="n">
        <v>345769</v>
      </c>
      <c r="D1954" t="inlineStr">
        <is>
          <t>HANDLEY</t>
        </is>
      </c>
      <c r="E1954" t="inlineStr">
        <is>
          <t>DOROTHY</t>
        </is>
      </c>
      <c r="F1954">
        <f>CONCATENATE(D1954," ",LEFT(H1954,4),"T=",AU1954,"D=",AV1954,"R=",AW1954,"M=",AX1954,"L=",AY1954,"B=",AZ1954)</f>
        <v/>
      </c>
      <c r="G1954" t="inlineStr">
        <is>
          <t>L</t>
        </is>
      </c>
      <c r="I1954" t="inlineStr">
        <is>
          <t>1949-05-23</t>
        </is>
      </c>
      <c r="J1954" t="inlineStr">
        <is>
          <t>2013-04-12</t>
        </is>
      </c>
      <c r="K1954" t="inlineStr">
        <is>
          <t>CONFIRMATION</t>
        </is>
      </c>
      <c r="M1954" t="inlineStr">
        <is>
          <t>840 BUCKEYE ST NW</t>
        </is>
      </c>
      <c r="N1954">
        <f>RIGHT(M1954,LEN(M1954)-FIND(" ",M1954))</f>
        <v/>
      </c>
      <c r="P1954" t="inlineStr">
        <is>
          <t>WARREN</t>
        </is>
      </c>
      <c r="Q1954" t="inlineStr">
        <is>
          <t>OH</t>
        </is>
      </c>
      <c r="R1954" t="n">
        <v>44485</v>
      </c>
      <c r="AD1954" t="inlineStr">
        <is>
          <t>TRUMBULL CAREER &amp; TECH CENTER</t>
        </is>
      </c>
      <c r="AE1954" t="inlineStr">
        <is>
          <t>WARREN CITY</t>
        </is>
      </c>
      <c r="AF1954" t="inlineStr">
        <is>
          <t>WARREN CITY SD</t>
        </is>
      </c>
      <c r="AH1954" t="n">
        <v>14</v>
      </c>
      <c r="AI1954" t="n">
        <v>11</v>
      </c>
      <c r="AN1954" t="inlineStr">
        <is>
          <t>WARREN</t>
        </is>
      </c>
      <c r="AO1954" t="inlineStr">
        <is>
          <t>WARREN CITY 1B</t>
        </is>
      </c>
      <c r="AP1954" t="inlineStr">
        <is>
          <t>78-P-ACG</t>
        </is>
      </c>
      <c r="AQ1954" t="n">
        <v>9</v>
      </c>
      <c r="AR1954" t="n">
        <v>64</v>
      </c>
      <c r="AS1954" t="n">
        <v>32</v>
      </c>
      <c r="AU1954">
        <f>COUNTA($BA$1954:$EH$1954)</f>
        <v/>
      </c>
      <c r="AV1954">
        <f>COUNTIF($BA$1954:$EH$1954,"D")</f>
        <v/>
      </c>
      <c r="AW1954">
        <f>COUNTIF($BA$1954:$EH$1954,"R")</f>
        <v/>
      </c>
      <c r="AX1954">
        <f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/>
      </c>
      <c r="AY1954">
        <f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/>
      </c>
      <c r="AZ1954">
        <f>IF(EH1954&lt;&gt;"",1,0)</f>
        <v/>
      </c>
      <c r="BB1954" t="inlineStr">
        <is>
          <t>WARREN-WARD 1</t>
        </is>
      </c>
      <c r="BD1954" t="inlineStr">
        <is>
          <t>X</t>
        </is>
      </c>
      <c r="BL1954" t="inlineStr">
        <is>
          <t>X</t>
        </is>
      </c>
      <c r="BS1954" t="inlineStr">
        <is>
          <t>X</t>
        </is>
      </c>
      <c r="BV1954" t="inlineStr">
        <is>
          <t>X</t>
        </is>
      </c>
      <c r="BY1954" t="inlineStr">
        <is>
          <t>D</t>
        </is>
      </c>
      <c r="CA1954" t="inlineStr">
        <is>
          <t>X</t>
        </is>
      </c>
      <c r="CL1954" t="inlineStr">
        <is>
          <t>D</t>
        </is>
      </c>
      <c r="CN1954" t="inlineStr">
        <is>
          <t>X</t>
        </is>
      </c>
      <c r="CO1954" t="inlineStr">
        <is>
          <t>D</t>
        </is>
      </c>
      <c r="CP1954" t="inlineStr">
        <is>
          <t>X</t>
        </is>
      </c>
      <c r="DC1954" t="inlineStr">
        <is>
          <t>X</t>
        </is>
      </c>
    </row>
    <row r="1955">
      <c r="A1955" t="inlineStr">
        <is>
          <t>OH0025693413</t>
        </is>
      </c>
      <c r="B1955" t="n">
        <v>78</v>
      </c>
      <c r="C1955" t="n">
        <v>448740</v>
      </c>
      <c r="D1955" t="inlineStr">
        <is>
          <t>PLYLER</t>
        </is>
      </c>
      <c r="E1955" t="inlineStr">
        <is>
          <t>KELLY</t>
        </is>
      </c>
      <c r="F1955">
        <f>CONCATENATE(D1955," ",LEFT(H1955,4),"T=",AU1955,"D=",AV1955,"R=",AW1955,"M=",AX1955,"L=",AY1955,"B=",AZ1955)</f>
        <v/>
      </c>
      <c r="G1955" t="inlineStr">
        <is>
          <t>R</t>
        </is>
      </c>
      <c r="I1955" t="inlineStr">
        <is>
          <t>1972-03-11</t>
        </is>
      </c>
      <c r="J1955" t="inlineStr">
        <is>
          <t>2025-05-23</t>
        </is>
      </c>
      <c r="K1955" t="inlineStr">
        <is>
          <t>ACTIVE</t>
        </is>
      </c>
      <c r="M1955" t="inlineStr">
        <is>
          <t>700 BUCKEYE ST NW</t>
        </is>
      </c>
      <c r="N1955">
        <f>RIGHT(M1955,LEN(M1955)-FIND(" ",M1955))</f>
        <v/>
      </c>
      <c r="O1955" t="inlineStr">
        <is>
          <t>APT 205</t>
        </is>
      </c>
      <c r="P1955" t="inlineStr">
        <is>
          <t>WARREN</t>
        </is>
      </c>
      <c r="Q1955" t="inlineStr">
        <is>
          <t>OH</t>
        </is>
      </c>
      <c r="R1955" t="n">
        <v>44485</v>
      </c>
      <c r="AD1955" t="inlineStr">
        <is>
          <t>TRUMBULL CAREER &amp; TECH CENTER</t>
        </is>
      </c>
      <c r="AE1955" t="inlineStr">
        <is>
          <t>WARREN CITY</t>
        </is>
      </c>
      <c r="AF1955" t="inlineStr">
        <is>
          <t>WARREN CITY SD</t>
        </is>
      </c>
      <c r="AH1955" t="n">
        <v>14</v>
      </c>
      <c r="AI1955" t="n">
        <v>11</v>
      </c>
      <c r="AN1955" t="inlineStr">
        <is>
          <t>WARREN</t>
        </is>
      </c>
      <c r="AO1955" t="inlineStr">
        <is>
          <t>WARREN CITY 1B</t>
        </is>
      </c>
      <c r="AP1955" t="inlineStr">
        <is>
          <t>78-P-ACG</t>
        </is>
      </c>
      <c r="AQ1955" t="n">
        <v>9</v>
      </c>
      <c r="AR1955" t="n">
        <v>64</v>
      </c>
      <c r="AS1955" t="n">
        <v>32</v>
      </c>
      <c r="AU1955">
        <f>COUNTA($BA$1955:$EH$1955)</f>
        <v/>
      </c>
      <c r="AV1955">
        <f>COUNTIF($BA$1955:$EH$1955,"D")</f>
        <v/>
      </c>
      <c r="AW1955">
        <f>COUNTIF($BA$1955:$EH$1955,"R")</f>
        <v/>
      </c>
      <c r="AX1955">
        <f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/>
      </c>
      <c r="AY1955">
        <f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/>
      </c>
      <c r="AZ1955">
        <f>IF(EH1955&lt;&gt;"",1,0)</f>
        <v/>
      </c>
      <c r="BB1955" t="inlineStr">
        <is>
          <t>WARREN-WARD 1</t>
        </is>
      </c>
      <c r="BL1955" t="inlineStr">
        <is>
          <t>X</t>
        </is>
      </c>
      <c r="BS1955" t="inlineStr">
        <is>
          <t>X</t>
        </is>
      </c>
      <c r="CA1955" t="inlineStr">
        <is>
          <t>X</t>
        </is>
      </c>
      <c r="CP1955" t="inlineStr">
        <is>
          <t>X</t>
        </is>
      </c>
      <c r="DC1955" t="inlineStr">
        <is>
          <t>X</t>
        </is>
      </c>
      <c r="DN1955" t="inlineStr">
        <is>
          <t>X</t>
        </is>
      </c>
    </row>
    <row r="1956">
      <c r="A1956" t="inlineStr">
        <is>
          <t>OH0026063118</t>
        </is>
      </c>
      <c r="B1956" t="n">
        <v>78</v>
      </c>
      <c r="C1956" t="n">
        <v>454945</v>
      </c>
      <c r="D1956" t="inlineStr">
        <is>
          <t>SEYERLE</t>
        </is>
      </c>
      <c r="E1956" t="inlineStr">
        <is>
          <t>ALAN</t>
        </is>
      </c>
      <c r="F1956">
        <f>CONCATENATE(D1956," ",LEFT(H1956,4),"T=",AU1956,"D=",AV1956,"R=",AW1956,"M=",AX1956,"L=",AY1956,"B=",AZ1956)</f>
        <v/>
      </c>
      <c r="G1956" t="inlineStr">
        <is>
          <t>DAVID</t>
        </is>
      </c>
      <c r="I1956" t="inlineStr">
        <is>
          <t>1963-02-21</t>
        </is>
      </c>
      <c r="J1956" t="inlineStr">
        <is>
          <t>2020-11-03</t>
        </is>
      </c>
      <c r="K1956" t="inlineStr">
        <is>
          <t>ACTIVE</t>
        </is>
      </c>
      <c r="L1956" t="inlineStr">
        <is>
          <t>R</t>
        </is>
      </c>
      <c r="M1956" t="inlineStr">
        <is>
          <t>700 BUCKEYE ST NW</t>
        </is>
      </c>
      <c r="N1956">
        <f>RIGHT(M1956,LEN(M1956)-FIND(" ",M1956))</f>
        <v/>
      </c>
      <c r="O1956" t="inlineStr">
        <is>
          <t>APT 901</t>
        </is>
      </c>
      <c r="P1956" t="inlineStr">
        <is>
          <t>WARREN</t>
        </is>
      </c>
      <c r="Q1956" t="inlineStr">
        <is>
          <t>OH</t>
        </is>
      </c>
      <c r="R1956" t="n">
        <v>44485</v>
      </c>
      <c r="AD1956" t="inlineStr">
        <is>
          <t>TRUMBULL CAREER &amp; TECH CENTER</t>
        </is>
      </c>
      <c r="AE1956" t="inlineStr">
        <is>
          <t>WARREN CITY</t>
        </is>
      </c>
      <c r="AF1956" t="inlineStr">
        <is>
          <t>WARREN CITY SD</t>
        </is>
      </c>
      <c r="AH1956" t="n">
        <v>14</v>
      </c>
      <c r="AI1956" t="n">
        <v>11</v>
      </c>
      <c r="AN1956" t="inlineStr">
        <is>
          <t>WARREN</t>
        </is>
      </c>
      <c r="AO1956" t="inlineStr">
        <is>
          <t>WARREN CITY 1B</t>
        </is>
      </c>
      <c r="AP1956" t="inlineStr">
        <is>
          <t>78-P-ACG</t>
        </is>
      </c>
      <c r="AQ1956" t="n">
        <v>9</v>
      </c>
      <c r="AR1956" t="n">
        <v>64</v>
      </c>
      <c r="AS1956" t="n">
        <v>32</v>
      </c>
      <c r="AU1956">
        <f>COUNTA($BA$1956:$EH$1956)</f>
        <v/>
      </c>
      <c r="AV1956">
        <f>COUNTIF($BA$1956:$EH$1956,"D")</f>
        <v/>
      </c>
      <c r="AW1956">
        <f>COUNTIF($BA$1956:$EH$1956,"R")</f>
        <v/>
      </c>
      <c r="AX1956">
        <f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/>
      </c>
      <c r="AY1956">
        <f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/>
      </c>
      <c r="AZ1956">
        <f>IF(EH1956&lt;&gt;"",1,0)</f>
        <v/>
      </c>
      <c r="BB1956" t="inlineStr">
        <is>
          <t>WARREN-WARD 1</t>
        </is>
      </c>
      <c r="BD1956" t="inlineStr">
        <is>
          <t>X</t>
        </is>
      </c>
      <c r="BJ1956" t="inlineStr">
        <is>
          <t>X</t>
        </is>
      </c>
      <c r="BK1956" t="inlineStr">
        <is>
          <t>X</t>
        </is>
      </c>
      <c r="BL1956" t="inlineStr">
        <is>
          <t>X</t>
        </is>
      </c>
      <c r="BS1956" t="inlineStr">
        <is>
          <t>X</t>
        </is>
      </c>
      <c r="BY1956" t="inlineStr">
        <is>
          <t>D</t>
        </is>
      </c>
      <c r="CA1956" t="inlineStr">
        <is>
          <t>X</t>
        </is>
      </c>
      <c r="CG1956" t="inlineStr">
        <is>
          <t>X</t>
        </is>
      </c>
      <c r="CH1956" t="inlineStr">
        <is>
          <t>D</t>
        </is>
      </c>
      <c r="CK1956" t="inlineStr">
        <is>
          <t>X</t>
        </is>
      </c>
      <c r="CN1956" t="inlineStr">
        <is>
          <t>X</t>
        </is>
      </c>
      <c r="CP1956" t="inlineStr">
        <is>
          <t>X</t>
        </is>
      </c>
      <c r="CV1956" t="inlineStr">
        <is>
          <t>X</t>
        </is>
      </c>
      <c r="CY1956" t="inlineStr">
        <is>
          <t>X</t>
        </is>
      </c>
      <c r="CZ1956" t="inlineStr">
        <is>
          <t>R</t>
        </is>
      </c>
      <c r="DC1956" t="inlineStr">
        <is>
          <t>X</t>
        </is>
      </c>
      <c r="DD1956" t="inlineStr">
        <is>
          <t>D</t>
        </is>
      </c>
      <c r="DF1956" t="inlineStr">
        <is>
          <t>X</t>
        </is>
      </c>
      <c r="DG1956" t="inlineStr">
        <is>
          <t>D</t>
        </is>
      </c>
      <c r="DI1956" t="inlineStr">
        <is>
          <t>X</t>
        </is>
      </c>
      <c r="DN1956" t="inlineStr">
        <is>
          <t>X</t>
        </is>
      </c>
      <c r="DU1956" t="inlineStr">
        <is>
          <t>X</t>
        </is>
      </c>
      <c r="EA1956" t="inlineStr">
        <is>
          <t>X</t>
        </is>
      </c>
      <c r="ED1956" t="inlineStr">
        <is>
          <t>R</t>
        </is>
      </c>
      <c r="EF1956" t="inlineStr">
        <is>
          <t>X</t>
        </is>
      </c>
      <c r="EH1956" t="inlineStr">
        <is>
          <t>X</t>
        </is>
      </c>
    </row>
    <row r="1957">
      <c r="A1957" t="inlineStr">
        <is>
          <t>OH0015804819</t>
        </is>
      </c>
      <c r="B1957" t="n">
        <v>78</v>
      </c>
      <c r="C1957" t="n">
        <v>95545</v>
      </c>
      <c r="D1957" t="inlineStr">
        <is>
          <t>RUBERTO</t>
        </is>
      </c>
      <c r="E1957" t="inlineStr">
        <is>
          <t>ANITA</t>
        </is>
      </c>
      <c r="F1957">
        <f>CONCATENATE(D1957," ",LEFT(H1957,4),"T=",AU1957,"D=",AV1957,"R=",AW1957,"M=",AX1957,"L=",AY1957,"B=",AZ1957)</f>
        <v/>
      </c>
      <c r="G1957" t="inlineStr">
        <is>
          <t>J</t>
        </is>
      </c>
      <c r="I1957" t="inlineStr">
        <is>
          <t>1953-03-07</t>
        </is>
      </c>
      <c r="J1957" t="inlineStr">
        <is>
          <t>2017-11-29</t>
        </is>
      </c>
      <c r="K1957" t="inlineStr">
        <is>
          <t>ACTIVE</t>
        </is>
      </c>
      <c r="M1957" t="inlineStr">
        <is>
          <t>700 BUCKEYE ST NW</t>
        </is>
      </c>
      <c r="N1957">
        <f>RIGHT(M1957,LEN(M1957)-FIND(" ",M1957))</f>
        <v/>
      </c>
      <c r="O1957" t="inlineStr">
        <is>
          <t>APT 401</t>
        </is>
      </c>
      <c r="P1957" t="inlineStr">
        <is>
          <t>WARREN</t>
        </is>
      </c>
      <c r="Q1957" t="inlineStr">
        <is>
          <t>OH</t>
        </is>
      </c>
      <c r="R1957" t="n">
        <v>44485</v>
      </c>
      <c r="AD1957" t="inlineStr">
        <is>
          <t>TRUMBULL CAREER &amp; TECH CENTER</t>
        </is>
      </c>
      <c r="AE1957" t="inlineStr">
        <is>
          <t>WARREN CITY</t>
        </is>
      </c>
      <c r="AF1957" t="inlineStr">
        <is>
          <t>WARREN CITY SD</t>
        </is>
      </c>
      <c r="AH1957" t="n">
        <v>14</v>
      </c>
      <c r="AI1957" t="n">
        <v>11</v>
      </c>
      <c r="AN1957" t="inlineStr">
        <is>
          <t>WARREN</t>
        </is>
      </c>
      <c r="AO1957" t="inlineStr">
        <is>
          <t>WARREN CITY 1B</t>
        </is>
      </c>
      <c r="AP1957" t="inlineStr">
        <is>
          <t>78-P-ACG</t>
        </is>
      </c>
      <c r="AQ1957" t="n">
        <v>9</v>
      </c>
      <c r="AR1957" t="n">
        <v>64</v>
      </c>
      <c r="AS1957" t="n">
        <v>32</v>
      </c>
      <c r="AU1957">
        <f>COUNTA($BA$1957:$EH$1957)</f>
        <v/>
      </c>
      <c r="AV1957">
        <f>COUNTIF($BA$1957:$EH$1957,"D")</f>
        <v/>
      </c>
      <c r="AW1957">
        <f>COUNTIF($BA$1957:$EH$1957,"R")</f>
        <v/>
      </c>
      <c r="AX1957">
        <f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/>
      </c>
      <c r="AY1957">
        <f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/>
      </c>
      <c r="AZ1957">
        <f>IF(EH1957&lt;&gt;"",1,0)</f>
        <v/>
      </c>
      <c r="BB1957" t="inlineStr">
        <is>
          <t>WARREN-WARD 1</t>
        </is>
      </c>
      <c r="BC1957" t="inlineStr">
        <is>
          <t>X</t>
        </is>
      </c>
      <c r="BD1957" t="inlineStr">
        <is>
          <t>X</t>
        </is>
      </c>
      <c r="BL1957" t="inlineStr">
        <is>
          <t>X</t>
        </is>
      </c>
      <c r="BP1957" t="inlineStr">
        <is>
          <t>X</t>
        </is>
      </c>
      <c r="BR1957" t="inlineStr">
        <is>
          <t>X</t>
        </is>
      </c>
      <c r="BS1957" t="inlineStr">
        <is>
          <t>X</t>
        </is>
      </c>
      <c r="BY1957" t="inlineStr">
        <is>
          <t>D</t>
        </is>
      </c>
      <c r="CA1957" t="inlineStr">
        <is>
          <t>X</t>
        </is>
      </c>
      <c r="CK1957" t="inlineStr">
        <is>
          <t>X</t>
        </is>
      </c>
      <c r="CN1957" t="inlineStr">
        <is>
          <t>X</t>
        </is>
      </c>
      <c r="CO1957" t="inlineStr">
        <is>
          <t>D</t>
        </is>
      </c>
      <c r="CP1957" t="inlineStr">
        <is>
          <t>X</t>
        </is>
      </c>
      <c r="CV1957" t="inlineStr">
        <is>
          <t>X</t>
        </is>
      </c>
      <c r="CY1957" t="inlineStr">
        <is>
          <t>X</t>
        </is>
      </c>
      <c r="CZ1957" t="inlineStr">
        <is>
          <t>D</t>
        </is>
      </c>
      <c r="DC1957" t="inlineStr">
        <is>
          <t>X</t>
        </is>
      </c>
      <c r="DD1957" t="inlineStr">
        <is>
          <t>D</t>
        </is>
      </c>
      <c r="DF1957" t="inlineStr">
        <is>
          <t>X</t>
        </is>
      </c>
      <c r="DG1957" t="inlineStr">
        <is>
          <t>D</t>
        </is>
      </c>
      <c r="DI1957" t="inlineStr">
        <is>
          <t>X</t>
        </is>
      </c>
      <c r="DM1957" t="inlineStr">
        <is>
          <t>D</t>
        </is>
      </c>
      <c r="DN1957" t="inlineStr">
        <is>
          <t>X</t>
        </is>
      </c>
      <c r="DU1957" t="inlineStr">
        <is>
          <t>X</t>
        </is>
      </c>
      <c r="EF1957" t="inlineStr">
        <is>
          <t>X</t>
        </is>
      </c>
    </row>
    <row r="1958">
      <c r="A1958" t="inlineStr">
        <is>
          <t>OH0027515672</t>
        </is>
      </c>
      <c r="B1958" t="n">
        <v>78</v>
      </c>
      <c r="C1958" t="n">
        <v>487632</v>
      </c>
      <c r="D1958" t="inlineStr">
        <is>
          <t>WHITTAKER</t>
        </is>
      </c>
      <c r="E1958" t="inlineStr">
        <is>
          <t>KEVIN</t>
        </is>
      </c>
      <c r="F1958">
        <f>CONCATENATE(D1958," ",LEFT(H1958,4),"T=",AU1958,"D=",AV1958,"R=",AW1958,"M=",AX1958,"L=",AY1958,"B=",AZ1958)</f>
        <v/>
      </c>
      <c r="G1958" t="inlineStr">
        <is>
          <t>S</t>
        </is>
      </c>
      <c r="I1958" t="inlineStr">
        <is>
          <t>1981-03-21</t>
        </is>
      </c>
      <c r="J1958" t="inlineStr">
        <is>
          <t>2024-08-07</t>
        </is>
      </c>
      <c r="K1958" t="inlineStr">
        <is>
          <t>ACTIVE</t>
        </is>
      </c>
      <c r="M1958" t="inlineStr">
        <is>
          <t>700 BUCKEYE ST NW</t>
        </is>
      </c>
      <c r="N1958">
        <f>RIGHT(M1958,LEN(M1958)-FIND(" ",M1958))</f>
        <v/>
      </c>
      <c r="O1958" t="inlineStr">
        <is>
          <t>APT 815</t>
        </is>
      </c>
      <c r="P1958" t="inlineStr">
        <is>
          <t>WARREN</t>
        </is>
      </c>
      <c r="Q1958" t="inlineStr">
        <is>
          <t>OH</t>
        </is>
      </c>
      <c r="R1958" t="n">
        <v>44485</v>
      </c>
      <c r="AD1958" t="inlineStr">
        <is>
          <t>TRUMBULL CAREER &amp; TECH CENTER</t>
        </is>
      </c>
      <c r="AE1958" t="inlineStr">
        <is>
          <t>WARREN CITY</t>
        </is>
      </c>
      <c r="AF1958" t="inlineStr">
        <is>
          <t>WARREN CITY SD</t>
        </is>
      </c>
      <c r="AH1958" t="n">
        <v>14</v>
      </c>
      <c r="AI1958" t="n">
        <v>11</v>
      </c>
      <c r="AN1958" t="inlineStr">
        <is>
          <t>WARREN</t>
        </is>
      </c>
      <c r="AO1958" t="inlineStr">
        <is>
          <t>WARREN CITY 1B</t>
        </is>
      </c>
      <c r="AP1958" t="inlineStr">
        <is>
          <t>78-P-ACG</t>
        </is>
      </c>
      <c r="AQ1958" t="n">
        <v>9</v>
      </c>
      <c r="AR1958" t="n">
        <v>64</v>
      </c>
      <c r="AS1958" t="n">
        <v>32</v>
      </c>
      <c r="AU1958">
        <f>COUNTA($BA$1958:$EH$1958)</f>
        <v/>
      </c>
      <c r="AV1958">
        <f>COUNTIF($BA$1958:$EH$1958,"D")</f>
        <v/>
      </c>
      <c r="AW1958">
        <f>COUNTIF($BA$1958:$EH$1958,"R")</f>
        <v/>
      </c>
      <c r="AX1958">
        <f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/>
      </c>
      <c r="AY1958">
        <f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/>
      </c>
      <c r="AZ1958">
        <f>IF(EH1958&lt;&gt;"",1,0)</f>
        <v/>
      </c>
      <c r="BB1958" t="inlineStr">
        <is>
          <t>WARREN-WARD 1</t>
        </is>
      </c>
    </row>
    <row r="1959">
      <c r="A1959" t="inlineStr">
        <is>
          <t>OH0027602026</t>
        </is>
      </c>
      <c r="B1959" t="n">
        <v>78</v>
      </c>
      <c r="C1959" t="n">
        <v>489193</v>
      </c>
      <c r="D1959" t="inlineStr">
        <is>
          <t>THOMAS</t>
        </is>
      </c>
      <c r="E1959" t="inlineStr">
        <is>
          <t>CHARLES</t>
        </is>
      </c>
      <c r="F1959">
        <f>CONCATENATE(D1959," ",LEFT(H1959,4),"T=",AU1959,"D=",AV1959,"R=",AW1959,"M=",AX1959,"L=",AY1959,"B=",AZ1959)</f>
        <v/>
      </c>
      <c r="G1959" t="inlineStr">
        <is>
          <t>ANDRE</t>
        </is>
      </c>
      <c r="I1959" t="inlineStr">
        <is>
          <t>1971-11-08</t>
        </is>
      </c>
      <c r="J1959" t="inlineStr">
        <is>
          <t>2024-09-14</t>
        </is>
      </c>
      <c r="K1959" t="inlineStr">
        <is>
          <t>ACTIVE</t>
        </is>
      </c>
      <c r="M1959" t="inlineStr">
        <is>
          <t>700 BUCKEYE ST NW</t>
        </is>
      </c>
      <c r="N1959">
        <f>RIGHT(M1959,LEN(M1959)-FIND(" ",M1959))</f>
        <v/>
      </c>
      <c r="O1959" t="inlineStr">
        <is>
          <t>APT 817</t>
        </is>
      </c>
      <c r="P1959" t="inlineStr">
        <is>
          <t>WARREN</t>
        </is>
      </c>
      <c r="Q1959" t="inlineStr">
        <is>
          <t>OH</t>
        </is>
      </c>
      <c r="R1959" t="n">
        <v>44485</v>
      </c>
      <c r="AD1959" t="inlineStr">
        <is>
          <t>TRUMBULL CAREER &amp; TECH CENTER</t>
        </is>
      </c>
      <c r="AE1959" t="inlineStr">
        <is>
          <t>WARREN CITY</t>
        </is>
      </c>
      <c r="AF1959" t="inlineStr">
        <is>
          <t>WARREN CITY SD</t>
        </is>
      </c>
      <c r="AH1959" t="n">
        <v>14</v>
      </c>
      <c r="AI1959" t="n">
        <v>11</v>
      </c>
      <c r="AN1959" t="inlineStr">
        <is>
          <t>WARREN</t>
        </is>
      </c>
      <c r="AO1959" t="inlineStr">
        <is>
          <t>WARREN CITY 1B</t>
        </is>
      </c>
      <c r="AP1959" t="inlineStr">
        <is>
          <t>78-P-ACG</t>
        </is>
      </c>
      <c r="AQ1959" t="n">
        <v>9</v>
      </c>
      <c r="AR1959" t="n">
        <v>64</v>
      </c>
      <c r="AS1959" t="n">
        <v>32</v>
      </c>
      <c r="AU1959">
        <f>COUNTA($BA$1959:$EH$1959)</f>
        <v/>
      </c>
      <c r="AV1959">
        <f>COUNTIF($BA$1959:$EH$1959,"D")</f>
        <v/>
      </c>
      <c r="AW1959">
        <f>COUNTIF($BA$1959:$EH$1959,"R")</f>
        <v/>
      </c>
      <c r="AX1959">
        <f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/>
      </c>
      <c r="AY1959">
        <f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/>
      </c>
      <c r="AZ1959">
        <f>IF(EH1959&lt;&gt;"",1,0)</f>
        <v/>
      </c>
      <c r="BB1959" t="inlineStr">
        <is>
          <t>WARREN-WARD 1</t>
        </is>
      </c>
    </row>
    <row r="1960">
      <c r="A1960" t="inlineStr">
        <is>
          <t>OH0024978781</t>
        </is>
      </c>
      <c r="B1960" t="n">
        <v>78</v>
      </c>
      <c r="C1960" t="n">
        <v>437229</v>
      </c>
      <c r="D1960" t="inlineStr">
        <is>
          <t>TURNBAUGH</t>
        </is>
      </c>
      <c r="E1960" t="inlineStr">
        <is>
          <t>JOY</t>
        </is>
      </c>
      <c r="F1960">
        <f>CONCATENATE(D1960," ",LEFT(H1960,4),"T=",AU1960,"D=",AV1960,"R=",AW1960,"M=",AX1960,"L=",AY1960,"B=",AZ1960)</f>
        <v/>
      </c>
      <c r="G1960" t="inlineStr">
        <is>
          <t>AUDREA</t>
        </is>
      </c>
      <c r="I1960" t="inlineStr">
        <is>
          <t>1969-02-21</t>
        </is>
      </c>
      <c r="J1960" t="inlineStr">
        <is>
          <t>2018-12-26</t>
        </is>
      </c>
      <c r="K1960" t="inlineStr">
        <is>
          <t>ACTIVE</t>
        </is>
      </c>
      <c r="M1960" t="inlineStr">
        <is>
          <t>832 PARKMAN RD NW</t>
        </is>
      </c>
      <c r="N1960">
        <f>RIGHT(M1960,LEN(M1960)-FIND(" ",M1960))</f>
        <v/>
      </c>
      <c r="P1960" t="inlineStr">
        <is>
          <t>WARREN</t>
        </is>
      </c>
      <c r="Q1960" t="inlineStr">
        <is>
          <t>OH</t>
        </is>
      </c>
      <c r="R1960" t="n">
        <v>44485</v>
      </c>
      <c r="AD1960" t="inlineStr">
        <is>
          <t>TRUMBULL CAREER &amp; TECH CENTER</t>
        </is>
      </c>
      <c r="AE1960" t="inlineStr">
        <is>
          <t>WARREN CITY</t>
        </is>
      </c>
      <c r="AF1960" t="inlineStr">
        <is>
          <t>WARREN CITY SD</t>
        </is>
      </c>
      <c r="AH1960" t="n">
        <v>14</v>
      </c>
      <c r="AI1960" t="n">
        <v>11</v>
      </c>
      <c r="AN1960" t="inlineStr">
        <is>
          <t>WARREN</t>
        </is>
      </c>
      <c r="AO1960" t="inlineStr">
        <is>
          <t>WARREN CITY 1B</t>
        </is>
      </c>
      <c r="AP1960" t="inlineStr">
        <is>
          <t>78-P-ACG</t>
        </is>
      </c>
      <c r="AQ1960" t="n">
        <v>9</v>
      </c>
      <c r="AR1960" t="n">
        <v>64</v>
      </c>
      <c r="AS1960" t="n">
        <v>32</v>
      </c>
      <c r="AU1960">
        <f>COUNTA($BA$1960:$EH$1960)</f>
        <v/>
      </c>
      <c r="AV1960">
        <f>COUNTIF($BA$1960:$EH$1960,"D")</f>
        <v/>
      </c>
      <c r="AW1960">
        <f>COUNTIF($BA$1960:$EH$1960,"R")</f>
        <v/>
      </c>
      <c r="AX1960">
        <f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/>
      </c>
      <c r="AY1960">
        <f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/>
      </c>
      <c r="AZ1960">
        <f>IF(EH1960&lt;&gt;"",1,0)</f>
        <v/>
      </c>
      <c r="BB1960" t="inlineStr">
        <is>
          <t>WARREN-WARD 1</t>
        </is>
      </c>
      <c r="DF1960" t="inlineStr">
        <is>
          <t>X</t>
        </is>
      </c>
      <c r="DN1960" t="inlineStr">
        <is>
          <t>X</t>
        </is>
      </c>
      <c r="DO1960" t="inlineStr">
        <is>
          <t>D</t>
        </is>
      </c>
      <c r="EA1960" t="inlineStr">
        <is>
          <t>X</t>
        </is>
      </c>
    </row>
    <row r="1961">
      <c r="A1961" t="inlineStr">
        <is>
          <t>OH0023543189</t>
        </is>
      </c>
      <c r="B1961" t="n">
        <v>78</v>
      </c>
      <c r="C1961" t="n">
        <v>414528</v>
      </c>
      <c r="D1961" t="inlineStr">
        <is>
          <t>SAPP</t>
        </is>
      </c>
      <c r="E1961" t="inlineStr">
        <is>
          <t>COREY</t>
        </is>
      </c>
      <c r="F1961">
        <f>CONCATENATE(D1961," ",LEFT(H1961,4),"T=",AU1961,"D=",AV1961,"R=",AW1961,"M=",AX1961,"L=",AY1961,"B=",AZ1961)</f>
        <v/>
      </c>
      <c r="G1961" t="inlineStr">
        <is>
          <t>ALLEN</t>
        </is>
      </c>
      <c r="H1961" t="inlineStr">
        <is>
          <t>JR</t>
        </is>
      </c>
      <c r="I1961" t="inlineStr">
        <is>
          <t>1998-08-08</t>
        </is>
      </c>
      <c r="J1961" t="inlineStr">
        <is>
          <t>2023-05-04</t>
        </is>
      </c>
      <c r="K1961" t="inlineStr">
        <is>
          <t>ACTIVE</t>
        </is>
      </c>
      <c r="M1961" t="inlineStr">
        <is>
          <t>970 TOD AVE NW</t>
        </is>
      </c>
      <c r="N1961">
        <f>RIGHT(M1961,LEN(M1961)-FIND(" ",M1961))</f>
        <v/>
      </c>
      <c r="O1961" t="inlineStr">
        <is>
          <t>APT 2</t>
        </is>
      </c>
      <c r="P1961" t="inlineStr">
        <is>
          <t>WARREN</t>
        </is>
      </c>
      <c r="Q1961" t="inlineStr">
        <is>
          <t>OH</t>
        </is>
      </c>
      <c r="R1961" t="n">
        <v>44485</v>
      </c>
      <c r="AD1961" t="inlineStr">
        <is>
          <t>TRUMBULL CAREER &amp; TECH CENTER</t>
        </is>
      </c>
      <c r="AE1961" t="inlineStr">
        <is>
          <t>WARREN CITY</t>
        </is>
      </c>
      <c r="AF1961" t="inlineStr">
        <is>
          <t>WARREN CITY SD</t>
        </is>
      </c>
      <c r="AH1961" t="n">
        <v>14</v>
      </c>
      <c r="AI1961" t="n">
        <v>11</v>
      </c>
      <c r="AN1961" t="inlineStr">
        <is>
          <t>WARREN</t>
        </is>
      </c>
      <c r="AO1961" t="inlineStr">
        <is>
          <t>WARREN CITY 1B</t>
        </is>
      </c>
      <c r="AP1961" t="inlineStr">
        <is>
          <t>78-P-ACG</t>
        </is>
      </c>
      <c r="AQ1961" t="n">
        <v>9</v>
      </c>
      <c r="AR1961" t="n">
        <v>64</v>
      </c>
      <c r="AS1961" t="n">
        <v>32</v>
      </c>
      <c r="AU1961">
        <f>COUNTA($BA$1961:$EH$1961)</f>
        <v/>
      </c>
      <c r="AV1961">
        <f>COUNTIF($BA$1961:$EH$1961,"D")</f>
        <v/>
      </c>
      <c r="AW1961">
        <f>COUNTIF($BA$1961:$EH$1961,"R")</f>
        <v/>
      </c>
      <c r="AX1961">
        <f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/>
      </c>
      <c r="AY1961">
        <f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/>
      </c>
      <c r="AZ1961">
        <f>IF(EH1961&lt;&gt;"",1,0)</f>
        <v/>
      </c>
      <c r="BB1961" t="inlineStr">
        <is>
          <t>WARREN-WARD 1</t>
        </is>
      </c>
    </row>
    <row r="1962">
      <c r="A1962" t="inlineStr">
        <is>
          <t>OH0015744061</t>
        </is>
      </c>
      <c r="B1962" t="n">
        <v>78</v>
      </c>
      <c r="C1962" t="n">
        <v>322265</v>
      </c>
      <c r="D1962" t="inlineStr">
        <is>
          <t>PALMER</t>
        </is>
      </c>
      <c r="E1962" t="inlineStr">
        <is>
          <t>TIFFANY</t>
        </is>
      </c>
      <c r="F1962">
        <f>CONCATENATE(D1962," ",LEFT(H1962,4),"T=",AU1962,"D=",AV1962,"R=",AW1962,"M=",AX1962,"L=",AY1962,"B=",AZ1962)</f>
        <v/>
      </c>
      <c r="G1962" t="inlineStr">
        <is>
          <t>MARIE</t>
        </is>
      </c>
      <c r="I1962" t="inlineStr">
        <is>
          <t>1985-06-26</t>
        </is>
      </c>
      <c r="J1962" t="inlineStr">
        <is>
          <t>2019-04-20</t>
        </is>
      </c>
      <c r="K1962" t="inlineStr">
        <is>
          <t>ACTIVE</t>
        </is>
      </c>
      <c r="M1962" t="inlineStr">
        <is>
          <t>870 SYLVAN ST NW</t>
        </is>
      </c>
      <c r="N1962">
        <f>RIGHT(M1962,LEN(M1962)-FIND(" ",M1962))</f>
        <v/>
      </c>
      <c r="P1962" t="inlineStr">
        <is>
          <t>WARREN</t>
        </is>
      </c>
      <c r="Q1962" t="inlineStr">
        <is>
          <t>OH</t>
        </is>
      </c>
      <c r="R1962" t="n">
        <v>44485</v>
      </c>
      <c r="AD1962" t="inlineStr">
        <is>
          <t>TRUMBULL CAREER &amp; TECH CENTER</t>
        </is>
      </c>
      <c r="AE1962" t="inlineStr">
        <is>
          <t>WARREN CITY</t>
        </is>
      </c>
      <c r="AF1962" t="inlineStr">
        <is>
          <t>WARREN CITY SD</t>
        </is>
      </c>
      <c r="AH1962" t="n">
        <v>14</v>
      </c>
      <c r="AI1962" t="n">
        <v>11</v>
      </c>
      <c r="AN1962" t="inlineStr">
        <is>
          <t>WARREN</t>
        </is>
      </c>
      <c r="AO1962" t="inlineStr">
        <is>
          <t>WARREN CITY 1B</t>
        </is>
      </c>
      <c r="AP1962" t="inlineStr">
        <is>
          <t>78-P-ACG</t>
        </is>
      </c>
      <c r="AQ1962" t="n">
        <v>9</v>
      </c>
      <c r="AR1962" t="n">
        <v>64</v>
      </c>
      <c r="AS1962" t="n">
        <v>32</v>
      </c>
      <c r="AU1962">
        <f>COUNTA($BA$1962:$EH$1962)</f>
        <v/>
      </c>
      <c r="AV1962">
        <f>COUNTIF($BA$1962:$EH$1962,"D")</f>
        <v/>
      </c>
      <c r="AW1962">
        <f>COUNTIF($BA$1962:$EH$1962,"R")</f>
        <v/>
      </c>
      <c r="AX1962">
        <f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/>
      </c>
      <c r="AY1962">
        <f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/>
      </c>
      <c r="AZ1962">
        <f>IF(EH1962&lt;&gt;"",1,0)</f>
        <v/>
      </c>
      <c r="BB1962" t="inlineStr">
        <is>
          <t>WARREN-WARD 1</t>
        </is>
      </c>
      <c r="DU1962" t="inlineStr">
        <is>
          <t>X</t>
        </is>
      </c>
      <c r="EF1962" t="inlineStr">
        <is>
          <t>X</t>
        </is>
      </c>
    </row>
    <row r="1963">
      <c r="A1963" t="inlineStr">
        <is>
          <t>OH0023710100</t>
        </is>
      </c>
      <c r="B1963" t="n">
        <v>78</v>
      </c>
      <c r="C1963" t="n">
        <v>417088</v>
      </c>
      <c r="D1963" t="inlineStr">
        <is>
          <t>CLINE</t>
        </is>
      </c>
      <c r="E1963" t="inlineStr">
        <is>
          <t>JOHN</t>
        </is>
      </c>
      <c r="F1963">
        <f>CONCATENATE(D1963," ",LEFT(H1963,4),"T=",AU1963,"D=",AV1963,"R=",AW1963,"M=",AX1963,"L=",AY1963,"B=",AZ1963)</f>
        <v/>
      </c>
      <c r="G1963" t="inlineStr">
        <is>
          <t>P</t>
        </is>
      </c>
      <c r="H1963" t="inlineStr">
        <is>
          <t>JR</t>
        </is>
      </c>
      <c r="I1963" t="inlineStr">
        <is>
          <t>1990-07-25</t>
        </is>
      </c>
      <c r="J1963" t="inlineStr">
        <is>
          <t>2024-08-07</t>
        </is>
      </c>
      <c r="K1963" t="inlineStr">
        <is>
          <t>ACTIVE</t>
        </is>
      </c>
      <c r="M1963" t="inlineStr">
        <is>
          <t>928 TOD AVE NW</t>
        </is>
      </c>
      <c r="N1963">
        <f>RIGHT(M1963,LEN(M1963)-FIND(" ",M1963))</f>
        <v/>
      </c>
      <c r="P1963" t="inlineStr">
        <is>
          <t>WARREN</t>
        </is>
      </c>
      <c r="Q1963" t="inlineStr">
        <is>
          <t>OH</t>
        </is>
      </c>
      <c r="R1963" t="n">
        <v>44485</v>
      </c>
      <c r="AD1963" t="inlineStr">
        <is>
          <t>TRUMBULL CAREER &amp; TECH CENTER</t>
        </is>
      </c>
      <c r="AE1963" t="inlineStr">
        <is>
          <t>WARREN CITY</t>
        </is>
      </c>
      <c r="AF1963" t="inlineStr">
        <is>
          <t>WARREN CITY SD</t>
        </is>
      </c>
      <c r="AH1963" t="n">
        <v>14</v>
      </c>
      <c r="AI1963" t="n">
        <v>11</v>
      </c>
      <c r="AN1963" t="inlineStr">
        <is>
          <t>WARREN</t>
        </is>
      </c>
      <c r="AO1963" t="inlineStr">
        <is>
          <t>WARREN CITY 1B</t>
        </is>
      </c>
      <c r="AP1963" t="inlineStr">
        <is>
          <t>78-P-ACG</t>
        </is>
      </c>
      <c r="AQ1963" t="n">
        <v>9</v>
      </c>
      <c r="AR1963" t="n">
        <v>64</v>
      </c>
      <c r="AS1963" t="n">
        <v>32</v>
      </c>
      <c r="AU1963">
        <f>COUNTA($BA$1963:$EH$1963)</f>
        <v/>
      </c>
      <c r="AV1963">
        <f>COUNTIF($BA$1963:$EH$1963,"D")</f>
        <v/>
      </c>
      <c r="AW1963">
        <f>COUNTIF($BA$1963:$EH$1963,"R")</f>
        <v/>
      </c>
      <c r="AX1963">
        <f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/>
      </c>
      <c r="AY1963">
        <f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/>
      </c>
      <c r="AZ1963">
        <f>IF(EH1963&lt;&gt;"",1,0)</f>
        <v/>
      </c>
      <c r="BB1963" t="inlineStr">
        <is>
          <t>WARREN-WARD 1</t>
        </is>
      </c>
    </row>
    <row r="1964">
      <c r="A1964" t="inlineStr">
        <is>
          <t>OH0024685945</t>
        </is>
      </c>
      <c r="B1964" t="n">
        <v>78</v>
      </c>
      <c r="C1964" t="n">
        <v>433686</v>
      </c>
      <c r="D1964" t="inlineStr">
        <is>
          <t>ADKINS</t>
        </is>
      </c>
      <c r="E1964" t="inlineStr">
        <is>
          <t>AMANDA</t>
        </is>
      </c>
      <c r="F1964">
        <f>CONCATENATE(D1964," ",LEFT(H1964,4),"T=",AU1964,"D=",AV1964,"R=",AW1964,"M=",AX1964,"L=",AY1964,"B=",AZ1964)</f>
        <v/>
      </c>
      <c r="G1964" t="inlineStr">
        <is>
          <t>ELIZABETH</t>
        </is>
      </c>
      <c r="I1964" t="inlineStr">
        <is>
          <t>1998-08-30</t>
        </is>
      </c>
      <c r="J1964" t="inlineStr">
        <is>
          <t>2024-09-03</t>
        </is>
      </c>
      <c r="K1964" t="inlineStr">
        <is>
          <t>ACTIVE</t>
        </is>
      </c>
      <c r="M1964" t="inlineStr">
        <is>
          <t>258 MULBERRY AVE NW</t>
        </is>
      </c>
      <c r="N1964">
        <f>RIGHT(M1964,LEN(M1964)-FIND(" ",M1964))</f>
        <v/>
      </c>
      <c r="P1964" t="inlineStr">
        <is>
          <t>WARREN</t>
        </is>
      </c>
      <c r="Q1964" t="inlineStr">
        <is>
          <t>OH</t>
        </is>
      </c>
      <c r="R1964" t="n">
        <v>44485</v>
      </c>
      <c r="AD1964" t="inlineStr">
        <is>
          <t>TRUMBULL CAREER &amp; TECH CENTER</t>
        </is>
      </c>
      <c r="AE1964" t="inlineStr">
        <is>
          <t>WARREN CITY</t>
        </is>
      </c>
      <c r="AF1964" t="inlineStr">
        <is>
          <t>WARREN CITY SD</t>
        </is>
      </c>
      <c r="AH1964" t="n">
        <v>14</v>
      </c>
      <c r="AI1964" t="n">
        <v>11</v>
      </c>
      <c r="AN1964" t="inlineStr">
        <is>
          <t>WARREN</t>
        </is>
      </c>
      <c r="AO1964" t="inlineStr">
        <is>
          <t>WARREN CITY 1B</t>
        </is>
      </c>
      <c r="AP1964" t="inlineStr">
        <is>
          <t>78-P-ACG</t>
        </is>
      </c>
      <c r="AQ1964" t="n">
        <v>9</v>
      </c>
      <c r="AR1964" t="n">
        <v>64</v>
      </c>
      <c r="AS1964" t="n">
        <v>32</v>
      </c>
      <c r="AU1964">
        <f>COUNTA($BA$1964:$EH$1964)</f>
        <v/>
      </c>
      <c r="AV1964">
        <f>COUNTIF($BA$1964:$EH$1964,"D")</f>
        <v/>
      </c>
      <c r="AW1964">
        <f>COUNTIF($BA$1964:$EH$1964,"R")</f>
        <v/>
      </c>
      <c r="AX1964">
        <f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/>
      </c>
      <c r="AY1964">
        <f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/>
      </c>
      <c r="AZ1964">
        <f>IF(EH1964&lt;&gt;"",1,0)</f>
        <v/>
      </c>
      <c r="BB1964" t="inlineStr">
        <is>
          <t>WARREN-WARD 1</t>
        </is>
      </c>
      <c r="EF1964" t="inlineStr">
        <is>
          <t>X</t>
        </is>
      </c>
    </row>
    <row r="1965">
      <c r="A1965" t="inlineStr">
        <is>
          <t>OH0027412582</t>
        </is>
      </c>
      <c r="B1965" t="n">
        <v>78</v>
      </c>
      <c r="C1965" t="n">
        <v>485723</v>
      </c>
      <c r="D1965" t="inlineStr">
        <is>
          <t>NEELY</t>
        </is>
      </c>
      <c r="E1965" t="inlineStr">
        <is>
          <t>DAVID</t>
        </is>
      </c>
      <c r="F1965">
        <f>CONCATENATE(D1965," ",LEFT(H1965,4),"T=",AU1965,"D=",AV1965,"R=",AW1965,"M=",AX1965,"L=",AY1965,"B=",AZ1965)</f>
        <v/>
      </c>
      <c r="G1965" t="inlineStr">
        <is>
          <t>A</t>
        </is>
      </c>
      <c r="I1965" t="inlineStr">
        <is>
          <t>1987-07-01</t>
        </is>
      </c>
      <c r="J1965" t="inlineStr">
        <is>
          <t>2024-07-01</t>
        </is>
      </c>
      <c r="K1965" t="inlineStr">
        <is>
          <t>ACTIVE</t>
        </is>
      </c>
      <c r="M1965" t="inlineStr">
        <is>
          <t>700 BUCKEYE ST NW</t>
        </is>
      </c>
      <c r="N1965">
        <f>RIGHT(M1965,LEN(M1965)-FIND(" ",M1965))</f>
        <v/>
      </c>
      <c r="P1965" t="inlineStr">
        <is>
          <t>WARREN</t>
        </is>
      </c>
      <c r="Q1965" t="inlineStr">
        <is>
          <t>OH</t>
        </is>
      </c>
      <c r="R1965" t="n">
        <v>44485</v>
      </c>
      <c r="AD1965" t="inlineStr">
        <is>
          <t>TRUMBULL CAREER &amp; TECH CENTER</t>
        </is>
      </c>
      <c r="AE1965" t="inlineStr">
        <is>
          <t>WARREN CITY</t>
        </is>
      </c>
      <c r="AF1965" t="inlineStr">
        <is>
          <t>WARREN CITY SD</t>
        </is>
      </c>
      <c r="AH1965" t="n">
        <v>14</v>
      </c>
      <c r="AI1965" t="n">
        <v>11</v>
      </c>
      <c r="AN1965" t="inlineStr">
        <is>
          <t>WARREN</t>
        </is>
      </c>
      <c r="AO1965" t="inlineStr">
        <is>
          <t>WARREN CITY 1B</t>
        </is>
      </c>
      <c r="AP1965" t="inlineStr">
        <is>
          <t>78-P-ACG</t>
        </is>
      </c>
      <c r="AQ1965" t="n">
        <v>9</v>
      </c>
      <c r="AR1965" t="n">
        <v>64</v>
      </c>
      <c r="AS1965" t="n">
        <v>32</v>
      </c>
      <c r="AU1965">
        <f>COUNTA($BA$1965:$EH$1965)</f>
        <v/>
      </c>
      <c r="AV1965">
        <f>COUNTIF($BA$1965:$EH$1965,"D")</f>
        <v/>
      </c>
      <c r="AW1965">
        <f>COUNTIF($BA$1965:$EH$1965,"R")</f>
        <v/>
      </c>
      <c r="AX1965">
        <f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/>
      </c>
      <c r="AY1965">
        <f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/>
      </c>
      <c r="AZ1965">
        <f>IF(EH1965&lt;&gt;"",1,0)</f>
        <v/>
      </c>
      <c r="BB1965" t="inlineStr">
        <is>
          <t>WARREN-WARD 1</t>
        </is>
      </c>
      <c r="CA1965" t="inlineStr">
        <is>
          <t>X</t>
        </is>
      </c>
      <c r="CP1965" t="inlineStr">
        <is>
          <t>X</t>
        </is>
      </c>
      <c r="CV1965" t="inlineStr">
        <is>
          <t>X</t>
        </is>
      </c>
      <c r="CY1965" t="inlineStr">
        <is>
          <t>X</t>
        </is>
      </c>
      <c r="DC1965" t="inlineStr">
        <is>
          <t>X</t>
        </is>
      </c>
      <c r="DN1965" t="inlineStr">
        <is>
          <t>X</t>
        </is>
      </c>
      <c r="EF1965" t="inlineStr">
        <is>
          <t>X</t>
        </is>
      </c>
    </row>
    <row r="1966">
      <c r="A1966" t="inlineStr">
        <is>
          <t>OH0027369702</t>
        </is>
      </c>
      <c r="B1966" t="n">
        <v>78</v>
      </c>
      <c r="C1966" t="n">
        <v>483448</v>
      </c>
      <c r="D1966" t="inlineStr">
        <is>
          <t>COLE</t>
        </is>
      </c>
      <c r="E1966" t="inlineStr">
        <is>
          <t>PATRICK</t>
        </is>
      </c>
      <c r="F1966">
        <f>CONCATENATE(D1966," ",LEFT(H1966,4),"T=",AU1966,"D=",AV1966,"R=",AW1966,"M=",AX1966,"L=",AY1966,"B=",AZ1966)</f>
        <v/>
      </c>
      <c r="G1966" t="inlineStr">
        <is>
          <t>RAMON</t>
        </is>
      </c>
      <c r="I1966" t="inlineStr">
        <is>
          <t>1992-08-25</t>
        </is>
      </c>
      <c r="J1966" t="inlineStr">
        <is>
          <t>2024-02-15</t>
        </is>
      </c>
      <c r="K1966" t="inlineStr">
        <is>
          <t>ACTIVE</t>
        </is>
      </c>
      <c r="M1966" t="inlineStr">
        <is>
          <t>700 BUCKEYE ST NW</t>
        </is>
      </c>
      <c r="N1966">
        <f>RIGHT(M1966,LEN(M1966)-FIND(" ",M1966))</f>
        <v/>
      </c>
      <c r="O1966" t="inlineStr">
        <is>
          <t>APT 718</t>
        </is>
      </c>
      <c r="P1966" t="inlineStr">
        <is>
          <t>WARREN</t>
        </is>
      </c>
      <c r="Q1966" t="inlineStr">
        <is>
          <t>OH</t>
        </is>
      </c>
      <c r="R1966" t="n">
        <v>44485</v>
      </c>
      <c r="AD1966" t="inlineStr">
        <is>
          <t>TRUMBULL CAREER &amp; TECH CENTER</t>
        </is>
      </c>
      <c r="AE1966" t="inlineStr">
        <is>
          <t>WARREN CITY</t>
        </is>
      </c>
      <c r="AF1966" t="inlineStr">
        <is>
          <t>WARREN CITY SD</t>
        </is>
      </c>
      <c r="AH1966" t="n">
        <v>14</v>
      </c>
      <c r="AI1966" t="n">
        <v>11</v>
      </c>
      <c r="AN1966" t="inlineStr">
        <is>
          <t>WARREN</t>
        </is>
      </c>
      <c r="AO1966" t="inlineStr">
        <is>
          <t>WARREN CITY 1B</t>
        </is>
      </c>
      <c r="AP1966" t="inlineStr">
        <is>
          <t>78-P-ACG</t>
        </is>
      </c>
      <c r="AQ1966" t="n">
        <v>9</v>
      </c>
      <c r="AR1966" t="n">
        <v>64</v>
      </c>
      <c r="AS1966" t="n">
        <v>32</v>
      </c>
      <c r="AU1966">
        <f>COUNTA($BA$1966:$EH$1966)</f>
        <v/>
      </c>
      <c r="AV1966">
        <f>COUNTIF($BA$1966:$EH$1966,"D")</f>
        <v/>
      </c>
      <c r="AW1966">
        <f>COUNTIF($BA$1966:$EH$1966,"R")</f>
        <v/>
      </c>
      <c r="AX1966">
        <f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/>
      </c>
      <c r="AY1966">
        <f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/>
      </c>
      <c r="AZ1966">
        <f>IF(EH1966&lt;&gt;"",1,0)</f>
        <v/>
      </c>
      <c r="BB1966" t="inlineStr">
        <is>
          <t>WARREN-WARD 1</t>
        </is>
      </c>
    </row>
    <row r="1967">
      <c r="A1967" t="inlineStr">
        <is>
          <t>OH0019924072</t>
        </is>
      </c>
      <c r="B1967" t="n">
        <v>78</v>
      </c>
      <c r="C1967" t="n">
        <v>360747</v>
      </c>
      <c r="D1967" t="inlineStr">
        <is>
          <t>JACKSON</t>
        </is>
      </c>
      <c r="E1967" t="inlineStr">
        <is>
          <t>ALEXIS</t>
        </is>
      </c>
      <c r="F1967">
        <f>CONCATENATE(D1967," ",LEFT(H1967,4),"T=",AU1967,"D=",AV1967,"R=",AW1967,"M=",AX1967,"L=",AY1967,"B=",AZ1967)</f>
        <v/>
      </c>
      <c r="G1967" t="inlineStr">
        <is>
          <t>AC</t>
        </is>
      </c>
      <c r="I1967" t="inlineStr">
        <is>
          <t>1989-07-21</t>
        </is>
      </c>
      <c r="J1967" t="inlineStr">
        <is>
          <t>2024-08-21</t>
        </is>
      </c>
      <c r="K1967" t="inlineStr">
        <is>
          <t>ACTIVE</t>
        </is>
      </c>
      <c r="M1967" t="inlineStr">
        <is>
          <t>1360 DREXEL AVE NW</t>
        </is>
      </c>
      <c r="N1967">
        <f>RIGHT(M1967,LEN(M1967)-FIND(" ",M1967))</f>
        <v/>
      </c>
      <c r="P1967" t="inlineStr">
        <is>
          <t>WARREN</t>
        </is>
      </c>
      <c r="Q1967" t="inlineStr">
        <is>
          <t>OH</t>
        </is>
      </c>
      <c r="R1967" t="n">
        <v>44485</v>
      </c>
      <c r="AD1967" t="inlineStr">
        <is>
          <t>TRUMBULL CAREER &amp; TECH CENTER</t>
        </is>
      </c>
      <c r="AE1967" t="inlineStr">
        <is>
          <t>WARREN CITY</t>
        </is>
      </c>
      <c r="AF1967" t="inlineStr">
        <is>
          <t>WARREN CITY SD</t>
        </is>
      </c>
      <c r="AH1967" t="n">
        <v>14</v>
      </c>
      <c r="AI1967" t="n">
        <v>11</v>
      </c>
      <c r="AN1967" t="inlineStr">
        <is>
          <t>WARREN</t>
        </is>
      </c>
      <c r="AO1967" t="inlineStr">
        <is>
          <t>WARREN CITY 1B</t>
        </is>
      </c>
      <c r="AP1967" t="inlineStr">
        <is>
          <t>78-P-ACG</t>
        </is>
      </c>
      <c r="AQ1967" t="n">
        <v>9</v>
      </c>
      <c r="AR1967" t="n">
        <v>64</v>
      </c>
      <c r="AS1967" t="n">
        <v>32</v>
      </c>
      <c r="AU1967">
        <f>COUNTA($BA$1967:$EH$1967)</f>
        <v/>
      </c>
      <c r="AV1967">
        <f>COUNTIF($BA$1967:$EH$1967,"D")</f>
        <v/>
      </c>
      <c r="AW1967">
        <f>COUNTIF($BA$1967:$EH$1967,"R")</f>
        <v/>
      </c>
      <c r="AX1967">
        <f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/>
      </c>
      <c r="AY1967">
        <f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/>
      </c>
      <c r="AZ1967">
        <f>IF(EH1967&lt;&gt;"",1,0)</f>
        <v/>
      </c>
      <c r="BB1967" t="inlineStr">
        <is>
          <t>WARREN-WARD 1</t>
        </is>
      </c>
      <c r="CP1967" t="inlineStr">
        <is>
          <t>X</t>
        </is>
      </c>
      <c r="DN1967" t="inlineStr">
        <is>
          <t>X</t>
        </is>
      </c>
    </row>
    <row r="1968">
      <c r="A1968" t="inlineStr">
        <is>
          <t>OH0024256628</t>
        </is>
      </c>
      <c r="B1968" t="n">
        <v>78</v>
      </c>
      <c r="C1968" t="n">
        <v>425895</v>
      </c>
      <c r="D1968" t="inlineStr">
        <is>
          <t>PATRICK</t>
        </is>
      </c>
      <c r="E1968" t="inlineStr">
        <is>
          <t>AINDRIU</t>
        </is>
      </c>
      <c r="F1968">
        <f>CONCATENATE(D1968," ",LEFT(H1968,4),"T=",AU1968,"D=",AV1968,"R=",AW1968,"M=",AX1968,"L=",AY1968,"B=",AZ1968)</f>
        <v/>
      </c>
      <c r="G1968" t="inlineStr">
        <is>
          <t>STIOFAN</t>
        </is>
      </c>
      <c r="I1968" t="inlineStr">
        <is>
          <t>1999-08-08</t>
        </is>
      </c>
      <c r="J1968" t="inlineStr">
        <is>
          <t>2020-09-14</t>
        </is>
      </c>
      <c r="K1968" t="inlineStr">
        <is>
          <t>ACTIVE</t>
        </is>
      </c>
      <c r="M1968" t="inlineStr">
        <is>
          <t>1326 BINGHAM AVE NW</t>
        </is>
      </c>
      <c r="N1968">
        <f>RIGHT(M1968,LEN(M1968)-FIND(" ",M1968))</f>
        <v/>
      </c>
      <c r="P1968" t="inlineStr">
        <is>
          <t>WARREN</t>
        </is>
      </c>
      <c r="Q1968" t="inlineStr">
        <is>
          <t>OH</t>
        </is>
      </c>
      <c r="R1968" t="n">
        <v>44485</v>
      </c>
      <c r="AD1968" t="inlineStr">
        <is>
          <t>TRUMBULL CAREER &amp; TECH CENTER</t>
        </is>
      </c>
      <c r="AE1968" t="inlineStr">
        <is>
          <t>WARREN CITY</t>
        </is>
      </c>
      <c r="AF1968" t="inlineStr">
        <is>
          <t>WARREN CITY SD</t>
        </is>
      </c>
      <c r="AH1968" t="n">
        <v>14</v>
      </c>
      <c r="AI1968" t="n">
        <v>11</v>
      </c>
      <c r="AN1968" t="inlineStr">
        <is>
          <t>WARREN</t>
        </is>
      </c>
      <c r="AO1968" t="inlineStr">
        <is>
          <t>WARREN CITY 1B</t>
        </is>
      </c>
      <c r="AP1968" t="inlineStr">
        <is>
          <t>78-P-ACG</t>
        </is>
      </c>
      <c r="AQ1968" t="n">
        <v>9</v>
      </c>
      <c r="AR1968" t="n">
        <v>64</v>
      </c>
      <c r="AS1968" t="n">
        <v>32</v>
      </c>
      <c r="AU1968">
        <f>COUNTA($BA$1968:$EH$1968)</f>
        <v/>
      </c>
      <c r="AV1968">
        <f>COUNTIF($BA$1968:$EH$1968,"D")</f>
        <v/>
      </c>
      <c r="AW1968">
        <f>COUNTIF($BA$1968:$EH$1968,"R")</f>
        <v/>
      </c>
      <c r="AX1968">
        <f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/>
      </c>
      <c r="AY1968">
        <f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/>
      </c>
      <c r="AZ1968">
        <f>IF(EH1968&lt;&gt;"",1,0)</f>
        <v/>
      </c>
      <c r="BB1968" t="inlineStr">
        <is>
          <t>WARREN-WARD 1</t>
        </is>
      </c>
    </row>
    <row r="1969">
      <c r="A1969" t="inlineStr">
        <is>
          <t>OH0027497780</t>
        </is>
      </c>
      <c r="B1969" t="n">
        <v>78</v>
      </c>
      <c r="C1969" t="n">
        <v>487138</v>
      </c>
      <c r="D1969" t="inlineStr">
        <is>
          <t>NICHOLS</t>
        </is>
      </c>
      <c r="E1969" t="inlineStr">
        <is>
          <t>RICHARD</t>
        </is>
      </c>
      <c r="F1969">
        <f>CONCATENATE(D1969," ",LEFT(H1969,4),"T=",AU1969,"D=",AV1969,"R=",AW1969,"M=",AX1969,"L=",AY1969,"B=",AZ1969)</f>
        <v/>
      </c>
      <c r="G1969" t="inlineStr">
        <is>
          <t>R</t>
        </is>
      </c>
      <c r="I1969" t="inlineStr">
        <is>
          <t>1996-10-30</t>
        </is>
      </c>
      <c r="J1969" t="inlineStr">
        <is>
          <t>2024-08-02</t>
        </is>
      </c>
      <c r="K1969" t="inlineStr">
        <is>
          <t>ACTIVE</t>
        </is>
      </c>
      <c r="M1969" t="inlineStr">
        <is>
          <t>473 TOD AVE NW</t>
        </is>
      </c>
      <c r="N1969">
        <f>RIGHT(M1969,LEN(M1969)-FIND(" ",M1969))</f>
        <v/>
      </c>
      <c r="P1969" t="inlineStr">
        <is>
          <t>WARREN</t>
        </is>
      </c>
      <c r="Q1969" t="inlineStr">
        <is>
          <t>OH</t>
        </is>
      </c>
      <c r="R1969" t="n">
        <v>44485</v>
      </c>
      <c r="AD1969" t="inlineStr">
        <is>
          <t>TRUMBULL CAREER &amp; TECH CENTER</t>
        </is>
      </c>
      <c r="AE1969" t="inlineStr">
        <is>
          <t>WARREN CITY</t>
        </is>
      </c>
      <c r="AF1969" t="inlineStr">
        <is>
          <t>WARREN CITY SD</t>
        </is>
      </c>
      <c r="AH1969" t="n">
        <v>14</v>
      </c>
      <c r="AI1969" t="n">
        <v>11</v>
      </c>
      <c r="AN1969" t="inlineStr">
        <is>
          <t>WARREN</t>
        </is>
      </c>
      <c r="AO1969" t="inlineStr">
        <is>
          <t>WARREN CITY 1B</t>
        </is>
      </c>
      <c r="AP1969" t="inlineStr">
        <is>
          <t>78-P-ACG</t>
        </is>
      </c>
      <c r="AQ1969" t="n">
        <v>9</v>
      </c>
      <c r="AR1969" t="n">
        <v>64</v>
      </c>
      <c r="AS1969" t="n">
        <v>32</v>
      </c>
      <c r="AU1969">
        <f>COUNTA($BA$1969:$EH$1969)</f>
        <v/>
      </c>
      <c r="AV1969">
        <f>COUNTIF($BA$1969:$EH$1969,"D")</f>
        <v/>
      </c>
      <c r="AW1969">
        <f>COUNTIF($BA$1969:$EH$1969,"R")</f>
        <v/>
      </c>
      <c r="AX1969">
        <f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/>
      </c>
      <c r="AY1969">
        <f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/>
      </c>
      <c r="AZ1969">
        <f>IF(EH1969&lt;&gt;"",1,0)</f>
        <v/>
      </c>
      <c r="BB1969" t="inlineStr">
        <is>
          <t>WARREN-WARD 1</t>
        </is>
      </c>
    </row>
    <row r="1970">
      <c r="A1970" t="inlineStr">
        <is>
          <t>OH0023646148</t>
        </is>
      </c>
      <c r="B1970" t="n">
        <v>78</v>
      </c>
      <c r="C1970" t="n">
        <v>415977</v>
      </c>
      <c r="D1970" t="inlineStr">
        <is>
          <t>DANKO</t>
        </is>
      </c>
      <c r="E1970" t="inlineStr">
        <is>
          <t>JAMES</t>
        </is>
      </c>
      <c r="F1970">
        <f>CONCATENATE(D1970," ",LEFT(H1970,4),"T=",AU1970,"D=",AV1970,"R=",AW1970,"M=",AX1970,"L=",AY1970,"B=",AZ1970)</f>
        <v/>
      </c>
      <c r="G1970" t="inlineStr">
        <is>
          <t>EARL</t>
        </is>
      </c>
      <c r="I1970" t="inlineStr">
        <is>
          <t>1972-04-25</t>
        </is>
      </c>
      <c r="J1970" t="inlineStr">
        <is>
          <t>2024-09-27</t>
        </is>
      </c>
      <c r="K1970" t="inlineStr">
        <is>
          <t>ACTIVE</t>
        </is>
      </c>
      <c r="M1970" t="inlineStr">
        <is>
          <t>1236 MAXWELL AVE NW</t>
        </is>
      </c>
      <c r="N1970">
        <f>RIGHT(M1970,LEN(M1970)-FIND(" ",M1970))</f>
        <v/>
      </c>
      <c r="P1970" t="inlineStr">
        <is>
          <t>WARREN</t>
        </is>
      </c>
      <c r="Q1970" t="inlineStr">
        <is>
          <t>OH</t>
        </is>
      </c>
      <c r="R1970" t="n">
        <v>44485</v>
      </c>
      <c r="AD1970" t="inlineStr">
        <is>
          <t>TRUMBULL CAREER &amp; TECH CENTER</t>
        </is>
      </c>
      <c r="AE1970" t="inlineStr">
        <is>
          <t>WARREN CITY</t>
        </is>
      </c>
      <c r="AF1970" t="inlineStr">
        <is>
          <t>WARREN CITY SD</t>
        </is>
      </c>
      <c r="AH1970" t="n">
        <v>14</v>
      </c>
      <c r="AI1970" t="n">
        <v>11</v>
      </c>
      <c r="AN1970" t="inlineStr">
        <is>
          <t>WARREN</t>
        </is>
      </c>
      <c r="AO1970" t="inlineStr">
        <is>
          <t>WARREN CITY 1B</t>
        </is>
      </c>
      <c r="AP1970" t="inlineStr">
        <is>
          <t>78-P-ACG</t>
        </is>
      </c>
      <c r="AQ1970" t="n">
        <v>9</v>
      </c>
      <c r="AR1970" t="n">
        <v>64</v>
      </c>
      <c r="AS1970" t="n">
        <v>32</v>
      </c>
      <c r="AU1970">
        <f>COUNTA($BA$1970:$EH$1970)</f>
        <v/>
      </c>
      <c r="AV1970">
        <f>COUNTIF($BA$1970:$EH$1970,"D")</f>
        <v/>
      </c>
      <c r="AW1970">
        <f>COUNTIF($BA$1970:$EH$1970,"R")</f>
        <v/>
      </c>
      <c r="AX1970">
        <f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/>
      </c>
      <c r="AY1970">
        <f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/>
      </c>
      <c r="AZ1970">
        <f>IF(EH1970&lt;&gt;"",1,0)</f>
        <v/>
      </c>
      <c r="BB1970" t="inlineStr">
        <is>
          <t>WARREN-WARD 1</t>
        </is>
      </c>
      <c r="BC1970" t="inlineStr">
        <is>
          <t>X</t>
        </is>
      </c>
      <c r="BD1970" t="inlineStr">
        <is>
          <t>X</t>
        </is>
      </c>
      <c r="BF1970" t="inlineStr">
        <is>
          <t>X</t>
        </is>
      </c>
      <c r="BG1970" t="inlineStr">
        <is>
          <t>X</t>
        </is>
      </c>
      <c r="BL1970" t="inlineStr">
        <is>
          <t>X</t>
        </is>
      </c>
      <c r="DI1970" t="inlineStr">
        <is>
          <t>X</t>
        </is>
      </c>
      <c r="DN1970" t="inlineStr">
        <is>
          <t>X</t>
        </is>
      </c>
      <c r="EF1970" t="inlineStr">
        <is>
          <t>X</t>
        </is>
      </c>
    </row>
    <row r="1971">
      <c r="A1971" t="inlineStr">
        <is>
          <t>OH0025291513</t>
        </is>
      </c>
      <c r="B1971" t="n">
        <v>78</v>
      </c>
      <c r="C1971" t="n">
        <v>442303</v>
      </c>
      <c r="D1971" t="inlineStr">
        <is>
          <t>DUNCAN</t>
        </is>
      </c>
      <c r="E1971" t="inlineStr">
        <is>
          <t>ROBERT</t>
        </is>
      </c>
      <c r="F1971">
        <f>CONCATENATE(D1971," ",LEFT(H1971,4),"T=",AU1971,"D=",AV1971,"R=",AW1971,"M=",AX1971,"L=",AY1971,"B=",AZ1971)</f>
        <v/>
      </c>
      <c r="G1971" t="inlineStr">
        <is>
          <t>ONICO</t>
        </is>
      </c>
      <c r="I1971" t="inlineStr">
        <is>
          <t>1960-12-11</t>
        </is>
      </c>
      <c r="J1971" t="inlineStr">
        <is>
          <t>2019-10-08</t>
        </is>
      </c>
      <c r="K1971" t="inlineStr">
        <is>
          <t>ACTIVE</t>
        </is>
      </c>
      <c r="M1971" t="inlineStr">
        <is>
          <t>860 STILES ST NW</t>
        </is>
      </c>
      <c r="N1971">
        <f>RIGHT(M1971,LEN(M1971)-FIND(" ",M1971))</f>
        <v/>
      </c>
      <c r="P1971" t="inlineStr">
        <is>
          <t>WARREN</t>
        </is>
      </c>
      <c r="Q1971" t="inlineStr">
        <is>
          <t>OH</t>
        </is>
      </c>
      <c r="R1971" t="n">
        <v>44485</v>
      </c>
      <c r="AD1971" t="inlineStr">
        <is>
          <t>TRUMBULL CAREER &amp; TECH CENTER</t>
        </is>
      </c>
      <c r="AE1971" t="inlineStr">
        <is>
          <t>WARREN CITY</t>
        </is>
      </c>
      <c r="AF1971" t="inlineStr">
        <is>
          <t>WARREN CITY SD</t>
        </is>
      </c>
      <c r="AH1971" t="n">
        <v>14</v>
      </c>
      <c r="AI1971" t="n">
        <v>11</v>
      </c>
      <c r="AN1971" t="inlineStr">
        <is>
          <t>WARREN</t>
        </is>
      </c>
      <c r="AO1971" t="inlineStr">
        <is>
          <t>WARREN CITY 1B</t>
        </is>
      </c>
      <c r="AP1971" t="inlineStr">
        <is>
          <t>78-P-ACG</t>
        </is>
      </c>
      <c r="AQ1971" t="n">
        <v>9</v>
      </c>
      <c r="AR1971" t="n">
        <v>64</v>
      </c>
      <c r="AS1971" t="n">
        <v>32</v>
      </c>
      <c r="AU1971">
        <f>COUNTA($BA$1971:$EH$1971)</f>
        <v/>
      </c>
      <c r="AV1971">
        <f>COUNTIF($BA$1971:$EH$1971,"D")</f>
        <v/>
      </c>
      <c r="AW1971">
        <f>COUNTIF($BA$1971:$EH$1971,"R")</f>
        <v/>
      </c>
      <c r="AX1971">
        <f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/>
      </c>
      <c r="AY1971">
        <f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/>
      </c>
      <c r="AZ1971">
        <f>IF(EH1971&lt;&gt;"",1,0)</f>
        <v/>
      </c>
      <c r="BB1971" t="inlineStr">
        <is>
          <t>WARREN-WARD 1</t>
        </is>
      </c>
      <c r="BD1971" t="inlineStr">
        <is>
          <t>X</t>
        </is>
      </c>
      <c r="BF1971" t="inlineStr">
        <is>
          <t>X</t>
        </is>
      </c>
      <c r="BH1971" t="inlineStr">
        <is>
          <t>X</t>
        </is>
      </c>
      <c r="BK1971" t="inlineStr">
        <is>
          <t>D</t>
        </is>
      </c>
      <c r="BL1971" t="inlineStr">
        <is>
          <t>X</t>
        </is>
      </c>
      <c r="BP1971" t="inlineStr">
        <is>
          <t>X</t>
        </is>
      </c>
      <c r="BS1971" t="inlineStr">
        <is>
          <t>X</t>
        </is>
      </c>
      <c r="CA1971" t="inlineStr">
        <is>
          <t>X</t>
        </is>
      </c>
      <c r="CG1971" t="inlineStr">
        <is>
          <t>X</t>
        </is>
      </c>
      <c r="CN1971" t="inlineStr">
        <is>
          <t>X</t>
        </is>
      </c>
      <c r="CP1971" t="inlineStr">
        <is>
          <t>X</t>
        </is>
      </c>
      <c r="CZ1971" t="inlineStr">
        <is>
          <t>R</t>
        </is>
      </c>
      <c r="DC1971" t="inlineStr">
        <is>
          <t>X</t>
        </is>
      </c>
      <c r="DL1971" t="inlineStr">
        <is>
          <t>X</t>
        </is>
      </c>
      <c r="DN1971" t="inlineStr">
        <is>
          <t>X</t>
        </is>
      </c>
      <c r="EF1971" t="inlineStr">
        <is>
          <t>X</t>
        </is>
      </c>
    </row>
    <row r="1972">
      <c r="A1972" t="inlineStr">
        <is>
          <t>OH0015753789</t>
        </is>
      </c>
      <c r="B1972" t="n">
        <v>78</v>
      </c>
      <c r="C1972" t="n">
        <v>240493</v>
      </c>
      <c r="D1972" t="inlineStr">
        <is>
          <t>PERNELL</t>
        </is>
      </c>
      <c r="E1972" t="inlineStr">
        <is>
          <t>FREDDIE</t>
        </is>
      </c>
      <c r="F1972">
        <f>CONCATENATE(D1972," ",LEFT(H1972,4),"T=",AU1972,"D=",AV1972,"R=",AW1972,"M=",AX1972,"L=",AY1972,"B=",AZ1972)</f>
        <v/>
      </c>
      <c r="G1972" t="inlineStr">
        <is>
          <t>A</t>
        </is>
      </c>
      <c r="H1972" t="inlineStr">
        <is>
          <t>JR</t>
        </is>
      </c>
      <c r="I1972" t="inlineStr">
        <is>
          <t>1962-11-24</t>
        </is>
      </c>
      <c r="J1972" t="inlineStr">
        <is>
          <t>2022-11-28</t>
        </is>
      </c>
      <c r="K1972" t="inlineStr">
        <is>
          <t>ACTIVE</t>
        </is>
      </c>
      <c r="M1972" t="inlineStr">
        <is>
          <t>700 BUCKEYE ST NW</t>
        </is>
      </c>
      <c r="N1972">
        <f>RIGHT(M1972,LEN(M1972)-FIND(" ",M1972))</f>
        <v/>
      </c>
      <c r="O1972" t="inlineStr">
        <is>
          <t>APT 601</t>
        </is>
      </c>
      <c r="P1972" t="inlineStr">
        <is>
          <t>WARREN</t>
        </is>
      </c>
      <c r="Q1972" t="inlineStr">
        <is>
          <t>OH</t>
        </is>
      </c>
      <c r="R1972" t="n">
        <v>44485</v>
      </c>
      <c r="AD1972" t="inlineStr">
        <is>
          <t>TRUMBULL CAREER &amp; TECH CENTER</t>
        </is>
      </c>
      <c r="AE1972" t="inlineStr">
        <is>
          <t>WARREN CITY</t>
        </is>
      </c>
      <c r="AF1972" t="inlineStr">
        <is>
          <t>WARREN CITY SD</t>
        </is>
      </c>
      <c r="AH1972" t="n">
        <v>14</v>
      </c>
      <c r="AI1972" t="n">
        <v>11</v>
      </c>
      <c r="AN1972" t="inlineStr">
        <is>
          <t>WARREN</t>
        </is>
      </c>
      <c r="AO1972" t="inlineStr">
        <is>
          <t>WARREN CITY 1B</t>
        </is>
      </c>
      <c r="AP1972" t="inlineStr">
        <is>
          <t>78-P-ACG</t>
        </is>
      </c>
      <c r="AQ1972" t="n">
        <v>9</v>
      </c>
      <c r="AR1972" t="n">
        <v>64</v>
      </c>
      <c r="AS1972" t="n">
        <v>32</v>
      </c>
      <c r="AU1972">
        <f>COUNTA($BA$1972:$EH$1972)</f>
        <v/>
      </c>
      <c r="AV1972">
        <f>COUNTIF($BA$1972:$EH$1972,"D")</f>
        <v/>
      </c>
      <c r="AW1972">
        <f>COUNTIF($BA$1972:$EH$1972,"R")</f>
        <v/>
      </c>
      <c r="AX1972">
        <f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/>
      </c>
      <c r="AY1972">
        <f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/>
      </c>
      <c r="AZ1972">
        <f>IF(EH1972&lt;&gt;"",1,0)</f>
        <v/>
      </c>
      <c r="BB1972" t="inlineStr">
        <is>
          <t>WARREN-WARD 1</t>
        </is>
      </c>
      <c r="BL1972" t="inlineStr">
        <is>
          <t>X</t>
        </is>
      </c>
      <c r="BY1972" t="inlineStr">
        <is>
          <t>D</t>
        </is>
      </c>
      <c r="CA1972" t="inlineStr">
        <is>
          <t>X</t>
        </is>
      </c>
      <c r="CP1972" t="inlineStr">
        <is>
          <t>X</t>
        </is>
      </c>
      <c r="CV1972" t="inlineStr">
        <is>
          <t>X</t>
        </is>
      </c>
      <c r="CW1972" t="inlineStr">
        <is>
          <t>D</t>
        </is>
      </c>
      <c r="CY1972" t="inlineStr">
        <is>
          <t>X</t>
        </is>
      </c>
      <c r="CZ1972" t="inlineStr">
        <is>
          <t>D</t>
        </is>
      </c>
      <c r="DC1972" t="inlineStr">
        <is>
          <t>X</t>
        </is>
      </c>
      <c r="DD1972" t="inlineStr">
        <is>
          <t>D</t>
        </is>
      </c>
      <c r="DF1972" t="inlineStr">
        <is>
          <t>X</t>
        </is>
      </c>
      <c r="DG1972" t="inlineStr">
        <is>
          <t>D</t>
        </is>
      </c>
      <c r="DI1972" t="inlineStr">
        <is>
          <t>X</t>
        </is>
      </c>
      <c r="DN1972" t="inlineStr">
        <is>
          <t>X</t>
        </is>
      </c>
      <c r="EF1972" t="inlineStr">
        <is>
          <t>X</t>
        </is>
      </c>
    </row>
    <row r="1973">
      <c r="A1973" t="inlineStr">
        <is>
          <t>OH0027788962</t>
        </is>
      </c>
      <c r="B1973" t="n">
        <v>78</v>
      </c>
      <c r="C1973" t="n">
        <v>491669</v>
      </c>
      <c r="D1973" t="inlineStr">
        <is>
          <t>YOCUM</t>
        </is>
      </c>
      <c r="E1973" t="inlineStr">
        <is>
          <t>CHRISTOPHER</t>
        </is>
      </c>
      <c r="F1973">
        <f>CONCATENATE(D1973," ",LEFT(H1973,4),"T=",AU1973,"D=",AV1973,"R=",AW1973,"M=",AX1973,"L=",AY1973,"B=",AZ1973)</f>
        <v/>
      </c>
      <c r="G1973" t="inlineStr">
        <is>
          <t>TODD</t>
        </is>
      </c>
      <c r="I1973" t="inlineStr">
        <is>
          <t>1992-10-16</t>
        </is>
      </c>
      <c r="J1973" t="inlineStr">
        <is>
          <t>2024-11-05</t>
        </is>
      </c>
      <c r="K1973" t="inlineStr">
        <is>
          <t>ACTIVE</t>
        </is>
      </c>
      <c r="M1973" t="inlineStr">
        <is>
          <t>1170 ROBERTS AVE NW</t>
        </is>
      </c>
      <c r="N1973">
        <f>RIGHT(M1973,LEN(M1973)-FIND(" ",M1973))</f>
        <v/>
      </c>
      <c r="O1973" t="inlineStr">
        <is>
          <t>APT H7</t>
        </is>
      </c>
      <c r="P1973" t="inlineStr">
        <is>
          <t>WARREN</t>
        </is>
      </c>
      <c r="Q1973" t="inlineStr">
        <is>
          <t>OH</t>
        </is>
      </c>
      <c r="R1973" t="n">
        <v>44485</v>
      </c>
      <c r="AD1973" t="inlineStr">
        <is>
          <t>TRUMBULL CAREER &amp; TECH CENTER</t>
        </is>
      </c>
      <c r="AE1973" t="inlineStr">
        <is>
          <t>WARREN CITY</t>
        </is>
      </c>
      <c r="AF1973" t="inlineStr">
        <is>
          <t>WARREN CITY SD</t>
        </is>
      </c>
      <c r="AH1973" t="n">
        <v>14</v>
      </c>
      <c r="AI1973" t="n">
        <v>11</v>
      </c>
      <c r="AN1973" t="inlineStr">
        <is>
          <t>WARREN</t>
        </is>
      </c>
      <c r="AO1973" t="inlineStr">
        <is>
          <t>WARREN CITY 1B</t>
        </is>
      </c>
      <c r="AP1973" t="inlineStr">
        <is>
          <t>78-P-ACG</t>
        </is>
      </c>
      <c r="AQ1973" t="n">
        <v>9</v>
      </c>
      <c r="AR1973" t="n">
        <v>64</v>
      </c>
      <c r="AS1973" t="n">
        <v>32</v>
      </c>
      <c r="AU1973">
        <f>COUNTA($BA$1973:$EH$1973)</f>
        <v/>
      </c>
      <c r="AV1973">
        <f>COUNTIF($BA$1973:$EH$1973,"D")</f>
        <v/>
      </c>
      <c r="AW1973">
        <f>COUNTIF($BA$1973:$EH$1973,"R")</f>
        <v/>
      </c>
      <c r="AX1973">
        <f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/>
      </c>
      <c r="AY1973">
        <f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/>
      </c>
      <c r="AZ1973">
        <f>IF(EH1973&lt;&gt;"",1,0)</f>
        <v/>
      </c>
      <c r="BB1973" t="inlineStr">
        <is>
          <t>WARREN-WARD 1</t>
        </is>
      </c>
      <c r="CT1973" t="inlineStr">
        <is>
          <t>X</t>
        </is>
      </c>
      <c r="DC1973" t="inlineStr">
        <is>
          <t>X</t>
        </is>
      </c>
      <c r="EF1973" t="inlineStr">
        <is>
          <t>X</t>
        </is>
      </c>
    </row>
    <row r="1974">
      <c r="A1974" t="inlineStr">
        <is>
          <t>OH0023340027</t>
        </is>
      </c>
      <c r="B1974" t="n">
        <v>78</v>
      </c>
      <c r="C1974" t="n">
        <v>408775</v>
      </c>
      <c r="D1974" t="inlineStr">
        <is>
          <t>BEEMER</t>
        </is>
      </c>
      <c r="E1974" t="inlineStr">
        <is>
          <t>DAVID</t>
        </is>
      </c>
      <c r="F1974">
        <f>CONCATENATE(D1974," ",LEFT(H1974,4),"T=",AU1974,"D=",AV1974,"R=",AW1974,"M=",AX1974,"L=",AY1974,"B=",AZ1974)</f>
        <v/>
      </c>
      <c r="G1974" t="inlineStr">
        <is>
          <t>LEE</t>
        </is>
      </c>
      <c r="I1974" t="inlineStr">
        <is>
          <t>1970-11-22</t>
        </is>
      </c>
      <c r="J1974" t="inlineStr">
        <is>
          <t>2020-10-08</t>
        </is>
      </c>
      <c r="K1974" t="inlineStr">
        <is>
          <t>CONFIRMATION</t>
        </is>
      </c>
      <c r="M1974" t="inlineStr">
        <is>
          <t>994 HUNTER ST NW</t>
        </is>
      </c>
      <c r="N1974">
        <f>RIGHT(M1974,LEN(M1974)-FIND(" ",M1974))</f>
        <v/>
      </c>
      <c r="P1974" t="inlineStr">
        <is>
          <t>WARREN</t>
        </is>
      </c>
      <c r="Q1974" t="inlineStr">
        <is>
          <t>OH</t>
        </is>
      </c>
      <c r="R1974" t="n">
        <v>44485</v>
      </c>
      <c r="AD1974" t="inlineStr">
        <is>
          <t>TRUMBULL CAREER &amp; TECH CENTER</t>
        </is>
      </c>
      <c r="AE1974" t="inlineStr">
        <is>
          <t>WARREN CITY</t>
        </is>
      </c>
      <c r="AF1974" t="inlineStr">
        <is>
          <t>WARREN CITY SD</t>
        </is>
      </c>
      <c r="AH1974" t="n">
        <v>14</v>
      </c>
      <c r="AI1974" t="n">
        <v>11</v>
      </c>
      <c r="AN1974" t="inlineStr">
        <is>
          <t>WARREN</t>
        </is>
      </c>
      <c r="AO1974" t="inlineStr">
        <is>
          <t>WARREN CITY 1B</t>
        </is>
      </c>
      <c r="AP1974" t="inlineStr">
        <is>
          <t>78-P-ACG</t>
        </is>
      </c>
      <c r="AQ1974" t="n">
        <v>9</v>
      </c>
      <c r="AR1974" t="n">
        <v>64</v>
      </c>
      <c r="AS1974" t="n">
        <v>32</v>
      </c>
      <c r="AU1974">
        <f>COUNTA($BA$1974:$EH$1974)</f>
        <v/>
      </c>
      <c r="AV1974">
        <f>COUNTIF($BA$1974:$EH$1974,"D")</f>
        <v/>
      </c>
      <c r="AW1974">
        <f>COUNTIF($BA$1974:$EH$1974,"R")</f>
        <v/>
      </c>
      <c r="AX1974">
        <f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/>
      </c>
      <c r="AY1974">
        <f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/>
      </c>
      <c r="AZ1974">
        <f>IF(EH1974&lt;&gt;"",1,0)</f>
        <v/>
      </c>
      <c r="BB1974" t="inlineStr">
        <is>
          <t>WARREN-WARD 1</t>
        </is>
      </c>
      <c r="DC1974" t="inlineStr">
        <is>
          <t>X</t>
        </is>
      </c>
    </row>
    <row r="1975">
      <c r="A1975" t="inlineStr">
        <is>
          <t>OH0023268085</t>
        </is>
      </c>
      <c r="B1975" t="n">
        <v>78</v>
      </c>
      <c r="C1975" t="n">
        <v>409452</v>
      </c>
      <c r="D1975" t="inlineStr">
        <is>
          <t>GARRETT</t>
        </is>
      </c>
      <c r="E1975" t="inlineStr">
        <is>
          <t>KEVIN</t>
        </is>
      </c>
      <c r="F1975">
        <f>CONCATENATE(D1975," ",LEFT(H1975,4),"T=",AU1975,"D=",AV1975,"R=",AW1975,"M=",AX1975,"L=",AY1975,"B=",AZ1975)</f>
        <v/>
      </c>
      <c r="G1975" t="inlineStr">
        <is>
          <t>D</t>
        </is>
      </c>
      <c r="I1975" t="inlineStr">
        <is>
          <t>1975-06-11</t>
        </is>
      </c>
      <c r="J1975" t="inlineStr">
        <is>
          <t>2015-08-24</t>
        </is>
      </c>
      <c r="K1975" t="inlineStr">
        <is>
          <t>ACTIVE</t>
        </is>
      </c>
      <c r="M1975" t="inlineStr">
        <is>
          <t>856 HUNTER ST NW</t>
        </is>
      </c>
      <c r="N1975">
        <f>RIGHT(M1975,LEN(M1975)-FIND(" ",M1975))</f>
        <v/>
      </c>
      <c r="P1975" t="inlineStr">
        <is>
          <t>WARREN</t>
        </is>
      </c>
      <c r="Q1975" t="inlineStr">
        <is>
          <t>OH</t>
        </is>
      </c>
      <c r="R1975" t="n">
        <v>44485</v>
      </c>
      <c r="AD1975" t="inlineStr">
        <is>
          <t>TRUMBULL CAREER &amp; TECH CENTER</t>
        </is>
      </c>
      <c r="AE1975" t="inlineStr">
        <is>
          <t>WARREN CITY</t>
        </is>
      </c>
      <c r="AF1975" t="inlineStr">
        <is>
          <t>WARREN CITY SD</t>
        </is>
      </c>
      <c r="AH1975" t="n">
        <v>14</v>
      </c>
      <c r="AI1975" t="n">
        <v>11</v>
      </c>
      <c r="AN1975" t="inlineStr">
        <is>
          <t>WARREN</t>
        </is>
      </c>
      <c r="AO1975" t="inlineStr">
        <is>
          <t>WARREN CITY 1B</t>
        </is>
      </c>
      <c r="AP1975" t="inlineStr">
        <is>
          <t>78-P-ACG</t>
        </is>
      </c>
      <c r="AQ1975" t="n">
        <v>9</v>
      </c>
      <c r="AR1975" t="n">
        <v>64</v>
      </c>
      <c r="AS1975" t="n">
        <v>32</v>
      </c>
      <c r="AU1975">
        <f>COUNTA($BA$1975:$EH$1975)</f>
        <v/>
      </c>
      <c r="AV1975">
        <f>COUNTIF($BA$1975:$EH$1975,"D")</f>
        <v/>
      </c>
      <c r="AW1975">
        <f>COUNTIF($BA$1975:$EH$1975,"R")</f>
        <v/>
      </c>
      <c r="AX1975">
        <f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/>
      </c>
      <c r="AY1975">
        <f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/>
      </c>
      <c r="AZ1975">
        <f>IF(EH1975&lt;&gt;"",1,0)</f>
        <v/>
      </c>
      <c r="BB1975" t="inlineStr">
        <is>
          <t>WARREN-WARD 1</t>
        </is>
      </c>
      <c r="DC1975" t="inlineStr">
        <is>
          <t>X</t>
        </is>
      </c>
      <c r="DN1975" t="inlineStr">
        <is>
          <t>X</t>
        </is>
      </c>
      <c r="EF1975" t="inlineStr">
        <is>
          <t>X</t>
        </is>
      </c>
    </row>
    <row r="1976">
      <c r="A1976" t="inlineStr">
        <is>
          <t>OH0023342649</t>
        </is>
      </c>
      <c r="B1976" t="n">
        <v>78</v>
      </c>
      <c r="C1976" t="n">
        <v>410925</v>
      </c>
      <c r="D1976" t="inlineStr">
        <is>
          <t>JOHNSON</t>
        </is>
      </c>
      <c r="E1976" t="inlineStr">
        <is>
          <t>WILLIAM</t>
        </is>
      </c>
      <c r="F1976">
        <f>CONCATENATE(D1976," ",LEFT(H1976,4),"T=",AU1976,"D=",AV1976,"R=",AW1976,"M=",AX1976,"L=",AY1976,"B=",AZ1976)</f>
        <v/>
      </c>
      <c r="G1976" t="inlineStr">
        <is>
          <t>JAMES</t>
        </is>
      </c>
      <c r="I1976" t="inlineStr">
        <is>
          <t>1962-05-23</t>
        </is>
      </c>
      <c r="J1976" t="inlineStr">
        <is>
          <t>2015-10-05</t>
        </is>
      </c>
      <c r="K1976" t="inlineStr">
        <is>
          <t>CONFIRMATION</t>
        </is>
      </c>
      <c r="M1976" t="inlineStr">
        <is>
          <t>982 TOD AVE NW</t>
        </is>
      </c>
      <c r="N1976">
        <f>RIGHT(M1976,LEN(M1976)-FIND(" ",M1976))</f>
        <v/>
      </c>
      <c r="P1976" t="inlineStr">
        <is>
          <t>WARREN</t>
        </is>
      </c>
      <c r="Q1976" t="inlineStr">
        <is>
          <t>OH</t>
        </is>
      </c>
      <c r="R1976" t="n">
        <v>44485</v>
      </c>
      <c r="AD1976" t="inlineStr">
        <is>
          <t>TRUMBULL CAREER &amp; TECH CENTER</t>
        </is>
      </c>
      <c r="AE1976" t="inlineStr">
        <is>
          <t>WARREN CITY</t>
        </is>
      </c>
      <c r="AF1976" t="inlineStr">
        <is>
          <t>WARREN CITY SD</t>
        </is>
      </c>
      <c r="AH1976" t="n">
        <v>14</v>
      </c>
      <c r="AI1976" t="n">
        <v>11</v>
      </c>
      <c r="AN1976" t="inlineStr">
        <is>
          <t>WARREN</t>
        </is>
      </c>
      <c r="AO1976" t="inlineStr">
        <is>
          <t>WARREN CITY 1B</t>
        </is>
      </c>
      <c r="AP1976" t="inlineStr">
        <is>
          <t>78-P-ACG</t>
        </is>
      </c>
      <c r="AQ1976" t="n">
        <v>9</v>
      </c>
      <c r="AR1976" t="n">
        <v>64</v>
      </c>
      <c r="AS1976" t="n">
        <v>32</v>
      </c>
      <c r="AU1976">
        <f>COUNTA($BA$1976:$EH$1976)</f>
        <v/>
      </c>
      <c r="AV1976">
        <f>COUNTIF($BA$1976:$EH$1976,"D")</f>
        <v/>
      </c>
      <c r="AW1976">
        <f>COUNTIF($BA$1976:$EH$1976,"R")</f>
        <v/>
      </c>
      <c r="AX1976">
        <f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/>
      </c>
      <c r="AY1976">
        <f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/>
      </c>
      <c r="AZ1976">
        <f>IF(EH1976&lt;&gt;"",1,0)</f>
        <v/>
      </c>
      <c r="BB1976" t="inlineStr">
        <is>
          <t>WARREN-WARD 1</t>
        </is>
      </c>
    </row>
    <row r="1977">
      <c r="A1977" t="inlineStr">
        <is>
          <t>OH0015763095</t>
        </is>
      </c>
      <c r="B1977" t="n">
        <v>78</v>
      </c>
      <c r="C1977" t="n">
        <v>250424</v>
      </c>
      <c r="D1977" t="inlineStr">
        <is>
          <t>HARTMAN</t>
        </is>
      </c>
      <c r="E1977" t="inlineStr">
        <is>
          <t>TRACY</t>
        </is>
      </c>
      <c r="F1977">
        <f>CONCATENATE(D1977," ",LEFT(H1977,4),"T=",AU1977,"D=",AV1977,"R=",AW1977,"M=",AX1977,"L=",AY1977,"B=",AZ1977)</f>
        <v/>
      </c>
      <c r="G1977" t="inlineStr">
        <is>
          <t>A</t>
        </is>
      </c>
      <c r="I1977" t="inlineStr">
        <is>
          <t>1962-06-02</t>
        </is>
      </c>
      <c r="J1977" t="inlineStr">
        <is>
          <t>2020-02-18</t>
        </is>
      </c>
      <c r="K1977" t="inlineStr">
        <is>
          <t>ACTIVE</t>
        </is>
      </c>
      <c r="M1977" t="inlineStr">
        <is>
          <t>671 HILLSDALE DR NW</t>
        </is>
      </c>
      <c r="N1977">
        <f>RIGHT(M1977,LEN(M1977)-FIND(" ",M1977))</f>
        <v/>
      </c>
      <c r="P1977" t="inlineStr">
        <is>
          <t>WARREN</t>
        </is>
      </c>
      <c r="Q1977" t="inlineStr">
        <is>
          <t>OH</t>
        </is>
      </c>
      <c r="R1977" t="n">
        <v>44485</v>
      </c>
      <c r="AD1977" t="inlineStr">
        <is>
          <t>TRUMBULL CAREER &amp; TECH CENTER</t>
        </is>
      </c>
      <c r="AE1977" t="inlineStr">
        <is>
          <t>WARREN CITY</t>
        </is>
      </c>
      <c r="AF1977" t="inlineStr">
        <is>
          <t>WARREN CITY SD</t>
        </is>
      </c>
      <c r="AH1977" t="n">
        <v>14</v>
      </c>
      <c r="AI1977" t="n">
        <v>11</v>
      </c>
      <c r="AN1977" t="inlineStr">
        <is>
          <t>WARREN</t>
        </is>
      </c>
      <c r="AO1977" t="inlineStr">
        <is>
          <t>WARREN CITY 1B</t>
        </is>
      </c>
      <c r="AP1977" t="inlineStr">
        <is>
          <t>78-P-ACG</t>
        </is>
      </c>
      <c r="AQ1977" t="n">
        <v>9</v>
      </c>
      <c r="AR1977" t="n">
        <v>64</v>
      </c>
      <c r="AS1977" t="n">
        <v>32</v>
      </c>
      <c r="AU1977">
        <f>COUNTA($BA$1977:$EH$1977)</f>
        <v/>
      </c>
      <c r="AV1977">
        <f>COUNTIF($BA$1977:$EH$1977,"D")</f>
        <v/>
      </c>
      <c r="AW1977">
        <f>COUNTIF($BA$1977:$EH$1977,"R")</f>
        <v/>
      </c>
      <c r="AX1977">
        <f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/>
      </c>
      <c r="AY1977">
        <f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/>
      </c>
      <c r="AZ1977">
        <f>IF(EH1977&lt;&gt;"",1,0)</f>
        <v/>
      </c>
      <c r="BB1977" t="inlineStr">
        <is>
          <t>WARREN-WARD 1</t>
        </is>
      </c>
      <c r="BC1977" t="inlineStr">
        <is>
          <t>X</t>
        </is>
      </c>
      <c r="BD1977" t="inlineStr">
        <is>
          <t>X</t>
        </is>
      </c>
      <c r="BE1977" t="inlineStr">
        <is>
          <t>X</t>
        </is>
      </c>
      <c r="BG1977" t="inlineStr">
        <is>
          <t>X</t>
        </is>
      </c>
      <c r="BH1977" t="inlineStr">
        <is>
          <t>X</t>
        </is>
      </c>
      <c r="BI1977" t="inlineStr">
        <is>
          <t>X</t>
        </is>
      </c>
      <c r="BJ1977" t="inlineStr">
        <is>
          <t>X</t>
        </is>
      </c>
      <c r="BK1977" t="inlineStr">
        <is>
          <t>X</t>
        </is>
      </c>
      <c r="BL1977" t="inlineStr">
        <is>
          <t>X</t>
        </is>
      </c>
      <c r="BP1977" t="inlineStr">
        <is>
          <t>X</t>
        </is>
      </c>
      <c r="BS1977" t="inlineStr">
        <is>
          <t>X</t>
        </is>
      </c>
      <c r="BY1977" t="inlineStr">
        <is>
          <t>D</t>
        </is>
      </c>
      <c r="CA1977" t="inlineStr">
        <is>
          <t>X</t>
        </is>
      </c>
      <c r="CG1977" t="inlineStr">
        <is>
          <t>X</t>
        </is>
      </c>
      <c r="CK1977" t="inlineStr">
        <is>
          <t>X</t>
        </is>
      </c>
      <c r="CP1977" t="inlineStr">
        <is>
          <t>X</t>
        </is>
      </c>
      <c r="CY1977" t="inlineStr">
        <is>
          <t>X</t>
        </is>
      </c>
      <c r="CZ1977" t="inlineStr">
        <is>
          <t>D</t>
        </is>
      </c>
      <c r="DC1977" t="inlineStr">
        <is>
          <t>X</t>
        </is>
      </c>
      <c r="DI1977" t="inlineStr">
        <is>
          <t>X</t>
        </is>
      </c>
      <c r="DM1977" t="inlineStr">
        <is>
          <t>D</t>
        </is>
      </c>
      <c r="DN1977" t="inlineStr">
        <is>
          <t>X</t>
        </is>
      </c>
      <c r="DU1977" t="inlineStr">
        <is>
          <t>X</t>
        </is>
      </c>
      <c r="EF1977" t="inlineStr">
        <is>
          <t>X</t>
        </is>
      </c>
    </row>
    <row r="1978">
      <c r="A1978" t="inlineStr">
        <is>
          <t>OH0027678000</t>
        </is>
      </c>
      <c r="B1978" t="n">
        <v>78</v>
      </c>
      <c r="C1978" t="n">
        <v>490317</v>
      </c>
      <c r="D1978" t="inlineStr">
        <is>
          <t>TAYLOR</t>
        </is>
      </c>
      <c r="E1978" t="inlineStr">
        <is>
          <t>JAMES</t>
        </is>
      </c>
      <c r="F1978">
        <f>CONCATENATE(D1978," ",LEFT(H1978,4),"T=",AU1978,"D=",AV1978,"R=",AW1978,"M=",AX1978,"L=",AY1978,"B=",AZ1978)</f>
        <v/>
      </c>
      <c r="G1978" t="inlineStr">
        <is>
          <t>WILLIAM</t>
        </is>
      </c>
      <c r="I1978" t="inlineStr">
        <is>
          <t>1986-08-12</t>
        </is>
      </c>
      <c r="J1978" t="inlineStr">
        <is>
          <t>2024-09-11</t>
        </is>
      </c>
      <c r="K1978" t="inlineStr">
        <is>
          <t>ACTIVE</t>
        </is>
      </c>
      <c r="M1978" t="inlineStr">
        <is>
          <t>863 SYLVAN ST NW</t>
        </is>
      </c>
      <c r="N1978">
        <f>RIGHT(M1978,LEN(M1978)-FIND(" ",M1978))</f>
        <v/>
      </c>
      <c r="P1978" t="inlineStr">
        <is>
          <t>WARREN</t>
        </is>
      </c>
      <c r="Q1978" t="inlineStr">
        <is>
          <t>OH</t>
        </is>
      </c>
      <c r="R1978" t="n">
        <v>44485</v>
      </c>
      <c r="AD1978" t="inlineStr">
        <is>
          <t>TRUMBULL CAREER &amp; TECH CENTER</t>
        </is>
      </c>
      <c r="AE1978" t="inlineStr">
        <is>
          <t>WARREN CITY</t>
        </is>
      </c>
      <c r="AF1978" t="inlineStr">
        <is>
          <t>WARREN CITY SD</t>
        </is>
      </c>
      <c r="AH1978" t="n">
        <v>14</v>
      </c>
      <c r="AI1978" t="n">
        <v>11</v>
      </c>
      <c r="AN1978" t="inlineStr">
        <is>
          <t>WARREN</t>
        </is>
      </c>
      <c r="AO1978" t="inlineStr">
        <is>
          <t>WARREN CITY 1B</t>
        </is>
      </c>
      <c r="AP1978" t="inlineStr">
        <is>
          <t>78-P-ACG</t>
        </is>
      </c>
      <c r="AQ1978" t="n">
        <v>9</v>
      </c>
      <c r="AR1978" t="n">
        <v>64</v>
      </c>
      <c r="AS1978" t="n">
        <v>32</v>
      </c>
      <c r="AU1978">
        <f>COUNTA($BA$1978:$EH$1978)</f>
        <v/>
      </c>
      <c r="AV1978">
        <f>COUNTIF($BA$1978:$EH$1978,"D")</f>
        <v/>
      </c>
      <c r="AW1978">
        <f>COUNTIF($BA$1978:$EH$1978,"R")</f>
        <v/>
      </c>
      <c r="AX1978">
        <f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/>
      </c>
      <c r="AY1978">
        <f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/>
      </c>
      <c r="AZ1978">
        <f>IF(EH1978&lt;&gt;"",1,0)</f>
        <v/>
      </c>
      <c r="BB1978" t="inlineStr">
        <is>
          <t>WARREN-WARD 1</t>
        </is>
      </c>
      <c r="EF1978" t="inlineStr">
        <is>
          <t>X</t>
        </is>
      </c>
    </row>
    <row r="1979">
      <c r="A1979" t="inlineStr">
        <is>
          <t>OH0026159690</t>
        </is>
      </c>
      <c r="B1979" t="n">
        <v>78</v>
      </c>
      <c r="C1979" t="n">
        <v>457390</v>
      </c>
      <c r="D1979" t="inlineStr">
        <is>
          <t>FISHER</t>
        </is>
      </c>
      <c r="E1979" t="inlineStr">
        <is>
          <t>JENNIFER</t>
        </is>
      </c>
      <c r="F1979">
        <f>CONCATENATE(D1979," ",LEFT(H1979,4),"T=",AU1979,"D=",AV1979,"R=",AW1979,"M=",AX1979,"L=",AY1979,"B=",AZ1979)</f>
        <v/>
      </c>
      <c r="G1979" t="inlineStr">
        <is>
          <t>L</t>
        </is>
      </c>
      <c r="I1979" t="inlineStr">
        <is>
          <t>1987-08-19</t>
        </is>
      </c>
      <c r="J1979" t="inlineStr">
        <is>
          <t>2021-03-14</t>
        </is>
      </c>
      <c r="K1979" t="inlineStr">
        <is>
          <t>ACTIVE</t>
        </is>
      </c>
      <c r="M1979" t="inlineStr">
        <is>
          <t>888 SUMMIT ST NW</t>
        </is>
      </c>
      <c r="N1979">
        <f>RIGHT(M1979,LEN(M1979)-FIND(" ",M1979))</f>
        <v/>
      </c>
      <c r="O1979" t="inlineStr">
        <is>
          <t>APT A</t>
        </is>
      </c>
      <c r="P1979" t="inlineStr">
        <is>
          <t>WARREN</t>
        </is>
      </c>
      <c r="Q1979" t="inlineStr">
        <is>
          <t>OH</t>
        </is>
      </c>
      <c r="R1979" t="n">
        <v>44485</v>
      </c>
      <c r="AD1979" t="inlineStr">
        <is>
          <t>TRUMBULL CAREER &amp; TECH CENTER</t>
        </is>
      </c>
      <c r="AE1979" t="inlineStr">
        <is>
          <t>WARREN CITY</t>
        </is>
      </c>
      <c r="AF1979" t="inlineStr">
        <is>
          <t>WARREN CITY SD</t>
        </is>
      </c>
      <c r="AH1979" t="n">
        <v>14</v>
      </c>
      <c r="AI1979" t="n">
        <v>11</v>
      </c>
      <c r="AN1979" t="inlineStr">
        <is>
          <t>WARREN</t>
        </is>
      </c>
      <c r="AO1979" t="inlineStr">
        <is>
          <t>WARREN CITY 1B</t>
        </is>
      </c>
      <c r="AP1979" t="inlineStr">
        <is>
          <t>78-P-ACG</t>
        </is>
      </c>
      <c r="AQ1979" t="n">
        <v>9</v>
      </c>
      <c r="AR1979" t="n">
        <v>64</v>
      </c>
      <c r="AS1979" t="n">
        <v>32</v>
      </c>
      <c r="AU1979">
        <f>COUNTA($BA$1979:$EH$1979)</f>
        <v/>
      </c>
      <c r="AV1979">
        <f>COUNTIF($BA$1979:$EH$1979,"D")</f>
        <v/>
      </c>
      <c r="AW1979">
        <f>COUNTIF($BA$1979:$EH$1979,"R")</f>
        <v/>
      </c>
      <c r="AX1979">
        <f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/>
      </c>
      <c r="AY1979">
        <f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/>
      </c>
      <c r="AZ1979">
        <f>IF(EH1979&lt;&gt;"",1,0)</f>
        <v/>
      </c>
      <c r="BB1979" t="inlineStr">
        <is>
          <t>WARREN-WARD 1</t>
        </is>
      </c>
    </row>
    <row r="1980">
      <c r="A1980" t="inlineStr">
        <is>
          <t>OH0027497652</t>
        </is>
      </c>
      <c r="B1980" t="n">
        <v>78</v>
      </c>
      <c r="C1980" t="n">
        <v>487128</v>
      </c>
      <c r="D1980" t="inlineStr">
        <is>
          <t>FREEMAN</t>
        </is>
      </c>
      <c r="E1980" t="inlineStr">
        <is>
          <t>MICHAEL</t>
        </is>
      </c>
      <c r="F1980">
        <f>CONCATENATE(D1980," ",LEFT(H1980,4),"T=",AU1980,"D=",AV1980,"R=",AW1980,"M=",AX1980,"L=",AY1980,"B=",AZ1980)</f>
        <v/>
      </c>
      <c r="G1980" t="inlineStr">
        <is>
          <t>D</t>
        </is>
      </c>
      <c r="I1980" t="inlineStr">
        <is>
          <t>1961-07-12</t>
        </is>
      </c>
      <c r="J1980" t="inlineStr">
        <is>
          <t>2024-08-01</t>
        </is>
      </c>
      <c r="K1980" t="inlineStr">
        <is>
          <t>ACTIVE</t>
        </is>
      </c>
      <c r="M1980" t="inlineStr">
        <is>
          <t>1220 ROBERTS AVE NW</t>
        </is>
      </c>
      <c r="N1980">
        <f>RIGHT(M1980,LEN(M1980)-FIND(" ",M1980))</f>
        <v/>
      </c>
      <c r="O1980" t="inlineStr">
        <is>
          <t>APT E 10</t>
        </is>
      </c>
      <c r="P1980" t="inlineStr">
        <is>
          <t>WARREN</t>
        </is>
      </c>
      <c r="Q1980" t="inlineStr">
        <is>
          <t>OH</t>
        </is>
      </c>
      <c r="R1980" t="n">
        <v>44485</v>
      </c>
      <c r="AD1980" t="inlineStr">
        <is>
          <t>TRUMBULL CAREER &amp; TECH CENTER</t>
        </is>
      </c>
      <c r="AE1980" t="inlineStr">
        <is>
          <t>WARREN CITY</t>
        </is>
      </c>
      <c r="AF1980" t="inlineStr">
        <is>
          <t>WARREN CITY SD</t>
        </is>
      </c>
      <c r="AH1980" t="n">
        <v>14</v>
      </c>
      <c r="AI1980" t="n">
        <v>11</v>
      </c>
      <c r="AN1980" t="inlineStr">
        <is>
          <t>WARREN</t>
        </is>
      </c>
      <c r="AO1980" t="inlineStr">
        <is>
          <t>WARREN CITY 1B</t>
        </is>
      </c>
      <c r="AP1980" t="inlineStr">
        <is>
          <t>78-P-ACG</t>
        </is>
      </c>
      <c r="AQ1980" t="n">
        <v>9</v>
      </c>
      <c r="AR1980" t="n">
        <v>64</v>
      </c>
      <c r="AS1980" t="n">
        <v>32</v>
      </c>
      <c r="AU1980">
        <f>COUNTA($BA$1980:$EH$1980)</f>
        <v/>
      </c>
      <c r="AV1980">
        <f>COUNTIF($BA$1980:$EH$1980,"D")</f>
        <v/>
      </c>
      <c r="AW1980">
        <f>COUNTIF($BA$1980:$EH$1980,"R")</f>
        <v/>
      </c>
      <c r="AX1980">
        <f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/>
      </c>
      <c r="AY1980">
        <f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/>
      </c>
      <c r="AZ1980">
        <f>IF(EH1980&lt;&gt;"",1,0)</f>
        <v/>
      </c>
      <c r="BB1980" t="inlineStr">
        <is>
          <t>WARREN-WARD 1</t>
        </is>
      </c>
    </row>
    <row r="1981">
      <c r="A1981" t="inlineStr">
        <is>
          <t>OH0027497670</t>
        </is>
      </c>
      <c r="B1981" t="n">
        <v>78</v>
      </c>
      <c r="C1981" t="n">
        <v>487129</v>
      </c>
      <c r="D1981" t="inlineStr">
        <is>
          <t>THOMAS</t>
        </is>
      </c>
      <c r="E1981" t="inlineStr">
        <is>
          <t>WILLIAM</t>
        </is>
      </c>
      <c r="F1981">
        <f>CONCATENATE(D1981," ",LEFT(H1981,4),"T=",AU1981,"D=",AV1981,"R=",AW1981,"M=",AX1981,"L=",AY1981,"B=",AZ1981)</f>
        <v/>
      </c>
      <c r="G1981" t="inlineStr">
        <is>
          <t>LOUIS</t>
        </is>
      </c>
      <c r="I1981" t="inlineStr">
        <is>
          <t>1997-08-12</t>
        </is>
      </c>
      <c r="J1981" t="inlineStr">
        <is>
          <t>2024-10-02</t>
        </is>
      </c>
      <c r="K1981" t="inlineStr">
        <is>
          <t>ACTIVE</t>
        </is>
      </c>
      <c r="M1981" t="inlineStr">
        <is>
          <t>700 BUCKEYE ST NW</t>
        </is>
      </c>
      <c r="N1981">
        <f>RIGHT(M1981,LEN(M1981)-FIND(" ",M1981))</f>
        <v/>
      </c>
      <c r="O1981" t="inlineStr">
        <is>
          <t>APT 312</t>
        </is>
      </c>
      <c r="P1981" t="inlineStr">
        <is>
          <t>WARREN</t>
        </is>
      </c>
      <c r="Q1981" t="inlineStr">
        <is>
          <t>OH</t>
        </is>
      </c>
      <c r="R1981" t="n">
        <v>44485</v>
      </c>
      <c r="AD1981" t="inlineStr">
        <is>
          <t>TRUMBULL CAREER &amp; TECH CENTER</t>
        </is>
      </c>
      <c r="AE1981" t="inlineStr">
        <is>
          <t>WARREN CITY</t>
        </is>
      </c>
      <c r="AF1981" t="inlineStr">
        <is>
          <t>WARREN CITY SD</t>
        </is>
      </c>
      <c r="AH1981" t="n">
        <v>14</v>
      </c>
      <c r="AI1981" t="n">
        <v>11</v>
      </c>
      <c r="AN1981" t="inlineStr">
        <is>
          <t>WARREN</t>
        </is>
      </c>
      <c r="AO1981" t="inlineStr">
        <is>
          <t>WARREN CITY 1B</t>
        </is>
      </c>
      <c r="AP1981" t="inlineStr">
        <is>
          <t>78-P-ACG</t>
        </is>
      </c>
      <c r="AQ1981" t="n">
        <v>9</v>
      </c>
      <c r="AR1981" t="n">
        <v>64</v>
      </c>
      <c r="AS1981" t="n">
        <v>32</v>
      </c>
      <c r="AU1981">
        <f>COUNTA($BA$1981:$EH$1981)</f>
        <v/>
      </c>
      <c r="AV1981">
        <f>COUNTIF($BA$1981:$EH$1981,"D")</f>
        <v/>
      </c>
      <c r="AW1981">
        <f>COUNTIF($BA$1981:$EH$1981,"R")</f>
        <v/>
      </c>
      <c r="AX1981">
        <f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/>
      </c>
      <c r="AY1981">
        <f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/>
      </c>
      <c r="AZ1981">
        <f>IF(EH1981&lt;&gt;"",1,0)</f>
        <v/>
      </c>
      <c r="BB1981" t="inlineStr">
        <is>
          <t>WARREN-WARD 1</t>
        </is>
      </c>
      <c r="CY1981" t="inlineStr">
        <is>
          <t>X</t>
        </is>
      </c>
      <c r="CZ1981" t="inlineStr">
        <is>
          <t>D</t>
        </is>
      </c>
    </row>
    <row r="1982">
      <c r="A1982" t="inlineStr">
        <is>
          <t>OH0027497732</t>
        </is>
      </c>
      <c r="B1982" t="n">
        <v>78</v>
      </c>
      <c r="C1982" t="n">
        <v>487133</v>
      </c>
      <c r="D1982" t="inlineStr">
        <is>
          <t>MALE</t>
        </is>
      </c>
      <c r="E1982" t="inlineStr">
        <is>
          <t>BENJAMIN</t>
        </is>
      </c>
      <c r="F1982">
        <f>CONCATENATE(D1982," ",LEFT(H1982,4),"T=",AU1982,"D=",AV1982,"R=",AW1982,"M=",AX1982,"L=",AY1982,"B=",AZ1982)</f>
        <v/>
      </c>
      <c r="G1982" t="inlineStr">
        <is>
          <t>A</t>
        </is>
      </c>
      <c r="I1982" t="inlineStr">
        <is>
          <t>1998-08-15</t>
        </is>
      </c>
      <c r="J1982" t="inlineStr">
        <is>
          <t>2024-08-01</t>
        </is>
      </c>
      <c r="K1982" t="inlineStr">
        <is>
          <t>ACTIVE</t>
        </is>
      </c>
      <c r="M1982" t="inlineStr">
        <is>
          <t>892 GARDEN ST NW</t>
        </is>
      </c>
      <c r="N1982">
        <f>RIGHT(M1982,LEN(M1982)-FIND(" ",M1982))</f>
        <v/>
      </c>
      <c r="P1982" t="inlineStr">
        <is>
          <t>WARREN</t>
        </is>
      </c>
      <c r="Q1982" t="inlineStr">
        <is>
          <t>OH</t>
        </is>
      </c>
      <c r="R1982" t="n">
        <v>44485</v>
      </c>
      <c r="AD1982" t="inlineStr">
        <is>
          <t>TRUMBULL CAREER &amp; TECH CENTER</t>
        </is>
      </c>
      <c r="AE1982" t="inlineStr">
        <is>
          <t>WARREN CITY</t>
        </is>
      </c>
      <c r="AF1982" t="inlineStr">
        <is>
          <t>WARREN CITY SD</t>
        </is>
      </c>
      <c r="AH1982" t="n">
        <v>14</v>
      </c>
      <c r="AI1982" t="n">
        <v>11</v>
      </c>
      <c r="AN1982" t="inlineStr">
        <is>
          <t>WARREN</t>
        </is>
      </c>
      <c r="AO1982" t="inlineStr">
        <is>
          <t>WARREN CITY 1B</t>
        </is>
      </c>
      <c r="AP1982" t="inlineStr">
        <is>
          <t>78-P-ACG</t>
        </is>
      </c>
      <c r="AQ1982" t="n">
        <v>9</v>
      </c>
      <c r="AR1982" t="n">
        <v>64</v>
      </c>
      <c r="AS1982" t="n">
        <v>32</v>
      </c>
      <c r="AU1982">
        <f>COUNTA($BA$1982:$EH$1982)</f>
        <v/>
      </c>
      <c r="AV1982">
        <f>COUNTIF($BA$1982:$EH$1982,"D")</f>
        <v/>
      </c>
      <c r="AW1982">
        <f>COUNTIF($BA$1982:$EH$1982,"R")</f>
        <v/>
      </c>
      <c r="AX1982">
        <f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/>
      </c>
      <c r="AY1982">
        <f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/>
      </c>
      <c r="AZ1982">
        <f>IF(EH1982&lt;&gt;"",1,0)</f>
        <v/>
      </c>
      <c r="BB1982" t="inlineStr">
        <is>
          <t>WARREN-WARD 1</t>
        </is>
      </c>
    </row>
    <row r="1983">
      <c r="A1983" t="inlineStr">
        <is>
          <t>OH0027645370</t>
        </is>
      </c>
      <c r="B1983" t="n">
        <v>78</v>
      </c>
      <c r="C1983" t="n">
        <v>489858</v>
      </c>
      <c r="D1983" t="inlineStr">
        <is>
          <t>BOGGS</t>
        </is>
      </c>
      <c r="E1983" t="inlineStr">
        <is>
          <t>BRADLEY</t>
        </is>
      </c>
      <c r="F1983">
        <f>CONCATENATE(D1983," ",LEFT(H1983,4),"T=",AU1983,"D=",AV1983,"R=",AW1983,"M=",AX1983,"L=",AY1983,"B=",AZ1983)</f>
        <v/>
      </c>
      <c r="G1983" t="inlineStr">
        <is>
          <t>E</t>
        </is>
      </c>
      <c r="I1983" t="inlineStr">
        <is>
          <t>1989-06-05</t>
        </is>
      </c>
      <c r="J1983" t="inlineStr">
        <is>
          <t>2024-09-23</t>
        </is>
      </c>
      <c r="K1983" t="inlineStr">
        <is>
          <t>ACTIVE</t>
        </is>
      </c>
      <c r="M1983" t="inlineStr">
        <is>
          <t>221 TOD AVE NW</t>
        </is>
      </c>
      <c r="N1983">
        <f>RIGHT(M1983,LEN(M1983)-FIND(" ",M1983))</f>
        <v/>
      </c>
      <c r="P1983" t="inlineStr">
        <is>
          <t>WARREN</t>
        </is>
      </c>
      <c r="Q1983" t="inlineStr">
        <is>
          <t>OH</t>
        </is>
      </c>
      <c r="R1983" t="n">
        <v>44485</v>
      </c>
      <c r="AD1983" t="inlineStr">
        <is>
          <t>TRUMBULL CAREER &amp; TECH CENTER</t>
        </is>
      </c>
      <c r="AE1983" t="inlineStr">
        <is>
          <t>WARREN CITY</t>
        </is>
      </c>
      <c r="AF1983" t="inlineStr">
        <is>
          <t>WARREN CITY SD</t>
        </is>
      </c>
      <c r="AH1983" t="n">
        <v>14</v>
      </c>
      <c r="AI1983" t="n">
        <v>11</v>
      </c>
      <c r="AN1983" t="inlineStr">
        <is>
          <t>WARREN</t>
        </is>
      </c>
      <c r="AO1983" t="inlineStr">
        <is>
          <t>WARREN CITY 1B</t>
        </is>
      </c>
      <c r="AP1983" t="inlineStr">
        <is>
          <t>78-P-ACG</t>
        </is>
      </c>
      <c r="AQ1983" t="n">
        <v>9</v>
      </c>
      <c r="AR1983" t="n">
        <v>64</v>
      </c>
      <c r="AS1983" t="n">
        <v>32</v>
      </c>
      <c r="AU1983">
        <f>COUNTA($BA$1983:$EH$1983)</f>
        <v/>
      </c>
      <c r="AV1983">
        <f>COUNTIF($BA$1983:$EH$1983,"D")</f>
        <v/>
      </c>
      <c r="AW1983">
        <f>COUNTIF($BA$1983:$EH$1983,"R")</f>
        <v/>
      </c>
      <c r="AX1983">
        <f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/>
      </c>
      <c r="AY1983">
        <f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/>
      </c>
      <c r="AZ1983">
        <f>IF(EH1983&lt;&gt;"",1,0)</f>
        <v/>
      </c>
      <c r="BB1983" t="inlineStr">
        <is>
          <t>WARREN-WARD 1</t>
        </is>
      </c>
      <c r="EF1983" t="inlineStr">
        <is>
          <t>X</t>
        </is>
      </c>
    </row>
    <row r="1984">
      <c r="A1984" t="inlineStr">
        <is>
          <t>OH0015809639</t>
        </is>
      </c>
      <c r="B1984" t="n">
        <v>78</v>
      </c>
      <c r="C1984" t="n">
        <v>259514</v>
      </c>
      <c r="D1984" t="inlineStr">
        <is>
          <t>DAVIS</t>
        </is>
      </c>
      <c r="E1984" t="inlineStr">
        <is>
          <t>NAIDA</t>
        </is>
      </c>
      <c r="F1984">
        <f>CONCATENATE(D1984," ",LEFT(H1984,4),"T=",AU1984,"D=",AV1984,"R=",AW1984,"M=",AX1984,"L=",AY1984,"B=",AZ1984)</f>
        <v/>
      </c>
      <c r="G1984" t="inlineStr">
        <is>
          <t>D</t>
        </is>
      </c>
      <c r="I1984" t="inlineStr">
        <is>
          <t>1960-09-14</t>
        </is>
      </c>
      <c r="J1984" t="inlineStr">
        <is>
          <t>2018-06-14</t>
        </is>
      </c>
      <c r="K1984" t="inlineStr">
        <is>
          <t>ACTIVE</t>
        </is>
      </c>
      <c r="M1984" t="inlineStr">
        <is>
          <t>548 LILAC PL NW</t>
        </is>
      </c>
      <c r="N1984">
        <f>RIGHT(M1984,LEN(M1984)-FIND(" ",M1984))</f>
        <v/>
      </c>
      <c r="P1984" t="inlineStr">
        <is>
          <t>WARREN</t>
        </is>
      </c>
      <c r="Q1984" t="inlineStr">
        <is>
          <t>OH</t>
        </is>
      </c>
      <c r="R1984" t="n">
        <v>44485</v>
      </c>
      <c r="AD1984" t="inlineStr">
        <is>
          <t>TRUMBULL CAREER &amp; TECH CENTER</t>
        </is>
      </c>
      <c r="AE1984" t="inlineStr">
        <is>
          <t>WARREN CITY</t>
        </is>
      </c>
      <c r="AF1984" t="inlineStr">
        <is>
          <t>WARREN CITY SD</t>
        </is>
      </c>
      <c r="AH1984" t="n">
        <v>14</v>
      </c>
      <c r="AI1984" t="n">
        <v>11</v>
      </c>
      <c r="AN1984" t="inlineStr">
        <is>
          <t>WARREN</t>
        </is>
      </c>
      <c r="AO1984" t="inlineStr">
        <is>
          <t>WARREN CITY 1B</t>
        </is>
      </c>
      <c r="AP1984" t="inlineStr">
        <is>
          <t>78-P-ACG</t>
        </is>
      </c>
      <c r="AQ1984" t="n">
        <v>9</v>
      </c>
      <c r="AR1984" t="n">
        <v>64</v>
      </c>
      <c r="AS1984" t="n">
        <v>32</v>
      </c>
      <c r="AU1984">
        <f>COUNTA($BA$1984:$EH$1984)</f>
        <v/>
      </c>
      <c r="AV1984">
        <f>COUNTIF($BA$1984:$EH$1984,"D")</f>
        <v/>
      </c>
      <c r="AW1984">
        <f>COUNTIF($BA$1984:$EH$1984,"R")</f>
        <v/>
      </c>
      <c r="AX1984">
        <f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/>
      </c>
      <c r="AY1984">
        <f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/>
      </c>
      <c r="AZ1984">
        <f>IF(EH1984&lt;&gt;"",1,0)</f>
        <v/>
      </c>
      <c r="BB1984" t="inlineStr">
        <is>
          <t>WARREN-WARD 1</t>
        </is>
      </c>
      <c r="BC1984" t="inlineStr">
        <is>
          <t>X</t>
        </is>
      </c>
      <c r="BD1984" t="inlineStr">
        <is>
          <t>X</t>
        </is>
      </c>
      <c r="BG1984" t="inlineStr">
        <is>
          <t>X</t>
        </is>
      </c>
      <c r="BI1984" t="inlineStr">
        <is>
          <t>X</t>
        </is>
      </c>
      <c r="BJ1984" t="inlineStr">
        <is>
          <t>X</t>
        </is>
      </c>
      <c r="BK1984" t="inlineStr">
        <is>
          <t>X</t>
        </is>
      </c>
      <c r="BL1984" t="inlineStr">
        <is>
          <t>X</t>
        </is>
      </c>
      <c r="BR1984" t="inlineStr">
        <is>
          <t>X</t>
        </is>
      </c>
      <c r="BS1984" t="inlineStr">
        <is>
          <t>X</t>
        </is>
      </c>
      <c r="BY1984" t="inlineStr">
        <is>
          <t>D</t>
        </is>
      </c>
      <c r="CA1984" t="inlineStr">
        <is>
          <t>X</t>
        </is>
      </c>
      <c r="CP1984" t="inlineStr">
        <is>
          <t>X</t>
        </is>
      </c>
      <c r="DC1984" t="inlineStr">
        <is>
          <t>X</t>
        </is>
      </c>
      <c r="DM1984" t="inlineStr">
        <is>
          <t>R</t>
        </is>
      </c>
      <c r="DN1984" t="inlineStr">
        <is>
          <t>X</t>
        </is>
      </c>
      <c r="DU1984" t="inlineStr">
        <is>
          <t>X</t>
        </is>
      </c>
      <c r="DX1984" t="inlineStr">
        <is>
          <t>X</t>
        </is>
      </c>
      <c r="EF1984" t="inlineStr">
        <is>
          <t>X</t>
        </is>
      </c>
    </row>
    <row r="1985">
      <c r="A1985" t="inlineStr">
        <is>
          <t>OH0027497770</t>
        </is>
      </c>
      <c r="B1985" t="n">
        <v>78</v>
      </c>
      <c r="C1985" t="n">
        <v>487137</v>
      </c>
      <c r="D1985" t="inlineStr">
        <is>
          <t>TALBERT</t>
        </is>
      </c>
      <c r="E1985" t="inlineStr">
        <is>
          <t>JENNIFER</t>
        </is>
      </c>
      <c r="F1985">
        <f>CONCATENATE(D1985," ",LEFT(H1985,4),"T=",AU1985,"D=",AV1985,"R=",AW1985,"M=",AX1985,"L=",AY1985,"B=",AZ1985)</f>
        <v/>
      </c>
      <c r="I1985" t="inlineStr">
        <is>
          <t>1977-05-24</t>
        </is>
      </c>
      <c r="J1985" t="inlineStr">
        <is>
          <t>2024-08-02</t>
        </is>
      </c>
      <c r="K1985" t="inlineStr">
        <is>
          <t>ACTIVE</t>
        </is>
      </c>
      <c r="M1985" t="inlineStr">
        <is>
          <t>148 FORD AVE NW</t>
        </is>
      </c>
      <c r="N1985">
        <f>RIGHT(M1985,LEN(M1985)-FIND(" ",M1985))</f>
        <v/>
      </c>
      <c r="P1985" t="inlineStr">
        <is>
          <t>WARREN</t>
        </is>
      </c>
      <c r="Q1985" t="inlineStr">
        <is>
          <t>OH</t>
        </is>
      </c>
      <c r="R1985" t="n">
        <v>44485</v>
      </c>
      <c r="AD1985" t="inlineStr">
        <is>
          <t>TRUMBULL CAREER &amp; TECH CENTER</t>
        </is>
      </c>
      <c r="AE1985" t="inlineStr">
        <is>
          <t>WARREN CITY</t>
        </is>
      </c>
      <c r="AF1985" t="inlineStr">
        <is>
          <t>WARREN CITY SD</t>
        </is>
      </c>
      <c r="AH1985" t="n">
        <v>14</v>
      </c>
      <c r="AI1985" t="n">
        <v>11</v>
      </c>
      <c r="AN1985" t="inlineStr">
        <is>
          <t>WARREN</t>
        </is>
      </c>
      <c r="AO1985" t="inlineStr">
        <is>
          <t>WARREN CITY 1B</t>
        </is>
      </c>
      <c r="AP1985" t="inlineStr">
        <is>
          <t>78-P-ACG</t>
        </is>
      </c>
      <c r="AQ1985" t="n">
        <v>9</v>
      </c>
      <c r="AR1985" t="n">
        <v>64</v>
      </c>
      <c r="AS1985" t="n">
        <v>32</v>
      </c>
      <c r="AU1985">
        <f>COUNTA($BA$1985:$EH$1985)</f>
        <v/>
      </c>
      <c r="AV1985">
        <f>COUNTIF($BA$1985:$EH$1985,"D")</f>
        <v/>
      </c>
      <c r="AW1985">
        <f>COUNTIF($BA$1985:$EH$1985,"R")</f>
        <v/>
      </c>
      <c r="AX1985">
        <f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/>
      </c>
      <c r="AY1985">
        <f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/>
      </c>
      <c r="AZ1985">
        <f>IF(EH1985&lt;&gt;"",1,0)</f>
        <v/>
      </c>
      <c r="BB1985" t="inlineStr">
        <is>
          <t>WARREN-WARD 1</t>
        </is>
      </c>
      <c r="BS1985" t="inlineStr">
        <is>
          <t>X</t>
        </is>
      </c>
      <c r="BY1985" t="inlineStr">
        <is>
          <t>D</t>
        </is>
      </c>
      <c r="CH1985" t="inlineStr">
        <is>
          <t>X</t>
        </is>
      </c>
    </row>
    <row r="1986">
      <c r="A1986" t="inlineStr">
        <is>
          <t>OH0023149011</t>
        </is>
      </c>
      <c r="B1986" t="n">
        <v>78</v>
      </c>
      <c r="C1986" t="n">
        <v>407444</v>
      </c>
      <c r="D1986" t="inlineStr">
        <is>
          <t>CARTER</t>
        </is>
      </c>
      <c r="E1986" t="inlineStr">
        <is>
          <t>TRINNA</t>
        </is>
      </c>
      <c r="F1986">
        <f>CONCATENATE(D1986," ",LEFT(H1986,4),"T=",AU1986,"D=",AV1986,"R=",AW1986,"M=",AX1986,"L=",AY1986,"B=",AZ1986)</f>
        <v/>
      </c>
      <c r="G1986" t="inlineStr">
        <is>
          <t>ANN</t>
        </is>
      </c>
      <c r="I1986" t="inlineStr">
        <is>
          <t>1964-06-29</t>
        </is>
      </c>
      <c r="J1986" t="inlineStr">
        <is>
          <t>2024-05-28</t>
        </is>
      </c>
      <c r="K1986" t="inlineStr">
        <is>
          <t>ACTIVE</t>
        </is>
      </c>
      <c r="M1986" t="inlineStr">
        <is>
          <t>700 BUCKEYE ST NW</t>
        </is>
      </c>
      <c r="N1986">
        <f>RIGHT(M1986,LEN(M1986)-FIND(" ",M1986))</f>
        <v/>
      </c>
      <c r="O1986" t="inlineStr">
        <is>
          <t>APT 218</t>
        </is>
      </c>
      <c r="P1986" t="inlineStr">
        <is>
          <t>WARREN</t>
        </is>
      </c>
      <c r="Q1986" t="inlineStr">
        <is>
          <t>OH</t>
        </is>
      </c>
      <c r="R1986" t="n">
        <v>44485</v>
      </c>
      <c r="AD1986" t="inlineStr">
        <is>
          <t>TRUMBULL CAREER &amp; TECH CENTER</t>
        </is>
      </c>
      <c r="AE1986" t="inlineStr">
        <is>
          <t>WARREN CITY</t>
        </is>
      </c>
      <c r="AF1986" t="inlineStr">
        <is>
          <t>WARREN CITY SD</t>
        </is>
      </c>
      <c r="AH1986" t="n">
        <v>14</v>
      </c>
      <c r="AI1986" t="n">
        <v>11</v>
      </c>
      <c r="AN1986" t="inlineStr">
        <is>
          <t>WARREN</t>
        </is>
      </c>
      <c r="AO1986" t="inlineStr">
        <is>
          <t>WARREN CITY 1B</t>
        </is>
      </c>
      <c r="AP1986" t="inlineStr">
        <is>
          <t>78-P-ACG</t>
        </is>
      </c>
      <c r="AQ1986" t="n">
        <v>9</v>
      </c>
      <c r="AR1986" t="n">
        <v>64</v>
      </c>
      <c r="AS1986" t="n">
        <v>32</v>
      </c>
      <c r="AU1986">
        <f>COUNTA($BA$1986:$EH$1986)</f>
        <v/>
      </c>
      <c r="AV1986">
        <f>COUNTIF($BA$1986:$EH$1986,"D")</f>
        <v/>
      </c>
      <c r="AW1986">
        <f>COUNTIF($BA$1986:$EH$1986,"R")</f>
        <v/>
      </c>
      <c r="AX1986">
        <f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/>
      </c>
      <c r="AY1986">
        <f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/>
      </c>
      <c r="AZ1986">
        <f>IF(EH1986&lt;&gt;"",1,0)</f>
        <v/>
      </c>
      <c r="BB1986" t="inlineStr">
        <is>
          <t>WARREN-WARD 1</t>
        </is>
      </c>
      <c r="BE1986" t="inlineStr">
        <is>
          <t>X</t>
        </is>
      </c>
      <c r="EF1986" t="inlineStr">
        <is>
          <t>X</t>
        </is>
      </c>
    </row>
    <row r="1987">
      <c r="A1987" t="inlineStr">
        <is>
          <t>OH0015766283</t>
        </is>
      </c>
      <c r="B1987" t="n">
        <v>78</v>
      </c>
      <c r="C1987" t="n">
        <v>253677</v>
      </c>
      <c r="D1987" t="inlineStr">
        <is>
          <t>MCDOUGAL</t>
        </is>
      </c>
      <c r="E1987" t="inlineStr">
        <is>
          <t>LATANYA</t>
        </is>
      </c>
      <c r="F1987">
        <f>CONCATENATE(D1987," ",LEFT(H1987,4),"T=",AU1987,"D=",AV1987,"R=",AW1987,"M=",AX1987,"L=",AY1987,"B=",AZ1987)</f>
        <v/>
      </c>
      <c r="G1987" t="inlineStr">
        <is>
          <t>L</t>
        </is>
      </c>
      <c r="I1987" t="inlineStr">
        <is>
          <t>1973-03-05</t>
        </is>
      </c>
      <c r="J1987" t="inlineStr">
        <is>
          <t>2020-09-01</t>
        </is>
      </c>
      <c r="K1987" t="inlineStr">
        <is>
          <t>ACTIVE</t>
        </is>
      </c>
      <c r="M1987" t="inlineStr">
        <is>
          <t>1280 ROBERTS AVE NW</t>
        </is>
      </c>
      <c r="N1987">
        <f>RIGHT(M1987,LEN(M1987)-FIND(" ",M1987))</f>
        <v/>
      </c>
      <c r="O1987" t="inlineStr">
        <is>
          <t>APT A4</t>
        </is>
      </c>
      <c r="P1987" t="inlineStr">
        <is>
          <t>WARREN</t>
        </is>
      </c>
      <c r="Q1987" t="inlineStr">
        <is>
          <t>OH</t>
        </is>
      </c>
      <c r="R1987" t="n">
        <v>44485</v>
      </c>
      <c r="AD1987" t="inlineStr">
        <is>
          <t>TRUMBULL CAREER &amp; TECH CENTER</t>
        </is>
      </c>
      <c r="AE1987" t="inlineStr">
        <is>
          <t>WARREN CITY</t>
        </is>
      </c>
      <c r="AF1987" t="inlineStr">
        <is>
          <t>WARREN CITY SD</t>
        </is>
      </c>
      <c r="AH1987" t="n">
        <v>14</v>
      </c>
      <c r="AI1987" t="n">
        <v>11</v>
      </c>
      <c r="AN1987" t="inlineStr">
        <is>
          <t>WARREN</t>
        </is>
      </c>
      <c r="AO1987" t="inlineStr">
        <is>
          <t>WARREN CITY 1B</t>
        </is>
      </c>
      <c r="AP1987" t="inlineStr">
        <is>
          <t>78-P-ACG</t>
        </is>
      </c>
      <c r="AQ1987" t="n">
        <v>9</v>
      </c>
      <c r="AR1987" t="n">
        <v>64</v>
      </c>
      <c r="AS1987" t="n">
        <v>32</v>
      </c>
      <c r="AU1987">
        <f>COUNTA($BA$1987:$EH$1987)</f>
        <v/>
      </c>
      <c r="AV1987">
        <f>COUNTIF($BA$1987:$EH$1987,"D")</f>
        <v/>
      </c>
      <c r="AW1987">
        <f>COUNTIF($BA$1987:$EH$1987,"R")</f>
        <v/>
      </c>
      <c r="AX1987">
        <f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/>
      </c>
      <c r="AY1987">
        <f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/>
      </c>
      <c r="AZ1987">
        <f>IF(EH1987&lt;&gt;"",1,0)</f>
        <v/>
      </c>
      <c r="BB1987" t="inlineStr">
        <is>
          <t>WARREN-WARD 1</t>
        </is>
      </c>
      <c r="CP1987" t="inlineStr">
        <is>
          <t>X</t>
        </is>
      </c>
      <c r="DC1987" t="inlineStr">
        <is>
          <t>X</t>
        </is>
      </c>
      <c r="DI1987" t="inlineStr">
        <is>
          <t>X</t>
        </is>
      </c>
      <c r="DU1987" t="inlineStr">
        <is>
          <t>X</t>
        </is>
      </c>
      <c r="EA1987" t="inlineStr">
        <is>
          <t>X</t>
        </is>
      </c>
      <c r="EF1987" t="inlineStr">
        <is>
          <t>X</t>
        </is>
      </c>
    </row>
    <row r="1988">
      <c r="A1988" t="inlineStr">
        <is>
          <t>OH0015815698</t>
        </is>
      </c>
      <c r="B1988" t="n">
        <v>78</v>
      </c>
      <c r="C1988" t="n">
        <v>274456</v>
      </c>
      <c r="D1988" t="inlineStr">
        <is>
          <t>WADE</t>
        </is>
      </c>
      <c r="E1988" t="inlineStr">
        <is>
          <t>ALISA</t>
        </is>
      </c>
      <c r="F1988">
        <f>CONCATENATE(D1988," ",LEFT(H1988,4),"T=",AU1988,"D=",AV1988,"R=",AW1988,"M=",AX1988,"L=",AY1988,"B=",AZ1988)</f>
        <v/>
      </c>
      <c r="I1988" t="inlineStr">
        <is>
          <t>1970-11-20</t>
        </is>
      </c>
      <c r="J1988" t="inlineStr">
        <is>
          <t>2022-12-10</t>
        </is>
      </c>
      <c r="K1988" t="inlineStr">
        <is>
          <t>ACTIVE</t>
        </is>
      </c>
      <c r="M1988" t="inlineStr">
        <is>
          <t>925 SYLVAN ST NW</t>
        </is>
      </c>
      <c r="N1988">
        <f>RIGHT(M1988,LEN(M1988)-FIND(" ",M1988))</f>
        <v/>
      </c>
      <c r="P1988" t="inlineStr">
        <is>
          <t>WARREN</t>
        </is>
      </c>
      <c r="Q1988" t="inlineStr">
        <is>
          <t>OH</t>
        </is>
      </c>
      <c r="R1988" t="n">
        <v>44485</v>
      </c>
      <c r="AD1988" t="inlineStr">
        <is>
          <t>TRUMBULL CAREER &amp; TECH CENTER</t>
        </is>
      </c>
      <c r="AE1988" t="inlineStr">
        <is>
          <t>WARREN CITY</t>
        </is>
      </c>
      <c r="AF1988" t="inlineStr">
        <is>
          <t>WARREN CITY SD</t>
        </is>
      </c>
      <c r="AH1988" t="n">
        <v>14</v>
      </c>
      <c r="AI1988" t="n">
        <v>11</v>
      </c>
      <c r="AN1988" t="inlineStr">
        <is>
          <t>WARREN</t>
        </is>
      </c>
      <c r="AO1988" t="inlineStr">
        <is>
          <t>WARREN CITY 1B</t>
        </is>
      </c>
      <c r="AP1988" t="inlineStr">
        <is>
          <t>78-P-ACG</t>
        </is>
      </c>
      <c r="AQ1988" t="n">
        <v>9</v>
      </c>
      <c r="AR1988" t="n">
        <v>64</v>
      </c>
      <c r="AS1988" t="n">
        <v>32</v>
      </c>
      <c r="AU1988">
        <f>COUNTA($BA$1988:$EH$1988)</f>
        <v/>
      </c>
      <c r="AV1988">
        <f>COUNTIF($BA$1988:$EH$1988,"D")</f>
        <v/>
      </c>
      <c r="AW1988">
        <f>COUNTIF($BA$1988:$EH$1988,"R")</f>
        <v/>
      </c>
      <c r="AX1988">
        <f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/>
      </c>
      <c r="AY1988">
        <f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/>
      </c>
      <c r="AZ1988">
        <f>IF(EH1988&lt;&gt;"",1,0)</f>
        <v/>
      </c>
      <c r="BB1988" t="inlineStr">
        <is>
          <t>WARREN-WARD 1</t>
        </is>
      </c>
      <c r="BL1988" t="inlineStr">
        <is>
          <t>X</t>
        </is>
      </c>
      <c r="BY1988" t="inlineStr">
        <is>
          <t>D</t>
        </is>
      </c>
      <c r="CA1988" t="inlineStr">
        <is>
          <t>X</t>
        </is>
      </c>
      <c r="CP1988" t="inlineStr">
        <is>
          <t>X</t>
        </is>
      </c>
      <c r="DC1988" t="inlineStr">
        <is>
          <t>X</t>
        </is>
      </c>
      <c r="DI1988" t="inlineStr">
        <is>
          <t>X</t>
        </is>
      </c>
      <c r="DN1988" t="inlineStr">
        <is>
          <t>X</t>
        </is>
      </c>
      <c r="EF1988" t="inlineStr">
        <is>
          <t>X</t>
        </is>
      </c>
    </row>
    <row r="1989">
      <c r="A1989" t="inlineStr">
        <is>
          <t>OH0023158143</t>
        </is>
      </c>
      <c r="B1989" t="n">
        <v>78</v>
      </c>
      <c r="C1989" t="n">
        <v>372457</v>
      </c>
      <c r="D1989" t="inlineStr">
        <is>
          <t>YANCEY</t>
        </is>
      </c>
      <c r="E1989" t="inlineStr">
        <is>
          <t>CAREY</t>
        </is>
      </c>
      <c r="F1989">
        <f>CONCATENATE(D1989," ",LEFT(H1989,4),"T=",AU1989,"D=",AV1989,"R=",AW1989,"M=",AX1989,"L=",AY1989,"B=",AZ1989)</f>
        <v/>
      </c>
      <c r="G1989" t="inlineStr">
        <is>
          <t>L</t>
        </is>
      </c>
      <c r="I1989" t="inlineStr">
        <is>
          <t>1976-05-28</t>
        </is>
      </c>
      <c r="J1989" t="inlineStr">
        <is>
          <t>2019-10-11</t>
        </is>
      </c>
      <c r="K1989" t="inlineStr">
        <is>
          <t>ACTIVE</t>
        </is>
      </c>
      <c r="M1989" t="inlineStr">
        <is>
          <t>914 HUNTER ST NW</t>
        </is>
      </c>
      <c r="N1989">
        <f>RIGHT(M1989,LEN(M1989)-FIND(" ",M1989))</f>
        <v/>
      </c>
      <c r="P1989" t="inlineStr">
        <is>
          <t>WARREN</t>
        </is>
      </c>
      <c r="Q1989" t="inlineStr">
        <is>
          <t>OH</t>
        </is>
      </c>
      <c r="R1989" t="n">
        <v>44485</v>
      </c>
      <c r="AD1989" t="inlineStr">
        <is>
          <t>TRUMBULL CAREER &amp; TECH CENTER</t>
        </is>
      </c>
      <c r="AE1989" t="inlineStr">
        <is>
          <t>WARREN CITY</t>
        </is>
      </c>
      <c r="AF1989" t="inlineStr">
        <is>
          <t>WARREN CITY SD</t>
        </is>
      </c>
      <c r="AH1989" t="n">
        <v>14</v>
      </c>
      <c r="AI1989" t="n">
        <v>11</v>
      </c>
      <c r="AN1989" t="inlineStr">
        <is>
          <t>WARREN</t>
        </is>
      </c>
      <c r="AO1989" t="inlineStr">
        <is>
          <t>WARREN CITY 1B</t>
        </is>
      </c>
      <c r="AP1989" t="inlineStr">
        <is>
          <t>78-P-ACG</t>
        </is>
      </c>
      <c r="AQ1989" t="n">
        <v>9</v>
      </c>
      <c r="AR1989" t="n">
        <v>64</v>
      </c>
      <c r="AS1989" t="n">
        <v>32</v>
      </c>
      <c r="AU1989">
        <f>COUNTA($BA$1989:$EH$1989)</f>
        <v/>
      </c>
      <c r="AV1989">
        <f>COUNTIF($BA$1989:$EH$1989,"D")</f>
        <v/>
      </c>
      <c r="AW1989">
        <f>COUNTIF($BA$1989:$EH$1989,"R")</f>
        <v/>
      </c>
      <c r="AX1989">
        <f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/>
      </c>
      <c r="AY1989">
        <f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/>
      </c>
      <c r="AZ1989">
        <f>IF(EH1989&lt;&gt;"",1,0)</f>
        <v/>
      </c>
      <c r="BB1989" t="inlineStr">
        <is>
          <t>WARREN-WARD 1</t>
        </is>
      </c>
      <c r="DC1989" t="inlineStr">
        <is>
          <t>X</t>
        </is>
      </c>
      <c r="DF1989" t="inlineStr">
        <is>
          <t>X</t>
        </is>
      </c>
      <c r="DI1989" t="inlineStr">
        <is>
          <t>X</t>
        </is>
      </c>
      <c r="DN1989" t="inlineStr">
        <is>
          <t>X</t>
        </is>
      </c>
      <c r="DU1989" t="inlineStr">
        <is>
          <t>X</t>
        </is>
      </c>
      <c r="EF1989" t="inlineStr">
        <is>
          <t>X</t>
        </is>
      </c>
    </row>
    <row r="1990">
      <c r="A1990" t="inlineStr">
        <is>
          <t>OH0018583426</t>
        </is>
      </c>
      <c r="B1990" t="n">
        <v>78</v>
      </c>
      <c r="C1990" t="n">
        <v>339245</v>
      </c>
      <c r="D1990" t="inlineStr">
        <is>
          <t>PIERCE</t>
        </is>
      </c>
      <c r="E1990" t="inlineStr">
        <is>
          <t>DAVID</t>
        </is>
      </c>
      <c r="F1990">
        <f>CONCATENATE(D1990," ",LEFT(H1990,4),"T=",AU1990,"D=",AV1990,"R=",AW1990,"M=",AX1990,"L=",AY1990,"B=",AZ1990)</f>
        <v/>
      </c>
      <c r="G1990" t="inlineStr">
        <is>
          <t>R</t>
        </is>
      </c>
      <c r="I1990" t="inlineStr">
        <is>
          <t>1954-06-04</t>
        </is>
      </c>
      <c r="J1990" t="inlineStr">
        <is>
          <t>2010-10-23</t>
        </is>
      </c>
      <c r="K1990" t="inlineStr">
        <is>
          <t>ACTIVE</t>
        </is>
      </c>
      <c r="L1990" t="inlineStr">
        <is>
          <t>R</t>
        </is>
      </c>
      <c r="M1990" t="inlineStr">
        <is>
          <t>700 BUCKEYE ST NW</t>
        </is>
      </c>
      <c r="N1990">
        <f>RIGHT(M1990,LEN(M1990)-FIND(" ",M1990))</f>
        <v/>
      </c>
      <c r="O1990" t="inlineStr">
        <is>
          <t>APT 803</t>
        </is>
      </c>
      <c r="P1990" t="inlineStr">
        <is>
          <t>WARREN</t>
        </is>
      </c>
      <c r="Q1990" t="inlineStr">
        <is>
          <t>OH</t>
        </is>
      </c>
      <c r="R1990" t="n">
        <v>44485</v>
      </c>
      <c r="AD1990" t="inlineStr">
        <is>
          <t>TRUMBULL CAREER &amp; TECH CENTER</t>
        </is>
      </c>
      <c r="AE1990" t="inlineStr">
        <is>
          <t>WARREN CITY</t>
        </is>
      </c>
      <c r="AF1990" t="inlineStr">
        <is>
          <t>WARREN CITY SD</t>
        </is>
      </c>
      <c r="AH1990" t="n">
        <v>14</v>
      </c>
      <c r="AI1990" t="n">
        <v>11</v>
      </c>
      <c r="AN1990" t="inlineStr">
        <is>
          <t>WARREN</t>
        </is>
      </c>
      <c r="AO1990" t="inlineStr">
        <is>
          <t>WARREN CITY 1B</t>
        </is>
      </c>
      <c r="AP1990" t="inlineStr">
        <is>
          <t>78-P-ACG</t>
        </is>
      </c>
      <c r="AQ1990" t="n">
        <v>9</v>
      </c>
      <c r="AR1990" t="n">
        <v>64</v>
      </c>
      <c r="AS1990" t="n">
        <v>32</v>
      </c>
      <c r="AU1990">
        <f>COUNTA($BA$1990:$EH$1990)</f>
        <v/>
      </c>
      <c r="AV1990">
        <f>COUNTIF($BA$1990:$EH$1990,"D")</f>
        <v/>
      </c>
      <c r="AW1990">
        <f>COUNTIF($BA$1990:$EH$1990,"R")</f>
        <v/>
      </c>
      <c r="AX1990">
        <f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/>
      </c>
      <c r="AY1990">
        <f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/>
      </c>
      <c r="AZ1990">
        <f>IF(EH1990&lt;&gt;"",1,0)</f>
        <v/>
      </c>
      <c r="BB1990" t="inlineStr">
        <is>
          <t>WARREN-WARD 1</t>
        </is>
      </c>
      <c r="CL1990" t="inlineStr">
        <is>
          <t>D</t>
        </is>
      </c>
      <c r="CN1990" t="inlineStr">
        <is>
          <t>X</t>
        </is>
      </c>
      <c r="CP1990" t="inlineStr">
        <is>
          <t>X</t>
        </is>
      </c>
      <c r="CZ1990" t="inlineStr">
        <is>
          <t>R</t>
        </is>
      </c>
      <c r="DC1990" t="inlineStr">
        <is>
          <t>X</t>
        </is>
      </c>
      <c r="DI1990" t="inlineStr">
        <is>
          <t>X</t>
        </is>
      </c>
      <c r="DM1990" t="inlineStr">
        <is>
          <t>R</t>
        </is>
      </c>
      <c r="DN1990" t="inlineStr">
        <is>
          <t>X</t>
        </is>
      </c>
      <c r="DS1990" t="inlineStr">
        <is>
          <t>R</t>
        </is>
      </c>
      <c r="DT1990" t="inlineStr">
        <is>
          <t>R</t>
        </is>
      </c>
      <c r="DU1990" t="inlineStr">
        <is>
          <t>X</t>
        </is>
      </c>
      <c r="DX1990" t="inlineStr">
        <is>
          <t>X</t>
        </is>
      </c>
      <c r="EF1990" t="inlineStr">
        <is>
          <t>X</t>
        </is>
      </c>
    </row>
    <row r="1991">
      <c r="A1991" t="inlineStr">
        <is>
          <t>OH0023729133</t>
        </is>
      </c>
      <c r="B1991" t="n">
        <v>78</v>
      </c>
      <c r="C1991" t="n">
        <v>417362</v>
      </c>
      <c r="D1991" t="inlineStr">
        <is>
          <t>FLYNN</t>
        </is>
      </c>
      <c r="E1991" t="inlineStr">
        <is>
          <t>DEBORAH</t>
        </is>
      </c>
      <c r="F1991">
        <f>CONCATENATE(D1991," ",LEFT(H1991,4),"T=",AU1991,"D=",AV1991,"R=",AW1991,"M=",AX1991,"L=",AY1991,"B=",AZ1991)</f>
        <v/>
      </c>
      <c r="G1991" t="inlineStr">
        <is>
          <t>LYNN</t>
        </is>
      </c>
      <c r="I1991" t="inlineStr">
        <is>
          <t>1962-03-16</t>
        </is>
      </c>
      <c r="J1991" t="inlineStr">
        <is>
          <t>2016-08-21</t>
        </is>
      </c>
      <c r="K1991" t="inlineStr">
        <is>
          <t>CONFIRMATION</t>
        </is>
      </c>
      <c r="M1991" t="inlineStr">
        <is>
          <t>250 TOD AVE NW</t>
        </is>
      </c>
      <c r="N1991">
        <f>RIGHT(M1991,LEN(M1991)-FIND(" ",M1991))</f>
        <v/>
      </c>
      <c r="O1991" t="inlineStr">
        <is>
          <t>APT 202</t>
        </is>
      </c>
      <c r="P1991" t="inlineStr">
        <is>
          <t>WARREN</t>
        </is>
      </c>
      <c r="Q1991" t="inlineStr">
        <is>
          <t>OH</t>
        </is>
      </c>
      <c r="R1991" t="n">
        <v>44485</v>
      </c>
      <c r="AD1991" t="inlineStr">
        <is>
          <t>TRUMBULL CAREER &amp; TECH CENTER</t>
        </is>
      </c>
      <c r="AE1991" t="inlineStr">
        <is>
          <t>WARREN CITY</t>
        </is>
      </c>
      <c r="AF1991" t="inlineStr">
        <is>
          <t>WARREN CITY SD</t>
        </is>
      </c>
      <c r="AH1991" t="n">
        <v>14</v>
      </c>
      <c r="AI1991" t="n">
        <v>11</v>
      </c>
      <c r="AN1991" t="inlineStr">
        <is>
          <t>WARREN</t>
        </is>
      </c>
      <c r="AO1991" t="inlineStr">
        <is>
          <t>WARREN CITY 1B</t>
        </is>
      </c>
      <c r="AP1991" t="inlineStr">
        <is>
          <t>78-P-ACG</t>
        </is>
      </c>
      <c r="AQ1991" t="n">
        <v>9</v>
      </c>
      <c r="AR1991" t="n">
        <v>64</v>
      </c>
      <c r="AS1991" t="n">
        <v>32</v>
      </c>
      <c r="AU1991">
        <f>COUNTA($BA$1991:$EH$1991)</f>
        <v/>
      </c>
      <c r="AV1991">
        <f>COUNTIF($BA$1991:$EH$1991,"D")</f>
        <v/>
      </c>
      <c r="AW1991">
        <f>COUNTIF($BA$1991:$EH$1991,"R")</f>
        <v/>
      </c>
      <c r="AX1991">
        <f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/>
      </c>
      <c r="AY1991">
        <f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/>
      </c>
      <c r="AZ1991">
        <f>IF(EH1991&lt;&gt;"",1,0)</f>
        <v/>
      </c>
      <c r="BB1991" t="inlineStr">
        <is>
          <t>WARREN-WARD 1</t>
        </is>
      </c>
    </row>
    <row r="1992">
      <c r="A1992" t="inlineStr">
        <is>
          <t>OH0027508883</t>
        </is>
      </c>
      <c r="B1992" t="n">
        <v>78</v>
      </c>
      <c r="C1992" t="n">
        <v>487385</v>
      </c>
      <c r="D1992" t="inlineStr">
        <is>
          <t>MILLER</t>
        </is>
      </c>
      <c r="E1992" t="inlineStr">
        <is>
          <t>KERI</t>
        </is>
      </c>
      <c r="F1992">
        <f>CONCATENATE(D1992," ",LEFT(H1992,4),"T=",AU1992,"D=",AV1992,"R=",AW1992,"M=",AX1992,"L=",AY1992,"B=",AZ1992)</f>
        <v/>
      </c>
      <c r="G1992" t="inlineStr">
        <is>
          <t>R</t>
        </is>
      </c>
      <c r="I1992" t="inlineStr">
        <is>
          <t>1978-05-02</t>
        </is>
      </c>
      <c r="J1992" t="inlineStr">
        <is>
          <t>2024-08-09</t>
        </is>
      </c>
      <c r="K1992" t="inlineStr">
        <is>
          <t>ACTIVE</t>
        </is>
      </c>
      <c r="M1992" t="inlineStr">
        <is>
          <t>937 SUMMIT ST NW</t>
        </is>
      </c>
      <c r="N1992">
        <f>RIGHT(M1992,LEN(M1992)-FIND(" ",M1992))</f>
        <v/>
      </c>
      <c r="P1992" t="inlineStr">
        <is>
          <t>WARREN</t>
        </is>
      </c>
      <c r="Q1992" t="inlineStr">
        <is>
          <t>OH</t>
        </is>
      </c>
      <c r="R1992" t="n">
        <v>44485</v>
      </c>
      <c r="AD1992" t="inlineStr">
        <is>
          <t>TRUMBULL CAREER &amp; TECH CENTER</t>
        </is>
      </c>
      <c r="AE1992" t="inlineStr">
        <is>
          <t>WARREN CITY</t>
        </is>
      </c>
      <c r="AF1992" t="inlineStr">
        <is>
          <t>WARREN CITY SD</t>
        </is>
      </c>
      <c r="AH1992" t="n">
        <v>14</v>
      </c>
      <c r="AI1992" t="n">
        <v>11</v>
      </c>
      <c r="AN1992" t="inlineStr">
        <is>
          <t>WARREN</t>
        </is>
      </c>
      <c r="AO1992" t="inlineStr">
        <is>
          <t>WARREN CITY 1B</t>
        </is>
      </c>
      <c r="AP1992" t="inlineStr">
        <is>
          <t>78-P-ACG</t>
        </is>
      </c>
      <c r="AQ1992" t="n">
        <v>9</v>
      </c>
      <c r="AR1992" t="n">
        <v>64</v>
      </c>
      <c r="AS1992" t="n">
        <v>32</v>
      </c>
      <c r="AU1992">
        <f>COUNTA($BA$1992:$EH$1992)</f>
        <v/>
      </c>
      <c r="AV1992">
        <f>COUNTIF($BA$1992:$EH$1992,"D")</f>
        <v/>
      </c>
      <c r="AW1992">
        <f>COUNTIF($BA$1992:$EH$1992,"R")</f>
        <v/>
      </c>
      <c r="AX1992">
        <f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/>
      </c>
      <c r="AY1992">
        <f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/>
      </c>
      <c r="AZ1992">
        <f>IF(EH1992&lt;&gt;"",1,0)</f>
        <v/>
      </c>
      <c r="BB1992" t="inlineStr">
        <is>
          <t>WARREN-WARD 1</t>
        </is>
      </c>
    </row>
    <row r="1993">
      <c r="A1993" t="inlineStr">
        <is>
          <t>OH0015765965</t>
        </is>
      </c>
      <c r="B1993" t="n">
        <v>78</v>
      </c>
      <c r="C1993" t="n">
        <v>325993</v>
      </c>
      <c r="D1993" t="inlineStr">
        <is>
          <t>CODE</t>
        </is>
      </c>
      <c r="E1993" t="inlineStr">
        <is>
          <t>SANDRA</t>
        </is>
      </c>
      <c r="F1993">
        <f>CONCATENATE(D1993," ",LEFT(H1993,4),"T=",AU1993,"D=",AV1993,"R=",AW1993,"M=",AX1993,"L=",AY1993,"B=",AZ1993)</f>
        <v/>
      </c>
      <c r="I1993" t="inlineStr">
        <is>
          <t>1947-11-14</t>
        </is>
      </c>
      <c r="J1993" t="inlineStr">
        <is>
          <t>2004-06-03</t>
        </is>
      </c>
      <c r="K1993" t="inlineStr">
        <is>
          <t>ACTIVE</t>
        </is>
      </c>
      <c r="M1993" t="inlineStr">
        <is>
          <t>1068 ORLO ST NW</t>
        </is>
      </c>
      <c r="N1993">
        <f>RIGHT(M1993,LEN(M1993)-FIND(" ",M1993))</f>
        <v/>
      </c>
      <c r="P1993" t="inlineStr">
        <is>
          <t>WARREN</t>
        </is>
      </c>
      <c r="Q1993" t="inlineStr">
        <is>
          <t>OH</t>
        </is>
      </c>
      <c r="R1993" t="n">
        <v>44485</v>
      </c>
      <c r="AD1993" t="inlineStr">
        <is>
          <t>TRUMBULL CAREER &amp; TECH CENTER</t>
        </is>
      </c>
      <c r="AE1993" t="inlineStr">
        <is>
          <t>WARREN CITY</t>
        </is>
      </c>
      <c r="AF1993" t="inlineStr">
        <is>
          <t>WARREN CITY SD</t>
        </is>
      </c>
      <c r="AH1993" t="n">
        <v>14</v>
      </c>
      <c r="AI1993" t="n">
        <v>11</v>
      </c>
      <c r="AN1993" t="inlineStr">
        <is>
          <t>WARREN</t>
        </is>
      </c>
      <c r="AO1993" t="inlineStr">
        <is>
          <t>WARREN CITY 1B</t>
        </is>
      </c>
      <c r="AP1993" t="inlineStr">
        <is>
          <t>78-P-ACG</t>
        </is>
      </c>
      <c r="AQ1993" t="n">
        <v>9</v>
      </c>
      <c r="AR1993" t="n">
        <v>64</v>
      </c>
      <c r="AS1993" t="n">
        <v>32</v>
      </c>
      <c r="AU1993">
        <f>COUNTA($BA$1993:$EH$1993)</f>
        <v/>
      </c>
      <c r="AV1993">
        <f>COUNTIF($BA$1993:$EH$1993,"D")</f>
        <v/>
      </c>
      <c r="AW1993">
        <f>COUNTIF($BA$1993:$EH$1993,"R")</f>
        <v/>
      </c>
      <c r="AX1993">
        <f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/>
      </c>
      <c r="AY1993">
        <f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/>
      </c>
      <c r="AZ1993">
        <f>IF(EH1993&lt;&gt;"",1,0)</f>
        <v/>
      </c>
      <c r="BB1993" t="inlineStr">
        <is>
          <t>WARREN-WARD 1</t>
        </is>
      </c>
      <c r="BL1993" t="inlineStr">
        <is>
          <t>X</t>
        </is>
      </c>
      <c r="CA1993" t="inlineStr">
        <is>
          <t>X</t>
        </is>
      </c>
      <c r="CP1993" t="inlineStr">
        <is>
          <t>X</t>
        </is>
      </c>
      <c r="DN1993" t="inlineStr">
        <is>
          <t>X</t>
        </is>
      </c>
      <c r="EA1993" t="inlineStr">
        <is>
          <t>X</t>
        </is>
      </c>
      <c r="EF1993" t="inlineStr">
        <is>
          <t>X</t>
        </is>
      </c>
    </row>
    <row r="1994">
      <c r="A1994" t="inlineStr">
        <is>
          <t>OH0015696658</t>
        </is>
      </c>
      <c r="B1994" t="n">
        <v>78</v>
      </c>
      <c r="C1994" t="n">
        <v>151785</v>
      </c>
      <c r="D1994" t="inlineStr">
        <is>
          <t>DOUGLAS</t>
        </is>
      </c>
      <c r="E1994" t="inlineStr">
        <is>
          <t>VIRGIE</t>
        </is>
      </c>
      <c r="F1994">
        <f>CONCATENATE(D1994," ",LEFT(H1994,4),"T=",AU1994,"D=",AV1994,"R=",AW1994,"M=",AX1994,"L=",AY1994,"B=",AZ1994)</f>
        <v/>
      </c>
      <c r="G1994" t="inlineStr">
        <is>
          <t>T</t>
        </is>
      </c>
      <c r="H1994" t="inlineStr">
        <is>
          <t>JR</t>
        </is>
      </c>
      <c r="I1994" t="inlineStr">
        <is>
          <t>1948-04-25</t>
        </is>
      </c>
      <c r="J1994" t="inlineStr">
        <is>
          <t>1972-09-14</t>
        </is>
      </c>
      <c r="K1994" t="inlineStr">
        <is>
          <t>ACTIVE</t>
        </is>
      </c>
      <c r="L1994" t="inlineStr">
        <is>
          <t>D</t>
        </is>
      </c>
      <c r="M1994" t="inlineStr">
        <is>
          <t>1142 ORLO ST NW</t>
        </is>
      </c>
      <c r="N1994">
        <f>RIGHT(M1994,LEN(M1994)-FIND(" ",M1994))</f>
        <v/>
      </c>
      <c r="P1994" t="inlineStr">
        <is>
          <t>WARREN</t>
        </is>
      </c>
      <c r="Q1994" t="inlineStr">
        <is>
          <t>OH</t>
        </is>
      </c>
      <c r="R1994" t="n">
        <v>44485</v>
      </c>
      <c r="AD1994" t="inlineStr">
        <is>
          <t>TRUMBULL CAREER &amp; TECH CENTER</t>
        </is>
      </c>
      <c r="AE1994" t="inlineStr">
        <is>
          <t>WARREN CITY</t>
        </is>
      </c>
      <c r="AF1994" t="inlineStr">
        <is>
          <t>WARREN CITY SD</t>
        </is>
      </c>
      <c r="AH1994" t="n">
        <v>14</v>
      </c>
      <c r="AI1994" t="n">
        <v>11</v>
      </c>
      <c r="AN1994" t="inlineStr">
        <is>
          <t>WARREN</t>
        </is>
      </c>
      <c r="AO1994" t="inlineStr">
        <is>
          <t>WARREN CITY 1B</t>
        </is>
      </c>
      <c r="AP1994" t="inlineStr">
        <is>
          <t>78-P-ACG</t>
        </is>
      </c>
      <c r="AQ1994" t="n">
        <v>9</v>
      </c>
      <c r="AR1994" t="n">
        <v>64</v>
      </c>
      <c r="AS1994" t="n">
        <v>32</v>
      </c>
      <c r="AU1994">
        <f>COUNTA($BA$1994:$EH$1994)</f>
        <v/>
      </c>
      <c r="AV1994">
        <f>COUNTIF($BA$1994:$EH$1994,"D")</f>
        <v/>
      </c>
      <c r="AW1994">
        <f>COUNTIF($BA$1994:$EH$1994,"R")</f>
        <v/>
      </c>
      <c r="AX1994">
        <f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/>
      </c>
      <c r="AY1994">
        <f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/>
      </c>
      <c r="AZ1994">
        <f>IF(EH1994&lt;&gt;"",1,0)</f>
        <v/>
      </c>
      <c r="BB1994" t="inlineStr">
        <is>
          <t>WARREN-WARD 1</t>
        </is>
      </c>
      <c r="BC1994" t="inlineStr">
        <is>
          <t>X</t>
        </is>
      </c>
      <c r="BD1994" t="inlineStr">
        <is>
          <t>X</t>
        </is>
      </c>
      <c r="BF1994" t="inlineStr">
        <is>
          <t>X</t>
        </is>
      </c>
      <c r="BI1994" t="inlineStr">
        <is>
          <t>X</t>
        </is>
      </c>
      <c r="BJ1994" t="inlineStr">
        <is>
          <t>X</t>
        </is>
      </c>
      <c r="BK1994" t="inlineStr">
        <is>
          <t>X</t>
        </is>
      </c>
      <c r="BL1994" t="inlineStr">
        <is>
          <t>X</t>
        </is>
      </c>
      <c r="BP1994" t="inlineStr">
        <is>
          <t>X</t>
        </is>
      </c>
      <c r="BR1994" t="inlineStr">
        <is>
          <t>X</t>
        </is>
      </c>
      <c r="BS1994" t="inlineStr">
        <is>
          <t>X</t>
        </is>
      </c>
      <c r="BY1994" t="inlineStr">
        <is>
          <t>D</t>
        </is>
      </c>
      <c r="CA1994" t="inlineStr">
        <is>
          <t>X</t>
        </is>
      </c>
      <c r="CG1994" t="inlineStr">
        <is>
          <t>X</t>
        </is>
      </c>
      <c r="CK1994" t="inlineStr">
        <is>
          <t>X</t>
        </is>
      </c>
      <c r="CL1994" t="inlineStr">
        <is>
          <t>D</t>
        </is>
      </c>
      <c r="CN1994" t="inlineStr">
        <is>
          <t>X</t>
        </is>
      </c>
      <c r="CP1994" t="inlineStr">
        <is>
          <t>X</t>
        </is>
      </c>
      <c r="CQ1994" t="inlineStr">
        <is>
          <t>D</t>
        </is>
      </c>
      <c r="CV1994" t="inlineStr">
        <is>
          <t>X</t>
        </is>
      </c>
      <c r="CY1994" t="inlineStr">
        <is>
          <t>X</t>
        </is>
      </c>
      <c r="CZ1994" t="inlineStr">
        <is>
          <t>D</t>
        </is>
      </c>
      <c r="DC1994" t="inlineStr">
        <is>
          <t>X</t>
        </is>
      </c>
      <c r="DF1994" t="inlineStr">
        <is>
          <t>X</t>
        </is>
      </c>
      <c r="DG1994" t="inlineStr">
        <is>
          <t>D</t>
        </is>
      </c>
      <c r="DI1994" t="inlineStr">
        <is>
          <t>X</t>
        </is>
      </c>
      <c r="DJ1994" t="inlineStr">
        <is>
          <t>D</t>
        </is>
      </c>
      <c r="DL1994" t="inlineStr">
        <is>
          <t>X</t>
        </is>
      </c>
      <c r="DM1994" t="inlineStr">
        <is>
          <t>D</t>
        </is>
      </c>
      <c r="DN1994" t="inlineStr">
        <is>
          <t>X</t>
        </is>
      </c>
      <c r="DR1994" t="inlineStr">
        <is>
          <t>X</t>
        </is>
      </c>
      <c r="DS1994" t="inlineStr">
        <is>
          <t>D</t>
        </is>
      </c>
      <c r="DU1994" t="inlineStr">
        <is>
          <t>X</t>
        </is>
      </c>
      <c r="DW1994" t="inlineStr">
        <is>
          <t>D</t>
        </is>
      </c>
      <c r="DX1994" t="inlineStr">
        <is>
          <t>X</t>
        </is>
      </c>
      <c r="EA1994" t="inlineStr">
        <is>
          <t>X</t>
        </is>
      </c>
      <c r="ED1994" t="inlineStr">
        <is>
          <t>D</t>
        </is>
      </c>
      <c r="EF1994" t="inlineStr">
        <is>
          <t>X</t>
        </is>
      </c>
    </row>
    <row r="1995">
      <c r="A1995" t="inlineStr">
        <is>
          <t>OH0026821284</t>
        </is>
      </c>
      <c r="B1995" t="n">
        <v>78</v>
      </c>
      <c r="C1995" t="n">
        <v>470923</v>
      </c>
      <c r="D1995" t="inlineStr">
        <is>
          <t>SMITH</t>
        </is>
      </c>
      <c r="E1995" t="inlineStr">
        <is>
          <t>EMMA</t>
        </is>
      </c>
      <c r="F1995">
        <f>CONCATENATE(D1995," ",LEFT(H1995,4),"T=",AU1995,"D=",AV1995,"R=",AW1995,"M=",AX1995,"L=",AY1995,"B=",AZ1995)</f>
        <v/>
      </c>
      <c r="G1995" t="inlineStr">
        <is>
          <t>ELIZABETH</t>
        </is>
      </c>
      <c r="I1995" t="inlineStr">
        <is>
          <t>2004-09-17</t>
        </is>
      </c>
      <c r="J1995" t="inlineStr">
        <is>
          <t>2023-02-07</t>
        </is>
      </c>
      <c r="K1995" t="inlineStr">
        <is>
          <t>ACTIVE</t>
        </is>
      </c>
      <c r="M1995" t="inlineStr">
        <is>
          <t>1214 MELROSE CT NW</t>
        </is>
      </c>
      <c r="N1995">
        <f>RIGHT(M1995,LEN(M1995)-FIND(" ",M1995))</f>
        <v/>
      </c>
      <c r="P1995" t="inlineStr">
        <is>
          <t>WARREN</t>
        </is>
      </c>
      <c r="Q1995" t="inlineStr">
        <is>
          <t>OH</t>
        </is>
      </c>
      <c r="R1995" t="n">
        <v>44485</v>
      </c>
      <c r="AD1995" t="inlineStr">
        <is>
          <t>TRUMBULL CAREER &amp; TECH CENTER</t>
        </is>
      </c>
      <c r="AE1995" t="inlineStr">
        <is>
          <t>WARREN CITY</t>
        </is>
      </c>
      <c r="AF1995" t="inlineStr">
        <is>
          <t>WARREN CITY SD</t>
        </is>
      </c>
      <c r="AH1995" t="n">
        <v>14</v>
      </c>
      <c r="AI1995" t="n">
        <v>11</v>
      </c>
      <c r="AN1995" t="inlineStr">
        <is>
          <t>WARREN</t>
        </is>
      </c>
      <c r="AO1995" t="inlineStr">
        <is>
          <t>WARREN CITY 1B</t>
        </is>
      </c>
      <c r="AP1995" t="inlineStr">
        <is>
          <t>78-P-ACG</t>
        </is>
      </c>
      <c r="AQ1995" t="n">
        <v>9</v>
      </c>
      <c r="AR1995" t="n">
        <v>64</v>
      </c>
      <c r="AS1995" t="n">
        <v>32</v>
      </c>
      <c r="AU1995">
        <f>COUNTA($BA$1995:$EH$1995)</f>
        <v/>
      </c>
      <c r="AV1995">
        <f>COUNTIF($BA$1995:$EH$1995,"D")</f>
        <v/>
      </c>
      <c r="AW1995">
        <f>COUNTIF($BA$1995:$EH$1995,"R")</f>
        <v/>
      </c>
      <c r="AX1995">
        <f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/>
      </c>
      <c r="AY1995">
        <f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/>
      </c>
      <c r="AZ1995">
        <f>IF(EH1995&lt;&gt;"",1,0)</f>
        <v/>
      </c>
      <c r="BB1995" t="inlineStr">
        <is>
          <t>WARREN-WARD 1</t>
        </is>
      </c>
      <c r="EF1995" t="inlineStr">
        <is>
          <t>X</t>
        </is>
      </c>
    </row>
    <row r="1996">
      <c r="A1996" t="inlineStr">
        <is>
          <t>OH0015749349</t>
        </is>
      </c>
      <c r="B1996" t="n">
        <v>78</v>
      </c>
      <c r="C1996" t="n">
        <v>2359</v>
      </c>
      <c r="D1996" t="inlineStr">
        <is>
          <t>CURRIE</t>
        </is>
      </c>
      <c r="E1996" t="inlineStr">
        <is>
          <t>SARA</t>
        </is>
      </c>
      <c r="F1996">
        <f>CONCATENATE(D1996," ",LEFT(H1996,4),"T=",AU1996,"D=",AV1996,"R=",AW1996,"M=",AX1996,"L=",AY1996,"B=",AZ1996)</f>
        <v/>
      </c>
      <c r="G1996" t="inlineStr">
        <is>
          <t>R</t>
        </is>
      </c>
      <c r="I1996" t="inlineStr">
        <is>
          <t>1947-08-21</t>
        </is>
      </c>
      <c r="J1996" t="inlineStr">
        <is>
          <t>2010-09-22</t>
        </is>
      </c>
      <c r="K1996" t="inlineStr">
        <is>
          <t>ACTIVE</t>
        </is>
      </c>
      <c r="L1996" t="inlineStr">
        <is>
          <t>D</t>
        </is>
      </c>
      <c r="M1996" t="inlineStr">
        <is>
          <t>1057 ORLO ST NW</t>
        </is>
      </c>
      <c r="N1996">
        <f>RIGHT(M1996,LEN(M1996)-FIND(" ",M1996))</f>
        <v/>
      </c>
      <c r="P1996" t="inlineStr">
        <is>
          <t>WARREN</t>
        </is>
      </c>
      <c r="Q1996" t="inlineStr">
        <is>
          <t>OH</t>
        </is>
      </c>
      <c r="R1996" t="n">
        <v>44485</v>
      </c>
      <c r="AD1996" t="inlineStr">
        <is>
          <t>TRUMBULL CAREER &amp; TECH CENTER</t>
        </is>
      </c>
      <c r="AE1996" t="inlineStr">
        <is>
          <t>WARREN CITY</t>
        </is>
      </c>
      <c r="AF1996" t="inlineStr">
        <is>
          <t>WARREN CITY SD</t>
        </is>
      </c>
      <c r="AH1996" t="n">
        <v>14</v>
      </c>
      <c r="AI1996" t="n">
        <v>11</v>
      </c>
      <c r="AN1996" t="inlineStr">
        <is>
          <t>WARREN</t>
        </is>
      </c>
      <c r="AO1996" t="inlineStr">
        <is>
          <t>WARREN CITY 1B</t>
        </is>
      </c>
      <c r="AP1996" t="inlineStr">
        <is>
          <t>78-P-ACG</t>
        </is>
      </c>
      <c r="AQ1996" t="n">
        <v>9</v>
      </c>
      <c r="AR1996" t="n">
        <v>64</v>
      </c>
      <c r="AS1996" t="n">
        <v>32</v>
      </c>
      <c r="AU1996">
        <f>COUNTA($BA$1996:$EH$1996)</f>
        <v/>
      </c>
      <c r="AV1996">
        <f>COUNTIF($BA$1996:$EH$1996,"D")</f>
        <v/>
      </c>
      <c r="AW1996">
        <f>COUNTIF($BA$1996:$EH$1996,"R")</f>
        <v/>
      </c>
      <c r="AX1996">
        <f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/>
      </c>
      <c r="AY1996">
        <f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/>
      </c>
      <c r="AZ1996">
        <f>IF(EH1996&lt;&gt;"",1,0)</f>
        <v/>
      </c>
      <c r="BB1996" t="inlineStr">
        <is>
          <t>WARREN-WARD 1</t>
        </is>
      </c>
      <c r="BC1996" t="inlineStr">
        <is>
          <t>X</t>
        </is>
      </c>
      <c r="BD1996" t="inlineStr">
        <is>
          <t>X</t>
        </is>
      </c>
      <c r="BE1996" t="inlineStr">
        <is>
          <t>X</t>
        </is>
      </c>
      <c r="BG1996" t="inlineStr">
        <is>
          <t>X</t>
        </is>
      </c>
      <c r="BH1996" t="inlineStr">
        <is>
          <t>X</t>
        </is>
      </c>
      <c r="BK1996" t="inlineStr">
        <is>
          <t>X</t>
        </is>
      </c>
      <c r="BL1996" t="inlineStr">
        <is>
          <t>X</t>
        </is>
      </c>
      <c r="BR1996" t="inlineStr">
        <is>
          <t>X</t>
        </is>
      </c>
      <c r="BS1996" t="inlineStr">
        <is>
          <t>X</t>
        </is>
      </c>
      <c r="BV1996" t="inlineStr">
        <is>
          <t>X</t>
        </is>
      </c>
      <c r="BY1996" t="inlineStr">
        <is>
          <t>D</t>
        </is>
      </c>
      <c r="CA1996" t="inlineStr">
        <is>
          <t>X</t>
        </is>
      </c>
      <c r="CC1996" t="inlineStr">
        <is>
          <t>D</t>
        </is>
      </c>
      <c r="CG1996" t="inlineStr">
        <is>
          <t>X</t>
        </is>
      </c>
      <c r="CH1996" t="inlineStr">
        <is>
          <t>D</t>
        </is>
      </c>
      <c r="CK1996" t="inlineStr">
        <is>
          <t>X</t>
        </is>
      </c>
      <c r="CL1996" t="inlineStr">
        <is>
          <t>D</t>
        </is>
      </c>
      <c r="CN1996" t="inlineStr">
        <is>
          <t>X</t>
        </is>
      </c>
      <c r="CO1996" t="inlineStr">
        <is>
          <t>D</t>
        </is>
      </c>
      <c r="CP1996" t="inlineStr">
        <is>
          <t>X</t>
        </is>
      </c>
      <c r="CQ1996" t="inlineStr">
        <is>
          <t>D</t>
        </is>
      </c>
      <c r="CU1996" t="inlineStr">
        <is>
          <t>D</t>
        </is>
      </c>
      <c r="CV1996" t="inlineStr">
        <is>
          <t>X</t>
        </is>
      </c>
      <c r="CW1996" t="inlineStr">
        <is>
          <t>D</t>
        </is>
      </c>
      <c r="CY1996" t="inlineStr">
        <is>
          <t>X</t>
        </is>
      </c>
      <c r="CZ1996" t="inlineStr">
        <is>
          <t>D</t>
        </is>
      </c>
      <c r="DC1996" t="inlineStr">
        <is>
          <t>X</t>
        </is>
      </c>
      <c r="DF1996" t="inlineStr">
        <is>
          <t>X</t>
        </is>
      </c>
      <c r="DG1996" t="inlineStr">
        <is>
          <t>D</t>
        </is>
      </c>
      <c r="DI1996" t="inlineStr">
        <is>
          <t>X</t>
        </is>
      </c>
      <c r="DJ1996" t="inlineStr">
        <is>
          <t>D</t>
        </is>
      </c>
      <c r="DL1996" t="inlineStr">
        <is>
          <t>X</t>
        </is>
      </c>
      <c r="DM1996" t="inlineStr">
        <is>
          <t>D</t>
        </is>
      </c>
      <c r="DN1996" t="inlineStr">
        <is>
          <t>X</t>
        </is>
      </c>
      <c r="DO1996" t="inlineStr">
        <is>
          <t>D</t>
        </is>
      </c>
      <c r="DR1996" t="inlineStr">
        <is>
          <t>X</t>
        </is>
      </c>
      <c r="DS1996" t="inlineStr">
        <is>
          <t>D</t>
        </is>
      </c>
      <c r="DT1996" t="inlineStr">
        <is>
          <t>D</t>
        </is>
      </c>
      <c r="DU1996" t="inlineStr">
        <is>
          <t>X</t>
        </is>
      </c>
      <c r="DW1996" t="inlineStr">
        <is>
          <t>D</t>
        </is>
      </c>
      <c r="DX1996" t="inlineStr">
        <is>
          <t>X</t>
        </is>
      </c>
      <c r="EA1996" t="inlineStr">
        <is>
          <t>X</t>
        </is>
      </c>
      <c r="ED1996" t="inlineStr">
        <is>
          <t>D</t>
        </is>
      </c>
      <c r="EF1996" t="inlineStr">
        <is>
          <t>X</t>
        </is>
      </c>
      <c r="EH1996" t="inlineStr">
        <is>
          <t>D</t>
        </is>
      </c>
    </row>
    <row r="1997">
      <c r="A1997" t="inlineStr">
        <is>
          <t>OH0023445258</t>
        </is>
      </c>
      <c r="B1997" t="n">
        <v>78</v>
      </c>
      <c r="C1997" t="n">
        <v>411915</v>
      </c>
      <c r="D1997" t="inlineStr">
        <is>
          <t>SEARCY</t>
        </is>
      </c>
      <c r="E1997" t="inlineStr">
        <is>
          <t>DONALD</t>
        </is>
      </c>
      <c r="F1997">
        <f>CONCATENATE(D1997," ",LEFT(H1997,4),"T=",AU1997,"D=",AV1997,"R=",AW1997,"M=",AX1997,"L=",AY1997,"B=",AZ1997)</f>
        <v/>
      </c>
      <c r="G1997" t="inlineStr">
        <is>
          <t>L</t>
        </is>
      </c>
      <c r="I1997" t="inlineStr">
        <is>
          <t>1964-06-07</t>
        </is>
      </c>
      <c r="J1997" t="inlineStr">
        <is>
          <t>2016-07-22</t>
        </is>
      </c>
      <c r="K1997" t="inlineStr">
        <is>
          <t>ACTIVE</t>
        </is>
      </c>
      <c r="M1997" t="inlineStr">
        <is>
          <t>250 TOD AVE NW</t>
        </is>
      </c>
      <c r="N1997">
        <f>RIGHT(M1997,LEN(M1997)-FIND(" ",M1997))</f>
        <v/>
      </c>
      <c r="O1997" t="inlineStr">
        <is>
          <t>APT 911</t>
        </is>
      </c>
      <c r="P1997" t="inlineStr">
        <is>
          <t>WARREN</t>
        </is>
      </c>
      <c r="Q1997" t="inlineStr">
        <is>
          <t>OH</t>
        </is>
      </c>
      <c r="R1997" t="n">
        <v>44485</v>
      </c>
      <c r="AD1997" t="inlineStr">
        <is>
          <t>TRUMBULL CAREER &amp; TECH CENTER</t>
        </is>
      </c>
      <c r="AE1997" t="inlineStr">
        <is>
          <t>WARREN CITY</t>
        </is>
      </c>
      <c r="AF1997" t="inlineStr">
        <is>
          <t>WARREN CITY SD</t>
        </is>
      </c>
      <c r="AH1997" t="n">
        <v>14</v>
      </c>
      <c r="AI1997" t="n">
        <v>11</v>
      </c>
      <c r="AN1997" t="inlineStr">
        <is>
          <t>WARREN</t>
        </is>
      </c>
      <c r="AO1997" t="inlineStr">
        <is>
          <t>WARREN CITY 1B</t>
        </is>
      </c>
      <c r="AP1997" t="inlineStr">
        <is>
          <t>78-P-ACG</t>
        </is>
      </c>
      <c r="AQ1997" t="n">
        <v>9</v>
      </c>
      <c r="AR1997" t="n">
        <v>64</v>
      </c>
      <c r="AS1997" t="n">
        <v>32</v>
      </c>
      <c r="AU1997">
        <f>COUNTA($BA$1997:$EH$1997)</f>
        <v/>
      </c>
      <c r="AV1997">
        <f>COUNTIF($BA$1997:$EH$1997,"D")</f>
        <v/>
      </c>
      <c r="AW1997">
        <f>COUNTIF($BA$1997:$EH$1997,"R")</f>
        <v/>
      </c>
      <c r="AX1997">
        <f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/>
      </c>
      <c r="AY1997">
        <f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/>
      </c>
      <c r="AZ1997">
        <f>IF(EH1997&lt;&gt;"",1,0)</f>
        <v/>
      </c>
      <c r="BB1997" t="inlineStr">
        <is>
          <t>WARREN-WARD 1</t>
        </is>
      </c>
      <c r="BC1997" t="inlineStr">
        <is>
          <t>X</t>
        </is>
      </c>
      <c r="BD1997" t="inlineStr">
        <is>
          <t>X</t>
        </is>
      </c>
      <c r="BH1997" t="inlineStr">
        <is>
          <t>X</t>
        </is>
      </c>
      <c r="BI1997" t="inlineStr">
        <is>
          <t>X</t>
        </is>
      </c>
      <c r="BJ1997" t="inlineStr">
        <is>
          <t>X</t>
        </is>
      </c>
      <c r="BK1997" t="inlineStr">
        <is>
          <t>X</t>
        </is>
      </c>
      <c r="BL1997" t="inlineStr">
        <is>
          <t>X</t>
        </is>
      </c>
      <c r="BP1997" t="inlineStr">
        <is>
          <t>X</t>
        </is>
      </c>
      <c r="BR1997" t="inlineStr">
        <is>
          <t>X</t>
        </is>
      </c>
      <c r="BS1997" t="inlineStr">
        <is>
          <t>X</t>
        </is>
      </c>
      <c r="CA1997" t="inlineStr">
        <is>
          <t>X</t>
        </is>
      </c>
      <c r="CG1997" t="inlineStr">
        <is>
          <t>X</t>
        </is>
      </c>
      <c r="CH1997" t="inlineStr">
        <is>
          <t>D</t>
        </is>
      </c>
      <c r="CK1997" t="inlineStr">
        <is>
          <t>X</t>
        </is>
      </c>
      <c r="CN1997" t="inlineStr">
        <is>
          <t>X</t>
        </is>
      </c>
      <c r="CO1997" t="inlineStr">
        <is>
          <t>R</t>
        </is>
      </c>
      <c r="CP1997" t="inlineStr">
        <is>
          <t>X</t>
        </is>
      </c>
      <c r="CU1997" t="inlineStr">
        <is>
          <t>R</t>
        </is>
      </c>
      <c r="CV1997" t="inlineStr">
        <is>
          <t>X</t>
        </is>
      </c>
      <c r="CY1997" t="inlineStr">
        <is>
          <t>X</t>
        </is>
      </c>
      <c r="DC1997" t="inlineStr">
        <is>
          <t>X</t>
        </is>
      </c>
      <c r="DI1997" t="inlineStr">
        <is>
          <t>X</t>
        </is>
      </c>
    </row>
    <row r="1998">
      <c r="A1998" t="inlineStr">
        <is>
          <t>OH0018596829</t>
        </is>
      </c>
      <c r="B1998" t="n">
        <v>78</v>
      </c>
      <c r="C1998" t="n">
        <v>340685</v>
      </c>
      <c r="D1998" t="inlineStr">
        <is>
          <t>BRADY</t>
        </is>
      </c>
      <c r="E1998" t="inlineStr">
        <is>
          <t>AMANDA</t>
        </is>
      </c>
      <c r="F1998">
        <f>CONCATENATE(D1998," ",LEFT(H1998,4),"T=",AU1998,"D=",AV1998,"R=",AW1998,"M=",AX1998,"L=",AY1998,"B=",AZ1998)</f>
        <v/>
      </c>
      <c r="G1998" t="inlineStr">
        <is>
          <t>C</t>
        </is>
      </c>
      <c r="I1998" t="inlineStr">
        <is>
          <t>1978-12-14</t>
        </is>
      </c>
      <c r="J1998" t="inlineStr">
        <is>
          <t>2020-09-06</t>
        </is>
      </c>
      <c r="K1998" t="inlineStr">
        <is>
          <t>ACTIVE</t>
        </is>
      </c>
      <c r="M1998" t="inlineStr">
        <is>
          <t>1158 BINGHAM AVE NW</t>
        </is>
      </c>
      <c r="N1998">
        <f>RIGHT(M1998,LEN(M1998)-FIND(" ",M1998))</f>
        <v/>
      </c>
      <c r="P1998" t="inlineStr">
        <is>
          <t>WARREN</t>
        </is>
      </c>
      <c r="Q1998" t="inlineStr">
        <is>
          <t>OH</t>
        </is>
      </c>
      <c r="R1998" t="n">
        <v>44485</v>
      </c>
      <c r="AD1998" t="inlineStr">
        <is>
          <t>TRUMBULL CAREER &amp; TECH CENTER</t>
        </is>
      </c>
      <c r="AE1998" t="inlineStr">
        <is>
          <t>WARREN CITY</t>
        </is>
      </c>
      <c r="AF1998" t="inlineStr">
        <is>
          <t>WARREN CITY SD</t>
        </is>
      </c>
      <c r="AH1998" t="n">
        <v>14</v>
      </c>
      <c r="AI1998" t="n">
        <v>11</v>
      </c>
      <c r="AN1998" t="inlineStr">
        <is>
          <t>WARREN</t>
        </is>
      </c>
      <c r="AO1998" t="inlineStr">
        <is>
          <t>WARREN CITY 1B</t>
        </is>
      </c>
      <c r="AP1998" t="inlineStr">
        <is>
          <t>78-P-ACG</t>
        </is>
      </c>
      <c r="AQ1998" t="n">
        <v>9</v>
      </c>
      <c r="AR1998" t="n">
        <v>64</v>
      </c>
      <c r="AS1998" t="n">
        <v>32</v>
      </c>
      <c r="AU1998">
        <f>COUNTA($BA$1998:$EH$1998)</f>
        <v/>
      </c>
      <c r="AV1998">
        <f>COUNTIF($BA$1998:$EH$1998,"D")</f>
        <v/>
      </c>
      <c r="AW1998">
        <f>COUNTIF($BA$1998:$EH$1998,"R")</f>
        <v/>
      </c>
      <c r="AX1998">
        <f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/>
      </c>
      <c r="AY1998">
        <f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/>
      </c>
      <c r="AZ1998">
        <f>IF(EH1998&lt;&gt;"",1,0)</f>
        <v/>
      </c>
      <c r="BB1998" t="inlineStr">
        <is>
          <t>WARREN-WARD 1</t>
        </is>
      </c>
    </row>
    <row r="1999">
      <c r="A1999" t="inlineStr">
        <is>
          <t>OH0015749439</t>
        </is>
      </c>
      <c r="B1999" t="n">
        <v>78</v>
      </c>
      <c r="C1999" t="n">
        <v>2360</v>
      </c>
      <c r="D1999" t="inlineStr">
        <is>
          <t>CURRIE</t>
        </is>
      </c>
      <c r="E1999" t="inlineStr">
        <is>
          <t>SAMUEL</t>
        </is>
      </c>
      <c r="F1999">
        <f>CONCATENATE(D1999," ",LEFT(H1999,4),"T=",AU1999,"D=",AV1999,"R=",AW1999,"M=",AX1999,"L=",AY1999,"B=",AZ1999)</f>
        <v/>
      </c>
      <c r="G1999" t="inlineStr">
        <is>
          <t>E</t>
        </is>
      </c>
      <c r="H1999" t="inlineStr">
        <is>
          <t>JR</t>
        </is>
      </c>
      <c r="I1999" t="inlineStr">
        <is>
          <t>1942-03-17</t>
        </is>
      </c>
      <c r="J1999" t="inlineStr">
        <is>
          <t>1976-09-27</t>
        </is>
      </c>
      <c r="K1999" t="inlineStr">
        <is>
          <t>ACTIVE</t>
        </is>
      </c>
      <c r="L1999" t="inlineStr">
        <is>
          <t>D</t>
        </is>
      </c>
      <c r="M1999" t="inlineStr">
        <is>
          <t>1057 ORLO ST NW</t>
        </is>
      </c>
      <c r="N1999">
        <f>RIGHT(M1999,LEN(M1999)-FIND(" ",M1999))</f>
        <v/>
      </c>
      <c r="P1999" t="inlineStr">
        <is>
          <t>WARREN</t>
        </is>
      </c>
      <c r="Q1999" t="inlineStr">
        <is>
          <t>OH</t>
        </is>
      </c>
      <c r="R1999" t="n">
        <v>44485</v>
      </c>
      <c r="AD1999" t="inlineStr">
        <is>
          <t>TRUMBULL CAREER &amp; TECH CENTER</t>
        </is>
      </c>
      <c r="AE1999" t="inlineStr">
        <is>
          <t>WARREN CITY</t>
        </is>
      </c>
      <c r="AF1999" t="inlineStr">
        <is>
          <t>WARREN CITY SD</t>
        </is>
      </c>
      <c r="AH1999" t="n">
        <v>14</v>
      </c>
      <c r="AI1999" t="n">
        <v>11</v>
      </c>
      <c r="AN1999" t="inlineStr">
        <is>
          <t>WARREN</t>
        </is>
      </c>
      <c r="AO1999" t="inlineStr">
        <is>
          <t>WARREN CITY 1B</t>
        </is>
      </c>
      <c r="AP1999" t="inlineStr">
        <is>
          <t>78-P-ACG</t>
        </is>
      </c>
      <c r="AQ1999" t="n">
        <v>9</v>
      </c>
      <c r="AR1999" t="n">
        <v>64</v>
      </c>
      <c r="AS1999" t="n">
        <v>32</v>
      </c>
      <c r="AU1999">
        <f>COUNTA($BA$1999:$EH$1999)</f>
        <v/>
      </c>
      <c r="AV1999">
        <f>COUNTIF($BA$1999:$EH$1999,"D")</f>
        <v/>
      </c>
      <c r="AW1999">
        <f>COUNTIF($BA$1999:$EH$1999,"R")</f>
        <v/>
      </c>
      <c r="AX1999">
        <f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/>
      </c>
      <c r="AY1999">
        <f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/>
      </c>
      <c r="AZ1999">
        <f>IF(EH1999&lt;&gt;"",1,0)</f>
        <v/>
      </c>
      <c r="BB1999" t="inlineStr">
        <is>
          <t>WARREN-WARD 1</t>
        </is>
      </c>
      <c r="BC1999" t="inlineStr">
        <is>
          <t>X</t>
        </is>
      </c>
      <c r="BD1999" t="inlineStr">
        <is>
          <t>X</t>
        </is>
      </c>
      <c r="BE1999" t="inlineStr">
        <is>
          <t>X</t>
        </is>
      </c>
      <c r="BG1999" t="inlineStr">
        <is>
          <t>X</t>
        </is>
      </c>
      <c r="BH1999" t="inlineStr">
        <is>
          <t>X</t>
        </is>
      </c>
      <c r="BJ1999" t="inlineStr">
        <is>
          <t>X</t>
        </is>
      </c>
      <c r="BK1999" t="inlineStr">
        <is>
          <t>X</t>
        </is>
      </c>
      <c r="BL1999" t="inlineStr">
        <is>
          <t>X</t>
        </is>
      </c>
      <c r="BP1999" t="inlineStr">
        <is>
          <t>X</t>
        </is>
      </c>
      <c r="BR1999" t="inlineStr">
        <is>
          <t>X</t>
        </is>
      </c>
      <c r="BS1999" t="inlineStr">
        <is>
          <t>X</t>
        </is>
      </c>
      <c r="BV1999" t="inlineStr">
        <is>
          <t>X</t>
        </is>
      </c>
      <c r="BY1999" t="inlineStr">
        <is>
          <t>D</t>
        </is>
      </c>
      <c r="CA1999" t="inlineStr">
        <is>
          <t>X</t>
        </is>
      </c>
      <c r="CC1999" t="inlineStr">
        <is>
          <t>D</t>
        </is>
      </c>
      <c r="CG1999" t="inlineStr">
        <is>
          <t>X</t>
        </is>
      </c>
      <c r="CH1999" t="inlineStr">
        <is>
          <t>D</t>
        </is>
      </c>
      <c r="CK1999" t="inlineStr">
        <is>
          <t>X</t>
        </is>
      </c>
      <c r="CL1999" t="inlineStr">
        <is>
          <t>D</t>
        </is>
      </c>
      <c r="CN1999" t="inlineStr">
        <is>
          <t>X</t>
        </is>
      </c>
      <c r="CO1999" t="inlineStr">
        <is>
          <t>D</t>
        </is>
      </c>
      <c r="CP1999" t="inlineStr">
        <is>
          <t>X</t>
        </is>
      </c>
      <c r="CQ1999" t="inlineStr">
        <is>
          <t>D</t>
        </is>
      </c>
      <c r="CT1999" t="inlineStr">
        <is>
          <t>X</t>
        </is>
      </c>
      <c r="CU1999" t="inlineStr">
        <is>
          <t>D</t>
        </is>
      </c>
      <c r="CV1999" t="inlineStr">
        <is>
          <t>X</t>
        </is>
      </c>
      <c r="CW1999" t="inlineStr">
        <is>
          <t>D</t>
        </is>
      </c>
      <c r="CY1999" t="inlineStr">
        <is>
          <t>X</t>
        </is>
      </c>
      <c r="CZ1999" t="inlineStr">
        <is>
          <t>D</t>
        </is>
      </c>
      <c r="DC1999" t="inlineStr">
        <is>
          <t>X</t>
        </is>
      </c>
      <c r="DF1999" t="inlineStr">
        <is>
          <t>X</t>
        </is>
      </c>
      <c r="DG1999" t="inlineStr">
        <is>
          <t>D</t>
        </is>
      </c>
      <c r="DI1999" t="inlineStr">
        <is>
          <t>X</t>
        </is>
      </c>
      <c r="DJ1999" t="inlineStr">
        <is>
          <t>D</t>
        </is>
      </c>
      <c r="DL1999" t="inlineStr">
        <is>
          <t>X</t>
        </is>
      </c>
      <c r="DM1999" t="inlineStr">
        <is>
          <t>D</t>
        </is>
      </c>
      <c r="DN1999" t="inlineStr">
        <is>
          <t>X</t>
        </is>
      </c>
      <c r="DO1999" t="inlineStr">
        <is>
          <t>D</t>
        </is>
      </c>
      <c r="DR1999" t="inlineStr">
        <is>
          <t>X</t>
        </is>
      </c>
      <c r="DS1999" t="inlineStr">
        <is>
          <t>D</t>
        </is>
      </c>
      <c r="DT1999" t="inlineStr">
        <is>
          <t>D</t>
        </is>
      </c>
      <c r="DU1999" t="inlineStr">
        <is>
          <t>X</t>
        </is>
      </c>
      <c r="DW1999" t="inlineStr">
        <is>
          <t>D</t>
        </is>
      </c>
      <c r="DX1999" t="inlineStr">
        <is>
          <t>X</t>
        </is>
      </c>
      <c r="EA1999" t="inlineStr">
        <is>
          <t>X</t>
        </is>
      </c>
      <c r="ED1999" t="inlineStr">
        <is>
          <t>D</t>
        </is>
      </c>
      <c r="EF1999" t="inlineStr">
        <is>
          <t>X</t>
        </is>
      </c>
      <c r="EH1999" t="inlineStr">
        <is>
          <t>D</t>
        </is>
      </c>
    </row>
    <row r="2000">
      <c r="A2000" t="inlineStr">
        <is>
          <t>OH0015690674</t>
        </is>
      </c>
      <c r="B2000" t="n">
        <v>78</v>
      </c>
      <c r="C2000" t="n">
        <v>325229</v>
      </c>
      <c r="D2000" t="inlineStr">
        <is>
          <t>OGLETREE</t>
        </is>
      </c>
      <c r="E2000" t="inlineStr">
        <is>
          <t>RAQUEL</t>
        </is>
      </c>
      <c r="F2000">
        <f>CONCATENATE(D2000," ",LEFT(H2000,4),"T=",AU2000,"D=",AV2000,"R=",AW2000,"M=",AX2000,"L=",AY2000,"B=",AZ2000)</f>
        <v/>
      </c>
      <c r="I2000" t="inlineStr">
        <is>
          <t>1986-05-23</t>
        </is>
      </c>
      <c r="J2000" t="inlineStr">
        <is>
          <t>2004-06-30</t>
        </is>
      </c>
      <c r="K2000" t="inlineStr">
        <is>
          <t>CONFIRMATION</t>
        </is>
      </c>
      <c r="M2000" t="inlineStr">
        <is>
          <t>1107 ORLO ST NW</t>
        </is>
      </c>
      <c r="N2000">
        <f>RIGHT(M2000,LEN(M2000)-FIND(" ",M2000))</f>
        <v/>
      </c>
      <c r="P2000" t="inlineStr">
        <is>
          <t>WARREN</t>
        </is>
      </c>
      <c r="Q2000" t="inlineStr">
        <is>
          <t>OH</t>
        </is>
      </c>
      <c r="R2000" t="n">
        <v>44485</v>
      </c>
      <c r="AD2000" t="inlineStr">
        <is>
          <t>TRUMBULL CAREER &amp; TECH CENTER</t>
        </is>
      </c>
      <c r="AE2000" t="inlineStr">
        <is>
          <t>WARREN CITY</t>
        </is>
      </c>
      <c r="AF2000" t="inlineStr">
        <is>
          <t>WARREN CITY SD</t>
        </is>
      </c>
      <c r="AH2000" t="n">
        <v>14</v>
      </c>
      <c r="AI2000" t="n">
        <v>11</v>
      </c>
      <c r="AN2000" t="inlineStr">
        <is>
          <t>WARREN</t>
        </is>
      </c>
      <c r="AO2000" t="inlineStr">
        <is>
          <t>WARREN CITY 1B</t>
        </is>
      </c>
      <c r="AP2000" t="inlineStr">
        <is>
          <t>78-P-ACG</t>
        </is>
      </c>
      <c r="AQ2000" t="n">
        <v>9</v>
      </c>
      <c r="AR2000" t="n">
        <v>64</v>
      </c>
      <c r="AS2000" t="n">
        <v>32</v>
      </c>
      <c r="AU2000">
        <f>COUNTA($BA$2000:$EH$2000)</f>
        <v/>
      </c>
      <c r="AV2000">
        <f>COUNTIF($BA$2000:$EH$2000,"D")</f>
        <v/>
      </c>
      <c r="AW2000">
        <f>COUNTIF($BA$2000:$EH$2000,"R")</f>
        <v/>
      </c>
      <c r="AX2000">
        <f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/>
      </c>
      <c r="AY2000">
        <f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/>
      </c>
      <c r="AZ2000">
        <f>IF(EH2000&lt;&gt;"",1,0)</f>
        <v/>
      </c>
      <c r="BB2000" t="inlineStr">
        <is>
          <t>WARREN-WARD 1</t>
        </is>
      </c>
      <c r="BL2000" t="inlineStr">
        <is>
          <t>X</t>
        </is>
      </c>
      <c r="CA2000" t="inlineStr">
        <is>
          <t>X</t>
        </is>
      </c>
      <c r="CK2000" t="inlineStr">
        <is>
          <t>X</t>
        </is>
      </c>
      <c r="CL2000" t="inlineStr">
        <is>
          <t>D</t>
        </is>
      </c>
      <c r="CP2000" t="inlineStr">
        <is>
          <t>X</t>
        </is>
      </c>
      <c r="DI2000" t="inlineStr">
        <is>
          <t>X</t>
        </is>
      </c>
      <c r="DN2000" t="inlineStr">
        <is>
          <t>X</t>
        </is>
      </c>
    </row>
    <row r="2001">
      <c r="A2001" t="inlineStr">
        <is>
          <t>OH0027388811</t>
        </is>
      </c>
      <c r="B2001" t="n">
        <v>78</v>
      </c>
      <c r="C2001" t="n">
        <v>485473</v>
      </c>
      <c r="D2001" t="inlineStr">
        <is>
          <t>YOUNGMAN</t>
        </is>
      </c>
      <c r="E2001" t="inlineStr">
        <is>
          <t>WILLIAM</t>
        </is>
      </c>
      <c r="F2001">
        <f>CONCATENATE(D2001," ",LEFT(H2001,4),"T=",AU2001,"D=",AV2001,"R=",AW2001,"M=",AX2001,"L=",AY2001,"B=",AZ2001)</f>
        <v/>
      </c>
      <c r="G2001" t="inlineStr">
        <is>
          <t>PAUL</t>
        </is>
      </c>
      <c r="I2001" t="inlineStr">
        <is>
          <t>1983-04-03</t>
        </is>
      </c>
      <c r="J2001" t="inlineStr">
        <is>
          <t>2024-06-18</t>
        </is>
      </c>
      <c r="K2001" t="inlineStr">
        <is>
          <t>ACTIVE</t>
        </is>
      </c>
      <c r="M2001" t="inlineStr">
        <is>
          <t>700 BUCKEYE ST NW</t>
        </is>
      </c>
      <c r="N2001">
        <f>RIGHT(M2001,LEN(M2001)-FIND(" ",M2001))</f>
        <v/>
      </c>
      <c r="O2001" t="inlineStr">
        <is>
          <t>APT 714</t>
        </is>
      </c>
      <c r="P2001" t="inlineStr">
        <is>
          <t>WARREN</t>
        </is>
      </c>
      <c r="Q2001" t="inlineStr">
        <is>
          <t>OH</t>
        </is>
      </c>
      <c r="R2001" t="n">
        <v>44485</v>
      </c>
      <c r="AD2001" t="inlineStr">
        <is>
          <t>TRUMBULL CAREER &amp; TECH CENTER</t>
        </is>
      </c>
      <c r="AE2001" t="inlineStr">
        <is>
          <t>WARREN CITY</t>
        </is>
      </c>
      <c r="AF2001" t="inlineStr">
        <is>
          <t>WARREN CITY SD</t>
        </is>
      </c>
      <c r="AH2001" t="n">
        <v>14</v>
      </c>
      <c r="AI2001" t="n">
        <v>11</v>
      </c>
      <c r="AN2001" t="inlineStr">
        <is>
          <t>WARREN</t>
        </is>
      </c>
      <c r="AO2001" t="inlineStr">
        <is>
          <t>WARREN CITY 1B</t>
        </is>
      </c>
      <c r="AP2001" t="inlineStr">
        <is>
          <t>78-P-ACG</t>
        </is>
      </c>
      <c r="AQ2001" t="n">
        <v>9</v>
      </c>
      <c r="AR2001" t="n">
        <v>64</v>
      </c>
      <c r="AS2001" t="n">
        <v>32</v>
      </c>
      <c r="AU2001">
        <f>COUNTA($BA$2001:$EH$2001)</f>
        <v/>
      </c>
      <c r="AV2001">
        <f>COUNTIF($BA$2001:$EH$2001,"D")</f>
        <v/>
      </c>
      <c r="AW2001">
        <f>COUNTIF($BA$2001:$EH$2001,"R")</f>
        <v/>
      </c>
      <c r="AX2001">
        <f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/>
      </c>
      <c r="AY2001">
        <f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/>
      </c>
      <c r="AZ2001">
        <f>IF(EH2001&lt;&gt;"",1,0)</f>
        <v/>
      </c>
      <c r="BB2001" t="inlineStr">
        <is>
          <t>WARREN-WARD 1</t>
        </is>
      </c>
      <c r="DC2001" t="inlineStr">
        <is>
          <t>X</t>
        </is>
      </c>
    </row>
    <row r="2002">
      <c r="A2002" t="inlineStr">
        <is>
          <t>OH0023632820</t>
        </is>
      </c>
      <c r="B2002" t="n">
        <v>78</v>
      </c>
      <c r="C2002" t="n">
        <v>415286</v>
      </c>
      <c r="D2002" t="inlineStr">
        <is>
          <t>CLAY</t>
        </is>
      </c>
      <c r="E2002" t="inlineStr">
        <is>
          <t>HAYLEY</t>
        </is>
      </c>
      <c r="F2002">
        <f>CONCATENATE(D2002," ",LEFT(H2002,4),"T=",AU2002,"D=",AV2002,"R=",AW2002,"M=",AX2002,"L=",AY2002,"B=",AZ2002)</f>
        <v/>
      </c>
      <c r="G2002" t="inlineStr">
        <is>
          <t>L</t>
        </is>
      </c>
      <c r="I2002" t="inlineStr">
        <is>
          <t>1997-03-20</t>
        </is>
      </c>
      <c r="J2002" t="inlineStr">
        <is>
          <t>2022-09-20</t>
        </is>
      </c>
      <c r="K2002" t="inlineStr">
        <is>
          <t>ACTIVE</t>
        </is>
      </c>
      <c r="M2002" t="inlineStr">
        <is>
          <t>1220 ROBERTS AVE NW</t>
        </is>
      </c>
      <c r="N2002">
        <f>RIGHT(M2002,LEN(M2002)-FIND(" ",M2002))</f>
        <v/>
      </c>
      <c r="O2002" t="inlineStr">
        <is>
          <t>APT E7</t>
        </is>
      </c>
      <c r="P2002" t="inlineStr">
        <is>
          <t>WARREN</t>
        </is>
      </c>
      <c r="Q2002" t="inlineStr">
        <is>
          <t>OH</t>
        </is>
      </c>
      <c r="R2002" t="n">
        <v>44485</v>
      </c>
      <c r="AD2002" t="inlineStr">
        <is>
          <t>TRUMBULL CAREER &amp; TECH CENTER</t>
        </is>
      </c>
      <c r="AE2002" t="inlineStr">
        <is>
          <t>WARREN CITY</t>
        </is>
      </c>
      <c r="AF2002" t="inlineStr">
        <is>
          <t>WARREN CITY SD</t>
        </is>
      </c>
      <c r="AH2002" t="n">
        <v>14</v>
      </c>
      <c r="AI2002" t="n">
        <v>11</v>
      </c>
      <c r="AN2002" t="inlineStr">
        <is>
          <t>WARREN</t>
        </is>
      </c>
      <c r="AO2002" t="inlineStr">
        <is>
          <t>WARREN CITY 1B</t>
        </is>
      </c>
      <c r="AP2002" t="inlineStr">
        <is>
          <t>78-P-ACG</t>
        </is>
      </c>
      <c r="AQ2002" t="n">
        <v>9</v>
      </c>
      <c r="AR2002" t="n">
        <v>64</v>
      </c>
      <c r="AS2002" t="n">
        <v>32</v>
      </c>
      <c r="AU2002">
        <f>COUNTA($BA$2002:$EH$2002)</f>
        <v/>
      </c>
      <c r="AV2002">
        <f>COUNTIF($BA$2002:$EH$2002,"D")</f>
        <v/>
      </c>
      <c r="AW2002">
        <f>COUNTIF($BA$2002:$EH$2002,"R")</f>
        <v/>
      </c>
      <c r="AX2002">
        <f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/>
      </c>
      <c r="AY2002">
        <f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/>
      </c>
      <c r="AZ2002">
        <f>IF(EH2002&lt;&gt;"",1,0)</f>
        <v/>
      </c>
      <c r="BB2002" t="inlineStr">
        <is>
          <t>WARREN-WARD 1</t>
        </is>
      </c>
    </row>
    <row r="2003">
      <c r="A2003" t="inlineStr">
        <is>
          <t>OH0015706410</t>
        </is>
      </c>
      <c r="B2003" t="n">
        <v>78</v>
      </c>
      <c r="C2003" t="n">
        <v>16952</v>
      </c>
      <c r="D2003" t="inlineStr">
        <is>
          <t>CROYTS</t>
        </is>
      </c>
      <c r="E2003" t="inlineStr">
        <is>
          <t>BARBARA</t>
        </is>
      </c>
      <c r="F2003">
        <f>CONCATENATE(D2003," ",LEFT(H2003,4),"T=",AU2003,"D=",AV2003,"R=",AW2003,"M=",AX2003,"L=",AY2003,"B=",AZ2003)</f>
        <v/>
      </c>
      <c r="G2003" t="inlineStr">
        <is>
          <t>A</t>
        </is>
      </c>
      <c r="I2003" t="inlineStr">
        <is>
          <t>1944-06-14</t>
        </is>
      </c>
      <c r="J2003" t="inlineStr">
        <is>
          <t>2015-06-22</t>
        </is>
      </c>
      <c r="K2003" t="inlineStr">
        <is>
          <t>ACTIVE</t>
        </is>
      </c>
      <c r="L2003" t="inlineStr">
        <is>
          <t>R</t>
        </is>
      </c>
      <c r="M2003" t="inlineStr">
        <is>
          <t>1056 ORLO ST NW</t>
        </is>
      </c>
      <c r="N2003">
        <f>RIGHT(M2003,LEN(M2003)-FIND(" ",M2003))</f>
        <v/>
      </c>
      <c r="P2003" t="inlineStr">
        <is>
          <t>WARREN</t>
        </is>
      </c>
      <c r="Q2003" t="inlineStr">
        <is>
          <t>OH</t>
        </is>
      </c>
      <c r="R2003" t="n">
        <v>44485</v>
      </c>
      <c r="AD2003" t="inlineStr">
        <is>
          <t>TRUMBULL CAREER &amp; TECH CENTER</t>
        </is>
      </c>
      <c r="AE2003" t="inlineStr">
        <is>
          <t>WARREN CITY</t>
        </is>
      </c>
      <c r="AF2003" t="inlineStr">
        <is>
          <t>WARREN CITY SD</t>
        </is>
      </c>
      <c r="AH2003" t="n">
        <v>14</v>
      </c>
      <c r="AI2003" t="n">
        <v>11</v>
      </c>
      <c r="AN2003" t="inlineStr">
        <is>
          <t>WARREN</t>
        </is>
      </c>
      <c r="AO2003" t="inlineStr">
        <is>
          <t>WARREN CITY 1B</t>
        </is>
      </c>
      <c r="AP2003" t="inlineStr">
        <is>
          <t>78-P-ACG</t>
        </is>
      </c>
      <c r="AQ2003" t="n">
        <v>9</v>
      </c>
      <c r="AR2003" t="n">
        <v>64</v>
      </c>
      <c r="AS2003" t="n">
        <v>32</v>
      </c>
      <c r="AU2003">
        <f>COUNTA($BA$2003:$EH$2003)</f>
        <v/>
      </c>
      <c r="AV2003">
        <f>COUNTIF($BA$2003:$EH$2003,"D")</f>
        <v/>
      </c>
      <c r="AW2003">
        <f>COUNTIF($BA$2003:$EH$2003,"R")</f>
        <v/>
      </c>
      <c r="AX2003">
        <f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/>
      </c>
      <c r="AY2003">
        <f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/>
      </c>
      <c r="AZ2003">
        <f>IF(EH2003&lt;&gt;"",1,0)</f>
        <v/>
      </c>
      <c r="BB2003" t="inlineStr">
        <is>
          <t>WARREN-WARD 1</t>
        </is>
      </c>
      <c r="BD2003" t="inlineStr">
        <is>
          <t>X</t>
        </is>
      </c>
      <c r="BE2003" t="inlineStr">
        <is>
          <t>X</t>
        </is>
      </c>
      <c r="BJ2003" t="inlineStr">
        <is>
          <t>X</t>
        </is>
      </c>
      <c r="BL2003" t="inlineStr">
        <is>
          <t>X</t>
        </is>
      </c>
      <c r="BP2003" t="inlineStr">
        <is>
          <t>X</t>
        </is>
      </c>
      <c r="BS2003" t="inlineStr">
        <is>
          <t>X</t>
        </is>
      </c>
      <c r="CA2003" t="inlineStr">
        <is>
          <t>X</t>
        </is>
      </c>
      <c r="CH2003" t="inlineStr">
        <is>
          <t>X</t>
        </is>
      </c>
      <c r="CK2003" t="inlineStr">
        <is>
          <t>X</t>
        </is>
      </c>
      <c r="CN2003" t="inlineStr">
        <is>
          <t>X</t>
        </is>
      </c>
      <c r="CO2003" t="inlineStr">
        <is>
          <t>R</t>
        </is>
      </c>
      <c r="CP2003" t="inlineStr">
        <is>
          <t>X</t>
        </is>
      </c>
      <c r="CY2003" t="inlineStr">
        <is>
          <t>X</t>
        </is>
      </c>
      <c r="DC2003" t="inlineStr">
        <is>
          <t>X</t>
        </is>
      </c>
      <c r="DF2003" t="inlineStr">
        <is>
          <t>X</t>
        </is>
      </c>
      <c r="DG2003" t="inlineStr">
        <is>
          <t>R</t>
        </is>
      </c>
      <c r="DI2003" t="inlineStr">
        <is>
          <t>X</t>
        </is>
      </c>
      <c r="DM2003" t="inlineStr">
        <is>
          <t>R</t>
        </is>
      </c>
      <c r="DN2003" t="inlineStr">
        <is>
          <t>X</t>
        </is>
      </c>
      <c r="DT2003" t="inlineStr">
        <is>
          <t>R</t>
        </is>
      </c>
      <c r="DU2003" t="inlineStr">
        <is>
          <t>X</t>
        </is>
      </c>
      <c r="DX2003" t="inlineStr">
        <is>
          <t>X</t>
        </is>
      </c>
      <c r="EA2003" t="inlineStr">
        <is>
          <t>X</t>
        </is>
      </c>
      <c r="EF2003" t="inlineStr">
        <is>
          <t>X</t>
        </is>
      </c>
    </row>
    <row r="2004">
      <c r="A2004" t="inlineStr">
        <is>
          <t>OH0024444009</t>
        </is>
      </c>
      <c r="B2004" t="n">
        <v>78</v>
      </c>
      <c r="C2004" t="n">
        <v>428500</v>
      </c>
      <c r="D2004" t="inlineStr">
        <is>
          <t>WASHINGTON</t>
        </is>
      </c>
      <c r="E2004" t="inlineStr">
        <is>
          <t>AZARIA</t>
        </is>
      </c>
      <c r="F2004">
        <f>CONCATENATE(D2004," ",LEFT(H2004,4),"T=",AU2004,"D=",AV2004,"R=",AW2004,"M=",AX2004,"L=",AY2004,"B=",AZ2004)</f>
        <v/>
      </c>
      <c r="G2004" t="inlineStr">
        <is>
          <t>I</t>
        </is>
      </c>
      <c r="I2004" t="inlineStr">
        <is>
          <t>1999-04-18</t>
        </is>
      </c>
      <c r="J2004" t="inlineStr">
        <is>
          <t>2024-08-09</t>
        </is>
      </c>
      <c r="K2004" t="inlineStr">
        <is>
          <t>ACTIVE</t>
        </is>
      </c>
      <c r="M2004" t="inlineStr">
        <is>
          <t>1190 ROBERTS AVE NW</t>
        </is>
      </c>
      <c r="N2004">
        <f>RIGHT(M2004,LEN(M2004)-FIND(" ",M2004))</f>
        <v/>
      </c>
      <c r="O2004" t="inlineStr">
        <is>
          <t>APT F7</t>
        </is>
      </c>
      <c r="P2004" t="inlineStr">
        <is>
          <t>WARREN</t>
        </is>
      </c>
      <c r="Q2004" t="inlineStr">
        <is>
          <t>OH</t>
        </is>
      </c>
      <c r="R2004" t="n">
        <v>44485</v>
      </c>
      <c r="AD2004" t="inlineStr">
        <is>
          <t>TRUMBULL CAREER &amp; TECH CENTER</t>
        </is>
      </c>
      <c r="AE2004" t="inlineStr">
        <is>
          <t>WARREN CITY</t>
        </is>
      </c>
      <c r="AF2004" t="inlineStr">
        <is>
          <t>WARREN CITY SD</t>
        </is>
      </c>
      <c r="AH2004" t="n">
        <v>14</v>
      </c>
      <c r="AI2004" t="n">
        <v>11</v>
      </c>
      <c r="AN2004" t="inlineStr">
        <is>
          <t>WARREN</t>
        </is>
      </c>
      <c r="AO2004" t="inlineStr">
        <is>
          <t>WARREN CITY 1B</t>
        </is>
      </c>
      <c r="AP2004" t="inlineStr">
        <is>
          <t>78-P-ACG</t>
        </is>
      </c>
      <c r="AQ2004" t="n">
        <v>9</v>
      </c>
      <c r="AR2004" t="n">
        <v>64</v>
      </c>
      <c r="AS2004" t="n">
        <v>32</v>
      </c>
      <c r="AU2004">
        <f>COUNTA($BA$2004:$EH$2004)</f>
        <v/>
      </c>
      <c r="AV2004">
        <f>COUNTIF($BA$2004:$EH$2004,"D")</f>
        <v/>
      </c>
      <c r="AW2004">
        <f>COUNTIF($BA$2004:$EH$2004,"R")</f>
        <v/>
      </c>
      <c r="AX2004">
        <f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/>
      </c>
      <c r="AY2004">
        <f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/>
      </c>
      <c r="AZ2004">
        <f>IF(EH2004&lt;&gt;"",1,0)</f>
        <v/>
      </c>
      <c r="BB2004" t="inlineStr">
        <is>
          <t>WARREN-WARD 1</t>
        </is>
      </c>
    </row>
    <row r="2005">
      <c r="A2005" t="inlineStr">
        <is>
          <t>OH0027508865</t>
        </is>
      </c>
      <c r="B2005" t="n">
        <v>78</v>
      </c>
      <c r="C2005" t="n">
        <v>487384</v>
      </c>
      <c r="D2005" t="inlineStr">
        <is>
          <t>NIX</t>
        </is>
      </c>
      <c r="E2005" t="inlineStr">
        <is>
          <t>DAVID</t>
        </is>
      </c>
      <c r="F2005">
        <f>CONCATENATE(D2005," ",LEFT(H2005,4),"T=",AU2005,"D=",AV2005,"R=",AW2005,"M=",AX2005,"L=",AY2005,"B=",AZ2005)</f>
        <v/>
      </c>
      <c r="G2005" t="inlineStr">
        <is>
          <t>D</t>
        </is>
      </c>
      <c r="I2005" t="inlineStr">
        <is>
          <t>1982-08-07</t>
        </is>
      </c>
      <c r="J2005" t="inlineStr">
        <is>
          <t>2024-08-09</t>
        </is>
      </c>
      <c r="K2005" t="inlineStr">
        <is>
          <t>ACTIVE</t>
        </is>
      </c>
      <c r="M2005" t="inlineStr">
        <is>
          <t>937 SUMMIT ST NW</t>
        </is>
      </c>
      <c r="N2005">
        <f>RIGHT(M2005,LEN(M2005)-FIND(" ",M2005))</f>
        <v/>
      </c>
      <c r="P2005" t="inlineStr">
        <is>
          <t>WARREN</t>
        </is>
      </c>
      <c r="Q2005" t="inlineStr">
        <is>
          <t>OH</t>
        </is>
      </c>
      <c r="R2005" t="n">
        <v>44485</v>
      </c>
      <c r="AD2005" t="inlineStr">
        <is>
          <t>TRUMBULL CAREER &amp; TECH CENTER</t>
        </is>
      </c>
      <c r="AE2005" t="inlineStr">
        <is>
          <t>WARREN CITY</t>
        </is>
      </c>
      <c r="AF2005" t="inlineStr">
        <is>
          <t>WARREN CITY SD</t>
        </is>
      </c>
      <c r="AH2005" t="n">
        <v>14</v>
      </c>
      <c r="AI2005" t="n">
        <v>11</v>
      </c>
      <c r="AN2005" t="inlineStr">
        <is>
          <t>WARREN</t>
        </is>
      </c>
      <c r="AO2005" t="inlineStr">
        <is>
          <t>WARREN CITY 1B</t>
        </is>
      </c>
      <c r="AP2005" t="inlineStr">
        <is>
          <t>78-P-ACG</t>
        </is>
      </c>
      <c r="AQ2005" t="n">
        <v>9</v>
      </c>
      <c r="AR2005" t="n">
        <v>64</v>
      </c>
      <c r="AS2005" t="n">
        <v>32</v>
      </c>
      <c r="AU2005">
        <f>COUNTA($BA$2005:$EH$2005)</f>
        <v/>
      </c>
      <c r="AV2005">
        <f>COUNTIF($BA$2005:$EH$2005,"D")</f>
        <v/>
      </c>
      <c r="AW2005">
        <f>COUNTIF($BA$2005:$EH$2005,"R")</f>
        <v/>
      </c>
      <c r="AX2005">
        <f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/>
      </c>
      <c r="AY2005">
        <f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/>
      </c>
      <c r="AZ2005">
        <f>IF(EH2005&lt;&gt;"",1,0)</f>
        <v/>
      </c>
      <c r="BB2005" t="inlineStr">
        <is>
          <t>WARREN-WARD 1</t>
        </is>
      </c>
    </row>
    <row r="2006">
      <c r="A2006" t="inlineStr">
        <is>
          <t>OH0021048855</t>
        </is>
      </c>
      <c r="B2006" t="n">
        <v>78</v>
      </c>
      <c r="C2006" t="n">
        <v>374901</v>
      </c>
      <c r="D2006" t="inlineStr">
        <is>
          <t>LOWERY</t>
        </is>
      </c>
      <c r="E2006" t="inlineStr">
        <is>
          <t>SHEANITA</t>
        </is>
      </c>
      <c r="F2006">
        <f>CONCATENATE(D2006," ",LEFT(H2006,4),"T=",AU2006,"D=",AV2006,"R=",AW2006,"M=",AX2006,"L=",AY2006,"B=",AZ2006)</f>
        <v/>
      </c>
      <c r="G2006" t="inlineStr">
        <is>
          <t>LACHETTE</t>
        </is>
      </c>
      <c r="I2006" t="inlineStr">
        <is>
          <t>1974-12-10</t>
        </is>
      </c>
      <c r="J2006" t="inlineStr">
        <is>
          <t>2024-09-30</t>
        </is>
      </c>
      <c r="K2006" t="inlineStr">
        <is>
          <t>ACTIVE</t>
        </is>
      </c>
      <c r="M2006" t="inlineStr">
        <is>
          <t>3071 TOD AVE NW</t>
        </is>
      </c>
      <c r="N2006">
        <f>RIGHT(M2006,LEN(M2006)-FIND(" ",M2006))</f>
        <v/>
      </c>
      <c r="P2006" t="inlineStr">
        <is>
          <t>WARREN</t>
        </is>
      </c>
      <c r="Q2006" t="inlineStr">
        <is>
          <t>OH</t>
        </is>
      </c>
      <c r="R2006" t="n">
        <v>44485</v>
      </c>
      <c r="AD2006" t="inlineStr">
        <is>
          <t>TRUMBULL CAREER &amp; TECH CENTER</t>
        </is>
      </c>
      <c r="AE2006" t="inlineStr">
        <is>
          <t>WARREN CITY</t>
        </is>
      </c>
      <c r="AF2006" t="inlineStr">
        <is>
          <t>WARREN CITY SD</t>
        </is>
      </c>
      <c r="AH2006" t="n">
        <v>14</v>
      </c>
      <c r="AI2006" t="n">
        <v>11</v>
      </c>
      <c r="AN2006" t="inlineStr">
        <is>
          <t>WARREN</t>
        </is>
      </c>
      <c r="AO2006" t="inlineStr">
        <is>
          <t>WARREN CITY 1E</t>
        </is>
      </c>
      <c r="AP2006" t="inlineStr">
        <is>
          <t>78-P-ACJ</t>
        </is>
      </c>
      <c r="AQ2006" t="n">
        <v>9</v>
      </c>
      <c r="AR2006" t="n">
        <v>64</v>
      </c>
      <c r="AS2006" t="n">
        <v>32</v>
      </c>
      <c r="AU2006">
        <f>COUNTA($BA$2006:$EH$2006)</f>
        <v/>
      </c>
      <c r="AV2006">
        <f>COUNTIF($BA$2006:$EH$2006,"D")</f>
        <v/>
      </c>
      <c r="AW2006">
        <f>COUNTIF($BA$2006:$EH$2006,"R")</f>
        <v/>
      </c>
      <c r="AX2006">
        <f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/>
      </c>
      <c r="AY2006">
        <f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/>
      </c>
      <c r="AZ2006">
        <f>IF(EH2006&lt;&gt;"",1,0)</f>
        <v/>
      </c>
      <c r="BB2006" t="inlineStr">
        <is>
          <t>WARREN-WARD 1</t>
        </is>
      </c>
      <c r="DC2006" t="inlineStr">
        <is>
          <t>X</t>
        </is>
      </c>
      <c r="DI2006" t="inlineStr">
        <is>
          <t>X</t>
        </is>
      </c>
      <c r="DN2006" t="inlineStr">
        <is>
          <t>X</t>
        </is>
      </c>
      <c r="DX2006" t="inlineStr">
        <is>
          <t>X</t>
        </is>
      </c>
      <c r="EF2006" t="inlineStr">
        <is>
          <t>X</t>
        </is>
      </c>
    </row>
    <row r="2007">
      <c r="A2007" t="inlineStr">
        <is>
          <t>OH0015717419</t>
        </is>
      </c>
      <c r="B2007" t="n">
        <v>78</v>
      </c>
      <c r="C2007" t="n">
        <v>307042</v>
      </c>
      <c r="D2007" t="inlineStr">
        <is>
          <t>SPARKS</t>
        </is>
      </c>
      <c r="E2007" t="inlineStr">
        <is>
          <t>KANDACE</t>
        </is>
      </c>
      <c r="F2007">
        <f>CONCATENATE(D2007," ",LEFT(H2007,4),"T=",AU2007,"D=",AV2007,"R=",AW2007,"M=",AX2007,"L=",AY2007,"B=",AZ2007)</f>
        <v/>
      </c>
      <c r="I2007" t="inlineStr">
        <is>
          <t>1982-12-30</t>
        </is>
      </c>
      <c r="J2007" t="inlineStr">
        <is>
          <t>2023-07-10</t>
        </is>
      </c>
      <c r="K2007" t="inlineStr">
        <is>
          <t>ACTIVE</t>
        </is>
      </c>
      <c r="L2007" t="inlineStr">
        <is>
          <t>D</t>
        </is>
      </c>
      <c r="M2007" t="inlineStr">
        <is>
          <t>2883 TOD AVE NW</t>
        </is>
      </c>
      <c r="N2007">
        <f>RIGHT(M2007,LEN(M2007)-FIND(" ",M2007))</f>
        <v/>
      </c>
      <c r="P2007" t="inlineStr">
        <is>
          <t>WARREN</t>
        </is>
      </c>
      <c r="Q2007" t="inlineStr">
        <is>
          <t>OH</t>
        </is>
      </c>
      <c r="R2007" t="n">
        <v>44485</v>
      </c>
      <c r="AD2007" t="inlineStr">
        <is>
          <t>TRUMBULL CAREER &amp; TECH CENTER</t>
        </is>
      </c>
      <c r="AE2007" t="inlineStr">
        <is>
          <t>WARREN CITY</t>
        </is>
      </c>
      <c r="AF2007" t="inlineStr">
        <is>
          <t>WARREN CITY SD</t>
        </is>
      </c>
      <c r="AH2007" t="n">
        <v>14</v>
      </c>
      <c r="AI2007" t="n">
        <v>11</v>
      </c>
      <c r="AN2007" t="inlineStr">
        <is>
          <t>WARREN</t>
        </is>
      </c>
      <c r="AO2007" t="inlineStr">
        <is>
          <t>WARREN CITY 1E</t>
        </is>
      </c>
      <c r="AP2007" t="inlineStr">
        <is>
          <t>78-P-ACJ</t>
        </is>
      </c>
      <c r="AQ2007" t="n">
        <v>9</v>
      </c>
      <c r="AR2007" t="n">
        <v>64</v>
      </c>
      <c r="AS2007" t="n">
        <v>32</v>
      </c>
      <c r="AU2007">
        <f>COUNTA($BA$2007:$EH$2007)</f>
        <v/>
      </c>
      <c r="AV2007">
        <f>COUNTIF($BA$2007:$EH$2007,"D")</f>
        <v/>
      </c>
      <c r="AW2007">
        <f>COUNTIF($BA$2007:$EH$2007,"R")</f>
        <v/>
      </c>
      <c r="AX2007">
        <f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/>
      </c>
      <c r="AY2007">
        <f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/>
      </c>
      <c r="AZ2007">
        <f>IF(EH2007&lt;&gt;"",1,0)</f>
        <v/>
      </c>
      <c r="BB2007" t="inlineStr">
        <is>
          <t>WARREN-WARD 1</t>
        </is>
      </c>
      <c r="BG2007" t="inlineStr">
        <is>
          <t>X</t>
        </is>
      </c>
      <c r="BR2007" t="inlineStr">
        <is>
          <t>X</t>
        </is>
      </c>
      <c r="BY2007" t="inlineStr">
        <is>
          <t>D</t>
        </is>
      </c>
      <c r="CA2007" t="inlineStr">
        <is>
          <t>X</t>
        </is>
      </c>
      <c r="CG2007" t="inlineStr">
        <is>
          <t>X</t>
        </is>
      </c>
      <c r="CK2007" t="inlineStr">
        <is>
          <t>X</t>
        </is>
      </c>
      <c r="CL2007" t="inlineStr">
        <is>
          <t>D</t>
        </is>
      </c>
      <c r="CP2007" t="inlineStr">
        <is>
          <t>X</t>
        </is>
      </c>
      <c r="DI2007" t="inlineStr">
        <is>
          <t>X</t>
        </is>
      </c>
      <c r="DN2007" t="inlineStr">
        <is>
          <t>X</t>
        </is>
      </c>
      <c r="DX2007" t="inlineStr">
        <is>
          <t>X</t>
        </is>
      </c>
      <c r="EA2007" t="inlineStr">
        <is>
          <t>X</t>
        </is>
      </c>
      <c r="EF2007" t="inlineStr">
        <is>
          <t>X</t>
        </is>
      </c>
      <c r="EH2007" t="inlineStr">
        <is>
          <t>D</t>
        </is>
      </c>
    </row>
    <row r="2008">
      <c r="A2008" t="inlineStr">
        <is>
          <t>OH0015758731</t>
        </is>
      </c>
      <c r="B2008" t="n">
        <v>78</v>
      </c>
      <c r="C2008" t="n">
        <v>245775</v>
      </c>
      <c r="D2008" t="inlineStr">
        <is>
          <t>STRICKLAND</t>
        </is>
      </c>
      <c r="E2008" t="inlineStr">
        <is>
          <t>BETTY</t>
        </is>
      </c>
      <c r="F2008">
        <f>CONCATENATE(D2008," ",LEFT(H2008,4),"T=",AU2008,"D=",AV2008,"R=",AW2008,"M=",AX2008,"L=",AY2008,"B=",AZ2008)</f>
        <v/>
      </c>
      <c r="G2008" t="inlineStr">
        <is>
          <t>JEAN</t>
        </is>
      </c>
      <c r="I2008" t="inlineStr">
        <is>
          <t>1936-11-05</t>
        </is>
      </c>
      <c r="J2008" t="inlineStr">
        <is>
          <t>2015-06-24</t>
        </is>
      </c>
      <c r="K2008" t="inlineStr">
        <is>
          <t>ACTIVE</t>
        </is>
      </c>
      <c r="M2008" t="inlineStr">
        <is>
          <t>3435 LYNWOOD DR NW</t>
        </is>
      </c>
      <c r="N2008">
        <f>RIGHT(M2008,LEN(M2008)-FIND(" ",M2008))</f>
        <v/>
      </c>
      <c r="P2008" t="inlineStr">
        <is>
          <t>WARREN</t>
        </is>
      </c>
      <c r="Q2008" t="inlineStr">
        <is>
          <t>OH</t>
        </is>
      </c>
      <c r="R2008" t="n">
        <v>44485</v>
      </c>
      <c r="AD2008" t="inlineStr">
        <is>
          <t>TRUMBULL CAREER &amp; TECH CENTER</t>
        </is>
      </c>
      <c r="AE2008" t="inlineStr">
        <is>
          <t>WARREN CITY</t>
        </is>
      </c>
      <c r="AF2008" t="inlineStr">
        <is>
          <t>WARREN CITY SD</t>
        </is>
      </c>
      <c r="AH2008" t="n">
        <v>14</v>
      </c>
      <c r="AI2008" t="n">
        <v>11</v>
      </c>
      <c r="AN2008" t="inlineStr">
        <is>
          <t>WARREN</t>
        </is>
      </c>
      <c r="AO2008" t="inlineStr">
        <is>
          <t>WARREN CITY 1E</t>
        </is>
      </c>
      <c r="AP2008" t="inlineStr">
        <is>
          <t>78-P-ACJ</t>
        </is>
      </c>
      <c r="AQ2008" t="n">
        <v>9</v>
      </c>
      <c r="AR2008" t="n">
        <v>64</v>
      </c>
      <c r="AS2008" t="n">
        <v>32</v>
      </c>
      <c r="AU2008">
        <f>COUNTA($BA$2008:$EH$2008)</f>
        <v/>
      </c>
      <c r="AV2008">
        <f>COUNTIF($BA$2008:$EH$2008,"D")</f>
        <v/>
      </c>
      <c r="AW2008">
        <f>COUNTIF($BA$2008:$EH$2008,"R")</f>
        <v/>
      </c>
      <c r="AX2008">
        <f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/>
      </c>
      <c r="AY2008">
        <f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/>
      </c>
      <c r="AZ2008">
        <f>IF(EH2008&lt;&gt;"",1,0)</f>
        <v/>
      </c>
      <c r="BB2008" t="inlineStr">
        <is>
          <t>WARREN-WARD 1</t>
        </is>
      </c>
      <c r="BC2008" t="inlineStr">
        <is>
          <t>X</t>
        </is>
      </c>
      <c r="BD2008" t="inlineStr">
        <is>
          <t>X</t>
        </is>
      </c>
      <c r="BH2008" t="inlineStr">
        <is>
          <t>X</t>
        </is>
      </c>
      <c r="BK2008" t="inlineStr">
        <is>
          <t>X</t>
        </is>
      </c>
      <c r="BL2008" t="inlineStr">
        <is>
          <t>X</t>
        </is>
      </c>
      <c r="CP2008" t="inlineStr">
        <is>
          <t>X</t>
        </is>
      </c>
      <c r="DC2008" t="inlineStr">
        <is>
          <t>X</t>
        </is>
      </c>
      <c r="DI2008" t="inlineStr">
        <is>
          <t>X</t>
        </is>
      </c>
      <c r="DN2008" t="inlineStr">
        <is>
          <t>X</t>
        </is>
      </c>
      <c r="DU2008" t="inlineStr">
        <is>
          <t>X</t>
        </is>
      </c>
      <c r="EF2008" t="inlineStr">
        <is>
          <t>X</t>
        </is>
      </c>
    </row>
    <row r="2009">
      <c r="A2009" t="inlineStr">
        <is>
          <t>OH0015821697</t>
        </is>
      </c>
      <c r="B2009" t="n">
        <v>78</v>
      </c>
      <c r="C2009" t="n">
        <v>284742</v>
      </c>
      <c r="D2009" t="inlineStr">
        <is>
          <t>HALL</t>
        </is>
      </c>
      <c r="E2009" t="inlineStr">
        <is>
          <t>DAVID</t>
        </is>
      </c>
      <c r="F2009">
        <f>CONCATENATE(D2009," ",LEFT(H2009,4),"T=",AU2009,"D=",AV2009,"R=",AW2009,"M=",AX2009,"L=",AY2009,"B=",AZ2009)</f>
        <v/>
      </c>
      <c r="G2009" t="inlineStr">
        <is>
          <t>L</t>
        </is>
      </c>
      <c r="I2009" t="inlineStr">
        <is>
          <t>1958-09-02</t>
        </is>
      </c>
      <c r="J2009" t="inlineStr">
        <is>
          <t>2007-09-20</t>
        </is>
      </c>
      <c r="K2009" t="inlineStr">
        <is>
          <t>ACTIVE</t>
        </is>
      </c>
      <c r="L2009" t="inlineStr">
        <is>
          <t>R</t>
        </is>
      </c>
      <c r="M2009" t="inlineStr">
        <is>
          <t>3512 LYNWOOD DR NW</t>
        </is>
      </c>
      <c r="N2009">
        <f>RIGHT(M2009,LEN(M2009)-FIND(" ",M2009))</f>
        <v/>
      </c>
      <c r="P2009" t="inlineStr">
        <is>
          <t>WARREN</t>
        </is>
      </c>
      <c r="Q2009" t="inlineStr">
        <is>
          <t>OH</t>
        </is>
      </c>
      <c r="R2009" t="n">
        <v>44485</v>
      </c>
      <c r="AD2009" t="inlineStr">
        <is>
          <t>TRUMBULL CAREER &amp; TECH CENTER</t>
        </is>
      </c>
      <c r="AE2009" t="inlineStr">
        <is>
          <t>WARREN CITY</t>
        </is>
      </c>
      <c r="AF2009" t="inlineStr">
        <is>
          <t>WARREN CITY SD</t>
        </is>
      </c>
      <c r="AH2009" t="n">
        <v>14</v>
      </c>
      <c r="AI2009" t="n">
        <v>11</v>
      </c>
      <c r="AN2009" t="inlineStr">
        <is>
          <t>WARREN</t>
        </is>
      </c>
      <c r="AO2009" t="inlineStr">
        <is>
          <t>WARREN CITY 1E</t>
        </is>
      </c>
      <c r="AP2009" t="inlineStr">
        <is>
          <t>78-P-ACJ</t>
        </is>
      </c>
      <c r="AQ2009" t="n">
        <v>9</v>
      </c>
      <c r="AR2009" t="n">
        <v>64</v>
      </c>
      <c r="AS2009" t="n">
        <v>32</v>
      </c>
      <c r="AU2009">
        <f>COUNTA($BA$2009:$EH$2009)</f>
        <v/>
      </c>
      <c r="AV2009">
        <f>COUNTIF($BA$2009:$EH$2009,"D")</f>
        <v/>
      </c>
      <c r="AW2009">
        <f>COUNTIF($BA$2009:$EH$2009,"R")</f>
        <v/>
      </c>
      <c r="AX2009">
        <f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/>
      </c>
      <c r="AY2009">
        <f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/>
      </c>
      <c r="AZ2009">
        <f>IF(EH2009&lt;&gt;"",1,0)</f>
        <v/>
      </c>
      <c r="BB2009" t="inlineStr">
        <is>
          <t>WARREN-WARD 1</t>
        </is>
      </c>
      <c r="BC2009" t="inlineStr">
        <is>
          <t>X</t>
        </is>
      </c>
      <c r="BD2009" t="inlineStr">
        <is>
          <t>X</t>
        </is>
      </c>
      <c r="BF2009" t="inlineStr">
        <is>
          <t>X</t>
        </is>
      </c>
      <c r="BG2009" t="inlineStr">
        <is>
          <t>X</t>
        </is>
      </c>
      <c r="BH2009" t="inlineStr">
        <is>
          <t>X</t>
        </is>
      </c>
      <c r="BJ2009" t="inlineStr">
        <is>
          <t>X</t>
        </is>
      </c>
      <c r="BK2009" t="inlineStr">
        <is>
          <t>X</t>
        </is>
      </c>
      <c r="BP2009" t="inlineStr">
        <is>
          <t>X</t>
        </is>
      </c>
      <c r="BR2009" t="inlineStr">
        <is>
          <t>X</t>
        </is>
      </c>
      <c r="BS2009" t="inlineStr">
        <is>
          <t>X</t>
        </is>
      </c>
      <c r="BV2009" t="inlineStr">
        <is>
          <t>X</t>
        </is>
      </c>
      <c r="BY2009" t="inlineStr">
        <is>
          <t>D</t>
        </is>
      </c>
      <c r="CA2009" t="inlineStr">
        <is>
          <t>X</t>
        </is>
      </c>
      <c r="CG2009" t="inlineStr">
        <is>
          <t>X</t>
        </is>
      </c>
      <c r="CK2009" t="inlineStr">
        <is>
          <t>X</t>
        </is>
      </c>
      <c r="CL2009" t="inlineStr">
        <is>
          <t>D</t>
        </is>
      </c>
      <c r="CN2009" t="inlineStr">
        <is>
          <t>X</t>
        </is>
      </c>
      <c r="CO2009" t="inlineStr">
        <is>
          <t>R</t>
        </is>
      </c>
      <c r="CP2009" t="inlineStr">
        <is>
          <t>X</t>
        </is>
      </c>
      <c r="CT2009" t="inlineStr">
        <is>
          <t>X</t>
        </is>
      </c>
      <c r="CU2009" t="inlineStr">
        <is>
          <t>D</t>
        </is>
      </c>
      <c r="CV2009" t="inlineStr">
        <is>
          <t>X</t>
        </is>
      </c>
      <c r="CY2009" t="inlineStr">
        <is>
          <t>X</t>
        </is>
      </c>
      <c r="CZ2009" t="inlineStr">
        <is>
          <t>R</t>
        </is>
      </c>
      <c r="DC2009" t="inlineStr">
        <is>
          <t>X</t>
        </is>
      </c>
      <c r="DD2009" t="inlineStr">
        <is>
          <t>D</t>
        </is>
      </c>
      <c r="DF2009" t="inlineStr">
        <is>
          <t>X</t>
        </is>
      </c>
      <c r="DG2009" t="inlineStr">
        <is>
          <t>R</t>
        </is>
      </c>
      <c r="DI2009" t="inlineStr">
        <is>
          <t>X</t>
        </is>
      </c>
      <c r="DL2009" t="inlineStr">
        <is>
          <t>X</t>
        </is>
      </c>
      <c r="DM2009" t="inlineStr">
        <is>
          <t>R</t>
        </is>
      </c>
      <c r="DN2009" t="inlineStr">
        <is>
          <t>X</t>
        </is>
      </c>
      <c r="DO2009" t="inlineStr">
        <is>
          <t>D</t>
        </is>
      </c>
      <c r="DR2009" t="inlineStr">
        <is>
          <t>X</t>
        </is>
      </c>
      <c r="DS2009" t="inlineStr">
        <is>
          <t>R</t>
        </is>
      </c>
      <c r="DT2009" t="inlineStr">
        <is>
          <t>R</t>
        </is>
      </c>
      <c r="DU2009" t="inlineStr">
        <is>
          <t>X</t>
        </is>
      </c>
      <c r="DW2009" t="inlineStr">
        <is>
          <t>D</t>
        </is>
      </c>
      <c r="DX2009" t="inlineStr">
        <is>
          <t>X</t>
        </is>
      </c>
      <c r="EA2009" t="inlineStr">
        <is>
          <t>X</t>
        </is>
      </c>
      <c r="ED2009" t="inlineStr">
        <is>
          <t>R</t>
        </is>
      </c>
      <c r="EF2009" t="inlineStr">
        <is>
          <t>X</t>
        </is>
      </c>
      <c r="EH2009" t="inlineStr">
        <is>
          <t>X</t>
        </is>
      </c>
    </row>
    <row r="2010">
      <c r="A2010" t="inlineStr">
        <is>
          <t>OH0023728553</t>
        </is>
      </c>
      <c r="B2010" t="n">
        <v>78</v>
      </c>
      <c r="C2010" t="n">
        <v>417338</v>
      </c>
      <c r="D2010" t="inlineStr">
        <is>
          <t>WHILE</t>
        </is>
      </c>
      <c r="E2010" t="inlineStr">
        <is>
          <t>BRIANNA</t>
        </is>
      </c>
      <c r="F2010">
        <f>CONCATENATE(D2010," ",LEFT(H2010,4),"T=",AU2010,"D=",AV2010,"R=",AW2010,"M=",AX2010,"L=",AY2010,"B=",AZ2010)</f>
        <v/>
      </c>
      <c r="G2010" t="inlineStr">
        <is>
          <t>MARIE</t>
        </is>
      </c>
      <c r="I2010" t="inlineStr">
        <is>
          <t>1992-05-18</t>
        </is>
      </c>
      <c r="J2010" t="inlineStr">
        <is>
          <t>2020-10-04</t>
        </is>
      </c>
      <c r="K2010" t="inlineStr">
        <is>
          <t>CONFIRMATION</t>
        </is>
      </c>
      <c r="M2010" t="inlineStr">
        <is>
          <t>3172 DUNSTAN DR NW</t>
        </is>
      </c>
      <c r="N2010">
        <f>RIGHT(M2010,LEN(M2010)-FIND(" ",M2010))</f>
        <v/>
      </c>
      <c r="P2010" t="inlineStr">
        <is>
          <t>WARREN</t>
        </is>
      </c>
      <c r="Q2010" t="inlineStr">
        <is>
          <t>OH</t>
        </is>
      </c>
      <c r="R2010" t="n">
        <v>44485</v>
      </c>
      <c r="AD2010" t="inlineStr">
        <is>
          <t>TRUMBULL CAREER &amp; TECH CENTER</t>
        </is>
      </c>
      <c r="AE2010" t="inlineStr">
        <is>
          <t>WARREN CITY</t>
        </is>
      </c>
      <c r="AF2010" t="inlineStr">
        <is>
          <t>WARREN CITY SD</t>
        </is>
      </c>
      <c r="AH2010" t="n">
        <v>14</v>
      </c>
      <c r="AI2010" t="n">
        <v>11</v>
      </c>
      <c r="AN2010" t="inlineStr">
        <is>
          <t>WARREN</t>
        </is>
      </c>
      <c r="AO2010" t="inlineStr">
        <is>
          <t>WARREN CITY 1E</t>
        </is>
      </c>
      <c r="AP2010" t="inlineStr">
        <is>
          <t>78-P-ACJ</t>
        </is>
      </c>
      <c r="AQ2010" t="n">
        <v>9</v>
      </c>
      <c r="AR2010" t="n">
        <v>64</v>
      </c>
      <c r="AS2010" t="n">
        <v>32</v>
      </c>
      <c r="AU2010">
        <f>COUNTA($BA$2010:$EH$2010)</f>
        <v/>
      </c>
      <c r="AV2010">
        <f>COUNTIF($BA$2010:$EH$2010,"D")</f>
        <v/>
      </c>
      <c r="AW2010">
        <f>COUNTIF($BA$2010:$EH$2010,"R")</f>
        <v/>
      </c>
      <c r="AX2010">
        <f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/>
      </c>
      <c r="AY2010">
        <f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/>
      </c>
      <c r="AZ2010">
        <f>IF(EH2010&lt;&gt;"",1,0)</f>
        <v/>
      </c>
      <c r="BB2010" t="inlineStr">
        <is>
          <t>WARREN-WARD 1</t>
        </is>
      </c>
      <c r="DC2010" t="inlineStr">
        <is>
          <t>X</t>
        </is>
      </c>
      <c r="DI2010" t="inlineStr">
        <is>
          <t>X</t>
        </is>
      </c>
      <c r="DN2010" t="inlineStr">
        <is>
          <t>X</t>
        </is>
      </c>
    </row>
    <row r="2011">
      <c r="A2011" t="inlineStr">
        <is>
          <t>OH0015766657</t>
        </is>
      </c>
      <c r="B2011" t="n">
        <v>78</v>
      </c>
      <c r="C2011" t="n">
        <v>310558</v>
      </c>
      <c r="D2011" t="inlineStr">
        <is>
          <t>PHILLIPS</t>
        </is>
      </c>
      <c r="E2011" t="inlineStr">
        <is>
          <t>CHAROLETTE</t>
        </is>
      </c>
      <c r="F2011">
        <f>CONCATENATE(D2011," ",LEFT(H2011,4),"T=",AU2011,"D=",AV2011,"R=",AW2011,"M=",AX2011,"L=",AY2011,"B=",AZ2011)</f>
        <v/>
      </c>
      <c r="G2011" t="inlineStr">
        <is>
          <t>L</t>
        </is>
      </c>
      <c r="I2011" t="inlineStr">
        <is>
          <t>1976-03-20</t>
        </is>
      </c>
      <c r="J2011" t="inlineStr">
        <is>
          <t>2018-03-21</t>
        </is>
      </c>
      <c r="K2011" t="inlineStr">
        <is>
          <t>ACTIVE</t>
        </is>
      </c>
      <c r="L2011" t="inlineStr">
        <is>
          <t>D</t>
        </is>
      </c>
      <c r="M2011" t="inlineStr">
        <is>
          <t>3105 TOD AVE NW</t>
        </is>
      </c>
      <c r="N2011">
        <f>RIGHT(M2011,LEN(M2011)-FIND(" ",M2011))</f>
        <v/>
      </c>
      <c r="P2011" t="inlineStr">
        <is>
          <t>WARREN</t>
        </is>
      </c>
      <c r="Q2011" t="inlineStr">
        <is>
          <t>OH</t>
        </is>
      </c>
      <c r="R2011" t="n">
        <v>44485</v>
      </c>
      <c r="AD2011" t="inlineStr">
        <is>
          <t>TRUMBULL CAREER &amp; TECH CENTER</t>
        </is>
      </c>
      <c r="AE2011" t="inlineStr">
        <is>
          <t>WARREN CITY</t>
        </is>
      </c>
      <c r="AF2011" t="inlineStr">
        <is>
          <t>WARREN CITY SD</t>
        </is>
      </c>
      <c r="AH2011" t="n">
        <v>14</v>
      </c>
      <c r="AI2011" t="n">
        <v>11</v>
      </c>
      <c r="AN2011" t="inlineStr">
        <is>
          <t>WARREN</t>
        </is>
      </c>
      <c r="AO2011" t="inlineStr">
        <is>
          <t>WARREN CITY 1E</t>
        </is>
      </c>
      <c r="AP2011" t="inlineStr">
        <is>
          <t>78-P-ACJ</t>
        </is>
      </c>
      <c r="AQ2011" t="n">
        <v>9</v>
      </c>
      <c r="AR2011" t="n">
        <v>64</v>
      </c>
      <c r="AS2011" t="n">
        <v>32</v>
      </c>
      <c r="AU2011">
        <f>COUNTA($BA$2011:$EH$2011)</f>
        <v/>
      </c>
      <c r="AV2011">
        <f>COUNTIF($BA$2011:$EH$2011,"D")</f>
        <v/>
      </c>
      <c r="AW2011">
        <f>COUNTIF($BA$2011:$EH$2011,"R")</f>
        <v/>
      </c>
      <c r="AX2011">
        <f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/>
      </c>
      <c r="AY2011">
        <f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/>
      </c>
      <c r="AZ2011">
        <f>IF(EH2011&lt;&gt;"",1,0)</f>
        <v/>
      </c>
      <c r="BB2011" t="inlineStr">
        <is>
          <t>WARREN-WARD 1</t>
        </is>
      </c>
      <c r="BK2011" t="inlineStr">
        <is>
          <t>X</t>
        </is>
      </c>
      <c r="BL2011" t="inlineStr">
        <is>
          <t>X</t>
        </is>
      </c>
      <c r="CA2011" t="inlineStr">
        <is>
          <t>X</t>
        </is>
      </c>
      <c r="CP2011" t="inlineStr">
        <is>
          <t>X</t>
        </is>
      </c>
      <c r="DN2011" t="inlineStr">
        <is>
          <t>X</t>
        </is>
      </c>
      <c r="DU2011" t="inlineStr">
        <is>
          <t>X</t>
        </is>
      </c>
      <c r="DW2011" t="inlineStr">
        <is>
          <t>D</t>
        </is>
      </c>
      <c r="DX2011" t="inlineStr">
        <is>
          <t>X</t>
        </is>
      </c>
      <c r="EA2011" t="inlineStr">
        <is>
          <t>X</t>
        </is>
      </c>
      <c r="ED2011" t="inlineStr">
        <is>
          <t>D</t>
        </is>
      </c>
      <c r="EF2011" t="inlineStr">
        <is>
          <t>X</t>
        </is>
      </c>
    </row>
    <row r="2012">
      <c r="A2012" t="inlineStr">
        <is>
          <t>OH0019080661</t>
        </is>
      </c>
      <c r="B2012" t="n">
        <v>78</v>
      </c>
      <c r="C2012" t="n">
        <v>348570</v>
      </c>
      <c r="D2012" t="inlineStr">
        <is>
          <t>MURPHY</t>
        </is>
      </c>
      <c r="E2012" t="inlineStr">
        <is>
          <t>CHARLOTTE</t>
        </is>
      </c>
      <c r="F2012">
        <f>CONCATENATE(D2012," ",LEFT(H2012,4),"T=",AU2012,"D=",AV2012,"R=",AW2012,"M=",AX2012,"L=",AY2012,"B=",AZ2012)</f>
        <v/>
      </c>
      <c r="G2012" t="inlineStr">
        <is>
          <t>B</t>
        </is>
      </c>
      <c r="I2012" t="inlineStr">
        <is>
          <t>1939-05-31</t>
        </is>
      </c>
      <c r="J2012" t="inlineStr">
        <is>
          <t>2007-02-10</t>
        </is>
      </c>
      <c r="K2012" t="inlineStr">
        <is>
          <t>ACTIVE</t>
        </is>
      </c>
      <c r="L2012" t="inlineStr">
        <is>
          <t>R</t>
        </is>
      </c>
      <c r="M2012" t="inlineStr">
        <is>
          <t>3206 TOD AVE NW</t>
        </is>
      </c>
      <c r="N2012">
        <f>RIGHT(M2012,LEN(M2012)-FIND(" ",M2012))</f>
        <v/>
      </c>
      <c r="P2012" t="inlineStr">
        <is>
          <t>WARREN</t>
        </is>
      </c>
      <c r="Q2012" t="inlineStr">
        <is>
          <t>OH</t>
        </is>
      </c>
      <c r="R2012" t="n">
        <v>44485</v>
      </c>
      <c r="AD2012" t="inlineStr">
        <is>
          <t>TRUMBULL CAREER &amp; TECH CENTER</t>
        </is>
      </c>
      <c r="AE2012" t="inlineStr">
        <is>
          <t>WARREN CITY</t>
        </is>
      </c>
      <c r="AF2012" t="inlineStr">
        <is>
          <t>WARREN CITY SD</t>
        </is>
      </c>
      <c r="AH2012" t="n">
        <v>14</v>
      </c>
      <c r="AI2012" t="n">
        <v>11</v>
      </c>
      <c r="AN2012" t="inlineStr">
        <is>
          <t>WARREN</t>
        </is>
      </c>
      <c r="AO2012" t="inlineStr">
        <is>
          <t>WARREN CITY 1E</t>
        </is>
      </c>
      <c r="AP2012" t="inlineStr">
        <is>
          <t>78-P-ACJ</t>
        </is>
      </c>
      <c r="AQ2012" t="n">
        <v>9</v>
      </c>
      <c r="AR2012" t="n">
        <v>64</v>
      </c>
      <c r="AS2012" t="n">
        <v>32</v>
      </c>
      <c r="AU2012">
        <f>COUNTA($BA$2012:$EH$2012)</f>
        <v/>
      </c>
      <c r="AV2012">
        <f>COUNTIF($BA$2012:$EH$2012,"D")</f>
        <v/>
      </c>
      <c r="AW2012">
        <f>COUNTIF($BA$2012:$EH$2012,"R")</f>
        <v/>
      </c>
      <c r="AX2012">
        <f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/>
      </c>
      <c r="AY2012">
        <f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/>
      </c>
      <c r="AZ2012">
        <f>IF(EH2012&lt;&gt;"",1,0)</f>
        <v/>
      </c>
      <c r="BB2012" t="inlineStr">
        <is>
          <t>WARREN-WARD 1</t>
        </is>
      </c>
      <c r="BK2012" t="inlineStr">
        <is>
          <t>R</t>
        </is>
      </c>
      <c r="BL2012" t="inlineStr">
        <is>
          <t>X</t>
        </is>
      </c>
      <c r="BM2012" t="inlineStr">
        <is>
          <t>X</t>
        </is>
      </c>
      <c r="BN2012" t="inlineStr">
        <is>
          <t>X</t>
        </is>
      </c>
      <c r="BP2012" t="inlineStr">
        <is>
          <t>X</t>
        </is>
      </c>
      <c r="BS2012" t="inlineStr">
        <is>
          <t>X</t>
        </is>
      </c>
      <c r="BY2012" t="inlineStr">
        <is>
          <t>R</t>
        </is>
      </c>
      <c r="CA2012" t="inlineStr">
        <is>
          <t>X</t>
        </is>
      </c>
      <c r="CG2012" t="inlineStr">
        <is>
          <t>X</t>
        </is>
      </c>
      <c r="CH2012" t="inlineStr">
        <is>
          <t>X</t>
        </is>
      </c>
      <c r="CK2012" t="inlineStr">
        <is>
          <t>X</t>
        </is>
      </c>
      <c r="CN2012" t="inlineStr">
        <is>
          <t>X</t>
        </is>
      </c>
      <c r="CP2012" t="inlineStr">
        <is>
          <t>X</t>
        </is>
      </c>
      <c r="CT2012" t="inlineStr">
        <is>
          <t>X</t>
        </is>
      </c>
      <c r="CU2012" t="inlineStr">
        <is>
          <t>R</t>
        </is>
      </c>
      <c r="CV2012" t="inlineStr">
        <is>
          <t>X</t>
        </is>
      </c>
      <c r="CY2012" t="inlineStr">
        <is>
          <t>X</t>
        </is>
      </c>
      <c r="CZ2012" t="inlineStr">
        <is>
          <t>R</t>
        </is>
      </c>
      <c r="DC2012" t="inlineStr">
        <is>
          <t>X</t>
        </is>
      </c>
      <c r="DD2012" t="inlineStr">
        <is>
          <t>D</t>
        </is>
      </c>
      <c r="DF2012" t="inlineStr">
        <is>
          <t>X</t>
        </is>
      </c>
      <c r="DI2012" t="inlineStr">
        <is>
          <t>X</t>
        </is>
      </c>
      <c r="DJ2012" t="inlineStr">
        <is>
          <t>D</t>
        </is>
      </c>
      <c r="DM2012" t="inlineStr">
        <is>
          <t>R</t>
        </is>
      </c>
      <c r="DN2012" t="inlineStr">
        <is>
          <t>X</t>
        </is>
      </c>
      <c r="DO2012" t="inlineStr">
        <is>
          <t>D</t>
        </is>
      </c>
      <c r="DR2012" t="inlineStr">
        <is>
          <t>X</t>
        </is>
      </c>
      <c r="DS2012" t="inlineStr">
        <is>
          <t>R</t>
        </is>
      </c>
      <c r="DT2012" t="inlineStr">
        <is>
          <t>R</t>
        </is>
      </c>
      <c r="DU2012" t="inlineStr">
        <is>
          <t>X</t>
        </is>
      </c>
      <c r="DW2012" t="inlineStr">
        <is>
          <t>D</t>
        </is>
      </c>
      <c r="DX2012" t="inlineStr">
        <is>
          <t>X</t>
        </is>
      </c>
      <c r="EA2012" t="inlineStr">
        <is>
          <t>X</t>
        </is>
      </c>
      <c r="ED2012" t="inlineStr">
        <is>
          <t>R</t>
        </is>
      </c>
      <c r="EF2012" t="inlineStr">
        <is>
          <t>X</t>
        </is>
      </c>
      <c r="EH2012" t="inlineStr">
        <is>
          <t>X</t>
        </is>
      </c>
    </row>
    <row r="2013">
      <c r="A2013" t="inlineStr">
        <is>
          <t>OH0015820785</t>
        </is>
      </c>
      <c r="B2013" t="n">
        <v>78</v>
      </c>
      <c r="C2013" t="n">
        <v>278787</v>
      </c>
      <c r="D2013" t="inlineStr">
        <is>
          <t>HALL</t>
        </is>
      </c>
      <c r="E2013" t="inlineStr">
        <is>
          <t>SALLY</t>
        </is>
      </c>
      <c r="F2013">
        <f>CONCATENATE(D2013," ",LEFT(H2013,4),"T=",AU2013,"D=",AV2013,"R=",AW2013,"M=",AX2013,"L=",AY2013,"B=",AZ2013)</f>
        <v/>
      </c>
      <c r="G2013" t="inlineStr">
        <is>
          <t>J</t>
        </is>
      </c>
      <c r="I2013" t="inlineStr">
        <is>
          <t>1957-10-27</t>
        </is>
      </c>
      <c r="J2013" t="inlineStr">
        <is>
          <t>2007-09-20</t>
        </is>
      </c>
      <c r="K2013" t="inlineStr">
        <is>
          <t>ACTIVE</t>
        </is>
      </c>
      <c r="L2013" t="inlineStr">
        <is>
          <t>R</t>
        </is>
      </c>
      <c r="M2013" t="inlineStr">
        <is>
          <t>3512 LYNWOOD DR NW</t>
        </is>
      </c>
      <c r="N2013">
        <f>RIGHT(M2013,LEN(M2013)-FIND(" ",M2013))</f>
        <v/>
      </c>
      <c r="P2013" t="inlineStr">
        <is>
          <t>WARREN</t>
        </is>
      </c>
      <c r="Q2013" t="inlineStr">
        <is>
          <t>OH</t>
        </is>
      </c>
      <c r="R2013" t="n">
        <v>44485</v>
      </c>
      <c r="AD2013" t="inlineStr">
        <is>
          <t>TRUMBULL CAREER &amp; TECH CENTER</t>
        </is>
      </c>
      <c r="AE2013" t="inlineStr">
        <is>
          <t>WARREN CITY</t>
        </is>
      </c>
      <c r="AF2013" t="inlineStr">
        <is>
          <t>WARREN CITY SD</t>
        </is>
      </c>
      <c r="AH2013" t="n">
        <v>14</v>
      </c>
      <c r="AI2013" t="n">
        <v>11</v>
      </c>
      <c r="AN2013" t="inlineStr">
        <is>
          <t>WARREN</t>
        </is>
      </c>
      <c r="AO2013" t="inlineStr">
        <is>
          <t>WARREN CITY 1E</t>
        </is>
      </c>
      <c r="AP2013" t="inlineStr">
        <is>
          <t>78-P-ACJ</t>
        </is>
      </c>
      <c r="AQ2013" t="n">
        <v>9</v>
      </c>
      <c r="AR2013" t="n">
        <v>64</v>
      </c>
      <c r="AS2013" t="n">
        <v>32</v>
      </c>
      <c r="AU2013">
        <f>COUNTA($BA$2013:$EH$2013)</f>
        <v/>
      </c>
      <c r="AV2013">
        <f>COUNTIF($BA$2013:$EH$2013,"D")</f>
        <v/>
      </c>
      <c r="AW2013">
        <f>COUNTIF($BA$2013:$EH$2013,"R")</f>
        <v/>
      </c>
      <c r="AX2013">
        <f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/>
      </c>
      <c r="AY2013">
        <f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/>
      </c>
      <c r="AZ2013">
        <f>IF(EH2013&lt;&gt;"",1,0)</f>
        <v/>
      </c>
      <c r="BB2013" t="inlineStr">
        <is>
          <t>WARREN-WARD 1</t>
        </is>
      </c>
      <c r="BC2013" t="inlineStr">
        <is>
          <t>X</t>
        </is>
      </c>
      <c r="BD2013" t="inlineStr">
        <is>
          <t>X</t>
        </is>
      </c>
      <c r="BF2013" t="inlineStr">
        <is>
          <t>X</t>
        </is>
      </c>
      <c r="BG2013" t="inlineStr">
        <is>
          <t>X</t>
        </is>
      </c>
      <c r="BH2013" t="inlineStr">
        <is>
          <t>X</t>
        </is>
      </c>
      <c r="BJ2013" t="inlineStr">
        <is>
          <t>X</t>
        </is>
      </c>
      <c r="BK2013" t="inlineStr">
        <is>
          <t>X</t>
        </is>
      </c>
      <c r="BL2013" t="inlineStr">
        <is>
          <t>X</t>
        </is>
      </c>
      <c r="BP2013" t="inlineStr">
        <is>
          <t>X</t>
        </is>
      </c>
      <c r="BS2013" t="inlineStr">
        <is>
          <t>X</t>
        </is>
      </c>
      <c r="BV2013" t="inlineStr">
        <is>
          <t>X</t>
        </is>
      </c>
      <c r="BY2013" t="inlineStr">
        <is>
          <t>D</t>
        </is>
      </c>
      <c r="CA2013" t="inlineStr">
        <is>
          <t>X</t>
        </is>
      </c>
      <c r="CG2013" t="inlineStr">
        <is>
          <t>X</t>
        </is>
      </c>
      <c r="CK2013" t="inlineStr">
        <is>
          <t>X</t>
        </is>
      </c>
      <c r="CL2013" t="inlineStr">
        <is>
          <t>D</t>
        </is>
      </c>
      <c r="CN2013" t="inlineStr">
        <is>
          <t>X</t>
        </is>
      </c>
      <c r="CO2013" t="inlineStr">
        <is>
          <t>D</t>
        </is>
      </c>
      <c r="CP2013" t="inlineStr">
        <is>
          <t>X</t>
        </is>
      </c>
      <c r="CT2013" t="inlineStr">
        <is>
          <t>X</t>
        </is>
      </c>
      <c r="CU2013" t="inlineStr">
        <is>
          <t>D</t>
        </is>
      </c>
      <c r="CV2013" t="inlineStr">
        <is>
          <t>X</t>
        </is>
      </c>
      <c r="CY2013" t="inlineStr">
        <is>
          <t>X</t>
        </is>
      </c>
      <c r="CZ2013" t="inlineStr">
        <is>
          <t>D</t>
        </is>
      </c>
      <c r="DC2013" t="inlineStr">
        <is>
          <t>X</t>
        </is>
      </c>
      <c r="DD2013" t="inlineStr">
        <is>
          <t>D</t>
        </is>
      </c>
      <c r="DG2013" t="inlineStr">
        <is>
          <t>R</t>
        </is>
      </c>
      <c r="DI2013" t="inlineStr">
        <is>
          <t>X</t>
        </is>
      </c>
      <c r="DL2013" t="inlineStr">
        <is>
          <t>X</t>
        </is>
      </c>
      <c r="DM2013" t="inlineStr">
        <is>
          <t>R</t>
        </is>
      </c>
      <c r="DN2013" t="inlineStr">
        <is>
          <t>X</t>
        </is>
      </c>
      <c r="DO2013" t="inlineStr">
        <is>
          <t>D</t>
        </is>
      </c>
      <c r="DR2013" t="inlineStr">
        <is>
          <t>X</t>
        </is>
      </c>
      <c r="DS2013" t="inlineStr">
        <is>
          <t>R</t>
        </is>
      </c>
      <c r="DT2013" t="inlineStr">
        <is>
          <t>R</t>
        </is>
      </c>
      <c r="DU2013" t="inlineStr">
        <is>
          <t>X</t>
        </is>
      </c>
      <c r="DW2013" t="inlineStr">
        <is>
          <t>D</t>
        </is>
      </c>
      <c r="DX2013" t="inlineStr">
        <is>
          <t>X</t>
        </is>
      </c>
      <c r="EA2013" t="inlineStr">
        <is>
          <t>X</t>
        </is>
      </c>
      <c r="ED2013" t="inlineStr">
        <is>
          <t>R</t>
        </is>
      </c>
      <c r="EF2013" t="inlineStr">
        <is>
          <t>X</t>
        </is>
      </c>
      <c r="EH2013" t="inlineStr">
        <is>
          <t>X</t>
        </is>
      </c>
    </row>
    <row r="2014">
      <c r="A2014" t="inlineStr">
        <is>
          <t>OH0015756336</t>
        </is>
      </c>
      <c r="B2014" t="n">
        <v>78</v>
      </c>
      <c r="C2014" t="n">
        <v>328948</v>
      </c>
      <c r="D2014" t="inlineStr">
        <is>
          <t>WILSON</t>
        </is>
      </c>
      <c r="E2014" t="inlineStr">
        <is>
          <t>ROBERT</t>
        </is>
      </c>
      <c r="F2014">
        <f>CONCATENATE(D2014," ",LEFT(H2014,4),"T=",AU2014,"D=",AV2014,"R=",AW2014,"M=",AX2014,"L=",AY2014,"B=",AZ2014)</f>
        <v/>
      </c>
      <c r="G2014" t="inlineStr">
        <is>
          <t>D</t>
        </is>
      </c>
      <c r="H2014" t="inlineStr">
        <is>
          <t>JR</t>
        </is>
      </c>
      <c r="I2014" t="inlineStr">
        <is>
          <t>1956-06-04</t>
        </is>
      </c>
      <c r="J2014" t="inlineStr">
        <is>
          <t>2004-08-16</t>
        </is>
      </c>
      <c r="K2014" t="inlineStr">
        <is>
          <t>ACTIVE</t>
        </is>
      </c>
      <c r="L2014" t="inlineStr">
        <is>
          <t>D</t>
        </is>
      </c>
      <c r="M2014" t="inlineStr">
        <is>
          <t>2943 TOD AVE NW</t>
        </is>
      </c>
      <c r="N2014">
        <f>RIGHT(M2014,LEN(M2014)-FIND(" ",M2014))</f>
        <v/>
      </c>
      <c r="P2014" t="inlineStr">
        <is>
          <t>WARREN</t>
        </is>
      </c>
      <c r="Q2014" t="inlineStr">
        <is>
          <t>OH</t>
        </is>
      </c>
      <c r="R2014" t="n">
        <v>44485</v>
      </c>
      <c r="AD2014" t="inlineStr">
        <is>
          <t>TRUMBULL CAREER &amp; TECH CENTER</t>
        </is>
      </c>
      <c r="AE2014" t="inlineStr">
        <is>
          <t>WARREN CITY</t>
        </is>
      </c>
      <c r="AF2014" t="inlineStr">
        <is>
          <t>WARREN CITY SD</t>
        </is>
      </c>
      <c r="AH2014" t="n">
        <v>14</v>
      </c>
      <c r="AI2014" t="n">
        <v>11</v>
      </c>
      <c r="AN2014" t="inlineStr">
        <is>
          <t>WARREN</t>
        </is>
      </c>
      <c r="AO2014" t="inlineStr">
        <is>
          <t>WARREN CITY 1E</t>
        </is>
      </c>
      <c r="AP2014" t="inlineStr">
        <is>
          <t>78-P-ACJ</t>
        </is>
      </c>
      <c r="AQ2014" t="n">
        <v>9</v>
      </c>
      <c r="AR2014" t="n">
        <v>64</v>
      </c>
      <c r="AS2014" t="n">
        <v>32</v>
      </c>
      <c r="AU2014">
        <f>COUNTA($BA$2014:$EH$2014)</f>
        <v/>
      </c>
      <c r="AV2014">
        <f>COUNTIF($BA$2014:$EH$2014,"D")</f>
        <v/>
      </c>
      <c r="AW2014">
        <f>COUNTIF($BA$2014:$EH$2014,"R")</f>
        <v/>
      </c>
      <c r="AX2014">
        <f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/>
      </c>
      <c r="AY2014">
        <f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/>
      </c>
      <c r="AZ2014">
        <f>IF(EH2014&lt;&gt;"",1,0)</f>
        <v/>
      </c>
      <c r="BB2014" t="inlineStr">
        <is>
          <t>WARREN-WARD 1</t>
        </is>
      </c>
      <c r="BY2014" t="inlineStr">
        <is>
          <t>D</t>
        </is>
      </c>
      <c r="CA2014" t="inlineStr">
        <is>
          <t>X</t>
        </is>
      </c>
      <c r="CH2014" t="inlineStr">
        <is>
          <t>D</t>
        </is>
      </c>
      <c r="CP2014" t="inlineStr">
        <is>
          <t>X</t>
        </is>
      </c>
      <c r="CU2014" t="inlineStr">
        <is>
          <t>D</t>
        </is>
      </c>
      <c r="CV2014" t="inlineStr">
        <is>
          <t>X</t>
        </is>
      </c>
      <c r="CY2014" t="inlineStr">
        <is>
          <t>X</t>
        </is>
      </c>
      <c r="DC2014" t="inlineStr">
        <is>
          <t>X</t>
        </is>
      </c>
      <c r="DN2014" t="inlineStr">
        <is>
          <t>X</t>
        </is>
      </c>
      <c r="DW2014" t="inlineStr">
        <is>
          <t>D</t>
        </is>
      </c>
    </row>
    <row r="2015">
      <c r="A2015" t="inlineStr">
        <is>
          <t>OH0015760992</t>
        </is>
      </c>
      <c r="B2015" t="n">
        <v>78</v>
      </c>
      <c r="C2015" t="n">
        <v>327978</v>
      </c>
      <c r="D2015" t="inlineStr">
        <is>
          <t>MAY</t>
        </is>
      </c>
      <c r="E2015" t="inlineStr">
        <is>
          <t>PRESTON</t>
        </is>
      </c>
      <c r="F2015">
        <f>CONCATENATE(D2015," ",LEFT(H2015,4),"T=",AU2015,"D=",AV2015,"R=",AW2015,"M=",AX2015,"L=",AY2015,"B=",AZ2015)</f>
        <v/>
      </c>
      <c r="I2015" t="inlineStr">
        <is>
          <t>1954-07-30</t>
        </is>
      </c>
      <c r="J2015" t="inlineStr">
        <is>
          <t>2004-08-03</t>
        </is>
      </c>
      <c r="K2015" t="inlineStr">
        <is>
          <t>ACTIVE</t>
        </is>
      </c>
      <c r="M2015" t="inlineStr">
        <is>
          <t>2809 TOD AVE NW</t>
        </is>
      </c>
      <c r="N2015">
        <f>RIGHT(M2015,LEN(M2015)-FIND(" ",M2015))</f>
        <v/>
      </c>
      <c r="P2015" t="inlineStr">
        <is>
          <t>WARREN</t>
        </is>
      </c>
      <c r="Q2015" t="inlineStr">
        <is>
          <t>OH</t>
        </is>
      </c>
      <c r="R2015" t="n">
        <v>44485</v>
      </c>
      <c r="AD2015" t="inlineStr">
        <is>
          <t>TRUMBULL CAREER &amp; TECH CENTER</t>
        </is>
      </c>
      <c r="AE2015" t="inlineStr">
        <is>
          <t>WARREN CITY</t>
        </is>
      </c>
      <c r="AF2015" t="inlineStr">
        <is>
          <t>WARREN CITY SD</t>
        </is>
      </c>
      <c r="AH2015" t="n">
        <v>14</v>
      </c>
      <c r="AI2015" t="n">
        <v>11</v>
      </c>
      <c r="AN2015" t="inlineStr">
        <is>
          <t>WARREN</t>
        </is>
      </c>
      <c r="AO2015" t="inlineStr">
        <is>
          <t>WARREN CITY 1E</t>
        </is>
      </c>
      <c r="AP2015" t="inlineStr">
        <is>
          <t>78-P-ACJ</t>
        </is>
      </c>
      <c r="AQ2015" t="n">
        <v>9</v>
      </c>
      <c r="AR2015" t="n">
        <v>64</v>
      </c>
      <c r="AS2015" t="n">
        <v>32</v>
      </c>
      <c r="AU2015">
        <f>COUNTA($BA$2015:$EH$2015)</f>
        <v/>
      </c>
      <c r="AV2015">
        <f>COUNTIF($BA$2015:$EH$2015,"D")</f>
        <v/>
      </c>
      <c r="AW2015">
        <f>COUNTIF($BA$2015:$EH$2015,"R")</f>
        <v/>
      </c>
      <c r="AX2015">
        <f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/>
      </c>
      <c r="AY2015">
        <f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/>
      </c>
      <c r="AZ2015">
        <f>IF(EH2015&lt;&gt;"",1,0)</f>
        <v/>
      </c>
      <c r="BB2015" t="inlineStr">
        <is>
          <t>WARREN-WARD 1</t>
        </is>
      </c>
      <c r="BL2015" t="inlineStr">
        <is>
          <t>X</t>
        </is>
      </c>
      <c r="BY2015" t="inlineStr">
        <is>
          <t>D</t>
        </is>
      </c>
      <c r="CA2015" t="inlineStr">
        <is>
          <t>X</t>
        </is>
      </c>
      <c r="CP2015" t="inlineStr">
        <is>
          <t>X</t>
        </is>
      </c>
      <c r="CY2015" t="inlineStr">
        <is>
          <t>X</t>
        </is>
      </c>
      <c r="CZ2015" t="inlineStr">
        <is>
          <t>D</t>
        </is>
      </c>
      <c r="DC2015" t="inlineStr">
        <is>
          <t>X</t>
        </is>
      </c>
      <c r="DG2015" t="inlineStr">
        <is>
          <t>D</t>
        </is>
      </c>
      <c r="DI2015" t="inlineStr">
        <is>
          <t>X</t>
        </is>
      </c>
      <c r="DM2015" t="inlineStr">
        <is>
          <t>D</t>
        </is>
      </c>
      <c r="DN2015" t="inlineStr">
        <is>
          <t>X</t>
        </is>
      </c>
      <c r="DU2015" t="inlineStr">
        <is>
          <t>X</t>
        </is>
      </c>
      <c r="EF2015" t="inlineStr">
        <is>
          <t>X</t>
        </is>
      </c>
    </row>
    <row r="2016">
      <c r="A2016" t="inlineStr">
        <is>
          <t>OH0027279465</t>
        </is>
      </c>
      <c r="B2016" t="n">
        <v>78</v>
      </c>
      <c r="C2016" t="n">
        <v>484229</v>
      </c>
      <c r="D2016" t="inlineStr">
        <is>
          <t>JOHNSON</t>
        </is>
      </c>
      <c r="E2016" t="inlineStr">
        <is>
          <t>SHAKIRA</t>
        </is>
      </c>
      <c r="F2016">
        <f>CONCATENATE(D2016," ",LEFT(H2016,4),"T=",AU2016,"D=",AV2016,"R=",AW2016,"M=",AX2016,"L=",AY2016,"B=",AZ2016)</f>
        <v/>
      </c>
      <c r="G2016" t="inlineStr">
        <is>
          <t>ZHANAE</t>
        </is>
      </c>
      <c r="I2016" t="inlineStr">
        <is>
          <t>1994-02-28</t>
        </is>
      </c>
      <c r="J2016" t="inlineStr">
        <is>
          <t>2025-02-28</t>
        </is>
      </c>
      <c r="K2016" t="inlineStr">
        <is>
          <t>ACTIVE</t>
        </is>
      </c>
      <c r="M2016" t="inlineStr">
        <is>
          <t>3255 LODWICK DR NW</t>
        </is>
      </c>
      <c r="N2016">
        <f>RIGHT(M2016,LEN(M2016)-FIND(" ",M2016))</f>
        <v/>
      </c>
      <c r="O2016" t="inlineStr">
        <is>
          <t>APT 4</t>
        </is>
      </c>
      <c r="P2016" t="inlineStr">
        <is>
          <t>WARREN</t>
        </is>
      </c>
      <c r="Q2016" t="inlineStr">
        <is>
          <t>OH</t>
        </is>
      </c>
      <c r="R2016" t="n">
        <v>44485</v>
      </c>
      <c r="AD2016" t="inlineStr">
        <is>
          <t>TRUMBULL CAREER &amp; TECH CENTER</t>
        </is>
      </c>
      <c r="AE2016" t="inlineStr">
        <is>
          <t>WARREN CITY</t>
        </is>
      </c>
      <c r="AF2016" t="inlineStr">
        <is>
          <t>WARREN CITY SD</t>
        </is>
      </c>
      <c r="AH2016" t="n">
        <v>14</v>
      </c>
      <c r="AI2016" t="n">
        <v>11</v>
      </c>
      <c r="AN2016" t="inlineStr">
        <is>
          <t>WARREN</t>
        </is>
      </c>
      <c r="AO2016" t="inlineStr">
        <is>
          <t>WARREN CITY 1E</t>
        </is>
      </c>
      <c r="AP2016" t="inlineStr">
        <is>
          <t>78-P-ACJ</t>
        </is>
      </c>
      <c r="AQ2016" t="n">
        <v>9</v>
      </c>
      <c r="AR2016" t="n">
        <v>64</v>
      </c>
      <c r="AS2016" t="n">
        <v>32</v>
      </c>
      <c r="AU2016">
        <f>COUNTA($BA$2016:$EH$2016)</f>
        <v/>
      </c>
      <c r="AV2016">
        <f>COUNTIF($BA$2016:$EH$2016,"D")</f>
        <v/>
      </c>
      <c r="AW2016">
        <f>COUNTIF($BA$2016:$EH$2016,"R")</f>
        <v/>
      </c>
      <c r="AX2016">
        <f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/>
      </c>
      <c r="AY2016">
        <f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/>
      </c>
      <c r="AZ2016">
        <f>IF(EH2016&lt;&gt;"",1,0)</f>
        <v/>
      </c>
      <c r="BB2016" t="inlineStr">
        <is>
          <t>WARREN-WARD 1</t>
        </is>
      </c>
      <c r="CO2016" t="inlineStr">
        <is>
          <t>D</t>
        </is>
      </c>
      <c r="CP2016" t="inlineStr">
        <is>
          <t>X</t>
        </is>
      </c>
      <c r="CV2016" t="inlineStr">
        <is>
          <t>X</t>
        </is>
      </c>
      <c r="CZ2016" t="inlineStr">
        <is>
          <t>D</t>
        </is>
      </c>
      <c r="DC2016" t="inlineStr">
        <is>
          <t>X</t>
        </is>
      </c>
      <c r="DN2016" t="inlineStr">
        <is>
          <t>X</t>
        </is>
      </c>
      <c r="EF2016" t="inlineStr">
        <is>
          <t>X</t>
        </is>
      </c>
    </row>
    <row r="2017">
      <c r="A2017" t="inlineStr">
        <is>
          <t>OH0021363571</t>
        </is>
      </c>
      <c r="B2017" t="n">
        <v>78</v>
      </c>
      <c r="C2017" t="n">
        <v>380103</v>
      </c>
      <c r="D2017" t="inlineStr">
        <is>
          <t>SLATER</t>
        </is>
      </c>
      <c r="E2017" t="inlineStr">
        <is>
          <t>ADAM</t>
        </is>
      </c>
      <c r="F2017">
        <f>CONCATENATE(D2017," ",LEFT(H2017,4),"T=",AU2017,"D=",AV2017,"R=",AW2017,"M=",AX2017,"L=",AY2017,"B=",AZ2017)</f>
        <v/>
      </c>
      <c r="G2017" t="inlineStr">
        <is>
          <t>PAUL</t>
        </is>
      </c>
      <c r="I2017" t="inlineStr">
        <is>
          <t>1993-03-27</t>
        </is>
      </c>
      <c r="J2017" t="inlineStr">
        <is>
          <t>2016-07-19</t>
        </is>
      </c>
      <c r="K2017" t="inlineStr">
        <is>
          <t>CONFIRMATION</t>
        </is>
      </c>
      <c r="M2017" t="inlineStr">
        <is>
          <t>3142 LODWICK DR NW</t>
        </is>
      </c>
      <c r="N2017">
        <f>RIGHT(M2017,LEN(M2017)-FIND(" ",M2017))</f>
        <v/>
      </c>
      <c r="O2017" t="inlineStr">
        <is>
          <t>APT 5</t>
        </is>
      </c>
      <c r="P2017" t="inlineStr">
        <is>
          <t>WARREN</t>
        </is>
      </c>
      <c r="Q2017" t="inlineStr">
        <is>
          <t>OH</t>
        </is>
      </c>
      <c r="R2017" t="n">
        <v>44485</v>
      </c>
      <c r="AD2017" t="inlineStr">
        <is>
          <t>TRUMBULL CAREER &amp; TECH CENTER</t>
        </is>
      </c>
      <c r="AE2017" t="inlineStr">
        <is>
          <t>WARREN CITY</t>
        </is>
      </c>
      <c r="AF2017" t="inlineStr">
        <is>
          <t>WARREN CITY SD</t>
        </is>
      </c>
      <c r="AH2017" t="n">
        <v>14</v>
      </c>
      <c r="AI2017" t="n">
        <v>11</v>
      </c>
      <c r="AN2017" t="inlineStr">
        <is>
          <t>WARREN</t>
        </is>
      </c>
      <c r="AO2017" t="inlineStr">
        <is>
          <t>WARREN CITY 1E</t>
        </is>
      </c>
      <c r="AP2017" t="inlineStr">
        <is>
          <t>78-P-ACJ</t>
        </is>
      </c>
      <c r="AQ2017" t="n">
        <v>9</v>
      </c>
      <c r="AR2017" t="n">
        <v>64</v>
      </c>
      <c r="AS2017" t="n">
        <v>32</v>
      </c>
      <c r="AU2017">
        <f>COUNTA($BA$2017:$EH$2017)</f>
        <v/>
      </c>
      <c r="AV2017">
        <f>COUNTIF($BA$2017:$EH$2017,"D")</f>
        <v/>
      </c>
      <c r="AW2017">
        <f>COUNTIF($BA$2017:$EH$2017,"R")</f>
        <v/>
      </c>
      <c r="AX2017">
        <f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/>
      </c>
      <c r="AY2017">
        <f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/>
      </c>
      <c r="AZ2017">
        <f>IF(EH2017&lt;&gt;"",1,0)</f>
        <v/>
      </c>
      <c r="BB2017" t="inlineStr">
        <is>
          <t>WARREN-WARD 1</t>
        </is>
      </c>
      <c r="CP2017" t="inlineStr">
        <is>
          <t>X</t>
        </is>
      </c>
      <c r="DC2017" t="inlineStr">
        <is>
          <t>X</t>
        </is>
      </c>
    </row>
    <row r="2018">
      <c r="A2018" t="inlineStr">
        <is>
          <t>OH0015811368</t>
        </is>
      </c>
      <c r="B2018" t="n">
        <v>78</v>
      </c>
      <c r="C2018" t="n">
        <v>261391</v>
      </c>
      <c r="D2018" t="inlineStr">
        <is>
          <t>CROYLE</t>
        </is>
      </c>
      <c r="E2018" t="inlineStr">
        <is>
          <t>TINA</t>
        </is>
      </c>
      <c r="F2018">
        <f>CONCATENATE(D2018," ",LEFT(H2018,4),"T=",AU2018,"D=",AV2018,"R=",AW2018,"M=",AX2018,"L=",AY2018,"B=",AZ2018)</f>
        <v/>
      </c>
      <c r="G2018" t="inlineStr">
        <is>
          <t>K</t>
        </is>
      </c>
      <c r="I2018" t="inlineStr">
        <is>
          <t>1967-03-14</t>
        </is>
      </c>
      <c r="J2018" t="inlineStr">
        <is>
          <t>2016-08-22</t>
        </is>
      </c>
      <c r="K2018" t="inlineStr">
        <is>
          <t>ACTIVE</t>
        </is>
      </c>
      <c r="M2018" t="inlineStr">
        <is>
          <t>3557 LYNWOOD DR NW</t>
        </is>
      </c>
      <c r="N2018">
        <f>RIGHT(M2018,LEN(M2018)-FIND(" ",M2018))</f>
        <v/>
      </c>
      <c r="P2018" t="inlineStr">
        <is>
          <t>WARREN</t>
        </is>
      </c>
      <c r="Q2018" t="inlineStr">
        <is>
          <t>OH</t>
        </is>
      </c>
      <c r="R2018" t="n">
        <v>44485</v>
      </c>
      <c r="AD2018" t="inlineStr">
        <is>
          <t>TRUMBULL CAREER &amp; TECH CENTER</t>
        </is>
      </c>
      <c r="AE2018" t="inlineStr">
        <is>
          <t>WARREN CITY</t>
        </is>
      </c>
      <c r="AF2018" t="inlineStr">
        <is>
          <t>WARREN CITY SD</t>
        </is>
      </c>
      <c r="AH2018" t="n">
        <v>14</v>
      </c>
      <c r="AI2018" t="n">
        <v>11</v>
      </c>
      <c r="AN2018" t="inlineStr">
        <is>
          <t>WARREN</t>
        </is>
      </c>
      <c r="AO2018" t="inlineStr">
        <is>
          <t>WARREN CITY 1E</t>
        </is>
      </c>
      <c r="AP2018" t="inlineStr">
        <is>
          <t>78-P-ACJ</t>
        </is>
      </c>
      <c r="AQ2018" t="n">
        <v>9</v>
      </c>
      <c r="AR2018" t="n">
        <v>64</v>
      </c>
      <c r="AS2018" t="n">
        <v>32</v>
      </c>
      <c r="AU2018">
        <f>COUNTA($BA$2018:$EH$2018)</f>
        <v/>
      </c>
      <c r="AV2018">
        <f>COUNTIF($BA$2018:$EH$2018,"D")</f>
        <v/>
      </c>
      <c r="AW2018">
        <f>COUNTIF($BA$2018:$EH$2018,"R")</f>
        <v/>
      </c>
      <c r="AX2018">
        <f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/>
      </c>
      <c r="AY2018">
        <f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/>
      </c>
      <c r="AZ2018">
        <f>IF(EH2018&lt;&gt;"",1,0)</f>
        <v/>
      </c>
      <c r="BB2018" t="inlineStr">
        <is>
          <t>WARREN-WARD 1</t>
        </is>
      </c>
      <c r="BC2018" t="inlineStr">
        <is>
          <t>X</t>
        </is>
      </c>
      <c r="BD2018" t="inlineStr">
        <is>
          <t>X</t>
        </is>
      </c>
      <c r="BE2018" t="inlineStr">
        <is>
          <t>X</t>
        </is>
      </c>
      <c r="BG2018" t="inlineStr">
        <is>
          <t>X</t>
        </is>
      </c>
      <c r="BH2018" t="inlineStr">
        <is>
          <t>X</t>
        </is>
      </c>
      <c r="BI2018" t="inlineStr">
        <is>
          <t>X</t>
        </is>
      </c>
      <c r="BJ2018" t="inlineStr">
        <is>
          <t>X</t>
        </is>
      </c>
      <c r="BK2018" t="inlineStr">
        <is>
          <t>X</t>
        </is>
      </c>
      <c r="BL2018" t="inlineStr">
        <is>
          <t>X</t>
        </is>
      </c>
      <c r="BY2018" t="inlineStr">
        <is>
          <t>R</t>
        </is>
      </c>
      <c r="CA2018" t="inlineStr">
        <is>
          <t>X</t>
        </is>
      </c>
      <c r="CG2018" t="inlineStr">
        <is>
          <t>X</t>
        </is>
      </c>
      <c r="CK2018" t="inlineStr">
        <is>
          <t>X</t>
        </is>
      </c>
      <c r="DC2018" t="inlineStr">
        <is>
          <t>X</t>
        </is>
      </c>
      <c r="DN2018" t="inlineStr">
        <is>
          <t>X</t>
        </is>
      </c>
      <c r="EF2018" t="inlineStr">
        <is>
          <t>X</t>
        </is>
      </c>
    </row>
    <row r="2019">
      <c r="A2019" t="inlineStr">
        <is>
          <t>OH0015700521</t>
        </is>
      </c>
      <c r="B2019" t="n">
        <v>78</v>
      </c>
      <c r="C2019" t="n">
        <v>324846</v>
      </c>
      <c r="D2019" t="inlineStr">
        <is>
          <t>GREATHOUSE</t>
        </is>
      </c>
      <c r="E2019" t="inlineStr">
        <is>
          <t>MARGARET</t>
        </is>
      </c>
      <c r="F2019">
        <f>CONCATENATE(D2019," ",LEFT(H2019,4),"T=",AU2019,"D=",AV2019,"R=",AW2019,"M=",AX2019,"L=",AY2019,"B=",AZ2019)</f>
        <v/>
      </c>
      <c r="G2019" t="inlineStr">
        <is>
          <t>A</t>
        </is>
      </c>
      <c r="I2019" t="inlineStr">
        <is>
          <t>1948-10-03</t>
        </is>
      </c>
      <c r="J2019" t="inlineStr">
        <is>
          <t>2024-09-25</t>
        </is>
      </c>
      <c r="K2019" t="inlineStr">
        <is>
          <t>ACTIVE</t>
        </is>
      </c>
      <c r="M2019" t="inlineStr">
        <is>
          <t>3567 LYNWOOD DR NW</t>
        </is>
      </c>
      <c r="N2019">
        <f>RIGHT(M2019,LEN(M2019)-FIND(" ",M2019))</f>
        <v/>
      </c>
      <c r="P2019" t="inlineStr">
        <is>
          <t>WARREN</t>
        </is>
      </c>
      <c r="Q2019" t="inlineStr">
        <is>
          <t>OH</t>
        </is>
      </c>
      <c r="R2019" t="n">
        <v>44485</v>
      </c>
      <c r="AD2019" t="inlineStr">
        <is>
          <t>TRUMBULL CAREER &amp; TECH CENTER</t>
        </is>
      </c>
      <c r="AE2019" t="inlineStr">
        <is>
          <t>WARREN CITY</t>
        </is>
      </c>
      <c r="AF2019" t="inlineStr">
        <is>
          <t>WARREN CITY SD</t>
        </is>
      </c>
      <c r="AH2019" t="n">
        <v>14</v>
      </c>
      <c r="AI2019" t="n">
        <v>11</v>
      </c>
      <c r="AN2019" t="inlineStr">
        <is>
          <t>WARREN</t>
        </is>
      </c>
      <c r="AO2019" t="inlineStr">
        <is>
          <t>WARREN CITY 1E</t>
        </is>
      </c>
      <c r="AP2019" t="inlineStr">
        <is>
          <t>78-P-ACJ</t>
        </is>
      </c>
      <c r="AQ2019" t="n">
        <v>9</v>
      </c>
      <c r="AR2019" t="n">
        <v>64</v>
      </c>
      <c r="AS2019" t="n">
        <v>32</v>
      </c>
      <c r="AU2019">
        <f>COUNTA($BA$2019:$EH$2019)</f>
        <v/>
      </c>
      <c r="AV2019">
        <f>COUNTIF($BA$2019:$EH$2019,"D")</f>
        <v/>
      </c>
      <c r="AW2019">
        <f>COUNTIF($BA$2019:$EH$2019,"R")</f>
        <v/>
      </c>
      <c r="AX2019">
        <f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/>
      </c>
      <c r="AY2019">
        <f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/>
      </c>
      <c r="AZ2019">
        <f>IF(EH2019&lt;&gt;"",1,0)</f>
        <v/>
      </c>
      <c r="BB2019" t="inlineStr">
        <is>
          <t>WARREN-WARD 1</t>
        </is>
      </c>
      <c r="CN2019" t="inlineStr">
        <is>
          <t>X</t>
        </is>
      </c>
      <c r="CP2019" t="inlineStr">
        <is>
          <t>X</t>
        </is>
      </c>
    </row>
    <row r="2020">
      <c r="A2020" t="inlineStr">
        <is>
          <t>OH0015758408</t>
        </is>
      </c>
      <c r="B2020" t="n">
        <v>78</v>
      </c>
      <c r="C2020" t="n">
        <v>328599</v>
      </c>
      <c r="D2020" t="inlineStr">
        <is>
          <t>ALEXANDER</t>
        </is>
      </c>
      <c r="E2020" t="inlineStr">
        <is>
          <t>JOCILLE</t>
        </is>
      </c>
      <c r="F2020">
        <f>CONCATENATE(D2020," ",LEFT(H2020,4),"T=",AU2020,"D=",AV2020,"R=",AW2020,"M=",AX2020,"L=",AY2020,"B=",AZ2020)</f>
        <v/>
      </c>
      <c r="G2020" t="inlineStr">
        <is>
          <t>F</t>
        </is>
      </c>
      <c r="I2020" t="inlineStr">
        <is>
          <t>1959-08-22</t>
        </is>
      </c>
      <c r="J2020" t="inlineStr">
        <is>
          <t>2009-12-11</t>
        </is>
      </c>
      <c r="K2020" t="inlineStr">
        <is>
          <t>ACTIVE</t>
        </is>
      </c>
      <c r="M2020" t="inlineStr">
        <is>
          <t>2931 TOD AVE NW</t>
        </is>
      </c>
      <c r="N2020">
        <f>RIGHT(M2020,LEN(M2020)-FIND(" ",M2020))</f>
        <v/>
      </c>
      <c r="P2020" t="inlineStr">
        <is>
          <t>WARREN</t>
        </is>
      </c>
      <c r="Q2020" t="inlineStr">
        <is>
          <t>OH</t>
        </is>
      </c>
      <c r="R2020" t="n">
        <v>44485</v>
      </c>
      <c r="AD2020" t="inlineStr">
        <is>
          <t>TRUMBULL CAREER &amp; TECH CENTER</t>
        </is>
      </c>
      <c r="AE2020" t="inlineStr">
        <is>
          <t>WARREN CITY</t>
        </is>
      </c>
      <c r="AF2020" t="inlineStr">
        <is>
          <t>WARREN CITY SD</t>
        </is>
      </c>
      <c r="AH2020" t="n">
        <v>14</v>
      </c>
      <c r="AI2020" t="n">
        <v>11</v>
      </c>
      <c r="AN2020" t="inlineStr">
        <is>
          <t>WARREN</t>
        </is>
      </c>
      <c r="AO2020" t="inlineStr">
        <is>
          <t>WARREN CITY 1E</t>
        </is>
      </c>
      <c r="AP2020" t="inlineStr">
        <is>
          <t>78-P-ACJ</t>
        </is>
      </c>
      <c r="AQ2020" t="n">
        <v>9</v>
      </c>
      <c r="AR2020" t="n">
        <v>64</v>
      </c>
      <c r="AS2020" t="n">
        <v>32</v>
      </c>
      <c r="AU2020">
        <f>COUNTA($BA$2020:$EH$2020)</f>
        <v/>
      </c>
      <c r="AV2020">
        <f>COUNTIF($BA$2020:$EH$2020,"D")</f>
        <v/>
      </c>
      <c r="AW2020">
        <f>COUNTIF($BA$2020:$EH$2020,"R")</f>
        <v/>
      </c>
      <c r="AX2020">
        <f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/>
      </c>
      <c r="AY2020">
        <f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/>
      </c>
      <c r="AZ2020">
        <f>IF(EH2020&lt;&gt;"",1,0)</f>
        <v/>
      </c>
      <c r="BB2020" t="inlineStr">
        <is>
          <t>WARREN-WARD 1</t>
        </is>
      </c>
      <c r="BL2020" t="inlineStr">
        <is>
          <t>X</t>
        </is>
      </c>
      <c r="BY2020" t="inlineStr">
        <is>
          <t>D</t>
        </is>
      </c>
      <c r="CA2020" t="inlineStr">
        <is>
          <t>X</t>
        </is>
      </c>
      <c r="CN2020" t="inlineStr">
        <is>
          <t>X</t>
        </is>
      </c>
      <c r="CP2020" t="inlineStr">
        <is>
          <t>X</t>
        </is>
      </c>
      <c r="CV2020" t="inlineStr">
        <is>
          <t>X</t>
        </is>
      </c>
      <c r="CY2020" t="inlineStr">
        <is>
          <t>X</t>
        </is>
      </c>
      <c r="DC2020" t="inlineStr">
        <is>
          <t>X</t>
        </is>
      </c>
      <c r="DI2020" t="inlineStr">
        <is>
          <t>X</t>
        </is>
      </c>
      <c r="DN2020" t="inlineStr">
        <is>
          <t>X</t>
        </is>
      </c>
      <c r="DU2020" t="inlineStr">
        <is>
          <t>X</t>
        </is>
      </c>
      <c r="EF2020" t="inlineStr">
        <is>
          <t>X</t>
        </is>
      </c>
    </row>
    <row r="2021">
      <c r="A2021" t="inlineStr">
        <is>
          <t>OH0018586830</t>
        </is>
      </c>
      <c r="B2021" t="n">
        <v>78</v>
      </c>
      <c r="C2021" t="n">
        <v>341073</v>
      </c>
      <c r="D2021" t="inlineStr">
        <is>
          <t>BROWN</t>
        </is>
      </c>
      <c r="E2021" t="inlineStr">
        <is>
          <t>HEATHER</t>
        </is>
      </c>
      <c r="F2021">
        <f>CONCATENATE(D2021," ",LEFT(H2021,4),"T=",AU2021,"D=",AV2021,"R=",AW2021,"M=",AX2021,"L=",AY2021,"B=",AZ2021)</f>
        <v/>
      </c>
      <c r="I2021" t="inlineStr">
        <is>
          <t>1976-02-15</t>
        </is>
      </c>
      <c r="J2021" t="inlineStr">
        <is>
          <t>2024-08-21</t>
        </is>
      </c>
      <c r="K2021" t="inlineStr">
        <is>
          <t>ACTIVE</t>
        </is>
      </c>
      <c r="M2021" t="inlineStr">
        <is>
          <t>2850 RED FOX RUN DR NW</t>
        </is>
      </c>
      <c r="N2021">
        <f>RIGHT(M2021,LEN(M2021)-FIND(" ",M2021))</f>
        <v/>
      </c>
      <c r="P2021" t="inlineStr">
        <is>
          <t>WARREN</t>
        </is>
      </c>
      <c r="Q2021" t="inlineStr">
        <is>
          <t>OH</t>
        </is>
      </c>
      <c r="R2021" t="n">
        <v>44485</v>
      </c>
      <c r="AD2021" t="inlineStr">
        <is>
          <t>TRUMBULL CAREER &amp; TECH CENTER</t>
        </is>
      </c>
      <c r="AE2021" t="inlineStr">
        <is>
          <t>WARREN CITY</t>
        </is>
      </c>
      <c r="AF2021" t="inlineStr">
        <is>
          <t>WARREN CITY SD</t>
        </is>
      </c>
      <c r="AH2021" t="n">
        <v>14</v>
      </c>
      <c r="AI2021" t="n">
        <v>11</v>
      </c>
      <c r="AN2021" t="inlineStr">
        <is>
          <t>WARREN</t>
        </is>
      </c>
      <c r="AO2021" t="inlineStr">
        <is>
          <t>WARREN CITY 1E</t>
        </is>
      </c>
      <c r="AP2021" t="inlineStr">
        <is>
          <t>78-P-ACJ</t>
        </is>
      </c>
      <c r="AQ2021" t="n">
        <v>9</v>
      </c>
      <c r="AR2021" t="n">
        <v>64</v>
      </c>
      <c r="AS2021" t="n">
        <v>32</v>
      </c>
      <c r="AU2021">
        <f>COUNTA($BA$2021:$EH$2021)</f>
        <v/>
      </c>
      <c r="AV2021">
        <f>COUNTIF($BA$2021:$EH$2021,"D")</f>
        <v/>
      </c>
      <c r="AW2021">
        <f>COUNTIF($BA$2021:$EH$2021,"R")</f>
        <v/>
      </c>
      <c r="AX2021">
        <f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/>
      </c>
      <c r="AY2021">
        <f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/>
      </c>
      <c r="AZ2021">
        <f>IF(EH2021&lt;&gt;"",1,0)</f>
        <v/>
      </c>
      <c r="BB2021" t="inlineStr">
        <is>
          <t>WARREN-WARD 1</t>
        </is>
      </c>
      <c r="BP2021" t="inlineStr">
        <is>
          <t>X</t>
        </is>
      </c>
      <c r="BR2021" t="inlineStr">
        <is>
          <t>X</t>
        </is>
      </c>
      <c r="BS2021" t="inlineStr">
        <is>
          <t>X</t>
        </is>
      </c>
      <c r="CA2021" t="inlineStr">
        <is>
          <t>X</t>
        </is>
      </c>
      <c r="CP2021" t="inlineStr">
        <is>
          <t>X</t>
        </is>
      </c>
      <c r="CY2021" t="inlineStr">
        <is>
          <t>X</t>
        </is>
      </c>
      <c r="DC2021" t="inlineStr">
        <is>
          <t>X</t>
        </is>
      </c>
      <c r="DF2021" t="inlineStr">
        <is>
          <t>X</t>
        </is>
      </c>
      <c r="DN2021" t="inlineStr">
        <is>
          <t>X</t>
        </is>
      </c>
      <c r="EF2021" t="inlineStr">
        <is>
          <t>X</t>
        </is>
      </c>
    </row>
    <row r="2022">
      <c r="A2022" t="inlineStr">
        <is>
          <t>OH0022670393</t>
        </is>
      </c>
      <c r="B2022" t="n">
        <v>78</v>
      </c>
      <c r="C2022" t="n">
        <v>400030</v>
      </c>
      <c r="D2022" t="inlineStr">
        <is>
          <t>HENDERSON</t>
        </is>
      </c>
      <c r="E2022" t="inlineStr">
        <is>
          <t>DARYLL</t>
        </is>
      </c>
      <c r="F2022">
        <f>CONCATENATE(D2022," ",LEFT(H2022,4),"T=",AU2022,"D=",AV2022,"R=",AW2022,"M=",AX2022,"L=",AY2022,"B=",AZ2022)</f>
        <v/>
      </c>
      <c r="G2022" t="inlineStr">
        <is>
          <t>L</t>
        </is>
      </c>
      <c r="I2022" t="inlineStr">
        <is>
          <t>1968-03-03</t>
        </is>
      </c>
      <c r="J2022" t="inlineStr">
        <is>
          <t>2017-03-01</t>
        </is>
      </c>
      <c r="K2022" t="inlineStr">
        <is>
          <t>CONFIRMATION</t>
        </is>
      </c>
      <c r="M2022" t="inlineStr">
        <is>
          <t>3341 RED FOX RUN DR NW</t>
        </is>
      </c>
      <c r="N2022">
        <f>RIGHT(M2022,LEN(M2022)-FIND(" ",M2022))</f>
        <v/>
      </c>
      <c r="P2022" t="inlineStr">
        <is>
          <t>WARREN</t>
        </is>
      </c>
      <c r="Q2022" t="inlineStr">
        <is>
          <t>OH</t>
        </is>
      </c>
      <c r="R2022" t="n">
        <v>44485</v>
      </c>
      <c r="AD2022" t="inlineStr">
        <is>
          <t>TRUMBULL CAREER &amp; TECH CENTER</t>
        </is>
      </c>
      <c r="AE2022" t="inlineStr">
        <is>
          <t>WARREN CITY</t>
        </is>
      </c>
      <c r="AF2022" t="inlineStr">
        <is>
          <t>WARREN CITY SD</t>
        </is>
      </c>
      <c r="AH2022" t="n">
        <v>14</v>
      </c>
      <c r="AI2022" t="n">
        <v>11</v>
      </c>
      <c r="AN2022" t="inlineStr">
        <is>
          <t>WARREN</t>
        </is>
      </c>
      <c r="AO2022" t="inlineStr">
        <is>
          <t>WARREN CITY 1E</t>
        </is>
      </c>
      <c r="AP2022" t="inlineStr">
        <is>
          <t>78-P-ACJ</t>
        </is>
      </c>
      <c r="AQ2022" t="n">
        <v>9</v>
      </c>
      <c r="AR2022" t="n">
        <v>64</v>
      </c>
      <c r="AS2022" t="n">
        <v>32</v>
      </c>
      <c r="AU2022">
        <f>COUNTA($BA$2022:$EH$2022)</f>
        <v/>
      </c>
      <c r="AV2022">
        <f>COUNTIF($BA$2022:$EH$2022,"D")</f>
        <v/>
      </c>
      <c r="AW2022">
        <f>COUNTIF($BA$2022:$EH$2022,"R")</f>
        <v/>
      </c>
      <c r="AX2022">
        <f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/>
      </c>
      <c r="AY2022">
        <f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/>
      </c>
      <c r="AZ2022">
        <f>IF(EH2022&lt;&gt;"",1,0)</f>
        <v/>
      </c>
      <c r="BB2022" t="inlineStr">
        <is>
          <t>WARREN-WARD 1</t>
        </is>
      </c>
      <c r="CZ2022" t="inlineStr">
        <is>
          <t>D</t>
        </is>
      </c>
    </row>
    <row r="2023">
      <c r="A2023" t="inlineStr">
        <is>
          <t>OH0024655333</t>
        </is>
      </c>
      <c r="B2023" t="n">
        <v>78</v>
      </c>
      <c r="C2023" t="n">
        <v>432246</v>
      </c>
      <c r="D2023" t="inlineStr">
        <is>
          <t>MISAVAGE</t>
        </is>
      </c>
      <c r="E2023" t="inlineStr">
        <is>
          <t>DAVID</t>
        </is>
      </c>
      <c r="F2023">
        <f>CONCATENATE(D2023," ",LEFT(H2023,4),"T=",AU2023,"D=",AV2023,"R=",AW2023,"M=",AX2023,"L=",AY2023,"B=",AZ2023)</f>
        <v/>
      </c>
      <c r="G2023" t="inlineStr">
        <is>
          <t>A</t>
        </is>
      </c>
      <c r="I2023" t="inlineStr">
        <is>
          <t>1953-07-14</t>
        </is>
      </c>
      <c r="J2023" t="inlineStr">
        <is>
          <t>2018-06-11</t>
        </is>
      </c>
      <c r="K2023" t="inlineStr">
        <is>
          <t>ACTIVE</t>
        </is>
      </c>
      <c r="M2023" t="inlineStr">
        <is>
          <t>3413 OLIAN AVE NW</t>
        </is>
      </c>
      <c r="N2023">
        <f>RIGHT(M2023,LEN(M2023)-FIND(" ",M2023))</f>
        <v/>
      </c>
      <c r="P2023" t="inlineStr">
        <is>
          <t>WARREN</t>
        </is>
      </c>
      <c r="Q2023" t="inlineStr">
        <is>
          <t>OH</t>
        </is>
      </c>
      <c r="R2023" t="n">
        <v>44485</v>
      </c>
      <c r="AD2023" t="inlineStr">
        <is>
          <t>TRUMBULL CAREER &amp; TECH CENTER</t>
        </is>
      </c>
      <c r="AE2023" t="inlineStr">
        <is>
          <t>WARREN CITY</t>
        </is>
      </c>
      <c r="AF2023" t="inlineStr">
        <is>
          <t>WARREN CITY SD</t>
        </is>
      </c>
      <c r="AH2023" t="n">
        <v>14</v>
      </c>
      <c r="AI2023" t="n">
        <v>11</v>
      </c>
      <c r="AN2023" t="inlineStr">
        <is>
          <t>WARREN</t>
        </is>
      </c>
      <c r="AO2023" t="inlineStr">
        <is>
          <t>WARREN CITY 1E</t>
        </is>
      </c>
      <c r="AP2023" t="inlineStr">
        <is>
          <t>78-P-ACJ</t>
        </is>
      </c>
      <c r="AQ2023" t="n">
        <v>9</v>
      </c>
      <c r="AR2023" t="n">
        <v>64</v>
      </c>
      <c r="AS2023" t="n">
        <v>32</v>
      </c>
      <c r="AU2023">
        <f>COUNTA($BA$2023:$EH$2023)</f>
        <v/>
      </c>
      <c r="AV2023">
        <f>COUNTIF($BA$2023:$EH$2023,"D")</f>
        <v/>
      </c>
      <c r="AW2023">
        <f>COUNTIF($BA$2023:$EH$2023,"R")</f>
        <v/>
      </c>
      <c r="AX2023">
        <f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/>
      </c>
      <c r="AY2023">
        <f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/>
      </c>
      <c r="AZ2023">
        <f>IF(EH2023&lt;&gt;"",1,0)</f>
        <v/>
      </c>
      <c r="BB2023" t="inlineStr">
        <is>
          <t>WARREN-WARD 1</t>
        </is>
      </c>
      <c r="DI2023" t="inlineStr">
        <is>
          <t>X</t>
        </is>
      </c>
      <c r="DN2023" t="inlineStr">
        <is>
          <t>X</t>
        </is>
      </c>
      <c r="DU2023" t="inlineStr">
        <is>
          <t>X</t>
        </is>
      </c>
      <c r="DX2023" t="inlineStr">
        <is>
          <t>X</t>
        </is>
      </c>
      <c r="EF2023" t="inlineStr">
        <is>
          <t>X</t>
        </is>
      </c>
    </row>
    <row r="2024">
      <c r="A2024" t="inlineStr">
        <is>
          <t>OH0018608758</t>
        </is>
      </c>
      <c r="B2024" t="n">
        <v>78</v>
      </c>
      <c r="C2024" t="n">
        <v>341594</v>
      </c>
      <c r="D2024" t="inlineStr">
        <is>
          <t>STIENSTRA</t>
        </is>
      </c>
      <c r="E2024" t="inlineStr">
        <is>
          <t>YOLANDA</t>
        </is>
      </c>
      <c r="F2024">
        <f>CONCATENATE(D2024," ",LEFT(H2024,4),"T=",AU2024,"D=",AV2024,"R=",AW2024,"M=",AX2024,"L=",AY2024,"B=",AZ2024)</f>
        <v/>
      </c>
      <c r="G2024" t="inlineStr">
        <is>
          <t>MARIE</t>
        </is>
      </c>
      <c r="I2024" t="inlineStr">
        <is>
          <t>1965-09-25</t>
        </is>
      </c>
      <c r="J2024" t="inlineStr">
        <is>
          <t>2020-08-07</t>
        </is>
      </c>
      <c r="K2024" t="inlineStr">
        <is>
          <t>ACTIVE</t>
        </is>
      </c>
      <c r="M2024" t="inlineStr">
        <is>
          <t>3080 LODWICK DR NW</t>
        </is>
      </c>
      <c r="N2024">
        <f>RIGHT(M2024,LEN(M2024)-FIND(" ",M2024))</f>
        <v/>
      </c>
      <c r="O2024" t="inlineStr">
        <is>
          <t>APT 4</t>
        </is>
      </c>
      <c r="P2024" t="inlineStr">
        <is>
          <t>WARREN</t>
        </is>
      </c>
      <c r="Q2024" t="inlineStr">
        <is>
          <t>OH</t>
        </is>
      </c>
      <c r="R2024" t="n">
        <v>44485</v>
      </c>
      <c r="AD2024" t="inlineStr">
        <is>
          <t>TRUMBULL CAREER &amp; TECH CENTER</t>
        </is>
      </c>
      <c r="AE2024" t="inlineStr">
        <is>
          <t>WARREN CITY</t>
        </is>
      </c>
      <c r="AF2024" t="inlineStr">
        <is>
          <t>WARREN CITY SD</t>
        </is>
      </c>
      <c r="AH2024" t="n">
        <v>14</v>
      </c>
      <c r="AI2024" t="n">
        <v>11</v>
      </c>
      <c r="AN2024" t="inlineStr">
        <is>
          <t>WARREN</t>
        </is>
      </c>
      <c r="AO2024" t="inlineStr">
        <is>
          <t>WARREN CITY 1E</t>
        </is>
      </c>
      <c r="AP2024" t="inlineStr">
        <is>
          <t>78-P-ACJ</t>
        </is>
      </c>
      <c r="AQ2024" t="n">
        <v>9</v>
      </c>
      <c r="AR2024" t="n">
        <v>64</v>
      </c>
      <c r="AS2024" t="n">
        <v>32</v>
      </c>
      <c r="AU2024">
        <f>COUNTA($BA$2024:$EH$2024)</f>
        <v/>
      </c>
      <c r="AV2024">
        <f>COUNTIF($BA$2024:$EH$2024,"D")</f>
        <v/>
      </c>
      <c r="AW2024">
        <f>COUNTIF($BA$2024:$EH$2024,"R")</f>
        <v/>
      </c>
      <c r="AX2024">
        <f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/>
      </c>
      <c r="AY2024">
        <f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/>
      </c>
      <c r="AZ2024">
        <f>IF(EH2024&lt;&gt;"",1,0)</f>
        <v/>
      </c>
      <c r="BB2024" t="inlineStr">
        <is>
          <t>WARREN-WARD 1</t>
        </is>
      </c>
      <c r="CP2024" t="inlineStr">
        <is>
          <t>X</t>
        </is>
      </c>
    </row>
    <row r="2025">
      <c r="A2025" t="inlineStr">
        <is>
          <t>OH0020647959</t>
        </is>
      </c>
      <c r="B2025" t="n">
        <v>78</v>
      </c>
      <c r="C2025" t="n">
        <v>369522</v>
      </c>
      <c r="D2025" t="inlineStr">
        <is>
          <t>WEBBER</t>
        </is>
      </c>
      <c r="E2025" t="inlineStr">
        <is>
          <t>JENNIFER</t>
        </is>
      </c>
      <c r="F2025">
        <f>CONCATENATE(D2025," ",LEFT(H2025,4),"T=",AU2025,"D=",AV2025,"R=",AW2025,"M=",AX2025,"L=",AY2025,"B=",AZ2025)</f>
        <v/>
      </c>
      <c r="G2025" t="inlineStr">
        <is>
          <t>E</t>
        </is>
      </c>
      <c r="I2025" t="inlineStr">
        <is>
          <t>1990-05-19</t>
        </is>
      </c>
      <c r="J2025" t="inlineStr">
        <is>
          <t>2016-05-19</t>
        </is>
      </c>
      <c r="K2025" t="inlineStr">
        <is>
          <t>CONFIRMATION</t>
        </is>
      </c>
      <c r="M2025" t="inlineStr">
        <is>
          <t>3351 BON AIR AVE NW</t>
        </is>
      </c>
      <c r="N2025">
        <f>RIGHT(M2025,LEN(M2025)-FIND(" ",M2025))</f>
        <v/>
      </c>
      <c r="P2025" t="inlineStr">
        <is>
          <t>WARREN</t>
        </is>
      </c>
      <c r="Q2025" t="inlineStr">
        <is>
          <t>OH</t>
        </is>
      </c>
      <c r="R2025" t="n">
        <v>44485</v>
      </c>
      <c r="AD2025" t="inlineStr">
        <is>
          <t>TRUMBULL CAREER &amp; TECH CENTER</t>
        </is>
      </c>
      <c r="AE2025" t="inlineStr">
        <is>
          <t>WARREN CITY</t>
        </is>
      </c>
      <c r="AF2025" t="inlineStr">
        <is>
          <t>WARREN CITY SD</t>
        </is>
      </c>
      <c r="AH2025" t="n">
        <v>14</v>
      </c>
      <c r="AI2025" t="n">
        <v>11</v>
      </c>
      <c r="AN2025" t="inlineStr">
        <is>
          <t>WARREN</t>
        </is>
      </c>
      <c r="AO2025" t="inlineStr">
        <is>
          <t>WARREN CITY 1E</t>
        </is>
      </c>
      <c r="AP2025" t="inlineStr">
        <is>
          <t>78-P-ACJ</t>
        </is>
      </c>
      <c r="AQ2025" t="n">
        <v>9</v>
      </c>
      <c r="AR2025" t="n">
        <v>64</v>
      </c>
      <c r="AS2025" t="n">
        <v>32</v>
      </c>
      <c r="AU2025">
        <f>COUNTA($BA$2025:$EH$2025)</f>
        <v/>
      </c>
      <c r="AV2025">
        <f>COUNTIF($BA$2025:$EH$2025,"D")</f>
        <v/>
      </c>
      <c r="AW2025">
        <f>COUNTIF($BA$2025:$EH$2025,"R")</f>
        <v/>
      </c>
      <c r="AX2025">
        <f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/>
      </c>
      <c r="AY2025">
        <f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/>
      </c>
      <c r="AZ2025">
        <f>IF(EH2025&lt;&gt;"",1,0)</f>
        <v/>
      </c>
      <c r="BB2025" t="inlineStr">
        <is>
          <t>WARREN-WARD 1</t>
        </is>
      </c>
    </row>
    <row r="2026">
      <c r="A2026" t="inlineStr">
        <is>
          <t>OH0027189484</t>
        </is>
      </c>
      <c r="B2026" t="n">
        <v>78</v>
      </c>
      <c r="C2026" t="n">
        <v>478400</v>
      </c>
      <c r="D2026" t="inlineStr">
        <is>
          <t>SNYDER</t>
        </is>
      </c>
      <c r="E2026" t="inlineStr">
        <is>
          <t>TERESA</t>
        </is>
      </c>
      <c r="F2026">
        <f>CONCATENATE(D2026," ",LEFT(H2026,4),"T=",AU2026,"D=",AV2026,"R=",AW2026,"M=",AX2026,"L=",AY2026,"B=",AZ2026)</f>
        <v/>
      </c>
      <c r="G2026" t="inlineStr">
        <is>
          <t>L</t>
        </is>
      </c>
      <c r="I2026" t="inlineStr">
        <is>
          <t>1961-12-29</t>
        </is>
      </c>
      <c r="J2026" t="inlineStr">
        <is>
          <t>2023-12-14</t>
        </is>
      </c>
      <c r="K2026" t="inlineStr">
        <is>
          <t>ACTIVE</t>
        </is>
      </c>
      <c r="M2026" t="inlineStr">
        <is>
          <t>3080 LODWICK DR NW</t>
        </is>
      </c>
      <c r="N2026">
        <f>RIGHT(M2026,LEN(M2026)-FIND(" ",M2026))</f>
        <v/>
      </c>
      <c r="O2026" t="inlineStr">
        <is>
          <t>APT 2</t>
        </is>
      </c>
      <c r="P2026" t="inlineStr">
        <is>
          <t>WARREN</t>
        </is>
      </c>
      <c r="Q2026" t="inlineStr">
        <is>
          <t>OH</t>
        </is>
      </c>
      <c r="R2026" t="n">
        <v>44485</v>
      </c>
      <c r="AD2026" t="inlineStr">
        <is>
          <t>TRUMBULL CAREER &amp; TECH CENTER</t>
        </is>
      </c>
      <c r="AE2026" t="inlineStr">
        <is>
          <t>WARREN CITY</t>
        </is>
      </c>
      <c r="AF2026" t="inlineStr">
        <is>
          <t>WARREN CITY SD</t>
        </is>
      </c>
      <c r="AH2026" t="n">
        <v>14</v>
      </c>
      <c r="AI2026" t="n">
        <v>11</v>
      </c>
      <c r="AN2026" t="inlineStr">
        <is>
          <t>WARREN</t>
        </is>
      </c>
      <c r="AO2026" t="inlineStr">
        <is>
          <t>WARREN CITY 1E</t>
        </is>
      </c>
      <c r="AP2026" t="inlineStr">
        <is>
          <t>78-P-ACJ</t>
        </is>
      </c>
      <c r="AQ2026" t="n">
        <v>9</v>
      </c>
      <c r="AR2026" t="n">
        <v>64</v>
      </c>
      <c r="AS2026" t="n">
        <v>32</v>
      </c>
      <c r="AU2026">
        <f>COUNTA($BA$2026:$EH$2026)</f>
        <v/>
      </c>
      <c r="AV2026">
        <f>COUNTIF($BA$2026:$EH$2026,"D")</f>
        <v/>
      </c>
      <c r="AW2026">
        <f>COUNTIF($BA$2026:$EH$2026,"R")</f>
        <v/>
      </c>
      <c r="AX2026">
        <f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/>
      </c>
      <c r="AY2026">
        <f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/>
      </c>
      <c r="AZ2026">
        <f>IF(EH2026&lt;&gt;"",1,0)</f>
        <v/>
      </c>
      <c r="BB2026" t="inlineStr">
        <is>
          <t>WARREN-WARD 1</t>
        </is>
      </c>
      <c r="BJ2026" t="inlineStr">
        <is>
          <t>X</t>
        </is>
      </c>
      <c r="BL2026" t="inlineStr">
        <is>
          <t>X</t>
        </is>
      </c>
      <c r="BM2026" t="inlineStr">
        <is>
          <t>X</t>
        </is>
      </c>
      <c r="BN2026" t="inlineStr">
        <is>
          <t>X</t>
        </is>
      </c>
      <c r="BR2026" t="inlineStr">
        <is>
          <t>D</t>
        </is>
      </c>
      <c r="BS2026" t="inlineStr">
        <is>
          <t>X</t>
        </is>
      </c>
      <c r="BV2026" t="inlineStr">
        <is>
          <t>X</t>
        </is>
      </c>
      <c r="BY2026" t="inlineStr">
        <is>
          <t>D</t>
        </is>
      </c>
      <c r="CA2026" t="inlineStr">
        <is>
          <t>X</t>
        </is>
      </c>
      <c r="CG2026" t="inlineStr">
        <is>
          <t>X</t>
        </is>
      </c>
      <c r="CK2026" t="inlineStr">
        <is>
          <t>X</t>
        </is>
      </c>
      <c r="CN2026" t="inlineStr">
        <is>
          <t>X</t>
        </is>
      </c>
      <c r="CP2026" t="inlineStr">
        <is>
          <t>X</t>
        </is>
      </c>
      <c r="CV2026" t="inlineStr">
        <is>
          <t>X</t>
        </is>
      </c>
      <c r="CZ2026" t="inlineStr">
        <is>
          <t>D</t>
        </is>
      </c>
      <c r="DC2026" t="inlineStr">
        <is>
          <t>X</t>
        </is>
      </c>
      <c r="DG2026" t="inlineStr">
        <is>
          <t>D</t>
        </is>
      </c>
      <c r="DI2026" t="inlineStr">
        <is>
          <t>X</t>
        </is>
      </c>
      <c r="DN2026" t="inlineStr">
        <is>
          <t>X</t>
        </is>
      </c>
      <c r="DX2026" t="inlineStr">
        <is>
          <t>X</t>
        </is>
      </c>
    </row>
    <row r="2027">
      <c r="A2027" t="inlineStr">
        <is>
          <t>OH0027204928</t>
        </is>
      </c>
      <c r="B2027" t="n">
        <v>78</v>
      </c>
      <c r="C2027" t="n">
        <v>478585</v>
      </c>
      <c r="D2027" t="inlineStr">
        <is>
          <t>MCCORMICK</t>
        </is>
      </c>
      <c r="E2027" t="inlineStr">
        <is>
          <t>LAUREN</t>
        </is>
      </c>
      <c r="F2027">
        <f>CONCATENATE(D2027," ",LEFT(H2027,4),"T=",AU2027,"D=",AV2027,"R=",AW2027,"M=",AX2027,"L=",AY2027,"B=",AZ2027)</f>
        <v/>
      </c>
      <c r="G2027" t="inlineStr">
        <is>
          <t>VINCENZA</t>
        </is>
      </c>
      <c r="I2027" t="inlineStr">
        <is>
          <t>2005-11-25</t>
        </is>
      </c>
      <c r="J2027" t="inlineStr">
        <is>
          <t>2024-01-05</t>
        </is>
      </c>
      <c r="K2027" t="inlineStr">
        <is>
          <t>ACTIVE</t>
        </is>
      </c>
      <c r="M2027" t="inlineStr">
        <is>
          <t>3105 TOD AVE NW</t>
        </is>
      </c>
      <c r="N2027">
        <f>RIGHT(M2027,LEN(M2027)-FIND(" ",M2027))</f>
        <v/>
      </c>
      <c r="P2027" t="inlineStr">
        <is>
          <t>WARREN</t>
        </is>
      </c>
      <c r="Q2027" t="inlineStr">
        <is>
          <t>OH</t>
        </is>
      </c>
      <c r="R2027" t="n">
        <v>44485</v>
      </c>
      <c r="AD2027" t="inlineStr">
        <is>
          <t>TRUMBULL CAREER &amp; TECH CENTER</t>
        </is>
      </c>
      <c r="AE2027" t="inlineStr">
        <is>
          <t>WARREN CITY</t>
        </is>
      </c>
      <c r="AF2027" t="inlineStr">
        <is>
          <t>WARREN CITY SD</t>
        </is>
      </c>
      <c r="AH2027" t="n">
        <v>14</v>
      </c>
      <c r="AI2027" t="n">
        <v>11</v>
      </c>
      <c r="AN2027" t="inlineStr">
        <is>
          <t>WARREN</t>
        </is>
      </c>
      <c r="AO2027" t="inlineStr">
        <is>
          <t>WARREN CITY 1E</t>
        </is>
      </c>
      <c r="AP2027" t="inlineStr">
        <is>
          <t>78-P-ACJ</t>
        </is>
      </c>
      <c r="AQ2027" t="n">
        <v>9</v>
      </c>
      <c r="AR2027" t="n">
        <v>64</v>
      </c>
      <c r="AS2027" t="n">
        <v>32</v>
      </c>
      <c r="AU2027">
        <f>COUNTA($BA$2027:$EH$2027)</f>
        <v/>
      </c>
      <c r="AV2027">
        <f>COUNTIF($BA$2027:$EH$2027,"D")</f>
        <v/>
      </c>
      <c r="AW2027">
        <f>COUNTIF($BA$2027:$EH$2027,"R")</f>
        <v/>
      </c>
      <c r="AX2027">
        <f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/>
      </c>
      <c r="AY2027">
        <f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/>
      </c>
      <c r="AZ2027">
        <f>IF(EH2027&lt;&gt;"",1,0)</f>
        <v/>
      </c>
      <c r="BB2027" t="inlineStr">
        <is>
          <t>WARREN-WARD 1</t>
        </is>
      </c>
      <c r="EF2027" t="inlineStr">
        <is>
          <t>X</t>
        </is>
      </c>
    </row>
    <row r="2028">
      <c r="A2028" t="inlineStr">
        <is>
          <t>OH0026599377</t>
        </is>
      </c>
      <c r="B2028" t="n">
        <v>78</v>
      </c>
      <c r="C2028" t="n">
        <v>464899</v>
      </c>
      <c r="D2028" t="inlineStr">
        <is>
          <t>POWELL</t>
        </is>
      </c>
      <c r="E2028" t="inlineStr">
        <is>
          <t>LAKYZA</t>
        </is>
      </c>
      <c r="F2028">
        <f>CONCATENATE(D2028," ",LEFT(H2028,4),"T=",AU2028,"D=",AV2028,"R=",AW2028,"M=",AX2028,"L=",AY2028,"B=",AZ2028)</f>
        <v/>
      </c>
      <c r="G2028" t="inlineStr">
        <is>
          <t>U</t>
        </is>
      </c>
      <c r="I2028" t="inlineStr">
        <is>
          <t>2003-04-26</t>
        </is>
      </c>
      <c r="J2028" t="inlineStr">
        <is>
          <t>2024-05-17</t>
        </is>
      </c>
      <c r="K2028" t="inlineStr">
        <is>
          <t>ACTIVE</t>
        </is>
      </c>
      <c r="M2028" t="inlineStr">
        <is>
          <t>3031 LODWICK DR NW</t>
        </is>
      </c>
      <c r="N2028">
        <f>RIGHT(M2028,LEN(M2028)-FIND(" ",M2028))</f>
        <v/>
      </c>
      <c r="O2028" t="inlineStr">
        <is>
          <t>APT 5</t>
        </is>
      </c>
      <c r="P2028" t="inlineStr">
        <is>
          <t>WARREN</t>
        </is>
      </c>
      <c r="Q2028" t="inlineStr">
        <is>
          <t>OH</t>
        </is>
      </c>
      <c r="R2028" t="n">
        <v>44485</v>
      </c>
      <c r="AD2028" t="inlineStr">
        <is>
          <t>TRUMBULL CAREER &amp; TECH CENTER</t>
        </is>
      </c>
      <c r="AE2028" t="inlineStr">
        <is>
          <t>WARREN CITY</t>
        </is>
      </c>
      <c r="AF2028" t="inlineStr">
        <is>
          <t>WARREN CITY SD</t>
        </is>
      </c>
      <c r="AH2028" t="n">
        <v>14</v>
      </c>
      <c r="AI2028" t="n">
        <v>11</v>
      </c>
      <c r="AN2028" t="inlineStr">
        <is>
          <t>WARREN</t>
        </is>
      </c>
      <c r="AO2028" t="inlineStr">
        <is>
          <t>WARREN CITY 1E</t>
        </is>
      </c>
      <c r="AP2028" t="inlineStr">
        <is>
          <t>78-P-ACJ</t>
        </is>
      </c>
      <c r="AQ2028" t="n">
        <v>9</v>
      </c>
      <c r="AR2028" t="n">
        <v>64</v>
      </c>
      <c r="AS2028" t="n">
        <v>32</v>
      </c>
      <c r="AU2028">
        <f>COUNTA($BA$2028:$EH$2028)</f>
        <v/>
      </c>
      <c r="AV2028">
        <f>COUNTIF($BA$2028:$EH$2028,"D")</f>
        <v/>
      </c>
      <c r="AW2028">
        <f>COUNTIF($BA$2028:$EH$2028,"R")</f>
        <v/>
      </c>
      <c r="AX2028">
        <f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/>
      </c>
      <c r="AY2028">
        <f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/>
      </c>
      <c r="AZ2028">
        <f>IF(EH2028&lt;&gt;"",1,0)</f>
        <v/>
      </c>
      <c r="BB2028" t="inlineStr">
        <is>
          <t>WARREN-WARD 1</t>
        </is>
      </c>
    </row>
    <row r="2029">
      <c r="A2029" t="inlineStr">
        <is>
          <t>OH0026646906</t>
        </is>
      </c>
      <c r="B2029" t="n">
        <v>78</v>
      </c>
      <c r="C2029" t="n">
        <v>465517</v>
      </c>
      <c r="D2029" t="inlineStr">
        <is>
          <t>GOLDEN</t>
        </is>
      </c>
      <c r="E2029" t="inlineStr">
        <is>
          <t>TYLAR</t>
        </is>
      </c>
      <c r="F2029">
        <f>CONCATENATE(D2029," ",LEFT(H2029,4),"T=",AU2029,"D=",AV2029,"R=",AW2029,"M=",AX2029,"L=",AY2029,"B=",AZ2029)</f>
        <v/>
      </c>
      <c r="G2029" t="inlineStr">
        <is>
          <t>MICOLE DAVID</t>
        </is>
      </c>
      <c r="I2029" t="inlineStr">
        <is>
          <t>2004-05-07</t>
        </is>
      </c>
      <c r="J2029" t="inlineStr">
        <is>
          <t>2024-06-29</t>
        </is>
      </c>
      <c r="K2029" t="inlineStr">
        <is>
          <t>ACTIVE</t>
        </is>
      </c>
      <c r="M2029" t="inlineStr">
        <is>
          <t>3246 LODWICK DR NW</t>
        </is>
      </c>
      <c r="N2029">
        <f>RIGHT(M2029,LEN(M2029)-FIND(" ",M2029))</f>
        <v/>
      </c>
      <c r="P2029" t="inlineStr">
        <is>
          <t>WARREN</t>
        </is>
      </c>
      <c r="Q2029" t="inlineStr">
        <is>
          <t>OH</t>
        </is>
      </c>
      <c r="R2029" t="n">
        <v>44485</v>
      </c>
      <c r="AD2029" t="inlineStr">
        <is>
          <t>TRUMBULL CAREER &amp; TECH CENTER</t>
        </is>
      </c>
      <c r="AE2029" t="inlineStr">
        <is>
          <t>WARREN CITY</t>
        </is>
      </c>
      <c r="AF2029" t="inlineStr">
        <is>
          <t>WARREN CITY SD</t>
        </is>
      </c>
      <c r="AH2029" t="n">
        <v>14</v>
      </c>
      <c r="AI2029" t="n">
        <v>11</v>
      </c>
      <c r="AN2029" t="inlineStr">
        <is>
          <t>WARREN</t>
        </is>
      </c>
      <c r="AO2029" t="inlineStr">
        <is>
          <t>WARREN CITY 1E</t>
        </is>
      </c>
      <c r="AP2029" t="inlineStr">
        <is>
          <t>78-P-ACJ</t>
        </is>
      </c>
      <c r="AQ2029" t="n">
        <v>9</v>
      </c>
      <c r="AR2029" t="n">
        <v>64</v>
      </c>
      <c r="AS2029" t="n">
        <v>32</v>
      </c>
      <c r="AU2029">
        <f>COUNTA($BA$2029:$EH$2029)</f>
        <v/>
      </c>
      <c r="AV2029">
        <f>COUNTIF($BA$2029:$EH$2029,"D")</f>
        <v/>
      </c>
      <c r="AW2029">
        <f>COUNTIF($BA$2029:$EH$2029,"R")</f>
        <v/>
      </c>
      <c r="AX2029">
        <f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/>
      </c>
      <c r="AY2029">
        <f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/>
      </c>
      <c r="AZ2029">
        <f>IF(EH2029&lt;&gt;"",1,0)</f>
        <v/>
      </c>
      <c r="BB2029" t="inlineStr">
        <is>
          <t>WARREN-WARD 1</t>
        </is>
      </c>
      <c r="EF2029" t="inlineStr">
        <is>
          <t>X</t>
        </is>
      </c>
    </row>
    <row r="2030">
      <c r="A2030" t="inlineStr">
        <is>
          <t>OH0022306443</t>
        </is>
      </c>
      <c r="B2030" t="n">
        <v>78</v>
      </c>
      <c r="C2030" t="n">
        <v>393850</v>
      </c>
      <c r="D2030" t="inlineStr">
        <is>
          <t>WINKLEMAN</t>
        </is>
      </c>
      <c r="E2030" t="inlineStr">
        <is>
          <t>MELYSSA</t>
        </is>
      </c>
      <c r="F2030">
        <f>CONCATENATE(D2030," ",LEFT(H2030,4),"T=",AU2030,"D=",AV2030,"R=",AW2030,"M=",AX2030,"L=",AY2030,"B=",AZ2030)</f>
        <v/>
      </c>
      <c r="G2030" t="inlineStr">
        <is>
          <t>LYNN</t>
        </is>
      </c>
      <c r="I2030" t="inlineStr">
        <is>
          <t>1985-01-03</t>
        </is>
      </c>
      <c r="J2030" t="inlineStr">
        <is>
          <t>2020-08-11</t>
        </is>
      </c>
      <c r="K2030" t="inlineStr">
        <is>
          <t>ACTIVE</t>
        </is>
      </c>
      <c r="M2030" t="inlineStr">
        <is>
          <t>3340 OLIAN AVE NW</t>
        </is>
      </c>
      <c r="N2030">
        <f>RIGHT(M2030,LEN(M2030)-FIND(" ",M2030))</f>
        <v/>
      </c>
      <c r="P2030" t="inlineStr">
        <is>
          <t>WARREN</t>
        </is>
      </c>
      <c r="Q2030" t="inlineStr">
        <is>
          <t>OH</t>
        </is>
      </c>
      <c r="R2030" t="n">
        <v>44485</v>
      </c>
      <c r="AD2030" t="inlineStr">
        <is>
          <t>TRUMBULL CAREER &amp; TECH CENTER</t>
        </is>
      </c>
      <c r="AE2030" t="inlineStr">
        <is>
          <t>WARREN CITY</t>
        </is>
      </c>
      <c r="AF2030" t="inlineStr">
        <is>
          <t>WARREN CITY SD</t>
        </is>
      </c>
      <c r="AH2030" t="n">
        <v>14</v>
      </c>
      <c r="AI2030" t="n">
        <v>11</v>
      </c>
      <c r="AN2030" t="inlineStr">
        <is>
          <t>WARREN</t>
        </is>
      </c>
      <c r="AO2030" t="inlineStr">
        <is>
          <t>WARREN CITY 1E</t>
        </is>
      </c>
      <c r="AP2030" t="inlineStr">
        <is>
          <t>78-P-ACJ</t>
        </is>
      </c>
      <c r="AQ2030" t="n">
        <v>9</v>
      </c>
      <c r="AR2030" t="n">
        <v>64</v>
      </c>
      <c r="AS2030" t="n">
        <v>32</v>
      </c>
      <c r="AU2030">
        <f>COUNTA($BA$2030:$EH$2030)</f>
        <v/>
      </c>
      <c r="AV2030">
        <f>COUNTIF($BA$2030:$EH$2030,"D")</f>
        <v/>
      </c>
      <c r="AW2030">
        <f>COUNTIF($BA$2030:$EH$2030,"R")</f>
        <v/>
      </c>
      <c r="AX2030">
        <f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/>
      </c>
      <c r="AY2030">
        <f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/>
      </c>
      <c r="AZ2030">
        <f>IF(EH2030&lt;&gt;"",1,0)</f>
        <v/>
      </c>
      <c r="BB2030" t="inlineStr">
        <is>
          <t>WARREN-WARD 1</t>
        </is>
      </c>
      <c r="EF2030" t="inlineStr">
        <is>
          <t>X</t>
        </is>
      </c>
    </row>
    <row r="2031">
      <c r="A2031" t="inlineStr">
        <is>
          <t>OH0015814220</t>
        </is>
      </c>
      <c r="B2031" t="n">
        <v>78</v>
      </c>
      <c r="C2031" t="n">
        <v>303176</v>
      </c>
      <c r="D2031" t="inlineStr">
        <is>
          <t>CARDINAL</t>
        </is>
      </c>
      <c r="E2031" t="inlineStr">
        <is>
          <t>CARL</t>
        </is>
      </c>
      <c r="F2031">
        <f>CONCATENATE(D2031," ",LEFT(H2031,4),"T=",AU2031,"D=",AV2031,"R=",AW2031,"M=",AX2031,"L=",AY2031,"B=",AZ2031)</f>
        <v/>
      </c>
      <c r="G2031" t="inlineStr">
        <is>
          <t>D</t>
        </is>
      </c>
      <c r="H2031" t="inlineStr">
        <is>
          <t>III</t>
        </is>
      </c>
      <c r="I2031" t="inlineStr">
        <is>
          <t>1959-06-20</t>
        </is>
      </c>
      <c r="J2031" t="inlineStr">
        <is>
          <t>2001-06-16</t>
        </is>
      </c>
      <c r="K2031" t="inlineStr">
        <is>
          <t>ACTIVE</t>
        </is>
      </c>
      <c r="L2031" t="inlineStr">
        <is>
          <t>R</t>
        </is>
      </c>
      <c r="M2031" t="inlineStr">
        <is>
          <t>3415 TOD AVE NW</t>
        </is>
      </c>
      <c r="N2031">
        <f>RIGHT(M2031,LEN(M2031)-FIND(" ",M2031))</f>
        <v/>
      </c>
      <c r="P2031" t="inlineStr">
        <is>
          <t>WARREN</t>
        </is>
      </c>
      <c r="Q2031" t="inlineStr">
        <is>
          <t>OH</t>
        </is>
      </c>
      <c r="R2031" t="n">
        <v>44485</v>
      </c>
      <c r="AD2031" t="inlineStr">
        <is>
          <t>TRUMBULL CAREER &amp; TECH CENTER</t>
        </is>
      </c>
      <c r="AE2031" t="inlineStr">
        <is>
          <t>WARREN CITY</t>
        </is>
      </c>
      <c r="AF2031" t="inlineStr">
        <is>
          <t>WARREN CITY SD</t>
        </is>
      </c>
      <c r="AH2031" t="n">
        <v>14</v>
      </c>
      <c r="AI2031" t="n">
        <v>11</v>
      </c>
      <c r="AN2031" t="inlineStr">
        <is>
          <t>WARREN</t>
        </is>
      </c>
      <c r="AO2031" t="inlineStr">
        <is>
          <t>WARREN CITY 1E</t>
        </is>
      </c>
      <c r="AP2031" t="inlineStr">
        <is>
          <t>78-P-ACJ</t>
        </is>
      </c>
      <c r="AQ2031" t="n">
        <v>9</v>
      </c>
      <c r="AR2031" t="n">
        <v>64</v>
      </c>
      <c r="AS2031" t="n">
        <v>32</v>
      </c>
      <c r="AU2031">
        <f>COUNTA($BA$2031:$EH$2031)</f>
        <v/>
      </c>
      <c r="AV2031">
        <f>COUNTIF($BA$2031:$EH$2031,"D")</f>
        <v/>
      </c>
      <c r="AW2031">
        <f>COUNTIF($BA$2031:$EH$2031,"R")</f>
        <v/>
      </c>
      <c r="AX2031">
        <f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/>
      </c>
      <c r="AY2031">
        <f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/>
      </c>
      <c r="AZ2031">
        <f>IF(EH2031&lt;&gt;"",1,0)</f>
        <v/>
      </c>
      <c r="BB2031" t="inlineStr">
        <is>
          <t>WARREN-WARD 1</t>
        </is>
      </c>
      <c r="CN2031" t="inlineStr">
        <is>
          <t>X</t>
        </is>
      </c>
      <c r="CO2031" t="inlineStr">
        <is>
          <t>R</t>
        </is>
      </c>
      <c r="CP2031" t="inlineStr">
        <is>
          <t>X</t>
        </is>
      </c>
      <c r="CY2031" t="inlineStr">
        <is>
          <t>X</t>
        </is>
      </c>
      <c r="DC2031" t="inlineStr">
        <is>
          <t>X</t>
        </is>
      </c>
      <c r="DF2031" t="inlineStr">
        <is>
          <t>X</t>
        </is>
      </c>
      <c r="DI2031" t="inlineStr">
        <is>
          <t>X</t>
        </is>
      </c>
      <c r="DN2031" t="inlineStr">
        <is>
          <t>X</t>
        </is>
      </c>
      <c r="DU2031" t="inlineStr">
        <is>
          <t>X</t>
        </is>
      </c>
      <c r="DX2031" t="inlineStr">
        <is>
          <t>X</t>
        </is>
      </c>
      <c r="EA2031" t="inlineStr">
        <is>
          <t>X</t>
        </is>
      </c>
      <c r="ED2031" t="inlineStr">
        <is>
          <t>R</t>
        </is>
      </c>
      <c r="EF2031" t="inlineStr">
        <is>
          <t>X</t>
        </is>
      </c>
    </row>
    <row r="2032">
      <c r="A2032" t="inlineStr">
        <is>
          <t>OH0015797712</t>
        </is>
      </c>
      <c r="B2032" t="n">
        <v>78</v>
      </c>
      <c r="C2032" t="n">
        <v>307923</v>
      </c>
      <c r="D2032" t="inlineStr">
        <is>
          <t>SCOTT</t>
        </is>
      </c>
      <c r="E2032" t="inlineStr">
        <is>
          <t>ANDREW</t>
        </is>
      </c>
      <c r="F2032">
        <f>CONCATENATE(D2032," ",LEFT(H2032,4),"T=",AU2032,"D=",AV2032,"R=",AW2032,"M=",AX2032,"L=",AY2032,"B=",AZ2032)</f>
        <v/>
      </c>
      <c r="G2032" t="inlineStr">
        <is>
          <t>P</t>
        </is>
      </c>
      <c r="I2032" t="inlineStr">
        <is>
          <t>1984-03-27</t>
        </is>
      </c>
      <c r="J2032" t="inlineStr">
        <is>
          <t>2017-03-27</t>
        </is>
      </c>
      <c r="K2032" t="inlineStr">
        <is>
          <t>ACTIVE</t>
        </is>
      </c>
      <c r="M2032" t="inlineStr">
        <is>
          <t>3051 LODWICK DR NW</t>
        </is>
      </c>
      <c r="N2032">
        <f>RIGHT(M2032,LEN(M2032)-FIND(" ",M2032))</f>
        <v/>
      </c>
      <c r="O2032" t="inlineStr">
        <is>
          <t>APT 3</t>
        </is>
      </c>
      <c r="P2032" t="inlineStr">
        <is>
          <t>WARREN</t>
        </is>
      </c>
      <c r="Q2032" t="inlineStr">
        <is>
          <t>OH</t>
        </is>
      </c>
      <c r="R2032" t="n">
        <v>44485</v>
      </c>
      <c r="AD2032" t="inlineStr">
        <is>
          <t>TRUMBULL CAREER &amp; TECH CENTER</t>
        </is>
      </c>
      <c r="AE2032" t="inlineStr">
        <is>
          <t>WARREN CITY</t>
        </is>
      </c>
      <c r="AF2032" t="inlineStr">
        <is>
          <t>WARREN CITY SD</t>
        </is>
      </c>
      <c r="AH2032" t="n">
        <v>14</v>
      </c>
      <c r="AI2032" t="n">
        <v>11</v>
      </c>
      <c r="AN2032" t="inlineStr">
        <is>
          <t>WARREN</t>
        </is>
      </c>
      <c r="AO2032" t="inlineStr">
        <is>
          <t>WARREN CITY 1E</t>
        </is>
      </c>
      <c r="AP2032" t="inlineStr">
        <is>
          <t>78-P-ACJ</t>
        </is>
      </c>
      <c r="AQ2032" t="n">
        <v>9</v>
      </c>
      <c r="AR2032" t="n">
        <v>64</v>
      </c>
      <c r="AS2032" t="n">
        <v>32</v>
      </c>
      <c r="AU2032">
        <f>COUNTA($BA$2032:$EH$2032)</f>
        <v/>
      </c>
      <c r="AV2032">
        <f>COUNTIF($BA$2032:$EH$2032,"D")</f>
        <v/>
      </c>
      <c r="AW2032">
        <f>COUNTIF($BA$2032:$EH$2032,"R")</f>
        <v/>
      </c>
      <c r="AX2032">
        <f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/>
      </c>
      <c r="AY2032">
        <f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/>
      </c>
      <c r="AZ2032">
        <f>IF(EH2032&lt;&gt;"",1,0)</f>
        <v/>
      </c>
      <c r="BB2032" t="inlineStr">
        <is>
          <t>WARREN-WARD 1</t>
        </is>
      </c>
      <c r="BG2032" t="inlineStr">
        <is>
          <t>X</t>
        </is>
      </c>
      <c r="BY2032" t="inlineStr">
        <is>
          <t>R</t>
        </is>
      </c>
    </row>
    <row r="2033">
      <c r="A2033" t="inlineStr">
        <is>
          <t>OH0025379147</t>
        </is>
      </c>
      <c r="B2033" t="n">
        <v>78</v>
      </c>
      <c r="C2033" t="n">
        <v>443628</v>
      </c>
      <c r="D2033" t="inlineStr">
        <is>
          <t>ROHRER</t>
        </is>
      </c>
      <c r="E2033" t="inlineStr">
        <is>
          <t>NATALIE</t>
        </is>
      </c>
      <c r="F2033">
        <f>CONCATENATE(D2033," ",LEFT(H2033,4),"T=",AU2033,"D=",AV2033,"R=",AW2033,"M=",AX2033,"L=",AY2033,"B=",AZ2033)</f>
        <v/>
      </c>
      <c r="G2033" t="inlineStr">
        <is>
          <t>ELIZABETH</t>
        </is>
      </c>
      <c r="I2033" t="inlineStr">
        <is>
          <t>1993-05-23</t>
        </is>
      </c>
      <c r="J2033" t="inlineStr">
        <is>
          <t>2024-07-25</t>
        </is>
      </c>
      <c r="K2033" t="inlineStr">
        <is>
          <t>ACTIVE</t>
        </is>
      </c>
      <c r="L2033" t="inlineStr">
        <is>
          <t>D</t>
        </is>
      </c>
      <c r="M2033" t="inlineStr">
        <is>
          <t>3426 DUNSTAN DR NW</t>
        </is>
      </c>
      <c r="N2033">
        <f>RIGHT(M2033,LEN(M2033)-FIND(" ",M2033))</f>
        <v/>
      </c>
      <c r="O2033" t="inlineStr">
        <is>
          <t>APT 3</t>
        </is>
      </c>
      <c r="P2033" t="inlineStr">
        <is>
          <t>WARREN</t>
        </is>
      </c>
      <c r="Q2033" t="inlineStr">
        <is>
          <t>OH</t>
        </is>
      </c>
      <c r="R2033" t="n">
        <v>44485</v>
      </c>
      <c r="AD2033" t="inlineStr">
        <is>
          <t>TRUMBULL CAREER &amp; TECH CENTER</t>
        </is>
      </c>
      <c r="AE2033" t="inlineStr">
        <is>
          <t>WARREN CITY</t>
        </is>
      </c>
      <c r="AF2033" t="inlineStr">
        <is>
          <t>WARREN CITY SD</t>
        </is>
      </c>
      <c r="AH2033" t="n">
        <v>14</v>
      </c>
      <c r="AI2033" t="n">
        <v>11</v>
      </c>
      <c r="AN2033" t="inlineStr">
        <is>
          <t>WARREN</t>
        </is>
      </c>
      <c r="AO2033" t="inlineStr">
        <is>
          <t>WARREN CITY 1E</t>
        </is>
      </c>
      <c r="AP2033" t="inlineStr">
        <is>
          <t>78-P-ACJ</t>
        </is>
      </c>
      <c r="AQ2033" t="n">
        <v>9</v>
      </c>
      <c r="AR2033" t="n">
        <v>64</v>
      </c>
      <c r="AS2033" t="n">
        <v>32</v>
      </c>
      <c r="AU2033">
        <f>COUNTA($BA$2033:$EH$2033)</f>
        <v/>
      </c>
      <c r="AV2033">
        <f>COUNTIF($BA$2033:$EH$2033,"D")</f>
        <v/>
      </c>
      <c r="AW2033">
        <f>COUNTIF($BA$2033:$EH$2033,"R")</f>
        <v/>
      </c>
      <c r="AX2033">
        <f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/>
      </c>
      <c r="AY2033">
        <f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/>
      </c>
      <c r="AZ2033">
        <f>IF(EH2033&lt;&gt;"",1,0)</f>
        <v/>
      </c>
      <c r="BB2033" t="inlineStr">
        <is>
          <t>WARREN-WARD 1</t>
        </is>
      </c>
      <c r="CN2033" t="inlineStr">
        <is>
          <t>X</t>
        </is>
      </c>
      <c r="CP2033" t="inlineStr">
        <is>
          <t>X</t>
        </is>
      </c>
      <c r="CV2033" t="inlineStr">
        <is>
          <t>X</t>
        </is>
      </c>
      <c r="CY2033" t="inlineStr">
        <is>
          <t>X</t>
        </is>
      </c>
      <c r="CZ2033" t="inlineStr">
        <is>
          <t>D</t>
        </is>
      </c>
      <c r="DC2033" t="inlineStr">
        <is>
          <t>X</t>
        </is>
      </c>
      <c r="DI2033" t="inlineStr">
        <is>
          <t>X</t>
        </is>
      </c>
      <c r="DJ2033" t="inlineStr">
        <is>
          <t>D</t>
        </is>
      </c>
      <c r="DM2033" t="inlineStr">
        <is>
          <t>D</t>
        </is>
      </c>
      <c r="DN2033" t="inlineStr">
        <is>
          <t>X</t>
        </is>
      </c>
      <c r="DR2033" t="inlineStr">
        <is>
          <t>X</t>
        </is>
      </c>
      <c r="DT2033" t="inlineStr">
        <is>
          <t>D</t>
        </is>
      </c>
      <c r="DU2033" t="inlineStr">
        <is>
          <t>X</t>
        </is>
      </c>
      <c r="DX2033" t="inlineStr">
        <is>
          <t>X</t>
        </is>
      </c>
      <c r="EA2033" t="inlineStr">
        <is>
          <t>X</t>
        </is>
      </c>
      <c r="EF2033" t="inlineStr">
        <is>
          <t>X</t>
        </is>
      </c>
    </row>
    <row r="2034">
      <c r="A2034" t="inlineStr">
        <is>
          <t>OH0021765379</t>
        </is>
      </c>
      <c r="B2034" t="n">
        <v>78</v>
      </c>
      <c r="C2034" t="n">
        <v>386963</v>
      </c>
      <c r="D2034" t="inlineStr">
        <is>
          <t>GREENE</t>
        </is>
      </c>
      <c r="E2034" t="inlineStr">
        <is>
          <t>ALYSSA</t>
        </is>
      </c>
      <c r="F2034">
        <f>CONCATENATE(D2034," ",LEFT(H2034,4),"T=",AU2034,"D=",AV2034,"R=",AW2034,"M=",AX2034,"L=",AY2034,"B=",AZ2034)</f>
        <v/>
      </c>
      <c r="G2034" t="inlineStr">
        <is>
          <t>LEE</t>
        </is>
      </c>
      <c r="I2034" t="inlineStr">
        <is>
          <t>1994-04-07</t>
        </is>
      </c>
      <c r="J2034" t="inlineStr">
        <is>
          <t>2024-10-05</t>
        </is>
      </c>
      <c r="K2034" t="inlineStr">
        <is>
          <t>ACTIVE</t>
        </is>
      </c>
      <c r="M2034" t="inlineStr">
        <is>
          <t>3315 RED FOX RUN DR NW</t>
        </is>
      </c>
      <c r="N2034">
        <f>RIGHT(M2034,LEN(M2034)-FIND(" ",M2034))</f>
        <v/>
      </c>
      <c r="P2034" t="inlineStr">
        <is>
          <t>WARREN</t>
        </is>
      </c>
      <c r="Q2034" t="inlineStr">
        <is>
          <t>OH</t>
        </is>
      </c>
      <c r="R2034" t="n">
        <v>44485</v>
      </c>
      <c r="AD2034" t="inlineStr">
        <is>
          <t>TRUMBULL CAREER &amp; TECH CENTER</t>
        </is>
      </c>
      <c r="AE2034" t="inlineStr">
        <is>
          <t>WARREN CITY</t>
        </is>
      </c>
      <c r="AF2034" t="inlineStr">
        <is>
          <t>WARREN CITY SD</t>
        </is>
      </c>
      <c r="AH2034" t="n">
        <v>14</v>
      </c>
      <c r="AI2034" t="n">
        <v>11</v>
      </c>
      <c r="AN2034" t="inlineStr">
        <is>
          <t>WARREN</t>
        </is>
      </c>
      <c r="AO2034" t="inlineStr">
        <is>
          <t>WARREN CITY 1E</t>
        </is>
      </c>
      <c r="AP2034" t="inlineStr">
        <is>
          <t>78-P-ACJ</t>
        </is>
      </c>
      <c r="AQ2034" t="n">
        <v>9</v>
      </c>
      <c r="AR2034" t="n">
        <v>64</v>
      </c>
      <c r="AS2034" t="n">
        <v>32</v>
      </c>
      <c r="AU2034">
        <f>COUNTA($BA$2034:$EH$2034)</f>
        <v/>
      </c>
      <c r="AV2034">
        <f>COUNTIF($BA$2034:$EH$2034,"D")</f>
        <v/>
      </c>
      <c r="AW2034">
        <f>COUNTIF($BA$2034:$EH$2034,"R")</f>
        <v/>
      </c>
      <c r="AX2034">
        <f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/>
      </c>
      <c r="AY2034">
        <f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/>
      </c>
      <c r="AZ2034">
        <f>IF(EH2034&lt;&gt;"",1,0)</f>
        <v/>
      </c>
      <c r="BB2034" t="inlineStr">
        <is>
          <t>WARREN-WARD 1</t>
        </is>
      </c>
      <c r="CP2034" t="inlineStr">
        <is>
          <t>X</t>
        </is>
      </c>
      <c r="CZ2034" t="inlineStr">
        <is>
          <t>D</t>
        </is>
      </c>
      <c r="DC2034" t="inlineStr">
        <is>
          <t>X</t>
        </is>
      </c>
      <c r="DN2034" t="inlineStr">
        <is>
          <t>X</t>
        </is>
      </c>
      <c r="DU2034" t="inlineStr">
        <is>
          <t>X</t>
        </is>
      </c>
      <c r="DX2034" t="inlineStr">
        <is>
          <t>X</t>
        </is>
      </c>
      <c r="EA2034" t="inlineStr">
        <is>
          <t>X</t>
        </is>
      </c>
      <c r="EF2034" t="inlineStr">
        <is>
          <t>X</t>
        </is>
      </c>
    </row>
    <row r="2035">
      <c r="A2035" t="inlineStr">
        <is>
          <t>OH0015759659</t>
        </is>
      </c>
      <c r="B2035" t="n">
        <v>78</v>
      </c>
      <c r="C2035" t="n">
        <v>246808</v>
      </c>
      <c r="D2035" t="inlineStr">
        <is>
          <t>HOWARD</t>
        </is>
      </c>
      <c r="E2035" t="inlineStr">
        <is>
          <t>DINITA</t>
        </is>
      </c>
      <c r="F2035">
        <f>CONCATENATE(D2035," ",LEFT(H2035,4),"T=",AU2035,"D=",AV2035,"R=",AW2035,"M=",AX2035,"L=",AY2035,"B=",AZ2035)</f>
        <v/>
      </c>
      <c r="G2035" t="inlineStr">
        <is>
          <t>M</t>
        </is>
      </c>
      <c r="I2035" t="inlineStr">
        <is>
          <t>1969-08-16</t>
        </is>
      </c>
      <c r="J2035" t="inlineStr">
        <is>
          <t>2014-08-31</t>
        </is>
      </c>
      <c r="K2035" t="inlineStr">
        <is>
          <t>ACTIVE</t>
        </is>
      </c>
      <c r="L2035" t="inlineStr">
        <is>
          <t>D</t>
        </is>
      </c>
      <c r="M2035" t="inlineStr">
        <is>
          <t>3355 RED FOX RUN DR NW</t>
        </is>
      </c>
      <c r="N2035">
        <f>RIGHT(M2035,LEN(M2035)-FIND(" ",M2035))</f>
        <v/>
      </c>
      <c r="P2035" t="inlineStr">
        <is>
          <t>WARREN</t>
        </is>
      </c>
      <c r="Q2035" t="inlineStr">
        <is>
          <t>OH</t>
        </is>
      </c>
      <c r="R2035" t="n">
        <v>44485</v>
      </c>
      <c r="AD2035" t="inlineStr">
        <is>
          <t>TRUMBULL CAREER &amp; TECH CENTER</t>
        </is>
      </c>
      <c r="AE2035" t="inlineStr">
        <is>
          <t>WARREN CITY</t>
        </is>
      </c>
      <c r="AF2035" t="inlineStr">
        <is>
          <t>WARREN CITY SD</t>
        </is>
      </c>
      <c r="AH2035" t="n">
        <v>14</v>
      </c>
      <c r="AI2035" t="n">
        <v>11</v>
      </c>
      <c r="AN2035" t="inlineStr">
        <is>
          <t>WARREN</t>
        </is>
      </c>
      <c r="AO2035" t="inlineStr">
        <is>
          <t>WARREN CITY 1E</t>
        </is>
      </c>
      <c r="AP2035" t="inlineStr">
        <is>
          <t>78-P-ACJ</t>
        </is>
      </c>
      <c r="AQ2035" t="n">
        <v>9</v>
      </c>
      <c r="AR2035" t="n">
        <v>64</v>
      </c>
      <c r="AS2035" t="n">
        <v>32</v>
      </c>
      <c r="AU2035">
        <f>COUNTA($BA$2035:$EH$2035)</f>
        <v/>
      </c>
      <c r="AV2035">
        <f>COUNTIF($BA$2035:$EH$2035,"D")</f>
        <v/>
      </c>
      <c r="AW2035">
        <f>COUNTIF($BA$2035:$EH$2035,"R")</f>
        <v/>
      </c>
      <c r="AX2035">
        <f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/>
      </c>
      <c r="AY2035">
        <f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/>
      </c>
      <c r="AZ2035">
        <f>IF(EH2035&lt;&gt;"",1,0)</f>
        <v/>
      </c>
      <c r="BB2035" t="inlineStr">
        <is>
          <t>WARREN-WARD 1</t>
        </is>
      </c>
      <c r="BD2035" t="inlineStr">
        <is>
          <t>X</t>
        </is>
      </c>
      <c r="BH2035" t="inlineStr">
        <is>
          <t>X</t>
        </is>
      </c>
      <c r="BJ2035" t="inlineStr">
        <is>
          <t>X</t>
        </is>
      </c>
      <c r="BL2035" t="inlineStr">
        <is>
          <t>X</t>
        </is>
      </c>
      <c r="BP2035" t="inlineStr">
        <is>
          <t>X</t>
        </is>
      </c>
      <c r="BY2035" t="inlineStr">
        <is>
          <t>D</t>
        </is>
      </c>
      <c r="CA2035" t="inlineStr">
        <is>
          <t>X</t>
        </is>
      </c>
      <c r="CK2035" t="inlineStr">
        <is>
          <t>X</t>
        </is>
      </c>
      <c r="CL2035" t="inlineStr">
        <is>
          <t>D</t>
        </is>
      </c>
      <c r="CP2035" t="inlineStr">
        <is>
          <t>X</t>
        </is>
      </c>
      <c r="CV2035" t="inlineStr">
        <is>
          <t>X</t>
        </is>
      </c>
      <c r="CY2035" t="inlineStr">
        <is>
          <t>X</t>
        </is>
      </c>
      <c r="CZ2035" t="inlineStr">
        <is>
          <t>D</t>
        </is>
      </c>
      <c r="DC2035" t="inlineStr">
        <is>
          <t>X</t>
        </is>
      </c>
      <c r="DI2035" t="inlineStr">
        <is>
          <t>X</t>
        </is>
      </c>
      <c r="DN2035" t="inlineStr">
        <is>
          <t>X</t>
        </is>
      </c>
      <c r="DR2035" t="inlineStr">
        <is>
          <t>X</t>
        </is>
      </c>
      <c r="DS2035" t="inlineStr">
        <is>
          <t>D</t>
        </is>
      </c>
      <c r="DT2035" t="inlineStr">
        <is>
          <t>D</t>
        </is>
      </c>
      <c r="DU2035" t="inlineStr">
        <is>
          <t>X</t>
        </is>
      </c>
      <c r="DW2035" t="inlineStr">
        <is>
          <t>D</t>
        </is>
      </c>
      <c r="DX2035" t="inlineStr">
        <is>
          <t>X</t>
        </is>
      </c>
      <c r="EA2035" t="inlineStr">
        <is>
          <t>X</t>
        </is>
      </c>
      <c r="ED2035" t="inlineStr">
        <is>
          <t>D</t>
        </is>
      </c>
      <c r="EF2035" t="inlineStr">
        <is>
          <t>X</t>
        </is>
      </c>
    </row>
    <row r="2036">
      <c r="A2036" t="inlineStr">
        <is>
          <t>OH0026313674</t>
        </is>
      </c>
      <c r="B2036" t="n">
        <v>78</v>
      </c>
      <c r="C2036" t="n">
        <v>460127</v>
      </c>
      <c r="D2036" t="inlineStr">
        <is>
          <t>BONNETTE</t>
        </is>
      </c>
      <c r="E2036" t="inlineStr">
        <is>
          <t>CALISTA</t>
        </is>
      </c>
      <c r="F2036">
        <f>CONCATENATE(D2036," ",LEFT(H2036,4),"T=",AU2036,"D=",AV2036,"R=",AW2036,"M=",AX2036,"L=",AY2036,"B=",AZ2036)</f>
        <v/>
      </c>
      <c r="G2036" t="inlineStr">
        <is>
          <t>ANNE</t>
        </is>
      </c>
      <c r="I2036" t="inlineStr">
        <is>
          <t>2003-06-22</t>
        </is>
      </c>
      <c r="J2036" t="inlineStr">
        <is>
          <t>2024-06-28</t>
        </is>
      </c>
      <c r="K2036" t="inlineStr">
        <is>
          <t>ACTIVE</t>
        </is>
      </c>
      <c r="L2036" t="inlineStr">
        <is>
          <t>R</t>
        </is>
      </c>
      <c r="M2036" t="inlineStr">
        <is>
          <t>3306 LODWICK DR NW</t>
        </is>
      </c>
      <c r="N2036">
        <f>RIGHT(M2036,LEN(M2036)-FIND(" ",M2036))</f>
        <v/>
      </c>
      <c r="P2036" t="inlineStr">
        <is>
          <t>WARREN</t>
        </is>
      </c>
      <c r="Q2036" t="inlineStr">
        <is>
          <t>OH</t>
        </is>
      </c>
      <c r="R2036" t="n">
        <v>44485</v>
      </c>
      <c r="AD2036" t="inlineStr">
        <is>
          <t>TRUMBULL CAREER &amp; TECH CENTER</t>
        </is>
      </c>
      <c r="AE2036" t="inlineStr">
        <is>
          <t>WARREN CITY</t>
        </is>
      </c>
      <c r="AF2036" t="inlineStr">
        <is>
          <t>WARREN CITY SD</t>
        </is>
      </c>
      <c r="AH2036" t="n">
        <v>14</v>
      </c>
      <c r="AI2036" t="n">
        <v>11</v>
      </c>
      <c r="AN2036" t="inlineStr">
        <is>
          <t>WARREN</t>
        </is>
      </c>
      <c r="AO2036" t="inlineStr">
        <is>
          <t>WARREN CITY 1E</t>
        </is>
      </c>
      <c r="AP2036" t="inlineStr">
        <is>
          <t>78-P-ACJ</t>
        </is>
      </c>
      <c r="AQ2036" t="n">
        <v>9</v>
      </c>
      <c r="AR2036" t="n">
        <v>64</v>
      </c>
      <c r="AS2036" t="n">
        <v>32</v>
      </c>
      <c r="AU2036">
        <f>COUNTA($BA$2036:$EH$2036)</f>
        <v/>
      </c>
      <c r="AV2036">
        <f>COUNTIF($BA$2036:$EH$2036,"D")</f>
        <v/>
      </c>
      <c r="AW2036">
        <f>COUNTIF($BA$2036:$EH$2036,"R")</f>
        <v/>
      </c>
      <c r="AX2036">
        <f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/>
      </c>
      <c r="AY2036">
        <f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/>
      </c>
      <c r="AZ2036">
        <f>IF(EH2036&lt;&gt;"",1,0)</f>
        <v/>
      </c>
      <c r="BB2036" t="inlineStr">
        <is>
          <t>WARREN-WARD 1</t>
        </is>
      </c>
      <c r="DR2036" t="inlineStr">
        <is>
          <t>X</t>
        </is>
      </c>
      <c r="DS2036" t="inlineStr">
        <is>
          <t>R</t>
        </is>
      </c>
      <c r="DU2036" t="inlineStr">
        <is>
          <t>X</t>
        </is>
      </c>
      <c r="DX2036" t="inlineStr">
        <is>
          <t>X</t>
        </is>
      </c>
      <c r="EA2036" t="inlineStr">
        <is>
          <t>X</t>
        </is>
      </c>
      <c r="EF2036" t="inlineStr">
        <is>
          <t>X</t>
        </is>
      </c>
    </row>
    <row r="2037">
      <c r="A2037" t="inlineStr">
        <is>
          <t>OH0025171111</t>
        </is>
      </c>
      <c r="B2037" t="n">
        <v>78</v>
      </c>
      <c r="C2037" t="n">
        <v>440810</v>
      </c>
      <c r="D2037" t="inlineStr">
        <is>
          <t>ROGERS</t>
        </is>
      </c>
      <c r="E2037" t="inlineStr">
        <is>
          <t>SARAH</t>
        </is>
      </c>
      <c r="F2037">
        <f>CONCATENATE(D2037," ",LEFT(H2037,4),"T=",AU2037,"D=",AV2037,"R=",AW2037,"M=",AX2037,"L=",AY2037,"B=",AZ2037)</f>
        <v/>
      </c>
      <c r="G2037" t="inlineStr">
        <is>
          <t>JANE</t>
        </is>
      </c>
      <c r="I2037" t="inlineStr">
        <is>
          <t>1987-08-12</t>
        </is>
      </c>
      <c r="J2037" t="inlineStr">
        <is>
          <t>2019-08-14</t>
        </is>
      </c>
      <c r="K2037" t="inlineStr">
        <is>
          <t>CONFIRMATION</t>
        </is>
      </c>
      <c r="M2037" t="inlineStr">
        <is>
          <t>3370 TOD AVE NW</t>
        </is>
      </c>
      <c r="N2037">
        <f>RIGHT(M2037,LEN(M2037)-FIND(" ",M2037))</f>
        <v/>
      </c>
      <c r="P2037" t="inlineStr">
        <is>
          <t>WARREN</t>
        </is>
      </c>
      <c r="Q2037" t="inlineStr">
        <is>
          <t>OH</t>
        </is>
      </c>
      <c r="R2037" t="n">
        <v>44485</v>
      </c>
      <c r="AD2037" t="inlineStr">
        <is>
          <t>TRUMBULL CAREER &amp; TECH CENTER</t>
        </is>
      </c>
      <c r="AE2037" t="inlineStr">
        <is>
          <t>WARREN CITY</t>
        </is>
      </c>
      <c r="AF2037" t="inlineStr">
        <is>
          <t>WARREN CITY SD</t>
        </is>
      </c>
      <c r="AH2037" t="n">
        <v>14</v>
      </c>
      <c r="AI2037" t="n">
        <v>11</v>
      </c>
      <c r="AN2037" t="inlineStr">
        <is>
          <t>WARREN</t>
        </is>
      </c>
      <c r="AO2037" t="inlineStr">
        <is>
          <t>WARREN CITY 1E</t>
        </is>
      </c>
      <c r="AP2037" t="inlineStr">
        <is>
          <t>78-P-ACJ</t>
        </is>
      </c>
      <c r="AQ2037" t="n">
        <v>9</v>
      </c>
      <c r="AR2037" t="n">
        <v>64</v>
      </c>
      <c r="AS2037" t="n">
        <v>32</v>
      </c>
      <c r="AU2037">
        <f>COUNTA($BA$2037:$EH$2037)</f>
        <v/>
      </c>
      <c r="AV2037">
        <f>COUNTIF($BA$2037:$EH$2037,"D")</f>
        <v/>
      </c>
      <c r="AW2037">
        <f>COUNTIF($BA$2037:$EH$2037,"R")</f>
        <v/>
      </c>
      <c r="AX2037">
        <f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/>
      </c>
      <c r="AY2037">
        <f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/>
      </c>
      <c r="AZ2037">
        <f>IF(EH2037&lt;&gt;"",1,0)</f>
        <v/>
      </c>
      <c r="BB2037" t="inlineStr">
        <is>
          <t>WARREN-WARD 1</t>
        </is>
      </c>
      <c r="DC2037" t="inlineStr">
        <is>
          <t>X</t>
        </is>
      </c>
    </row>
    <row r="2038">
      <c r="A2038" t="inlineStr">
        <is>
          <t>OH0027951613</t>
        </is>
      </c>
      <c r="B2038" t="n">
        <v>78</v>
      </c>
      <c r="C2038" t="n">
        <v>495877</v>
      </c>
      <c r="D2038" t="inlineStr">
        <is>
          <t>LEVENSKY</t>
        </is>
      </c>
      <c r="E2038" t="inlineStr">
        <is>
          <t>MARISSA</t>
        </is>
      </c>
      <c r="F2038">
        <f>CONCATENATE(D2038," ",LEFT(H2038,4),"T=",AU2038,"D=",AV2038,"R=",AW2038,"M=",AX2038,"L=",AY2038,"B=",AZ2038)</f>
        <v/>
      </c>
      <c r="G2038" t="inlineStr">
        <is>
          <t>ANN</t>
        </is>
      </c>
      <c r="I2038" t="inlineStr">
        <is>
          <t>2006-11-10</t>
        </is>
      </c>
      <c r="J2038" t="inlineStr">
        <is>
          <t>2025-04-21</t>
        </is>
      </c>
      <c r="K2038" t="inlineStr">
        <is>
          <t>ACTIVE</t>
        </is>
      </c>
      <c r="M2038" t="inlineStr">
        <is>
          <t>3161 LYNWOOD DR NW</t>
        </is>
      </c>
      <c r="N2038">
        <f>RIGHT(M2038,LEN(M2038)-FIND(" ",M2038))</f>
        <v/>
      </c>
      <c r="P2038" t="inlineStr">
        <is>
          <t>WARREN</t>
        </is>
      </c>
      <c r="Q2038" t="inlineStr">
        <is>
          <t>OH</t>
        </is>
      </c>
      <c r="R2038" t="n">
        <v>44485</v>
      </c>
      <c r="AD2038" t="inlineStr">
        <is>
          <t>TRUMBULL CAREER &amp; TECH CENTER</t>
        </is>
      </c>
      <c r="AE2038" t="inlineStr">
        <is>
          <t>WARREN CITY</t>
        </is>
      </c>
      <c r="AF2038" t="inlineStr">
        <is>
          <t>WARREN CITY SD</t>
        </is>
      </c>
      <c r="AH2038" t="n">
        <v>14</v>
      </c>
      <c r="AI2038" t="n">
        <v>11</v>
      </c>
      <c r="AN2038" t="inlineStr">
        <is>
          <t>WARREN</t>
        </is>
      </c>
      <c r="AO2038" t="inlineStr">
        <is>
          <t>WARREN CITY 1E</t>
        </is>
      </c>
      <c r="AP2038" t="inlineStr">
        <is>
          <t>78-P-ACJ</t>
        </is>
      </c>
      <c r="AQ2038" t="n">
        <v>9</v>
      </c>
      <c r="AR2038" t="n">
        <v>64</v>
      </c>
      <c r="AS2038" t="n">
        <v>32</v>
      </c>
      <c r="AU2038">
        <f>COUNTA($BA$2038:$EH$2038)</f>
        <v/>
      </c>
      <c r="AV2038">
        <f>COUNTIF($BA$2038:$EH$2038,"D")</f>
        <v/>
      </c>
      <c r="AW2038">
        <f>COUNTIF($BA$2038:$EH$2038,"R")</f>
        <v/>
      </c>
      <c r="AX2038">
        <f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/>
      </c>
      <c r="AY2038">
        <f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/>
      </c>
      <c r="AZ2038">
        <f>IF(EH2038&lt;&gt;"",1,0)</f>
        <v/>
      </c>
      <c r="BB2038" t="inlineStr">
        <is>
          <t>WARREN-WARD 1</t>
        </is>
      </c>
    </row>
    <row r="2039">
      <c r="A2039" t="inlineStr">
        <is>
          <t>OH0024169826</t>
        </is>
      </c>
      <c r="B2039" t="n">
        <v>78</v>
      </c>
      <c r="C2039" t="n">
        <v>422927</v>
      </c>
      <c r="D2039" t="inlineStr">
        <is>
          <t>SMITH</t>
        </is>
      </c>
      <c r="E2039" t="inlineStr">
        <is>
          <t>JAMIRA</t>
        </is>
      </c>
      <c r="F2039">
        <f>CONCATENATE(D2039," ",LEFT(H2039,4),"T=",AU2039,"D=",AV2039,"R=",AW2039,"M=",AX2039,"L=",AY2039,"B=",AZ2039)</f>
        <v/>
      </c>
      <c r="G2039" t="inlineStr">
        <is>
          <t>N</t>
        </is>
      </c>
      <c r="I2039" t="inlineStr">
        <is>
          <t>1998-05-05</t>
        </is>
      </c>
      <c r="J2039" t="inlineStr">
        <is>
          <t>2019-07-29</t>
        </is>
      </c>
      <c r="K2039" t="inlineStr">
        <is>
          <t>CONFIRMATION</t>
        </is>
      </c>
      <c r="M2039" t="inlineStr">
        <is>
          <t>3100 DUNSTAN DR NW</t>
        </is>
      </c>
      <c r="N2039">
        <f>RIGHT(M2039,LEN(M2039)-FIND(" ",M2039))</f>
        <v/>
      </c>
      <c r="O2039" t="inlineStr">
        <is>
          <t>APT 1</t>
        </is>
      </c>
      <c r="P2039" t="inlineStr">
        <is>
          <t>WARREN</t>
        </is>
      </c>
      <c r="Q2039" t="inlineStr">
        <is>
          <t>OH</t>
        </is>
      </c>
      <c r="R2039" t="n">
        <v>44485</v>
      </c>
      <c r="AD2039" t="inlineStr">
        <is>
          <t>TRUMBULL CAREER &amp; TECH CENTER</t>
        </is>
      </c>
      <c r="AE2039" t="inlineStr">
        <is>
          <t>WARREN CITY</t>
        </is>
      </c>
      <c r="AF2039" t="inlineStr">
        <is>
          <t>WARREN CITY SD</t>
        </is>
      </c>
      <c r="AH2039" t="n">
        <v>14</v>
      </c>
      <c r="AI2039" t="n">
        <v>11</v>
      </c>
      <c r="AN2039" t="inlineStr">
        <is>
          <t>WARREN</t>
        </is>
      </c>
      <c r="AO2039" t="inlineStr">
        <is>
          <t>WARREN CITY 1E</t>
        </is>
      </c>
      <c r="AP2039" t="inlineStr">
        <is>
          <t>78-P-ACJ</t>
        </is>
      </c>
      <c r="AQ2039" t="n">
        <v>9</v>
      </c>
      <c r="AR2039" t="n">
        <v>64</v>
      </c>
      <c r="AS2039" t="n">
        <v>32</v>
      </c>
      <c r="AU2039">
        <f>COUNTA($BA$2039:$EH$2039)</f>
        <v/>
      </c>
      <c r="AV2039">
        <f>COUNTIF($BA$2039:$EH$2039,"D")</f>
        <v/>
      </c>
      <c r="AW2039">
        <f>COUNTIF($BA$2039:$EH$2039,"R")</f>
        <v/>
      </c>
      <c r="AX2039">
        <f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/>
      </c>
      <c r="AY2039">
        <f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/>
      </c>
      <c r="AZ2039">
        <f>IF(EH2039&lt;&gt;"",1,0)</f>
        <v/>
      </c>
      <c r="BB2039" t="inlineStr">
        <is>
          <t>WARREN-WARD 1</t>
        </is>
      </c>
    </row>
    <row r="2040">
      <c r="A2040" t="inlineStr">
        <is>
          <t>OH0025582722</t>
        </is>
      </c>
      <c r="B2040" t="n">
        <v>78</v>
      </c>
      <c r="C2040" t="n">
        <v>446726</v>
      </c>
      <c r="D2040" t="inlineStr">
        <is>
          <t>BATOR</t>
        </is>
      </c>
      <c r="E2040" t="inlineStr">
        <is>
          <t>ELIZABETH</t>
        </is>
      </c>
      <c r="F2040">
        <f>CONCATENATE(D2040," ",LEFT(H2040,4),"T=",AU2040,"D=",AV2040,"R=",AW2040,"M=",AX2040,"L=",AY2040,"B=",AZ2040)</f>
        <v/>
      </c>
      <c r="G2040" t="inlineStr">
        <is>
          <t>N</t>
        </is>
      </c>
      <c r="I2040" t="inlineStr">
        <is>
          <t>1984-08-22</t>
        </is>
      </c>
      <c r="J2040" t="inlineStr">
        <is>
          <t>2024-01-31</t>
        </is>
      </c>
      <c r="K2040" t="inlineStr">
        <is>
          <t>ACTIVE</t>
        </is>
      </c>
      <c r="M2040" t="inlineStr">
        <is>
          <t>3122 LODWICK DR NW</t>
        </is>
      </c>
      <c r="N2040">
        <f>RIGHT(M2040,LEN(M2040)-FIND(" ",M2040))</f>
        <v/>
      </c>
      <c r="P2040" t="inlineStr">
        <is>
          <t>WARREN</t>
        </is>
      </c>
      <c r="Q2040" t="inlineStr">
        <is>
          <t>OH</t>
        </is>
      </c>
      <c r="R2040" t="n">
        <v>44485</v>
      </c>
      <c r="AD2040" t="inlineStr">
        <is>
          <t>TRUMBULL CAREER &amp; TECH CENTER</t>
        </is>
      </c>
      <c r="AE2040" t="inlineStr">
        <is>
          <t>WARREN CITY</t>
        </is>
      </c>
      <c r="AF2040" t="inlineStr">
        <is>
          <t>WARREN CITY SD</t>
        </is>
      </c>
      <c r="AH2040" t="n">
        <v>14</v>
      </c>
      <c r="AI2040" t="n">
        <v>11</v>
      </c>
      <c r="AN2040" t="inlineStr">
        <is>
          <t>WARREN</t>
        </is>
      </c>
      <c r="AO2040" t="inlineStr">
        <is>
          <t>WARREN CITY 1E</t>
        </is>
      </c>
      <c r="AP2040" t="inlineStr">
        <is>
          <t>78-P-ACJ</t>
        </is>
      </c>
      <c r="AQ2040" t="n">
        <v>9</v>
      </c>
      <c r="AR2040" t="n">
        <v>64</v>
      </c>
      <c r="AS2040" t="n">
        <v>32</v>
      </c>
      <c r="AU2040">
        <f>COUNTA($BA$2040:$EH$2040)</f>
        <v/>
      </c>
      <c r="AV2040">
        <f>COUNTIF($BA$2040:$EH$2040,"D")</f>
        <v/>
      </c>
      <c r="AW2040">
        <f>COUNTIF($BA$2040:$EH$2040,"R")</f>
        <v/>
      </c>
      <c r="AX2040">
        <f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/>
      </c>
      <c r="AY2040">
        <f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/>
      </c>
      <c r="AZ2040">
        <f>IF(EH2040&lt;&gt;"",1,0)</f>
        <v/>
      </c>
      <c r="BB2040" t="inlineStr">
        <is>
          <t>WARREN-WARD 1</t>
        </is>
      </c>
      <c r="BI2040" t="inlineStr">
        <is>
          <t>X</t>
        </is>
      </c>
      <c r="BK2040" t="inlineStr">
        <is>
          <t>X</t>
        </is>
      </c>
      <c r="BL2040" t="inlineStr">
        <is>
          <t>X</t>
        </is>
      </c>
      <c r="EA2040" t="inlineStr">
        <is>
          <t>X</t>
        </is>
      </c>
      <c r="EF2040" t="inlineStr">
        <is>
          <t>X</t>
        </is>
      </c>
    </row>
    <row r="2041">
      <c r="A2041" t="inlineStr">
        <is>
          <t>OH0023149198</t>
        </is>
      </c>
      <c r="B2041" t="n">
        <v>78</v>
      </c>
      <c r="C2041" t="n">
        <v>407474</v>
      </c>
      <c r="D2041" t="inlineStr">
        <is>
          <t>SWANSON</t>
        </is>
      </c>
      <c r="E2041" t="inlineStr">
        <is>
          <t>DONNA</t>
        </is>
      </c>
      <c r="F2041">
        <f>CONCATENATE(D2041," ",LEFT(H2041,4),"T=",AU2041,"D=",AV2041,"R=",AW2041,"M=",AX2041,"L=",AY2041,"B=",AZ2041)</f>
        <v/>
      </c>
      <c r="G2041" t="inlineStr">
        <is>
          <t>M</t>
        </is>
      </c>
      <c r="I2041" t="inlineStr">
        <is>
          <t>1961-07-03</t>
        </is>
      </c>
      <c r="J2041" t="inlineStr">
        <is>
          <t>2015-04-30</t>
        </is>
      </c>
      <c r="K2041" t="inlineStr">
        <is>
          <t>ACTIVE</t>
        </is>
      </c>
      <c r="M2041" t="inlineStr">
        <is>
          <t>3095 LODWICK DR NW</t>
        </is>
      </c>
      <c r="N2041">
        <f>RIGHT(M2041,LEN(M2041)-FIND(" ",M2041))</f>
        <v/>
      </c>
      <c r="O2041" t="inlineStr">
        <is>
          <t>APT 5</t>
        </is>
      </c>
      <c r="P2041" t="inlineStr">
        <is>
          <t>WARREN</t>
        </is>
      </c>
      <c r="Q2041" t="inlineStr">
        <is>
          <t>OH</t>
        </is>
      </c>
      <c r="R2041" t="n">
        <v>44485</v>
      </c>
      <c r="AD2041" t="inlineStr">
        <is>
          <t>TRUMBULL CAREER &amp; TECH CENTER</t>
        </is>
      </c>
      <c r="AE2041" t="inlineStr">
        <is>
          <t>WARREN CITY</t>
        </is>
      </c>
      <c r="AF2041" t="inlineStr">
        <is>
          <t>WARREN CITY SD</t>
        </is>
      </c>
      <c r="AH2041" t="n">
        <v>14</v>
      </c>
      <c r="AI2041" t="n">
        <v>11</v>
      </c>
      <c r="AN2041" t="inlineStr">
        <is>
          <t>WARREN</t>
        </is>
      </c>
      <c r="AO2041" t="inlineStr">
        <is>
          <t>WARREN CITY 1E</t>
        </is>
      </c>
      <c r="AP2041" t="inlineStr">
        <is>
          <t>78-P-ACJ</t>
        </is>
      </c>
      <c r="AQ2041" t="n">
        <v>9</v>
      </c>
      <c r="AR2041" t="n">
        <v>64</v>
      </c>
      <c r="AS2041" t="n">
        <v>32</v>
      </c>
      <c r="AU2041">
        <f>COUNTA($BA$2041:$EH$2041)</f>
        <v/>
      </c>
      <c r="AV2041">
        <f>COUNTIF($BA$2041:$EH$2041,"D")</f>
        <v/>
      </c>
      <c r="AW2041">
        <f>COUNTIF($BA$2041:$EH$2041,"R")</f>
        <v/>
      </c>
      <c r="AX2041">
        <f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/>
      </c>
      <c r="AY2041">
        <f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/>
      </c>
      <c r="AZ2041">
        <f>IF(EH2041&lt;&gt;"",1,0)</f>
        <v/>
      </c>
      <c r="BB2041" t="inlineStr">
        <is>
          <t>WARREN-WARD 1</t>
        </is>
      </c>
      <c r="BL2041" t="inlineStr">
        <is>
          <t>X</t>
        </is>
      </c>
      <c r="CA2041" t="inlineStr">
        <is>
          <t>X</t>
        </is>
      </c>
      <c r="CZ2041" t="inlineStr">
        <is>
          <t>R</t>
        </is>
      </c>
      <c r="DN2041" t="inlineStr">
        <is>
          <t>X</t>
        </is>
      </c>
      <c r="DX2041" t="inlineStr">
        <is>
          <t>X</t>
        </is>
      </c>
      <c r="EA2041" t="inlineStr">
        <is>
          <t>X</t>
        </is>
      </c>
      <c r="EF2041" t="inlineStr">
        <is>
          <t>X</t>
        </is>
      </c>
    </row>
    <row r="2042">
      <c r="A2042" t="inlineStr">
        <is>
          <t>OH0015814023</t>
        </is>
      </c>
      <c r="B2042" t="n">
        <v>78</v>
      </c>
      <c r="C2042" t="n">
        <v>266968</v>
      </c>
      <c r="D2042" t="inlineStr">
        <is>
          <t>HALE</t>
        </is>
      </c>
      <c r="E2042" t="inlineStr">
        <is>
          <t>TOMMY</t>
        </is>
      </c>
      <c r="F2042">
        <f>CONCATENATE(D2042," ",LEFT(H2042,4),"T=",AU2042,"D=",AV2042,"R=",AW2042,"M=",AX2042,"L=",AY2042,"B=",AZ2042)</f>
        <v/>
      </c>
      <c r="G2042" t="inlineStr">
        <is>
          <t>L</t>
        </is>
      </c>
      <c r="H2042" t="inlineStr">
        <is>
          <t>JR</t>
        </is>
      </c>
      <c r="I2042" t="inlineStr">
        <is>
          <t>1954-08-27</t>
        </is>
      </c>
      <c r="J2042" t="inlineStr">
        <is>
          <t>1996-02-15</t>
        </is>
      </c>
      <c r="K2042" t="inlineStr">
        <is>
          <t>ACTIVE</t>
        </is>
      </c>
      <c r="M2042" t="inlineStr">
        <is>
          <t>3269 TOD AVE NW</t>
        </is>
      </c>
      <c r="N2042">
        <f>RIGHT(M2042,LEN(M2042)-FIND(" ",M2042))</f>
        <v/>
      </c>
      <c r="P2042" t="inlineStr">
        <is>
          <t>WARREN</t>
        </is>
      </c>
      <c r="Q2042" t="inlineStr">
        <is>
          <t>OH</t>
        </is>
      </c>
      <c r="R2042" t="n">
        <v>44485</v>
      </c>
      <c r="AD2042" t="inlineStr">
        <is>
          <t>TRUMBULL CAREER &amp; TECH CENTER</t>
        </is>
      </c>
      <c r="AE2042" t="inlineStr">
        <is>
          <t>WARREN CITY</t>
        </is>
      </c>
      <c r="AF2042" t="inlineStr">
        <is>
          <t>WARREN CITY SD</t>
        </is>
      </c>
      <c r="AH2042" t="n">
        <v>14</v>
      </c>
      <c r="AI2042" t="n">
        <v>11</v>
      </c>
      <c r="AN2042" t="inlineStr">
        <is>
          <t>WARREN</t>
        </is>
      </c>
      <c r="AO2042" t="inlineStr">
        <is>
          <t>WARREN CITY 1E</t>
        </is>
      </c>
      <c r="AP2042" t="inlineStr">
        <is>
          <t>78-P-ACJ</t>
        </is>
      </c>
      <c r="AQ2042" t="n">
        <v>9</v>
      </c>
      <c r="AR2042" t="n">
        <v>64</v>
      </c>
      <c r="AS2042" t="n">
        <v>32</v>
      </c>
      <c r="AU2042">
        <f>COUNTA($BA$2042:$EH$2042)</f>
        <v/>
      </c>
      <c r="AV2042">
        <f>COUNTIF($BA$2042:$EH$2042,"D")</f>
        <v/>
      </c>
      <c r="AW2042">
        <f>COUNTIF($BA$2042:$EH$2042,"R")</f>
        <v/>
      </c>
      <c r="AX2042">
        <f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/>
      </c>
      <c r="AY2042">
        <f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/>
      </c>
      <c r="AZ2042">
        <f>IF(EH2042&lt;&gt;"",1,0)</f>
        <v/>
      </c>
      <c r="BB2042" t="inlineStr">
        <is>
          <t>WARREN-WARD 1</t>
        </is>
      </c>
      <c r="BC2042" t="inlineStr">
        <is>
          <t>X</t>
        </is>
      </c>
      <c r="BE2042" t="inlineStr">
        <is>
          <t>X</t>
        </is>
      </c>
      <c r="BF2042" t="inlineStr">
        <is>
          <t>X</t>
        </is>
      </c>
      <c r="BH2042" t="inlineStr">
        <is>
          <t>X</t>
        </is>
      </c>
      <c r="BI2042" t="inlineStr">
        <is>
          <t>X</t>
        </is>
      </c>
      <c r="BJ2042" t="inlineStr">
        <is>
          <t>X</t>
        </is>
      </c>
      <c r="BK2042" t="inlineStr">
        <is>
          <t>X</t>
        </is>
      </c>
      <c r="BL2042" t="inlineStr">
        <is>
          <t>X</t>
        </is>
      </c>
      <c r="BP2042" t="inlineStr">
        <is>
          <t>X</t>
        </is>
      </c>
      <c r="BY2042" t="inlineStr">
        <is>
          <t>D</t>
        </is>
      </c>
      <c r="CA2042" t="inlineStr">
        <is>
          <t>X</t>
        </is>
      </c>
      <c r="CH2042" t="inlineStr">
        <is>
          <t>D</t>
        </is>
      </c>
      <c r="CK2042" t="inlineStr">
        <is>
          <t>X</t>
        </is>
      </c>
      <c r="CP2042" t="inlineStr">
        <is>
          <t>X</t>
        </is>
      </c>
      <c r="CV2042" t="inlineStr">
        <is>
          <t>X</t>
        </is>
      </c>
      <c r="CY2042" t="inlineStr">
        <is>
          <t>X</t>
        </is>
      </c>
      <c r="DC2042" t="inlineStr">
        <is>
          <t>X</t>
        </is>
      </c>
      <c r="DI2042" t="inlineStr">
        <is>
          <t>X</t>
        </is>
      </c>
      <c r="DL2042" t="inlineStr">
        <is>
          <t>X</t>
        </is>
      </c>
      <c r="DN2042" t="inlineStr">
        <is>
          <t>X</t>
        </is>
      </c>
      <c r="DU2042" t="inlineStr">
        <is>
          <t>X</t>
        </is>
      </c>
      <c r="EA2042" t="inlineStr">
        <is>
          <t>X</t>
        </is>
      </c>
      <c r="EF2042" t="inlineStr">
        <is>
          <t>X</t>
        </is>
      </c>
    </row>
    <row r="2043">
      <c r="A2043" t="inlineStr">
        <is>
          <t>OH0021320181</t>
        </is>
      </c>
      <c r="B2043" t="n">
        <v>78</v>
      </c>
      <c r="C2043" t="n">
        <v>379136</v>
      </c>
      <c r="D2043" t="inlineStr">
        <is>
          <t>GRANT</t>
        </is>
      </c>
      <c r="E2043" t="inlineStr">
        <is>
          <t>DEZAVON</t>
        </is>
      </c>
      <c r="F2043">
        <f>CONCATENATE(D2043," ",LEFT(H2043,4),"T=",AU2043,"D=",AV2043,"R=",AW2043,"M=",AX2043,"L=",AY2043,"B=",AZ2043)</f>
        <v/>
      </c>
      <c r="G2043" t="inlineStr">
        <is>
          <t>T</t>
        </is>
      </c>
      <c r="I2043" t="inlineStr">
        <is>
          <t>1991-11-14</t>
        </is>
      </c>
      <c r="J2043" t="inlineStr">
        <is>
          <t>2024-10-05</t>
        </is>
      </c>
      <c r="K2043" t="inlineStr">
        <is>
          <t>ACTIVE</t>
        </is>
      </c>
      <c r="M2043" t="inlineStr">
        <is>
          <t>3373 RED FOX RUN DR NW</t>
        </is>
      </c>
      <c r="N2043">
        <f>RIGHT(M2043,LEN(M2043)-FIND(" ",M2043))</f>
        <v/>
      </c>
      <c r="P2043" t="inlineStr">
        <is>
          <t>WARREN</t>
        </is>
      </c>
      <c r="Q2043" t="inlineStr">
        <is>
          <t>OH</t>
        </is>
      </c>
      <c r="R2043" t="n">
        <v>44485</v>
      </c>
      <c r="AD2043" t="inlineStr">
        <is>
          <t>TRUMBULL CAREER &amp; TECH CENTER</t>
        </is>
      </c>
      <c r="AE2043" t="inlineStr">
        <is>
          <t>WARREN CITY</t>
        </is>
      </c>
      <c r="AF2043" t="inlineStr">
        <is>
          <t>WARREN CITY SD</t>
        </is>
      </c>
      <c r="AH2043" t="n">
        <v>14</v>
      </c>
      <c r="AI2043" t="n">
        <v>11</v>
      </c>
      <c r="AN2043" t="inlineStr">
        <is>
          <t>WARREN</t>
        </is>
      </c>
      <c r="AO2043" t="inlineStr">
        <is>
          <t>WARREN CITY 1E</t>
        </is>
      </c>
      <c r="AP2043" t="inlineStr">
        <is>
          <t>78-P-ACJ</t>
        </is>
      </c>
      <c r="AQ2043" t="n">
        <v>9</v>
      </c>
      <c r="AR2043" t="n">
        <v>64</v>
      </c>
      <c r="AS2043" t="n">
        <v>32</v>
      </c>
      <c r="AU2043">
        <f>COUNTA($BA$2043:$EH$2043)</f>
        <v/>
      </c>
      <c r="AV2043">
        <f>COUNTIF($BA$2043:$EH$2043,"D")</f>
        <v/>
      </c>
      <c r="AW2043">
        <f>COUNTIF($BA$2043:$EH$2043,"R")</f>
        <v/>
      </c>
      <c r="AX2043">
        <f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/>
      </c>
      <c r="AY2043">
        <f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/>
      </c>
      <c r="AZ2043">
        <f>IF(EH2043&lt;&gt;"",1,0)</f>
        <v/>
      </c>
      <c r="BB2043" t="inlineStr">
        <is>
          <t>WARREN-WARD 1</t>
        </is>
      </c>
      <c r="CP2043" t="inlineStr">
        <is>
          <t>X</t>
        </is>
      </c>
      <c r="DC2043" t="inlineStr">
        <is>
          <t>X</t>
        </is>
      </c>
      <c r="DN2043" t="inlineStr">
        <is>
          <t>X</t>
        </is>
      </c>
    </row>
    <row r="2044">
      <c r="A2044" t="inlineStr">
        <is>
          <t>OH0027252337</t>
        </is>
      </c>
      <c r="B2044" t="n">
        <v>78</v>
      </c>
      <c r="C2044" t="n">
        <v>483601</v>
      </c>
      <c r="D2044" t="inlineStr">
        <is>
          <t>CROYLE</t>
        </is>
      </c>
      <c r="E2044" t="inlineStr">
        <is>
          <t>RICHARD</t>
        </is>
      </c>
      <c r="F2044">
        <f>CONCATENATE(D2044," ",LEFT(H2044,4),"T=",AU2044,"D=",AV2044,"R=",AW2044,"M=",AX2044,"L=",AY2044,"B=",AZ2044)</f>
        <v/>
      </c>
      <c r="G2044" t="inlineStr">
        <is>
          <t>A</t>
        </is>
      </c>
      <c r="I2044" t="inlineStr">
        <is>
          <t>1964-11-20</t>
        </is>
      </c>
      <c r="J2044" t="inlineStr">
        <is>
          <t>2024-02-20</t>
        </is>
      </c>
      <c r="K2044" t="inlineStr">
        <is>
          <t>ACTIVE</t>
        </is>
      </c>
      <c r="M2044" t="inlineStr">
        <is>
          <t>3557 LYNWOOD DR NW</t>
        </is>
      </c>
      <c r="N2044">
        <f>RIGHT(M2044,LEN(M2044)-FIND(" ",M2044))</f>
        <v/>
      </c>
      <c r="P2044" t="inlineStr">
        <is>
          <t>WARREN</t>
        </is>
      </c>
      <c r="Q2044" t="inlineStr">
        <is>
          <t>OH</t>
        </is>
      </c>
      <c r="R2044" t="n">
        <v>44485</v>
      </c>
      <c r="AD2044" t="inlineStr">
        <is>
          <t>TRUMBULL CAREER &amp; TECH CENTER</t>
        </is>
      </c>
      <c r="AE2044" t="inlineStr">
        <is>
          <t>WARREN CITY</t>
        </is>
      </c>
      <c r="AF2044" t="inlineStr">
        <is>
          <t>WARREN CITY SD</t>
        </is>
      </c>
      <c r="AH2044" t="n">
        <v>14</v>
      </c>
      <c r="AI2044" t="n">
        <v>11</v>
      </c>
      <c r="AN2044" t="inlineStr">
        <is>
          <t>WARREN</t>
        </is>
      </c>
      <c r="AO2044" t="inlineStr">
        <is>
          <t>WARREN CITY 1E</t>
        </is>
      </c>
      <c r="AP2044" t="inlineStr">
        <is>
          <t>78-P-ACJ</t>
        </is>
      </c>
      <c r="AQ2044" t="n">
        <v>9</v>
      </c>
      <c r="AR2044" t="n">
        <v>64</v>
      </c>
      <c r="AS2044" t="n">
        <v>32</v>
      </c>
      <c r="AU2044">
        <f>COUNTA($BA$2044:$EH$2044)</f>
        <v/>
      </c>
      <c r="AV2044">
        <f>COUNTIF($BA$2044:$EH$2044,"D")</f>
        <v/>
      </c>
      <c r="AW2044">
        <f>COUNTIF($BA$2044:$EH$2044,"R")</f>
        <v/>
      </c>
      <c r="AX2044">
        <f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/>
      </c>
      <c r="AY2044">
        <f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/>
      </c>
      <c r="AZ2044">
        <f>IF(EH2044&lt;&gt;"",1,0)</f>
        <v/>
      </c>
      <c r="BB2044" t="inlineStr">
        <is>
          <t>WARREN-WARD 1</t>
        </is>
      </c>
      <c r="EF2044" t="inlineStr">
        <is>
          <t>X</t>
        </is>
      </c>
    </row>
    <row r="2045">
      <c r="A2045" t="inlineStr">
        <is>
          <t>OH0027526823</t>
        </is>
      </c>
      <c r="B2045" t="n">
        <v>78</v>
      </c>
      <c r="C2045" t="n">
        <v>487894</v>
      </c>
      <c r="D2045" t="inlineStr">
        <is>
          <t>BUSH</t>
        </is>
      </c>
      <c r="E2045" t="inlineStr">
        <is>
          <t>ZYAIRE</t>
        </is>
      </c>
      <c r="F2045">
        <f>CONCATENATE(D2045," ",LEFT(H2045,4),"T=",AU2045,"D=",AV2045,"R=",AW2045,"M=",AX2045,"L=",AY2045,"B=",AZ2045)</f>
        <v/>
      </c>
      <c r="G2045" t="inlineStr">
        <is>
          <t>A</t>
        </is>
      </c>
      <c r="I2045" t="inlineStr">
        <is>
          <t>2005-05-04</t>
        </is>
      </c>
      <c r="J2045" t="inlineStr">
        <is>
          <t>2024-09-18</t>
        </is>
      </c>
      <c r="K2045" t="inlineStr">
        <is>
          <t>ACTIVE</t>
        </is>
      </c>
      <c r="M2045" t="inlineStr">
        <is>
          <t>3047 TOD AVE NW</t>
        </is>
      </c>
      <c r="N2045">
        <f>RIGHT(M2045,LEN(M2045)-FIND(" ",M2045))</f>
        <v/>
      </c>
      <c r="P2045" t="inlineStr">
        <is>
          <t>WARREN</t>
        </is>
      </c>
      <c r="Q2045" t="inlineStr">
        <is>
          <t>OH</t>
        </is>
      </c>
      <c r="R2045" t="n">
        <v>44485</v>
      </c>
      <c r="AD2045" t="inlineStr">
        <is>
          <t>TRUMBULL CAREER &amp; TECH CENTER</t>
        </is>
      </c>
      <c r="AE2045" t="inlineStr">
        <is>
          <t>WARREN CITY</t>
        </is>
      </c>
      <c r="AF2045" t="inlineStr">
        <is>
          <t>WARREN CITY SD</t>
        </is>
      </c>
      <c r="AH2045" t="n">
        <v>14</v>
      </c>
      <c r="AI2045" t="n">
        <v>11</v>
      </c>
      <c r="AN2045" t="inlineStr">
        <is>
          <t>WARREN</t>
        </is>
      </c>
      <c r="AO2045" t="inlineStr">
        <is>
          <t>WARREN CITY 1E</t>
        </is>
      </c>
      <c r="AP2045" t="inlineStr">
        <is>
          <t>78-P-ACJ</t>
        </is>
      </c>
      <c r="AQ2045" t="n">
        <v>9</v>
      </c>
      <c r="AR2045" t="n">
        <v>64</v>
      </c>
      <c r="AS2045" t="n">
        <v>32</v>
      </c>
      <c r="AU2045">
        <f>COUNTA($BA$2045:$EH$2045)</f>
        <v/>
      </c>
      <c r="AV2045">
        <f>COUNTIF($BA$2045:$EH$2045,"D")</f>
        <v/>
      </c>
      <c r="AW2045">
        <f>COUNTIF($BA$2045:$EH$2045,"R")</f>
        <v/>
      </c>
      <c r="AX2045">
        <f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/>
      </c>
      <c r="AY2045">
        <f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/>
      </c>
      <c r="AZ2045">
        <f>IF(EH2045&lt;&gt;"",1,0)</f>
        <v/>
      </c>
      <c r="BB2045" t="inlineStr">
        <is>
          <t>WARREN-WARD 1</t>
        </is>
      </c>
    </row>
    <row r="2046">
      <c r="A2046" t="inlineStr">
        <is>
          <t>OH0020222091</t>
        </is>
      </c>
      <c r="B2046" t="n">
        <v>78</v>
      </c>
      <c r="C2046" t="n">
        <v>364265</v>
      </c>
      <c r="D2046" t="inlineStr">
        <is>
          <t>LOWERY</t>
        </is>
      </c>
      <c r="E2046" t="inlineStr">
        <is>
          <t>NAKIA</t>
        </is>
      </c>
      <c r="F2046">
        <f>CONCATENATE(D2046," ",LEFT(H2046,4),"T=",AU2046,"D=",AV2046,"R=",AW2046,"M=",AX2046,"L=",AY2046,"B=",AZ2046)</f>
        <v/>
      </c>
      <c r="G2046" t="inlineStr">
        <is>
          <t>L</t>
        </is>
      </c>
      <c r="I2046" t="inlineStr">
        <is>
          <t>1974-09-13</t>
        </is>
      </c>
      <c r="J2046" t="inlineStr">
        <is>
          <t>2024-09-27</t>
        </is>
      </c>
      <c r="K2046" t="inlineStr">
        <is>
          <t>ACTIVE</t>
        </is>
      </c>
      <c r="L2046" t="inlineStr">
        <is>
          <t>D</t>
        </is>
      </c>
      <c r="M2046" t="inlineStr">
        <is>
          <t>3071 TOD AVE NW</t>
        </is>
      </c>
      <c r="N2046">
        <f>RIGHT(M2046,LEN(M2046)-FIND(" ",M2046))</f>
        <v/>
      </c>
      <c r="P2046" t="inlineStr">
        <is>
          <t>WARREN</t>
        </is>
      </c>
      <c r="Q2046" t="inlineStr">
        <is>
          <t>OH</t>
        </is>
      </c>
      <c r="R2046" t="n">
        <v>44485</v>
      </c>
      <c r="AD2046" t="inlineStr">
        <is>
          <t>TRUMBULL CAREER &amp; TECH CENTER</t>
        </is>
      </c>
      <c r="AE2046" t="inlineStr">
        <is>
          <t>WARREN CITY</t>
        </is>
      </c>
      <c r="AF2046" t="inlineStr">
        <is>
          <t>WARREN CITY SD</t>
        </is>
      </c>
      <c r="AH2046" t="n">
        <v>14</v>
      </c>
      <c r="AI2046" t="n">
        <v>11</v>
      </c>
      <c r="AN2046" t="inlineStr">
        <is>
          <t>WARREN</t>
        </is>
      </c>
      <c r="AO2046" t="inlineStr">
        <is>
          <t>WARREN CITY 1E</t>
        </is>
      </c>
      <c r="AP2046" t="inlineStr">
        <is>
          <t>78-P-ACJ</t>
        </is>
      </c>
      <c r="AQ2046" t="n">
        <v>9</v>
      </c>
      <c r="AR2046" t="n">
        <v>64</v>
      </c>
      <c r="AS2046" t="n">
        <v>32</v>
      </c>
      <c r="AU2046">
        <f>COUNTA($BA$2046:$EH$2046)</f>
        <v/>
      </c>
      <c r="AV2046">
        <f>COUNTIF($BA$2046:$EH$2046,"D")</f>
        <v/>
      </c>
      <c r="AW2046">
        <f>COUNTIF($BA$2046:$EH$2046,"R")</f>
        <v/>
      </c>
      <c r="AX2046">
        <f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/>
      </c>
      <c r="AY2046">
        <f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/>
      </c>
      <c r="AZ2046">
        <f>IF(EH2046&lt;&gt;"",1,0)</f>
        <v/>
      </c>
      <c r="BB2046" t="inlineStr">
        <is>
          <t>WARREN-WARD 1</t>
        </is>
      </c>
      <c r="CA2046" t="inlineStr">
        <is>
          <t>X</t>
        </is>
      </c>
      <c r="CP2046" t="inlineStr">
        <is>
          <t>X</t>
        </is>
      </c>
      <c r="CY2046" t="inlineStr">
        <is>
          <t>X</t>
        </is>
      </c>
      <c r="CZ2046" t="inlineStr">
        <is>
          <t>D</t>
        </is>
      </c>
      <c r="DC2046" t="inlineStr">
        <is>
          <t>X</t>
        </is>
      </c>
      <c r="DF2046" t="inlineStr">
        <is>
          <t>X</t>
        </is>
      </c>
      <c r="DI2046" t="inlineStr">
        <is>
          <t>X</t>
        </is>
      </c>
      <c r="DN2046" t="inlineStr">
        <is>
          <t>X</t>
        </is>
      </c>
      <c r="DU2046" t="inlineStr">
        <is>
          <t>X</t>
        </is>
      </c>
      <c r="DW2046" t="inlineStr">
        <is>
          <t>D</t>
        </is>
      </c>
      <c r="DX2046" t="inlineStr">
        <is>
          <t>X</t>
        </is>
      </c>
      <c r="EA2046" t="inlineStr">
        <is>
          <t>X</t>
        </is>
      </c>
      <c r="EF2046" t="inlineStr">
        <is>
          <t>X</t>
        </is>
      </c>
    </row>
    <row r="2047">
      <c r="A2047" t="inlineStr">
        <is>
          <t>OH0020289358</t>
        </is>
      </c>
      <c r="B2047" t="n">
        <v>78</v>
      </c>
      <c r="C2047" t="n">
        <v>365468</v>
      </c>
      <c r="D2047" t="inlineStr">
        <is>
          <t>FISHER</t>
        </is>
      </c>
      <c r="E2047" t="inlineStr">
        <is>
          <t>ROBERT</t>
        </is>
      </c>
      <c r="F2047">
        <f>CONCATENATE(D2047," ",LEFT(H2047,4),"T=",AU2047,"D=",AV2047,"R=",AW2047,"M=",AX2047,"L=",AY2047,"B=",AZ2047)</f>
        <v/>
      </c>
      <c r="G2047" t="inlineStr">
        <is>
          <t>D</t>
        </is>
      </c>
      <c r="I2047" t="inlineStr">
        <is>
          <t>1962-07-31</t>
        </is>
      </c>
      <c r="J2047" t="inlineStr">
        <is>
          <t>2023-05-15</t>
        </is>
      </c>
      <c r="K2047" t="inlineStr">
        <is>
          <t>ACTIVE</t>
        </is>
      </c>
      <c r="M2047" t="inlineStr">
        <is>
          <t>3329 TOD AVE NW</t>
        </is>
      </c>
      <c r="N2047">
        <f>RIGHT(M2047,LEN(M2047)-FIND(" ",M2047))</f>
        <v/>
      </c>
      <c r="P2047" t="inlineStr">
        <is>
          <t>WARREN</t>
        </is>
      </c>
      <c r="Q2047" t="inlineStr">
        <is>
          <t>OH</t>
        </is>
      </c>
      <c r="R2047" t="n">
        <v>44485</v>
      </c>
      <c r="AD2047" t="inlineStr">
        <is>
          <t>TRUMBULL CAREER &amp; TECH CENTER</t>
        </is>
      </c>
      <c r="AE2047" t="inlineStr">
        <is>
          <t>WARREN CITY</t>
        </is>
      </c>
      <c r="AF2047" t="inlineStr">
        <is>
          <t>WARREN CITY SD</t>
        </is>
      </c>
      <c r="AH2047" t="n">
        <v>14</v>
      </c>
      <c r="AI2047" t="n">
        <v>11</v>
      </c>
      <c r="AN2047" t="inlineStr">
        <is>
          <t>WARREN</t>
        </is>
      </c>
      <c r="AO2047" t="inlineStr">
        <is>
          <t>WARREN CITY 1E</t>
        </is>
      </c>
      <c r="AP2047" t="inlineStr">
        <is>
          <t>78-P-ACJ</t>
        </is>
      </c>
      <c r="AQ2047" t="n">
        <v>9</v>
      </c>
      <c r="AR2047" t="n">
        <v>64</v>
      </c>
      <c r="AS2047" t="n">
        <v>32</v>
      </c>
      <c r="AU2047">
        <f>COUNTA($BA$2047:$EH$2047)</f>
        <v/>
      </c>
      <c r="AV2047">
        <f>COUNTIF($BA$2047:$EH$2047,"D")</f>
        <v/>
      </c>
      <c r="AW2047">
        <f>COUNTIF($BA$2047:$EH$2047,"R")</f>
        <v/>
      </c>
      <c r="AX2047">
        <f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/>
      </c>
      <c r="AY2047">
        <f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/>
      </c>
      <c r="AZ2047">
        <f>IF(EH2047&lt;&gt;"",1,0)</f>
        <v/>
      </c>
      <c r="BB2047" t="inlineStr">
        <is>
          <t>WARREN-WARD 1</t>
        </is>
      </c>
      <c r="DX2047" t="inlineStr">
        <is>
          <t>X</t>
        </is>
      </c>
    </row>
    <row r="2048">
      <c r="A2048" t="inlineStr">
        <is>
          <t>OH0026668813</t>
        </is>
      </c>
      <c r="B2048" t="n">
        <v>78</v>
      </c>
      <c r="C2048" t="n">
        <v>465783</v>
      </c>
      <c r="D2048" t="inlineStr">
        <is>
          <t>BOROSKI</t>
        </is>
      </c>
      <c r="E2048" t="inlineStr">
        <is>
          <t>CODY</t>
        </is>
      </c>
      <c r="F2048">
        <f>CONCATENATE(D2048," ",LEFT(H2048,4),"T=",AU2048,"D=",AV2048,"R=",AW2048,"M=",AX2048,"L=",AY2048,"B=",AZ2048)</f>
        <v/>
      </c>
      <c r="G2048" t="inlineStr">
        <is>
          <t>A</t>
        </is>
      </c>
      <c r="I2048" t="inlineStr">
        <is>
          <t>1995-08-31</t>
        </is>
      </c>
      <c r="J2048" t="inlineStr">
        <is>
          <t>2022-10-03</t>
        </is>
      </c>
      <c r="K2048" t="inlineStr">
        <is>
          <t>ACTIVE</t>
        </is>
      </c>
      <c r="M2048" t="inlineStr">
        <is>
          <t>3310 BON AIR AVE NW</t>
        </is>
      </c>
      <c r="N2048">
        <f>RIGHT(M2048,LEN(M2048)-FIND(" ",M2048))</f>
        <v/>
      </c>
      <c r="P2048" t="inlineStr">
        <is>
          <t>WARREN</t>
        </is>
      </c>
      <c r="Q2048" t="inlineStr">
        <is>
          <t>OH</t>
        </is>
      </c>
      <c r="R2048" t="n">
        <v>44485</v>
      </c>
      <c r="AD2048" t="inlineStr">
        <is>
          <t>TRUMBULL CAREER &amp; TECH CENTER</t>
        </is>
      </c>
      <c r="AE2048" t="inlineStr">
        <is>
          <t>WARREN CITY</t>
        </is>
      </c>
      <c r="AF2048" t="inlineStr">
        <is>
          <t>WARREN CITY SD</t>
        </is>
      </c>
      <c r="AH2048" t="n">
        <v>14</v>
      </c>
      <c r="AI2048" t="n">
        <v>11</v>
      </c>
      <c r="AN2048" t="inlineStr">
        <is>
          <t>WARREN</t>
        </is>
      </c>
      <c r="AO2048" t="inlineStr">
        <is>
          <t>WARREN CITY 1E</t>
        </is>
      </c>
      <c r="AP2048" t="inlineStr">
        <is>
          <t>78-P-ACJ</t>
        </is>
      </c>
      <c r="AQ2048" t="n">
        <v>9</v>
      </c>
      <c r="AR2048" t="n">
        <v>64</v>
      </c>
      <c r="AS2048" t="n">
        <v>32</v>
      </c>
      <c r="AU2048">
        <f>COUNTA($BA$2048:$EH$2048)</f>
        <v/>
      </c>
      <c r="AV2048">
        <f>COUNTIF($BA$2048:$EH$2048,"D")</f>
        <v/>
      </c>
      <c r="AW2048">
        <f>COUNTIF($BA$2048:$EH$2048,"R")</f>
        <v/>
      </c>
      <c r="AX2048">
        <f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/>
      </c>
      <c r="AY2048">
        <f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/>
      </c>
      <c r="AZ2048">
        <f>IF(EH2048&lt;&gt;"",1,0)</f>
        <v/>
      </c>
      <c r="BB2048" t="inlineStr">
        <is>
          <t>WARREN-WARD 1</t>
        </is>
      </c>
      <c r="DC2048" t="inlineStr">
        <is>
          <t>X</t>
        </is>
      </c>
      <c r="DN2048" t="inlineStr">
        <is>
          <t>X</t>
        </is>
      </c>
      <c r="DR2048" t="inlineStr">
        <is>
          <t>X</t>
        </is>
      </c>
      <c r="DS2048" t="inlineStr">
        <is>
          <t>R</t>
        </is>
      </c>
      <c r="DU2048" t="inlineStr">
        <is>
          <t>X</t>
        </is>
      </c>
      <c r="EF2048" t="inlineStr">
        <is>
          <t>X</t>
        </is>
      </c>
    </row>
    <row r="2049">
      <c r="A2049" t="inlineStr">
        <is>
          <t>OH0027368821</t>
        </is>
      </c>
      <c r="B2049" t="n">
        <v>78</v>
      </c>
      <c r="C2049" t="n">
        <v>485224</v>
      </c>
      <c r="D2049" t="inlineStr">
        <is>
          <t>BOUDINE</t>
        </is>
      </c>
      <c r="E2049" t="inlineStr">
        <is>
          <t>TRACEY</t>
        </is>
      </c>
      <c r="F2049">
        <f>CONCATENATE(D2049," ",LEFT(H2049,4),"T=",AU2049,"D=",AV2049,"R=",AW2049,"M=",AX2049,"L=",AY2049,"B=",AZ2049)</f>
        <v/>
      </c>
      <c r="G2049" t="inlineStr">
        <is>
          <t>M</t>
        </is>
      </c>
      <c r="I2049" t="inlineStr">
        <is>
          <t>1967-06-16</t>
        </is>
      </c>
      <c r="J2049" t="inlineStr">
        <is>
          <t>2024-08-05</t>
        </is>
      </c>
      <c r="K2049" t="inlineStr">
        <is>
          <t>ACTIVE</t>
        </is>
      </c>
      <c r="M2049" t="inlineStr">
        <is>
          <t>2824 LEXINGTON AVE NW</t>
        </is>
      </c>
      <c r="N2049">
        <f>RIGHT(M2049,LEN(M2049)-FIND(" ",M2049))</f>
        <v/>
      </c>
      <c r="P2049" t="inlineStr">
        <is>
          <t>WARREN</t>
        </is>
      </c>
      <c r="Q2049" t="inlineStr">
        <is>
          <t>OH</t>
        </is>
      </c>
      <c r="R2049" t="n">
        <v>44485</v>
      </c>
      <c r="AD2049" t="inlineStr">
        <is>
          <t>TRUMBULL CAREER &amp; TECH CENTER</t>
        </is>
      </c>
      <c r="AE2049" t="inlineStr">
        <is>
          <t>WARREN CITY</t>
        </is>
      </c>
      <c r="AF2049" t="inlineStr">
        <is>
          <t>WARREN CITY SD</t>
        </is>
      </c>
      <c r="AH2049" t="n">
        <v>14</v>
      </c>
      <c r="AI2049" t="n">
        <v>11</v>
      </c>
      <c r="AN2049" t="inlineStr">
        <is>
          <t>WARREN</t>
        </is>
      </c>
      <c r="AO2049" t="inlineStr">
        <is>
          <t>WARREN CITY 1E</t>
        </is>
      </c>
      <c r="AP2049" t="inlineStr">
        <is>
          <t>78-P-ACJ</t>
        </is>
      </c>
      <c r="AQ2049" t="n">
        <v>9</v>
      </c>
      <c r="AR2049" t="n">
        <v>64</v>
      </c>
      <c r="AS2049" t="n">
        <v>32</v>
      </c>
      <c r="AU2049">
        <f>COUNTA($BA$2049:$EH$2049)</f>
        <v/>
      </c>
      <c r="AV2049">
        <f>COUNTIF($BA$2049:$EH$2049,"D")</f>
        <v/>
      </c>
      <c r="AW2049">
        <f>COUNTIF($BA$2049:$EH$2049,"R")</f>
        <v/>
      </c>
      <c r="AX2049">
        <f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/>
      </c>
      <c r="AY2049">
        <f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/>
      </c>
      <c r="AZ2049">
        <f>IF(EH2049&lt;&gt;"",1,0)</f>
        <v/>
      </c>
      <c r="BB2049" t="inlineStr">
        <is>
          <t>WARREN-WARD 1</t>
        </is>
      </c>
      <c r="EF2049" t="inlineStr">
        <is>
          <t>X</t>
        </is>
      </c>
    </row>
    <row r="2050">
      <c r="A2050" t="inlineStr">
        <is>
          <t>OH0020289000</t>
        </is>
      </c>
      <c r="B2050" t="n">
        <v>78</v>
      </c>
      <c r="C2050" t="n">
        <v>365098</v>
      </c>
      <c r="D2050" t="inlineStr">
        <is>
          <t>MIHALEY</t>
        </is>
      </c>
      <c r="E2050" t="inlineStr">
        <is>
          <t>DONNA</t>
        </is>
      </c>
      <c r="F2050">
        <f>CONCATENATE(D2050," ",LEFT(H2050,4),"T=",AU2050,"D=",AV2050,"R=",AW2050,"M=",AX2050,"L=",AY2050,"B=",AZ2050)</f>
        <v/>
      </c>
      <c r="G2050" t="inlineStr">
        <is>
          <t>J</t>
        </is>
      </c>
      <c r="I2050" t="inlineStr">
        <is>
          <t>1948-02-16</t>
        </is>
      </c>
      <c r="J2050" t="inlineStr">
        <is>
          <t>2012-02-03</t>
        </is>
      </c>
      <c r="K2050" t="inlineStr">
        <is>
          <t>ACTIVE</t>
        </is>
      </c>
      <c r="L2050" t="inlineStr">
        <is>
          <t>R</t>
        </is>
      </c>
      <c r="M2050" t="inlineStr">
        <is>
          <t>3577 LYNWOOD DR NW</t>
        </is>
      </c>
      <c r="N2050">
        <f>RIGHT(M2050,LEN(M2050)-FIND(" ",M2050))</f>
        <v/>
      </c>
      <c r="P2050" t="inlineStr">
        <is>
          <t>WARREN</t>
        </is>
      </c>
      <c r="Q2050" t="inlineStr">
        <is>
          <t>OH</t>
        </is>
      </c>
      <c r="R2050" t="n">
        <v>44485</v>
      </c>
      <c r="AD2050" t="inlineStr">
        <is>
          <t>TRUMBULL CAREER &amp; TECH CENTER</t>
        </is>
      </c>
      <c r="AE2050" t="inlineStr">
        <is>
          <t>WARREN CITY</t>
        </is>
      </c>
      <c r="AF2050" t="inlineStr">
        <is>
          <t>WARREN CITY SD</t>
        </is>
      </c>
      <c r="AH2050" t="n">
        <v>14</v>
      </c>
      <c r="AI2050" t="n">
        <v>11</v>
      </c>
      <c r="AN2050" t="inlineStr">
        <is>
          <t>WARREN</t>
        </is>
      </c>
      <c r="AO2050" t="inlineStr">
        <is>
          <t>WARREN CITY 1E</t>
        </is>
      </c>
      <c r="AP2050" t="inlineStr">
        <is>
          <t>78-P-ACJ</t>
        </is>
      </c>
      <c r="AQ2050" t="n">
        <v>9</v>
      </c>
      <c r="AR2050" t="n">
        <v>64</v>
      </c>
      <c r="AS2050" t="n">
        <v>32</v>
      </c>
      <c r="AU2050">
        <f>COUNTA($BA$2050:$EH$2050)</f>
        <v/>
      </c>
      <c r="AV2050">
        <f>COUNTIF($BA$2050:$EH$2050,"D")</f>
        <v/>
      </c>
      <c r="AW2050">
        <f>COUNTIF($BA$2050:$EH$2050,"R")</f>
        <v/>
      </c>
      <c r="AX2050">
        <f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/>
      </c>
      <c r="AY2050">
        <f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/>
      </c>
      <c r="AZ2050">
        <f>IF(EH2050&lt;&gt;"",1,0)</f>
        <v/>
      </c>
      <c r="BB2050" t="inlineStr">
        <is>
          <t>WARREN-WARD 1</t>
        </is>
      </c>
      <c r="BL2050" t="inlineStr">
        <is>
          <t>X</t>
        </is>
      </c>
      <c r="CA2050" t="inlineStr">
        <is>
          <t>X</t>
        </is>
      </c>
      <c r="CG2050" t="inlineStr">
        <is>
          <t>X</t>
        </is>
      </c>
      <c r="CK2050" t="inlineStr">
        <is>
          <t>X</t>
        </is>
      </c>
      <c r="CN2050" t="inlineStr">
        <is>
          <t>X</t>
        </is>
      </c>
      <c r="CO2050" t="inlineStr">
        <is>
          <t>R</t>
        </is>
      </c>
      <c r="CP2050" t="inlineStr">
        <is>
          <t>X</t>
        </is>
      </c>
      <c r="CV2050" t="inlineStr">
        <is>
          <t>X</t>
        </is>
      </c>
      <c r="CZ2050" t="inlineStr">
        <is>
          <t>R</t>
        </is>
      </c>
      <c r="DC2050" t="inlineStr">
        <is>
          <t>X</t>
        </is>
      </c>
      <c r="DI2050" t="inlineStr">
        <is>
          <t>X</t>
        </is>
      </c>
      <c r="DL2050" t="inlineStr">
        <is>
          <t>X</t>
        </is>
      </c>
      <c r="DM2050" t="inlineStr">
        <is>
          <t>R</t>
        </is>
      </c>
      <c r="DN2050" t="inlineStr">
        <is>
          <t>X</t>
        </is>
      </c>
      <c r="DR2050" t="inlineStr">
        <is>
          <t>X</t>
        </is>
      </c>
      <c r="DS2050" t="inlineStr">
        <is>
          <t>R</t>
        </is>
      </c>
      <c r="DU2050" t="inlineStr">
        <is>
          <t>X</t>
        </is>
      </c>
      <c r="DX2050" t="inlineStr">
        <is>
          <t>X</t>
        </is>
      </c>
      <c r="EA2050" t="inlineStr">
        <is>
          <t>X</t>
        </is>
      </c>
      <c r="ED2050" t="inlineStr">
        <is>
          <t>R</t>
        </is>
      </c>
      <c r="EF2050" t="inlineStr">
        <is>
          <t>X</t>
        </is>
      </c>
    </row>
    <row r="2051">
      <c r="A2051" t="inlineStr">
        <is>
          <t>OH0021693539</t>
        </is>
      </c>
      <c r="B2051" t="n">
        <v>78</v>
      </c>
      <c r="C2051" t="n">
        <v>384915</v>
      </c>
      <c r="D2051" t="inlineStr">
        <is>
          <t>PROVITT</t>
        </is>
      </c>
      <c r="E2051" t="inlineStr">
        <is>
          <t>LUCINDA</t>
        </is>
      </c>
      <c r="F2051">
        <f>CONCATENATE(D2051," ",LEFT(H2051,4),"T=",AU2051,"D=",AV2051,"R=",AW2051,"M=",AX2051,"L=",AY2051,"B=",AZ2051)</f>
        <v/>
      </c>
      <c r="G2051" t="inlineStr">
        <is>
          <t>LASHAI</t>
        </is>
      </c>
      <c r="I2051" t="inlineStr">
        <is>
          <t>1994-10-02</t>
        </is>
      </c>
      <c r="J2051" t="inlineStr">
        <is>
          <t>2024-01-06</t>
        </is>
      </c>
      <c r="K2051" t="inlineStr">
        <is>
          <t>ACTIVE</t>
        </is>
      </c>
      <c r="M2051" t="inlineStr">
        <is>
          <t>3358 TANYA AVE NW</t>
        </is>
      </c>
      <c r="N2051">
        <f>RIGHT(M2051,LEN(M2051)-FIND(" ",M2051))</f>
        <v/>
      </c>
      <c r="P2051" t="inlineStr">
        <is>
          <t>WARREN</t>
        </is>
      </c>
      <c r="Q2051" t="inlineStr">
        <is>
          <t>OH</t>
        </is>
      </c>
      <c r="R2051" t="n">
        <v>44485</v>
      </c>
      <c r="AD2051" t="inlineStr">
        <is>
          <t>TRUMBULL CAREER &amp; TECH CENTER</t>
        </is>
      </c>
      <c r="AE2051" t="inlineStr">
        <is>
          <t>WARREN CITY</t>
        </is>
      </c>
      <c r="AF2051" t="inlineStr">
        <is>
          <t>WARREN CITY SD</t>
        </is>
      </c>
      <c r="AH2051" t="n">
        <v>14</v>
      </c>
      <c r="AI2051" t="n">
        <v>11</v>
      </c>
      <c r="AN2051" t="inlineStr">
        <is>
          <t>WARREN</t>
        </is>
      </c>
      <c r="AO2051" t="inlineStr">
        <is>
          <t>WARREN CITY 1E</t>
        </is>
      </c>
      <c r="AP2051" t="inlineStr">
        <is>
          <t>78-P-ACJ</t>
        </is>
      </c>
      <c r="AQ2051" t="n">
        <v>9</v>
      </c>
      <c r="AR2051" t="n">
        <v>64</v>
      </c>
      <c r="AS2051" t="n">
        <v>32</v>
      </c>
      <c r="AU2051">
        <f>COUNTA($BA$2051:$EH$2051)</f>
        <v/>
      </c>
      <c r="AV2051">
        <f>COUNTIF($BA$2051:$EH$2051,"D")</f>
        <v/>
      </c>
      <c r="AW2051">
        <f>COUNTIF($BA$2051:$EH$2051,"R")</f>
        <v/>
      </c>
      <c r="AX2051">
        <f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/>
      </c>
      <c r="AY2051">
        <f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/>
      </c>
      <c r="AZ2051">
        <f>IF(EH2051&lt;&gt;"",1,0)</f>
        <v/>
      </c>
      <c r="BB2051" t="inlineStr">
        <is>
          <t>WARREN-WARD 1</t>
        </is>
      </c>
      <c r="CP2051" t="inlineStr">
        <is>
          <t>X</t>
        </is>
      </c>
      <c r="CV2051" t="inlineStr">
        <is>
          <t>X</t>
        </is>
      </c>
      <c r="CW2051" t="inlineStr">
        <is>
          <t>D</t>
        </is>
      </c>
      <c r="DC2051" t="inlineStr">
        <is>
          <t>X</t>
        </is>
      </c>
      <c r="DI2051" t="inlineStr">
        <is>
          <t>X</t>
        </is>
      </c>
      <c r="DL2051" t="inlineStr">
        <is>
          <t>X</t>
        </is>
      </c>
      <c r="DN2051" t="inlineStr">
        <is>
          <t>X</t>
        </is>
      </c>
      <c r="EF2051" t="inlineStr">
        <is>
          <t>X</t>
        </is>
      </c>
    </row>
    <row r="2052">
      <c r="A2052" t="inlineStr">
        <is>
          <t>OH0015692116</t>
        </is>
      </c>
      <c r="B2052" t="n">
        <v>78</v>
      </c>
      <c r="C2052" t="n">
        <v>139985</v>
      </c>
      <c r="D2052" t="inlineStr">
        <is>
          <t>BYER</t>
        </is>
      </c>
      <c r="E2052" t="inlineStr">
        <is>
          <t>HAZEL</t>
        </is>
      </c>
      <c r="F2052">
        <f>CONCATENATE(D2052," ",LEFT(H2052,4),"T=",AU2052,"D=",AV2052,"R=",AW2052,"M=",AX2052,"L=",AY2052,"B=",AZ2052)</f>
        <v/>
      </c>
      <c r="I2052" t="inlineStr">
        <is>
          <t>1948-08-10</t>
        </is>
      </c>
      <c r="J2052" t="inlineStr">
        <is>
          <t>1981-08-07</t>
        </is>
      </c>
      <c r="K2052" t="inlineStr">
        <is>
          <t>ACTIVE</t>
        </is>
      </c>
      <c r="M2052" t="inlineStr">
        <is>
          <t>3513 LYNWOOD DR NW</t>
        </is>
      </c>
      <c r="N2052">
        <f>RIGHT(M2052,LEN(M2052)-FIND(" ",M2052))</f>
        <v/>
      </c>
      <c r="P2052" t="inlineStr">
        <is>
          <t>WARREN</t>
        </is>
      </c>
      <c r="Q2052" t="inlineStr">
        <is>
          <t>OH</t>
        </is>
      </c>
      <c r="R2052" t="n">
        <v>44485</v>
      </c>
      <c r="AD2052" t="inlineStr">
        <is>
          <t>TRUMBULL CAREER &amp; TECH CENTER</t>
        </is>
      </c>
      <c r="AE2052" t="inlineStr">
        <is>
          <t>WARREN CITY</t>
        </is>
      </c>
      <c r="AF2052" t="inlineStr">
        <is>
          <t>WARREN CITY SD</t>
        </is>
      </c>
      <c r="AH2052" t="n">
        <v>14</v>
      </c>
      <c r="AI2052" t="n">
        <v>11</v>
      </c>
      <c r="AN2052" t="inlineStr">
        <is>
          <t>WARREN</t>
        </is>
      </c>
      <c r="AO2052" t="inlineStr">
        <is>
          <t>WARREN CITY 1E</t>
        </is>
      </c>
      <c r="AP2052" t="inlineStr">
        <is>
          <t>78-P-ACJ</t>
        </is>
      </c>
      <c r="AQ2052" t="n">
        <v>9</v>
      </c>
      <c r="AR2052" t="n">
        <v>64</v>
      </c>
      <c r="AS2052" t="n">
        <v>32</v>
      </c>
      <c r="AU2052">
        <f>COUNTA($BA$2052:$EH$2052)</f>
        <v/>
      </c>
      <c r="AV2052">
        <f>COUNTIF($BA$2052:$EH$2052,"D")</f>
        <v/>
      </c>
      <c r="AW2052">
        <f>COUNTIF($BA$2052:$EH$2052,"R")</f>
        <v/>
      </c>
      <c r="AX2052">
        <f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/>
      </c>
      <c r="AY2052">
        <f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/>
      </c>
      <c r="AZ2052">
        <f>IF(EH2052&lt;&gt;"",1,0)</f>
        <v/>
      </c>
      <c r="BB2052" t="inlineStr">
        <is>
          <t>WARREN-WARD 1</t>
        </is>
      </c>
      <c r="BC2052" t="inlineStr">
        <is>
          <t>X</t>
        </is>
      </c>
      <c r="BD2052" t="inlineStr">
        <is>
          <t>X</t>
        </is>
      </c>
      <c r="BE2052" t="inlineStr">
        <is>
          <t>X</t>
        </is>
      </c>
      <c r="BG2052" t="inlineStr">
        <is>
          <t>X</t>
        </is>
      </c>
      <c r="BJ2052" t="inlineStr">
        <is>
          <t>X</t>
        </is>
      </c>
      <c r="BL2052" t="inlineStr">
        <is>
          <t>X</t>
        </is>
      </c>
      <c r="BP2052" t="inlineStr">
        <is>
          <t>X</t>
        </is>
      </c>
      <c r="BS2052" t="inlineStr">
        <is>
          <t>X</t>
        </is>
      </c>
      <c r="BV2052" t="inlineStr">
        <is>
          <t>X</t>
        </is>
      </c>
      <c r="BY2052" t="inlineStr">
        <is>
          <t>D</t>
        </is>
      </c>
      <c r="CA2052" t="inlineStr">
        <is>
          <t>X</t>
        </is>
      </c>
      <c r="CG2052" t="inlineStr">
        <is>
          <t>X</t>
        </is>
      </c>
      <c r="CK2052" t="inlineStr">
        <is>
          <t>X</t>
        </is>
      </c>
      <c r="CN2052" t="inlineStr">
        <is>
          <t>X</t>
        </is>
      </c>
      <c r="CP2052" t="inlineStr">
        <is>
          <t>X</t>
        </is>
      </c>
      <c r="CT2052" t="inlineStr">
        <is>
          <t>X</t>
        </is>
      </c>
      <c r="CY2052" t="inlineStr">
        <is>
          <t>X</t>
        </is>
      </c>
      <c r="DC2052" t="inlineStr">
        <is>
          <t>X</t>
        </is>
      </c>
      <c r="DI2052" t="inlineStr">
        <is>
          <t>X</t>
        </is>
      </c>
      <c r="DJ2052" t="inlineStr">
        <is>
          <t>D</t>
        </is>
      </c>
      <c r="DN2052" t="inlineStr">
        <is>
          <t>X</t>
        </is>
      </c>
      <c r="DR2052" t="inlineStr">
        <is>
          <t>X</t>
        </is>
      </c>
      <c r="DU2052" t="inlineStr">
        <is>
          <t>X</t>
        </is>
      </c>
      <c r="DX2052" t="inlineStr">
        <is>
          <t>X</t>
        </is>
      </c>
      <c r="EA2052" t="inlineStr">
        <is>
          <t>X</t>
        </is>
      </c>
      <c r="EF2052" t="inlineStr">
        <is>
          <t>X</t>
        </is>
      </c>
    </row>
    <row r="2053">
      <c r="A2053" t="inlineStr">
        <is>
          <t>OH0026905226</t>
        </is>
      </c>
      <c r="B2053" t="n">
        <v>78</v>
      </c>
      <c r="C2053" t="n">
        <v>473911</v>
      </c>
      <c r="D2053" t="inlineStr">
        <is>
          <t>COOK</t>
        </is>
      </c>
      <c r="E2053" t="inlineStr">
        <is>
          <t>ZANE</t>
        </is>
      </c>
      <c r="F2053">
        <f>CONCATENATE(D2053," ",LEFT(H2053,4),"T=",AU2053,"D=",AV2053,"R=",AW2053,"M=",AX2053,"L=",AY2053,"B=",AZ2053)</f>
        <v/>
      </c>
      <c r="G2053" t="inlineStr">
        <is>
          <t>THOMAS</t>
        </is>
      </c>
      <c r="I2053" t="inlineStr">
        <is>
          <t>1999-06-08</t>
        </is>
      </c>
      <c r="J2053" t="inlineStr">
        <is>
          <t>2024-05-22</t>
        </is>
      </c>
      <c r="K2053" t="inlineStr">
        <is>
          <t>ACTIVE</t>
        </is>
      </c>
      <c r="M2053" t="inlineStr">
        <is>
          <t>3375 GREENFIELD ST NW</t>
        </is>
      </c>
      <c r="N2053">
        <f>RIGHT(M2053,LEN(M2053)-FIND(" ",M2053))</f>
        <v/>
      </c>
      <c r="P2053" t="inlineStr">
        <is>
          <t>WARREN</t>
        </is>
      </c>
      <c r="Q2053" t="inlineStr">
        <is>
          <t>OH</t>
        </is>
      </c>
      <c r="R2053" t="n">
        <v>44485</v>
      </c>
      <c r="AD2053" t="inlineStr">
        <is>
          <t>TRUMBULL CAREER &amp; TECH CENTER</t>
        </is>
      </c>
      <c r="AE2053" t="inlineStr">
        <is>
          <t>WARREN CITY</t>
        </is>
      </c>
      <c r="AF2053" t="inlineStr">
        <is>
          <t>WARREN CITY SD</t>
        </is>
      </c>
      <c r="AH2053" t="n">
        <v>14</v>
      </c>
      <c r="AI2053" t="n">
        <v>11</v>
      </c>
      <c r="AN2053" t="inlineStr">
        <is>
          <t>WARREN</t>
        </is>
      </c>
      <c r="AO2053" t="inlineStr">
        <is>
          <t>WARREN CITY 1E</t>
        </is>
      </c>
      <c r="AP2053" t="inlineStr">
        <is>
          <t>78-P-ACJ</t>
        </is>
      </c>
      <c r="AQ2053" t="n">
        <v>9</v>
      </c>
      <c r="AR2053" t="n">
        <v>64</v>
      </c>
      <c r="AS2053" t="n">
        <v>32</v>
      </c>
      <c r="AU2053">
        <f>COUNTA($BA$2053:$EH$2053)</f>
        <v/>
      </c>
      <c r="AV2053">
        <f>COUNTIF($BA$2053:$EH$2053,"D")</f>
        <v/>
      </c>
      <c r="AW2053">
        <f>COUNTIF($BA$2053:$EH$2053,"R")</f>
        <v/>
      </c>
      <c r="AX2053">
        <f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/>
      </c>
      <c r="AY2053">
        <f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/>
      </c>
      <c r="AZ2053">
        <f>IF(EH2053&lt;&gt;"",1,0)</f>
        <v/>
      </c>
      <c r="BB2053" t="inlineStr">
        <is>
          <t>WARREN-WARD 1</t>
        </is>
      </c>
      <c r="EF2053" t="inlineStr">
        <is>
          <t>X</t>
        </is>
      </c>
    </row>
    <row r="2054">
      <c r="A2054" t="inlineStr">
        <is>
          <t>OH0015809946</t>
        </is>
      </c>
      <c r="B2054" t="n">
        <v>78</v>
      </c>
      <c r="C2054" t="n">
        <v>259947</v>
      </c>
      <c r="D2054" t="inlineStr">
        <is>
          <t>FLANAGAN</t>
        </is>
      </c>
      <c r="E2054" t="inlineStr">
        <is>
          <t>LEANNE</t>
        </is>
      </c>
      <c r="F2054">
        <f>CONCATENATE(D2054," ",LEFT(H2054,4),"T=",AU2054,"D=",AV2054,"R=",AW2054,"M=",AX2054,"L=",AY2054,"B=",AZ2054)</f>
        <v/>
      </c>
      <c r="I2054" t="inlineStr">
        <is>
          <t>1960-01-01</t>
        </is>
      </c>
      <c r="J2054" t="inlineStr">
        <is>
          <t>2023-02-07</t>
        </is>
      </c>
      <c r="K2054" t="inlineStr">
        <is>
          <t>ACTIVE</t>
        </is>
      </c>
      <c r="L2054" t="inlineStr">
        <is>
          <t>D</t>
        </is>
      </c>
      <c r="M2054" t="inlineStr">
        <is>
          <t>3221 LODWICK DR NW</t>
        </is>
      </c>
      <c r="N2054">
        <f>RIGHT(M2054,LEN(M2054)-FIND(" ",M2054))</f>
        <v/>
      </c>
      <c r="O2054" t="inlineStr">
        <is>
          <t>APT 4</t>
        </is>
      </c>
      <c r="P2054" t="inlineStr">
        <is>
          <t>WARREN</t>
        </is>
      </c>
      <c r="Q2054" t="inlineStr">
        <is>
          <t>OH</t>
        </is>
      </c>
      <c r="R2054" t="n">
        <v>44485</v>
      </c>
      <c r="AD2054" t="inlineStr">
        <is>
          <t>TRUMBULL CAREER &amp; TECH CENTER</t>
        </is>
      </c>
      <c r="AE2054" t="inlineStr">
        <is>
          <t>WARREN CITY</t>
        </is>
      </c>
      <c r="AF2054" t="inlineStr">
        <is>
          <t>WARREN CITY SD</t>
        </is>
      </c>
      <c r="AH2054" t="n">
        <v>14</v>
      </c>
      <c r="AI2054" t="n">
        <v>11</v>
      </c>
      <c r="AN2054" t="inlineStr">
        <is>
          <t>WARREN</t>
        </is>
      </c>
      <c r="AO2054" t="inlineStr">
        <is>
          <t>WARREN CITY 1E</t>
        </is>
      </c>
      <c r="AP2054" t="inlineStr">
        <is>
          <t>78-P-ACJ</t>
        </is>
      </c>
      <c r="AQ2054" t="n">
        <v>9</v>
      </c>
      <c r="AR2054" t="n">
        <v>64</v>
      </c>
      <c r="AS2054" t="n">
        <v>32</v>
      </c>
      <c r="AU2054">
        <f>COUNTA($BA$2054:$EH$2054)</f>
        <v/>
      </c>
      <c r="AV2054">
        <f>COUNTIF($BA$2054:$EH$2054,"D")</f>
        <v/>
      </c>
      <c r="AW2054">
        <f>COUNTIF($BA$2054:$EH$2054,"R")</f>
        <v/>
      </c>
      <c r="AX2054">
        <f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/>
      </c>
      <c r="AY2054">
        <f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/>
      </c>
      <c r="AZ2054">
        <f>IF(EH2054&lt;&gt;"",1,0)</f>
        <v/>
      </c>
      <c r="BB2054" t="inlineStr">
        <is>
          <t>WARREN-WARD 1</t>
        </is>
      </c>
      <c r="BD2054" t="inlineStr">
        <is>
          <t>X</t>
        </is>
      </c>
      <c r="BL2054" t="inlineStr">
        <is>
          <t>X</t>
        </is>
      </c>
      <c r="CA2054" t="inlineStr">
        <is>
          <t>X</t>
        </is>
      </c>
      <c r="CG2054" t="inlineStr">
        <is>
          <t>X</t>
        </is>
      </c>
      <c r="CN2054" t="inlineStr">
        <is>
          <t>X</t>
        </is>
      </c>
      <c r="CP2054" t="inlineStr">
        <is>
          <t>X</t>
        </is>
      </c>
      <c r="DC2054" t="inlineStr">
        <is>
          <t>X</t>
        </is>
      </c>
      <c r="DI2054" t="inlineStr">
        <is>
          <t>X</t>
        </is>
      </c>
      <c r="DM2054" t="inlineStr">
        <is>
          <t>D</t>
        </is>
      </c>
      <c r="DN2054" t="inlineStr">
        <is>
          <t>X</t>
        </is>
      </c>
      <c r="DO2054" t="inlineStr">
        <is>
          <t>D</t>
        </is>
      </c>
      <c r="DU2054" t="inlineStr">
        <is>
          <t>X</t>
        </is>
      </c>
      <c r="DW2054" t="inlineStr">
        <is>
          <t>D</t>
        </is>
      </c>
      <c r="ED2054" t="inlineStr">
        <is>
          <t>D</t>
        </is>
      </c>
      <c r="EF2054" t="inlineStr">
        <is>
          <t>X</t>
        </is>
      </c>
    </row>
    <row r="2055">
      <c r="A2055" t="inlineStr">
        <is>
          <t>OH0015696753</t>
        </is>
      </c>
      <c r="B2055" t="n">
        <v>78</v>
      </c>
      <c r="C2055" t="n">
        <v>152047</v>
      </c>
      <c r="D2055" t="inlineStr">
        <is>
          <t>FRANKLIN</t>
        </is>
      </c>
      <c r="E2055" t="inlineStr">
        <is>
          <t>VERNAL</t>
        </is>
      </c>
      <c r="F2055">
        <f>CONCATENATE(D2055," ",LEFT(H2055,4),"T=",AU2055,"D=",AV2055,"R=",AW2055,"M=",AX2055,"L=",AY2055,"B=",AZ2055)</f>
        <v/>
      </c>
      <c r="I2055" t="inlineStr">
        <is>
          <t>1953-07-20</t>
        </is>
      </c>
      <c r="J2055" t="inlineStr">
        <is>
          <t>2022-10-19</t>
        </is>
      </c>
      <c r="K2055" t="inlineStr">
        <is>
          <t>ACTIVE</t>
        </is>
      </c>
      <c r="L2055" t="inlineStr">
        <is>
          <t>D</t>
        </is>
      </c>
      <c r="M2055" t="inlineStr">
        <is>
          <t>2931 RED FOX RUN DR NW</t>
        </is>
      </c>
      <c r="N2055">
        <f>RIGHT(M2055,LEN(M2055)-FIND(" ",M2055))</f>
        <v/>
      </c>
      <c r="O2055" t="inlineStr">
        <is>
          <t>APT 688</t>
        </is>
      </c>
      <c r="P2055" t="inlineStr">
        <is>
          <t>WARREN</t>
        </is>
      </c>
      <c r="Q2055" t="inlineStr">
        <is>
          <t>OH</t>
        </is>
      </c>
      <c r="R2055" t="n">
        <v>44485</v>
      </c>
      <c r="AD2055" t="inlineStr">
        <is>
          <t>TRUMBULL CAREER &amp; TECH CENTER</t>
        </is>
      </c>
      <c r="AE2055" t="inlineStr">
        <is>
          <t>WARREN CITY</t>
        </is>
      </c>
      <c r="AF2055" t="inlineStr">
        <is>
          <t>WARREN CITY SD</t>
        </is>
      </c>
      <c r="AH2055" t="n">
        <v>14</v>
      </c>
      <c r="AI2055" t="n">
        <v>11</v>
      </c>
      <c r="AN2055" t="inlineStr">
        <is>
          <t>WARREN</t>
        </is>
      </c>
      <c r="AO2055" t="inlineStr">
        <is>
          <t>WARREN CITY 1E</t>
        </is>
      </c>
      <c r="AP2055" t="inlineStr">
        <is>
          <t>78-P-ACJ</t>
        </is>
      </c>
      <c r="AQ2055" t="n">
        <v>9</v>
      </c>
      <c r="AR2055" t="n">
        <v>64</v>
      </c>
      <c r="AS2055" t="n">
        <v>32</v>
      </c>
      <c r="AU2055">
        <f>COUNTA($BA$2055:$EH$2055)</f>
        <v/>
      </c>
      <c r="AV2055">
        <f>COUNTIF($BA$2055:$EH$2055,"D")</f>
        <v/>
      </c>
      <c r="AW2055">
        <f>COUNTIF($BA$2055:$EH$2055,"R")</f>
        <v/>
      </c>
      <c r="AX2055">
        <f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/>
      </c>
      <c r="AY2055">
        <f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/>
      </c>
      <c r="AZ2055">
        <f>IF(EH2055&lt;&gt;"",1,0)</f>
        <v/>
      </c>
      <c r="BB2055" t="inlineStr">
        <is>
          <t>WARREN-WARD 1</t>
        </is>
      </c>
      <c r="BD2055" t="inlineStr">
        <is>
          <t>X</t>
        </is>
      </c>
      <c r="BF2055" t="inlineStr">
        <is>
          <t>X</t>
        </is>
      </c>
      <c r="BH2055" t="inlineStr">
        <is>
          <t>X</t>
        </is>
      </c>
      <c r="BI2055" t="inlineStr">
        <is>
          <t>X</t>
        </is>
      </c>
      <c r="BJ2055" t="inlineStr">
        <is>
          <t>X</t>
        </is>
      </c>
      <c r="BL2055" t="inlineStr">
        <is>
          <t>X</t>
        </is>
      </c>
      <c r="BP2055" t="inlineStr">
        <is>
          <t>X</t>
        </is>
      </c>
      <c r="BS2055" t="inlineStr">
        <is>
          <t>X</t>
        </is>
      </c>
      <c r="BV2055" t="inlineStr">
        <is>
          <t>X</t>
        </is>
      </c>
      <c r="BY2055" t="inlineStr">
        <is>
          <t>D</t>
        </is>
      </c>
      <c r="CA2055" t="inlineStr">
        <is>
          <t>X</t>
        </is>
      </c>
      <c r="CL2055" t="inlineStr">
        <is>
          <t>D</t>
        </is>
      </c>
      <c r="CN2055" t="inlineStr">
        <is>
          <t>X</t>
        </is>
      </c>
      <c r="CP2055" t="inlineStr">
        <is>
          <t>X</t>
        </is>
      </c>
      <c r="CT2055" t="inlineStr">
        <is>
          <t>X</t>
        </is>
      </c>
      <c r="CV2055" t="inlineStr">
        <is>
          <t>X</t>
        </is>
      </c>
      <c r="CW2055" t="inlineStr">
        <is>
          <t>D</t>
        </is>
      </c>
      <c r="CY2055" t="inlineStr">
        <is>
          <t>X</t>
        </is>
      </c>
      <c r="CZ2055" t="inlineStr">
        <is>
          <t>D</t>
        </is>
      </c>
      <c r="DC2055" t="inlineStr">
        <is>
          <t>X</t>
        </is>
      </c>
      <c r="DD2055" t="inlineStr">
        <is>
          <t>D</t>
        </is>
      </c>
      <c r="DI2055" t="inlineStr">
        <is>
          <t>X</t>
        </is>
      </c>
      <c r="DL2055" t="inlineStr">
        <is>
          <t>X</t>
        </is>
      </c>
      <c r="DM2055" t="inlineStr">
        <is>
          <t>D</t>
        </is>
      </c>
      <c r="DN2055" t="inlineStr">
        <is>
          <t>X</t>
        </is>
      </c>
      <c r="DS2055" t="inlineStr">
        <is>
          <t>D</t>
        </is>
      </c>
      <c r="DU2055" t="inlineStr">
        <is>
          <t>X</t>
        </is>
      </c>
      <c r="DW2055" t="inlineStr">
        <is>
          <t>D</t>
        </is>
      </c>
      <c r="EA2055" t="inlineStr">
        <is>
          <t>X</t>
        </is>
      </c>
      <c r="ED2055" t="inlineStr">
        <is>
          <t>D</t>
        </is>
      </c>
      <c r="EF2055" t="inlineStr">
        <is>
          <t>X</t>
        </is>
      </c>
      <c r="EH2055" t="inlineStr">
        <is>
          <t>D</t>
        </is>
      </c>
    </row>
    <row r="2056">
      <c r="A2056" t="inlineStr">
        <is>
          <t>OH0015691048</t>
        </is>
      </c>
      <c r="B2056" t="n">
        <v>78</v>
      </c>
      <c r="C2056" t="n">
        <v>136396</v>
      </c>
      <c r="D2056" t="inlineStr">
        <is>
          <t>ODOM</t>
        </is>
      </c>
      <c r="E2056" t="inlineStr">
        <is>
          <t>TRACY</t>
        </is>
      </c>
      <c r="F2056">
        <f>CONCATENATE(D2056," ",LEFT(H2056,4),"T=",AU2056,"D=",AV2056,"R=",AW2056,"M=",AX2056,"L=",AY2056,"B=",AZ2056)</f>
        <v/>
      </c>
      <c r="G2056" t="inlineStr">
        <is>
          <t>A</t>
        </is>
      </c>
      <c r="I2056" t="inlineStr">
        <is>
          <t>1963-03-31</t>
        </is>
      </c>
      <c r="J2056" t="inlineStr">
        <is>
          <t>2020-10-25</t>
        </is>
      </c>
      <c r="K2056" t="inlineStr">
        <is>
          <t>ACTIVE</t>
        </is>
      </c>
      <c r="L2056" t="inlineStr">
        <is>
          <t>D</t>
        </is>
      </c>
      <c r="M2056" t="inlineStr">
        <is>
          <t>3205 LYNWOOD DR NW</t>
        </is>
      </c>
      <c r="N2056">
        <f>RIGHT(M2056,LEN(M2056)-FIND(" ",M2056))</f>
        <v/>
      </c>
      <c r="P2056" t="inlineStr">
        <is>
          <t>WARREN</t>
        </is>
      </c>
      <c r="Q2056" t="inlineStr">
        <is>
          <t>OH</t>
        </is>
      </c>
      <c r="R2056" t="n">
        <v>44485</v>
      </c>
      <c r="S2056" t="n">
        <v>1310</v>
      </c>
      <c r="AD2056" t="inlineStr">
        <is>
          <t>TRUMBULL CAREER &amp; TECH CENTER</t>
        </is>
      </c>
      <c r="AE2056" t="inlineStr">
        <is>
          <t>WARREN CITY</t>
        </is>
      </c>
      <c r="AF2056" t="inlineStr">
        <is>
          <t>WARREN CITY SD</t>
        </is>
      </c>
      <c r="AH2056" t="n">
        <v>14</v>
      </c>
      <c r="AI2056" t="n">
        <v>11</v>
      </c>
      <c r="AN2056" t="inlineStr">
        <is>
          <t>WARREN</t>
        </is>
      </c>
      <c r="AO2056" t="inlineStr">
        <is>
          <t>WARREN CITY 1E</t>
        </is>
      </c>
      <c r="AP2056" t="inlineStr">
        <is>
          <t>78-P-ACJ</t>
        </is>
      </c>
      <c r="AQ2056" t="n">
        <v>9</v>
      </c>
      <c r="AR2056" t="n">
        <v>64</v>
      </c>
      <c r="AS2056" t="n">
        <v>32</v>
      </c>
      <c r="AU2056">
        <f>COUNTA($BA$2056:$EH$2056)</f>
        <v/>
      </c>
      <c r="AV2056">
        <f>COUNTIF($BA$2056:$EH$2056,"D")</f>
        <v/>
      </c>
      <c r="AW2056">
        <f>COUNTIF($BA$2056:$EH$2056,"R")</f>
        <v/>
      </c>
      <c r="AX2056">
        <f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/>
      </c>
      <c r="AY2056">
        <f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/>
      </c>
      <c r="AZ2056">
        <f>IF(EH2056&lt;&gt;"",1,0)</f>
        <v/>
      </c>
      <c r="BB2056" t="inlineStr">
        <is>
          <t>WARREN-WARD 1</t>
        </is>
      </c>
      <c r="BC2056" t="inlineStr">
        <is>
          <t>X</t>
        </is>
      </c>
      <c r="BD2056" t="inlineStr">
        <is>
          <t>X</t>
        </is>
      </c>
      <c r="BF2056" t="inlineStr">
        <is>
          <t>X</t>
        </is>
      </c>
      <c r="BH2056" t="inlineStr">
        <is>
          <t>X</t>
        </is>
      </c>
      <c r="BI2056" t="inlineStr">
        <is>
          <t>X</t>
        </is>
      </c>
      <c r="BK2056" t="inlineStr">
        <is>
          <t>X</t>
        </is>
      </c>
      <c r="BY2056" t="inlineStr">
        <is>
          <t>D</t>
        </is>
      </c>
      <c r="CA2056" t="inlineStr">
        <is>
          <t>X</t>
        </is>
      </c>
      <c r="CC2056" t="inlineStr">
        <is>
          <t>D</t>
        </is>
      </c>
      <c r="CG2056" t="inlineStr">
        <is>
          <t>X</t>
        </is>
      </c>
      <c r="CH2056" t="inlineStr">
        <is>
          <t>D</t>
        </is>
      </c>
      <c r="CK2056" t="inlineStr">
        <is>
          <t>X</t>
        </is>
      </c>
      <c r="CL2056" t="inlineStr">
        <is>
          <t>D</t>
        </is>
      </c>
      <c r="CN2056" t="inlineStr">
        <is>
          <t>X</t>
        </is>
      </c>
      <c r="CO2056" t="inlineStr">
        <is>
          <t>D</t>
        </is>
      </c>
      <c r="CP2056" t="inlineStr">
        <is>
          <t>X</t>
        </is>
      </c>
      <c r="CQ2056" t="inlineStr">
        <is>
          <t>D</t>
        </is>
      </c>
      <c r="CT2056" t="inlineStr">
        <is>
          <t>X</t>
        </is>
      </c>
      <c r="CV2056" t="inlineStr">
        <is>
          <t>X</t>
        </is>
      </c>
      <c r="CW2056" t="inlineStr">
        <is>
          <t>D</t>
        </is>
      </c>
      <c r="CY2056" t="inlineStr">
        <is>
          <t>X</t>
        </is>
      </c>
      <c r="CZ2056" t="inlineStr">
        <is>
          <t>D</t>
        </is>
      </c>
      <c r="DC2056" t="inlineStr">
        <is>
          <t>X</t>
        </is>
      </c>
      <c r="DD2056" t="inlineStr">
        <is>
          <t>D</t>
        </is>
      </c>
      <c r="DF2056" t="inlineStr">
        <is>
          <t>X</t>
        </is>
      </c>
      <c r="DI2056" t="inlineStr">
        <is>
          <t>X</t>
        </is>
      </c>
      <c r="DJ2056" t="inlineStr">
        <is>
          <t>D</t>
        </is>
      </c>
      <c r="DM2056" t="inlineStr">
        <is>
          <t>D</t>
        </is>
      </c>
      <c r="DN2056" t="inlineStr">
        <is>
          <t>X</t>
        </is>
      </c>
      <c r="DR2056" t="inlineStr">
        <is>
          <t>X</t>
        </is>
      </c>
      <c r="DS2056" t="inlineStr">
        <is>
          <t>D</t>
        </is>
      </c>
      <c r="DT2056" t="inlineStr">
        <is>
          <t>D</t>
        </is>
      </c>
      <c r="DU2056" t="inlineStr">
        <is>
          <t>X</t>
        </is>
      </c>
      <c r="DW2056" t="inlineStr">
        <is>
          <t>D</t>
        </is>
      </c>
      <c r="DX2056" t="inlineStr">
        <is>
          <t>X</t>
        </is>
      </c>
      <c r="EA2056" t="inlineStr">
        <is>
          <t>X</t>
        </is>
      </c>
      <c r="ED2056" t="inlineStr">
        <is>
          <t>D</t>
        </is>
      </c>
      <c r="EF2056" t="inlineStr">
        <is>
          <t>X</t>
        </is>
      </c>
      <c r="EH2056" t="inlineStr">
        <is>
          <t>D</t>
        </is>
      </c>
    </row>
    <row r="2057">
      <c r="A2057" t="inlineStr">
        <is>
          <t>OH0027086741</t>
        </is>
      </c>
      <c r="B2057" t="n">
        <v>78</v>
      </c>
      <c r="C2057" t="n">
        <v>476828</v>
      </c>
      <c r="D2057" t="inlineStr">
        <is>
          <t>HILL</t>
        </is>
      </c>
      <c r="E2057" t="inlineStr">
        <is>
          <t>MARK</t>
        </is>
      </c>
      <c r="F2057">
        <f>CONCATENATE(D2057," ",LEFT(H2057,4),"T=",AU2057,"D=",AV2057,"R=",AW2057,"M=",AX2057,"L=",AY2057,"B=",AZ2057)</f>
        <v/>
      </c>
      <c r="G2057" t="inlineStr">
        <is>
          <t>DONALD</t>
        </is>
      </c>
      <c r="I2057" t="inlineStr">
        <is>
          <t>1963-11-02</t>
        </is>
      </c>
      <c r="J2057" t="inlineStr">
        <is>
          <t>2023-09-26</t>
        </is>
      </c>
      <c r="K2057" t="inlineStr">
        <is>
          <t>ACTIVE</t>
        </is>
      </c>
      <c r="M2057" t="inlineStr">
        <is>
          <t>3241 LODWICK DR NW</t>
        </is>
      </c>
      <c r="N2057">
        <f>RIGHT(M2057,LEN(M2057)-FIND(" ",M2057))</f>
        <v/>
      </c>
      <c r="O2057" t="inlineStr">
        <is>
          <t>APT 1</t>
        </is>
      </c>
      <c r="P2057" t="inlineStr">
        <is>
          <t>WARREN</t>
        </is>
      </c>
      <c r="Q2057" t="inlineStr">
        <is>
          <t>OH</t>
        </is>
      </c>
      <c r="R2057" t="n">
        <v>44485</v>
      </c>
      <c r="AD2057" t="inlineStr">
        <is>
          <t>TRUMBULL CAREER &amp; TECH CENTER</t>
        </is>
      </c>
      <c r="AE2057" t="inlineStr">
        <is>
          <t>WARREN CITY</t>
        </is>
      </c>
      <c r="AF2057" t="inlineStr">
        <is>
          <t>WARREN CITY SD</t>
        </is>
      </c>
      <c r="AH2057" t="n">
        <v>14</v>
      </c>
      <c r="AI2057" t="n">
        <v>11</v>
      </c>
      <c r="AN2057" t="inlineStr">
        <is>
          <t>WARREN</t>
        </is>
      </c>
      <c r="AO2057" t="inlineStr">
        <is>
          <t>WARREN CITY 1E</t>
        </is>
      </c>
      <c r="AP2057" t="inlineStr">
        <is>
          <t>78-P-ACJ</t>
        </is>
      </c>
      <c r="AQ2057" t="n">
        <v>9</v>
      </c>
      <c r="AR2057" t="n">
        <v>64</v>
      </c>
      <c r="AS2057" t="n">
        <v>32</v>
      </c>
      <c r="AU2057">
        <f>COUNTA($BA$2057:$EH$2057)</f>
        <v/>
      </c>
      <c r="AV2057">
        <f>COUNTIF($BA$2057:$EH$2057,"D")</f>
        <v/>
      </c>
      <c r="AW2057">
        <f>COUNTIF($BA$2057:$EH$2057,"R")</f>
        <v/>
      </c>
      <c r="AX2057">
        <f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/>
      </c>
      <c r="AY2057">
        <f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/>
      </c>
      <c r="AZ2057">
        <f>IF(EH2057&lt;&gt;"",1,0)</f>
        <v/>
      </c>
      <c r="BB2057" t="inlineStr">
        <is>
          <t>WARREN-WARD 1</t>
        </is>
      </c>
    </row>
    <row r="2058">
      <c r="A2058" t="inlineStr">
        <is>
          <t>OH0026806024</t>
        </is>
      </c>
      <c r="B2058" t="n">
        <v>78</v>
      </c>
      <c r="C2058" t="n">
        <v>470693</v>
      </c>
      <c r="D2058" t="inlineStr">
        <is>
          <t>JONES</t>
        </is>
      </c>
      <c r="E2058" t="inlineStr">
        <is>
          <t>TOM</t>
        </is>
      </c>
      <c r="F2058">
        <f>CONCATENATE(D2058," ",LEFT(H2058,4),"T=",AU2058,"D=",AV2058,"R=",AW2058,"M=",AX2058,"L=",AY2058,"B=",AZ2058)</f>
        <v/>
      </c>
      <c r="G2058" t="inlineStr">
        <is>
          <t>ROBERT</t>
        </is>
      </c>
      <c r="I2058" t="inlineStr">
        <is>
          <t>1957-07-03</t>
        </is>
      </c>
      <c r="J2058" t="inlineStr">
        <is>
          <t>2023-01-17</t>
        </is>
      </c>
      <c r="K2058" t="inlineStr">
        <is>
          <t>ACTIVE</t>
        </is>
      </c>
      <c r="M2058" t="inlineStr">
        <is>
          <t>3384 LYNWOOD DR NW</t>
        </is>
      </c>
      <c r="N2058">
        <f>RIGHT(M2058,LEN(M2058)-FIND(" ",M2058))</f>
        <v/>
      </c>
      <c r="P2058" t="inlineStr">
        <is>
          <t>WARREN</t>
        </is>
      </c>
      <c r="Q2058" t="inlineStr">
        <is>
          <t>OH</t>
        </is>
      </c>
      <c r="R2058" t="n">
        <v>44485</v>
      </c>
      <c r="AD2058" t="inlineStr">
        <is>
          <t>TRUMBULL CAREER &amp; TECH CENTER</t>
        </is>
      </c>
      <c r="AE2058" t="inlineStr">
        <is>
          <t>WARREN CITY</t>
        </is>
      </c>
      <c r="AF2058" t="inlineStr">
        <is>
          <t>WARREN CITY SD</t>
        </is>
      </c>
      <c r="AH2058" t="n">
        <v>14</v>
      </c>
      <c r="AI2058" t="n">
        <v>11</v>
      </c>
      <c r="AN2058" t="inlineStr">
        <is>
          <t>WARREN</t>
        </is>
      </c>
      <c r="AO2058" t="inlineStr">
        <is>
          <t>WARREN CITY 1E</t>
        </is>
      </c>
      <c r="AP2058" t="inlineStr">
        <is>
          <t>78-P-ACJ</t>
        </is>
      </c>
      <c r="AQ2058" t="n">
        <v>9</v>
      </c>
      <c r="AR2058" t="n">
        <v>64</v>
      </c>
      <c r="AS2058" t="n">
        <v>32</v>
      </c>
      <c r="AU2058">
        <f>COUNTA($BA$2058:$EH$2058)</f>
        <v/>
      </c>
      <c r="AV2058">
        <f>COUNTIF($BA$2058:$EH$2058,"D")</f>
        <v/>
      </c>
      <c r="AW2058">
        <f>COUNTIF($BA$2058:$EH$2058,"R")</f>
        <v/>
      </c>
      <c r="AX2058">
        <f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/>
      </c>
      <c r="AY2058">
        <f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/>
      </c>
      <c r="AZ2058">
        <f>IF(EH2058&lt;&gt;"",1,0)</f>
        <v/>
      </c>
      <c r="BB2058" t="inlineStr">
        <is>
          <t>WARREN-WARD 1</t>
        </is>
      </c>
      <c r="EF2058" t="inlineStr">
        <is>
          <t>X</t>
        </is>
      </c>
    </row>
    <row r="2059">
      <c r="A2059" t="inlineStr">
        <is>
          <t>OH0025039390</t>
        </is>
      </c>
      <c r="B2059" t="n">
        <v>78</v>
      </c>
      <c r="C2059" t="n">
        <v>438307</v>
      </c>
      <c r="D2059" t="inlineStr">
        <is>
          <t>RIVERA</t>
        </is>
      </c>
      <c r="E2059" t="inlineStr">
        <is>
          <t>DESTINY</t>
        </is>
      </c>
      <c r="F2059">
        <f>CONCATENATE(D2059," ",LEFT(H2059,4),"T=",AU2059,"D=",AV2059,"R=",AW2059,"M=",AX2059,"L=",AY2059,"B=",AZ2059)</f>
        <v/>
      </c>
      <c r="G2059" t="inlineStr">
        <is>
          <t>L</t>
        </is>
      </c>
      <c r="I2059" t="inlineStr">
        <is>
          <t>1990-07-17</t>
        </is>
      </c>
      <c r="J2059" t="inlineStr">
        <is>
          <t>2024-08-21</t>
        </is>
      </c>
      <c r="K2059" t="inlineStr">
        <is>
          <t>ACTIVE</t>
        </is>
      </c>
      <c r="M2059" t="inlineStr">
        <is>
          <t>3122 LODWICK DR NW</t>
        </is>
      </c>
      <c r="N2059">
        <f>RIGHT(M2059,LEN(M2059)-FIND(" ",M2059))</f>
        <v/>
      </c>
      <c r="O2059" t="inlineStr">
        <is>
          <t>APT 5</t>
        </is>
      </c>
      <c r="P2059" t="inlineStr">
        <is>
          <t>WARREN</t>
        </is>
      </c>
      <c r="Q2059" t="inlineStr">
        <is>
          <t>OH</t>
        </is>
      </c>
      <c r="R2059" t="n">
        <v>44485</v>
      </c>
      <c r="AD2059" t="inlineStr">
        <is>
          <t>TRUMBULL CAREER &amp; TECH CENTER</t>
        </is>
      </c>
      <c r="AE2059" t="inlineStr">
        <is>
          <t>WARREN CITY</t>
        </is>
      </c>
      <c r="AF2059" t="inlineStr">
        <is>
          <t>WARREN CITY SD</t>
        </is>
      </c>
      <c r="AH2059" t="n">
        <v>14</v>
      </c>
      <c r="AI2059" t="n">
        <v>11</v>
      </c>
      <c r="AN2059" t="inlineStr">
        <is>
          <t>WARREN</t>
        </is>
      </c>
      <c r="AO2059" t="inlineStr">
        <is>
          <t>WARREN CITY 1E</t>
        </is>
      </c>
      <c r="AP2059" t="inlineStr">
        <is>
          <t>78-P-ACJ</t>
        </is>
      </c>
      <c r="AQ2059" t="n">
        <v>9</v>
      </c>
      <c r="AR2059" t="n">
        <v>64</v>
      </c>
      <c r="AS2059" t="n">
        <v>32</v>
      </c>
      <c r="AU2059">
        <f>COUNTA($BA$2059:$EH$2059)</f>
        <v/>
      </c>
      <c r="AV2059">
        <f>COUNTIF($BA$2059:$EH$2059,"D")</f>
        <v/>
      </c>
      <c r="AW2059">
        <f>COUNTIF($BA$2059:$EH$2059,"R")</f>
        <v/>
      </c>
      <c r="AX2059">
        <f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/>
      </c>
      <c r="AY2059">
        <f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/>
      </c>
      <c r="AZ2059">
        <f>IF(EH2059&lt;&gt;"",1,0)</f>
        <v/>
      </c>
      <c r="BB2059" t="inlineStr">
        <is>
          <t>WARREN-WARD 1</t>
        </is>
      </c>
      <c r="EA2059" t="inlineStr">
        <is>
          <t>X</t>
        </is>
      </c>
      <c r="EF2059" t="inlineStr">
        <is>
          <t>X</t>
        </is>
      </c>
    </row>
    <row r="2060">
      <c r="A2060" t="inlineStr">
        <is>
          <t>OH0025825038</t>
        </is>
      </c>
      <c r="B2060" t="n">
        <v>78</v>
      </c>
      <c r="C2060" t="n">
        <v>451077</v>
      </c>
      <c r="D2060" t="inlineStr">
        <is>
          <t>STEVENSON</t>
        </is>
      </c>
      <c r="E2060" t="inlineStr">
        <is>
          <t>JOHNNIE</t>
        </is>
      </c>
      <c r="F2060">
        <f>CONCATENATE(D2060," ",LEFT(H2060,4),"T=",AU2060,"D=",AV2060,"R=",AW2060,"M=",AX2060,"L=",AY2060,"B=",AZ2060)</f>
        <v/>
      </c>
      <c r="G2060" t="inlineStr">
        <is>
          <t>LEE</t>
        </is>
      </c>
      <c r="I2060" t="inlineStr">
        <is>
          <t>1961-07-12</t>
        </is>
      </c>
      <c r="J2060" t="inlineStr">
        <is>
          <t>2022-12-30</t>
        </is>
      </c>
      <c r="K2060" t="inlineStr">
        <is>
          <t>ACTIVE</t>
        </is>
      </c>
      <c r="M2060" t="inlineStr">
        <is>
          <t>3426 DUNSTAN DR NW</t>
        </is>
      </c>
      <c r="N2060">
        <f>RIGHT(M2060,LEN(M2060)-FIND(" ",M2060))</f>
        <v/>
      </c>
      <c r="O2060" t="inlineStr">
        <is>
          <t>APT 6</t>
        </is>
      </c>
      <c r="P2060" t="inlineStr">
        <is>
          <t>WARREN</t>
        </is>
      </c>
      <c r="Q2060" t="inlineStr">
        <is>
          <t>OH</t>
        </is>
      </c>
      <c r="R2060" t="n">
        <v>44485</v>
      </c>
      <c r="AD2060" t="inlineStr">
        <is>
          <t>TRUMBULL CAREER &amp; TECH CENTER</t>
        </is>
      </c>
      <c r="AE2060" t="inlineStr">
        <is>
          <t>WARREN CITY</t>
        </is>
      </c>
      <c r="AF2060" t="inlineStr">
        <is>
          <t>WARREN CITY SD</t>
        </is>
      </c>
      <c r="AH2060" t="n">
        <v>14</v>
      </c>
      <c r="AI2060" t="n">
        <v>11</v>
      </c>
      <c r="AN2060" t="inlineStr">
        <is>
          <t>WARREN</t>
        </is>
      </c>
      <c r="AO2060" t="inlineStr">
        <is>
          <t>WARREN CITY 1E</t>
        </is>
      </c>
      <c r="AP2060" t="inlineStr">
        <is>
          <t>78-P-ACJ</t>
        </is>
      </c>
      <c r="AQ2060" t="n">
        <v>9</v>
      </c>
      <c r="AR2060" t="n">
        <v>64</v>
      </c>
      <c r="AS2060" t="n">
        <v>32</v>
      </c>
      <c r="AU2060">
        <f>COUNTA($BA$2060:$EH$2060)</f>
        <v/>
      </c>
      <c r="AV2060">
        <f>COUNTIF($BA$2060:$EH$2060,"D")</f>
        <v/>
      </c>
      <c r="AW2060">
        <f>COUNTIF($BA$2060:$EH$2060,"R")</f>
        <v/>
      </c>
      <c r="AX2060">
        <f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/>
      </c>
      <c r="AY2060">
        <f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/>
      </c>
      <c r="AZ2060">
        <f>IF(EH2060&lt;&gt;"",1,0)</f>
        <v/>
      </c>
      <c r="BB2060" t="inlineStr">
        <is>
          <t>WARREN-WARD 1</t>
        </is>
      </c>
      <c r="DN2060" t="inlineStr">
        <is>
          <t>X</t>
        </is>
      </c>
    </row>
    <row r="2061">
      <c r="A2061" t="inlineStr">
        <is>
          <t>OH0027789355</t>
        </is>
      </c>
      <c r="B2061" t="n">
        <v>78</v>
      </c>
      <c r="C2061" t="n">
        <v>492083</v>
      </c>
      <c r="D2061" t="inlineStr">
        <is>
          <t>HENDERSON</t>
        </is>
      </c>
      <c r="E2061" t="inlineStr">
        <is>
          <t>CORY</t>
        </is>
      </c>
      <c r="F2061">
        <f>CONCATENATE(D2061," ",LEFT(H2061,4),"T=",AU2061,"D=",AV2061,"R=",AW2061,"M=",AX2061,"L=",AY2061,"B=",AZ2061)</f>
        <v/>
      </c>
      <c r="G2061" t="inlineStr">
        <is>
          <t>JAMES</t>
        </is>
      </c>
      <c r="I2061" t="inlineStr">
        <is>
          <t>1983-03-23</t>
        </is>
      </c>
      <c r="J2061" t="inlineStr">
        <is>
          <t>2024-11-12</t>
        </is>
      </c>
      <c r="K2061" t="inlineStr">
        <is>
          <t>ACTIVE</t>
        </is>
      </c>
      <c r="M2061" t="inlineStr">
        <is>
          <t>3405 ELMHILL DR NW</t>
        </is>
      </c>
      <c r="N2061">
        <f>RIGHT(M2061,LEN(M2061)-FIND(" ",M2061))</f>
        <v/>
      </c>
      <c r="P2061" t="inlineStr">
        <is>
          <t>WARREN</t>
        </is>
      </c>
      <c r="Q2061" t="inlineStr">
        <is>
          <t>OH</t>
        </is>
      </c>
      <c r="R2061" t="n">
        <v>44485</v>
      </c>
      <c r="AD2061" t="inlineStr">
        <is>
          <t>TRUMBULL CAREER &amp; TECH CENTER</t>
        </is>
      </c>
      <c r="AE2061" t="inlineStr">
        <is>
          <t>WARREN CITY</t>
        </is>
      </c>
      <c r="AF2061" t="inlineStr">
        <is>
          <t>WARREN CITY SD</t>
        </is>
      </c>
      <c r="AH2061" t="n">
        <v>14</v>
      </c>
      <c r="AI2061" t="n">
        <v>11</v>
      </c>
      <c r="AN2061" t="inlineStr">
        <is>
          <t>WARREN</t>
        </is>
      </c>
      <c r="AO2061" t="inlineStr">
        <is>
          <t>WARREN CITY 1E</t>
        </is>
      </c>
      <c r="AP2061" t="inlineStr">
        <is>
          <t>78-P-ACJ</t>
        </is>
      </c>
      <c r="AQ2061" t="n">
        <v>9</v>
      </c>
      <c r="AR2061" t="n">
        <v>64</v>
      </c>
      <c r="AS2061" t="n">
        <v>32</v>
      </c>
      <c r="AU2061">
        <f>COUNTA($BA$2061:$EH$2061)</f>
        <v/>
      </c>
      <c r="AV2061">
        <f>COUNTIF($BA$2061:$EH$2061,"D")</f>
        <v/>
      </c>
      <c r="AW2061">
        <f>COUNTIF($BA$2061:$EH$2061,"R")</f>
        <v/>
      </c>
      <c r="AX2061">
        <f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/>
      </c>
      <c r="AY2061">
        <f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/>
      </c>
      <c r="AZ2061">
        <f>IF(EH2061&lt;&gt;"",1,0)</f>
        <v/>
      </c>
      <c r="BB2061" t="inlineStr">
        <is>
          <t>WARREN-WARD 1</t>
        </is>
      </c>
    </row>
    <row r="2062">
      <c r="A2062" t="inlineStr">
        <is>
          <t>OH0022894695</t>
        </is>
      </c>
      <c r="B2062" t="n">
        <v>78</v>
      </c>
      <c r="C2062" t="n">
        <v>403760</v>
      </c>
      <c r="D2062" t="inlineStr">
        <is>
          <t>CHINCHIC</t>
        </is>
      </c>
      <c r="E2062" t="inlineStr">
        <is>
          <t>TYLER</t>
        </is>
      </c>
      <c r="F2062">
        <f>CONCATENATE(D2062," ",LEFT(H2062,4),"T=",AU2062,"D=",AV2062,"R=",AW2062,"M=",AX2062,"L=",AY2062,"B=",AZ2062)</f>
        <v/>
      </c>
      <c r="G2062" t="inlineStr">
        <is>
          <t>JOSEPH</t>
        </is>
      </c>
      <c r="I2062" t="inlineStr">
        <is>
          <t>1993-12-09</t>
        </is>
      </c>
      <c r="J2062" t="inlineStr">
        <is>
          <t>2020-08-05</t>
        </is>
      </c>
      <c r="K2062" t="inlineStr">
        <is>
          <t>CONFIRMATION</t>
        </is>
      </c>
      <c r="M2062" t="inlineStr">
        <is>
          <t>3310 BON AIR AVE NW</t>
        </is>
      </c>
      <c r="N2062">
        <f>RIGHT(M2062,LEN(M2062)-FIND(" ",M2062))</f>
        <v/>
      </c>
      <c r="P2062" t="inlineStr">
        <is>
          <t>WARREN</t>
        </is>
      </c>
      <c r="Q2062" t="inlineStr">
        <is>
          <t>OH</t>
        </is>
      </c>
      <c r="R2062" t="n">
        <v>44485</v>
      </c>
      <c r="AD2062" t="inlineStr">
        <is>
          <t>TRUMBULL CAREER &amp; TECH CENTER</t>
        </is>
      </c>
      <c r="AE2062" t="inlineStr">
        <is>
          <t>WARREN CITY</t>
        </is>
      </c>
      <c r="AF2062" t="inlineStr">
        <is>
          <t>WARREN CITY SD</t>
        </is>
      </c>
      <c r="AH2062" t="n">
        <v>14</v>
      </c>
      <c r="AI2062" t="n">
        <v>11</v>
      </c>
      <c r="AN2062" t="inlineStr">
        <is>
          <t>WARREN</t>
        </is>
      </c>
      <c r="AO2062" t="inlineStr">
        <is>
          <t>WARREN CITY 1E</t>
        </is>
      </c>
      <c r="AP2062" t="inlineStr">
        <is>
          <t>78-P-ACJ</t>
        </is>
      </c>
      <c r="AQ2062" t="n">
        <v>9</v>
      </c>
      <c r="AR2062" t="n">
        <v>64</v>
      </c>
      <c r="AS2062" t="n">
        <v>32</v>
      </c>
      <c r="AU2062">
        <f>COUNTA($BA$2062:$EH$2062)</f>
        <v/>
      </c>
      <c r="AV2062">
        <f>COUNTIF($BA$2062:$EH$2062,"D")</f>
        <v/>
      </c>
      <c r="AW2062">
        <f>COUNTIF($BA$2062:$EH$2062,"R")</f>
        <v/>
      </c>
      <c r="AX2062">
        <f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/>
      </c>
      <c r="AY2062">
        <f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/>
      </c>
      <c r="AZ2062">
        <f>IF(EH2062&lt;&gt;"",1,0)</f>
        <v/>
      </c>
      <c r="BB2062" t="inlineStr">
        <is>
          <t>WARREN-WARD 1</t>
        </is>
      </c>
      <c r="DC2062" t="inlineStr">
        <is>
          <t>X</t>
        </is>
      </c>
      <c r="DI2062" t="inlineStr">
        <is>
          <t>X</t>
        </is>
      </c>
      <c r="DN2062" t="inlineStr">
        <is>
          <t>X</t>
        </is>
      </c>
    </row>
    <row r="2063">
      <c r="A2063" t="inlineStr">
        <is>
          <t>OH0027291514</t>
        </is>
      </c>
      <c r="B2063" t="n">
        <v>78</v>
      </c>
      <c r="C2063" t="n">
        <v>484367</v>
      </c>
      <c r="D2063" t="inlineStr">
        <is>
          <t>HARNEY</t>
        </is>
      </c>
      <c r="E2063" t="inlineStr">
        <is>
          <t>BETTY</t>
        </is>
      </c>
      <c r="F2063">
        <f>CONCATENATE(D2063," ",LEFT(H2063,4),"T=",AU2063,"D=",AV2063,"R=",AW2063,"M=",AX2063,"L=",AY2063,"B=",AZ2063)</f>
        <v/>
      </c>
      <c r="G2063" t="inlineStr">
        <is>
          <t>D</t>
        </is>
      </c>
      <c r="I2063" t="inlineStr">
        <is>
          <t>1945-06-09</t>
        </is>
      </c>
      <c r="J2063" t="inlineStr">
        <is>
          <t>2024-03-08</t>
        </is>
      </c>
      <c r="K2063" t="inlineStr">
        <is>
          <t>ACTIVE</t>
        </is>
      </c>
      <c r="M2063" t="inlineStr">
        <is>
          <t>3399 OLIAN AVE NW</t>
        </is>
      </c>
      <c r="N2063">
        <f>RIGHT(M2063,LEN(M2063)-FIND(" ",M2063))</f>
        <v/>
      </c>
      <c r="P2063" t="inlineStr">
        <is>
          <t>WARREN</t>
        </is>
      </c>
      <c r="Q2063" t="inlineStr">
        <is>
          <t>OH</t>
        </is>
      </c>
      <c r="R2063" t="n">
        <v>44485</v>
      </c>
      <c r="AD2063" t="inlineStr">
        <is>
          <t>TRUMBULL CAREER &amp; TECH CENTER</t>
        </is>
      </c>
      <c r="AE2063" t="inlineStr">
        <is>
          <t>WARREN CITY</t>
        </is>
      </c>
      <c r="AF2063" t="inlineStr">
        <is>
          <t>WARREN CITY SD</t>
        </is>
      </c>
      <c r="AH2063" t="n">
        <v>14</v>
      </c>
      <c r="AI2063" t="n">
        <v>11</v>
      </c>
      <c r="AN2063" t="inlineStr">
        <is>
          <t>WARREN</t>
        </is>
      </c>
      <c r="AO2063" t="inlineStr">
        <is>
          <t>WARREN CITY 1E</t>
        </is>
      </c>
      <c r="AP2063" t="inlineStr">
        <is>
          <t>78-P-ACJ</t>
        </is>
      </c>
      <c r="AQ2063" t="n">
        <v>9</v>
      </c>
      <c r="AR2063" t="n">
        <v>64</v>
      </c>
      <c r="AS2063" t="n">
        <v>32</v>
      </c>
      <c r="AU2063">
        <f>COUNTA($BA$2063:$EH$2063)</f>
        <v/>
      </c>
      <c r="AV2063">
        <f>COUNTIF($BA$2063:$EH$2063,"D")</f>
        <v/>
      </c>
      <c r="AW2063">
        <f>COUNTIF($BA$2063:$EH$2063,"R")</f>
        <v/>
      </c>
      <c r="AX2063">
        <f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/>
      </c>
      <c r="AY2063">
        <f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/>
      </c>
      <c r="AZ2063">
        <f>IF(EH2063&lt;&gt;"",1,0)</f>
        <v/>
      </c>
      <c r="BB2063" t="inlineStr">
        <is>
          <t>WARREN-WARD 1</t>
        </is>
      </c>
      <c r="BL2063" t="inlineStr">
        <is>
          <t>X</t>
        </is>
      </c>
      <c r="CA2063" t="inlineStr">
        <is>
          <t>X</t>
        </is>
      </c>
      <c r="CP2063" t="inlineStr">
        <is>
          <t>X</t>
        </is>
      </c>
      <c r="DC2063" t="inlineStr">
        <is>
          <t>X</t>
        </is>
      </c>
      <c r="DF2063" t="inlineStr">
        <is>
          <t>X</t>
        </is>
      </c>
      <c r="DI2063" t="inlineStr">
        <is>
          <t>X</t>
        </is>
      </c>
      <c r="DN2063" t="inlineStr">
        <is>
          <t>X</t>
        </is>
      </c>
      <c r="DR2063" t="inlineStr">
        <is>
          <t>X</t>
        </is>
      </c>
      <c r="DU2063" t="inlineStr">
        <is>
          <t>X</t>
        </is>
      </c>
      <c r="DX2063" t="inlineStr">
        <is>
          <t>X</t>
        </is>
      </c>
      <c r="EA2063" t="inlineStr">
        <is>
          <t>X</t>
        </is>
      </c>
      <c r="EF2063" t="inlineStr">
        <is>
          <t>X</t>
        </is>
      </c>
    </row>
    <row r="2064">
      <c r="A2064" t="inlineStr">
        <is>
          <t>OH0027501608</t>
        </is>
      </c>
      <c r="B2064" t="n">
        <v>78</v>
      </c>
      <c r="C2064" t="n">
        <v>487242</v>
      </c>
      <c r="D2064" t="inlineStr">
        <is>
          <t>KREJCI</t>
        </is>
      </c>
      <c r="E2064" t="inlineStr">
        <is>
          <t>HEATHER</t>
        </is>
      </c>
      <c r="F2064">
        <f>CONCATENATE(D2064," ",LEFT(H2064,4),"T=",AU2064,"D=",AV2064,"R=",AW2064,"M=",AX2064,"L=",AY2064,"B=",AZ2064)</f>
        <v/>
      </c>
      <c r="G2064" t="inlineStr">
        <is>
          <t>AMBER</t>
        </is>
      </c>
      <c r="I2064" t="inlineStr">
        <is>
          <t>1996-02-02</t>
        </is>
      </c>
      <c r="J2064" t="inlineStr">
        <is>
          <t>2024-08-13</t>
        </is>
      </c>
      <c r="K2064" t="inlineStr">
        <is>
          <t>ACTIVE</t>
        </is>
      </c>
      <c r="M2064" t="inlineStr">
        <is>
          <t>3102 LODWICK DR NW</t>
        </is>
      </c>
      <c r="N2064">
        <f>RIGHT(M2064,LEN(M2064)-FIND(" ",M2064))</f>
        <v/>
      </c>
      <c r="O2064" t="inlineStr">
        <is>
          <t>APT 3</t>
        </is>
      </c>
      <c r="P2064" t="inlineStr">
        <is>
          <t>WARREN</t>
        </is>
      </c>
      <c r="Q2064" t="inlineStr">
        <is>
          <t>OH</t>
        </is>
      </c>
      <c r="R2064" t="n">
        <v>44485</v>
      </c>
      <c r="AD2064" t="inlineStr">
        <is>
          <t>TRUMBULL CAREER &amp; TECH CENTER</t>
        </is>
      </c>
      <c r="AE2064" t="inlineStr">
        <is>
          <t>WARREN CITY</t>
        </is>
      </c>
      <c r="AF2064" t="inlineStr">
        <is>
          <t>WARREN CITY SD</t>
        </is>
      </c>
      <c r="AH2064" t="n">
        <v>14</v>
      </c>
      <c r="AI2064" t="n">
        <v>11</v>
      </c>
      <c r="AN2064" t="inlineStr">
        <is>
          <t>WARREN</t>
        </is>
      </c>
      <c r="AO2064" t="inlineStr">
        <is>
          <t>WARREN CITY 1E</t>
        </is>
      </c>
      <c r="AP2064" t="inlineStr">
        <is>
          <t>78-P-ACJ</t>
        </is>
      </c>
      <c r="AQ2064" t="n">
        <v>9</v>
      </c>
      <c r="AR2064" t="n">
        <v>64</v>
      </c>
      <c r="AS2064" t="n">
        <v>32</v>
      </c>
      <c r="AU2064">
        <f>COUNTA($BA$2064:$EH$2064)</f>
        <v/>
      </c>
      <c r="AV2064">
        <f>COUNTIF($BA$2064:$EH$2064,"D")</f>
        <v/>
      </c>
      <c r="AW2064">
        <f>COUNTIF($BA$2064:$EH$2064,"R")</f>
        <v/>
      </c>
      <c r="AX2064">
        <f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/>
      </c>
      <c r="AY2064">
        <f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/>
      </c>
      <c r="AZ2064">
        <f>IF(EH2064&lt;&gt;"",1,0)</f>
        <v/>
      </c>
      <c r="BB2064" t="inlineStr">
        <is>
          <t>WARREN-WARD 1</t>
        </is>
      </c>
      <c r="EF2064" t="inlineStr">
        <is>
          <t>X</t>
        </is>
      </c>
    </row>
    <row r="2065">
      <c r="A2065" t="inlineStr">
        <is>
          <t>OH0021570613</t>
        </is>
      </c>
      <c r="B2065" t="n">
        <v>78</v>
      </c>
      <c r="C2065" t="n">
        <v>382999</v>
      </c>
      <c r="D2065" t="inlineStr">
        <is>
          <t>JONES</t>
        </is>
      </c>
      <c r="E2065" t="inlineStr">
        <is>
          <t>MAURICE</t>
        </is>
      </c>
      <c r="F2065">
        <f>CONCATENATE(D2065," ",LEFT(H2065,4),"T=",AU2065,"D=",AV2065,"R=",AW2065,"M=",AX2065,"L=",AY2065,"B=",AZ2065)</f>
        <v/>
      </c>
      <c r="G2065" t="inlineStr">
        <is>
          <t>DEDRICK</t>
        </is>
      </c>
      <c r="I2065" t="inlineStr">
        <is>
          <t>1968-01-26</t>
        </is>
      </c>
      <c r="J2065" t="inlineStr">
        <is>
          <t>2020-06-25</t>
        </is>
      </c>
      <c r="K2065" t="inlineStr">
        <is>
          <t>CONFIRMATION</t>
        </is>
      </c>
      <c r="M2065" t="inlineStr">
        <is>
          <t>2821 TOD AVE NW</t>
        </is>
      </c>
      <c r="N2065">
        <f>RIGHT(M2065,LEN(M2065)-FIND(" ",M2065))</f>
        <v/>
      </c>
      <c r="P2065" t="inlineStr">
        <is>
          <t>WARREN</t>
        </is>
      </c>
      <c r="Q2065" t="inlineStr">
        <is>
          <t>OH</t>
        </is>
      </c>
      <c r="R2065" t="n">
        <v>44485</v>
      </c>
      <c r="AD2065" t="inlineStr">
        <is>
          <t>TRUMBULL CAREER &amp; TECH CENTER</t>
        </is>
      </c>
      <c r="AE2065" t="inlineStr">
        <is>
          <t>WARREN CITY</t>
        </is>
      </c>
      <c r="AF2065" t="inlineStr">
        <is>
          <t>WARREN CITY SD</t>
        </is>
      </c>
      <c r="AH2065" t="n">
        <v>14</v>
      </c>
      <c r="AI2065" t="n">
        <v>11</v>
      </c>
      <c r="AN2065" t="inlineStr">
        <is>
          <t>WARREN</t>
        </is>
      </c>
      <c r="AO2065" t="inlineStr">
        <is>
          <t>WARREN CITY 1E</t>
        </is>
      </c>
      <c r="AP2065" t="inlineStr">
        <is>
          <t>78-P-ACJ</t>
        </is>
      </c>
      <c r="AQ2065" t="n">
        <v>9</v>
      </c>
      <c r="AR2065" t="n">
        <v>64</v>
      </c>
      <c r="AS2065" t="n">
        <v>32</v>
      </c>
      <c r="AU2065">
        <f>COUNTA($BA$2065:$EH$2065)</f>
        <v/>
      </c>
      <c r="AV2065">
        <f>COUNTIF($BA$2065:$EH$2065,"D")</f>
        <v/>
      </c>
      <c r="AW2065">
        <f>COUNTIF($BA$2065:$EH$2065,"R")</f>
        <v/>
      </c>
      <c r="AX2065">
        <f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/>
      </c>
      <c r="AY2065">
        <f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/>
      </c>
      <c r="AZ2065">
        <f>IF(EH2065&lt;&gt;"",1,0)</f>
        <v/>
      </c>
      <c r="BB2065" t="inlineStr">
        <is>
          <t>WARREN-WARD 1</t>
        </is>
      </c>
      <c r="CP2065" t="inlineStr">
        <is>
          <t>X</t>
        </is>
      </c>
      <c r="CY2065" t="inlineStr">
        <is>
          <t>X</t>
        </is>
      </c>
      <c r="CZ2065" t="inlineStr">
        <is>
          <t>D</t>
        </is>
      </c>
      <c r="DC2065" t="inlineStr">
        <is>
          <t>X</t>
        </is>
      </c>
      <c r="DF2065" t="inlineStr">
        <is>
          <t>X</t>
        </is>
      </c>
      <c r="DG2065" t="inlineStr">
        <is>
          <t>D</t>
        </is>
      </c>
      <c r="DI2065" t="inlineStr">
        <is>
          <t>X</t>
        </is>
      </c>
      <c r="DN2065" t="inlineStr">
        <is>
          <t>X</t>
        </is>
      </c>
    </row>
    <row r="2066">
      <c r="A2066" t="inlineStr">
        <is>
          <t>OH0026666510</t>
        </is>
      </c>
      <c r="B2066" t="n">
        <v>78</v>
      </c>
      <c r="C2066" t="n">
        <v>465727</v>
      </c>
      <c r="D2066" t="inlineStr">
        <is>
          <t>AREVALO</t>
        </is>
      </c>
      <c r="E2066" t="inlineStr">
        <is>
          <t>JACKELINE</t>
        </is>
      </c>
      <c r="F2066">
        <f>CONCATENATE(D2066," ",LEFT(H2066,4),"T=",AU2066,"D=",AV2066,"R=",AW2066,"M=",AX2066,"L=",AY2066,"B=",AZ2066)</f>
        <v/>
      </c>
      <c r="G2066" t="inlineStr">
        <is>
          <t>SUSAN</t>
        </is>
      </c>
      <c r="I2066" t="inlineStr">
        <is>
          <t>1983-04-20</t>
        </is>
      </c>
      <c r="J2066" t="inlineStr">
        <is>
          <t>2022-09-20</t>
        </is>
      </c>
      <c r="K2066" t="inlineStr">
        <is>
          <t>ACTIVE</t>
        </is>
      </c>
      <c r="M2066" t="inlineStr">
        <is>
          <t>3100 DUNSTAN DR NW</t>
        </is>
      </c>
      <c r="N2066">
        <f>RIGHT(M2066,LEN(M2066)-FIND(" ",M2066))</f>
        <v/>
      </c>
      <c r="O2066" t="inlineStr">
        <is>
          <t>2</t>
        </is>
      </c>
      <c r="P2066" t="inlineStr">
        <is>
          <t>WARREN</t>
        </is>
      </c>
      <c r="Q2066" t="inlineStr">
        <is>
          <t>OH</t>
        </is>
      </c>
      <c r="R2066" t="n">
        <v>44485</v>
      </c>
      <c r="AD2066" t="inlineStr">
        <is>
          <t>TRUMBULL CAREER &amp; TECH CENTER</t>
        </is>
      </c>
      <c r="AE2066" t="inlineStr">
        <is>
          <t>WARREN CITY</t>
        </is>
      </c>
      <c r="AF2066" t="inlineStr">
        <is>
          <t>WARREN CITY SD</t>
        </is>
      </c>
      <c r="AH2066" t="n">
        <v>14</v>
      </c>
      <c r="AI2066" t="n">
        <v>11</v>
      </c>
      <c r="AN2066" t="inlineStr">
        <is>
          <t>WARREN</t>
        </is>
      </c>
      <c r="AO2066" t="inlineStr">
        <is>
          <t>WARREN CITY 1E</t>
        </is>
      </c>
      <c r="AP2066" t="inlineStr">
        <is>
          <t>78-P-ACJ</t>
        </is>
      </c>
      <c r="AQ2066" t="n">
        <v>9</v>
      </c>
      <c r="AR2066" t="n">
        <v>64</v>
      </c>
      <c r="AS2066" t="n">
        <v>32</v>
      </c>
      <c r="AU2066">
        <f>COUNTA($BA$2066:$EH$2066)</f>
        <v/>
      </c>
      <c r="AV2066">
        <f>COUNTIF($BA$2066:$EH$2066,"D")</f>
        <v/>
      </c>
      <c r="AW2066">
        <f>COUNTIF($BA$2066:$EH$2066,"R")</f>
        <v/>
      </c>
      <c r="AX2066">
        <f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/>
      </c>
      <c r="AY2066">
        <f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/>
      </c>
      <c r="AZ2066">
        <f>IF(EH2066&lt;&gt;"",1,0)</f>
        <v/>
      </c>
      <c r="BB2066" t="inlineStr">
        <is>
          <t>WARREN-WARD 1</t>
        </is>
      </c>
    </row>
    <row r="2067">
      <c r="A2067" t="inlineStr">
        <is>
          <t>OH0023920144</t>
        </is>
      </c>
      <c r="B2067" t="n">
        <v>78</v>
      </c>
      <c r="C2067" t="n">
        <v>419975</v>
      </c>
      <c r="D2067" t="inlineStr">
        <is>
          <t>JENNINGS</t>
        </is>
      </c>
      <c r="E2067" t="inlineStr">
        <is>
          <t>EDYTHE</t>
        </is>
      </c>
      <c r="F2067">
        <f>CONCATENATE(D2067," ",LEFT(H2067,4),"T=",AU2067,"D=",AV2067,"R=",AW2067,"M=",AX2067,"L=",AY2067,"B=",AZ2067)</f>
        <v/>
      </c>
      <c r="G2067" t="inlineStr">
        <is>
          <t>K</t>
        </is>
      </c>
      <c r="I2067" t="inlineStr">
        <is>
          <t>1964-08-21</t>
        </is>
      </c>
      <c r="J2067" t="inlineStr">
        <is>
          <t>2016-08-29</t>
        </is>
      </c>
      <c r="K2067" t="inlineStr">
        <is>
          <t>CONFIRMATION</t>
        </is>
      </c>
      <c r="M2067" t="inlineStr">
        <is>
          <t>3264 LYNWOOD DR NW</t>
        </is>
      </c>
      <c r="N2067">
        <f>RIGHT(M2067,LEN(M2067)-FIND(" ",M2067))</f>
        <v/>
      </c>
      <c r="P2067" t="inlineStr">
        <is>
          <t>WARREN</t>
        </is>
      </c>
      <c r="Q2067" t="inlineStr">
        <is>
          <t>OH</t>
        </is>
      </c>
      <c r="R2067" t="n">
        <v>44485</v>
      </c>
      <c r="AD2067" t="inlineStr">
        <is>
          <t>TRUMBULL CAREER &amp; TECH CENTER</t>
        </is>
      </c>
      <c r="AE2067" t="inlineStr">
        <is>
          <t>WARREN CITY</t>
        </is>
      </c>
      <c r="AF2067" t="inlineStr">
        <is>
          <t>WARREN CITY SD</t>
        </is>
      </c>
      <c r="AH2067" t="n">
        <v>14</v>
      </c>
      <c r="AI2067" t="n">
        <v>11</v>
      </c>
      <c r="AN2067" t="inlineStr">
        <is>
          <t>WARREN</t>
        </is>
      </c>
      <c r="AO2067" t="inlineStr">
        <is>
          <t>WARREN CITY 1E</t>
        </is>
      </c>
      <c r="AP2067" t="inlineStr">
        <is>
          <t>78-P-ACJ</t>
        </is>
      </c>
      <c r="AQ2067" t="n">
        <v>9</v>
      </c>
      <c r="AR2067" t="n">
        <v>64</v>
      </c>
      <c r="AS2067" t="n">
        <v>32</v>
      </c>
      <c r="AU2067">
        <f>COUNTA($BA$2067:$EH$2067)</f>
        <v/>
      </c>
      <c r="AV2067">
        <f>COUNTIF($BA$2067:$EH$2067,"D")</f>
        <v/>
      </c>
      <c r="AW2067">
        <f>COUNTIF($BA$2067:$EH$2067,"R")</f>
        <v/>
      </c>
      <c r="AX2067">
        <f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/>
      </c>
      <c r="AY2067">
        <f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/>
      </c>
      <c r="AZ2067">
        <f>IF(EH2067&lt;&gt;"",1,0)</f>
        <v/>
      </c>
      <c r="BB2067" t="inlineStr">
        <is>
          <t>WARREN-WARD 1</t>
        </is>
      </c>
      <c r="BD2067" t="inlineStr">
        <is>
          <t>X</t>
        </is>
      </c>
      <c r="CA2067" t="inlineStr">
        <is>
          <t>X</t>
        </is>
      </c>
      <c r="DN2067" t="inlineStr">
        <is>
          <t>X</t>
        </is>
      </c>
    </row>
    <row r="2068">
      <c r="A2068" t="inlineStr">
        <is>
          <t>OH0021451334</t>
        </is>
      </c>
      <c r="B2068" t="n">
        <v>78</v>
      </c>
      <c r="C2068" t="n">
        <v>381337</v>
      </c>
      <c r="D2068" t="inlineStr">
        <is>
          <t>BUSH</t>
        </is>
      </c>
      <c r="E2068" t="inlineStr">
        <is>
          <t>LAQUITA</t>
        </is>
      </c>
      <c r="F2068">
        <f>CONCATENATE(D2068," ",LEFT(H2068,4),"T=",AU2068,"D=",AV2068,"R=",AW2068,"M=",AX2068,"L=",AY2068,"B=",AZ2068)</f>
        <v/>
      </c>
      <c r="G2068" t="inlineStr">
        <is>
          <t>R</t>
        </is>
      </c>
      <c r="I2068" t="inlineStr">
        <is>
          <t>1984-02-01</t>
        </is>
      </c>
      <c r="J2068" t="inlineStr">
        <is>
          <t>2020-11-23</t>
        </is>
      </c>
      <c r="K2068" t="inlineStr">
        <is>
          <t>CONFIRMATION</t>
        </is>
      </c>
      <c r="M2068" t="inlineStr">
        <is>
          <t>2898 MONTGOMERY AVE NW</t>
        </is>
      </c>
      <c r="N2068">
        <f>RIGHT(M2068,LEN(M2068)-FIND(" ",M2068))</f>
        <v/>
      </c>
      <c r="P2068" t="inlineStr">
        <is>
          <t>WARREN</t>
        </is>
      </c>
      <c r="Q2068" t="inlineStr">
        <is>
          <t>OH</t>
        </is>
      </c>
      <c r="R2068" t="n">
        <v>44485</v>
      </c>
      <c r="AD2068" t="inlineStr">
        <is>
          <t>TRUMBULL CAREER &amp; TECH CENTER</t>
        </is>
      </c>
      <c r="AE2068" t="inlineStr">
        <is>
          <t>WARREN CITY</t>
        </is>
      </c>
      <c r="AF2068" t="inlineStr">
        <is>
          <t>WARREN CITY SD</t>
        </is>
      </c>
      <c r="AH2068" t="n">
        <v>14</v>
      </c>
      <c r="AI2068" t="n">
        <v>11</v>
      </c>
      <c r="AN2068" t="inlineStr">
        <is>
          <t>WARREN</t>
        </is>
      </c>
      <c r="AO2068" t="inlineStr">
        <is>
          <t>WARREN CITY 1E</t>
        </is>
      </c>
      <c r="AP2068" t="inlineStr">
        <is>
          <t>78-P-ACJ</t>
        </is>
      </c>
      <c r="AQ2068" t="n">
        <v>9</v>
      </c>
      <c r="AR2068" t="n">
        <v>64</v>
      </c>
      <c r="AS2068" t="n">
        <v>32</v>
      </c>
      <c r="AU2068">
        <f>COUNTA($BA$2068:$EH$2068)</f>
        <v/>
      </c>
      <c r="AV2068">
        <f>COUNTIF($BA$2068:$EH$2068,"D")</f>
        <v/>
      </c>
      <c r="AW2068">
        <f>COUNTIF($BA$2068:$EH$2068,"R")</f>
        <v/>
      </c>
      <c r="AX2068">
        <f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/>
      </c>
      <c r="AY2068">
        <f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/>
      </c>
      <c r="AZ2068">
        <f>IF(EH2068&lt;&gt;"",1,0)</f>
        <v/>
      </c>
      <c r="BB2068" t="inlineStr">
        <is>
          <t>WARREN-WARD 1</t>
        </is>
      </c>
      <c r="CP2068" t="inlineStr">
        <is>
          <t>X</t>
        </is>
      </c>
      <c r="DN2068" t="inlineStr">
        <is>
          <t>X</t>
        </is>
      </c>
    </row>
    <row r="2069">
      <c r="A2069" t="inlineStr">
        <is>
          <t>OH0027225037</t>
        </is>
      </c>
      <c r="B2069" t="n">
        <v>78</v>
      </c>
      <c r="C2069" t="n">
        <v>480972</v>
      </c>
      <c r="D2069" t="inlineStr">
        <is>
          <t>MERCADO VAZQUEZ</t>
        </is>
      </c>
      <c r="E2069" t="inlineStr">
        <is>
          <t>JANELYS</t>
        </is>
      </c>
      <c r="F2069">
        <f>CONCATENATE(D2069," ",LEFT(H2069,4),"T=",AU2069,"D=",AV2069,"R=",AW2069,"M=",AX2069,"L=",AY2069,"B=",AZ2069)</f>
        <v/>
      </c>
      <c r="G2069" t="inlineStr">
        <is>
          <t>NICOLE</t>
        </is>
      </c>
      <c r="I2069" t="inlineStr">
        <is>
          <t>2000-12-19</t>
        </is>
      </c>
      <c r="J2069" t="inlineStr">
        <is>
          <t>2024-07-30</t>
        </is>
      </c>
      <c r="K2069" t="inlineStr">
        <is>
          <t>ACTIVE</t>
        </is>
      </c>
      <c r="M2069" t="inlineStr">
        <is>
          <t>3020 DUNSTAN DR NW</t>
        </is>
      </c>
      <c r="N2069">
        <f>RIGHT(M2069,LEN(M2069)-FIND(" ",M2069))</f>
        <v/>
      </c>
      <c r="O2069" t="inlineStr">
        <is>
          <t>APT 4</t>
        </is>
      </c>
      <c r="P2069" t="inlineStr">
        <is>
          <t>WARREN</t>
        </is>
      </c>
      <c r="Q2069" t="inlineStr">
        <is>
          <t>OH</t>
        </is>
      </c>
      <c r="R2069" t="n">
        <v>44485</v>
      </c>
      <c r="AD2069" t="inlineStr">
        <is>
          <t>TRUMBULL CAREER &amp; TECH CENTER</t>
        </is>
      </c>
      <c r="AE2069" t="inlineStr">
        <is>
          <t>WARREN CITY</t>
        </is>
      </c>
      <c r="AF2069" t="inlineStr">
        <is>
          <t>WARREN CITY SD</t>
        </is>
      </c>
      <c r="AH2069" t="n">
        <v>14</v>
      </c>
      <c r="AI2069" t="n">
        <v>11</v>
      </c>
      <c r="AN2069" t="inlineStr">
        <is>
          <t>WARREN</t>
        </is>
      </c>
      <c r="AO2069" t="inlineStr">
        <is>
          <t>WARREN CITY 1E</t>
        </is>
      </c>
      <c r="AP2069" t="inlineStr">
        <is>
          <t>78-P-ACJ</t>
        </is>
      </c>
      <c r="AQ2069" t="n">
        <v>9</v>
      </c>
      <c r="AR2069" t="n">
        <v>64</v>
      </c>
      <c r="AS2069" t="n">
        <v>32</v>
      </c>
      <c r="AU2069">
        <f>COUNTA($BA$2069:$EH$2069)</f>
        <v/>
      </c>
      <c r="AV2069">
        <f>COUNTIF($BA$2069:$EH$2069,"D")</f>
        <v/>
      </c>
      <c r="AW2069">
        <f>COUNTIF($BA$2069:$EH$2069,"R")</f>
        <v/>
      </c>
      <c r="AX2069">
        <f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/>
      </c>
      <c r="AY2069">
        <f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/>
      </c>
      <c r="AZ2069">
        <f>IF(EH2069&lt;&gt;"",1,0)</f>
        <v/>
      </c>
      <c r="BB2069" t="inlineStr">
        <is>
          <t>WARREN-WARD 1</t>
        </is>
      </c>
      <c r="EF2069" t="inlineStr">
        <is>
          <t>X</t>
        </is>
      </c>
    </row>
    <row r="2070">
      <c r="A2070" t="inlineStr">
        <is>
          <t>OH0026820409</t>
        </is>
      </c>
      <c r="B2070" t="n">
        <v>78</v>
      </c>
      <c r="C2070" t="n">
        <v>470911</v>
      </c>
      <c r="D2070" t="inlineStr">
        <is>
          <t>BROWNING</t>
        </is>
      </c>
      <c r="E2070" t="inlineStr">
        <is>
          <t>BARBARA</t>
        </is>
      </c>
      <c r="F2070">
        <f>CONCATENATE(D2070," ",LEFT(H2070,4),"T=",AU2070,"D=",AV2070,"R=",AW2070,"M=",AX2070,"L=",AY2070,"B=",AZ2070)</f>
        <v/>
      </c>
      <c r="G2070" t="inlineStr">
        <is>
          <t>ANN</t>
        </is>
      </c>
      <c r="I2070" t="inlineStr">
        <is>
          <t>1955-02-06</t>
        </is>
      </c>
      <c r="J2070" t="inlineStr">
        <is>
          <t>2023-02-07</t>
        </is>
      </c>
      <c r="K2070" t="inlineStr">
        <is>
          <t>ACTIVE</t>
        </is>
      </c>
      <c r="M2070" t="inlineStr">
        <is>
          <t>3298 LODWICK DR NW</t>
        </is>
      </c>
      <c r="N2070">
        <f>RIGHT(M2070,LEN(M2070)-FIND(" ",M2070))</f>
        <v/>
      </c>
      <c r="P2070" t="inlineStr">
        <is>
          <t>WARREN</t>
        </is>
      </c>
      <c r="Q2070" t="inlineStr">
        <is>
          <t>OH</t>
        </is>
      </c>
      <c r="R2070" t="n">
        <v>44485</v>
      </c>
      <c r="AD2070" t="inlineStr">
        <is>
          <t>TRUMBULL CAREER &amp; TECH CENTER</t>
        </is>
      </c>
      <c r="AE2070" t="inlineStr">
        <is>
          <t>WARREN CITY</t>
        </is>
      </c>
      <c r="AF2070" t="inlineStr">
        <is>
          <t>WARREN CITY SD</t>
        </is>
      </c>
      <c r="AH2070" t="n">
        <v>14</v>
      </c>
      <c r="AI2070" t="n">
        <v>11</v>
      </c>
      <c r="AN2070" t="inlineStr">
        <is>
          <t>WARREN</t>
        </is>
      </c>
      <c r="AO2070" t="inlineStr">
        <is>
          <t>WARREN CITY 1E</t>
        </is>
      </c>
      <c r="AP2070" t="inlineStr">
        <is>
          <t>78-P-ACJ</t>
        </is>
      </c>
      <c r="AQ2070" t="n">
        <v>9</v>
      </c>
      <c r="AR2070" t="n">
        <v>64</v>
      </c>
      <c r="AS2070" t="n">
        <v>32</v>
      </c>
      <c r="AU2070">
        <f>COUNTA($BA$2070:$EH$2070)</f>
        <v/>
      </c>
      <c r="AV2070">
        <f>COUNTIF($BA$2070:$EH$2070,"D")</f>
        <v/>
      </c>
      <c r="AW2070">
        <f>COUNTIF($BA$2070:$EH$2070,"R")</f>
        <v/>
      </c>
      <c r="AX2070">
        <f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/>
      </c>
      <c r="AY2070">
        <f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/>
      </c>
      <c r="AZ2070">
        <f>IF(EH2070&lt;&gt;"",1,0)</f>
        <v/>
      </c>
      <c r="BB2070" t="inlineStr">
        <is>
          <t>WARREN-WARD 1</t>
        </is>
      </c>
      <c r="BD2070" t="inlineStr">
        <is>
          <t>X</t>
        </is>
      </c>
      <c r="BJ2070" t="inlineStr">
        <is>
          <t>X</t>
        </is>
      </c>
      <c r="BL2070" t="inlineStr">
        <is>
          <t>X</t>
        </is>
      </c>
      <c r="BN2070" t="inlineStr">
        <is>
          <t>X</t>
        </is>
      </c>
      <c r="BP2070" t="inlineStr">
        <is>
          <t>X</t>
        </is>
      </c>
      <c r="BR2070" t="inlineStr">
        <is>
          <t>D</t>
        </is>
      </c>
      <c r="BS2070" t="inlineStr">
        <is>
          <t>X</t>
        </is>
      </c>
      <c r="BT2070" t="inlineStr">
        <is>
          <t>X</t>
        </is>
      </c>
      <c r="BV2070" t="inlineStr">
        <is>
          <t>X</t>
        </is>
      </c>
      <c r="BY2070" t="inlineStr">
        <is>
          <t>D</t>
        </is>
      </c>
      <c r="CA2070" t="inlineStr">
        <is>
          <t>X</t>
        </is>
      </c>
      <c r="CG2070" t="inlineStr">
        <is>
          <t>X</t>
        </is>
      </c>
      <c r="CK2070" t="inlineStr">
        <is>
          <t>X</t>
        </is>
      </c>
      <c r="CN2070" t="inlineStr">
        <is>
          <t>X</t>
        </is>
      </c>
      <c r="CO2070" t="inlineStr">
        <is>
          <t>D</t>
        </is>
      </c>
      <c r="CT2070" t="inlineStr">
        <is>
          <t>X</t>
        </is>
      </c>
      <c r="CV2070" t="inlineStr">
        <is>
          <t>X</t>
        </is>
      </c>
      <c r="CY2070" t="inlineStr">
        <is>
          <t>X</t>
        </is>
      </c>
      <c r="CZ2070" t="inlineStr">
        <is>
          <t>R</t>
        </is>
      </c>
      <c r="DC2070" t="inlineStr">
        <is>
          <t>X</t>
        </is>
      </c>
      <c r="DI2070" t="inlineStr">
        <is>
          <t>X</t>
        </is>
      </c>
      <c r="DN2070" t="inlineStr">
        <is>
          <t>X</t>
        </is>
      </c>
      <c r="EF2070" t="inlineStr">
        <is>
          <t>X</t>
        </is>
      </c>
    </row>
    <row r="2071">
      <c r="A2071" t="inlineStr">
        <is>
          <t>OH0026584943</t>
        </is>
      </c>
      <c r="B2071" t="n">
        <v>78</v>
      </c>
      <c r="C2071" t="n">
        <v>464565</v>
      </c>
      <c r="D2071" t="inlineStr">
        <is>
          <t>HAGGERTY</t>
        </is>
      </c>
      <c r="E2071" t="inlineStr">
        <is>
          <t>TYLER</t>
        </is>
      </c>
      <c r="F2071">
        <f>CONCATENATE(D2071," ",LEFT(H2071,4),"T=",AU2071,"D=",AV2071,"R=",AW2071,"M=",AX2071,"L=",AY2071,"B=",AZ2071)</f>
        <v/>
      </c>
      <c r="G2071" t="inlineStr">
        <is>
          <t>MATTHEW</t>
        </is>
      </c>
      <c r="I2071" t="inlineStr">
        <is>
          <t>2004-05-04</t>
        </is>
      </c>
      <c r="J2071" t="inlineStr">
        <is>
          <t>2022-08-12</t>
        </is>
      </c>
      <c r="K2071" t="inlineStr">
        <is>
          <t>ACTIVE</t>
        </is>
      </c>
      <c r="M2071" t="inlineStr">
        <is>
          <t>3273 BON AIR AVE NW</t>
        </is>
      </c>
      <c r="N2071">
        <f>RIGHT(M2071,LEN(M2071)-FIND(" ",M2071))</f>
        <v/>
      </c>
      <c r="P2071" t="inlineStr">
        <is>
          <t>WARREN</t>
        </is>
      </c>
      <c r="Q2071" t="inlineStr">
        <is>
          <t>OH</t>
        </is>
      </c>
      <c r="R2071" t="n">
        <v>44485</v>
      </c>
      <c r="AD2071" t="inlineStr">
        <is>
          <t>TRUMBULL CAREER &amp; TECH CENTER</t>
        </is>
      </c>
      <c r="AE2071" t="inlineStr">
        <is>
          <t>WARREN CITY</t>
        </is>
      </c>
      <c r="AF2071" t="inlineStr">
        <is>
          <t>WARREN CITY SD</t>
        </is>
      </c>
      <c r="AH2071" t="n">
        <v>14</v>
      </c>
      <c r="AI2071" t="n">
        <v>11</v>
      </c>
      <c r="AN2071" t="inlineStr">
        <is>
          <t>WARREN</t>
        </is>
      </c>
      <c r="AO2071" t="inlineStr">
        <is>
          <t>WARREN CITY 1E</t>
        </is>
      </c>
      <c r="AP2071" t="inlineStr">
        <is>
          <t>78-P-ACJ</t>
        </is>
      </c>
      <c r="AQ2071" t="n">
        <v>9</v>
      </c>
      <c r="AR2071" t="n">
        <v>64</v>
      </c>
      <c r="AS2071" t="n">
        <v>32</v>
      </c>
      <c r="AU2071">
        <f>COUNTA($BA$2071:$EH$2071)</f>
        <v/>
      </c>
      <c r="AV2071">
        <f>COUNTIF($BA$2071:$EH$2071,"D")</f>
        <v/>
      </c>
      <c r="AW2071">
        <f>COUNTIF($BA$2071:$EH$2071,"R")</f>
        <v/>
      </c>
      <c r="AX2071">
        <f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/>
      </c>
      <c r="AY2071">
        <f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/>
      </c>
      <c r="AZ2071">
        <f>IF(EH2071&lt;&gt;"",1,0)</f>
        <v/>
      </c>
      <c r="BB2071" t="inlineStr">
        <is>
          <t>WARREN-WARD 1</t>
        </is>
      </c>
      <c r="EF2071" t="inlineStr">
        <is>
          <t>X</t>
        </is>
      </c>
    </row>
    <row r="2072">
      <c r="A2072" t="inlineStr">
        <is>
          <t>OH0022171445</t>
        </is>
      </c>
      <c r="B2072" t="n">
        <v>78</v>
      </c>
      <c r="C2072" t="n">
        <v>391838</v>
      </c>
      <c r="D2072" t="inlineStr">
        <is>
          <t>DEPAZ</t>
        </is>
      </c>
      <c r="E2072" t="inlineStr">
        <is>
          <t>MICHELE</t>
        </is>
      </c>
      <c r="F2072">
        <f>CONCATENATE(D2072," ",LEFT(H2072,4),"T=",AU2072,"D=",AV2072,"R=",AW2072,"M=",AX2072,"L=",AY2072,"B=",AZ2072)</f>
        <v/>
      </c>
      <c r="G2072" t="inlineStr">
        <is>
          <t>M</t>
        </is>
      </c>
      <c r="I2072" t="inlineStr">
        <is>
          <t>1967-11-14</t>
        </is>
      </c>
      <c r="J2072" t="inlineStr">
        <is>
          <t>2020-11-23</t>
        </is>
      </c>
      <c r="K2072" t="inlineStr">
        <is>
          <t>CONFIRMATION</t>
        </is>
      </c>
      <c r="M2072" t="inlineStr">
        <is>
          <t>3241 LODWICK DR NW</t>
        </is>
      </c>
      <c r="N2072">
        <f>RIGHT(M2072,LEN(M2072)-FIND(" ",M2072))</f>
        <v/>
      </c>
      <c r="O2072" t="inlineStr">
        <is>
          <t>APT 5</t>
        </is>
      </c>
      <c r="P2072" t="inlineStr">
        <is>
          <t>WARREN</t>
        </is>
      </c>
      <c r="Q2072" t="inlineStr">
        <is>
          <t>OH</t>
        </is>
      </c>
      <c r="R2072" t="n">
        <v>44485</v>
      </c>
      <c r="AD2072" t="inlineStr">
        <is>
          <t>TRUMBULL CAREER &amp; TECH CENTER</t>
        </is>
      </c>
      <c r="AE2072" t="inlineStr">
        <is>
          <t>WARREN CITY</t>
        </is>
      </c>
      <c r="AF2072" t="inlineStr">
        <is>
          <t>WARREN CITY SD</t>
        </is>
      </c>
      <c r="AH2072" t="n">
        <v>14</v>
      </c>
      <c r="AI2072" t="n">
        <v>11</v>
      </c>
      <c r="AN2072" t="inlineStr">
        <is>
          <t>WARREN</t>
        </is>
      </c>
      <c r="AO2072" t="inlineStr">
        <is>
          <t>WARREN CITY 1E</t>
        </is>
      </c>
      <c r="AP2072" t="inlineStr">
        <is>
          <t>78-P-ACJ</t>
        </is>
      </c>
      <c r="AQ2072" t="n">
        <v>9</v>
      </c>
      <c r="AR2072" t="n">
        <v>64</v>
      </c>
      <c r="AS2072" t="n">
        <v>32</v>
      </c>
      <c r="AU2072">
        <f>COUNTA($BA$2072:$EH$2072)</f>
        <v/>
      </c>
      <c r="AV2072">
        <f>COUNTIF($BA$2072:$EH$2072,"D")</f>
        <v/>
      </c>
      <c r="AW2072">
        <f>COUNTIF($BA$2072:$EH$2072,"R")</f>
        <v/>
      </c>
      <c r="AX2072">
        <f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/>
      </c>
      <c r="AY2072">
        <f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/>
      </c>
      <c r="AZ2072">
        <f>IF(EH2072&lt;&gt;"",1,0)</f>
        <v/>
      </c>
      <c r="BB2072" t="inlineStr">
        <is>
          <t>WARREN-WARD 1</t>
        </is>
      </c>
      <c r="CP2072" t="inlineStr">
        <is>
          <t>X</t>
        </is>
      </c>
      <c r="CY2072" t="inlineStr">
        <is>
          <t>X</t>
        </is>
      </c>
      <c r="CZ2072" t="inlineStr">
        <is>
          <t>D</t>
        </is>
      </c>
      <c r="DC2072" t="inlineStr">
        <is>
          <t>X</t>
        </is>
      </c>
      <c r="DI2072" t="inlineStr">
        <is>
          <t>X</t>
        </is>
      </c>
      <c r="DN2072" t="inlineStr">
        <is>
          <t>X</t>
        </is>
      </c>
    </row>
    <row r="2073">
      <c r="A2073" t="inlineStr">
        <is>
          <t>OH0027101100</t>
        </is>
      </c>
      <c r="B2073" t="n">
        <v>78</v>
      </c>
      <c r="C2073" t="n">
        <v>477010</v>
      </c>
      <c r="D2073" t="inlineStr">
        <is>
          <t>WARFIELD</t>
        </is>
      </c>
      <c r="E2073" t="inlineStr">
        <is>
          <t>ARIANAH</t>
        </is>
      </c>
      <c r="F2073">
        <f>CONCATENATE(D2073," ",LEFT(H2073,4),"T=",AU2073,"D=",AV2073,"R=",AW2073,"M=",AX2073,"L=",AY2073,"B=",AZ2073)</f>
        <v/>
      </c>
      <c r="G2073" t="inlineStr">
        <is>
          <t>L</t>
        </is>
      </c>
      <c r="I2073" t="inlineStr">
        <is>
          <t>1997-04-26</t>
        </is>
      </c>
      <c r="J2073" t="inlineStr">
        <is>
          <t>2024-08-27</t>
        </is>
      </c>
      <c r="K2073" t="inlineStr">
        <is>
          <t>ACTIVE</t>
        </is>
      </c>
      <c r="M2073" t="inlineStr">
        <is>
          <t>3320 LODWICK DR NW</t>
        </is>
      </c>
      <c r="N2073">
        <f>RIGHT(M2073,LEN(M2073)-FIND(" ",M2073))</f>
        <v/>
      </c>
      <c r="O2073" t="inlineStr">
        <is>
          <t>APT 6</t>
        </is>
      </c>
      <c r="P2073" t="inlineStr">
        <is>
          <t>WARREN</t>
        </is>
      </c>
      <c r="Q2073" t="inlineStr">
        <is>
          <t>OH</t>
        </is>
      </c>
      <c r="R2073" t="n">
        <v>44485</v>
      </c>
      <c r="AD2073" t="inlineStr">
        <is>
          <t>TRUMBULL CAREER &amp; TECH CENTER</t>
        </is>
      </c>
      <c r="AE2073" t="inlineStr">
        <is>
          <t>WARREN CITY</t>
        </is>
      </c>
      <c r="AF2073" t="inlineStr">
        <is>
          <t>WARREN CITY SD</t>
        </is>
      </c>
      <c r="AH2073" t="n">
        <v>14</v>
      </c>
      <c r="AI2073" t="n">
        <v>11</v>
      </c>
      <c r="AN2073" t="inlineStr">
        <is>
          <t>WARREN</t>
        </is>
      </c>
      <c r="AO2073" t="inlineStr">
        <is>
          <t>WARREN CITY 1E</t>
        </is>
      </c>
      <c r="AP2073" t="inlineStr">
        <is>
          <t>78-P-ACJ</t>
        </is>
      </c>
      <c r="AQ2073" t="n">
        <v>9</v>
      </c>
      <c r="AR2073" t="n">
        <v>64</v>
      </c>
      <c r="AS2073" t="n">
        <v>32</v>
      </c>
      <c r="AU2073">
        <f>COUNTA($BA$2073:$EH$2073)</f>
        <v/>
      </c>
      <c r="AV2073">
        <f>COUNTIF($BA$2073:$EH$2073,"D")</f>
        <v/>
      </c>
      <c r="AW2073">
        <f>COUNTIF($BA$2073:$EH$2073,"R")</f>
        <v/>
      </c>
      <c r="AX2073">
        <f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/>
      </c>
      <c r="AY2073">
        <f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/>
      </c>
      <c r="AZ2073">
        <f>IF(EH2073&lt;&gt;"",1,0)</f>
        <v/>
      </c>
      <c r="BB2073" t="inlineStr">
        <is>
          <t>WARREN-WARD 1</t>
        </is>
      </c>
      <c r="EF2073" t="inlineStr">
        <is>
          <t>X</t>
        </is>
      </c>
    </row>
    <row r="2074">
      <c r="A2074" t="inlineStr">
        <is>
          <t>OH0025100489</t>
        </is>
      </c>
      <c r="B2074" t="n">
        <v>78</v>
      </c>
      <c r="C2074" t="n">
        <v>439370</v>
      </c>
      <c r="D2074" t="inlineStr">
        <is>
          <t>SEILER</t>
        </is>
      </c>
      <c r="E2074" t="inlineStr">
        <is>
          <t>CHERYLE</t>
        </is>
      </c>
      <c r="F2074">
        <f>CONCATENATE(D2074," ",LEFT(H2074,4),"T=",AU2074,"D=",AV2074,"R=",AW2074,"M=",AX2074,"L=",AY2074,"B=",AZ2074)</f>
        <v/>
      </c>
      <c r="G2074" t="inlineStr">
        <is>
          <t>LEE</t>
        </is>
      </c>
      <c r="I2074" t="inlineStr">
        <is>
          <t>1955-02-08</t>
        </is>
      </c>
      <c r="J2074" t="inlineStr">
        <is>
          <t>2019-04-11</t>
        </is>
      </c>
      <c r="K2074" t="inlineStr">
        <is>
          <t>ACTIVE</t>
        </is>
      </c>
      <c r="M2074" t="inlineStr">
        <is>
          <t>3320 DUNSTAN DR NW</t>
        </is>
      </c>
      <c r="N2074">
        <f>RIGHT(M2074,LEN(M2074)-FIND(" ",M2074))</f>
        <v/>
      </c>
      <c r="O2074" t="inlineStr">
        <is>
          <t>APT 1</t>
        </is>
      </c>
      <c r="P2074" t="inlineStr">
        <is>
          <t>WARREN</t>
        </is>
      </c>
      <c r="Q2074" t="inlineStr">
        <is>
          <t>OH</t>
        </is>
      </c>
      <c r="R2074" t="n">
        <v>44485</v>
      </c>
      <c r="S2074" t="n">
        <v>1527</v>
      </c>
      <c r="AD2074" t="inlineStr">
        <is>
          <t>TRUMBULL CAREER &amp; TECH CENTER</t>
        </is>
      </c>
      <c r="AE2074" t="inlineStr">
        <is>
          <t>WARREN CITY</t>
        </is>
      </c>
      <c r="AF2074" t="inlineStr">
        <is>
          <t>WARREN CITY SD</t>
        </is>
      </c>
      <c r="AH2074" t="n">
        <v>14</v>
      </c>
      <c r="AI2074" t="n">
        <v>11</v>
      </c>
      <c r="AN2074" t="inlineStr">
        <is>
          <t>WARREN</t>
        </is>
      </c>
      <c r="AO2074" t="inlineStr">
        <is>
          <t>WARREN CITY 1E</t>
        </is>
      </c>
      <c r="AP2074" t="inlineStr">
        <is>
          <t>78-P-ACJ</t>
        </is>
      </c>
      <c r="AQ2074" t="n">
        <v>9</v>
      </c>
      <c r="AR2074" t="n">
        <v>64</v>
      </c>
      <c r="AS2074" t="n">
        <v>32</v>
      </c>
      <c r="AU2074">
        <f>COUNTA($BA$2074:$EH$2074)</f>
        <v/>
      </c>
      <c r="AV2074">
        <f>COUNTIF($BA$2074:$EH$2074,"D")</f>
        <v/>
      </c>
      <c r="AW2074">
        <f>COUNTIF($BA$2074:$EH$2074,"R")</f>
        <v/>
      </c>
      <c r="AX2074">
        <f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/>
      </c>
      <c r="AY2074">
        <f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/>
      </c>
      <c r="AZ2074">
        <f>IF(EH2074&lt;&gt;"",1,0)</f>
        <v/>
      </c>
      <c r="BB2074" t="inlineStr">
        <is>
          <t>WARREN-WARD 1</t>
        </is>
      </c>
      <c r="BC2074" t="inlineStr">
        <is>
          <t>X</t>
        </is>
      </c>
      <c r="BD2074" t="inlineStr">
        <is>
          <t>X</t>
        </is>
      </c>
      <c r="BK2074" t="inlineStr">
        <is>
          <t>X</t>
        </is>
      </c>
      <c r="BL2074" t="inlineStr">
        <is>
          <t>X</t>
        </is>
      </c>
      <c r="BP2074" t="inlineStr">
        <is>
          <t>X</t>
        </is>
      </c>
      <c r="BR2074" t="inlineStr">
        <is>
          <t>X</t>
        </is>
      </c>
      <c r="BS2074" t="inlineStr">
        <is>
          <t>X</t>
        </is>
      </c>
      <c r="BV2074" t="inlineStr">
        <is>
          <t>X</t>
        </is>
      </c>
      <c r="BY2074" t="inlineStr">
        <is>
          <t>D</t>
        </is>
      </c>
      <c r="CA2074" t="inlineStr">
        <is>
          <t>X</t>
        </is>
      </c>
      <c r="CL2074" t="inlineStr">
        <is>
          <t>D</t>
        </is>
      </c>
      <c r="CP2074" t="inlineStr">
        <is>
          <t>X</t>
        </is>
      </c>
      <c r="DM2074" t="inlineStr">
        <is>
          <t>D</t>
        </is>
      </c>
      <c r="DN2074" t="inlineStr">
        <is>
          <t>X</t>
        </is>
      </c>
      <c r="DU2074" t="inlineStr">
        <is>
          <t>X</t>
        </is>
      </c>
      <c r="DX2074" t="inlineStr">
        <is>
          <t>X</t>
        </is>
      </c>
      <c r="EA2074" t="inlineStr">
        <is>
          <t>X</t>
        </is>
      </c>
      <c r="EF2074" t="inlineStr">
        <is>
          <t>X</t>
        </is>
      </c>
    </row>
    <row r="2075">
      <c r="A2075" t="inlineStr">
        <is>
          <t>OH0023188457</t>
        </is>
      </c>
      <c r="B2075" t="n">
        <v>78</v>
      </c>
      <c r="C2075" t="n">
        <v>408247</v>
      </c>
      <c r="D2075" t="inlineStr">
        <is>
          <t>MARKOWITZ</t>
        </is>
      </c>
      <c r="E2075" t="inlineStr">
        <is>
          <t>STEFFANLEE</t>
        </is>
      </c>
      <c r="F2075">
        <f>CONCATENATE(D2075," ",LEFT(H2075,4),"T=",AU2075,"D=",AV2075,"R=",AW2075,"M=",AX2075,"L=",AY2075,"B=",AZ2075)</f>
        <v/>
      </c>
      <c r="G2075" t="inlineStr">
        <is>
          <t>A</t>
        </is>
      </c>
      <c r="I2075" t="inlineStr">
        <is>
          <t>1995-08-28</t>
        </is>
      </c>
      <c r="J2075" t="inlineStr">
        <is>
          <t>2020-11-23</t>
        </is>
      </c>
      <c r="K2075" t="inlineStr">
        <is>
          <t>CONFIRMATION</t>
        </is>
      </c>
      <c r="M2075" t="inlineStr">
        <is>
          <t>2832 DUNSTAN DR NW</t>
        </is>
      </c>
      <c r="N2075">
        <f>RIGHT(M2075,LEN(M2075)-FIND(" ",M2075))</f>
        <v/>
      </c>
      <c r="P2075" t="inlineStr">
        <is>
          <t>WARREN</t>
        </is>
      </c>
      <c r="Q2075" t="inlineStr">
        <is>
          <t>OH</t>
        </is>
      </c>
      <c r="R2075" t="n">
        <v>44485</v>
      </c>
      <c r="AD2075" t="inlineStr">
        <is>
          <t>TRUMBULL CAREER &amp; TECH CENTER</t>
        </is>
      </c>
      <c r="AE2075" t="inlineStr">
        <is>
          <t>WARREN CITY</t>
        </is>
      </c>
      <c r="AF2075" t="inlineStr">
        <is>
          <t>WARREN CITY SD</t>
        </is>
      </c>
      <c r="AH2075" t="n">
        <v>14</v>
      </c>
      <c r="AI2075" t="n">
        <v>11</v>
      </c>
      <c r="AN2075" t="inlineStr">
        <is>
          <t>WARREN</t>
        </is>
      </c>
      <c r="AO2075" t="inlineStr">
        <is>
          <t>WARREN CITY 1E</t>
        </is>
      </c>
      <c r="AP2075" t="inlineStr">
        <is>
          <t>78-P-ACJ</t>
        </is>
      </c>
      <c r="AQ2075" t="n">
        <v>9</v>
      </c>
      <c r="AR2075" t="n">
        <v>64</v>
      </c>
      <c r="AS2075" t="n">
        <v>32</v>
      </c>
      <c r="AU2075">
        <f>COUNTA($BA$2075:$EH$2075)</f>
        <v/>
      </c>
      <c r="AV2075">
        <f>COUNTIF($BA$2075:$EH$2075,"D")</f>
        <v/>
      </c>
      <c r="AW2075">
        <f>COUNTIF($BA$2075:$EH$2075,"R")</f>
        <v/>
      </c>
      <c r="AX2075">
        <f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/>
      </c>
      <c r="AY2075">
        <f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/>
      </c>
      <c r="AZ2075">
        <f>IF(EH2075&lt;&gt;"",1,0)</f>
        <v/>
      </c>
      <c r="BB2075" t="inlineStr">
        <is>
          <t>WARREN-WARD 1</t>
        </is>
      </c>
      <c r="DI2075" t="inlineStr">
        <is>
          <t>X</t>
        </is>
      </c>
      <c r="DN2075" t="inlineStr">
        <is>
          <t>X</t>
        </is>
      </c>
    </row>
    <row r="2076">
      <c r="A2076" t="inlineStr">
        <is>
          <t>OH0026904975</t>
        </is>
      </c>
      <c r="B2076" t="n">
        <v>78</v>
      </c>
      <c r="C2076" t="n">
        <v>473685</v>
      </c>
      <c r="D2076" t="inlineStr">
        <is>
          <t>REIDER</t>
        </is>
      </c>
      <c r="E2076" t="inlineStr">
        <is>
          <t>STEVEN</t>
        </is>
      </c>
      <c r="F2076">
        <f>CONCATENATE(D2076," ",LEFT(H2076,4),"T=",AU2076,"D=",AV2076,"R=",AW2076,"M=",AX2076,"L=",AY2076,"B=",AZ2076)</f>
        <v/>
      </c>
      <c r="I2076" t="inlineStr">
        <is>
          <t>1966-12-27</t>
        </is>
      </c>
      <c r="J2076" t="inlineStr">
        <is>
          <t>2023-04-19</t>
        </is>
      </c>
      <c r="K2076" t="inlineStr">
        <is>
          <t>ACTIVE</t>
        </is>
      </c>
      <c r="M2076" t="inlineStr">
        <is>
          <t>3369 BON AIR AVE NW</t>
        </is>
      </c>
      <c r="N2076">
        <f>RIGHT(M2076,LEN(M2076)-FIND(" ",M2076))</f>
        <v/>
      </c>
      <c r="P2076" t="inlineStr">
        <is>
          <t>WARREN</t>
        </is>
      </c>
      <c r="Q2076" t="inlineStr">
        <is>
          <t>OH</t>
        </is>
      </c>
      <c r="R2076" t="n">
        <v>44485</v>
      </c>
      <c r="AD2076" t="inlineStr">
        <is>
          <t>TRUMBULL CAREER &amp; TECH CENTER</t>
        </is>
      </c>
      <c r="AE2076" t="inlineStr">
        <is>
          <t>WARREN CITY</t>
        </is>
      </c>
      <c r="AF2076" t="inlineStr">
        <is>
          <t>WARREN CITY SD</t>
        </is>
      </c>
      <c r="AH2076" t="n">
        <v>14</v>
      </c>
      <c r="AI2076" t="n">
        <v>11</v>
      </c>
      <c r="AN2076" t="inlineStr">
        <is>
          <t>WARREN</t>
        </is>
      </c>
      <c r="AO2076" t="inlineStr">
        <is>
          <t>WARREN CITY 1E</t>
        </is>
      </c>
      <c r="AP2076" t="inlineStr">
        <is>
          <t>78-P-ACJ</t>
        </is>
      </c>
      <c r="AQ2076" t="n">
        <v>9</v>
      </c>
      <c r="AR2076" t="n">
        <v>64</v>
      </c>
      <c r="AS2076" t="n">
        <v>32</v>
      </c>
      <c r="AU2076">
        <f>COUNTA($BA$2076:$EH$2076)</f>
        <v/>
      </c>
      <c r="AV2076">
        <f>COUNTIF($BA$2076:$EH$2076,"D")</f>
        <v/>
      </c>
      <c r="AW2076">
        <f>COUNTIF($BA$2076:$EH$2076,"R")</f>
        <v/>
      </c>
      <c r="AX2076">
        <f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/>
      </c>
      <c r="AY2076">
        <f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/>
      </c>
      <c r="AZ2076">
        <f>IF(EH2076&lt;&gt;"",1,0)</f>
        <v/>
      </c>
      <c r="BB2076" t="inlineStr">
        <is>
          <t>WARREN-WARD 1</t>
        </is>
      </c>
      <c r="DX2076" t="inlineStr">
        <is>
          <t>X</t>
        </is>
      </c>
      <c r="EA2076" t="inlineStr">
        <is>
          <t>X</t>
        </is>
      </c>
      <c r="EF2076" t="inlineStr">
        <is>
          <t>X</t>
        </is>
      </c>
    </row>
    <row r="2077">
      <c r="A2077" t="inlineStr">
        <is>
          <t>OH0023340760</t>
        </is>
      </c>
      <c r="B2077" t="n">
        <v>78</v>
      </c>
      <c r="C2077" t="n">
        <v>410817</v>
      </c>
      <c r="D2077" t="inlineStr">
        <is>
          <t>HIGHT</t>
        </is>
      </c>
      <c r="E2077" t="inlineStr">
        <is>
          <t>TANGYE</t>
        </is>
      </c>
      <c r="F2077">
        <f>CONCATENATE(D2077," ",LEFT(H2077,4),"T=",AU2077,"D=",AV2077,"R=",AW2077,"M=",AX2077,"L=",AY2077,"B=",AZ2077)</f>
        <v/>
      </c>
      <c r="G2077" t="inlineStr">
        <is>
          <t>M</t>
        </is>
      </c>
      <c r="I2077" t="inlineStr">
        <is>
          <t>1961-11-11</t>
        </is>
      </c>
      <c r="J2077" t="inlineStr">
        <is>
          <t>2015-10-02</t>
        </is>
      </c>
      <c r="K2077" t="inlineStr">
        <is>
          <t>ACTIVE</t>
        </is>
      </c>
      <c r="M2077" t="inlineStr">
        <is>
          <t>3095 LODWICK DR NW</t>
        </is>
      </c>
      <c r="N2077">
        <f>RIGHT(M2077,LEN(M2077)-FIND(" ",M2077))</f>
        <v/>
      </c>
      <c r="O2077" t="inlineStr">
        <is>
          <t>APT 3</t>
        </is>
      </c>
      <c r="P2077" t="inlineStr">
        <is>
          <t>WARREN</t>
        </is>
      </c>
      <c r="Q2077" t="inlineStr">
        <is>
          <t>OH</t>
        </is>
      </c>
      <c r="R2077" t="n">
        <v>44485</v>
      </c>
      <c r="AD2077" t="inlineStr">
        <is>
          <t>TRUMBULL CAREER &amp; TECH CENTER</t>
        </is>
      </c>
      <c r="AE2077" t="inlineStr">
        <is>
          <t>WARREN CITY</t>
        </is>
      </c>
      <c r="AF2077" t="inlineStr">
        <is>
          <t>WARREN CITY SD</t>
        </is>
      </c>
      <c r="AH2077" t="n">
        <v>14</v>
      </c>
      <c r="AI2077" t="n">
        <v>11</v>
      </c>
      <c r="AN2077" t="inlineStr">
        <is>
          <t>WARREN</t>
        </is>
      </c>
      <c r="AO2077" t="inlineStr">
        <is>
          <t>WARREN CITY 1E</t>
        </is>
      </c>
      <c r="AP2077" t="inlineStr">
        <is>
          <t>78-P-ACJ</t>
        </is>
      </c>
      <c r="AQ2077" t="n">
        <v>9</v>
      </c>
      <c r="AR2077" t="n">
        <v>64</v>
      </c>
      <c r="AS2077" t="n">
        <v>32</v>
      </c>
      <c r="AU2077">
        <f>COUNTA($BA$2077:$EH$2077)</f>
        <v/>
      </c>
      <c r="AV2077">
        <f>COUNTIF($BA$2077:$EH$2077,"D")</f>
        <v/>
      </c>
      <c r="AW2077">
        <f>COUNTIF($BA$2077:$EH$2077,"R")</f>
        <v/>
      </c>
      <c r="AX2077">
        <f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/>
      </c>
      <c r="AY2077">
        <f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/>
      </c>
      <c r="AZ2077">
        <f>IF(EH2077&lt;&gt;"",1,0)</f>
        <v/>
      </c>
      <c r="BB2077" t="inlineStr">
        <is>
          <t>WARREN-WARD 1</t>
        </is>
      </c>
      <c r="BH2077" t="inlineStr">
        <is>
          <t>X</t>
        </is>
      </c>
      <c r="BK2077" t="inlineStr">
        <is>
          <t>D</t>
        </is>
      </c>
      <c r="BL2077" t="inlineStr">
        <is>
          <t>X</t>
        </is>
      </c>
      <c r="BS2077" t="inlineStr">
        <is>
          <t>X</t>
        </is>
      </c>
      <c r="BY2077" t="inlineStr">
        <is>
          <t>D</t>
        </is>
      </c>
      <c r="CA2077" t="inlineStr">
        <is>
          <t>X</t>
        </is>
      </c>
      <c r="CG2077" t="inlineStr">
        <is>
          <t>X</t>
        </is>
      </c>
      <c r="CH2077" t="inlineStr">
        <is>
          <t>D</t>
        </is>
      </c>
      <c r="CK2077" t="inlineStr">
        <is>
          <t>X</t>
        </is>
      </c>
      <c r="CN2077" t="inlineStr">
        <is>
          <t>X</t>
        </is>
      </c>
      <c r="CP2077" t="inlineStr">
        <is>
          <t>X</t>
        </is>
      </c>
      <c r="CV2077" t="inlineStr">
        <is>
          <t>X</t>
        </is>
      </c>
      <c r="CY2077" t="inlineStr">
        <is>
          <t>X</t>
        </is>
      </c>
      <c r="CZ2077" t="inlineStr">
        <is>
          <t>D</t>
        </is>
      </c>
      <c r="DC2077" t="inlineStr">
        <is>
          <t>X</t>
        </is>
      </c>
      <c r="DN2077" t="inlineStr">
        <is>
          <t>X</t>
        </is>
      </c>
      <c r="EF2077" t="inlineStr">
        <is>
          <t>X</t>
        </is>
      </c>
    </row>
    <row r="2078">
      <c r="A2078" t="inlineStr">
        <is>
          <t>OH0025230542</t>
        </is>
      </c>
      <c r="B2078" t="n">
        <v>78</v>
      </c>
      <c r="C2078" t="n">
        <v>441761</v>
      </c>
      <c r="D2078" t="inlineStr">
        <is>
          <t>WILKINS</t>
        </is>
      </c>
      <c r="E2078" t="inlineStr">
        <is>
          <t>MARCUS</t>
        </is>
      </c>
      <c r="F2078">
        <f>CONCATENATE(D2078," ",LEFT(H2078,4),"T=",AU2078,"D=",AV2078,"R=",AW2078,"M=",AX2078,"L=",AY2078,"B=",AZ2078)</f>
        <v/>
      </c>
      <c r="G2078" t="inlineStr">
        <is>
          <t>M</t>
        </is>
      </c>
      <c r="I2078" t="inlineStr">
        <is>
          <t>2001-03-09</t>
        </is>
      </c>
      <c r="J2078" t="inlineStr">
        <is>
          <t>2020-11-23</t>
        </is>
      </c>
      <c r="K2078" t="inlineStr">
        <is>
          <t>CONFIRMATION</t>
        </is>
      </c>
      <c r="M2078" t="inlineStr">
        <is>
          <t>3271 LODWICK DR NW</t>
        </is>
      </c>
      <c r="N2078">
        <f>RIGHT(M2078,LEN(M2078)-FIND(" ",M2078))</f>
        <v/>
      </c>
      <c r="P2078" t="inlineStr">
        <is>
          <t>WARREN</t>
        </is>
      </c>
      <c r="Q2078" t="inlineStr">
        <is>
          <t>OH</t>
        </is>
      </c>
      <c r="R2078" t="n">
        <v>44485</v>
      </c>
      <c r="AD2078" t="inlineStr">
        <is>
          <t>TRUMBULL CAREER &amp; TECH CENTER</t>
        </is>
      </c>
      <c r="AE2078" t="inlineStr">
        <is>
          <t>WARREN CITY</t>
        </is>
      </c>
      <c r="AF2078" t="inlineStr">
        <is>
          <t>WARREN CITY SD</t>
        </is>
      </c>
      <c r="AH2078" t="n">
        <v>14</v>
      </c>
      <c r="AI2078" t="n">
        <v>11</v>
      </c>
      <c r="AN2078" t="inlineStr">
        <is>
          <t>WARREN</t>
        </is>
      </c>
      <c r="AO2078" t="inlineStr">
        <is>
          <t>WARREN CITY 1E</t>
        </is>
      </c>
      <c r="AP2078" t="inlineStr">
        <is>
          <t>78-P-ACJ</t>
        </is>
      </c>
      <c r="AQ2078" t="n">
        <v>9</v>
      </c>
      <c r="AR2078" t="n">
        <v>64</v>
      </c>
      <c r="AS2078" t="n">
        <v>32</v>
      </c>
      <c r="AU2078">
        <f>COUNTA($BA$2078:$EH$2078)</f>
        <v/>
      </c>
      <c r="AV2078">
        <f>COUNTIF($BA$2078:$EH$2078,"D")</f>
        <v/>
      </c>
      <c r="AW2078">
        <f>COUNTIF($BA$2078:$EH$2078,"R")</f>
        <v/>
      </c>
      <c r="AX2078">
        <f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/>
      </c>
      <c r="AY2078">
        <f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/>
      </c>
      <c r="AZ2078">
        <f>IF(EH2078&lt;&gt;"",1,0)</f>
        <v/>
      </c>
      <c r="BB2078" t="inlineStr">
        <is>
          <t>WARREN-WARD 1</t>
        </is>
      </c>
      <c r="DN2078" t="inlineStr">
        <is>
          <t>X</t>
        </is>
      </c>
    </row>
    <row r="2079">
      <c r="A2079" t="inlineStr">
        <is>
          <t>OH0027647818</t>
        </is>
      </c>
      <c r="B2079" t="n">
        <v>78</v>
      </c>
      <c r="C2079" t="n">
        <v>489903</v>
      </c>
      <c r="D2079" t="inlineStr">
        <is>
          <t>FRANKLIN</t>
        </is>
      </c>
      <c r="E2079" t="inlineStr">
        <is>
          <t>JOHN</t>
        </is>
      </c>
      <c r="F2079">
        <f>CONCATENATE(D2079," ",LEFT(H2079,4),"T=",AU2079,"D=",AV2079,"R=",AW2079,"M=",AX2079,"L=",AY2079,"B=",AZ2079)</f>
        <v/>
      </c>
      <c r="G2079" t="inlineStr">
        <is>
          <t>R</t>
        </is>
      </c>
      <c r="H2079" t="inlineStr">
        <is>
          <t>JR</t>
        </is>
      </c>
      <c r="I2079" t="inlineStr">
        <is>
          <t>1985-04-22</t>
        </is>
      </c>
      <c r="J2079" t="inlineStr">
        <is>
          <t>2024-09-25</t>
        </is>
      </c>
      <c r="K2079" t="inlineStr">
        <is>
          <t>ACTIVE</t>
        </is>
      </c>
      <c r="M2079" t="inlineStr">
        <is>
          <t>3095 TOD AVE NW</t>
        </is>
      </c>
      <c r="N2079">
        <f>RIGHT(M2079,LEN(M2079)-FIND(" ",M2079))</f>
        <v/>
      </c>
      <c r="P2079" t="inlineStr">
        <is>
          <t>WARREN</t>
        </is>
      </c>
      <c r="Q2079" t="inlineStr">
        <is>
          <t>OH</t>
        </is>
      </c>
      <c r="R2079" t="n">
        <v>44485</v>
      </c>
      <c r="AD2079" t="inlineStr">
        <is>
          <t>TRUMBULL CAREER &amp; TECH CENTER</t>
        </is>
      </c>
      <c r="AE2079" t="inlineStr">
        <is>
          <t>WARREN CITY</t>
        </is>
      </c>
      <c r="AF2079" t="inlineStr">
        <is>
          <t>WARREN CITY SD</t>
        </is>
      </c>
      <c r="AH2079" t="n">
        <v>14</v>
      </c>
      <c r="AI2079" t="n">
        <v>11</v>
      </c>
      <c r="AN2079" t="inlineStr">
        <is>
          <t>WARREN</t>
        </is>
      </c>
      <c r="AO2079" t="inlineStr">
        <is>
          <t>WARREN CITY 1E</t>
        </is>
      </c>
      <c r="AP2079" t="inlineStr">
        <is>
          <t>78-P-ACJ</t>
        </is>
      </c>
      <c r="AQ2079" t="n">
        <v>9</v>
      </c>
      <c r="AR2079" t="n">
        <v>64</v>
      </c>
      <c r="AS2079" t="n">
        <v>32</v>
      </c>
      <c r="AU2079">
        <f>COUNTA($BA$2079:$EH$2079)</f>
        <v/>
      </c>
      <c r="AV2079">
        <f>COUNTIF($BA$2079:$EH$2079,"D")</f>
        <v/>
      </c>
      <c r="AW2079">
        <f>COUNTIF($BA$2079:$EH$2079,"R")</f>
        <v/>
      </c>
      <c r="AX2079">
        <f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/>
      </c>
      <c r="AY2079">
        <f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/>
      </c>
      <c r="AZ2079">
        <f>IF(EH2079&lt;&gt;"",1,0)</f>
        <v/>
      </c>
      <c r="BB2079" t="inlineStr">
        <is>
          <t>WARREN-WARD 1</t>
        </is>
      </c>
      <c r="DU2079" t="inlineStr">
        <is>
          <t>X</t>
        </is>
      </c>
    </row>
    <row r="2080">
      <c r="A2080" t="inlineStr">
        <is>
          <t>OH0023335311</t>
        </is>
      </c>
      <c r="B2080" t="n">
        <v>78</v>
      </c>
      <c r="C2080" t="n">
        <v>410556</v>
      </c>
      <c r="D2080" t="inlineStr">
        <is>
          <t>RYAN</t>
        </is>
      </c>
      <c r="E2080" t="inlineStr">
        <is>
          <t>MICHAEL</t>
        </is>
      </c>
      <c r="F2080">
        <f>CONCATENATE(D2080," ",LEFT(H2080,4),"T=",AU2080,"D=",AV2080,"R=",AW2080,"M=",AX2080,"L=",AY2080,"B=",AZ2080)</f>
        <v/>
      </c>
      <c r="G2080" t="inlineStr">
        <is>
          <t>AARON</t>
        </is>
      </c>
      <c r="I2080" t="inlineStr">
        <is>
          <t>1989-02-21</t>
        </is>
      </c>
      <c r="J2080" t="inlineStr">
        <is>
          <t>2020-11-18</t>
        </is>
      </c>
      <c r="K2080" t="inlineStr">
        <is>
          <t>CONFIRMATION</t>
        </is>
      </c>
      <c r="M2080" t="inlineStr">
        <is>
          <t>2820 RED FOX RUN DR NW</t>
        </is>
      </c>
      <c r="N2080">
        <f>RIGHT(M2080,LEN(M2080)-FIND(" ",M2080))</f>
        <v/>
      </c>
      <c r="P2080" t="inlineStr">
        <is>
          <t>WARREN</t>
        </is>
      </c>
      <c r="Q2080" t="inlineStr">
        <is>
          <t>OH</t>
        </is>
      </c>
      <c r="R2080" t="n">
        <v>44485</v>
      </c>
      <c r="AD2080" t="inlineStr">
        <is>
          <t>TRUMBULL CAREER &amp; TECH CENTER</t>
        </is>
      </c>
      <c r="AE2080" t="inlineStr">
        <is>
          <t>WARREN CITY</t>
        </is>
      </c>
      <c r="AF2080" t="inlineStr">
        <is>
          <t>WARREN CITY SD</t>
        </is>
      </c>
      <c r="AH2080" t="n">
        <v>14</v>
      </c>
      <c r="AI2080" t="n">
        <v>11</v>
      </c>
      <c r="AN2080" t="inlineStr">
        <is>
          <t>WARREN</t>
        </is>
      </c>
      <c r="AO2080" t="inlineStr">
        <is>
          <t>WARREN CITY 1E</t>
        </is>
      </c>
      <c r="AP2080" t="inlineStr">
        <is>
          <t>78-P-ACJ</t>
        </is>
      </c>
      <c r="AQ2080" t="n">
        <v>9</v>
      </c>
      <c r="AR2080" t="n">
        <v>64</v>
      </c>
      <c r="AS2080" t="n">
        <v>32</v>
      </c>
      <c r="AU2080">
        <f>COUNTA($BA$2080:$EH$2080)</f>
        <v/>
      </c>
      <c r="AV2080">
        <f>COUNTIF($BA$2080:$EH$2080,"D")</f>
        <v/>
      </c>
      <c r="AW2080">
        <f>COUNTIF($BA$2080:$EH$2080,"R")</f>
        <v/>
      </c>
      <c r="AX2080">
        <f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/>
      </c>
      <c r="AY2080">
        <f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/>
      </c>
      <c r="AZ2080">
        <f>IF(EH2080&lt;&gt;"",1,0)</f>
        <v/>
      </c>
      <c r="BB2080" t="inlineStr">
        <is>
          <t>WARREN-WARD 1</t>
        </is>
      </c>
      <c r="CY2080" t="inlineStr">
        <is>
          <t>X</t>
        </is>
      </c>
      <c r="DC2080" t="inlineStr">
        <is>
          <t>X</t>
        </is>
      </c>
    </row>
    <row r="2081">
      <c r="A2081" t="inlineStr">
        <is>
          <t>OH0025957603</t>
        </is>
      </c>
      <c r="B2081" t="n">
        <v>78</v>
      </c>
      <c r="C2081" t="n">
        <v>453742</v>
      </c>
      <c r="D2081" t="inlineStr">
        <is>
          <t>HOWARD</t>
        </is>
      </c>
      <c r="E2081" t="inlineStr">
        <is>
          <t>ANTWAN</t>
        </is>
      </c>
      <c r="F2081">
        <f>CONCATENATE(D2081," ",LEFT(H2081,4),"T=",AU2081,"D=",AV2081,"R=",AW2081,"M=",AX2081,"L=",AY2081,"B=",AZ2081)</f>
        <v/>
      </c>
      <c r="G2081" t="inlineStr">
        <is>
          <t>P</t>
        </is>
      </c>
      <c r="I2081" t="inlineStr">
        <is>
          <t>2001-04-19</t>
        </is>
      </c>
      <c r="J2081" t="inlineStr">
        <is>
          <t>2022-05-27</t>
        </is>
      </c>
      <c r="K2081" t="inlineStr">
        <is>
          <t>ACTIVE</t>
        </is>
      </c>
      <c r="L2081" t="inlineStr">
        <is>
          <t>D</t>
        </is>
      </c>
      <c r="M2081" t="inlineStr">
        <is>
          <t>3271 RED FOX RUN DR NW</t>
        </is>
      </c>
      <c r="N2081">
        <f>RIGHT(M2081,LEN(M2081)-FIND(" ",M2081))</f>
        <v/>
      </c>
      <c r="P2081" t="inlineStr">
        <is>
          <t>WARREN</t>
        </is>
      </c>
      <c r="Q2081" t="inlineStr">
        <is>
          <t>OH</t>
        </is>
      </c>
      <c r="R2081" t="n">
        <v>44485</v>
      </c>
      <c r="AD2081" t="inlineStr">
        <is>
          <t>TRUMBULL CAREER &amp; TECH CENTER</t>
        </is>
      </c>
      <c r="AE2081" t="inlineStr">
        <is>
          <t>WARREN CITY</t>
        </is>
      </c>
      <c r="AF2081" t="inlineStr">
        <is>
          <t>WARREN CITY SD</t>
        </is>
      </c>
      <c r="AH2081" t="n">
        <v>14</v>
      </c>
      <c r="AI2081" t="n">
        <v>11</v>
      </c>
      <c r="AN2081" t="inlineStr">
        <is>
          <t>WARREN</t>
        </is>
      </c>
      <c r="AO2081" t="inlineStr">
        <is>
          <t>WARREN CITY 1E</t>
        </is>
      </c>
      <c r="AP2081" t="inlineStr">
        <is>
          <t>78-P-ACJ</t>
        </is>
      </c>
      <c r="AQ2081" t="n">
        <v>9</v>
      </c>
      <c r="AR2081" t="n">
        <v>64</v>
      </c>
      <c r="AS2081" t="n">
        <v>32</v>
      </c>
      <c r="AU2081">
        <f>COUNTA($BA$2081:$EH$2081)</f>
        <v/>
      </c>
      <c r="AV2081">
        <f>COUNTIF($BA$2081:$EH$2081,"D")</f>
        <v/>
      </c>
      <c r="AW2081">
        <f>COUNTIF($BA$2081:$EH$2081,"R")</f>
        <v/>
      </c>
      <c r="AX2081">
        <f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/>
      </c>
      <c r="AY2081">
        <f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/>
      </c>
      <c r="AZ2081">
        <f>IF(EH2081&lt;&gt;"",1,0)</f>
        <v/>
      </c>
      <c r="BB2081" t="inlineStr">
        <is>
          <t>WARREN-WARD 1</t>
        </is>
      </c>
      <c r="DN2081" t="inlineStr">
        <is>
          <t>X</t>
        </is>
      </c>
      <c r="DS2081" t="inlineStr">
        <is>
          <t>D</t>
        </is>
      </c>
    </row>
    <row r="2082">
      <c r="A2082" t="inlineStr">
        <is>
          <t>OH0026997904</t>
        </is>
      </c>
      <c r="B2082" t="n">
        <v>78</v>
      </c>
      <c r="C2082" t="n">
        <v>475671</v>
      </c>
      <c r="D2082" t="inlineStr">
        <is>
          <t>MCEACHERN</t>
        </is>
      </c>
      <c r="E2082" t="inlineStr">
        <is>
          <t>MIA</t>
        </is>
      </c>
      <c r="F2082">
        <f>CONCATENATE(D2082," ",LEFT(H2082,4),"T=",AU2082,"D=",AV2082,"R=",AW2082,"M=",AX2082,"L=",AY2082,"B=",AZ2082)</f>
        <v/>
      </c>
      <c r="G2082" t="inlineStr">
        <is>
          <t>S</t>
        </is>
      </c>
      <c r="I2082" t="inlineStr">
        <is>
          <t>1981-04-09</t>
        </is>
      </c>
      <c r="J2082" t="inlineStr">
        <is>
          <t>2023-07-31</t>
        </is>
      </c>
      <c r="K2082" t="inlineStr">
        <is>
          <t>ACTIVE</t>
        </is>
      </c>
      <c r="M2082" t="inlineStr">
        <is>
          <t>2898 LEXINGTON AVE NW</t>
        </is>
      </c>
      <c r="N2082">
        <f>RIGHT(M2082,LEN(M2082)-FIND(" ",M2082))</f>
        <v/>
      </c>
      <c r="P2082" t="inlineStr">
        <is>
          <t>WARREN</t>
        </is>
      </c>
      <c r="Q2082" t="inlineStr">
        <is>
          <t>OH</t>
        </is>
      </c>
      <c r="R2082" t="n">
        <v>44485</v>
      </c>
      <c r="AD2082" t="inlineStr">
        <is>
          <t>TRUMBULL CAREER &amp; TECH CENTER</t>
        </is>
      </c>
      <c r="AE2082" t="inlineStr">
        <is>
          <t>WARREN CITY</t>
        </is>
      </c>
      <c r="AF2082" t="inlineStr">
        <is>
          <t>WARREN CITY SD</t>
        </is>
      </c>
      <c r="AH2082" t="n">
        <v>14</v>
      </c>
      <c r="AI2082" t="n">
        <v>11</v>
      </c>
      <c r="AN2082" t="inlineStr">
        <is>
          <t>WARREN</t>
        </is>
      </c>
      <c r="AO2082" t="inlineStr">
        <is>
          <t>WARREN CITY 1E</t>
        </is>
      </c>
      <c r="AP2082" t="inlineStr">
        <is>
          <t>78-P-ACJ</t>
        </is>
      </c>
      <c r="AQ2082" t="n">
        <v>9</v>
      </c>
      <c r="AR2082" t="n">
        <v>64</v>
      </c>
      <c r="AS2082" t="n">
        <v>32</v>
      </c>
      <c r="AU2082">
        <f>COUNTA($BA$2082:$EH$2082)</f>
        <v/>
      </c>
      <c r="AV2082">
        <f>COUNTIF($BA$2082:$EH$2082,"D")</f>
        <v/>
      </c>
      <c r="AW2082">
        <f>COUNTIF($BA$2082:$EH$2082,"R")</f>
        <v/>
      </c>
      <c r="AX2082">
        <f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/>
      </c>
      <c r="AY2082">
        <f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/>
      </c>
      <c r="AZ2082">
        <f>IF(EH2082&lt;&gt;"",1,0)</f>
        <v/>
      </c>
      <c r="BB2082" t="inlineStr">
        <is>
          <t>WARREN-WARD 1</t>
        </is>
      </c>
      <c r="EF2082" t="inlineStr">
        <is>
          <t>X</t>
        </is>
      </c>
    </row>
    <row r="2083">
      <c r="A2083" t="inlineStr">
        <is>
          <t>OH0025113680</t>
        </is>
      </c>
      <c r="B2083" t="n">
        <v>78</v>
      </c>
      <c r="C2083" t="n">
        <v>439679</v>
      </c>
      <c r="D2083" t="inlineStr">
        <is>
          <t>DIAZ</t>
        </is>
      </c>
      <c r="E2083" t="inlineStr">
        <is>
          <t>DAVID</t>
        </is>
      </c>
      <c r="F2083">
        <f>CONCATENATE(D2083," ",LEFT(H2083,4),"T=",AU2083,"D=",AV2083,"R=",AW2083,"M=",AX2083,"L=",AY2083,"B=",AZ2083)</f>
        <v/>
      </c>
      <c r="I2083" t="inlineStr">
        <is>
          <t>1967-05-29</t>
        </is>
      </c>
      <c r="J2083" t="inlineStr">
        <is>
          <t>2020-09-25</t>
        </is>
      </c>
      <c r="K2083" t="inlineStr">
        <is>
          <t>CONFIRMATION</t>
        </is>
      </c>
      <c r="M2083" t="inlineStr">
        <is>
          <t>3366 OLIAN AVE NW</t>
        </is>
      </c>
      <c r="N2083">
        <f>RIGHT(M2083,LEN(M2083)-FIND(" ",M2083))</f>
        <v/>
      </c>
      <c r="P2083" t="inlineStr">
        <is>
          <t>WARREN</t>
        </is>
      </c>
      <c r="Q2083" t="inlineStr">
        <is>
          <t>OH</t>
        </is>
      </c>
      <c r="R2083" t="n">
        <v>44485</v>
      </c>
      <c r="AD2083" t="inlineStr">
        <is>
          <t>TRUMBULL CAREER &amp; TECH CENTER</t>
        </is>
      </c>
      <c r="AE2083" t="inlineStr">
        <is>
          <t>WARREN CITY</t>
        </is>
      </c>
      <c r="AF2083" t="inlineStr">
        <is>
          <t>WARREN CITY SD</t>
        </is>
      </c>
      <c r="AH2083" t="n">
        <v>14</v>
      </c>
      <c r="AI2083" t="n">
        <v>11</v>
      </c>
      <c r="AN2083" t="inlineStr">
        <is>
          <t>WARREN</t>
        </is>
      </c>
      <c r="AO2083" t="inlineStr">
        <is>
          <t>WARREN CITY 1E</t>
        </is>
      </c>
      <c r="AP2083" t="inlineStr">
        <is>
          <t>78-P-ACJ</t>
        </is>
      </c>
      <c r="AQ2083" t="n">
        <v>9</v>
      </c>
      <c r="AR2083" t="n">
        <v>64</v>
      </c>
      <c r="AS2083" t="n">
        <v>32</v>
      </c>
      <c r="AU2083">
        <f>COUNTA($BA$2083:$EH$2083)</f>
        <v/>
      </c>
      <c r="AV2083">
        <f>COUNTIF($BA$2083:$EH$2083,"D")</f>
        <v/>
      </c>
      <c r="AW2083">
        <f>COUNTIF($BA$2083:$EH$2083,"R")</f>
        <v/>
      </c>
      <c r="AX2083">
        <f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/>
      </c>
      <c r="AY2083">
        <f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/>
      </c>
      <c r="AZ2083">
        <f>IF(EH2083&lt;&gt;"",1,0)</f>
        <v/>
      </c>
      <c r="BB2083" t="inlineStr">
        <is>
          <t>WARREN-WARD 1</t>
        </is>
      </c>
    </row>
    <row r="2084">
      <c r="A2084" t="inlineStr">
        <is>
          <t>OH0026520676</t>
        </is>
      </c>
      <c r="B2084" t="n">
        <v>78</v>
      </c>
      <c r="C2084" t="n">
        <v>463586</v>
      </c>
      <c r="D2084" t="inlineStr">
        <is>
          <t>MCALLISTER</t>
        </is>
      </c>
      <c r="E2084" t="inlineStr">
        <is>
          <t>SOPHIA</t>
        </is>
      </c>
      <c r="F2084">
        <f>CONCATENATE(D2084," ",LEFT(H2084,4),"T=",AU2084,"D=",AV2084,"R=",AW2084,"M=",AX2084,"L=",AY2084,"B=",AZ2084)</f>
        <v/>
      </c>
      <c r="G2084" t="inlineStr">
        <is>
          <t>RENEE</t>
        </is>
      </c>
      <c r="I2084" t="inlineStr">
        <is>
          <t>1993-06-17</t>
        </is>
      </c>
      <c r="J2084" t="inlineStr">
        <is>
          <t>2022-10-13</t>
        </is>
      </c>
      <c r="K2084" t="inlineStr">
        <is>
          <t>ACTIVE</t>
        </is>
      </c>
      <c r="M2084" t="inlineStr">
        <is>
          <t>3122 LODWICK DR NW</t>
        </is>
      </c>
      <c r="N2084">
        <f>RIGHT(M2084,LEN(M2084)-FIND(" ",M2084))</f>
        <v/>
      </c>
      <c r="O2084" t="inlineStr">
        <is>
          <t>APT 2</t>
        </is>
      </c>
      <c r="P2084" t="inlineStr">
        <is>
          <t>WARREN</t>
        </is>
      </c>
      <c r="Q2084" t="inlineStr">
        <is>
          <t>OH</t>
        </is>
      </c>
      <c r="R2084" t="n">
        <v>44485</v>
      </c>
      <c r="AD2084" t="inlineStr">
        <is>
          <t>TRUMBULL CAREER &amp; TECH CENTER</t>
        </is>
      </c>
      <c r="AE2084" t="inlineStr">
        <is>
          <t>WARREN CITY</t>
        </is>
      </c>
      <c r="AF2084" t="inlineStr">
        <is>
          <t>WARREN CITY SD</t>
        </is>
      </c>
      <c r="AH2084" t="n">
        <v>14</v>
      </c>
      <c r="AI2084" t="n">
        <v>11</v>
      </c>
      <c r="AN2084" t="inlineStr">
        <is>
          <t>WARREN</t>
        </is>
      </c>
      <c r="AO2084" t="inlineStr">
        <is>
          <t>WARREN CITY 1E</t>
        </is>
      </c>
      <c r="AP2084" t="inlineStr">
        <is>
          <t>78-P-ACJ</t>
        </is>
      </c>
      <c r="AQ2084" t="n">
        <v>9</v>
      </c>
      <c r="AR2084" t="n">
        <v>64</v>
      </c>
      <c r="AS2084" t="n">
        <v>32</v>
      </c>
      <c r="AU2084">
        <f>COUNTA($BA$2084:$EH$2084)</f>
        <v/>
      </c>
      <c r="AV2084">
        <f>COUNTIF($BA$2084:$EH$2084,"D")</f>
        <v/>
      </c>
      <c r="AW2084">
        <f>COUNTIF($BA$2084:$EH$2084,"R")</f>
        <v/>
      </c>
      <c r="AX2084">
        <f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/>
      </c>
      <c r="AY2084">
        <f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/>
      </c>
      <c r="AZ2084">
        <f>IF(EH2084&lt;&gt;"",1,0)</f>
        <v/>
      </c>
      <c r="BB2084" t="inlineStr">
        <is>
          <t>WARREN-WARD 1</t>
        </is>
      </c>
    </row>
    <row r="2085">
      <c r="A2085" t="inlineStr">
        <is>
          <t>OH0026597012</t>
        </is>
      </c>
      <c r="B2085" t="n">
        <v>78</v>
      </c>
      <c r="C2085" t="n">
        <v>464818</v>
      </c>
      <c r="D2085" t="inlineStr">
        <is>
          <t>GEDEON</t>
        </is>
      </c>
      <c r="E2085" t="inlineStr">
        <is>
          <t>XANDER</t>
        </is>
      </c>
      <c r="F2085">
        <f>CONCATENATE(D2085," ",LEFT(H2085,4),"T=",AU2085,"D=",AV2085,"R=",AW2085,"M=",AX2085,"L=",AY2085,"B=",AZ2085)</f>
        <v/>
      </c>
      <c r="G2085" t="inlineStr">
        <is>
          <t>CHRISTIAN</t>
        </is>
      </c>
      <c r="I2085" t="inlineStr">
        <is>
          <t>2003-02-11</t>
        </is>
      </c>
      <c r="J2085" t="inlineStr">
        <is>
          <t>2022-07-28</t>
        </is>
      </c>
      <c r="K2085" t="inlineStr">
        <is>
          <t>ACTIVE</t>
        </is>
      </c>
      <c r="M2085" t="inlineStr">
        <is>
          <t>2625 LEXINGTON AVE NW</t>
        </is>
      </c>
      <c r="N2085">
        <f>RIGHT(M2085,LEN(M2085)-FIND(" ",M2085))</f>
        <v/>
      </c>
      <c r="P2085" t="inlineStr">
        <is>
          <t>WARREN</t>
        </is>
      </c>
      <c r="Q2085" t="inlineStr">
        <is>
          <t>OH</t>
        </is>
      </c>
      <c r="R2085" t="n">
        <v>44485</v>
      </c>
      <c r="AD2085" t="inlineStr">
        <is>
          <t>TRUMBULL CAREER &amp; TECH CENTER</t>
        </is>
      </c>
      <c r="AE2085" t="inlineStr">
        <is>
          <t>WARREN CITY</t>
        </is>
      </c>
      <c r="AF2085" t="inlineStr">
        <is>
          <t>WARREN CITY SD</t>
        </is>
      </c>
      <c r="AH2085" t="n">
        <v>14</v>
      </c>
      <c r="AI2085" t="n">
        <v>11</v>
      </c>
      <c r="AN2085" t="inlineStr">
        <is>
          <t>WARREN</t>
        </is>
      </c>
      <c r="AO2085" t="inlineStr">
        <is>
          <t>WARREN CITY 1E</t>
        </is>
      </c>
      <c r="AP2085" t="inlineStr">
        <is>
          <t>78-P-ACJ</t>
        </is>
      </c>
      <c r="AQ2085" t="n">
        <v>9</v>
      </c>
      <c r="AR2085" t="n">
        <v>64</v>
      </c>
      <c r="AS2085" t="n">
        <v>32</v>
      </c>
      <c r="AU2085">
        <f>COUNTA($BA$2085:$EH$2085)</f>
        <v/>
      </c>
      <c r="AV2085">
        <f>COUNTIF($BA$2085:$EH$2085,"D")</f>
        <v/>
      </c>
      <c r="AW2085">
        <f>COUNTIF($BA$2085:$EH$2085,"R")</f>
        <v/>
      </c>
      <c r="AX2085">
        <f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/>
      </c>
      <c r="AY2085">
        <f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/>
      </c>
      <c r="AZ2085">
        <f>IF(EH2085&lt;&gt;"",1,0)</f>
        <v/>
      </c>
      <c r="BB2085" t="inlineStr">
        <is>
          <t>WARREN-WARD 1</t>
        </is>
      </c>
    </row>
    <row r="2086">
      <c r="A2086" t="inlineStr">
        <is>
          <t>OH0026517827</t>
        </is>
      </c>
      <c r="B2086" t="n">
        <v>78</v>
      </c>
      <c r="C2086" t="n">
        <v>463464</v>
      </c>
      <c r="D2086" t="inlineStr">
        <is>
          <t>TABARES</t>
        </is>
      </c>
      <c r="E2086" t="inlineStr">
        <is>
          <t>BRANDON</t>
        </is>
      </c>
      <c r="F2086">
        <f>CONCATENATE(D2086," ",LEFT(H2086,4),"T=",AU2086,"D=",AV2086,"R=",AW2086,"M=",AX2086,"L=",AY2086,"B=",AZ2086)</f>
        <v/>
      </c>
      <c r="G2086" t="inlineStr">
        <is>
          <t>LUCKY</t>
        </is>
      </c>
      <c r="I2086" t="inlineStr">
        <is>
          <t>1984-09-07</t>
        </is>
      </c>
      <c r="J2086" t="inlineStr">
        <is>
          <t>2023-12-12</t>
        </is>
      </c>
      <c r="K2086" t="inlineStr">
        <is>
          <t>ACTIVE</t>
        </is>
      </c>
      <c r="M2086" t="inlineStr">
        <is>
          <t>3292 RED FOX RUN DR NW</t>
        </is>
      </c>
      <c r="N2086">
        <f>RIGHT(M2086,LEN(M2086)-FIND(" ",M2086))</f>
        <v/>
      </c>
      <c r="P2086" t="inlineStr">
        <is>
          <t>WARREN</t>
        </is>
      </c>
      <c r="Q2086" t="inlineStr">
        <is>
          <t>OH</t>
        </is>
      </c>
      <c r="R2086" t="n">
        <v>44485</v>
      </c>
      <c r="AD2086" t="inlineStr">
        <is>
          <t>TRUMBULL CAREER &amp; TECH CENTER</t>
        </is>
      </c>
      <c r="AE2086" t="inlineStr">
        <is>
          <t>WARREN CITY</t>
        </is>
      </c>
      <c r="AF2086" t="inlineStr">
        <is>
          <t>WARREN CITY SD</t>
        </is>
      </c>
      <c r="AH2086" t="n">
        <v>14</v>
      </c>
      <c r="AI2086" t="n">
        <v>11</v>
      </c>
      <c r="AN2086" t="inlineStr">
        <is>
          <t>WARREN</t>
        </is>
      </c>
      <c r="AO2086" t="inlineStr">
        <is>
          <t>WARREN CITY 1E</t>
        </is>
      </c>
      <c r="AP2086" t="inlineStr">
        <is>
          <t>78-P-ACJ</t>
        </is>
      </c>
      <c r="AQ2086" t="n">
        <v>9</v>
      </c>
      <c r="AR2086" t="n">
        <v>64</v>
      </c>
      <c r="AS2086" t="n">
        <v>32</v>
      </c>
      <c r="AU2086">
        <f>COUNTA($BA$2086:$EH$2086)</f>
        <v/>
      </c>
      <c r="AV2086">
        <f>COUNTIF($BA$2086:$EH$2086,"D")</f>
        <v/>
      </c>
      <c r="AW2086">
        <f>COUNTIF($BA$2086:$EH$2086,"R")</f>
        <v/>
      </c>
      <c r="AX2086">
        <f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/>
      </c>
      <c r="AY2086">
        <f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/>
      </c>
      <c r="AZ2086">
        <f>IF(EH2086&lt;&gt;"",1,0)</f>
        <v/>
      </c>
      <c r="BB2086" t="inlineStr">
        <is>
          <t>WARREN-WARD 1</t>
        </is>
      </c>
    </row>
    <row r="2087">
      <c r="A2087" t="inlineStr">
        <is>
          <t>OH0015769871</t>
        </is>
      </c>
      <c r="B2087" t="n">
        <v>78</v>
      </c>
      <c r="C2087" t="n">
        <v>27370</v>
      </c>
      <c r="D2087" t="inlineStr">
        <is>
          <t>ROWAN</t>
        </is>
      </c>
      <c r="E2087" t="inlineStr">
        <is>
          <t>ANNE</t>
        </is>
      </c>
      <c r="F2087">
        <f>CONCATENATE(D2087," ",LEFT(H2087,4),"T=",AU2087,"D=",AV2087,"R=",AW2087,"M=",AX2087,"L=",AY2087,"B=",AZ2087)</f>
        <v/>
      </c>
      <c r="G2087" t="inlineStr">
        <is>
          <t>M</t>
        </is>
      </c>
      <c r="I2087" t="inlineStr">
        <is>
          <t>1933-11-08</t>
        </is>
      </c>
      <c r="J2087" t="inlineStr">
        <is>
          <t>1967-11-30</t>
        </is>
      </c>
      <c r="K2087" t="inlineStr">
        <is>
          <t>ACTIVE</t>
        </is>
      </c>
      <c r="M2087" t="inlineStr">
        <is>
          <t>3369 BON AIR AVE NW</t>
        </is>
      </c>
      <c r="N2087">
        <f>RIGHT(M2087,LEN(M2087)-FIND(" ",M2087))</f>
        <v/>
      </c>
      <c r="P2087" t="inlineStr">
        <is>
          <t>WARREN</t>
        </is>
      </c>
      <c r="Q2087" t="inlineStr">
        <is>
          <t>OH</t>
        </is>
      </c>
      <c r="R2087" t="n">
        <v>44485</v>
      </c>
      <c r="AD2087" t="inlineStr">
        <is>
          <t>TRUMBULL CAREER &amp; TECH CENTER</t>
        </is>
      </c>
      <c r="AE2087" t="inlineStr">
        <is>
          <t>WARREN CITY</t>
        </is>
      </c>
      <c r="AF2087" t="inlineStr">
        <is>
          <t>WARREN CITY SD</t>
        </is>
      </c>
      <c r="AH2087" t="n">
        <v>14</v>
      </c>
      <c r="AI2087" t="n">
        <v>11</v>
      </c>
      <c r="AN2087" t="inlineStr">
        <is>
          <t>WARREN</t>
        </is>
      </c>
      <c r="AO2087" t="inlineStr">
        <is>
          <t>WARREN CITY 1E</t>
        </is>
      </c>
      <c r="AP2087" t="inlineStr">
        <is>
          <t>78-P-ACJ</t>
        </is>
      </c>
      <c r="AQ2087" t="n">
        <v>9</v>
      </c>
      <c r="AR2087" t="n">
        <v>64</v>
      </c>
      <c r="AS2087" t="n">
        <v>32</v>
      </c>
      <c r="AU2087">
        <f>COUNTA($BA$2087:$EH$2087)</f>
        <v/>
      </c>
      <c r="AV2087">
        <f>COUNTIF($BA$2087:$EH$2087,"D")</f>
        <v/>
      </c>
      <c r="AW2087">
        <f>COUNTIF($BA$2087:$EH$2087,"R")</f>
        <v/>
      </c>
      <c r="AX2087">
        <f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/>
      </c>
      <c r="AY2087">
        <f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/>
      </c>
      <c r="AZ2087">
        <f>IF(EH2087&lt;&gt;"",1,0)</f>
        <v/>
      </c>
      <c r="BB2087" t="inlineStr">
        <is>
          <t>WARREN-WARD 1</t>
        </is>
      </c>
      <c r="BC2087" t="inlineStr">
        <is>
          <t>X</t>
        </is>
      </c>
      <c r="BD2087" t="inlineStr">
        <is>
          <t>X</t>
        </is>
      </c>
      <c r="BE2087" t="inlineStr">
        <is>
          <t>X</t>
        </is>
      </c>
      <c r="BF2087" t="inlineStr">
        <is>
          <t>X</t>
        </is>
      </c>
      <c r="BH2087" t="inlineStr">
        <is>
          <t>X</t>
        </is>
      </c>
      <c r="BI2087" t="inlineStr">
        <is>
          <t>X</t>
        </is>
      </c>
      <c r="BJ2087" t="inlineStr">
        <is>
          <t>X</t>
        </is>
      </c>
      <c r="BK2087" t="inlineStr">
        <is>
          <t>X</t>
        </is>
      </c>
      <c r="BL2087" t="inlineStr">
        <is>
          <t>X</t>
        </is>
      </c>
      <c r="BP2087" t="inlineStr">
        <is>
          <t>X</t>
        </is>
      </c>
      <c r="BR2087" t="inlineStr">
        <is>
          <t>X</t>
        </is>
      </c>
      <c r="BS2087" t="inlineStr">
        <is>
          <t>X</t>
        </is>
      </c>
      <c r="BV2087" t="inlineStr">
        <is>
          <t>X</t>
        </is>
      </c>
      <c r="BY2087" t="inlineStr">
        <is>
          <t>R</t>
        </is>
      </c>
      <c r="CA2087" t="inlineStr">
        <is>
          <t>X</t>
        </is>
      </c>
      <c r="CG2087" t="inlineStr">
        <is>
          <t>X</t>
        </is>
      </c>
      <c r="CH2087" t="inlineStr">
        <is>
          <t>R</t>
        </is>
      </c>
      <c r="CK2087" t="inlineStr">
        <is>
          <t>X</t>
        </is>
      </c>
      <c r="CL2087" t="inlineStr">
        <is>
          <t>D</t>
        </is>
      </c>
      <c r="CN2087" t="inlineStr">
        <is>
          <t>X</t>
        </is>
      </c>
      <c r="CO2087" t="inlineStr">
        <is>
          <t>R</t>
        </is>
      </c>
      <c r="CP2087" t="inlineStr">
        <is>
          <t>X</t>
        </is>
      </c>
      <c r="CV2087" t="inlineStr">
        <is>
          <t>X</t>
        </is>
      </c>
      <c r="CY2087" t="inlineStr">
        <is>
          <t>X</t>
        </is>
      </c>
      <c r="CZ2087" t="inlineStr">
        <is>
          <t>R</t>
        </is>
      </c>
      <c r="DC2087" t="inlineStr">
        <is>
          <t>X</t>
        </is>
      </c>
      <c r="DF2087" t="inlineStr">
        <is>
          <t>X</t>
        </is>
      </c>
      <c r="DG2087" t="inlineStr">
        <is>
          <t>R</t>
        </is>
      </c>
    </row>
    <row r="2088">
      <c r="A2088" t="inlineStr">
        <is>
          <t>OH0025021564</t>
        </is>
      </c>
      <c r="B2088" t="n">
        <v>78</v>
      </c>
      <c r="C2088" t="n">
        <v>413356</v>
      </c>
      <c r="D2088" t="inlineStr">
        <is>
          <t>DEAN</t>
        </is>
      </c>
      <c r="E2088" t="inlineStr">
        <is>
          <t>SHADAYA</t>
        </is>
      </c>
      <c r="F2088">
        <f>CONCATENATE(D2088," ",LEFT(H2088,4),"T=",AU2088,"D=",AV2088,"R=",AW2088,"M=",AX2088,"L=",AY2088,"B=",AZ2088)</f>
        <v/>
      </c>
      <c r="G2088" t="inlineStr">
        <is>
          <t>D</t>
        </is>
      </c>
      <c r="I2088" t="inlineStr">
        <is>
          <t>1994-05-22</t>
        </is>
      </c>
      <c r="J2088" t="inlineStr">
        <is>
          <t>2020-09-05</t>
        </is>
      </c>
      <c r="K2088" t="inlineStr">
        <is>
          <t>CONFIRMATION</t>
        </is>
      </c>
      <c r="M2088" t="inlineStr">
        <is>
          <t>2862 RED FOX RUN DR NW</t>
        </is>
      </c>
      <c r="N2088">
        <f>RIGHT(M2088,LEN(M2088)-FIND(" ",M2088))</f>
        <v/>
      </c>
      <c r="P2088" t="inlineStr">
        <is>
          <t>WARREN</t>
        </is>
      </c>
      <c r="Q2088" t="inlineStr">
        <is>
          <t>OH</t>
        </is>
      </c>
      <c r="R2088" t="n">
        <v>44485</v>
      </c>
      <c r="AD2088" t="inlineStr">
        <is>
          <t>TRUMBULL CAREER &amp; TECH CENTER</t>
        </is>
      </c>
      <c r="AE2088" t="inlineStr">
        <is>
          <t>WARREN CITY</t>
        </is>
      </c>
      <c r="AF2088" t="inlineStr">
        <is>
          <t>WARREN CITY SD</t>
        </is>
      </c>
      <c r="AH2088" t="n">
        <v>14</v>
      </c>
      <c r="AI2088" t="n">
        <v>11</v>
      </c>
      <c r="AN2088" t="inlineStr">
        <is>
          <t>WARREN</t>
        </is>
      </c>
      <c r="AO2088" t="inlineStr">
        <is>
          <t>WARREN CITY 1E</t>
        </is>
      </c>
      <c r="AP2088" t="inlineStr">
        <is>
          <t>78-P-ACJ</t>
        </is>
      </c>
      <c r="AQ2088" t="n">
        <v>9</v>
      </c>
      <c r="AR2088" t="n">
        <v>64</v>
      </c>
      <c r="AS2088" t="n">
        <v>32</v>
      </c>
      <c r="AU2088">
        <f>COUNTA($BA$2088:$EH$2088)</f>
        <v/>
      </c>
      <c r="AV2088">
        <f>COUNTIF($BA$2088:$EH$2088,"D")</f>
        <v/>
      </c>
      <c r="AW2088">
        <f>COUNTIF($BA$2088:$EH$2088,"R")</f>
        <v/>
      </c>
      <c r="AX2088">
        <f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/>
      </c>
      <c r="AY2088">
        <f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/>
      </c>
      <c r="AZ2088">
        <f>IF(EH2088&lt;&gt;"",1,0)</f>
        <v/>
      </c>
      <c r="BB2088" t="inlineStr">
        <is>
          <t>WARREN-WARD 1</t>
        </is>
      </c>
      <c r="DC2088" t="inlineStr">
        <is>
          <t>X</t>
        </is>
      </c>
    </row>
    <row r="2089">
      <c r="A2089" t="inlineStr">
        <is>
          <t>OH0018597552</t>
        </is>
      </c>
      <c r="B2089" t="n">
        <v>78</v>
      </c>
      <c r="C2089" t="n">
        <v>340880</v>
      </c>
      <c r="D2089" t="inlineStr">
        <is>
          <t>MCCOY</t>
        </is>
      </c>
      <c r="E2089" t="inlineStr">
        <is>
          <t>TIMOTHY</t>
        </is>
      </c>
      <c r="F2089">
        <f>CONCATENATE(D2089," ",LEFT(H2089,4),"T=",AU2089,"D=",AV2089,"R=",AW2089,"M=",AX2089,"L=",AY2089,"B=",AZ2089)</f>
        <v/>
      </c>
      <c r="G2089" t="inlineStr">
        <is>
          <t>S</t>
        </is>
      </c>
      <c r="I2089" t="inlineStr">
        <is>
          <t>1987-04-25</t>
        </is>
      </c>
      <c r="J2089" t="inlineStr">
        <is>
          <t>2008-09-29</t>
        </is>
      </c>
      <c r="K2089" t="inlineStr">
        <is>
          <t>ACTIVE</t>
        </is>
      </c>
      <c r="L2089" t="inlineStr">
        <is>
          <t>D</t>
        </is>
      </c>
      <c r="M2089" t="inlineStr">
        <is>
          <t>3238 GREENFIELD ST NW</t>
        </is>
      </c>
      <c r="N2089">
        <f>RIGHT(M2089,LEN(M2089)-FIND(" ",M2089))</f>
        <v/>
      </c>
      <c r="P2089" t="inlineStr">
        <is>
          <t>WARREN</t>
        </is>
      </c>
      <c r="Q2089" t="inlineStr">
        <is>
          <t>OH</t>
        </is>
      </c>
      <c r="R2089" t="n">
        <v>44485</v>
      </c>
      <c r="AD2089" t="inlineStr">
        <is>
          <t>TRUMBULL CAREER &amp; TECH CENTER</t>
        </is>
      </c>
      <c r="AE2089" t="inlineStr">
        <is>
          <t>WARREN CITY</t>
        </is>
      </c>
      <c r="AF2089" t="inlineStr">
        <is>
          <t>WARREN CITY SD</t>
        </is>
      </c>
      <c r="AH2089" t="n">
        <v>14</v>
      </c>
      <c r="AI2089" t="n">
        <v>11</v>
      </c>
      <c r="AN2089" t="inlineStr">
        <is>
          <t>WARREN</t>
        </is>
      </c>
      <c r="AO2089" t="inlineStr">
        <is>
          <t>WARREN CITY 1E</t>
        </is>
      </c>
      <c r="AP2089" t="inlineStr">
        <is>
          <t>78-P-ACJ</t>
        </is>
      </c>
      <c r="AQ2089" t="n">
        <v>9</v>
      </c>
      <c r="AR2089" t="n">
        <v>64</v>
      </c>
      <c r="AS2089" t="n">
        <v>32</v>
      </c>
      <c r="AU2089">
        <f>COUNTA($BA$2089:$EH$2089)</f>
        <v/>
      </c>
      <c r="AV2089">
        <f>COUNTIF($BA$2089:$EH$2089,"D")</f>
        <v/>
      </c>
      <c r="AW2089">
        <f>COUNTIF($BA$2089:$EH$2089,"R")</f>
        <v/>
      </c>
      <c r="AX2089">
        <f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/>
      </c>
      <c r="AY2089">
        <f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/>
      </c>
      <c r="AZ2089">
        <f>IF(EH2089&lt;&gt;"",1,0)</f>
        <v/>
      </c>
      <c r="BB2089" t="inlineStr">
        <is>
          <t>WARREN-WARD 1</t>
        </is>
      </c>
      <c r="BP2089" t="inlineStr">
        <is>
          <t>X</t>
        </is>
      </c>
      <c r="BY2089" t="inlineStr">
        <is>
          <t>D</t>
        </is>
      </c>
      <c r="CA2089" t="inlineStr">
        <is>
          <t>X</t>
        </is>
      </c>
      <c r="CK2089" t="inlineStr">
        <is>
          <t>X</t>
        </is>
      </c>
      <c r="CN2089" t="inlineStr">
        <is>
          <t>X</t>
        </is>
      </c>
      <c r="CP2089" t="inlineStr">
        <is>
          <t>X</t>
        </is>
      </c>
      <c r="CT2089" t="inlineStr">
        <is>
          <t>X</t>
        </is>
      </c>
      <c r="CV2089" t="inlineStr">
        <is>
          <t>X</t>
        </is>
      </c>
      <c r="CZ2089" t="inlineStr">
        <is>
          <t>D</t>
        </is>
      </c>
      <c r="DC2089" t="inlineStr">
        <is>
          <t>X</t>
        </is>
      </c>
      <c r="DI2089" t="inlineStr">
        <is>
          <t>X</t>
        </is>
      </c>
      <c r="DL2089" t="inlineStr">
        <is>
          <t>X</t>
        </is>
      </c>
      <c r="DN2089" t="inlineStr">
        <is>
          <t>X</t>
        </is>
      </c>
      <c r="DW2089" t="inlineStr">
        <is>
          <t>D</t>
        </is>
      </c>
      <c r="EA2089" t="inlineStr">
        <is>
          <t>X</t>
        </is>
      </c>
      <c r="EF2089" t="inlineStr">
        <is>
          <t>X</t>
        </is>
      </c>
    </row>
    <row r="2090">
      <c r="A2090" t="inlineStr">
        <is>
          <t>OH0015818316</t>
        </is>
      </c>
      <c r="B2090" t="n">
        <v>78</v>
      </c>
      <c r="C2090" t="n">
        <v>315147</v>
      </c>
      <c r="D2090" t="inlineStr">
        <is>
          <t>SHARPE</t>
        </is>
      </c>
      <c r="E2090" t="inlineStr">
        <is>
          <t>JESSICA</t>
        </is>
      </c>
      <c r="F2090">
        <f>CONCATENATE(D2090," ",LEFT(H2090,4),"T=",AU2090,"D=",AV2090,"R=",AW2090,"M=",AX2090,"L=",AY2090,"B=",AZ2090)</f>
        <v/>
      </c>
      <c r="G2090" t="inlineStr">
        <is>
          <t>K</t>
        </is>
      </c>
      <c r="I2090" t="inlineStr">
        <is>
          <t>1985-03-03</t>
        </is>
      </c>
      <c r="J2090" t="inlineStr">
        <is>
          <t>2017-06-17</t>
        </is>
      </c>
      <c r="K2090" t="inlineStr">
        <is>
          <t>ACTIVE</t>
        </is>
      </c>
      <c r="M2090" t="inlineStr">
        <is>
          <t>3340 OLIAN AVE NW</t>
        </is>
      </c>
      <c r="N2090">
        <f>RIGHT(M2090,LEN(M2090)-FIND(" ",M2090))</f>
        <v/>
      </c>
      <c r="P2090" t="inlineStr">
        <is>
          <t>WARREN</t>
        </is>
      </c>
      <c r="Q2090" t="inlineStr">
        <is>
          <t>OH</t>
        </is>
      </c>
      <c r="R2090" t="n">
        <v>44485</v>
      </c>
      <c r="AD2090" t="inlineStr">
        <is>
          <t>TRUMBULL CAREER &amp; TECH CENTER</t>
        </is>
      </c>
      <c r="AE2090" t="inlineStr">
        <is>
          <t>WARREN CITY</t>
        </is>
      </c>
      <c r="AF2090" t="inlineStr">
        <is>
          <t>WARREN CITY SD</t>
        </is>
      </c>
      <c r="AH2090" t="n">
        <v>14</v>
      </c>
      <c r="AI2090" t="n">
        <v>11</v>
      </c>
      <c r="AN2090" t="inlineStr">
        <is>
          <t>WARREN</t>
        </is>
      </c>
      <c r="AO2090" t="inlineStr">
        <is>
          <t>WARREN CITY 1E</t>
        </is>
      </c>
      <c r="AP2090" t="inlineStr">
        <is>
          <t>78-P-ACJ</t>
        </is>
      </c>
      <c r="AQ2090" t="n">
        <v>9</v>
      </c>
      <c r="AR2090" t="n">
        <v>64</v>
      </c>
      <c r="AS2090" t="n">
        <v>32</v>
      </c>
      <c r="AU2090">
        <f>COUNTA($BA$2090:$EH$2090)</f>
        <v/>
      </c>
      <c r="AV2090">
        <f>COUNTIF($BA$2090:$EH$2090,"D")</f>
        <v/>
      </c>
      <c r="AW2090">
        <f>COUNTIF($BA$2090:$EH$2090,"R")</f>
        <v/>
      </c>
      <c r="AX2090">
        <f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/>
      </c>
      <c r="AY2090">
        <f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/>
      </c>
      <c r="AZ2090">
        <f>IF(EH2090&lt;&gt;"",1,0)</f>
        <v/>
      </c>
      <c r="BB2090" t="inlineStr">
        <is>
          <t>WARREN-WARD 1</t>
        </is>
      </c>
      <c r="BL2090" t="inlineStr">
        <is>
          <t>X</t>
        </is>
      </c>
      <c r="CA2090" t="inlineStr">
        <is>
          <t>X</t>
        </is>
      </c>
      <c r="CP2090" t="inlineStr">
        <is>
          <t>X</t>
        </is>
      </c>
      <c r="DN2090" t="inlineStr">
        <is>
          <t>X</t>
        </is>
      </c>
    </row>
    <row r="2091">
      <c r="A2091" t="inlineStr">
        <is>
          <t>OH0022387386</t>
        </is>
      </c>
      <c r="B2091" t="n">
        <v>78</v>
      </c>
      <c r="C2091" t="n">
        <v>396056</v>
      </c>
      <c r="D2091" t="inlineStr">
        <is>
          <t>ALEXANDER</t>
        </is>
      </c>
      <c r="E2091" t="inlineStr">
        <is>
          <t>LEDEL</t>
        </is>
      </c>
      <c r="F2091">
        <f>CONCATENATE(D2091," ",LEFT(H2091,4),"T=",AU2091,"D=",AV2091,"R=",AW2091,"M=",AX2091,"L=",AY2091,"B=",AZ2091)</f>
        <v/>
      </c>
      <c r="G2091" t="inlineStr">
        <is>
          <t>L</t>
        </is>
      </c>
      <c r="I2091" t="inlineStr">
        <is>
          <t>1989-04-07</t>
        </is>
      </c>
      <c r="J2091" t="inlineStr">
        <is>
          <t>2017-07-10</t>
        </is>
      </c>
      <c r="K2091" t="inlineStr">
        <is>
          <t>CONFIRMATION</t>
        </is>
      </c>
      <c r="M2091" t="inlineStr">
        <is>
          <t>3291 LODWICK DR NW</t>
        </is>
      </c>
      <c r="N2091">
        <f>RIGHT(M2091,LEN(M2091)-FIND(" ",M2091))</f>
        <v/>
      </c>
      <c r="P2091" t="inlineStr">
        <is>
          <t>WARREN</t>
        </is>
      </c>
      <c r="Q2091" t="inlineStr">
        <is>
          <t>OH</t>
        </is>
      </c>
      <c r="R2091" t="n">
        <v>44485</v>
      </c>
      <c r="AD2091" t="inlineStr">
        <is>
          <t>TRUMBULL CAREER &amp; TECH CENTER</t>
        </is>
      </c>
      <c r="AE2091" t="inlineStr">
        <is>
          <t>WARREN CITY</t>
        </is>
      </c>
      <c r="AF2091" t="inlineStr">
        <is>
          <t>WARREN CITY SD</t>
        </is>
      </c>
      <c r="AH2091" t="n">
        <v>14</v>
      </c>
      <c r="AI2091" t="n">
        <v>11</v>
      </c>
      <c r="AN2091" t="inlineStr">
        <is>
          <t>WARREN</t>
        </is>
      </c>
      <c r="AO2091" t="inlineStr">
        <is>
          <t>WARREN CITY 1E</t>
        </is>
      </c>
      <c r="AP2091" t="inlineStr">
        <is>
          <t>78-P-ACJ</t>
        </is>
      </c>
      <c r="AQ2091" t="n">
        <v>9</v>
      </c>
      <c r="AR2091" t="n">
        <v>64</v>
      </c>
      <c r="AS2091" t="n">
        <v>32</v>
      </c>
      <c r="AU2091">
        <f>COUNTA($BA$2091:$EH$2091)</f>
        <v/>
      </c>
      <c r="AV2091">
        <f>COUNTIF($BA$2091:$EH$2091,"D")</f>
        <v/>
      </c>
      <c r="AW2091">
        <f>COUNTIF($BA$2091:$EH$2091,"R")</f>
        <v/>
      </c>
      <c r="AX2091">
        <f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/>
      </c>
      <c r="AY2091">
        <f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/>
      </c>
      <c r="AZ2091">
        <f>IF(EH2091&lt;&gt;"",1,0)</f>
        <v/>
      </c>
      <c r="BB2091" t="inlineStr">
        <is>
          <t>WARREN-WARD 1</t>
        </is>
      </c>
    </row>
    <row r="2092">
      <c r="A2092" t="inlineStr">
        <is>
          <t>OH0015758397</t>
        </is>
      </c>
      <c r="B2092" t="n">
        <v>78</v>
      </c>
      <c r="C2092" t="n">
        <v>292847</v>
      </c>
      <c r="D2092" t="inlineStr">
        <is>
          <t>LAMB</t>
        </is>
      </c>
      <c r="E2092" t="inlineStr">
        <is>
          <t>CHRISTINA</t>
        </is>
      </c>
      <c r="F2092">
        <f>CONCATENATE(D2092," ",LEFT(H2092,4),"T=",AU2092,"D=",AV2092,"R=",AW2092,"M=",AX2092,"L=",AY2092,"B=",AZ2092)</f>
        <v/>
      </c>
      <c r="G2092" t="inlineStr">
        <is>
          <t>S</t>
        </is>
      </c>
      <c r="I2092" t="inlineStr">
        <is>
          <t>1981-07-13</t>
        </is>
      </c>
      <c r="J2092" t="inlineStr">
        <is>
          <t>2009-07-31</t>
        </is>
      </c>
      <c r="K2092" t="inlineStr">
        <is>
          <t>ACTIVE</t>
        </is>
      </c>
      <c r="M2092" t="inlineStr">
        <is>
          <t>3031 LODWICK DR NW</t>
        </is>
      </c>
      <c r="N2092">
        <f>RIGHT(M2092,LEN(M2092)-FIND(" ",M2092))</f>
        <v/>
      </c>
      <c r="O2092" t="inlineStr">
        <is>
          <t>APT 6</t>
        </is>
      </c>
      <c r="P2092" t="inlineStr">
        <is>
          <t>WARREN</t>
        </is>
      </c>
      <c r="Q2092" t="inlineStr">
        <is>
          <t>OH</t>
        </is>
      </c>
      <c r="R2092" t="n">
        <v>44485</v>
      </c>
      <c r="AD2092" t="inlineStr">
        <is>
          <t>TRUMBULL CAREER &amp; TECH CENTER</t>
        </is>
      </c>
      <c r="AE2092" t="inlineStr">
        <is>
          <t>WARREN CITY</t>
        </is>
      </c>
      <c r="AF2092" t="inlineStr">
        <is>
          <t>WARREN CITY SD</t>
        </is>
      </c>
      <c r="AH2092" t="n">
        <v>14</v>
      </c>
      <c r="AI2092" t="n">
        <v>11</v>
      </c>
      <c r="AN2092" t="inlineStr">
        <is>
          <t>WARREN</t>
        </is>
      </c>
      <c r="AO2092" t="inlineStr">
        <is>
          <t>WARREN CITY 1E</t>
        </is>
      </c>
      <c r="AP2092" t="inlineStr">
        <is>
          <t>78-P-ACJ</t>
        </is>
      </c>
      <c r="AQ2092" t="n">
        <v>9</v>
      </c>
      <c r="AR2092" t="n">
        <v>64</v>
      </c>
      <c r="AS2092" t="n">
        <v>32</v>
      </c>
      <c r="AU2092">
        <f>COUNTA($BA$2092:$EH$2092)</f>
        <v/>
      </c>
      <c r="AV2092">
        <f>COUNTIF($BA$2092:$EH$2092,"D")</f>
        <v/>
      </c>
      <c r="AW2092">
        <f>COUNTIF($BA$2092:$EH$2092,"R")</f>
        <v/>
      </c>
      <c r="AX2092">
        <f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/>
      </c>
      <c r="AY2092">
        <f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/>
      </c>
      <c r="AZ2092">
        <f>IF(EH2092&lt;&gt;"",1,0)</f>
        <v/>
      </c>
      <c r="BB2092" t="inlineStr">
        <is>
          <t>WARREN-WARD 1</t>
        </is>
      </c>
      <c r="BC2092" t="inlineStr">
        <is>
          <t>X</t>
        </is>
      </c>
      <c r="BD2092" t="inlineStr">
        <is>
          <t>X</t>
        </is>
      </c>
      <c r="BS2092" t="inlineStr">
        <is>
          <t>X</t>
        </is>
      </c>
      <c r="CP2092" t="inlineStr">
        <is>
          <t>X</t>
        </is>
      </c>
      <c r="DC2092" t="inlineStr">
        <is>
          <t>X</t>
        </is>
      </c>
      <c r="DN2092" t="inlineStr">
        <is>
          <t>X</t>
        </is>
      </c>
      <c r="EF2092" t="inlineStr">
        <is>
          <t>X</t>
        </is>
      </c>
    </row>
    <row r="2093">
      <c r="A2093" t="inlineStr">
        <is>
          <t>OH0024398213</t>
        </is>
      </c>
      <c r="B2093" t="n">
        <v>78</v>
      </c>
      <c r="C2093" t="n">
        <v>427939</v>
      </c>
      <c r="D2093" t="inlineStr">
        <is>
          <t>GADLEY</t>
        </is>
      </c>
      <c r="E2093" t="inlineStr">
        <is>
          <t>SKYLER</t>
        </is>
      </c>
      <c r="F2093">
        <f>CONCATENATE(D2093," ",LEFT(H2093,4),"T=",AU2093,"D=",AV2093,"R=",AW2093,"M=",AX2093,"L=",AY2093,"B=",AZ2093)</f>
        <v/>
      </c>
      <c r="G2093" t="inlineStr">
        <is>
          <t>RAE</t>
        </is>
      </c>
      <c r="I2093" t="inlineStr">
        <is>
          <t>1999-10-07</t>
        </is>
      </c>
      <c r="J2093" t="inlineStr">
        <is>
          <t>2024-07-03</t>
        </is>
      </c>
      <c r="K2093" t="inlineStr">
        <is>
          <t>ACTIVE</t>
        </is>
      </c>
      <c r="M2093" t="inlineStr">
        <is>
          <t>3158 DUNSTAN DR NW</t>
        </is>
      </c>
      <c r="N2093">
        <f>RIGHT(M2093,LEN(M2093)-FIND(" ",M2093))</f>
        <v/>
      </c>
      <c r="P2093" t="inlineStr">
        <is>
          <t>WARREN</t>
        </is>
      </c>
      <c r="Q2093" t="inlineStr">
        <is>
          <t>OH</t>
        </is>
      </c>
      <c r="R2093" t="n">
        <v>44485</v>
      </c>
      <c r="AD2093" t="inlineStr">
        <is>
          <t>TRUMBULL CAREER &amp; TECH CENTER</t>
        </is>
      </c>
      <c r="AE2093" t="inlineStr">
        <is>
          <t>WARREN CITY</t>
        </is>
      </c>
      <c r="AF2093" t="inlineStr">
        <is>
          <t>WARREN CITY SD</t>
        </is>
      </c>
      <c r="AH2093" t="n">
        <v>14</v>
      </c>
      <c r="AI2093" t="n">
        <v>11</v>
      </c>
      <c r="AN2093" t="inlineStr">
        <is>
          <t>WARREN</t>
        </is>
      </c>
      <c r="AO2093" t="inlineStr">
        <is>
          <t>WARREN CITY 1E</t>
        </is>
      </c>
      <c r="AP2093" t="inlineStr">
        <is>
          <t>78-P-ACJ</t>
        </is>
      </c>
      <c r="AQ2093" t="n">
        <v>9</v>
      </c>
      <c r="AR2093" t="n">
        <v>64</v>
      </c>
      <c r="AS2093" t="n">
        <v>32</v>
      </c>
      <c r="AU2093">
        <f>COUNTA($BA$2093:$EH$2093)</f>
        <v/>
      </c>
      <c r="AV2093">
        <f>COUNTIF($BA$2093:$EH$2093,"D")</f>
        <v/>
      </c>
      <c r="AW2093">
        <f>COUNTIF($BA$2093:$EH$2093,"R")</f>
        <v/>
      </c>
      <c r="AX2093">
        <f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/>
      </c>
      <c r="AY2093">
        <f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/>
      </c>
      <c r="AZ2093">
        <f>IF(EH2093&lt;&gt;"",1,0)</f>
        <v/>
      </c>
      <c r="BB2093" t="inlineStr">
        <is>
          <t>WARREN-WARD 1</t>
        </is>
      </c>
      <c r="DF2093" t="inlineStr">
        <is>
          <t>X</t>
        </is>
      </c>
      <c r="EF2093" t="inlineStr">
        <is>
          <t>X</t>
        </is>
      </c>
    </row>
    <row r="2094">
      <c r="A2094" t="inlineStr">
        <is>
          <t>OH0027282143</t>
        </is>
      </c>
      <c r="B2094" t="n">
        <v>78</v>
      </c>
      <c r="C2094" t="n">
        <v>484244</v>
      </c>
      <c r="D2094" t="inlineStr">
        <is>
          <t>HEUTSCHE</t>
        </is>
      </c>
      <c r="E2094" t="inlineStr">
        <is>
          <t>MATTHEW</t>
        </is>
      </c>
      <c r="F2094">
        <f>CONCATENATE(D2094," ",LEFT(H2094,4),"T=",AU2094,"D=",AV2094,"R=",AW2094,"M=",AX2094,"L=",AY2094,"B=",AZ2094)</f>
        <v/>
      </c>
      <c r="G2094" t="inlineStr">
        <is>
          <t>ROBERT</t>
        </is>
      </c>
      <c r="I2094" t="inlineStr">
        <is>
          <t>1990-03-22</t>
        </is>
      </c>
      <c r="J2094" t="inlineStr">
        <is>
          <t>2024-03-02</t>
        </is>
      </c>
      <c r="K2094" t="inlineStr">
        <is>
          <t>ACTIVE</t>
        </is>
      </c>
      <c r="M2094" t="inlineStr">
        <is>
          <t>2912 MONTGOMERY AVE NW</t>
        </is>
      </c>
      <c r="N2094">
        <f>RIGHT(M2094,LEN(M2094)-FIND(" ",M2094))</f>
        <v/>
      </c>
      <c r="P2094" t="inlineStr">
        <is>
          <t>WARREN</t>
        </is>
      </c>
      <c r="Q2094" t="inlineStr">
        <is>
          <t>OH</t>
        </is>
      </c>
      <c r="R2094" t="n">
        <v>44485</v>
      </c>
      <c r="AD2094" t="inlineStr">
        <is>
          <t>TRUMBULL CAREER &amp; TECH CENTER</t>
        </is>
      </c>
      <c r="AE2094" t="inlineStr">
        <is>
          <t>WARREN CITY</t>
        </is>
      </c>
      <c r="AF2094" t="inlineStr">
        <is>
          <t>WARREN CITY SD</t>
        </is>
      </c>
      <c r="AH2094" t="n">
        <v>14</v>
      </c>
      <c r="AI2094" t="n">
        <v>11</v>
      </c>
      <c r="AN2094" t="inlineStr">
        <is>
          <t>WARREN</t>
        </is>
      </c>
      <c r="AO2094" t="inlineStr">
        <is>
          <t>WARREN CITY 1E</t>
        </is>
      </c>
      <c r="AP2094" t="inlineStr">
        <is>
          <t>78-P-ACJ</t>
        </is>
      </c>
      <c r="AQ2094" t="n">
        <v>9</v>
      </c>
      <c r="AR2094" t="n">
        <v>64</v>
      </c>
      <c r="AS2094" t="n">
        <v>32</v>
      </c>
      <c r="AU2094">
        <f>COUNTA($BA$2094:$EH$2094)</f>
        <v/>
      </c>
      <c r="AV2094">
        <f>COUNTIF($BA$2094:$EH$2094,"D")</f>
        <v/>
      </c>
      <c r="AW2094">
        <f>COUNTIF($BA$2094:$EH$2094,"R")</f>
        <v/>
      </c>
      <c r="AX2094">
        <f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/>
      </c>
      <c r="AY2094">
        <f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/>
      </c>
      <c r="AZ2094">
        <f>IF(EH2094&lt;&gt;"",1,0)</f>
        <v/>
      </c>
      <c r="BB2094" t="inlineStr">
        <is>
          <t>WARREN-WARD 1</t>
        </is>
      </c>
      <c r="EF2094" t="inlineStr">
        <is>
          <t>X</t>
        </is>
      </c>
    </row>
    <row r="2095">
      <c r="A2095" t="inlineStr">
        <is>
          <t>OH0027615759</t>
        </is>
      </c>
      <c r="B2095" t="n">
        <v>78</v>
      </c>
      <c r="C2095" t="n">
        <v>489454</v>
      </c>
      <c r="D2095" t="inlineStr">
        <is>
          <t>WHITE</t>
        </is>
      </c>
      <c r="E2095" t="inlineStr">
        <is>
          <t>MORGAN</t>
        </is>
      </c>
      <c r="F2095">
        <f>CONCATENATE(D2095," ",LEFT(H2095,4),"T=",AU2095,"D=",AV2095,"R=",AW2095,"M=",AX2095,"L=",AY2095,"B=",AZ2095)</f>
        <v/>
      </c>
      <c r="G2095" t="inlineStr">
        <is>
          <t>GLORIA</t>
        </is>
      </c>
      <c r="I2095" t="inlineStr">
        <is>
          <t>1996-08-26</t>
        </is>
      </c>
      <c r="J2095" t="inlineStr">
        <is>
          <t>2024-09-18</t>
        </is>
      </c>
      <c r="K2095" t="inlineStr">
        <is>
          <t>ACTIVE</t>
        </is>
      </c>
      <c r="M2095" t="inlineStr">
        <is>
          <t>3390 RED FOX RUN DR NW</t>
        </is>
      </c>
      <c r="N2095">
        <f>RIGHT(M2095,LEN(M2095)-FIND(" ",M2095))</f>
        <v/>
      </c>
      <c r="P2095" t="inlineStr">
        <is>
          <t>WARREN</t>
        </is>
      </c>
      <c r="Q2095" t="inlineStr">
        <is>
          <t>OH</t>
        </is>
      </c>
      <c r="R2095" t="n">
        <v>44485</v>
      </c>
      <c r="AD2095" t="inlineStr">
        <is>
          <t>TRUMBULL CAREER &amp; TECH CENTER</t>
        </is>
      </c>
      <c r="AE2095" t="inlineStr">
        <is>
          <t>WARREN CITY</t>
        </is>
      </c>
      <c r="AF2095" t="inlineStr">
        <is>
          <t>WARREN CITY SD</t>
        </is>
      </c>
      <c r="AH2095" t="n">
        <v>14</v>
      </c>
      <c r="AI2095" t="n">
        <v>11</v>
      </c>
      <c r="AN2095" t="inlineStr">
        <is>
          <t>WARREN</t>
        </is>
      </c>
      <c r="AO2095" t="inlineStr">
        <is>
          <t>WARREN CITY 1E</t>
        </is>
      </c>
      <c r="AP2095" t="inlineStr">
        <is>
          <t>78-P-ACJ</t>
        </is>
      </c>
      <c r="AQ2095" t="n">
        <v>9</v>
      </c>
      <c r="AR2095" t="n">
        <v>64</v>
      </c>
      <c r="AS2095" t="n">
        <v>32</v>
      </c>
      <c r="AU2095">
        <f>COUNTA($BA$2095:$EH$2095)</f>
        <v/>
      </c>
      <c r="AV2095">
        <f>COUNTIF($BA$2095:$EH$2095,"D")</f>
        <v/>
      </c>
      <c r="AW2095">
        <f>COUNTIF($BA$2095:$EH$2095,"R")</f>
        <v/>
      </c>
      <c r="AX2095">
        <f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/>
      </c>
      <c r="AY2095">
        <f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/>
      </c>
      <c r="AZ2095">
        <f>IF(EH2095&lt;&gt;"",1,0)</f>
        <v/>
      </c>
      <c r="BB2095" t="inlineStr">
        <is>
          <t>WARREN-WARD 1</t>
        </is>
      </c>
      <c r="EF2095" t="inlineStr">
        <is>
          <t>X</t>
        </is>
      </c>
    </row>
    <row r="2096">
      <c r="A2096" t="inlineStr">
        <is>
          <t>OH0015751408</t>
        </is>
      </c>
      <c r="B2096" t="n">
        <v>78</v>
      </c>
      <c r="C2096" t="n">
        <v>238078</v>
      </c>
      <c r="D2096" t="inlineStr">
        <is>
          <t>JOHNSON</t>
        </is>
      </c>
      <c r="E2096" t="inlineStr">
        <is>
          <t>SIERRA</t>
        </is>
      </c>
      <c r="F2096">
        <f>CONCATENATE(D2096," ",LEFT(H2096,4),"T=",AU2096,"D=",AV2096,"R=",AW2096,"M=",AX2096,"L=",AY2096,"B=",AZ2096)</f>
        <v/>
      </c>
      <c r="G2096" t="inlineStr">
        <is>
          <t>S</t>
        </is>
      </c>
      <c r="I2096" t="inlineStr">
        <is>
          <t>1963-12-05</t>
        </is>
      </c>
      <c r="J2096" t="inlineStr">
        <is>
          <t>2018-10-09</t>
        </is>
      </c>
      <c r="K2096" t="inlineStr">
        <is>
          <t>ACTIVE</t>
        </is>
      </c>
      <c r="L2096" t="inlineStr">
        <is>
          <t>D</t>
        </is>
      </c>
      <c r="M2096" t="inlineStr">
        <is>
          <t>3017 TOD AVE NW</t>
        </is>
      </c>
      <c r="N2096">
        <f>RIGHT(M2096,LEN(M2096)-FIND(" ",M2096))</f>
        <v/>
      </c>
      <c r="P2096" t="inlineStr">
        <is>
          <t>WARREN</t>
        </is>
      </c>
      <c r="Q2096" t="inlineStr">
        <is>
          <t>OH</t>
        </is>
      </c>
      <c r="R2096" t="n">
        <v>44485</v>
      </c>
      <c r="AD2096" t="inlineStr">
        <is>
          <t>TRUMBULL CAREER &amp; TECH CENTER</t>
        </is>
      </c>
      <c r="AE2096" t="inlineStr">
        <is>
          <t>WARREN CITY</t>
        </is>
      </c>
      <c r="AF2096" t="inlineStr">
        <is>
          <t>WARREN CITY SD</t>
        </is>
      </c>
      <c r="AH2096" t="n">
        <v>14</v>
      </c>
      <c r="AI2096" t="n">
        <v>11</v>
      </c>
      <c r="AN2096" t="inlineStr">
        <is>
          <t>WARREN</t>
        </is>
      </c>
      <c r="AO2096" t="inlineStr">
        <is>
          <t>WARREN CITY 1E</t>
        </is>
      </c>
      <c r="AP2096" t="inlineStr">
        <is>
          <t>78-P-ACJ</t>
        </is>
      </c>
      <c r="AQ2096" t="n">
        <v>9</v>
      </c>
      <c r="AR2096" t="n">
        <v>64</v>
      </c>
      <c r="AS2096" t="n">
        <v>32</v>
      </c>
      <c r="AU2096">
        <f>COUNTA($BA$2096:$EH$2096)</f>
        <v/>
      </c>
      <c r="AV2096">
        <f>COUNTIF($BA$2096:$EH$2096,"D")</f>
        <v/>
      </c>
      <c r="AW2096">
        <f>COUNTIF($BA$2096:$EH$2096,"R")</f>
        <v/>
      </c>
      <c r="AX2096">
        <f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/>
      </c>
      <c r="AY2096">
        <f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/>
      </c>
      <c r="AZ2096">
        <f>IF(EH2096&lt;&gt;"",1,0)</f>
        <v/>
      </c>
      <c r="BB2096" t="inlineStr">
        <is>
          <t>WARREN-WARD 1</t>
        </is>
      </c>
      <c r="BC2096" t="inlineStr">
        <is>
          <t>X</t>
        </is>
      </c>
      <c r="BD2096" t="inlineStr">
        <is>
          <t>X</t>
        </is>
      </c>
      <c r="BH2096" t="inlineStr">
        <is>
          <t>X</t>
        </is>
      </c>
      <c r="BJ2096" t="inlineStr">
        <is>
          <t>X</t>
        </is>
      </c>
      <c r="BK2096" t="inlineStr">
        <is>
          <t>X</t>
        </is>
      </c>
      <c r="BL2096" t="inlineStr">
        <is>
          <t>X</t>
        </is>
      </c>
      <c r="BP2096" t="inlineStr">
        <is>
          <t>X</t>
        </is>
      </c>
      <c r="BS2096" t="inlineStr">
        <is>
          <t>X</t>
        </is>
      </c>
      <c r="BY2096" t="inlineStr">
        <is>
          <t>D</t>
        </is>
      </c>
      <c r="CA2096" t="inlineStr">
        <is>
          <t>X</t>
        </is>
      </c>
      <c r="CG2096" t="inlineStr">
        <is>
          <t>X</t>
        </is>
      </c>
      <c r="CK2096" t="inlineStr">
        <is>
          <t>X</t>
        </is>
      </c>
      <c r="CL2096" t="inlineStr">
        <is>
          <t>D</t>
        </is>
      </c>
      <c r="CN2096" t="inlineStr">
        <is>
          <t>X</t>
        </is>
      </c>
      <c r="CP2096" t="inlineStr">
        <is>
          <t>X</t>
        </is>
      </c>
      <c r="CV2096" t="inlineStr">
        <is>
          <t>X</t>
        </is>
      </c>
      <c r="CW2096" t="inlineStr">
        <is>
          <t>D</t>
        </is>
      </c>
      <c r="CY2096" t="inlineStr">
        <is>
          <t>X</t>
        </is>
      </c>
      <c r="CZ2096" t="inlineStr">
        <is>
          <t>D</t>
        </is>
      </c>
      <c r="DC2096" t="inlineStr">
        <is>
          <t>X</t>
        </is>
      </c>
      <c r="DD2096" t="inlineStr">
        <is>
          <t>D</t>
        </is>
      </c>
      <c r="DG2096" t="inlineStr">
        <is>
          <t>D</t>
        </is>
      </c>
      <c r="DI2096" t="inlineStr">
        <is>
          <t>X</t>
        </is>
      </c>
      <c r="DL2096" t="inlineStr">
        <is>
          <t>X</t>
        </is>
      </c>
      <c r="DN2096" t="inlineStr">
        <is>
          <t>X</t>
        </is>
      </c>
      <c r="DU2096" t="inlineStr">
        <is>
          <t>X</t>
        </is>
      </c>
      <c r="DW2096" t="inlineStr">
        <is>
          <t>D</t>
        </is>
      </c>
      <c r="DX2096" t="inlineStr">
        <is>
          <t>X</t>
        </is>
      </c>
      <c r="EF2096" t="inlineStr">
        <is>
          <t>X</t>
        </is>
      </c>
    </row>
    <row r="2097">
      <c r="A2097" t="inlineStr">
        <is>
          <t>OH0027303033</t>
        </is>
      </c>
      <c r="B2097" t="n">
        <v>78</v>
      </c>
      <c r="C2097" t="n">
        <v>484518</v>
      </c>
      <c r="D2097" t="inlineStr">
        <is>
          <t>GAMLIN</t>
        </is>
      </c>
      <c r="E2097" t="inlineStr">
        <is>
          <t>JENNIFER</t>
        </is>
      </c>
      <c r="F2097">
        <f>CONCATENATE(D2097," ",LEFT(H2097,4),"T=",AU2097,"D=",AV2097,"R=",AW2097,"M=",AX2097,"L=",AY2097,"B=",AZ2097)</f>
        <v/>
      </c>
      <c r="G2097" t="inlineStr">
        <is>
          <t>MORGAN ELIZABETH</t>
        </is>
      </c>
      <c r="I2097" t="inlineStr">
        <is>
          <t>1993-09-30</t>
        </is>
      </c>
      <c r="J2097" t="inlineStr">
        <is>
          <t>2024-04-02</t>
        </is>
      </c>
      <c r="K2097" t="inlineStr">
        <is>
          <t>ACTIVE</t>
        </is>
      </c>
      <c r="M2097" t="inlineStr">
        <is>
          <t>3268 BON AIR AVE NW</t>
        </is>
      </c>
      <c r="N2097">
        <f>RIGHT(M2097,LEN(M2097)-FIND(" ",M2097))</f>
        <v/>
      </c>
      <c r="P2097" t="inlineStr">
        <is>
          <t>WARREN</t>
        </is>
      </c>
      <c r="Q2097" t="inlineStr">
        <is>
          <t>OH</t>
        </is>
      </c>
      <c r="R2097" t="n">
        <v>44485</v>
      </c>
      <c r="AD2097" t="inlineStr">
        <is>
          <t>TRUMBULL CAREER &amp; TECH CENTER</t>
        </is>
      </c>
      <c r="AE2097" t="inlineStr">
        <is>
          <t>WARREN CITY</t>
        </is>
      </c>
      <c r="AF2097" t="inlineStr">
        <is>
          <t>WARREN CITY SD</t>
        </is>
      </c>
      <c r="AH2097" t="n">
        <v>14</v>
      </c>
      <c r="AI2097" t="n">
        <v>11</v>
      </c>
      <c r="AN2097" t="inlineStr">
        <is>
          <t>WARREN</t>
        </is>
      </c>
      <c r="AO2097" t="inlineStr">
        <is>
          <t>WARREN CITY 1E</t>
        </is>
      </c>
      <c r="AP2097" t="inlineStr">
        <is>
          <t>78-P-ACJ</t>
        </is>
      </c>
      <c r="AQ2097" t="n">
        <v>9</v>
      </c>
      <c r="AR2097" t="n">
        <v>64</v>
      </c>
      <c r="AS2097" t="n">
        <v>32</v>
      </c>
      <c r="AU2097">
        <f>COUNTA($BA$2097:$EH$2097)</f>
        <v/>
      </c>
      <c r="AV2097">
        <f>COUNTIF($BA$2097:$EH$2097,"D")</f>
        <v/>
      </c>
      <c r="AW2097">
        <f>COUNTIF($BA$2097:$EH$2097,"R")</f>
        <v/>
      </c>
      <c r="AX2097">
        <f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/>
      </c>
      <c r="AY2097">
        <f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/>
      </c>
      <c r="AZ2097">
        <f>IF(EH2097&lt;&gt;"",1,0)</f>
        <v/>
      </c>
      <c r="BB2097" t="inlineStr">
        <is>
          <t>WARREN-WARD 1</t>
        </is>
      </c>
      <c r="EF2097" t="inlineStr">
        <is>
          <t>X</t>
        </is>
      </c>
    </row>
    <row r="2098">
      <c r="A2098" t="inlineStr">
        <is>
          <t>OH0027789066</t>
        </is>
      </c>
      <c r="B2098" t="n">
        <v>78</v>
      </c>
      <c r="C2098" t="n">
        <v>491789</v>
      </c>
      <c r="D2098" t="inlineStr">
        <is>
          <t>GREEN SMITH</t>
        </is>
      </c>
      <c r="E2098" t="inlineStr">
        <is>
          <t>SHAKIA</t>
        </is>
      </c>
      <c r="F2098">
        <f>CONCATENATE(D2098," ",LEFT(H2098,4),"T=",AU2098,"D=",AV2098,"R=",AW2098,"M=",AX2098,"L=",AY2098,"B=",AZ2098)</f>
        <v/>
      </c>
      <c r="G2098" t="inlineStr">
        <is>
          <t>DEMONAE</t>
        </is>
      </c>
      <c r="I2098" t="inlineStr">
        <is>
          <t>2000-08-30</t>
        </is>
      </c>
      <c r="J2098" t="inlineStr">
        <is>
          <t>2024-11-05</t>
        </is>
      </c>
      <c r="K2098" t="inlineStr">
        <is>
          <t>ACTIVE</t>
        </is>
      </c>
      <c r="M2098" t="inlineStr">
        <is>
          <t>3320 RED FOX RUN DR NW</t>
        </is>
      </c>
      <c r="N2098">
        <f>RIGHT(M2098,LEN(M2098)-FIND(" ",M2098))</f>
        <v/>
      </c>
      <c r="P2098" t="inlineStr">
        <is>
          <t>WARREN</t>
        </is>
      </c>
      <c r="Q2098" t="inlineStr">
        <is>
          <t>OH</t>
        </is>
      </c>
      <c r="R2098" t="n">
        <v>44485</v>
      </c>
      <c r="AD2098" t="inlineStr">
        <is>
          <t>TRUMBULL CAREER &amp; TECH CENTER</t>
        </is>
      </c>
      <c r="AE2098" t="inlineStr">
        <is>
          <t>WARREN CITY</t>
        </is>
      </c>
      <c r="AF2098" t="inlineStr">
        <is>
          <t>WARREN CITY SD</t>
        </is>
      </c>
      <c r="AH2098" t="n">
        <v>14</v>
      </c>
      <c r="AI2098" t="n">
        <v>11</v>
      </c>
      <c r="AN2098" t="inlineStr">
        <is>
          <t>WARREN</t>
        </is>
      </c>
      <c r="AO2098" t="inlineStr">
        <is>
          <t>WARREN CITY 1E</t>
        </is>
      </c>
      <c r="AP2098" t="inlineStr">
        <is>
          <t>78-P-ACJ</t>
        </is>
      </c>
      <c r="AQ2098" t="n">
        <v>9</v>
      </c>
      <c r="AR2098" t="n">
        <v>64</v>
      </c>
      <c r="AS2098" t="n">
        <v>32</v>
      </c>
      <c r="AU2098">
        <f>COUNTA($BA$2098:$EH$2098)</f>
        <v/>
      </c>
      <c r="AV2098">
        <f>COUNTIF($BA$2098:$EH$2098,"D")</f>
        <v/>
      </c>
      <c r="AW2098">
        <f>COUNTIF($BA$2098:$EH$2098,"R")</f>
        <v/>
      </c>
      <c r="AX2098">
        <f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/>
      </c>
      <c r="AY2098">
        <f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/>
      </c>
      <c r="AZ2098">
        <f>IF(EH2098&lt;&gt;"",1,0)</f>
        <v/>
      </c>
      <c r="BB2098" t="inlineStr">
        <is>
          <t>WARREN-WARD 1</t>
        </is>
      </c>
      <c r="DN2098" t="inlineStr">
        <is>
          <t>X</t>
        </is>
      </c>
      <c r="DS2098" t="inlineStr">
        <is>
          <t>R</t>
        </is>
      </c>
      <c r="DU2098" t="inlineStr">
        <is>
          <t>X</t>
        </is>
      </c>
      <c r="EF2098" t="inlineStr">
        <is>
          <t>X</t>
        </is>
      </c>
    </row>
    <row r="2099">
      <c r="A2099" t="inlineStr">
        <is>
          <t>OH0026520680</t>
        </is>
      </c>
      <c r="B2099" t="n">
        <v>78</v>
      </c>
      <c r="C2099" t="n">
        <v>463588</v>
      </c>
      <c r="D2099" t="inlineStr">
        <is>
          <t>CLAIBORNE</t>
        </is>
      </c>
      <c r="E2099" t="inlineStr">
        <is>
          <t>NASIA</t>
        </is>
      </c>
      <c r="F2099">
        <f>CONCATENATE(D2099," ",LEFT(H2099,4),"T=",AU2099,"D=",AV2099,"R=",AW2099,"M=",AX2099,"L=",AY2099,"B=",AZ2099)</f>
        <v/>
      </c>
      <c r="G2099" t="inlineStr">
        <is>
          <t>DIANE</t>
        </is>
      </c>
      <c r="I2099" t="inlineStr">
        <is>
          <t>2003-12-22</t>
        </is>
      </c>
      <c r="J2099" t="inlineStr">
        <is>
          <t>2022-05-28</t>
        </is>
      </c>
      <c r="K2099" t="inlineStr">
        <is>
          <t>ACTIVE</t>
        </is>
      </c>
      <c r="M2099" t="inlineStr">
        <is>
          <t>2764 LEXINGTON AVE NW</t>
        </is>
      </c>
      <c r="N2099">
        <f>RIGHT(M2099,LEN(M2099)-FIND(" ",M2099))</f>
        <v/>
      </c>
      <c r="P2099" t="inlineStr">
        <is>
          <t>WARREN</t>
        </is>
      </c>
      <c r="Q2099" t="inlineStr">
        <is>
          <t>OH</t>
        </is>
      </c>
      <c r="R2099" t="n">
        <v>44485</v>
      </c>
      <c r="AD2099" t="inlineStr">
        <is>
          <t>TRUMBULL CAREER &amp; TECH CENTER</t>
        </is>
      </c>
      <c r="AE2099" t="inlineStr">
        <is>
          <t>WARREN CITY</t>
        </is>
      </c>
      <c r="AF2099" t="inlineStr">
        <is>
          <t>WARREN CITY SD</t>
        </is>
      </c>
      <c r="AH2099" t="n">
        <v>14</v>
      </c>
      <c r="AI2099" t="n">
        <v>11</v>
      </c>
      <c r="AN2099" t="inlineStr">
        <is>
          <t>WARREN</t>
        </is>
      </c>
      <c r="AO2099" t="inlineStr">
        <is>
          <t>WARREN CITY 1E</t>
        </is>
      </c>
      <c r="AP2099" t="inlineStr">
        <is>
          <t>78-P-ACJ</t>
        </is>
      </c>
      <c r="AQ2099" t="n">
        <v>9</v>
      </c>
      <c r="AR2099" t="n">
        <v>64</v>
      </c>
      <c r="AS2099" t="n">
        <v>32</v>
      </c>
      <c r="AU2099">
        <f>COUNTA($BA$2099:$EH$2099)</f>
        <v/>
      </c>
      <c r="AV2099">
        <f>COUNTIF($BA$2099:$EH$2099,"D")</f>
        <v/>
      </c>
      <c r="AW2099">
        <f>COUNTIF($BA$2099:$EH$2099,"R")</f>
        <v/>
      </c>
      <c r="AX2099">
        <f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/>
      </c>
      <c r="AY2099">
        <f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/>
      </c>
      <c r="AZ2099">
        <f>IF(EH2099&lt;&gt;"",1,0)</f>
        <v/>
      </c>
      <c r="BB2099" t="inlineStr">
        <is>
          <t>WARREN-WARD 1</t>
        </is>
      </c>
      <c r="DU2099" t="inlineStr">
        <is>
          <t>X</t>
        </is>
      </c>
      <c r="DX2099" t="inlineStr">
        <is>
          <t>X</t>
        </is>
      </c>
      <c r="EA2099" t="inlineStr">
        <is>
          <t>X</t>
        </is>
      </c>
      <c r="EF2099" t="inlineStr">
        <is>
          <t>X</t>
        </is>
      </c>
    </row>
    <row r="2100">
      <c r="A2100" t="inlineStr">
        <is>
          <t>OH0023637130</t>
        </is>
      </c>
      <c r="B2100" t="n">
        <v>78</v>
      </c>
      <c r="C2100" t="n">
        <v>415534</v>
      </c>
      <c r="D2100" t="inlineStr">
        <is>
          <t>LOWERY</t>
        </is>
      </c>
      <c r="E2100" t="inlineStr">
        <is>
          <t>ERICA</t>
        </is>
      </c>
      <c r="F2100">
        <f>CONCATENATE(D2100," ",LEFT(H2100,4),"T=",AU2100,"D=",AV2100,"R=",AW2100,"M=",AX2100,"L=",AY2100,"B=",AZ2100)</f>
        <v/>
      </c>
      <c r="G2100" t="inlineStr">
        <is>
          <t>R</t>
        </is>
      </c>
      <c r="I2100" t="inlineStr">
        <is>
          <t>1979-10-17</t>
        </is>
      </c>
      <c r="J2100" t="inlineStr">
        <is>
          <t>2023-10-31</t>
        </is>
      </c>
      <c r="K2100" t="inlineStr">
        <is>
          <t>ACTIVE</t>
        </is>
      </c>
      <c r="M2100" t="inlineStr">
        <is>
          <t>2862 RED FOX RUN DR NW</t>
        </is>
      </c>
      <c r="N2100">
        <f>RIGHT(M2100,LEN(M2100)-FIND(" ",M2100))</f>
        <v/>
      </c>
      <c r="P2100" t="inlineStr">
        <is>
          <t>WARREN</t>
        </is>
      </c>
      <c r="Q2100" t="inlineStr">
        <is>
          <t>OH</t>
        </is>
      </c>
      <c r="R2100" t="n">
        <v>44485</v>
      </c>
      <c r="AD2100" t="inlineStr">
        <is>
          <t>TRUMBULL CAREER &amp; TECH CENTER</t>
        </is>
      </c>
      <c r="AE2100" t="inlineStr">
        <is>
          <t>WARREN CITY</t>
        </is>
      </c>
      <c r="AF2100" t="inlineStr">
        <is>
          <t>WARREN CITY SD</t>
        </is>
      </c>
      <c r="AH2100" t="n">
        <v>14</v>
      </c>
      <c r="AI2100" t="n">
        <v>11</v>
      </c>
      <c r="AN2100" t="inlineStr">
        <is>
          <t>WARREN</t>
        </is>
      </c>
      <c r="AO2100" t="inlineStr">
        <is>
          <t>WARREN CITY 1E</t>
        </is>
      </c>
      <c r="AP2100" t="inlineStr">
        <is>
          <t>78-P-ACJ</t>
        </is>
      </c>
      <c r="AQ2100" t="n">
        <v>9</v>
      </c>
      <c r="AR2100" t="n">
        <v>64</v>
      </c>
      <c r="AS2100" t="n">
        <v>32</v>
      </c>
      <c r="AU2100">
        <f>COUNTA($BA$2100:$EH$2100)</f>
        <v/>
      </c>
      <c r="AV2100">
        <f>COUNTIF($BA$2100:$EH$2100,"D")</f>
        <v/>
      </c>
      <c r="AW2100">
        <f>COUNTIF($BA$2100:$EH$2100,"R")</f>
        <v/>
      </c>
      <c r="AX2100">
        <f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/>
      </c>
      <c r="AY2100">
        <f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/>
      </c>
      <c r="AZ2100">
        <f>IF(EH2100&lt;&gt;"",1,0)</f>
        <v/>
      </c>
      <c r="BB2100" t="inlineStr">
        <is>
          <t>WARREN-WARD 1</t>
        </is>
      </c>
      <c r="BD2100" t="inlineStr">
        <is>
          <t>X</t>
        </is>
      </c>
      <c r="BL2100" t="inlineStr">
        <is>
          <t>X</t>
        </is>
      </c>
      <c r="CA2100" t="inlineStr">
        <is>
          <t>X</t>
        </is>
      </c>
      <c r="DN2100" t="inlineStr">
        <is>
          <t>X</t>
        </is>
      </c>
    </row>
    <row r="2101">
      <c r="A2101" t="inlineStr">
        <is>
          <t>OH0027525737</t>
        </is>
      </c>
      <c r="B2101" t="n">
        <v>78</v>
      </c>
      <c r="C2101" t="n">
        <v>487839</v>
      </c>
      <c r="D2101" t="inlineStr">
        <is>
          <t>BURTNER</t>
        </is>
      </c>
      <c r="E2101" t="inlineStr">
        <is>
          <t>DEVIN</t>
        </is>
      </c>
      <c r="F2101">
        <f>CONCATENATE(D2101," ",LEFT(H2101,4),"T=",AU2101,"D=",AV2101,"R=",AW2101,"M=",AX2101,"L=",AY2101,"B=",AZ2101)</f>
        <v/>
      </c>
      <c r="G2101" t="inlineStr">
        <is>
          <t>C</t>
        </is>
      </c>
      <c r="I2101" t="inlineStr">
        <is>
          <t>1971-07-31</t>
        </is>
      </c>
      <c r="J2101" t="inlineStr">
        <is>
          <t>2024-08-22</t>
        </is>
      </c>
      <c r="K2101" t="inlineStr">
        <is>
          <t>ACTIVE</t>
        </is>
      </c>
      <c r="M2101" t="inlineStr">
        <is>
          <t>2913 RED FOX RUN DR NW</t>
        </is>
      </c>
      <c r="N2101">
        <f>RIGHT(M2101,LEN(M2101)-FIND(" ",M2101))</f>
        <v/>
      </c>
      <c r="P2101" t="inlineStr">
        <is>
          <t>WARREN</t>
        </is>
      </c>
      <c r="Q2101" t="inlineStr">
        <is>
          <t>OH</t>
        </is>
      </c>
      <c r="R2101" t="n">
        <v>44485</v>
      </c>
      <c r="AD2101" t="inlineStr">
        <is>
          <t>TRUMBULL CAREER &amp; TECH CENTER</t>
        </is>
      </c>
      <c r="AE2101" t="inlineStr">
        <is>
          <t>WARREN CITY</t>
        </is>
      </c>
      <c r="AF2101" t="inlineStr">
        <is>
          <t>WARREN CITY SD</t>
        </is>
      </c>
      <c r="AH2101" t="n">
        <v>14</v>
      </c>
      <c r="AI2101" t="n">
        <v>11</v>
      </c>
      <c r="AN2101" t="inlineStr">
        <is>
          <t>WARREN</t>
        </is>
      </c>
      <c r="AO2101" t="inlineStr">
        <is>
          <t>WARREN CITY 1E</t>
        </is>
      </c>
      <c r="AP2101" t="inlineStr">
        <is>
          <t>78-P-ACJ</t>
        </is>
      </c>
      <c r="AQ2101" t="n">
        <v>9</v>
      </c>
      <c r="AR2101" t="n">
        <v>64</v>
      </c>
      <c r="AS2101" t="n">
        <v>32</v>
      </c>
      <c r="AU2101">
        <f>COUNTA($BA$2101:$EH$2101)</f>
        <v/>
      </c>
      <c r="AV2101">
        <f>COUNTIF($BA$2101:$EH$2101,"D")</f>
        <v/>
      </c>
      <c r="AW2101">
        <f>COUNTIF($BA$2101:$EH$2101,"R")</f>
        <v/>
      </c>
      <c r="AX2101">
        <f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/>
      </c>
      <c r="AY2101">
        <f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/>
      </c>
      <c r="AZ2101">
        <f>IF(EH2101&lt;&gt;"",1,0)</f>
        <v/>
      </c>
      <c r="BB2101" t="inlineStr">
        <is>
          <t>WARREN-WARD 1</t>
        </is>
      </c>
    </row>
    <row r="2102">
      <c r="A2102" t="inlineStr">
        <is>
          <t>OH0026905078</t>
        </is>
      </c>
      <c r="B2102" t="n">
        <v>78</v>
      </c>
      <c r="C2102" t="n">
        <v>473758</v>
      </c>
      <c r="D2102" t="inlineStr">
        <is>
          <t>JORDAN</t>
        </is>
      </c>
      <c r="E2102" t="inlineStr">
        <is>
          <t>TIFFANY</t>
        </is>
      </c>
      <c r="F2102">
        <f>CONCATENATE(D2102," ",LEFT(H2102,4),"T=",AU2102,"D=",AV2102,"R=",AW2102,"M=",AX2102,"L=",AY2102,"B=",AZ2102)</f>
        <v/>
      </c>
      <c r="G2102" t="inlineStr">
        <is>
          <t>PATRICE</t>
        </is>
      </c>
      <c r="I2102" t="inlineStr">
        <is>
          <t>1972-04-15</t>
        </is>
      </c>
      <c r="J2102" t="inlineStr">
        <is>
          <t>2023-07-10</t>
        </is>
      </c>
      <c r="K2102" t="inlineStr">
        <is>
          <t>ACTIVE</t>
        </is>
      </c>
      <c r="M2102" t="inlineStr">
        <is>
          <t>3392 TOD AVE NW</t>
        </is>
      </c>
      <c r="N2102">
        <f>RIGHT(M2102,LEN(M2102)-FIND(" ",M2102))</f>
        <v/>
      </c>
      <c r="P2102" t="inlineStr">
        <is>
          <t>WARREN</t>
        </is>
      </c>
      <c r="Q2102" t="inlineStr">
        <is>
          <t>OH</t>
        </is>
      </c>
      <c r="R2102" t="n">
        <v>44485</v>
      </c>
      <c r="AD2102" t="inlineStr">
        <is>
          <t>TRUMBULL CAREER &amp; TECH CENTER</t>
        </is>
      </c>
      <c r="AE2102" t="inlineStr">
        <is>
          <t>WARREN CITY</t>
        </is>
      </c>
      <c r="AF2102" t="inlineStr">
        <is>
          <t>WARREN CITY SD</t>
        </is>
      </c>
      <c r="AH2102" t="n">
        <v>14</v>
      </c>
      <c r="AI2102" t="n">
        <v>11</v>
      </c>
      <c r="AN2102" t="inlineStr">
        <is>
          <t>WARREN</t>
        </is>
      </c>
      <c r="AO2102" t="inlineStr">
        <is>
          <t>WARREN CITY 1E</t>
        </is>
      </c>
      <c r="AP2102" t="inlineStr">
        <is>
          <t>78-P-ACJ</t>
        </is>
      </c>
      <c r="AQ2102" t="n">
        <v>9</v>
      </c>
      <c r="AR2102" t="n">
        <v>64</v>
      </c>
      <c r="AS2102" t="n">
        <v>32</v>
      </c>
      <c r="AU2102">
        <f>COUNTA($BA$2102:$EH$2102)</f>
        <v/>
      </c>
      <c r="AV2102">
        <f>COUNTIF($BA$2102:$EH$2102,"D")</f>
        <v/>
      </c>
      <c r="AW2102">
        <f>COUNTIF($BA$2102:$EH$2102,"R")</f>
        <v/>
      </c>
      <c r="AX2102">
        <f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/>
      </c>
      <c r="AY2102">
        <f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/>
      </c>
      <c r="AZ2102">
        <f>IF(EH2102&lt;&gt;"",1,0)</f>
        <v/>
      </c>
      <c r="BB2102" t="inlineStr">
        <is>
          <t>WARREN-WARD 1</t>
        </is>
      </c>
      <c r="BD2102" t="inlineStr">
        <is>
          <t>X</t>
        </is>
      </c>
      <c r="BE2102" t="inlineStr">
        <is>
          <t>X</t>
        </is>
      </c>
      <c r="BG2102" t="inlineStr">
        <is>
          <t>X</t>
        </is>
      </c>
      <c r="BH2102" t="inlineStr">
        <is>
          <t>X</t>
        </is>
      </c>
      <c r="BI2102" t="inlineStr">
        <is>
          <t>X</t>
        </is>
      </c>
      <c r="BJ2102" t="inlineStr">
        <is>
          <t>X</t>
        </is>
      </c>
      <c r="BK2102" t="inlineStr">
        <is>
          <t>X</t>
        </is>
      </c>
      <c r="BL2102" t="inlineStr">
        <is>
          <t>X</t>
        </is>
      </c>
      <c r="BV2102" t="inlineStr">
        <is>
          <t>X</t>
        </is>
      </c>
      <c r="BY2102" t="inlineStr">
        <is>
          <t>D</t>
        </is>
      </c>
      <c r="CA2102" t="inlineStr">
        <is>
          <t>X</t>
        </is>
      </c>
      <c r="CG2102" t="inlineStr">
        <is>
          <t>X</t>
        </is>
      </c>
      <c r="CN2102" t="inlineStr">
        <is>
          <t>X</t>
        </is>
      </c>
      <c r="CO2102" t="inlineStr">
        <is>
          <t>D</t>
        </is>
      </c>
      <c r="CP2102" t="inlineStr">
        <is>
          <t>X</t>
        </is>
      </c>
      <c r="CT2102" t="inlineStr">
        <is>
          <t>X</t>
        </is>
      </c>
      <c r="CV2102" t="inlineStr">
        <is>
          <t>X</t>
        </is>
      </c>
      <c r="CY2102" t="inlineStr">
        <is>
          <t>X</t>
        </is>
      </c>
      <c r="CZ2102" t="inlineStr">
        <is>
          <t>D</t>
        </is>
      </c>
      <c r="DC2102" t="inlineStr">
        <is>
          <t>X</t>
        </is>
      </c>
      <c r="DF2102" t="inlineStr">
        <is>
          <t>X</t>
        </is>
      </c>
      <c r="DN2102" t="inlineStr">
        <is>
          <t>X</t>
        </is>
      </c>
      <c r="EF2102" t="inlineStr">
        <is>
          <t>X</t>
        </is>
      </c>
    </row>
    <row r="2103">
      <c r="A2103" t="inlineStr">
        <is>
          <t>OH0026422151</t>
        </is>
      </c>
      <c r="B2103" t="n">
        <v>78</v>
      </c>
      <c r="C2103" t="n">
        <v>461969</v>
      </c>
      <c r="D2103" t="inlineStr">
        <is>
          <t>SANTIAGO</t>
        </is>
      </c>
      <c r="E2103" t="inlineStr">
        <is>
          <t>FRANCHESCA</t>
        </is>
      </c>
      <c r="F2103">
        <f>CONCATENATE(D2103," ",LEFT(H2103,4),"T=",AU2103,"D=",AV2103,"R=",AW2103,"M=",AX2103,"L=",AY2103,"B=",AZ2103)</f>
        <v/>
      </c>
      <c r="I2103" t="inlineStr">
        <is>
          <t>1992-03-16</t>
        </is>
      </c>
      <c r="J2103" t="inlineStr">
        <is>
          <t>2023-03-20</t>
        </is>
      </c>
      <c r="K2103" t="inlineStr">
        <is>
          <t>ACTIVE</t>
        </is>
      </c>
      <c r="M2103" t="inlineStr">
        <is>
          <t>3342 LODWICK DR NW</t>
        </is>
      </c>
      <c r="N2103">
        <f>RIGHT(M2103,LEN(M2103)-FIND(" ",M2103))</f>
        <v/>
      </c>
      <c r="O2103" t="inlineStr">
        <is>
          <t>APT 4QWARRE</t>
        </is>
      </c>
      <c r="P2103" t="inlineStr">
        <is>
          <t>WARREN</t>
        </is>
      </c>
      <c r="Q2103" t="inlineStr">
        <is>
          <t>OH</t>
        </is>
      </c>
      <c r="R2103" t="n">
        <v>44485</v>
      </c>
      <c r="AD2103" t="inlineStr">
        <is>
          <t>TRUMBULL CAREER &amp; TECH CENTER</t>
        </is>
      </c>
      <c r="AE2103" t="inlineStr">
        <is>
          <t>WARREN CITY</t>
        </is>
      </c>
      <c r="AF2103" t="inlineStr">
        <is>
          <t>WARREN CITY SD</t>
        </is>
      </c>
      <c r="AH2103" t="n">
        <v>14</v>
      </c>
      <c r="AI2103" t="n">
        <v>11</v>
      </c>
      <c r="AN2103" t="inlineStr">
        <is>
          <t>WARREN</t>
        </is>
      </c>
      <c r="AO2103" t="inlineStr">
        <is>
          <t>WARREN CITY 1E</t>
        </is>
      </c>
      <c r="AP2103" t="inlineStr">
        <is>
          <t>78-P-ACJ</t>
        </is>
      </c>
      <c r="AQ2103" t="n">
        <v>9</v>
      </c>
      <c r="AR2103" t="n">
        <v>64</v>
      </c>
      <c r="AS2103" t="n">
        <v>32</v>
      </c>
      <c r="AU2103">
        <f>COUNTA($BA$2103:$EH$2103)</f>
        <v/>
      </c>
      <c r="AV2103">
        <f>COUNTIF($BA$2103:$EH$2103,"D")</f>
        <v/>
      </c>
      <c r="AW2103">
        <f>COUNTIF($BA$2103:$EH$2103,"R")</f>
        <v/>
      </c>
      <c r="AX2103">
        <f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/>
      </c>
      <c r="AY2103">
        <f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/>
      </c>
      <c r="AZ2103">
        <f>IF(EH2103&lt;&gt;"",1,0)</f>
        <v/>
      </c>
      <c r="BB2103" t="inlineStr">
        <is>
          <t>WARREN-WARD 1</t>
        </is>
      </c>
    </row>
    <row r="2104">
      <c r="A2104" t="inlineStr">
        <is>
          <t>OH0026116131</t>
        </is>
      </c>
      <c r="B2104" t="n">
        <v>78</v>
      </c>
      <c r="C2104" t="n">
        <v>456514</v>
      </c>
      <c r="D2104" t="inlineStr">
        <is>
          <t>BRYANT</t>
        </is>
      </c>
      <c r="E2104" t="inlineStr">
        <is>
          <t>JERMANI</t>
        </is>
      </c>
      <c r="F2104">
        <f>CONCATENATE(D2104," ",LEFT(H2104,4),"T=",AU2104,"D=",AV2104,"R=",AW2104,"M=",AX2104,"L=",AY2104,"B=",AZ2104)</f>
        <v/>
      </c>
      <c r="G2104" t="inlineStr">
        <is>
          <t>DANAE</t>
        </is>
      </c>
      <c r="I2104" t="inlineStr">
        <is>
          <t>2001-03-14</t>
        </is>
      </c>
      <c r="J2104" t="inlineStr">
        <is>
          <t>2024-08-21</t>
        </is>
      </c>
      <c r="K2104" t="inlineStr">
        <is>
          <t>ACTIVE</t>
        </is>
      </c>
      <c r="M2104" t="inlineStr">
        <is>
          <t>2941 RED FOX RUN DR NW</t>
        </is>
      </c>
      <c r="N2104">
        <f>RIGHT(M2104,LEN(M2104)-FIND(" ",M2104))</f>
        <v/>
      </c>
      <c r="P2104" t="inlineStr">
        <is>
          <t>WARREN</t>
        </is>
      </c>
      <c r="Q2104" t="inlineStr">
        <is>
          <t>OH</t>
        </is>
      </c>
      <c r="R2104" t="n">
        <v>44485</v>
      </c>
      <c r="AD2104" t="inlineStr">
        <is>
          <t>TRUMBULL CAREER &amp; TECH CENTER</t>
        </is>
      </c>
      <c r="AE2104" t="inlineStr">
        <is>
          <t>WARREN CITY</t>
        </is>
      </c>
      <c r="AF2104" t="inlineStr">
        <is>
          <t>WARREN CITY SD</t>
        </is>
      </c>
      <c r="AH2104" t="n">
        <v>14</v>
      </c>
      <c r="AI2104" t="n">
        <v>11</v>
      </c>
      <c r="AN2104" t="inlineStr">
        <is>
          <t>WARREN</t>
        </is>
      </c>
      <c r="AO2104" t="inlineStr">
        <is>
          <t>WARREN CITY 1E</t>
        </is>
      </c>
      <c r="AP2104" t="inlineStr">
        <is>
          <t>78-P-ACJ</t>
        </is>
      </c>
      <c r="AQ2104" t="n">
        <v>9</v>
      </c>
      <c r="AR2104" t="n">
        <v>64</v>
      </c>
      <c r="AS2104" t="n">
        <v>32</v>
      </c>
      <c r="AU2104">
        <f>COUNTA($BA$2104:$EH$2104)</f>
        <v/>
      </c>
      <c r="AV2104">
        <f>COUNTIF($BA$2104:$EH$2104,"D")</f>
        <v/>
      </c>
      <c r="AW2104">
        <f>COUNTIF($BA$2104:$EH$2104,"R")</f>
        <v/>
      </c>
      <c r="AX2104">
        <f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/>
      </c>
      <c r="AY2104">
        <f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/>
      </c>
      <c r="AZ2104">
        <f>IF(EH2104&lt;&gt;"",1,0)</f>
        <v/>
      </c>
      <c r="BB2104" t="inlineStr">
        <is>
          <t>WARREN-WARD 1</t>
        </is>
      </c>
      <c r="EA2104" t="inlineStr">
        <is>
          <t>X</t>
        </is>
      </c>
      <c r="EF2104" t="inlineStr">
        <is>
          <t>X</t>
        </is>
      </c>
    </row>
    <row r="2105">
      <c r="A2105" t="inlineStr">
        <is>
          <t>OH0019790611</t>
        </is>
      </c>
      <c r="B2105" t="n">
        <v>78</v>
      </c>
      <c r="C2105" t="n">
        <v>359197</v>
      </c>
      <c r="D2105" t="inlineStr">
        <is>
          <t>WHITE</t>
        </is>
      </c>
      <c r="E2105" t="inlineStr">
        <is>
          <t>ELLEN</t>
        </is>
      </c>
      <c r="F2105">
        <f>CONCATENATE(D2105," ",LEFT(H2105,4),"T=",AU2105,"D=",AV2105,"R=",AW2105,"M=",AX2105,"L=",AY2105,"B=",AZ2105)</f>
        <v/>
      </c>
      <c r="G2105" t="inlineStr">
        <is>
          <t>D</t>
        </is>
      </c>
      <c r="I2105" t="inlineStr">
        <is>
          <t>1954-01-31</t>
        </is>
      </c>
      <c r="J2105" t="inlineStr">
        <is>
          <t>2008-06-07</t>
        </is>
      </c>
      <c r="K2105" t="inlineStr">
        <is>
          <t>ACTIVE</t>
        </is>
      </c>
      <c r="L2105" t="inlineStr">
        <is>
          <t>D</t>
        </is>
      </c>
      <c r="M2105" t="inlineStr">
        <is>
          <t>3564 LYNWOOD DR NW</t>
        </is>
      </c>
      <c r="N2105">
        <f>RIGHT(M2105,LEN(M2105)-FIND(" ",M2105))</f>
        <v/>
      </c>
      <c r="P2105" t="inlineStr">
        <is>
          <t>WARREN</t>
        </is>
      </c>
      <c r="Q2105" t="inlineStr">
        <is>
          <t>OH</t>
        </is>
      </c>
      <c r="R2105" t="n">
        <v>44485</v>
      </c>
      <c r="AD2105" t="inlineStr">
        <is>
          <t>TRUMBULL CAREER &amp; TECH CENTER</t>
        </is>
      </c>
      <c r="AE2105" t="inlineStr">
        <is>
          <t>WARREN CITY</t>
        </is>
      </c>
      <c r="AF2105" t="inlineStr">
        <is>
          <t>WARREN CITY SD</t>
        </is>
      </c>
      <c r="AH2105" t="n">
        <v>14</v>
      </c>
      <c r="AI2105" t="n">
        <v>11</v>
      </c>
      <c r="AN2105" t="inlineStr">
        <is>
          <t>WARREN</t>
        </is>
      </c>
      <c r="AO2105" t="inlineStr">
        <is>
          <t>WARREN CITY 1E</t>
        </is>
      </c>
      <c r="AP2105" t="inlineStr">
        <is>
          <t>78-P-ACJ</t>
        </is>
      </c>
      <c r="AQ2105" t="n">
        <v>9</v>
      </c>
      <c r="AR2105" t="n">
        <v>64</v>
      </c>
      <c r="AS2105" t="n">
        <v>32</v>
      </c>
      <c r="AU2105">
        <f>COUNTA($BA$2105:$EH$2105)</f>
        <v/>
      </c>
      <c r="AV2105">
        <f>COUNTIF($BA$2105:$EH$2105,"D")</f>
        <v/>
      </c>
      <c r="AW2105">
        <f>COUNTIF($BA$2105:$EH$2105,"R")</f>
        <v/>
      </c>
      <c r="AX2105">
        <f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/>
      </c>
      <c r="AY2105">
        <f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/>
      </c>
      <c r="AZ2105">
        <f>IF(EH2105&lt;&gt;"",1,0)</f>
        <v/>
      </c>
      <c r="BB2105" t="inlineStr">
        <is>
          <t>WARREN-WARD 1</t>
        </is>
      </c>
      <c r="CA2105" t="inlineStr">
        <is>
          <t>X</t>
        </is>
      </c>
      <c r="CK2105" t="inlineStr">
        <is>
          <t>X</t>
        </is>
      </c>
      <c r="CL2105" t="inlineStr">
        <is>
          <t>D</t>
        </is>
      </c>
      <c r="CN2105" t="inlineStr">
        <is>
          <t>X</t>
        </is>
      </c>
      <c r="CO2105" t="inlineStr">
        <is>
          <t>D</t>
        </is>
      </c>
      <c r="CP2105" t="inlineStr">
        <is>
          <t>X</t>
        </is>
      </c>
      <c r="CQ2105" t="inlineStr">
        <is>
          <t>D</t>
        </is>
      </c>
      <c r="CT2105" t="inlineStr">
        <is>
          <t>X</t>
        </is>
      </c>
      <c r="CU2105" t="inlineStr">
        <is>
          <t>D</t>
        </is>
      </c>
      <c r="CV2105" t="inlineStr">
        <is>
          <t>X</t>
        </is>
      </c>
      <c r="CY2105" t="inlineStr">
        <is>
          <t>X</t>
        </is>
      </c>
      <c r="CZ2105" t="inlineStr">
        <is>
          <t>D</t>
        </is>
      </c>
      <c r="DC2105" t="inlineStr">
        <is>
          <t>X</t>
        </is>
      </c>
      <c r="DD2105" t="inlineStr">
        <is>
          <t>D</t>
        </is>
      </c>
      <c r="DF2105" t="inlineStr">
        <is>
          <t>X</t>
        </is>
      </c>
      <c r="DG2105" t="inlineStr">
        <is>
          <t>D</t>
        </is>
      </c>
      <c r="DI2105" t="inlineStr">
        <is>
          <t>X</t>
        </is>
      </c>
      <c r="DJ2105" t="inlineStr">
        <is>
          <t>D</t>
        </is>
      </c>
      <c r="DL2105" t="inlineStr">
        <is>
          <t>X</t>
        </is>
      </c>
      <c r="DM2105" t="inlineStr">
        <is>
          <t>D</t>
        </is>
      </c>
      <c r="DN2105" t="inlineStr">
        <is>
          <t>X</t>
        </is>
      </c>
      <c r="DO2105" t="inlineStr">
        <is>
          <t>D</t>
        </is>
      </c>
      <c r="DR2105" t="inlineStr">
        <is>
          <t>X</t>
        </is>
      </c>
      <c r="DS2105" t="inlineStr">
        <is>
          <t>D</t>
        </is>
      </c>
      <c r="DT2105" t="inlineStr">
        <is>
          <t>D</t>
        </is>
      </c>
      <c r="DU2105" t="inlineStr">
        <is>
          <t>X</t>
        </is>
      </c>
      <c r="DW2105" t="inlineStr">
        <is>
          <t>D</t>
        </is>
      </c>
      <c r="DX2105" t="inlineStr">
        <is>
          <t>X</t>
        </is>
      </c>
      <c r="EA2105" t="inlineStr">
        <is>
          <t>X</t>
        </is>
      </c>
      <c r="ED2105" t="inlineStr">
        <is>
          <t>D</t>
        </is>
      </c>
      <c r="EF2105" t="inlineStr">
        <is>
          <t>X</t>
        </is>
      </c>
      <c r="EH2105" t="inlineStr">
        <is>
          <t>D</t>
        </is>
      </c>
    </row>
    <row r="2106">
      <c r="A2106" t="inlineStr">
        <is>
          <t>OH0027414268</t>
        </is>
      </c>
      <c r="B2106" t="n">
        <v>78</v>
      </c>
      <c r="C2106" t="n">
        <v>485776</v>
      </c>
      <c r="D2106" t="inlineStr">
        <is>
          <t>ELZA</t>
        </is>
      </c>
      <c r="E2106" t="inlineStr">
        <is>
          <t>SEBASTIAN</t>
        </is>
      </c>
      <c r="F2106">
        <f>CONCATENATE(D2106," ",LEFT(H2106,4),"T=",AU2106,"D=",AV2106,"R=",AW2106,"M=",AX2106,"L=",AY2106,"B=",AZ2106)</f>
        <v/>
      </c>
      <c r="G2106" t="inlineStr">
        <is>
          <t>LAFAYETTE</t>
        </is>
      </c>
      <c r="I2106" t="inlineStr">
        <is>
          <t>2001-09-22</t>
        </is>
      </c>
      <c r="J2106" t="inlineStr">
        <is>
          <t>2024-06-29</t>
        </is>
      </c>
      <c r="K2106" t="inlineStr">
        <is>
          <t>ACTIVE</t>
        </is>
      </c>
      <c r="M2106" t="inlineStr">
        <is>
          <t>3291 LODWICK DR NW</t>
        </is>
      </c>
      <c r="N2106">
        <f>RIGHT(M2106,LEN(M2106)-FIND(" ",M2106))</f>
        <v/>
      </c>
      <c r="O2106" t="inlineStr">
        <is>
          <t>APT 1</t>
        </is>
      </c>
      <c r="P2106" t="inlineStr">
        <is>
          <t>WARREN</t>
        </is>
      </c>
      <c r="Q2106" t="inlineStr">
        <is>
          <t>OH</t>
        </is>
      </c>
      <c r="R2106" t="n">
        <v>44485</v>
      </c>
      <c r="AD2106" t="inlineStr">
        <is>
          <t>TRUMBULL CAREER &amp; TECH CENTER</t>
        </is>
      </c>
      <c r="AE2106" t="inlineStr">
        <is>
          <t>WARREN CITY</t>
        </is>
      </c>
      <c r="AF2106" t="inlineStr">
        <is>
          <t>WARREN CITY SD</t>
        </is>
      </c>
      <c r="AH2106" t="n">
        <v>14</v>
      </c>
      <c r="AI2106" t="n">
        <v>11</v>
      </c>
      <c r="AN2106" t="inlineStr">
        <is>
          <t>WARREN</t>
        </is>
      </c>
      <c r="AO2106" t="inlineStr">
        <is>
          <t>WARREN CITY 1E</t>
        </is>
      </c>
      <c r="AP2106" t="inlineStr">
        <is>
          <t>78-P-ACJ</t>
        </is>
      </c>
      <c r="AQ2106" t="n">
        <v>9</v>
      </c>
      <c r="AR2106" t="n">
        <v>64</v>
      </c>
      <c r="AS2106" t="n">
        <v>32</v>
      </c>
      <c r="AU2106">
        <f>COUNTA($BA$2106:$EH$2106)</f>
        <v/>
      </c>
      <c r="AV2106">
        <f>COUNTIF($BA$2106:$EH$2106,"D")</f>
        <v/>
      </c>
      <c r="AW2106">
        <f>COUNTIF($BA$2106:$EH$2106,"R")</f>
        <v/>
      </c>
      <c r="AX2106">
        <f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/>
      </c>
      <c r="AY2106">
        <f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/>
      </c>
      <c r="AZ2106">
        <f>IF(EH2106&lt;&gt;"",1,0)</f>
        <v/>
      </c>
      <c r="BB2106" t="inlineStr">
        <is>
          <t>WARREN-WARD 1</t>
        </is>
      </c>
      <c r="EF2106" t="inlineStr">
        <is>
          <t>X</t>
        </is>
      </c>
    </row>
    <row r="2107">
      <c r="A2107" t="inlineStr">
        <is>
          <t>OH0023448641</t>
        </is>
      </c>
      <c r="B2107" t="n">
        <v>78</v>
      </c>
      <c r="C2107" t="n">
        <v>412045</v>
      </c>
      <c r="D2107" t="inlineStr">
        <is>
          <t>SCHAECHTERLE</t>
        </is>
      </c>
      <c r="E2107" t="inlineStr">
        <is>
          <t>ZACHARY</t>
        </is>
      </c>
      <c r="F2107">
        <f>CONCATENATE(D2107," ",LEFT(H2107,4),"T=",AU2107,"D=",AV2107,"R=",AW2107,"M=",AX2107,"L=",AY2107,"B=",AZ2107)</f>
        <v/>
      </c>
      <c r="G2107" t="inlineStr">
        <is>
          <t>JAMES</t>
        </is>
      </c>
      <c r="I2107" t="inlineStr">
        <is>
          <t>1995-04-25</t>
        </is>
      </c>
      <c r="J2107" t="inlineStr">
        <is>
          <t>2024-08-21</t>
        </is>
      </c>
      <c r="K2107" t="inlineStr">
        <is>
          <t>ACTIVE</t>
        </is>
      </c>
      <c r="M2107" t="inlineStr">
        <is>
          <t>3241 LODWICK DR NW</t>
        </is>
      </c>
      <c r="N2107">
        <f>RIGHT(M2107,LEN(M2107)-FIND(" ",M2107))</f>
        <v/>
      </c>
      <c r="O2107" t="inlineStr">
        <is>
          <t>APT 5</t>
        </is>
      </c>
      <c r="P2107" t="inlineStr">
        <is>
          <t>WARREN</t>
        </is>
      </c>
      <c r="Q2107" t="inlineStr">
        <is>
          <t>OH</t>
        </is>
      </c>
      <c r="R2107" t="n">
        <v>44485</v>
      </c>
      <c r="AD2107" t="inlineStr">
        <is>
          <t>TRUMBULL CAREER &amp; TECH CENTER</t>
        </is>
      </c>
      <c r="AE2107" t="inlineStr">
        <is>
          <t>WARREN CITY</t>
        </is>
      </c>
      <c r="AF2107" t="inlineStr">
        <is>
          <t>WARREN CITY SD</t>
        </is>
      </c>
      <c r="AH2107" t="n">
        <v>14</v>
      </c>
      <c r="AI2107" t="n">
        <v>11</v>
      </c>
      <c r="AN2107" t="inlineStr">
        <is>
          <t>WARREN</t>
        </is>
      </c>
      <c r="AO2107" t="inlineStr">
        <is>
          <t>WARREN CITY 1E</t>
        </is>
      </c>
      <c r="AP2107" t="inlineStr">
        <is>
          <t>78-P-ACJ</t>
        </is>
      </c>
      <c r="AQ2107" t="n">
        <v>9</v>
      </c>
      <c r="AR2107" t="n">
        <v>64</v>
      </c>
      <c r="AS2107" t="n">
        <v>32</v>
      </c>
      <c r="AU2107">
        <f>COUNTA($BA$2107:$EH$2107)</f>
        <v/>
      </c>
      <c r="AV2107">
        <f>COUNTIF($BA$2107:$EH$2107,"D")</f>
        <v/>
      </c>
      <c r="AW2107">
        <f>COUNTIF($BA$2107:$EH$2107,"R")</f>
        <v/>
      </c>
      <c r="AX2107">
        <f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/>
      </c>
      <c r="AY2107">
        <f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/>
      </c>
      <c r="AZ2107">
        <f>IF(EH2107&lt;&gt;"",1,0)</f>
        <v/>
      </c>
      <c r="BB2107" t="inlineStr">
        <is>
          <t>WARREN-WARD 1</t>
        </is>
      </c>
      <c r="DC2107" t="inlineStr">
        <is>
          <t>X</t>
        </is>
      </c>
      <c r="DN2107" t="inlineStr">
        <is>
          <t>X</t>
        </is>
      </c>
      <c r="DU2107" t="inlineStr">
        <is>
          <t>X</t>
        </is>
      </c>
      <c r="DX2107" t="inlineStr">
        <is>
          <t>X</t>
        </is>
      </c>
      <c r="EA2107" t="inlineStr">
        <is>
          <t>X</t>
        </is>
      </c>
      <c r="EF2107" t="inlineStr">
        <is>
          <t>X</t>
        </is>
      </c>
    </row>
    <row r="2108">
      <c r="A2108" t="inlineStr">
        <is>
          <t>OH0018597113</t>
        </is>
      </c>
      <c r="B2108" t="n">
        <v>78</v>
      </c>
      <c r="C2108" t="n">
        <v>336882</v>
      </c>
      <c r="D2108" t="inlineStr">
        <is>
          <t>INMAN</t>
        </is>
      </c>
      <c r="E2108" t="inlineStr">
        <is>
          <t>IDA</t>
        </is>
      </c>
      <c r="F2108">
        <f>CONCATENATE(D2108," ",LEFT(H2108,4),"T=",AU2108,"D=",AV2108,"R=",AW2108,"M=",AX2108,"L=",AY2108,"B=",AZ2108)</f>
        <v/>
      </c>
      <c r="G2108" t="inlineStr">
        <is>
          <t>M</t>
        </is>
      </c>
      <c r="I2108" t="inlineStr">
        <is>
          <t>1951-12-27</t>
        </is>
      </c>
      <c r="J2108" t="inlineStr">
        <is>
          <t>2004-12-28</t>
        </is>
      </c>
      <c r="K2108" t="inlineStr">
        <is>
          <t>ACTIVE</t>
        </is>
      </c>
      <c r="L2108" t="inlineStr">
        <is>
          <t>R</t>
        </is>
      </c>
      <c r="M2108" t="inlineStr">
        <is>
          <t>3460 LYNWOOD DR NW</t>
        </is>
      </c>
      <c r="N2108">
        <f>RIGHT(M2108,LEN(M2108)-FIND(" ",M2108))</f>
        <v/>
      </c>
      <c r="P2108" t="inlineStr">
        <is>
          <t>WARREN</t>
        </is>
      </c>
      <c r="Q2108" t="inlineStr">
        <is>
          <t>OH</t>
        </is>
      </c>
      <c r="R2108" t="n">
        <v>44485</v>
      </c>
      <c r="AD2108" t="inlineStr">
        <is>
          <t>TRUMBULL CAREER &amp; TECH CENTER</t>
        </is>
      </c>
      <c r="AE2108" t="inlineStr">
        <is>
          <t>WARREN CITY</t>
        </is>
      </c>
      <c r="AF2108" t="inlineStr">
        <is>
          <t>WARREN CITY SD</t>
        </is>
      </c>
      <c r="AH2108" t="n">
        <v>14</v>
      </c>
      <c r="AI2108" t="n">
        <v>11</v>
      </c>
      <c r="AN2108" t="inlineStr">
        <is>
          <t>WARREN</t>
        </is>
      </c>
      <c r="AO2108" t="inlineStr">
        <is>
          <t>WARREN CITY 1E</t>
        </is>
      </c>
      <c r="AP2108" t="inlineStr">
        <is>
          <t>78-P-ACJ</t>
        </is>
      </c>
      <c r="AQ2108" t="n">
        <v>9</v>
      </c>
      <c r="AR2108" t="n">
        <v>64</v>
      </c>
      <c r="AS2108" t="n">
        <v>32</v>
      </c>
      <c r="AU2108">
        <f>COUNTA($BA$2108:$EH$2108)</f>
        <v/>
      </c>
      <c r="AV2108">
        <f>COUNTIF($BA$2108:$EH$2108,"D")</f>
        <v/>
      </c>
      <c r="AW2108">
        <f>COUNTIF($BA$2108:$EH$2108,"R")</f>
        <v/>
      </c>
      <c r="AX2108">
        <f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/>
      </c>
      <c r="AY2108">
        <f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/>
      </c>
      <c r="AZ2108">
        <f>IF(EH2108&lt;&gt;"",1,0)</f>
        <v/>
      </c>
      <c r="BB2108" t="inlineStr">
        <is>
          <t>WARREN-WARD 1</t>
        </is>
      </c>
      <c r="BP2108" t="inlineStr">
        <is>
          <t>X</t>
        </is>
      </c>
      <c r="BR2108" t="inlineStr">
        <is>
          <t>X</t>
        </is>
      </c>
      <c r="BV2108" t="inlineStr">
        <is>
          <t>X</t>
        </is>
      </c>
      <c r="BY2108" t="inlineStr">
        <is>
          <t>D</t>
        </is>
      </c>
      <c r="CA2108" t="inlineStr">
        <is>
          <t>X</t>
        </is>
      </c>
      <c r="CG2108" t="inlineStr">
        <is>
          <t>X</t>
        </is>
      </c>
      <c r="CH2108" t="inlineStr">
        <is>
          <t>R</t>
        </is>
      </c>
      <c r="CK2108" t="inlineStr">
        <is>
          <t>X</t>
        </is>
      </c>
      <c r="CL2108" t="inlineStr">
        <is>
          <t>D</t>
        </is>
      </c>
      <c r="CN2108" t="inlineStr">
        <is>
          <t>X</t>
        </is>
      </c>
      <c r="CO2108" t="inlineStr">
        <is>
          <t>R</t>
        </is>
      </c>
      <c r="CP2108" t="inlineStr">
        <is>
          <t>X</t>
        </is>
      </c>
      <c r="CT2108" t="inlineStr">
        <is>
          <t>X</t>
        </is>
      </c>
      <c r="CU2108" t="inlineStr">
        <is>
          <t>R</t>
        </is>
      </c>
      <c r="CV2108" t="inlineStr">
        <is>
          <t>X</t>
        </is>
      </c>
      <c r="CY2108" t="inlineStr">
        <is>
          <t>X</t>
        </is>
      </c>
      <c r="CZ2108" t="inlineStr">
        <is>
          <t>R</t>
        </is>
      </c>
      <c r="DC2108" t="inlineStr">
        <is>
          <t>X</t>
        </is>
      </c>
      <c r="DF2108" t="inlineStr">
        <is>
          <t>X</t>
        </is>
      </c>
      <c r="DG2108" t="inlineStr">
        <is>
          <t>R</t>
        </is>
      </c>
      <c r="DI2108" t="inlineStr">
        <is>
          <t>X</t>
        </is>
      </c>
      <c r="DL2108" t="inlineStr">
        <is>
          <t>X</t>
        </is>
      </c>
      <c r="DM2108" t="inlineStr">
        <is>
          <t>R</t>
        </is>
      </c>
      <c r="DN2108" t="inlineStr">
        <is>
          <t>X</t>
        </is>
      </c>
      <c r="DR2108" t="inlineStr">
        <is>
          <t>X</t>
        </is>
      </c>
      <c r="DS2108" t="inlineStr">
        <is>
          <t>R</t>
        </is>
      </c>
      <c r="DT2108" t="inlineStr">
        <is>
          <t>R</t>
        </is>
      </c>
      <c r="DX2108" t="inlineStr">
        <is>
          <t>X</t>
        </is>
      </c>
      <c r="EA2108" t="inlineStr">
        <is>
          <t>X</t>
        </is>
      </c>
      <c r="ED2108" t="inlineStr">
        <is>
          <t>R</t>
        </is>
      </c>
      <c r="EF2108" t="inlineStr">
        <is>
          <t>X</t>
        </is>
      </c>
      <c r="EH2108" t="inlineStr">
        <is>
          <t>X</t>
        </is>
      </c>
    </row>
    <row r="2109">
      <c r="A2109" t="inlineStr">
        <is>
          <t>OH0024178363</t>
        </is>
      </c>
      <c r="B2109" t="n">
        <v>78</v>
      </c>
      <c r="C2109" t="n">
        <v>423416</v>
      </c>
      <c r="D2109" t="inlineStr">
        <is>
          <t>OHARA</t>
        </is>
      </c>
      <c r="E2109" t="inlineStr">
        <is>
          <t>STEVEN</t>
        </is>
      </c>
      <c r="F2109">
        <f>CONCATENATE(D2109," ",LEFT(H2109,4),"T=",AU2109,"D=",AV2109,"R=",AW2109,"M=",AX2109,"L=",AY2109,"B=",AZ2109)</f>
        <v/>
      </c>
      <c r="G2109" t="inlineStr">
        <is>
          <t>A</t>
        </is>
      </c>
      <c r="I2109" t="inlineStr">
        <is>
          <t>1979-11-09</t>
        </is>
      </c>
      <c r="J2109" t="inlineStr">
        <is>
          <t>2016-12-06</t>
        </is>
      </c>
      <c r="K2109" t="inlineStr">
        <is>
          <t>CONFIRMATION</t>
        </is>
      </c>
      <c r="M2109" t="inlineStr">
        <is>
          <t>3360 LYNWOOD DR NW</t>
        </is>
      </c>
      <c r="N2109">
        <f>RIGHT(M2109,LEN(M2109)-FIND(" ",M2109))</f>
        <v/>
      </c>
      <c r="P2109" t="inlineStr">
        <is>
          <t>WARREN</t>
        </is>
      </c>
      <c r="Q2109" t="inlineStr">
        <is>
          <t>OH</t>
        </is>
      </c>
      <c r="R2109" t="n">
        <v>44485</v>
      </c>
      <c r="AD2109" t="inlineStr">
        <is>
          <t>TRUMBULL CAREER &amp; TECH CENTER</t>
        </is>
      </c>
      <c r="AE2109" t="inlineStr">
        <is>
          <t>WARREN CITY</t>
        </is>
      </c>
      <c r="AF2109" t="inlineStr">
        <is>
          <t>WARREN CITY SD</t>
        </is>
      </c>
      <c r="AH2109" t="n">
        <v>14</v>
      </c>
      <c r="AI2109" t="n">
        <v>11</v>
      </c>
      <c r="AN2109" t="inlineStr">
        <is>
          <t>WARREN</t>
        </is>
      </c>
      <c r="AO2109" t="inlineStr">
        <is>
          <t>WARREN CITY 1E</t>
        </is>
      </c>
      <c r="AP2109" t="inlineStr">
        <is>
          <t>78-P-ACJ</t>
        </is>
      </c>
      <c r="AQ2109" t="n">
        <v>9</v>
      </c>
      <c r="AR2109" t="n">
        <v>64</v>
      </c>
      <c r="AS2109" t="n">
        <v>32</v>
      </c>
      <c r="AU2109">
        <f>COUNTA($BA$2109:$EH$2109)</f>
        <v/>
      </c>
      <c r="AV2109">
        <f>COUNTIF($BA$2109:$EH$2109,"D")</f>
        <v/>
      </c>
      <c r="AW2109">
        <f>COUNTIF($BA$2109:$EH$2109,"R")</f>
        <v/>
      </c>
      <c r="AX2109">
        <f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/>
      </c>
      <c r="AY2109">
        <f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/>
      </c>
      <c r="AZ2109">
        <f>IF(EH2109&lt;&gt;"",1,0)</f>
        <v/>
      </c>
      <c r="BB2109" t="inlineStr">
        <is>
          <t>WARREN-WARD 1</t>
        </is>
      </c>
    </row>
    <row r="2110">
      <c r="A2110" t="inlineStr">
        <is>
          <t>OH0020032045</t>
        </is>
      </c>
      <c r="B2110" t="n">
        <v>78</v>
      </c>
      <c r="C2110" t="n">
        <v>361788</v>
      </c>
      <c r="D2110" t="inlineStr">
        <is>
          <t>HAMPTON POOLE</t>
        </is>
      </c>
      <c r="E2110" t="inlineStr">
        <is>
          <t>JAMES</t>
        </is>
      </c>
      <c r="F2110">
        <f>CONCATENATE(D2110," ",LEFT(H2110,4),"T=",AU2110,"D=",AV2110,"R=",AW2110,"M=",AX2110,"L=",AY2110,"B=",AZ2110)</f>
        <v/>
      </c>
      <c r="G2110" t="inlineStr">
        <is>
          <t>CURTIS</t>
        </is>
      </c>
      <c r="I2110" t="inlineStr">
        <is>
          <t>1990-03-25</t>
        </is>
      </c>
      <c r="J2110" t="inlineStr">
        <is>
          <t>2016-04-04</t>
        </is>
      </c>
      <c r="K2110" t="inlineStr">
        <is>
          <t>CONFIRMATION</t>
        </is>
      </c>
      <c r="M2110" t="inlineStr">
        <is>
          <t>2825 RED FOX RUN DR NW</t>
        </is>
      </c>
      <c r="N2110">
        <f>RIGHT(M2110,LEN(M2110)-FIND(" ",M2110))</f>
        <v/>
      </c>
      <c r="P2110" t="inlineStr">
        <is>
          <t>WARREN</t>
        </is>
      </c>
      <c r="Q2110" t="inlineStr">
        <is>
          <t>OH</t>
        </is>
      </c>
      <c r="R2110" t="n">
        <v>44485</v>
      </c>
      <c r="AD2110" t="inlineStr">
        <is>
          <t>TRUMBULL CAREER &amp; TECH CENTER</t>
        </is>
      </c>
      <c r="AE2110" t="inlineStr">
        <is>
          <t>WARREN CITY</t>
        </is>
      </c>
      <c r="AF2110" t="inlineStr">
        <is>
          <t>WARREN CITY SD</t>
        </is>
      </c>
      <c r="AH2110" t="n">
        <v>14</v>
      </c>
      <c r="AI2110" t="n">
        <v>11</v>
      </c>
      <c r="AN2110" t="inlineStr">
        <is>
          <t>WARREN</t>
        </is>
      </c>
      <c r="AO2110" t="inlineStr">
        <is>
          <t>WARREN CITY 1E</t>
        </is>
      </c>
      <c r="AP2110" t="inlineStr">
        <is>
          <t>78-P-ACJ</t>
        </is>
      </c>
      <c r="AQ2110" t="n">
        <v>9</v>
      </c>
      <c r="AR2110" t="n">
        <v>64</v>
      </c>
      <c r="AS2110" t="n">
        <v>32</v>
      </c>
      <c r="AU2110">
        <f>COUNTA($BA$2110:$EH$2110)</f>
        <v/>
      </c>
      <c r="AV2110">
        <f>COUNTIF($BA$2110:$EH$2110,"D")</f>
        <v/>
      </c>
      <c r="AW2110">
        <f>COUNTIF($BA$2110:$EH$2110,"R")</f>
        <v/>
      </c>
      <c r="AX2110">
        <f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/>
      </c>
      <c r="AY2110">
        <f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/>
      </c>
      <c r="AZ2110">
        <f>IF(EH2110&lt;&gt;"",1,0)</f>
        <v/>
      </c>
      <c r="BB2110" t="inlineStr">
        <is>
          <t>WARREN-WARD 1</t>
        </is>
      </c>
      <c r="CA2110" t="inlineStr">
        <is>
          <t>X</t>
        </is>
      </c>
      <c r="CK2110" t="inlineStr">
        <is>
          <t>X</t>
        </is>
      </c>
      <c r="CP2110" t="inlineStr">
        <is>
          <t>X</t>
        </is>
      </c>
      <c r="CZ2110" t="inlineStr">
        <is>
          <t>D</t>
        </is>
      </c>
    </row>
    <row r="2111">
      <c r="A2111" t="inlineStr">
        <is>
          <t>OH0019686881</t>
        </is>
      </c>
      <c r="B2111" t="n">
        <v>78</v>
      </c>
      <c r="C2111" t="n">
        <v>357330</v>
      </c>
      <c r="D2111" t="inlineStr">
        <is>
          <t>WALKER</t>
        </is>
      </c>
      <c r="E2111" t="inlineStr">
        <is>
          <t>PHILIP</t>
        </is>
      </c>
      <c r="F2111">
        <f>CONCATENATE(D2111," ",LEFT(H2111,4),"T=",AU2111,"D=",AV2111,"R=",AW2111,"M=",AX2111,"L=",AY2111,"B=",AZ2111)</f>
        <v/>
      </c>
      <c r="G2111" t="inlineStr">
        <is>
          <t>T</t>
        </is>
      </c>
      <c r="I2111" t="inlineStr">
        <is>
          <t>1934-12-02</t>
        </is>
      </c>
      <c r="J2111" t="inlineStr">
        <is>
          <t>2012-11-21</t>
        </is>
      </c>
      <c r="K2111" t="inlineStr">
        <is>
          <t>ACTIVE</t>
        </is>
      </c>
      <c r="M2111" t="inlineStr">
        <is>
          <t>3207 RED FOX RUN DR NW</t>
        </is>
      </c>
      <c r="N2111">
        <f>RIGHT(M2111,LEN(M2111)-FIND(" ",M2111))</f>
        <v/>
      </c>
      <c r="P2111" t="inlineStr">
        <is>
          <t>WARREN</t>
        </is>
      </c>
      <c r="Q2111" t="inlineStr">
        <is>
          <t>OH</t>
        </is>
      </c>
      <c r="R2111" t="n">
        <v>44485</v>
      </c>
      <c r="AD2111" t="inlineStr">
        <is>
          <t>TRUMBULL CAREER &amp; TECH CENTER</t>
        </is>
      </c>
      <c r="AE2111" t="inlineStr">
        <is>
          <t>WARREN CITY</t>
        </is>
      </c>
      <c r="AF2111" t="inlineStr">
        <is>
          <t>WARREN CITY SD</t>
        </is>
      </c>
      <c r="AH2111" t="n">
        <v>14</v>
      </c>
      <c r="AI2111" t="n">
        <v>11</v>
      </c>
      <c r="AN2111" t="inlineStr">
        <is>
          <t>WARREN</t>
        </is>
      </c>
      <c r="AO2111" t="inlineStr">
        <is>
          <t>WARREN CITY 1E</t>
        </is>
      </c>
      <c r="AP2111" t="inlineStr">
        <is>
          <t>78-P-ACJ</t>
        </is>
      </c>
      <c r="AQ2111" t="n">
        <v>9</v>
      </c>
      <c r="AR2111" t="n">
        <v>64</v>
      </c>
      <c r="AS2111" t="n">
        <v>32</v>
      </c>
      <c r="AU2111">
        <f>COUNTA($BA$2111:$EH$2111)</f>
        <v/>
      </c>
      <c r="AV2111">
        <f>COUNTIF($BA$2111:$EH$2111,"D")</f>
        <v/>
      </c>
      <c r="AW2111">
        <f>COUNTIF($BA$2111:$EH$2111,"R")</f>
        <v/>
      </c>
      <c r="AX2111">
        <f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/>
      </c>
      <c r="AY2111">
        <f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/>
      </c>
      <c r="AZ2111">
        <f>IF(EH2111&lt;&gt;"",1,0)</f>
        <v/>
      </c>
      <c r="BB2111" t="inlineStr">
        <is>
          <t>WARREN-WARD 1</t>
        </is>
      </c>
      <c r="CA2111" t="inlineStr">
        <is>
          <t>X</t>
        </is>
      </c>
      <c r="CG2111" t="inlineStr">
        <is>
          <t>X</t>
        </is>
      </c>
      <c r="CP2111" t="inlineStr">
        <is>
          <t>X</t>
        </is>
      </c>
      <c r="DC2111" t="inlineStr">
        <is>
          <t>X</t>
        </is>
      </c>
      <c r="DI2111" t="inlineStr">
        <is>
          <t>X</t>
        </is>
      </c>
      <c r="DN2111" t="inlineStr">
        <is>
          <t>X</t>
        </is>
      </c>
      <c r="DU2111" t="inlineStr">
        <is>
          <t>X</t>
        </is>
      </c>
      <c r="EF2111" t="inlineStr">
        <is>
          <t>X</t>
        </is>
      </c>
    </row>
    <row r="2112">
      <c r="A2112" t="inlineStr">
        <is>
          <t>OH0024785607</t>
        </is>
      </c>
      <c r="B2112" t="n">
        <v>78</v>
      </c>
      <c r="C2112" t="n">
        <v>435061</v>
      </c>
      <c r="D2112" t="inlineStr">
        <is>
          <t>WORKMAN</t>
        </is>
      </c>
      <c r="E2112" t="inlineStr">
        <is>
          <t>MEGHAN</t>
        </is>
      </c>
      <c r="F2112">
        <f>CONCATENATE(D2112," ",LEFT(H2112,4),"T=",AU2112,"D=",AV2112,"R=",AW2112,"M=",AX2112,"L=",AY2112,"B=",AZ2112)</f>
        <v/>
      </c>
      <c r="G2112" t="inlineStr">
        <is>
          <t>ANN</t>
        </is>
      </c>
      <c r="I2112" t="inlineStr">
        <is>
          <t>1999-04-14</t>
        </is>
      </c>
      <c r="J2112" t="inlineStr">
        <is>
          <t>2022-05-17</t>
        </is>
      </c>
      <c r="K2112" t="inlineStr">
        <is>
          <t>ACTIVE</t>
        </is>
      </c>
      <c r="M2112" t="inlineStr">
        <is>
          <t>3158 LODWICK DR NW</t>
        </is>
      </c>
      <c r="N2112">
        <f>RIGHT(M2112,LEN(M2112)-FIND(" ",M2112))</f>
        <v/>
      </c>
      <c r="O2112" t="inlineStr">
        <is>
          <t>APT 2</t>
        </is>
      </c>
      <c r="P2112" t="inlineStr">
        <is>
          <t>WARREN</t>
        </is>
      </c>
      <c r="Q2112" t="inlineStr">
        <is>
          <t>OH</t>
        </is>
      </c>
      <c r="R2112" t="n">
        <v>44485</v>
      </c>
      <c r="AD2112" t="inlineStr">
        <is>
          <t>TRUMBULL CAREER &amp; TECH CENTER</t>
        </is>
      </c>
      <c r="AE2112" t="inlineStr">
        <is>
          <t>WARREN CITY</t>
        </is>
      </c>
      <c r="AF2112" t="inlineStr">
        <is>
          <t>WARREN CITY SD</t>
        </is>
      </c>
      <c r="AH2112" t="n">
        <v>14</v>
      </c>
      <c r="AI2112" t="n">
        <v>11</v>
      </c>
      <c r="AN2112" t="inlineStr">
        <is>
          <t>WARREN</t>
        </is>
      </c>
      <c r="AO2112" t="inlineStr">
        <is>
          <t>WARREN CITY 1E</t>
        </is>
      </c>
      <c r="AP2112" t="inlineStr">
        <is>
          <t>78-P-ACJ</t>
        </is>
      </c>
      <c r="AQ2112" t="n">
        <v>9</v>
      </c>
      <c r="AR2112" t="n">
        <v>64</v>
      </c>
      <c r="AS2112" t="n">
        <v>32</v>
      </c>
      <c r="AU2112">
        <f>COUNTA($BA$2112:$EH$2112)</f>
        <v/>
      </c>
      <c r="AV2112">
        <f>COUNTIF($BA$2112:$EH$2112,"D")</f>
        <v/>
      </c>
      <c r="AW2112">
        <f>COUNTIF($BA$2112:$EH$2112,"R")</f>
        <v/>
      </c>
      <c r="AX2112">
        <f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/>
      </c>
      <c r="AY2112">
        <f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/>
      </c>
      <c r="AZ2112">
        <f>IF(EH2112&lt;&gt;"",1,0)</f>
        <v/>
      </c>
      <c r="BB2112" t="inlineStr">
        <is>
          <t>WARREN-WARD 1</t>
        </is>
      </c>
    </row>
    <row r="2113">
      <c r="A2113" t="inlineStr">
        <is>
          <t>OH0025407114</t>
        </is>
      </c>
      <c r="B2113" t="n">
        <v>78</v>
      </c>
      <c r="C2113" t="n">
        <v>444222</v>
      </c>
      <c r="D2113" t="inlineStr">
        <is>
          <t>KAUTZ</t>
        </is>
      </c>
      <c r="E2113" t="inlineStr">
        <is>
          <t>HALEY</t>
        </is>
      </c>
      <c r="F2113">
        <f>CONCATENATE(D2113," ",LEFT(H2113,4),"T=",AU2113,"D=",AV2113,"R=",AW2113,"M=",AX2113,"L=",AY2113,"B=",AZ2113)</f>
        <v/>
      </c>
      <c r="G2113" t="inlineStr">
        <is>
          <t>CHRISTINE</t>
        </is>
      </c>
      <c r="I2113" t="inlineStr">
        <is>
          <t>1995-08-19</t>
        </is>
      </c>
      <c r="J2113" t="inlineStr">
        <is>
          <t>2020-02-12</t>
        </is>
      </c>
      <c r="K2113" t="inlineStr">
        <is>
          <t>CONFIRMATION</t>
        </is>
      </c>
      <c r="M2113" t="inlineStr">
        <is>
          <t>2844 DUNSTAN DR NW</t>
        </is>
      </c>
      <c r="N2113">
        <f>RIGHT(M2113,LEN(M2113)-FIND(" ",M2113))</f>
        <v/>
      </c>
      <c r="P2113" t="inlineStr">
        <is>
          <t>WARREN</t>
        </is>
      </c>
      <c r="Q2113" t="inlineStr">
        <is>
          <t>OH</t>
        </is>
      </c>
      <c r="R2113" t="n">
        <v>44485</v>
      </c>
      <c r="AD2113" t="inlineStr">
        <is>
          <t>TRUMBULL CAREER &amp; TECH CENTER</t>
        </is>
      </c>
      <c r="AE2113" t="inlineStr">
        <is>
          <t>WARREN CITY</t>
        </is>
      </c>
      <c r="AF2113" t="inlineStr">
        <is>
          <t>WARREN CITY SD</t>
        </is>
      </c>
      <c r="AH2113" t="n">
        <v>14</v>
      </c>
      <c r="AI2113" t="n">
        <v>11</v>
      </c>
      <c r="AN2113" t="inlineStr">
        <is>
          <t>WARREN</t>
        </is>
      </c>
      <c r="AO2113" t="inlineStr">
        <is>
          <t>WARREN CITY 1E</t>
        </is>
      </c>
      <c r="AP2113" t="inlineStr">
        <is>
          <t>78-P-ACJ</t>
        </is>
      </c>
      <c r="AQ2113" t="n">
        <v>9</v>
      </c>
      <c r="AR2113" t="n">
        <v>64</v>
      </c>
      <c r="AS2113" t="n">
        <v>32</v>
      </c>
      <c r="AU2113">
        <f>COUNTA($BA$2113:$EH$2113)</f>
        <v/>
      </c>
      <c r="AV2113">
        <f>COUNTIF($BA$2113:$EH$2113,"D")</f>
        <v/>
      </c>
      <c r="AW2113">
        <f>COUNTIF($BA$2113:$EH$2113,"R")</f>
        <v/>
      </c>
      <c r="AX2113">
        <f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/>
      </c>
      <c r="AY2113">
        <f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/>
      </c>
      <c r="AZ2113">
        <f>IF(EH2113&lt;&gt;"",1,0)</f>
        <v/>
      </c>
      <c r="BB2113" t="inlineStr">
        <is>
          <t>WARREN-WARD 1</t>
        </is>
      </c>
    </row>
    <row r="2114">
      <c r="A2114" t="inlineStr">
        <is>
          <t>OH0027844166</t>
        </is>
      </c>
      <c r="B2114" t="n">
        <v>78</v>
      </c>
      <c r="C2114" t="n">
        <v>494087</v>
      </c>
      <c r="D2114" t="inlineStr">
        <is>
          <t>MAXWELL</t>
        </is>
      </c>
      <c r="E2114" t="inlineStr">
        <is>
          <t>MARRISSA</t>
        </is>
      </c>
      <c r="F2114">
        <f>CONCATENATE(D2114," ",LEFT(H2114,4),"T=",AU2114,"D=",AV2114,"R=",AW2114,"M=",AX2114,"L=",AY2114,"B=",AZ2114)</f>
        <v/>
      </c>
      <c r="G2114" t="inlineStr">
        <is>
          <t>DAYLYNN</t>
        </is>
      </c>
      <c r="I2114" t="inlineStr">
        <is>
          <t>2002-01-12</t>
        </is>
      </c>
      <c r="J2114" t="inlineStr">
        <is>
          <t>2024-10-08</t>
        </is>
      </c>
      <c r="K2114" t="inlineStr">
        <is>
          <t>ACTIVE</t>
        </is>
      </c>
      <c r="M2114" t="inlineStr">
        <is>
          <t>3320 LODWICK DR NW</t>
        </is>
      </c>
      <c r="N2114">
        <f>RIGHT(M2114,LEN(M2114)-FIND(" ",M2114))</f>
        <v/>
      </c>
      <c r="O2114" t="inlineStr">
        <is>
          <t>APT 2</t>
        </is>
      </c>
      <c r="P2114" t="inlineStr">
        <is>
          <t>WARREN</t>
        </is>
      </c>
      <c r="Q2114" t="inlineStr">
        <is>
          <t>OH</t>
        </is>
      </c>
      <c r="R2114" t="n">
        <v>44485</v>
      </c>
      <c r="AD2114" t="inlineStr">
        <is>
          <t>TRUMBULL CAREER &amp; TECH CENTER</t>
        </is>
      </c>
      <c r="AE2114" t="inlineStr">
        <is>
          <t>WARREN CITY</t>
        </is>
      </c>
      <c r="AF2114" t="inlineStr">
        <is>
          <t>WARREN CITY SD</t>
        </is>
      </c>
      <c r="AH2114" t="n">
        <v>14</v>
      </c>
      <c r="AI2114" t="n">
        <v>11</v>
      </c>
      <c r="AN2114" t="inlineStr">
        <is>
          <t>WARREN</t>
        </is>
      </c>
      <c r="AO2114" t="inlineStr">
        <is>
          <t>WARREN CITY 1E</t>
        </is>
      </c>
      <c r="AP2114" t="inlineStr">
        <is>
          <t>78-P-ACJ</t>
        </is>
      </c>
      <c r="AQ2114" t="n">
        <v>9</v>
      </c>
      <c r="AR2114" t="n">
        <v>64</v>
      </c>
      <c r="AS2114" t="n">
        <v>32</v>
      </c>
      <c r="AU2114">
        <f>COUNTA($BA$2114:$EH$2114)</f>
        <v/>
      </c>
      <c r="AV2114">
        <f>COUNTIF($BA$2114:$EH$2114,"D")</f>
        <v/>
      </c>
      <c r="AW2114">
        <f>COUNTIF($BA$2114:$EH$2114,"R")</f>
        <v/>
      </c>
      <c r="AX2114">
        <f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/>
      </c>
      <c r="AY2114">
        <f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/>
      </c>
      <c r="AZ2114">
        <f>IF(EH2114&lt;&gt;"",1,0)</f>
        <v/>
      </c>
      <c r="BB2114" t="inlineStr">
        <is>
          <t>WARREN-WARD 1</t>
        </is>
      </c>
    </row>
    <row r="2115">
      <c r="A2115" t="inlineStr">
        <is>
          <t>OH0021297944</t>
        </is>
      </c>
      <c r="B2115" t="n">
        <v>78</v>
      </c>
      <c r="C2115" t="n">
        <v>378587</v>
      </c>
      <c r="D2115" t="inlineStr">
        <is>
          <t>GANYARD</t>
        </is>
      </c>
      <c r="E2115" t="inlineStr">
        <is>
          <t>SHELLEY</t>
        </is>
      </c>
      <c r="F2115">
        <f>CONCATENATE(D2115," ",LEFT(H2115,4),"T=",AU2115,"D=",AV2115,"R=",AW2115,"M=",AX2115,"L=",AY2115,"B=",AZ2115)</f>
        <v/>
      </c>
      <c r="G2115" t="inlineStr">
        <is>
          <t>LYNN</t>
        </is>
      </c>
      <c r="I2115" t="inlineStr">
        <is>
          <t>1966-07-12</t>
        </is>
      </c>
      <c r="J2115" t="inlineStr">
        <is>
          <t>2015-07-08</t>
        </is>
      </c>
      <c r="K2115" t="inlineStr">
        <is>
          <t>CONFIRMATION</t>
        </is>
      </c>
      <c r="M2115" t="inlineStr">
        <is>
          <t>3269 BON AIR AVE NW</t>
        </is>
      </c>
      <c r="N2115">
        <f>RIGHT(M2115,LEN(M2115)-FIND(" ",M2115))</f>
        <v/>
      </c>
      <c r="P2115" t="inlineStr">
        <is>
          <t>WARREN</t>
        </is>
      </c>
      <c r="Q2115" t="inlineStr">
        <is>
          <t>OH</t>
        </is>
      </c>
      <c r="R2115" t="n">
        <v>44485</v>
      </c>
      <c r="AD2115" t="inlineStr">
        <is>
          <t>TRUMBULL CAREER &amp; TECH CENTER</t>
        </is>
      </c>
      <c r="AE2115" t="inlineStr">
        <is>
          <t>WARREN CITY</t>
        </is>
      </c>
      <c r="AF2115" t="inlineStr">
        <is>
          <t>WARREN CITY SD</t>
        </is>
      </c>
      <c r="AH2115" t="n">
        <v>14</v>
      </c>
      <c r="AI2115" t="n">
        <v>11</v>
      </c>
      <c r="AN2115" t="inlineStr">
        <is>
          <t>WARREN</t>
        </is>
      </c>
      <c r="AO2115" t="inlineStr">
        <is>
          <t>WARREN CITY 1E</t>
        </is>
      </c>
      <c r="AP2115" t="inlineStr">
        <is>
          <t>78-P-ACJ</t>
        </is>
      </c>
      <c r="AQ2115" t="n">
        <v>9</v>
      </c>
      <c r="AR2115" t="n">
        <v>64</v>
      </c>
      <c r="AS2115" t="n">
        <v>32</v>
      </c>
      <c r="AU2115">
        <f>COUNTA($BA$2115:$EH$2115)</f>
        <v/>
      </c>
      <c r="AV2115">
        <f>COUNTIF($BA$2115:$EH$2115,"D")</f>
        <v/>
      </c>
      <c r="AW2115">
        <f>COUNTIF($BA$2115:$EH$2115,"R")</f>
        <v/>
      </c>
      <c r="AX2115">
        <f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/>
      </c>
      <c r="AY2115">
        <f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/>
      </c>
      <c r="AZ2115">
        <f>IF(EH2115&lt;&gt;"",1,0)</f>
        <v/>
      </c>
      <c r="BB2115" t="inlineStr">
        <is>
          <t>WARREN-WARD 1</t>
        </is>
      </c>
      <c r="CP2115" t="inlineStr">
        <is>
          <t>X</t>
        </is>
      </c>
      <c r="DC2115" t="inlineStr">
        <is>
          <t>X</t>
        </is>
      </c>
      <c r="DI2115" t="inlineStr">
        <is>
          <t>X</t>
        </is>
      </c>
      <c r="DM2115" t="inlineStr">
        <is>
          <t>D</t>
        </is>
      </c>
    </row>
    <row r="2116">
      <c r="A2116" t="inlineStr">
        <is>
          <t>OH0027692709</t>
        </is>
      </c>
      <c r="B2116" t="n">
        <v>78</v>
      </c>
      <c r="C2116" t="n">
        <v>490548</v>
      </c>
      <c r="D2116" t="inlineStr">
        <is>
          <t>MCCAULEY</t>
        </is>
      </c>
      <c r="E2116" t="inlineStr">
        <is>
          <t>WILLIAM</t>
        </is>
      </c>
      <c r="F2116">
        <f>CONCATENATE(D2116," ",LEFT(H2116,4),"T=",AU2116,"D=",AV2116,"R=",AW2116,"M=",AX2116,"L=",AY2116,"B=",AZ2116)</f>
        <v/>
      </c>
      <c r="G2116" t="inlineStr">
        <is>
          <t>D</t>
        </is>
      </c>
      <c r="I2116" t="inlineStr">
        <is>
          <t>2006-07-28</t>
        </is>
      </c>
      <c r="J2116" t="inlineStr">
        <is>
          <t>2024-09-30</t>
        </is>
      </c>
      <c r="K2116" t="inlineStr">
        <is>
          <t>ACTIVE</t>
        </is>
      </c>
      <c r="L2116" t="inlineStr">
        <is>
          <t>D</t>
        </is>
      </c>
      <c r="M2116" t="inlineStr">
        <is>
          <t>3301 GREENFIELD ST NW</t>
        </is>
      </c>
      <c r="N2116">
        <f>RIGHT(M2116,LEN(M2116)-FIND(" ",M2116))</f>
        <v/>
      </c>
      <c r="P2116" t="inlineStr">
        <is>
          <t>WARREN</t>
        </is>
      </c>
      <c r="Q2116" t="inlineStr">
        <is>
          <t>OH</t>
        </is>
      </c>
      <c r="R2116" t="n">
        <v>44485</v>
      </c>
      <c r="AD2116" t="inlineStr">
        <is>
          <t>TRUMBULL CAREER &amp; TECH CENTER</t>
        </is>
      </c>
      <c r="AE2116" t="inlineStr">
        <is>
          <t>WARREN CITY</t>
        </is>
      </c>
      <c r="AF2116" t="inlineStr">
        <is>
          <t>WARREN CITY SD</t>
        </is>
      </c>
      <c r="AH2116" t="n">
        <v>14</v>
      </c>
      <c r="AI2116" t="n">
        <v>11</v>
      </c>
      <c r="AN2116" t="inlineStr">
        <is>
          <t>WARREN</t>
        </is>
      </c>
      <c r="AO2116" t="inlineStr">
        <is>
          <t>WARREN CITY 1E</t>
        </is>
      </c>
      <c r="AP2116" t="inlineStr">
        <is>
          <t>78-P-ACJ</t>
        </is>
      </c>
      <c r="AQ2116" t="n">
        <v>9</v>
      </c>
      <c r="AR2116" t="n">
        <v>64</v>
      </c>
      <c r="AS2116" t="n">
        <v>32</v>
      </c>
      <c r="AU2116">
        <f>COUNTA($BA$2116:$EH$2116)</f>
        <v/>
      </c>
      <c r="AV2116">
        <f>COUNTIF($BA$2116:$EH$2116,"D")</f>
        <v/>
      </c>
      <c r="AW2116">
        <f>COUNTIF($BA$2116:$EH$2116,"R")</f>
        <v/>
      </c>
      <c r="AX2116">
        <f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/>
      </c>
      <c r="AY2116">
        <f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/>
      </c>
      <c r="AZ2116">
        <f>IF(EH2116&lt;&gt;"",1,0)</f>
        <v/>
      </c>
      <c r="BB2116" t="inlineStr">
        <is>
          <t>WARREN-WARD 1</t>
        </is>
      </c>
      <c r="EF2116" t="inlineStr">
        <is>
          <t>X</t>
        </is>
      </c>
      <c r="EH2116" t="inlineStr">
        <is>
          <t>D</t>
        </is>
      </c>
    </row>
    <row r="2117">
      <c r="A2117" t="inlineStr">
        <is>
          <t>OH0015757489</t>
        </is>
      </c>
      <c r="B2117" t="n">
        <v>78</v>
      </c>
      <c r="C2117" t="n">
        <v>244387</v>
      </c>
      <c r="D2117" t="inlineStr">
        <is>
          <t>SPICER</t>
        </is>
      </c>
      <c r="E2117" t="inlineStr">
        <is>
          <t>TODD</t>
        </is>
      </c>
      <c r="F2117">
        <f>CONCATENATE(D2117," ",LEFT(H2117,4),"T=",AU2117,"D=",AV2117,"R=",AW2117,"M=",AX2117,"L=",AY2117,"B=",AZ2117)</f>
        <v/>
      </c>
      <c r="G2117" t="inlineStr">
        <is>
          <t>LAMONT</t>
        </is>
      </c>
      <c r="I2117" t="inlineStr">
        <is>
          <t>1972-11-27</t>
        </is>
      </c>
      <c r="J2117" t="inlineStr">
        <is>
          <t>2015-08-15</t>
        </is>
      </c>
      <c r="K2117" t="inlineStr">
        <is>
          <t>ACTIVE</t>
        </is>
      </c>
      <c r="M2117" t="inlineStr">
        <is>
          <t>2652 LEXINGTON AVE NW</t>
        </is>
      </c>
      <c r="N2117">
        <f>RIGHT(M2117,LEN(M2117)-FIND(" ",M2117))</f>
        <v/>
      </c>
      <c r="P2117" t="inlineStr">
        <is>
          <t>WARREN</t>
        </is>
      </c>
      <c r="Q2117" t="inlineStr">
        <is>
          <t>OH</t>
        </is>
      </c>
      <c r="R2117" t="n">
        <v>44485</v>
      </c>
      <c r="AD2117" t="inlineStr">
        <is>
          <t>TRUMBULL CAREER &amp; TECH CENTER</t>
        </is>
      </c>
      <c r="AE2117" t="inlineStr">
        <is>
          <t>WARREN CITY</t>
        </is>
      </c>
      <c r="AF2117" t="inlineStr">
        <is>
          <t>WARREN CITY SD</t>
        </is>
      </c>
      <c r="AH2117" t="n">
        <v>14</v>
      </c>
      <c r="AI2117" t="n">
        <v>11</v>
      </c>
      <c r="AN2117" t="inlineStr">
        <is>
          <t>WARREN</t>
        </is>
      </c>
      <c r="AO2117" t="inlineStr">
        <is>
          <t>WARREN CITY 1E</t>
        </is>
      </c>
      <c r="AP2117" t="inlineStr">
        <is>
          <t>78-P-ACJ</t>
        </is>
      </c>
      <c r="AQ2117" t="n">
        <v>9</v>
      </c>
      <c r="AR2117" t="n">
        <v>64</v>
      </c>
      <c r="AS2117" t="n">
        <v>32</v>
      </c>
      <c r="AU2117">
        <f>COUNTA($BA$2117:$EH$2117)</f>
        <v/>
      </c>
      <c r="AV2117">
        <f>COUNTIF($BA$2117:$EH$2117,"D")</f>
        <v/>
      </c>
      <c r="AW2117">
        <f>COUNTIF($BA$2117:$EH$2117,"R")</f>
        <v/>
      </c>
      <c r="AX2117">
        <f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/>
      </c>
      <c r="AY2117">
        <f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/>
      </c>
      <c r="AZ2117">
        <f>IF(EH2117&lt;&gt;"",1,0)</f>
        <v/>
      </c>
      <c r="BB2117" t="inlineStr">
        <is>
          <t>WARREN-WARD 1</t>
        </is>
      </c>
      <c r="BH2117" t="inlineStr">
        <is>
          <t>X</t>
        </is>
      </c>
      <c r="BJ2117" t="inlineStr">
        <is>
          <t>X</t>
        </is>
      </c>
      <c r="BL2117" t="inlineStr">
        <is>
          <t>X</t>
        </is>
      </c>
      <c r="BY2117" t="inlineStr">
        <is>
          <t>D</t>
        </is>
      </c>
      <c r="CA2117" t="inlineStr">
        <is>
          <t>X</t>
        </is>
      </c>
      <c r="CK2117" t="inlineStr">
        <is>
          <t>X</t>
        </is>
      </c>
      <c r="CP2117" t="inlineStr">
        <is>
          <t>X</t>
        </is>
      </c>
      <c r="CV2117" t="inlineStr">
        <is>
          <t>X</t>
        </is>
      </c>
      <c r="CY2117" t="inlineStr">
        <is>
          <t>X</t>
        </is>
      </c>
      <c r="DC2117" t="inlineStr">
        <is>
          <t>X</t>
        </is>
      </c>
      <c r="DI2117" t="inlineStr">
        <is>
          <t>X</t>
        </is>
      </c>
      <c r="EF2117" t="inlineStr">
        <is>
          <t>X</t>
        </is>
      </c>
    </row>
    <row r="2118">
      <c r="A2118" t="inlineStr">
        <is>
          <t>OH0027233270</t>
        </is>
      </c>
      <c r="B2118" t="n">
        <v>78</v>
      </c>
      <c r="C2118" t="n">
        <v>481101</v>
      </c>
      <c r="D2118" t="inlineStr">
        <is>
          <t>RODGERS</t>
        </is>
      </c>
      <c r="E2118" t="inlineStr">
        <is>
          <t>CARLECIA</t>
        </is>
      </c>
      <c r="F2118">
        <f>CONCATENATE(D2118," ",LEFT(H2118,4),"T=",AU2118,"D=",AV2118,"R=",AW2118,"M=",AX2118,"L=",AY2118,"B=",AZ2118)</f>
        <v/>
      </c>
      <c r="G2118" t="inlineStr">
        <is>
          <t>CL</t>
        </is>
      </c>
      <c r="I2118" t="inlineStr">
        <is>
          <t>2006-07-15</t>
        </is>
      </c>
      <c r="J2118" t="inlineStr">
        <is>
          <t>2024-11-04</t>
        </is>
      </c>
      <c r="K2118" t="inlineStr">
        <is>
          <t>ACTIVE</t>
        </is>
      </c>
      <c r="M2118" t="inlineStr">
        <is>
          <t>3001 RED FOX RUN DR NW</t>
        </is>
      </c>
      <c r="N2118">
        <f>RIGHT(M2118,LEN(M2118)-FIND(" ",M2118))</f>
        <v/>
      </c>
      <c r="P2118" t="inlineStr">
        <is>
          <t>WARREN</t>
        </is>
      </c>
      <c r="Q2118" t="inlineStr">
        <is>
          <t>OH</t>
        </is>
      </c>
      <c r="R2118" t="n">
        <v>44485</v>
      </c>
      <c r="AD2118" t="inlineStr">
        <is>
          <t>TRUMBULL CAREER &amp; TECH CENTER</t>
        </is>
      </c>
      <c r="AE2118" t="inlineStr">
        <is>
          <t>WARREN CITY</t>
        </is>
      </c>
      <c r="AF2118" t="inlineStr">
        <is>
          <t>WARREN CITY SD</t>
        </is>
      </c>
      <c r="AH2118" t="n">
        <v>14</v>
      </c>
      <c r="AI2118" t="n">
        <v>11</v>
      </c>
      <c r="AN2118" t="inlineStr">
        <is>
          <t>WARREN</t>
        </is>
      </c>
      <c r="AO2118" t="inlineStr">
        <is>
          <t>WARREN CITY 1E</t>
        </is>
      </c>
      <c r="AP2118" t="inlineStr">
        <is>
          <t>78-P-ACJ</t>
        </is>
      </c>
      <c r="AQ2118" t="n">
        <v>9</v>
      </c>
      <c r="AR2118" t="n">
        <v>64</v>
      </c>
      <c r="AS2118" t="n">
        <v>32</v>
      </c>
      <c r="AU2118">
        <f>COUNTA($BA$2118:$EH$2118)</f>
        <v/>
      </c>
      <c r="AV2118">
        <f>COUNTIF($BA$2118:$EH$2118,"D")</f>
        <v/>
      </c>
      <c r="AW2118">
        <f>COUNTIF($BA$2118:$EH$2118,"R")</f>
        <v/>
      </c>
      <c r="AX2118">
        <f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/>
      </c>
      <c r="AY2118">
        <f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/>
      </c>
      <c r="AZ2118">
        <f>IF(EH2118&lt;&gt;"",1,0)</f>
        <v/>
      </c>
      <c r="BB2118" t="inlineStr">
        <is>
          <t>WARREN-WARD 1</t>
        </is>
      </c>
      <c r="EF2118" t="inlineStr">
        <is>
          <t>X</t>
        </is>
      </c>
    </row>
    <row r="2119">
      <c r="A2119" t="inlineStr">
        <is>
          <t>OH0024525004</t>
        </is>
      </c>
      <c r="B2119" t="n">
        <v>78</v>
      </c>
      <c r="C2119" t="n">
        <v>429863</v>
      </c>
      <c r="D2119" t="inlineStr">
        <is>
          <t>FISCHER</t>
        </is>
      </c>
      <c r="E2119" t="inlineStr">
        <is>
          <t>ADAM</t>
        </is>
      </c>
      <c r="F2119">
        <f>CONCATENATE(D2119," ",LEFT(H2119,4),"T=",AU2119,"D=",AV2119,"R=",AW2119,"M=",AX2119,"L=",AY2119,"B=",AZ2119)</f>
        <v/>
      </c>
      <c r="G2119" t="inlineStr">
        <is>
          <t>JOHN</t>
        </is>
      </c>
      <c r="I2119" t="inlineStr">
        <is>
          <t>1989-09-16</t>
        </is>
      </c>
      <c r="J2119" t="inlineStr">
        <is>
          <t>2024-09-24</t>
        </is>
      </c>
      <c r="K2119" t="inlineStr">
        <is>
          <t>ACTIVE</t>
        </is>
      </c>
      <c r="M2119" t="inlineStr">
        <is>
          <t>3348 TOD AVE NW</t>
        </is>
      </c>
      <c r="N2119">
        <f>RIGHT(M2119,LEN(M2119)-FIND(" ",M2119))</f>
        <v/>
      </c>
      <c r="P2119" t="inlineStr">
        <is>
          <t>WARREN</t>
        </is>
      </c>
      <c r="Q2119" t="inlineStr">
        <is>
          <t>OH</t>
        </is>
      </c>
      <c r="R2119" t="n">
        <v>44485</v>
      </c>
      <c r="AD2119" t="inlineStr">
        <is>
          <t>TRUMBULL CAREER &amp; TECH CENTER</t>
        </is>
      </c>
      <c r="AE2119" t="inlineStr">
        <is>
          <t>WARREN CITY</t>
        </is>
      </c>
      <c r="AF2119" t="inlineStr">
        <is>
          <t>WARREN CITY SD</t>
        </is>
      </c>
      <c r="AH2119" t="n">
        <v>14</v>
      </c>
      <c r="AI2119" t="n">
        <v>11</v>
      </c>
      <c r="AN2119" t="inlineStr">
        <is>
          <t>WARREN</t>
        </is>
      </c>
      <c r="AO2119" t="inlineStr">
        <is>
          <t>WARREN CITY 1E</t>
        </is>
      </c>
      <c r="AP2119" t="inlineStr">
        <is>
          <t>78-P-ACJ</t>
        </is>
      </c>
      <c r="AQ2119" t="n">
        <v>9</v>
      </c>
      <c r="AR2119" t="n">
        <v>64</v>
      </c>
      <c r="AS2119" t="n">
        <v>32</v>
      </c>
      <c r="AU2119">
        <f>COUNTA($BA$2119:$EH$2119)</f>
        <v/>
      </c>
      <c r="AV2119">
        <f>COUNTIF($BA$2119:$EH$2119,"D")</f>
        <v/>
      </c>
      <c r="AW2119">
        <f>COUNTIF($BA$2119:$EH$2119,"R")</f>
        <v/>
      </c>
      <c r="AX2119">
        <f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/>
      </c>
      <c r="AY2119">
        <f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/>
      </c>
      <c r="AZ2119">
        <f>IF(EH2119&lt;&gt;"",1,0)</f>
        <v/>
      </c>
      <c r="BB2119" t="inlineStr">
        <is>
          <t>WARREN-WARD 1</t>
        </is>
      </c>
      <c r="DN2119" t="inlineStr">
        <is>
          <t>X</t>
        </is>
      </c>
      <c r="EF2119" t="inlineStr">
        <is>
          <t>X</t>
        </is>
      </c>
    </row>
    <row r="2120">
      <c r="A2120" t="inlineStr">
        <is>
          <t>OH0026944716</t>
        </is>
      </c>
      <c r="B2120" t="n">
        <v>78</v>
      </c>
      <c r="C2120" t="n">
        <v>474774</v>
      </c>
      <c r="D2120" t="inlineStr">
        <is>
          <t>PURDY</t>
        </is>
      </c>
      <c r="E2120" t="inlineStr">
        <is>
          <t>REESHELL</t>
        </is>
      </c>
      <c r="F2120">
        <f>CONCATENATE(D2120," ",LEFT(H2120,4),"T=",AU2120,"D=",AV2120,"R=",AW2120,"M=",AX2120,"L=",AY2120,"B=",AZ2120)</f>
        <v/>
      </c>
      <c r="G2120" t="inlineStr">
        <is>
          <t>LATRICE</t>
        </is>
      </c>
      <c r="I2120" t="inlineStr">
        <is>
          <t>1993-06-11</t>
        </is>
      </c>
      <c r="J2120" t="inlineStr">
        <is>
          <t>2025-01-11</t>
        </is>
      </c>
      <c r="K2120" t="inlineStr">
        <is>
          <t>ACTIVE</t>
        </is>
      </c>
      <c r="M2120" t="inlineStr">
        <is>
          <t>3100 VALLEY DALE DR NW</t>
        </is>
      </c>
      <c r="N2120">
        <f>RIGHT(M2120,LEN(M2120)-FIND(" ",M2120))</f>
        <v/>
      </c>
      <c r="P2120" t="inlineStr">
        <is>
          <t>WARREN</t>
        </is>
      </c>
      <c r="Q2120" t="inlineStr">
        <is>
          <t>OH</t>
        </is>
      </c>
      <c r="R2120" t="n">
        <v>44485</v>
      </c>
      <c r="AD2120" t="inlineStr">
        <is>
          <t>TRUMBULL CAREER &amp; TECH CENTER</t>
        </is>
      </c>
      <c r="AE2120" t="inlineStr">
        <is>
          <t>WARREN CITY</t>
        </is>
      </c>
      <c r="AF2120" t="inlineStr">
        <is>
          <t>WARREN CITY SD</t>
        </is>
      </c>
      <c r="AH2120" t="n">
        <v>14</v>
      </c>
      <c r="AI2120" t="n">
        <v>11</v>
      </c>
      <c r="AN2120" t="inlineStr">
        <is>
          <t>WARREN</t>
        </is>
      </c>
      <c r="AO2120" t="inlineStr">
        <is>
          <t>WARREN CITY 1E</t>
        </is>
      </c>
      <c r="AP2120" t="inlineStr">
        <is>
          <t>78-P-ACJ</t>
        </is>
      </c>
      <c r="AQ2120" t="n">
        <v>9</v>
      </c>
      <c r="AR2120" t="n">
        <v>64</v>
      </c>
      <c r="AS2120" t="n">
        <v>32</v>
      </c>
      <c r="AU2120">
        <f>COUNTA($BA$2120:$EH$2120)</f>
        <v/>
      </c>
      <c r="AV2120">
        <f>COUNTIF($BA$2120:$EH$2120,"D")</f>
        <v/>
      </c>
      <c r="AW2120">
        <f>COUNTIF($BA$2120:$EH$2120,"R")</f>
        <v/>
      </c>
      <c r="AX2120">
        <f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/>
      </c>
      <c r="AY2120">
        <f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/>
      </c>
      <c r="AZ2120">
        <f>IF(EH2120&lt;&gt;"",1,0)</f>
        <v/>
      </c>
      <c r="BB2120" t="inlineStr">
        <is>
          <t>WARREN-WARD 1</t>
        </is>
      </c>
      <c r="CP2120" t="inlineStr">
        <is>
          <t>X</t>
        </is>
      </c>
      <c r="CY2120" t="inlineStr">
        <is>
          <t>X</t>
        </is>
      </c>
      <c r="CZ2120" t="inlineStr">
        <is>
          <t>D</t>
        </is>
      </c>
      <c r="DC2120" t="inlineStr">
        <is>
          <t>X</t>
        </is>
      </c>
    </row>
    <row r="2121">
      <c r="A2121" t="inlineStr">
        <is>
          <t>OH0027878453</t>
        </is>
      </c>
      <c r="B2121" t="n">
        <v>78</v>
      </c>
      <c r="C2121" t="n">
        <v>494739</v>
      </c>
      <c r="D2121" t="inlineStr">
        <is>
          <t>BROWNING ROESKY</t>
        </is>
      </c>
      <c r="E2121" t="inlineStr">
        <is>
          <t>JAMIE</t>
        </is>
      </c>
      <c r="F2121">
        <f>CONCATENATE(D2121," ",LEFT(H2121,4),"T=",AU2121,"D=",AV2121,"R=",AW2121,"M=",AX2121,"L=",AY2121,"B=",AZ2121)</f>
        <v/>
      </c>
      <c r="G2121" t="inlineStr">
        <is>
          <t>SUE</t>
        </is>
      </c>
      <c r="I2121" t="inlineStr">
        <is>
          <t>1979-10-25</t>
        </is>
      </c>
      <c r="J2121" t="inlineStr">
        <is>
          <t>2025-01-17</t>
        </is>
      </c>
      <c r="K2121" t="inlineStr">
        <is>
          <t>ACTIVE</t>
        </is>
      </c>
      <c r="M2121" t="inlineStr">
        <is>
          <t>3298 LODWICK DR NW</t>
        </is>
      </c>
      <c r="N2121">
        <f>RIGHT(M2121,LEN(M2121)-FIND(" ",M2121))</f>
        <v/>
      </c>
      <c r="P2121" t="inlineStr">
        <is>
          <t>WARREN</t>
        </is>
      </c>
      <c r="Q2121" t="inlineStr">
        <is>
          <t>OH</t>
        </is>
      </c>
      <c r="R2121" t="n">
        <v>44485</v>
      </c>
      <c r="AD2121" t="inlineStr">
        <is>
          <t>TRUMBULL CAREER &amp; TECH CENTER</t>
        </is>
      </c>
      <c r="AE2121" t="inlineStr">
        <is>
          <t>WARREN CITY</t>
        </is>
      </c>
      <c r="AF2121" t="inlineStr">
        <is>
          <t>WARREN CITY SD</t>
        </is>
      </c>
      <c r="AH2121" t="n">
        <v>14</v>
      </c>
      <c r="AI2121" t="n">
        <v>11</v>
      </c>
      <c r="AN2121" t="inlineStr">
        <is>
          <t>WARREN</t>
        </is>
      </c>
      <c r="AO2121" t="inlineStr">
        <is>
          <t>WARREN CITY 1E</t>
        </is>
      </c>
      <c r="AP2121" t="inlineStr">
        <is>
          <t>78-P-ACJ</t>
        </is>
      </c>
      <c r="AQ2121" t="n">
        <v>9</v>
      </c>
      <c r="AR2121" t="n">
        <v>64</v>
      </c>
      <c r="AS2121" t="n">
        <v>32</v>
      </c>
      <c r="AU2121">
        <f>COUNTA($BA$2121:$EH$2121)</f>
        <v/>
      </c>
      <c r="AV2121">
        <f>COUNTIF($BA$2121:$EH$2121,"D")</f>
        <v/>
      </c>
      <c r="AW2121">
        <f>COUNTIF($BA$2121:$EH$2121,"R")</f>
        <v/>
      </c>
      <c r="AX2121">
        <f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/>
      </c>
      <c r="AY2121">
        <f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/>
      </c>
      <c r="AZ2121">
        <f>IF(EH2121&lt;&gt;"",1,0)</f>
        <v/>
      </c>
      <c r="BB2121" t="inlineStr">
        <is>
          <t>WARREN-WARD 1</t>
        </is>
      </c>
      <c r="BV2121" t="inlineStr">
        <is>
          <t>X</t>
        </is>
      </c>
      <c r="BY2121" t="inlineStr">
        <is>
          <t>R</t>
        </is>
      </c>
      <c r="CA2121" t="inlineStr">
        <is>
          <t>X</t>
        </is>
      </c>
      <c r="CK2121" t="inlineStr">
        <is>
          <t>X</t>
        </is>
      </c>
      <c r="CO2121" t="inlineStr">
        <is>
          <t>D</t>
        </is>
      </c>
      <c r="CP2121" t="inlineStr">
        <is>
          <t>X</t>
        </is>
      </c>
      <c r="CY2121" t="inlineStr">
        <is>
          <t>X</t>
        </is>
      </c>
      <c r="CZ2121" t="inlineStr">
        <is>
          <t>R</t>
        </is>
      </c>
      <c r="DC2121" t="inlineStr">
        <is>
          <t>X</t>
        </is>
      </c>
      <c r="EA2121" t="inlineStr">
        <is>
          <t>X</t>
        </is>
      </c>
      <c r="EF2121" t="inlineStr">
        <is>
          <t>X</t>
        </is>
      </c>
    </row>
    <row r="2122">
      <c r="A2122" t="inlineStr">
        <is>
          <t>OH0015770099</t>
        </is>
      </c>
      <c r="B2122" t="n">
        <v>78</v>
      </c>
      <c r="C2122" t="n">
        <v>27856</v>
      </c>
      <c r="D2122" t="inlineStr">
        <is>
          <t>WINDOM</t>
        </is>
      </c>
      <c r="E2122" t="inlineStr">
        <is>
          <t>ESTHER</t>
        </is>
      </c>
      <c r="F2122">
        <f>CONCATENATE(D2122," ",LEFT(H2122,4),"T=",AU2122,"D=",AV2122,"R=",AW2122,"M=",AX2122,"L=",AY2122,"B=",AZ2122)</f>
        <v/>
      </c>
      <c r="G2122" t="inlineStr">
        <is>
          <t>M</t>
        </is>
      </c>
      <c r="I2122" t="inlineStr">
        <is>
          <t>1932-01-30</t>
        </is>
      </c>
      <c r="J2122" t="inlineStr">
        <is>
          <t>1979-11-16</t>
        </is>
      </c>
      <c r="K2122" t="inlineStr">
        <is>
          <t>CONFIRMATION</t>
        </is>
      </c>
      <c r="L2122" t="inlineStr">
        <is>
          <t>D</t>
        </is>
      </c>
      <c r="M2122" t="inlineStr">
        <is>
          <t>2744 LEXINGTON AVE NW</t>
        </is>
      </c>
      <c r="N2122">
        <f>RIGHT(M2122,LEN(M2122)-FIND(" ",M2122))</f>
        <v/>
      </c>
      <c r="P2122" t="inlineStr">
        <is>
          <t>WARREN</t>
        </is>
      </c>
      <c r="Q2122" t="inlineStr">
        <is>
          <t>OH</t>
        </is>
      </c>
      <c r="R2122" t="n">
        <v>44485</v>
      </c>
      <c r="AD2122" t="inlineStr">
        <is>
          <t>TRUMBULL CAREER &amp; TECH CENTER</t>
        </is>
      </c>
      <c r="AE2122" t="inlineStr">
        <is>
          <t>WARREN CITY</t>
        </is>
      </c>
      <c r="AF2122" t="inlineStr">
        <is>
          <t>WARREN CITY SD</t>
        </is>
      </c>
      <c r="AH2122" t="n">
        <v>14</v>
      </c>
      <c r="AI2122" t="n">
        <v>11</v>
      </c>
      <c r="AN2122" t="inlineStr">
        <is>
          <t>WARREN</t>
        </is>
      </c>
      <c r="AO2122" t="inlineStr">
        <is>
          <t>WARREN CITY 1E</t>
        </is>
      </c>
      <c r="AP2122" t="inlineStr">
        <is>
          <t>78-P-ACJ</t>
        </is>
      </c>
      <c r="AQ2122" t="n">
        <v>9</v>
      </c>
      <c r="AR2122" t="n">
        <v>64</v>
      </c>
      <c r="AS2122" t="n">
        <v>32</v>
      </c>
      <c r="AU2122">
        <f>COUNTA($BA$2122:$EH$2122)</f>
        <v/>
      </c>
      <c r="AV2122">
        <f>COUNTIF($BA$2122:$EH$2122,"D")</f>
        <v/>
      </c>
      <c r="AW2122">
        <f>COUNTIF($BA$2122:$EH$2122,"R")</f>
        <v/>
      </c>
      <c r="AX2122">
        <f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/>
      </c>
      <c r="AY2122">
        <f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/>
      </c>
      <c r="AZ2122">
        <f>IF(EH2122&lt;&gt;"",1,0)</f>
        <v/>
      </c>
      <c r="BB2122" t="inlineStr">
        <is>
          <t>WARREN-WARD 1</t>
        </is>
      </c>
      <c r="BC2122" t="inlineStr">
        <is>
          <t>X</t>
        </is>
      </c>
      <c r="BD2122" t="inlineStr">
        <is>
          <t>X</t>
        </is>
      </c>
      <c r="BE2122" t="inlineStr">
        <is>
          <t>X</t>
        </is>
      </c>
      <c r="BF2122" t="inlineStr">
        <is>
          <t>X</t>
        </is>
      </c>
      <c r="BG2122" t="inlineStr">
        <is>
          <t>X</t>
        </is>
      </c>
      <c r="BH2122" t="inlineStr">
        <is>
          <t>X</t>
        </is>
      </c>
      <c r="BI2122" t="inlineStr">
        <is>
          <t>X</t>
        </is>
      </c>
      <c r="BJ2122" t="inlineStr">
        <is>
          <t>X</t>
        </is>
      </c>
      <c r="BK2122" t="inlineStr">
        <is>
          <t>X</t>
        </is>
      </c>
      <c r="BL2122" t="inlineStr">
        <is>
          <t>X</t>
        </is>
      </c>
      <c r="BP2122" t="inlineStr">
        <is>
          <t>X</t>
        </is>
      </c>
      <c r="BR2122" t="inlineStr">
        <is>
          <t>X</t>
        </is>
      </c>
      <c r="BS2122" t="inlineStr">
        <is>
          <t>X</t>
        </is>
      </c>
      <c r="BV2122" t="inlineStr">
        <is>
          <t>X</t>
        </is>
      </c>
      <c r="BY2122" t="inlineStr">
        <is>
          <t>D</t>
        </is>
      </c>
      <c r="CA2122" t="inlineStr">
        <is>
          <t>X</t>
        </is>
      </c>
      <c r="CC2122" t="inlineStr">
        <is>
          <t>D</t>
        </is>
      </c>
      <c r="CG2122" t="inlineStr">
        <is>
          <t>X</t>
        </is>
      </c>
      <c r="CK2122" t="inlineStr">
        <is>
          <t>X</t>
        </is>
      </c>
      <c r="CL2122" t="inlineStr">
        <is>
          <t>D</t>
        </is>
      </c>
      <c r="CN2122" t="inlineStr">
        <is>
          <t>X</t>
        </is>
      </c>
      <c r="CP2122" t="inlineStr">
        <is>
          <t>X</t>
        </is>
      </c>
      <c r="CQ2122" t="inlineStr">
        <is>
          <t>D</t>
        </is>
      </c>
      <c r="CV2122" t="inlineStr">
        <is>
          <t>X</t>
        </is>
      </c>
      <c r="CW2122" t="inlineStr">
        <is>
          <t>D</t>
        </is>
      </c>
      <c r="CY2122" t="inlineStr">
        <is>
          <t>X</t>
        </is>
      </c>
      <c r="CZ2122" t="inlineStr">
        <is>
          <t>D</t>
        </is>
      </c>
      <c r="DC2122" t="inlineStr">
        <is>
          <t>X</t>
        </is>
      </c>
      <c r="DG2122" t="inlineStr">
        <is>
          <t>D</t>
        </is>
      </c>
      <c r="DI2122" t="inlineStr">
        <is>
          <t>X</t>
        </is>
      </c>
      <c r="DM2122" t="inlineStr">
        <is>
          <t>D</t>
        </is>
      </c>
      <c r="DN2122" t="inlineStr">
        <is>
          <t>X</t>
        </is>
      </c>
      <c r="DU2122" t="inlineStr">
        <is>
          <t>X</t>
        </is>
      </c>
      <c r="DW2122" t="inlineStr">
        <is>
          <t>D</t>
        </is>
      </c>
    </row>
    <row r="2123">
      <c r="A2123" t="inlineStr">
        <is>
          <t>OH0021684585</t>
        </is>
      </c>
      <c r="B2123" t="n">
        <v>78</v>
      </c>
      <c r="C2123" t="n">
        <v>384682</v>
      </c>
      <c r="D2123" t="inlineStr">
        <is>
          <t>PARKER</t>
        </is>
      </c>
      <c r="E2123" t="inlineStr">
        <is>
          <t>CORY</t>
        </is>
      </c>
      <c r="F2123">
        <f>CONCATENATE(D2123," ",LEFT(H2123,4),"T=",AU2123,"D=",AV2123,"R=",AW2123,"M=",AX2123,"L=",AY2123,"B=",AZ2123)</f>
        <v/>
      </c>
      <c r="G2123" t="inlineStr">
        <is>
          <t>BENJAMIN</t>
        </is>
      </c>
      <c r="I2123" t="inlineStr">
        <is>
          <t>1994-03-29</t>
        </is>
      </c>
      <c r="J2123" t="inlineStr">
        <is>
          <t>2012-01-27</t>
        </is>
      </c>
      <c r="K2123" t="inlineStr">
        <is>
          <t>CONFIRMATION</t>
        </is>
      </c>
      <c r="M2123" t="inlineStr">
        <is>
          <t>2740 LEXINGTON AVE NW</t>
        </is>
      </c>
      <c r="N2123">
        <f>RIGHT(M2123,LEN(M2123)-FIND(" ",M2123))</f>
        <v/>
      </c>
      <c r="P2123" t="inlineStr">
        <is>
          <t>WARREN</t>
        </is>
      </c>
      <c r="Q2123" t="inlineStr">
        <is>
          <t>OH</t>
        </is>
      </c>
      <c r="R2123" t="n">
        <v>44485</v>
      </c>
      <c r="AD2123" t="inlineStr">
        <is>
          <t>TRUMBULL CAREER &amp; TECH CENTER</t>
        </is>
      </c>
      <c r="AE2123" t="inlineStr">
        <is>
          <t>WARREN CITY</t>
        </is>
      </c>
      <c r="AF2123" t="inlineStr">
        <is>
          <t>WARREN CITY SD</t>
        </is>
      </c>
      <c r="AH2123" t="n">
        <v>14</v>
      </c>
      <c r="AI2123" t="n">
        <v>11</v>
      </c>
      <c r="AN2123" t="inlineStr">
        <is>
          <t>WARREN</t>
        </is>
      </c>
      <c r="AO2123" t="inlineStr">
        <is>
          <t>WARREN CITY 1E</t>
        </is>
      </c>
      <c r="AP2123" t="inlineStr">
        <is>
          <t>78-P-ACJ</t>
        </is>
      </c>
      <c r="AQ2123" t="n">
        <v>9</v>
      </c>
      <c r="AR2123" t="n">
        <v>64</v>
      </c>
      <c r="AS2123" t="n">
        <v>32</v>
      </c>
      <c r="AU2123">
        <f>COUNTA($BA$2123:$EH$2123)</f>
        <v/>
      </c>
      <c r="AV2123">
        <f>COUNTIF($BA$2123:$EH$2123,"D")</f>
        <v/>
      </c>
      <c r="AW2123">
        <f>COUNTIF($BA$2123:$EH$2123,"R")</f>
        <v/>
      </c>
      <c r="AX2123">
        <f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/>
      </c>
      <c r="AY2123">
        <f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/>
      </c>
      <c r="AZ2123">
        <f>IF(EH2123&lt;&gt;"",1,0)</f>
        <v/>
      </c>
      <c r="BB2123" t="inlineStr">
        <is>
          <t>WARREN-WARD 1</t>
        </is>
      </c>
      <c r="CP2123" t="inlineStr">
        <is>
          <t>X</t>
        </is>
      </c>
    </row>
    <row r="2124">
      <c r="A2124" t="inlineStr">
        <is>
          <t>OH0027874140</t>
        </is>
      </c>
      <c r="B2124" t="n">
        <v>78</v>
      </c>
      <c r="C2124" t="n">
        <v>494715</v>
      </c>
      <c r="D2124" t="inlineStr">
        <is>
          <t>KELLY</t>
        </is>
      </c>
      <c r="E2124" t="inlineStr">
        <is>
          <t>JAILYNN</t>
        </is>
      </c>
      <c r="F2124">
        <f>CONCATENATE(D2124," ",LEFT(H2124,4),"T=",AU2124,"D=",AV2124,"R=",AW2124,"M=",AX2124,"L=",AY2124,"B=",AZ2124)</f>
        <v/>
      </c>
      <c r="G2124" t="inlineStr">
        <is>
          <t>MAE</t>
        </is>
      </c>
      <c r="I2124" t="inlineStr">
        <is>
          <t>2002-08-21</t>
        </is>
      </c>
      <c r="J2124" t="inlineStr">
        <is>
          <t>2025-01-08</t>
        </is>
      </c>
      <c r="K2124" t="inlineStr">
        <is>
          <t>ACTIVE</t>
        </is>
      </c>
      <c r="M2124" t="inlineStr">
        <is>
          <t>3264 LYNWOOD DR NW</t>
        </is>
      </c>
      <c r="N2124">
        <f>RIGHT(M2124,LEN(M2124)-FIND(" ",M2124))</f>
        <v/>
      </c>
      <c r="P2124" t="inlineStr">
        <is>
          <t>WARREN</t>
        </is>
      </c>
      <c r="Q2124" t="inlineStr">
        <is>
          <t>OH</t>
        </is>
      </c>
      <c r="R2124" t="n">
        <v>44485</v>
      </c>
      <c r="AD2124" t="inlineStr">
        <is>
          <t>TRUMBULL CAREER &amp; TECH CENTER</t>
        </is>
      </c>
      <c r="AE2124" t="inlineStr">
        <is>
          <t>WARREN CITY</t>
        </is>
      </c>
      <c r="AF2124" t="inlineStr">
        <is>
          <t>WARREN CITY SD</t>
        </is>
      </c>
      <c r="AH2124" t="n">
        <v>14</v>
      </c>
      <c r="AI2124" t="n">
        <v>11</v>
      </c>
      <c r="AN2124" t="inlineStr">
        <is>
          <t>WARREN</t>
        </is>
      </c>
      <c r="AO2124" t="inlineStr">
        <is>
          <t>WARREN CITY 1E</t>
        </is>
      </c>
      <c r="AP2124" t="inlineStr">
        <is>
          <t>78-P-ACJ</t>
        </is>
      </c>
      <c r="AQ2124" t="n">
        <v>9</v>
      </c>
      <c r="AR2124" t="n">
        <v>64</v>
      </c>
      <c r="AS2124" t="n">
        <v>32</v>
      </c>
      <c r="AU2124">
        <f>COUNTA($BA$2124:$EH$2124)</f>
        <v/>
      </c>
      <c r="AV2124">
        <f>COUNTIF($BA$2124:$EH$2124,"D")</f>
        <v/>
      </c>
      <c r="AW2124">
        <f>COUNTIF($BA$2124:$EH$2124,"R")</f>
        <v/>
      </c>
      <c r="AX2124">
        <f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/>
      </c>
      <c r="AY2124">
        <f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/>
      </c>
      <c r="AZ2124">
        <f>IF(EH2124&lt;&gt;"",1,0)</f>
        <v/>
      </c>
      <c r="BB2124" t="inlineStr">
        <is>
          <t>WARREN-WARD 1</t>
        </is>
      </c>
    </row>
    <row r="2125">
      <c r="A2125" t="inlineStr">
        <is>
          <t>OH0024822698</t>
        </is>
      </c>
      <c r="B2125" t="n">
        <v>78</v>
      </c>
      <c r="C2125" t="n">
        <v>435412</v>
      </c>
      <c r="D2125" t="inlineStr">
        <is>
          <t>CARTER</t>
        </is>
      </c>
      <c r="E2125" t="inlineStr">
        <is>
          <t>DANIELLE</t>
        </is>
      </c>
      <c r="F2125">
        <f>CONCATENATE(D2125," ",LEFT(H2125,4),"T=",AU2125,"D=",AV2125,"R=",AW2125,"M=",AX2125,"L=",AY2125,"B=",AZ2125)</f>
        <v/>
      </c>
      <c r="G2125" t="inlineStr">
        <is>
          <t>E</t>
        </is>
      </c>
      <c r="I2125" t="inlineStr">
        <is>
          <t>1987-06-08</t>
        </is>
      </c>
      <c r="J2125" t="inlineStr">
        <is>
          <t>2018-09-27</t>
        </is>
      </c>
      <c r="K2125" t="inlineStr">
        <is>
          <t>ACTIVE</t>
        </is>
      </c>
      <c r="M2125" t="inlineStr">
        <is>
          <t>3047 RED FOX RUN DR NW</t>
        </is>
      </c>
      <c r="N2125">
        <f>RIGHT(M2125,LEN(M2125)-FIND(" ",M2125))</f>
        <v/>
      </c>
      <c r="P2125" t="inlineStr">
        <is>
          <t>WARREN</t>
        </is>
      </c>
      <c r="Q2125" t="inlineStr">
        <is>
          <t>OH</t>
        </is>
      </c>
      <c r="R2125" t="n">
        <v>44485</v>
      </c>
      <c r="AD2125" t="inlineStr">
        <is>
          <t>TRUMBULL CAREER &amp; TECH CENTER</t>
        </is>
      </c>
      <c r="AE2125" t="inlineStr">
        <is>
          <t>WARREN CITY</t>
        </is>
      </c>
      <c r="AF2125" t="inlineStr">
        <is>
          <t>WARREN CITY SD</t>
        </is>
      </c>
      <c r="AH2125" t="n">
        <v>14</v>
      </c>
      <c r="AI2125" t="n">
        <v>11</v>
      </c>
      <c r="AN2125" t="inlineStr">
        <is>
          <t>WARREN</t>
        </is>
      </c>
      <c r="AO2125" t="inlineStr">
        <is>
          <t>WARREN CITY 1E</t>
        </is>
      </c>
      <c r="AP2125" t="inlineStr">
        <is>
          <t>78-P-ACJ</t>
        </is>
      </c>
      <c r="AQ2125" t="n">
        <v>9</v>
      </c>
      <c r="AR2125" t="n">
        <v>64</v>
      </c>
      <c r="AS2125" t="n">
        <v>32</v>
      </c>
      <c r="AU2125">
        <f>COUNTA($BA$2125:$EH$2125)</f>
        <v/>
      </c>
      <c r="AV2125">
        <f>COUNTIF($BA$2125:$EH$2125,"D")</f>
        <v/>
      </c>
      <c r="AW2125">
        <f>COUNTIF($BA$2125:$EH$2125,"R")</f>
        <v/>
      </c>
      <c r="AX2125">
        <f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/>
      </c>
      <c r="AY2125">
        <f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/>
      </c>
      <c r="AZ2125">
        <f>IF(EH2125&lt;&gt;"",1,0)</f>
        <v/>
      </c>
      <c r="BB2125" t="inlineStr">
        <is>
          <t>WARREN-WARD 1</t>
        </is>
      </c>
      <c r="CP2125" t="inlineStr">
        <is>
          <t>X</t>
        </is>
      </c>
      <c r="DC2125" t="inlineStr">
        <is>
          <t>X</t>
        </is>
      </c>
      <c r="DI2125" t="inlineStr">
        <is>
          <t>X</t>
        </is>
      </c>
      <c r="DN2125" t="inlineStr">
        <is>
          <t>X</t>
        </is>
      </c>
    </row>
    <row r="2126">
      <c r="A2126" t="inlineStr">
        <is>
          <t>OH0026183368</t>
        </is>
      </c>
      <c r="B2126" t="n">
        <v>78</v>
      </c>
      <c r="C2126" t="n">
        <v>457896</v>
      </c>
      <c r="D2126" t="inlineStr">
        <is>
          <t>BULTEMA</t>
        </is>
      </c>
      <c r="E2126" t="inlineStr">
        <is>
          <t>HEATHER</t>
        </is>
      </c>
      <c r="F2126">
        <f>CONCATENATE(D2126," ",LEFT(H2126,4),"T=",AU2126,"D=",AV2126,"R=",AW2126,"M=",AX2126,"L=",AY2126,"B=",AZ2126)</f>
        <v/>
      </c>
      <c r="G2126" t="inlineStr">
        <is>
          <t>LYNN</t>
        </is>
      </c>
      <c r="I2126" t="inlineStr">
        <is>
          <t>1979-10-14</t>
        </is>
      </c>
      <c r="J2126" t="inlineStr">
        <is>
          <t>2021-04-24</t>
        </is>
      </c>
      <c r="K2126" t="inlineStr">
        <is>
          <t>CONFIRMATION</t>
        </is>
      </c>
      <c r="M2126" t="inlineStr">
        <is>
          <t>3118 TOD AVE NW</t>
        </is>
      </c>
      <c r="N2126">
        <f>RIGHT(M2126,LEN(M2126)-FIND(" ",M2126))</f>
        <v/>
      </c>
      <c r="P2126" t="inlineStr">
        <is>
          <t>WARREN</t>
        </is>
      </c>
      <c r="Q2126" t="inlineStr">
        <is>
          <t>OH</t>
        </is>
      </c>
      <c r="R2126" t="n">
        <v>44485</v>
      </c>
      <c r="AD2126" t="inlineStr">
        <is>
          <t>TRUMBULL CAREER &amp; TECH CENTER</t>
        </is>
      </c>
      <c r="AE2126" t="inlineStr">
        <is>
          <t>WARREN CITY</t>
        </is>
      </c>
      <c r="AF2126" t="inlineStr">
        <is>
          <t>WARREN CITY SD</t>
        </is>
      </c>
      <c r="AH2126" t="n">
        <v>14</v>
      </c>
      <c r="AI2126" t="n">
        <v>11</v>
      </c>
      <c r="AN2126" t="inlineStr">
        <is>
          <t>WARREN</t>
        </is>
      </c>
      <c r="AO2126" t="inlineStr">
        <is>
          <t>WARREN CITY 1E</t>
        </is>
      </c>
      <c r="AP2126" t="inlineStr">
        <is>
          <t>78-P-ACJ</t>
        </is>
      </c>
      <c r="AQ2126" t="n">
        <v>9</v>
      </c>
      <c r="AR2126" t="n">
        <v>64</v>
      </c>
      <c r="AS2126" t="n">
        <v>32</v>
      </c>
      <c r="AU2126">
        <f>COUNTA($BA$2126:$EH$2126)</f>
        <v/>
      </c>
      <c r="AV2126">
        <f>COUNTIF($BA$2126:$EH$2126,"D")</f>
        <v/>
      </c>
      <c r="AW2126">
        <f>COUNTIF($BA$2126:$EH$2126,"R")</f>
        <v/>
      </c>
      <c r="AX2126">
        <f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/>
      </c>
      <c r="AY2126">
        <f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/>
      </c>
      <c r="AZ2126">
        <f>IF(EH2126&lt;&gt;"",1,0)</f>
        <v/>
      </c>
      <c r="BB2126" t="inlineStr">
        <is>
          <t>WARREN-WARD 1</t>
        </is>
      </c>
    </row>
    <row r="2127">
      <c r="A2127" t="inlineStr">
        <is>
          <t>OH0024095001</t>
        </is>
      </c>
      <c r="B2127" t="n">
        <v>78</v>
      </c>
      <c r="C2127" t="n">
        <v>421993</v>
      </c>
      <c r="D2127" t="inlineStr">
        <is>
          <t>HARRIS</t>
        </is>
      </c>
      <c r="E2127" t="inlineStr">
        <is>
          <t>JASMINE</t>
        </is>
      </c>
      <c r="F2127">
        <f>CONCATENATE(D2127," ",LEFT(H2127,4),"T=",AU2127,"D=",AV2127,"R=",AW2127,"M=",AX2127,"L=",AY2127,"B=",AZ2127)</f>
        <v/>
      </c>
      <c r="G2127" t="inlineStr">
        <is>
          <t>E</t>
        </is>
      </c>
      <c r="I2127" t="inlineStr">
        <is>
          <t>1998-10-15</t>
        </is>
      </c>
      <c r="J2127" t="inlineStr">
        <is>
          <t>2016-09-28</t>
        </is>
      </c>
      <c r="K2127" t="inlineStr">
        <is>
          <t>ACTIVE</t>
        </is>
      </c>
      <c r="M2127" t="inlineStr">
        <is>
          <t>3320 DUNSTAN DR NW</t>
        </is>
      </c>
      <c r="N2127">
        <f>RIGHT(M2127,LEN(M2127)-FIND(" ",M2127))</f>
        <v/>
      </c>
      <c r="O2127" t="inlineStr">
        <is>
          <t>APT 6</t>
        </is>
      </c>
      <c r="P2127" t="inlineStr">
        <is>
          <t>WARREN</t>
        </is>
      </c>
      <c r="Q2127" t="inlineStr">
        <is>
          <t>OH</t>
        </is>
      </c>
      <c r="R2127" t="n">
        <v>44485</v>
      </c>
      <c r="AD2127" t="inlineStr">
        <is>
          <t>TRUMBULL CAREER &amp; TECH CENTER</t>
        </is>
      </c>
      <c r="AE2127" t="inlineStr">
        <is>
          <t>WARREN CITY</t>
        </is>
      </c>
      <c r="AF2127" t="inlineStr">
        <is>
          <t>WARREN CITY SD</t>
        </is>
      </c>
      <c r="AH2127" t="n">
        <v>14</v>
      </c>
      <c r="AI2127" t="n">
        <v>11</v>
      </c>
      <c r="AN2127" t="inlineStr">
        <is>
          <t>WARREN</t>
        </is>
      </c>
      <c r="AO2127" t="inlineStr">
        <is>
          <t>WARREN CITY 1E</t>
        </is>
      </c>
      <c r="AP2127" t="inlineStr">
        <is>
          <t>78-P-ACJ</t>
        </is>
      </c>
      <c r="AQ2127" t="n">
        <v>9</v>
      </c>
      <c r="AR2127" t="n">
        <v>64</v>
      </c>
      <c r="AS2127" t="n">
        <v>32</v>
      </c>
      <c r="AU2127">
        <f>COUNTA($BA$2127:$EH$2127)</f>
        <v/>
      </c>
      <c r="AV2127">
        <f>COUNTIF($BA$2127:$EH$2127,"D")</f>
        <v/>
      </c>
      <c r="AW2127">
        <f>COUNTIF($BA$2127:$EH$2127,"R")</f>
        <v/>
      </c>
      <c r="AX2127">
        <f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/>
      </c>
      <c r="AY2127">
        <f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/>
      </c>
      <c r="AZ2127">
        <f>IF(EH2127&lt;&gt;"",1,0)</f>
        <v/>
      </c>
      <c r="BB2127" t="inlineStr">
        <is>
          <t>WARREN-WARD 1</t>
        </is>
      </c>
    </row>
    <row r="2128">
      <c r="A2128" t="inlineStr">
        <is>
          <t>OH0020944324</t>
        </is>
      </c>
      <c r="B2128" t="n">
        <v>78</v>
      </c>
      <c r="C2128" t="n">
        <v>372380</v>
      </c>
      <c r="D2128" t="inlineStr">
        <is>
          <t>JONES</t>
        </is>
      </c>
      <c r="E2128" t="inlineStr">
        <is>
          <t>KEONA</t>
        </is>
      </c>
      <c r="F2128">
        <f>CONCATENATE(D2128," ",LEFT(H2128,4),"T=",AU2128,"D=",AV2128,"R=",AW2128,"M=",AX2128,"L=",AY2128,"B=",AZ2128)</f>
        <v/>
      </c>
      <c r="G2128" t="inlineStr">
        <is>
          <t>L</t>
        </is>
      </c>
      <c r="I2128" t="inlineStr">
        <is>
          <t>1991-10-28</t>
        </is>
      </c>
      <c r="J2128" t="inlineStr">
        <is>
          <t>2024-08-21</t>
        </is>
      </c>
      <c r="K2128" t="inlineStr">
        <is>
          <t>ACTIVE</t>
        </is>
      </c>
      <c r="M2128" t="inlineStr">
        <is>
          <t>2955 TOD AVE NW</t>
        </is>
      </c>
      <c r="N2128">
        <f>RIGHT(M2128,LEN(M2128)-FIND(" ",M2128))</f>
        <v/>
      </c>
      <c r="P2128" t="inlineStr">
        <is>
          <t>WARREN</t>
        </is>
      </c>
      <c r="Q2128" t="inlineStr">
        <is>
          <t>OH</t>
        </is>
      </c>
      <c r="R2128" t="n">
        <v>44485</v>
      </c>
      <c r="AD2128" t="inlineStr">
        <is>
          <t>TRUMBULL CAREER &amp; TECH CENTER</t>
        </is>
      </c>
      <c r="AE2128" t="inlineStr">
        <is>
          <t>WARREN CITY</t>
        </is>
      </c>
      <c r="AF2128" t="inlineStr">
        <is>
          <t>WARREN CITY SD</t>
        </is>
      </c>
      <c r="AH2128" t="n">
        <v>14</v>
      </c>
      <c r="AI2128" t="n">
        <v>11</v>
      </c>
      <c r="AN2128" t="inlineStr">
        <is>
          <t>WARREN</t>
        </is>
      </c>
      <c r="AO2128" t="inlineStr">
        <is>
          <t>WARREN CITY 1E</t>
        </is>
      </c>
      <c r="AP2128" t="inlineStr">
        <is>
          <t>78-P-ACJ</t>
        </is>
      </c>
      <c r="AQ2128" t="n">
        <v>9</v>
      </c>
      <c r="AR2128" t="n">
        <v>64</v>
      </c>
      <c r="AS2128" t="n">
        <v>32</v>
      </c>
      <c r="AU2128">
        <f>COUNTA($BA$2128:$EH$2128)</f>
        <v/>
      </c>
      <c r="AV2128">
        <f>COUNTIF($BA$2128:$EH$2128,"D")</f>
        <v/>
      </c>
      <c r="AW2128">
        <f>COUNTIF($BA$2128:$EH$2128,"R")</f>
        <v/>
      </c>
      <c r="AX2128">
        <f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/>
      </c>
      <c r="AY2128">
        <f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/>
      </c>
      <c r="AZ2128">
        <f>IF(EH2128&lt;&gt;"",1,0)</f>
        <v/>
      </c>
      <c r="BB2128" t="inlineStr">
        <is>
          <t>WARREN-WARD 1</t>
        </is>
      </c>
      <c r="DC2128" t="inlineStr">
        <is>
          <t>X</t>
        </is>
      </c>
      <c r="DN2128" t="inlineStr">
        <is>
          <t>X</t>
        </is>
      </c>
    </row>
    <row r="2129">
      <c r="A2129" t="inlineStr">
        <is>
          <t>OH0022018128</t>
        </is>
      </c>
      <c r="B2129" t="n">
        <v>78</v>
      </c>
      <c r="C2129" t="n">
        <v>390301</v>
      </c>
      <c r="D2129" t="inlineStr">
        <is>
          <t>ANDERSON</t>
        </is>
      </c>
      <c r="E2129" t="inlineStr">
        <is>
          <t>MELANIE</t>
        </is>
      </c>
      <c r="F2129">
        <f>CONCATENATE(D2129," ",LEFT(H2129,4),"T=",AU2129,"D=",AV2129,"R=",AW2129,"M=",AX2129,"L=",AY2129,"B=",AZ2129)</f>
        <v/>
      </c>
      <c r="G2129" t="inlineStr">
        <is>
          <t>E</t>
        </is>
      </c>
      <c r="I2129" t="inlineStr">
        <is>
          <t>1994-01-02</t>
        </is>
      </c>
      <c r="J2129" t="inlineStr">
        <is>
          <t>2016-07-19</t>
        </is>
      </c>
      <c r="K2129" t="inlineStr">
        <is>
          <t>ACTIVE</t>
        </is>
      </c>
      <c r="M2129" t="inlineStr">
        <is>
          <t>3291 LODWICK DR NW</t>
        </is>
      </c>
      <c r="N2129">
        <f>RIGHT(M2129,LEN(M2129)-FIND(" ",M2129))</f>
        <v/>
      </c>
      <c r="O2129" t="inlineStr">
        <is>
          <t>APT 6</t>
        </is>
      </c>
      <c r="P2129" t="inlineStr">
        <is>
          <t>WARREN</t>
        </is>
      </c>
      <c r="Q2129" t="inlineStr">
        <is>
          <t>OH</t>
        </is>
      </c>
      <c r="R2129" t="n">
        <v>44485</v>
      </c>
      <c r="AD2129" t="inlineStr">
        <is>
          <t>TRUMBULL CAREER &amp; TECH CENTER</t>
        </is>
      </c>
      <c r="AE2129" t="inlineStr">
        <is>
          <t>WARREN CITY</t>
        </is>
      </c>
      <c r="AF2129" t="inlineStr">
        <is>
          <t>WARREN CITY SD</t>
        </is>
      </c>
      <c r="AH2129" t="n">
        <v>14</v>
      </c>
      <c r="AI2129" t="n">
        <v>11</v>
      </c>
      <c r="AN2129" t="inlineStr">
        <is>
          <t>WARREN</t>
        </is>
      </c>
      <c r="AO2129" t="inlineStr">
        <is>
          <t>WARREN CITY 1E</t>
        </is>
      </c>
      <c r="AP2129" t="inlineStr">
        <is>
          <t>78-P-ACJ</t>
        </is>
      </c>
      <c r="AQ2129" t="n">
        <v>9</v>
      </c>
      <c r="AR2129" t="n">
        <v>64</v>
      </c>
      <c r="AS2129" t="n">
        <v>32</v>
      </c>
      <c r="AU2129">
        <f>COUNTA($BA$2129:$EH$2129)</f>
        <v/>
      </c>
      <c r="AV2129">
        <f>COUNTIF($BA$2129:$EH$2129,"D")</f>
        <v/>
      </c>
      <c r="AW2129">
        <f>COUNTIF($BA$2129:$EH$2129,"R")</f>
        <v/>
      </c>
      <c r="AX2129">
        <f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/>
      </c>
      <c r="AY2129">
        <f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/>
      </c>
      <c r="AZ2129">
        <f>IF(EH2129&lt;&gt;"",1,0)</f>
        <v/>
      </c>
      <c r="BB2129" t="inlineStr">
        <is>
          <t>WARREN-WARD 1</t>
        </is>
      </c>
    </row>
    <row r="2130">
      <c r="A2130" t="inlineStr">
        <is>
          <t>OH0022170962</t>
        </is>
      </c>
      <c r="B2130" t="n">
        <v>78</v>
      </c>
      <c r="C2130" t="n">
        <v>391825</v>
      </c>
      <c r="D2130" t="inlineStr">
        <is>
          <t>MUNDELL</t>
        </is>
      </c>
      <c r="E2130" t="inlineStr">
        <is>
          <t>ASIAH</t>
        </is>
      </c>
      <c r="F2130">
        <f>CONCATENATE(D2130," ",LEFT(H2130,4),"T=",AU2130,"D=",AV2130,"R=",AW2130,"M=",AX2130,"L=",AY2130,"B=",AZ2130)</f>
        <v/>
      </c>
      <c r="G2130" t="inlineStr">
        <is>
          <t>ALLEN</t>
        </is>
      </c>
      <c r="I2130" t="inlineStr">
        <is>
          <t>1992-04-13</t>
        </is>
      </c>
      <c r="J2130" t="inlineStr">
        <is>
          <t>2015-02-10</t>
        </is>
      </c>
      <c r="K2130" t="inlineStr">
        <is>
          <t>ACTIVE</t>
        </is>
      </c>
      <c r="M2130" t="inlineStr">
        <is>
          <t>3341 LODWICK DR NW</t>
        </is>
      </c>
      <c r="N2130">
        <f>RIGHT(M2130,LEN(M2130)-FIND(" ",M2130))</f>
        <v/>
      </c>
      <c r="P2130" t="inlineStr">
        <is>
          <t>WARREN</t>
        </is>
      </c>
      <c r="Q2130" t="inlineStr">
        <is>
          <t>OH</t>
        </is>
      </c>
      <c r="R2130" t="n">
        <v>44485</v>
      </c>
      <c r="AD2130" t="inlineStr">
        <is>
          <t>TRUMBULL CAREER &amp; TECH CENTER</t>
        </is>
      </c>
      <c r="AE2130" t="inlineStr">
        <is>
          <t>WARREN CITY</t>
        </is>
      </c>
      <c r="AF2130" t="inlineStr">
        <is>
          <t>WARREN CITY SD</t>
        </is>
      </c>
      <c r="AH2130" t="n">
        <v>14</v>
      </c>
      <c r="AI2130" t="n">
        <v>11</v>
      </c>
      <c r="AN2130" t="inlineStr">
        <is>
          <t>WARREN</t>
        </is>
      </c>
      <c r="AO2130" t="inlineStr">
        <is>
          <t>WARREN CITY 1E</t>
        </is>
      </c>
      <c r="AP2130" t="inlineStr">
        <is>
          <t>78-P-ACJ</t>
        </is>
      </c>
      <c r="AQ2130" t="n">
        <v>9</v>
      </c>
      <c r="AR2130" t="n">
        <v>64</v>
      </c>
      <c r="AS2130" t="n">
        <v>32</v>
      </c>
      <c r="AU2130">
        <f>COUNTA($BA$2130:$EH$2130)</f>
        <v/>
      </c>
      <c r="AV2130">
        <f>COUNTIF($BA$2130:$EH$2130,"D")</f>
        <v/>
      </c>
      <c r="AW2130">
        <f>COUNTIF($BA$2130:$EH$2130,"R")</f>
        <v/>
      </c>
      <c r="AX2130">
        <f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/>
      </c>
      <c r="AY2130">
        <f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/>
      </c>
      <c r="AZ2130">
        <f>IF(EH2130&lt;&gt;"",1,0)</f>
        <v/>
      </c>
      <c r="BB2130" t="inlineStr">
        <is>
          <t>WARREN-WARD 1</t>
        </is>
      </c>
      <c r="CP2130" t="inlineStr">
        <is>
          <t>X</t>
        </is>
      </c>
      <c r="DN2130" t="inlineStr">
        <is>
          <t>X</t>
        </is>
      </c>
      <c r="EF2130" t="inlineStr">
        <is>
          <t>X</t>
        </is>
      </c>
    </row>
    <row r="2131">
      <c r="A2131" t="inlineStr">
        <is>
          <t>OH0026815446</t>
        </is>
      </c>
      <c r="B2131" t="n">
        <v>78</v>
      </c>
      <c r="C2131" t="n">
        <v>470846</v>
      </c>
      <c r="D2131" t="inlineStr">
        <is>
          <t>BAKER</t>
        </is>
      </c>
      <c r="E2131" t="inlineStr">
        <is>
          <t>KAYLEE</t>
        </is>
      </c>
      <c r="F2131">
        <f>CONCATENATE(D2131," ",LEFT(H2131,4),"T=",AU2131,"D=",AV2131,"R=",AW2131,"M=",AX2131,"L=",AY2131,"B=",AZ2131)</f>
        <v/>
      </c>
      <c r="I2131" t="inlineStr">
        <is>
          <t>2003-12-28</t>
        </is>
      </c>
      <c r="J2131" t="inlineStr">
        <is>
          <t>2023-02-13</t>
        </is>
      </c>
      <c r="K2131" t="inlineStr">
        <is>
          <t>ACTIVE</t>
        </is>
      </c>
      <c r="L2131" t="inlineStr">
        <is>
          <t>D</t>
        </is>
      </c>
      <c r="M2131" t="inlineStr">
        <is>
          <t>3052 LODWICK DR NW</t>
        </is>
      </c>
      <c r="N2131">
        <f>RIGHT(M2131,LEN(M2131)-FIND(" ",M2131))</f>
        <v/>
      </c>
      <c r="P2131" t="inlineStr">
        <is>
          <t>WARREN</t>
        </is>
      </c>
      <c r="Q2131" t="inlineStr">
        <is>
          <t>OH</t>
        </is>
      </c>
      <c r="R2131" t="n">
        <v>44485</v>
      </c>
      <c r="AD2131" t="inlineStr">
        <is>
          <t>TRUMBULL CAREER &amp; TECH CENTER</t>
        </is>
      </c>
      <c r="AE2131" t="inlineStr">
        <is>
          <t>WARREN CITY</t>
        </is>
      </c>
      <c r="AF2131" t="inlineStr">
        <is>
          <t>WARREN CITY SD</t>
        </is>
      </c>
      <c r="AH2131" t="n">
        <v>14</v>
      </c>
      <c r="AI2131" t="n">
        <v>11</v>
      </c>
      <c r="AN2131" t="inlineStr">
        <is>
          <t>WARREN</t>
        </is>
      </c>
      <c r="AO2131" t="inlineStr">
        <is>
          <t>WARREN CITY 1E</t>
        </is>
      </c>
      <c r="AP2131" t="inlineStr">
        <is>
          <t>78-P-ACJ</t>
        </is>
      </c>
      <c r="AQ2131" t="n">
        <v>9</v>
      </c>
      <c r="AR2131" t="n">
        <v>64</v>
      </c>
      <c r="AS2131" t="n">
        <v>32</v>
      </c>
      <c r="AU2131">
        <f>COUNTA($BA$2131:$EH$2131)</f>
        <v/>
      </c>
      <c r="AV2131">
        <f>COUNTIF($BA$2131:$EH$2131,"D")</f>
        <v/>
      </c>
      <c r="AW2131">
        <f>COUNTIF($BA$2131:$EH$2131,"R")</f>
        <v/>
      </c>
      <c r="AX2131">
        <f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/>
      </c>
      <c r="AY2131">
        <f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/>
      </c>
      <c r="AZ2131">
        <f>IF(EH2131&lt;&gt;"",1,0)</f>
        <v/>
      </c>
      <c r="BB2131" t="inlineStr">
        <is>
          <t>WARREN-WARD 1</t>
        </is>
      </c>
      <c r="DX2131" t="inlineStr">
        <is>
          <t>X</t>
        </is>
      </c>
      <c r="EA2131" t="inlineStr">
        <is>
          <t>X</t>
        </is>
      </c>
      <c r="EF2131" t="inlineStr">
        <is>
          <t>X</t>
        </is>
      </c>
      <c r="EH2131" t="inlineStr">
        <is>
          <t>D</t>
        </is>
      </c>
    </row>
    <row r="2132">
      <c r="A2132" t="inlineStr">
        <is>
          <t>OH0026799615</t>
        </is>
      </c>
      <c r="B2132" t="n">
        <v>78</v>
      </c>
      <c r="C2132" t="n">
        <v>470563</v>
      </c>
      <c r="D2132" t="inlineStr">
        <is>
          <t>NELSON</t>
        </is>
      </c>
      <c r="E2132" t="inlineStr">
        <is>
          <t>TAYLOR</t>
        </is>
      </c>
      <c r="F2132">
        <f>CONCATENATE(D2132," ",LEFT(H2132,4),"T=",AU2132,"D=",AV2132,"R=",AW2132,"M=",AX2132,"L=",AY2132,"B=",AZ2132)</f>
        <v/>
      </c>
      <c r="G2132" t="inlineStr">
        <is>
          <t>NICOLE</t>
        </is>
      </c>
      <c r="I2132" t="inlineStr">
        <is>
          <t>1998-01-23</t>
        </is>
      </c>
      <c r="J2132" t="inlineStr">
        <is>
          <t>2023-01-06</t>
        </is>
      </c>
      <c r="K2132" t="inlineStr">
        <is>
          <t>ACTIVE</t>
        </is>
      </c>
      <c r="M2132" t="inlineStr">
        <is>
          <t>2875 RED FOX RUN DR NW</t>
        </is>
      </c>
      <c r="N2132">
        <f>RIGHT(M2132,LEN(M2132)-FIND(" ",M2132))</f>
        <v/>
      </c>
      <c r="P2132" t="inlineStr">
        <is>
          <t>WARREN</t>
        </is>
      </c>
      <c r="Q2132" t="inlineStr">
        <is>
          <t>OH</t>
        </is>
      </c>
      <c r="R2132" t="n">
        <v>44485</v>
      </c>
      <c r="AD2132" t="inlineStr">
        <is>
          <t>TRUMBULL CAREER &amp; TECH CENTER</t>
        </is>
      </c>
      <c r="AE2132" t="inlineStr">
        <is>
          <t>WARREN CITY</t>
        </is>
      </c>
      <c r="AF2132" t="inlineStr">
        <is>
          <t>WARREN CITY SD</t>
        </is>
      </c>
      <c r="AH2132" t="n">
        <v>14</v>
      </c>
      <c r="AI2132" t="n">
        <v>11</v>
      </c>
      <c r="AN2132" t="inlineStr">
        <is>
          <t>WARREN</t>
        </is>
      </c>
      <c r="AO2132" t="inlineStr">
        <is>
          <t>WARREN CITY 1E</t>
        </is>
      </c>
      <c r="AP2132" t="inlineStr">
        <is>
          <t>78-P-ACJ</t>
        </is>
      </c>
      <c r="AQ2132" t="n">
        <v>9</v>
      </c>
      <c r="AR2132" t="n">
        <v>64</v>
      </c>
      <c r="AS2132" t="n">
        <v>32</v>
      </c>
      <c r="AU2132">
        <f>COUNTA($BA$2132:$EH$2132)</f>
        <v/>
      </c>
      <c r="AV2132">
        <f>COUNTIF($BA$2132:$EH$2132,"D")</f>
        <v/>
      </c>
      <c r="AW2132">
        <f>COUNTIF($BA$2132:$EH$2132,"R")</f>
        <v/>
      </c>
      <c r="AX2132">
        <f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/>
      </c>
      <c r="AY2132">
        <f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/>
      </c>
      <c r="AZ2132">
        <f>IF(EH2132&lt;&gt;"",1,0)</f>
        <v/>
      </c>
      <c r="BB2132" t="inlineStr">
        <is>
          <t>WARREN-WARD 1</t>
        </is>
      </c>
    </row>
    <row r="2133">
      <c r="A2133" t="inlineStr">
        <is>
          <t>OH0015841034</t>
        </is>
      </c>
      <c r="B2133" t="n">
        <v>78</v>
      </c>
      <c r="C2133" t="n">
        <v>331749</v>
      </c>
      <c r="D2133" t="inlineStr">
        <is>
          <t>HELLER</t>
        </is>
      </c>
      <c r="E2133" t="inlineStr">
        <is>
          <t>ANTUAN</t>
        </is>
      </c>
      <c r="F2133">
        <f>CONCATENATE(D2133," ",LEFT(H2133,4),"T=",AU2133,"D=",AV2133,"R=",AW2133,"M=",AX2133,"L=",AY2133,"B=",AZ2133)</f>
        <v/>
      </c>
      <c r="G2133" t="inlineStr">
        <is>
          <t>O</t>
        </is>
      </c>
      <c r="I2133" t="inlineStr">
        <is>
          <t>1986-03-11</t>
        </is>
      </c>
      <c r="J2133" t="inlineStr">
        <is>
          <t>2021-05-10</t>
        </is>
      </c>
      <c r="K2133" t="inlineStr">
        <is>
          <t>CONFIRMATION</t>
        </is>
      </c>
      <c r="M2133" t="inlineStr">
        <is>
          <t>3061 RED FOX RUN DR NW</t>
        </is>
      </c>
      <c r="N2133">
        <f>RIGHT(M2133,LEN(M2133)-FIND(" ",M2133))</f>
        <v/>
      </c>
      <c r="P2133" t="inlineStr">
        <is>
          <t>WARREN</t>
        </is>
      </c>
      <c r="Q2133" t="inlineStr">
        <is>
          <t>OH</t>
        </is>
      </c>
      <c r="R2133" t="n">
        <v>44485</v>
      </c>
      <c r="AD2133" t="inlineStr">
        <is>
          <t>TRUMBULL CAREER &amp; TECH CENTER</t>
        </is>
      </c>
      <c r="AE2133" t="inlineStr">
        <is>
          <t>WARREN CITY</t>
        </is>
      </c>
      <c r="AF2133" t="inlineStr">
        <is>
          <t>WARREN CITY SD</t>
        </is>
      </c>
      <c r="AH2133" t="n">
        <v>14</v>
      </c>
      <c r="AI2133" t="n">
        <v>11</v>
      </c>
      <c r="AN2133" t="inlineStr">
        <is>
          <t>WARREN</t>
        </is>
      </c>
      <c r="AO2133" t="inlineStr">
        <is>
          <t>WARREN CITY 1E</t>
        </is>
      </c>
      <c r="AP2133" t="inlineStr">
        <is>
          <t>78-P-ACJ</t>
        </is>
      </c>
      <c r="AQ2133" t="n">
        <v>9</v>
      </c>
      <c r="AR2133" t="n">
        <v>64</v>
      </c>
      <c r="AS2133" t="n">
        <v>32</v>
      </c>
      <c r="AU2133">
        <f>COUNTA($BA$2133:$EH$2133)</f>
        <v/>
      </c>
      <c r="AV2133">
        <f>COUNTIF($BA$2133:$EH$2133,"D")</f>
        <v/>
      </c>
      <c r="AW2133">
        <f>COUNTIF($BA$2133:$EH$2133,"R")</f>
        <v/>
      </c>
      <c r="AX2133">
        <f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/>
      </c>
      <c r="AY2133">
        <f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/>
      </c>
      <c r="AZ2133">
        <f>IF(EH2133&lt;&gt;"",1,0)</f>
        <v/>
      </c>
      <c r="BB2133" t="inlineStr">
        <is>
          <t>WARREN-WARD 1</t>
        </is>
      </c>
      <c r="BY2133" t="inlineStr">
        <is>
          <t>D</t>
        </is>
      </c>
      <c r="CA2133" t="inlineStr">
        <is>
          <t>X</t>
        </is>
      </c>
      <c r="CL2133" t="inlineStr">
        <is>
          <t>D</t>
        </is>
      </c>
      <c r="CN2133" t="inlineStr">
        <is>
          <t>X</t>
        </is>
      </c>
      <c r="CP2133" t="inlineStr">
        <is>
          <t>X</t>
        </is>
      </c>
      <c r="DC2133" t="inlineStr">
        <is>
          <t>X</t>
        </is>
      </c>
    </row>
    <row r="2134">
      <c r="A2134" t="inlineStr">
        <is>
          <t>OH0015738374</t>
        </is>
      </c>
      <c r="B2134" t="n">
        <v>78</v>
      </c>
      <c r="C2134" t="n">
        <v>306871</v>
      </c>
      <c r="D2134" t="inlineStr">
        <is>
          <t>BENNETT</t>
        </is>
      </c>
      <c r="E2134" t="inlineStr">
        <is>
          <t>PAMELA</t>
        </is>
      </c>
      <c r="F2134">
        <f>CONCATENATE(D2134," ",LEFT(H2134,4),"T=",AU2134,"D=",AV2134,"R=",AW2134,"M=",AX2134,"L=",AY2134,"B=",AZ2134)</f>
        <v/>
      </c>
      <c r="G2134" t="inlineStr">
        <is>
          <t>I</t>
        </is>
      </c>
      <c r="I2134" t="inlineStr">
        <is>
          <t>1966-07-27</t>
        </is>
      </c>
      <c r="J2134" t="inlineStr">
        <is>
          <t>2024-11-05</t>
        </is>
      </c>
      <c r="K2134" t="inlineStr">
        <is>
          <t>ACTIVE</t>
        </is>
      </c>
      <c r="M2134" t="inlineStr">
        <is>
          <t>3279 RED FOX RUN DR NW</t>
        </is>
      </c>
      <c r="N2134">
        <f>RIGHT(M2134,LEN(M2134)-FIND(" ",M2134))</f>
        <v/>
      </c>
      <c r="P2134" t="inlineStr">
        <is>
          <t>WARREN</t>
        </is>
      </c>
      <c r="Q2134" t="inlineStr">
        <is>
          <t>OH</t>
        </is>
      </c>
      <c r="R2134" t="n">
        <v>44485</v>
      </c>
      <c r="AD2134" t="inlineStr">
        <is>
          <t>TRUMBULL CAREER &amp; TECH CENTER</t>
        </is>
      </c>
      <c r="AE2134" t="inlineStr">
        <is>
          <t>WARREN CITY</t>
        </is>
      </c>
      <c r="AF2134" t="inlineStr">
        <is>
          <t>WARREN CITY SD</t>
        </is>
      </c>
      <c r="AH2134" t="n">
        <v>14</v>
      </c>
      <c r="AI2134" t="n">
        <v>11</v>
      </c>
      <c r="AN2134" t="inlineStr">
        <is>
          <t>WARREN</t>
        </is>
      </c>
      <c r="AO2134" t="inlineStr">
        <is>
          <t>WARREN CITY 1E</t>
        </is>
      </c>
      <c r="AP2134" t="inlineStr">
        <is>
          <t>78-P-ACJ</t>
        </is>
      </c>
      <c r="AQ2134" t="n">
        <v>9</v>
      </c>
      <c r="AR2134" t="n">
        <v>64</v>
      </c>
      <c r="AS2134" t="n">
        <v>32</v>
      </c>
      <c r="AU2134">
        <f>COUNTA($BA$2134:$EH$2134)</f>
        <v/>
      </c>
      <c r="AV2134">
        <f>COUNTIF($BA$2134:$EH$2134,"D")</f>
        <v/>
      </c>
      <c r="AW2134">
        <f>COUNTIF($BA$2134:$EH$2134,"R")</f>
        <v/>
      </c>
      <c r="AX2134">
        <f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/>
      </c>
      <c r="AY2134">
        <f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/>
      </c>
      <c r="AZ2134">
        <f>IF(EH2134&lt;&gt;"",1,0)</f>
        <v/>
      </c>
      <c r="BB2134" t="inlineStr">
        <is>
          <t>WARREN-WARD 1</t>
        </is>
      </c>
      <c r="BG2134" t="inlineStr">
        <is>
          <t>X</t>
        </is>
      </c>
      <c r="BH2134" t="inlineStr">
        <is>
          <t>X</t>
        </is>
      </c>
      <c r="BL2134" t="inlineStr">
        <is>
          <t>X</t>
        </is>
      </c>
      <c r="BS2134" t="inlineStr">
        <is>
          <t>X</t>
        </is>
      </c>
      <c r="CA2134" t="inlineStr">
        <is>
          <t>X</t>
        </is>
      </c>
      <c r="CK2134" t="inlineStr">
        <is>
          <t>X</t>
        </is>
      </c>
      <c r="DI2134" t="inlineStr">
        <is>
          <t>X</t>
        </is>
      </c>
      <c r="DJ2134" t="inlineStr">
        <is>
          <t>D</t>
        </is>
      </c>
      <c r="DN2134" t="inlineStr">
        <is>
          <t>X</t>
        </is>
      </c>
      <c r="EF2134" t="inlineStr">
        <is>
          <t>X</t>
        </is>
      </c>
    </row>
    <row r="2135">
      <c r="A2135" t="inlineStr">
        <is>
          <t>OH0027913648</t>
        </is>
      </c>
      <c r="B2135" t="n">
        <v>78</v>
      </c>
      <c r="C2135" t="n">
        <v>495306</v>
      </c>
      <c r="D2135" t="inlineStr">
        <is>
          <t>JOHNSON</t>
        </is>
      </c>
      <c r="E2135" t="inlineStr">
        <is>
          <t>RAYMOND</t>
        </is>
      </c>
      <c r="F2135">
        <f>CONCATENATE(D2135," ",LEFT(H2135,4),"T=",AU2135,"D=",AV2135,"R=",AW2135,"M=",AX2135,"L=",AY2135,"B=",AZ2135)</f>
        <v/>
      </c>
      <c r="G2135" t="inlineStr">
        <is>
          <t>DREW</t>
        </is>
      </c>
      <c r="H2135" t="inlineStr">
        <is>
          <t>JR</t>
        </is>
      </c>
      <c r="I2135" t="inlineStr">
        <is>
          <t>1995-03-13</t>
        </is>
      </c>
      <c r="J2135" t="inlineStr">
        <is>
          <t>2025-03-22</t>
        </is>
      </c>
      <c r="K2135" t="inlineStr">
        <is>
          <t>ACTIVE</t>
        </is>
      </c>
      <c r="M2135" t="inlineStr">
        <is>
          <t>2924 RED FOX RUN DR NW</t>
        </is>
      </c>
      <c r="N2135">
        <f>RIGHT(M2135,LEN(M2135)-FIND(" ",M2135))</f>
        <v/>
      </c>
      <c r="P2135" t="inlineStr">
        <is>
          <t>WARREN</t>
        </is>
      </c>
      <c r="Q2135" t="inlineStr">
        <is>
          <t>OH</t>
        </is>
      </c>
      <c r="R2135" t="n">
        <v>44485</v>
      </c>
      <c r="AD2135" t="inlineStr">
        <is>
          <t>TRUMBULL CAREER &amp; TECH CENTER</t>
        </is>
      </c>
      <c r="AE2135" t="inlineStr">
        <is>
          <t>WARREN CITY</t>
        </is>
      </c>
      <c r="AF2135" t="inlineStr">
        <is>
          <t>WARREN CITY SD</t>
        </is>
      </c>
      <c r="AH2135" t="n">
        <v>14</v>
      </c>
      <c r="AI2135" t="n">
        <v>11</v>
      </c>
      <c r="AN2135" t="inlineStr">
        <is>
          <t>WARREN</t>
        </is>
      </c>
      <c r="AO2135" t="inlineStr">
        <is>
          <t>WARREN CITY 1E</t>
        </is>
      </c>
      <c r="AP2135" t="inlineStr">
        <is>
          <t>78-P-ACJ</t>
        </is>
      </c>
      <c r="AQ2135" t="n">
        <v>9</v>
      </c>
      <c r="AR2135" t="n">
        <v>64</v>
      </c>
      <c r="AS2135" t="n">
        <v>32</v>
      </c>
      <c r="AU2135">
        <f>COUNTA($BA$2135:$EH$2135)</f>
        <v/>
      </c>
      <c r="AV2135">
        <f>COUNTIF($BA$2135:$EH$2135,"D")</f>
        <v/>
      </c>
      <c r="AW2135">
        <f>COUNTIF($BA$2135:$EH$2135,"R")</f>
        <v/>
      </c>
      <c r="AX2135">
        <f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/>
      </c>
      <c r="AY2135">
        <f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/>
      </c>
      <c r="AZ2135">
        <f>IF(EH2135&lt;&gt;"",1,0)</f>
        <v/>
      </c>
      <c r="BB2135" t="inlineStr">
        <is>
          <t>WARREN-WARD 1</t>
        </is>
      </c>
      <c r="DC2135" t="inlineStr">
        <is>
          <t>X</t>
        </is>
      </c>
      <c r="DM2135" t="inlineStr">
        <is>
          <t>D</t>
        </is>
      </c>
      <c r="DN2135" t="inlineStr">
        <is>
          <t>X</t>
        </is>
      </c>
      <c r="DR2135" t="inlineStr">
        <is>
          <t>X</t>
        </is>
      </c>
      <c r="DU2135" t="inlineStr">
        <is>
          <t>X</t>
        </is>
      </c>
      <c r="DX2135" t="inlineStr">
        <is>
          <t>X</t>
        </is>
      </c>
      <c r="EA2135" t="inlineStr">
        <is>
          <t>X</t>
        </is>
      </c>
      <c r="ED2135" t="inlineStr">
        <is>
          <t>D</t>
        </is>
      </c>
      <c r="EF2135" t="inlineStr">
        <is>
          <t>X</t>
        </is>
      </c>
    </row>
    <row r="2136">
      <c r="A2136" t="inlineStr">
        <is>
          <t>OH0020354399</t>
        </is>
      </c>
      <c r="B2136" t="n">
        <v>78</v>
      </c>
      <c r="C2136" t="n">
        <v>366978</v>
      </c>
      <c r="D2136" t="inlineStr">
        <is>
          <t>HARVEY</t>
        </is>
      </c>
      <c r="E2136" t="inlineStr">
        <is>
          <t>ERICA</t>
        </is>
      </c>
      <c r="F2136">
        <f>CONCATENATE(D2136," ",LEFT(H2136,4),"T=",AU2136,"D=",AV2136,"R=",AW2136,"M=",AX2136,"L=",AY2136,"B=",AZ2136)</f>
        <v/>
      </c>
      <c r="G2136" t="inlineStr">
        <is>
          <t>R</t>
        </is>
      </c>
      <c r="I2136" t="inlineStr">
        <is>
          <t>1988-12-28</t>
        </is>
      </c>
      <c r="J2136" t="inlineStr">
        <is>
          <t>2024-11-05</t>
        </is>
      </c>
      <c r="K2136" t="inlineStr">
        <is>
          <t>ACTIVE</t>
        </is>
      </c>
      <c r="M2136" t="inlineStr">
        <is>
          <t>3424 ELMHILL DR NW</t>
        </is>
      </c>
      <c r="N2136">
        <f>RIGHT(M2136,LEN(M2136)-FIND(" ",M2136))</f>
        <v/>
      </c>
      <c r="P2136" t="inlineStr">
        <is>
          <t>WARREN</t>
        </is>
      </c>
      <c r="Q2136" t="inlineStr">
        <is>
          <t>OH</t>
        </is>
      </c>
      <c r="R2136" t="n">
        <v>44485</v>
      </c>
      <c r="AD2136" t="inlineStr">
        <is>
          <t>TRUMBULL CAREER &amp; TECH CENTER</t>
        </is>
      </c>
      <c r="AE2136" t="inlineStr">
        <is>
          <t>WARREN CITY</t>
        </is>
      </c>
      <c r="AF2136" t="inlineStr">
        <is>
          <t>WARREN CITY SD</t>
        </is>
      </c>
      <c r="AH2136" t="n">
        <v>14</v>
      </c>
      <c r="AI2136" t="n">
        <v>11</v>
      </c>
      <c r="AN2136" t="inlineStr">
        <is>
          <t>WARREN</t>
        </is>
      </c>
      <c r="AO2136" t="inlineStr">
        <is>
          <t>WARREN CITY 1E</t>
        </is>
      </c>
      <c r="AP2136" t="inlineStr">
        <is>
          <t>78-P-ACJ</t>
        </is>
      </c>
      <c r="AQ2136" t="n">
        <v>9</v>
      </c>
      <c r="AR2136" t="n">
        <v>64</v>
      </c>
      <c r="AS2136" t="n">
        <v>32</v>
      </c>
      <c r="AU2136">
        <f>COUNTA($BA$2136:$EH$2136)</f>
        <v/>
      </c>
      <c r="AV2136">
        <f>COUNTIF($BA$2136:$EH$2136,"D")</f>
        <v/>
      </c>
      <c r="AW2136">
        <f>COUNTIF($BA$2136:$EH$2136,"R")</f>
        <v/>
      </c>
      <c r="AX2136">
        <f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/>
      </c>
      <c r="AY2136">
        <f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/>
      </c>
      <c r="AZ2136">
        <f>IF(EH2136&lt;&gt;"",1,0)</f>
        <v/>
      </c>
      <c r="BB2136" t="inlineStr">
        <is>
          <t>WARREN-WARD 1</t>
        </is>
      </c>
      <c r="CA2136" t="inlineStr">
        <is>
          <t>X</t>
        </is>
      </c>
      <c r="CP2136" t="inlineStr">
        <is>
          <t>X</t>
        </is>
      </c>
      <c r="DC2136" t="inlineStr">
        <is>
          <t>X</t>
        </is>
      </c>
      <c r="DN2136" t="inlineStr">
        <is>
          <t>X</t>
        </is>
      </c>
      <c r="EF2136" t="inlineStr">
        <is>
          <t>X</t>
        </is>
      </c>
    </row>
    <row r="2137">
      <c r="A2137" t="inlineStr">
        <is>
          <t>OH0020319537</t>
        </is>
      </c>
      <c r="B2137" t="n">
        <v>78</v>
      </c>
      <c r="C2137" t="n">
        <v>366341</v>
      </c>
      <c r="D2137" t="inlineStr">
        <is>
          <t>FORCE</t>
        </is>
      </c>
      <c r="E2137" t="inlineStr">
        <is>
          <t>JOYCE</t>
        </is>
      </c>
      <c r="F2137">
        <f>CONCATENATE(D2137," ",LEFT(H2137,4),"T=",AU2137,"D=",AV2137,"R=",AW2137,"M=",AX2137,"L=",AY2137,"B=",AZ2137)</f>
        <v/>
      </c>
      <c r="G2137" t="inlineStr">
        <is>
          <t>STRINGFIELD</t>
        </is>
      </c>
      <c r="I2137" t="inlineStr">
        <is>
          <t>1950-08-30</t>
        </is>
      </c>
      <c r="J2137" t="inlineStr">
        <is>
          <t>2008-10-06</t>
        </is>
      </c>
      <c r="K2137" t="inlineStr">
        <is>
          <t>ACTIVE</t>
        </is>
      </c>
      <c r="L2137" t="inlineStr">
        <is>
          <t>D</t>
        </is>
      </c>
      <c r="M2137" t="inlineStr">
        <is>
          <t>2907 TOD AVE NW</t>
        </is>
      </c>
      <c r="N2137">
        <f>RIGHT(M2137,LEN(M2137)-FIND(" ",M2137))</f>
        <v/>
      </c>
      <c r="P2137" t="inlineStr">
        <is>
          <t>WARREN</t>
        </is>
      </c>
      <c r="Q2137" t="inlineStr">
        <is>
          <t>OH</t>
        </is>
      </c>
      <c r="R2137" t="n">
        <v>44485</v>
      </c>
      <c r="AD2137" t="inlineStr">
        <is>
          <t>TRUMBULL CAREER &amp; TECH CENTER</t>
        </is>
      </c>
      <c r="AE2137" t="inlineStr">
        <is>
          <t>WARREN CITY</t>
        </is>
      </c>
      <c r="AF2137" t="inlineStr">
        <is>
          <t>WARREN CITY SD</t>
        </is>
      </c>
      <c r="AH2137" t="n">
        <v>14</v>
      </c>
      <c r="AI2137" t="n">
        <v>11</v>
      </c>
      <c r="AN2137" t="inlineStr">
        <is>
          <t>WARREN</t>
        </is>
      </c>
      <c r="AO2137" t="inlineStr">
        <is>
          <t>WARREN CITY 1E</t>
        </is>
      </c>
      <c r="AP2137" t="inlineStr">
        <is>
          <t>78-P-ACJ</t>
        </is>
      </c>
      <c r="AQ2137" t="n">
        <v>9</v>
      </c>
      <c r="AR2137" t="n">
        <v>64</v>
      </c>
      <c r="AS2137" t="n">
        <v>32</v>
      </c>
      <c r="AU2137">
        <f>COUNTA($BA$2137:$EH$2137)</f>
        <v/>
      </c>
      <c r="AV2137">
        <f>COUNTIF($BA$2137:$EH$2137,"D")</f>
        <v/>
      </c>
      <c r="AW2137">
        <f>COUNTIF($BA$2137:$EH$2137,"R")</f>
        <v/>
      </c>
      <c r="AX2137">
        <f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/>
      </c>
      <c r="AY2137">
        <f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/>
      </c>
      <c r="AZ2137">
        <f>IF(EH2137&lt;&gt;"",1,0)</f>
        <v/>
      </c>
      <c r="BB2137" t="inlineStr">
        <is>
          <t>WARREN-WARD 1</t>
        </is>
      </c>
      <c r="CA2137" t="inlineStr">
        <is>
          <t>X</t>
        </is>
      </c>
      <c r="CK2137" t="inlineStr">
        <is>
          <t>X</t>
        </is>
      </c>
      <c r="CP2137" t="inlineStr">
        <is>
          <t>X</t>
        </is>
      </c>
      <c r="CV2137" t="inlineStr">
        <is>
          <t>X</t>
        </is>
      </c>
      <c r="CY2137" t="inlineStr">
        <is>
          <t>X</t>
        </is>
      </c>
      <c r="CZ2137" t="inlineStr">
        <is>
          <t>D</t>
        </is>
      </c>
      <c r="DC2137" t="inlineStr">
        <is>
          <t>X</t>
        </is>
      </c>
      <c r="DF2137" t="inlineStr">
        <is>
          <t>X</t>
        </is>
      </c>
      <c r="DI2137" t="inlineStr">
        <is>
          <t>X</t>
        </is>
      </c>
      <c r="DL2137" t="inlineStr">
        <is>
          <t>X</t>
        </is>
      </c>
      <c r="DM2137" t="inlineStr">
        <is>
          <t>D</t>
        </is>
      </c>
      <c r="DN2137" t="inlineStr">
        <is>
          <t>X</t>
        </is>
      </c>
      <c r="DO2137" t="inlineStr">
        <is>
          <t>D</t>
        </is>
      </c>
      <c r="DS2137" t="inlineStr">
        <is>
          <t>D</t>
        </is>
      </c>
      <c r="DT2137" t="inlineStr">
        <is>
          <t>D</t>
        </is>
      </c>
      <c r="DU2137" t="inlineStr">
        <is>
          <t>X</t>
        </is>
      </c>
      <c r="DW2137" t="inlineStr">
        <is>
          <t>D</t>
        </is>
      </c>
      <c r="DX2137" t="inlineStr">
        <is>
          <t>X</t>
        </is>
      </c>
      <c r="EA2137" t="inlineStr">
        <is>
          <t>X</t>
        </is>
      </c>
      <c r="ED2137" t="inlineStr">
        <is>
          <t>D</t>
        </is>
      </c>
      <c r="EF2137" t="inlineStr">
        <is>
          <t>X</t>
        </is>
      </c>
    </row>
    <row r="2138">
      <c r="A2138" t="inlineStr">
        <is>
          <t>OH0019480083</t>
        </is>
      </c>
      <c r="B2138" t="n">
        <v>78</v>
      </c>
      <c r="C2138" t="n">
        <v>353930</v>
      </c>
      <c r="D2138" t="inlineStr">
        <is>
          <t>BOSLEY</t>
        </is>
      </c>
      <c r="E2138" t="inlineStr">
        <is>
          <t>AMANDA</t>
        </is>
      </c>
      <c r="F2138">
        <f>CONCATENATE(D2138," ",LEFT(H2138,4),"T=",AU2138,"D=",AV2138,"R=",AW2138,"M=",AX2138,"L=",AY2138,"B=",AZ2138)</f>
        <v/>
      </c>
      <c r="G2138" t="inlineStr">
        <is>
          <t>KRISTENE</t>
        </is>
      </c>
      <c r="I2138" t="inlineStr">
        <is>
          <t>1989-05-20</t>
        </is>
      </c>
      <c r="J2138" t="inlineStr">
        <is>
          <t>2023-08-08</t>
        </is>
      </c>
      <c r="K2138" t="inlineStr">
        <is>
          <t>ACTIVE</t>
        </is>
      </c>
      <c r="M2138" t="inlineStr">
        <is>
          <t>3085 GREENFIELD ST NW</t>
        </is>
      </c>
      <c r="N2138">
        <f>RIGHT(M2138,LEN(M2138)-FIND(" ",M2138))</f>
        <v/>
      </c>
      <c r="P2138" t="inlineStr">
        <is>
          <t>WARREN</t>
        </is>
      </c>
      <c r="Q2138" t="inlineStr">
        <is>
          <t>OH</t>
        </is>
      </c>
      <c r="R2138" t="n">
        <v>44485</v>
      </c>
      <c r="AD2138" t="inlineStr">
        <is>
          <t>TRUMBULL CAREER &amp; TECH CENTER</t>
        </is>
      </c>
      <c r="AE2138" t="inlineStr">
        <is>
          <t>WARREN CITY</t>
        </is>
      </c>
      <c r="AF2138" t="inlineStr">
        <is>
          <t>WARREN CITY SD</t>
        </is>
      </c>
      <c r="AH2138" t="n">
        <v>14</v>
      </c>
      <c r="AI2138" t="n">
        <v>11</v>
      </c>
      <c r="AN2138" t="inlineStr">
        <is>
          <t>WARREN</t>
        </is>
      </c>
      <c r="AO2138" t="inlineStr">
        <is>
          <t>WARREN CITY 1E</t>
        </is>
      </c>
      <c r="AP2138" t="inlineStr">
        <is>
          <t>78-P-ACJ</t>
        </is>
      </c>
      <c r="AQ2138" t="n">
        <v>9</v>
      </c>
      <c r="AR2138" t="n">
        <v>64</v>
      </c>
      <c r="AS2138" t="n">
        <v>32</v>
      </c>
      <c r="AU2138">
        <f>COUNTA($BA$2138:$EH$2138)</f>
        <v/>
      </c>
      <c r="AV2138">
        <f>COUNTIF($BA$2138:$EH$2138,"D")</f>
        <v/>
      </c>
      <c r="AW2138">
        <f>COUNTIF($BA$2138:$EH$2138,"R")</f>
        <v/>
      </c>
      <c r="AX2138">
        <f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/>
      </c>
      <c r="AY2138">
        <f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/>
      </c>
      <c r="AZ2138">
        <f>IF(EH2138&lt;&gt;"",1,0)</f>
        <v/>
      </c>
      <c r="BB2138" t="inlineStr">
        <is>
          <t>WARREN-WARD 1</t>
        </is>
      </c>
    </row>
    <row r="2139">
      <c r="A2139" t="inlineStr">
        <is>
          <t>OH0023520802</t>
        </is>
      </c>
      <c r="B2139" t="n">
        <v>78</v>
      </c>
      <c r="C2139" t="n">
        <v>414104</v>
      </c>
      <c r="D2139" t="inlineStr">
        <is>
          <t>SUDIK</t>
        </is>
      </c>
      <c r="E2139" t="inlineStr">
        <is>
          <t>NICHOLAS</t>
        </is>
      </c>
      <c r="F2139">
        <f>CONCATENATE(D2139," ",LEFT(H2139,4),"T=",AU2139,"D=",AV2139,"R=",AW2139,"M=",AX2139,"L=",AY2139,"B=",AZ2139)</f>
        <v/>
      </c>
      <c r="G2139" t="inlineStr">
        <is>
          <t>J</t>
        </is>
      </c>
      <c r="I2139" t="inlineStr">
        <is>
          <t>1990-07-31</t>
        </is>
      </c>
      <c r="J2139" t="inlineStr">
        <is>
          <t>2018-10-09</t>
        </is>
      </c>
      <c r="K2139" t="inlineStr">
        <is>
          <t>ACTIVE</t>
        </is>
      </c>
      <c r="L2139" t="inlineStr">
        <is>
          <t>D</t>
        </is>
      </c>
      <c r="M2139" t="inlineStr">
        <is>
          <t>3158 LODWICK DR NW</t>
        </is>
      </c>
      <c r="N2139">
        <f>RIGHT(M2139,LEN(M2139)-FIND(" ",M2139))</f>
        <v/>
      </c>
      <c r="O2139" t="inlineStr">
        <is>
          <t>APT 1</t>
        </is>
      </c>
      <c r="P2139" t="inlineStr">
        <is>
          <t>WARREN</t>
        </is>
      </c>
      <c r="Q2139" t="inlineStr">
        <is>
          <t>OH</t>
        </is>
      </c>
      <c r="R2139" t="n">
        <v>44485</v>
      </c>
      <c r="V2139" t="inlineStr">
        <is>
          <t>53 LINDEN AVE</t>
        </is>
      </c>
      <c r="X2139" t="inlineStr">
        <is>
          <t>NILES</t>
        </is>
      </c>
      <c r="Y2139" t="inlineStr">
        <is>
          <t>OH</t>
        </is>
      </c>
      <c r="Z2139" t="n">
        <v>44446</v>
      </c>
      <c r="AD2139" t="inlineStr">
        <is>
          <t>TRUMBULL CAREER &amp; TECH CENTER</t>
        </is>
      </c>
      <c r="AE2139" t="inlineStr">
        <is>
          <t>WARREN CITY</t>
        </is>
      </c>
      <c r="AF2139" t="inlineStr">
        <is>
          <t>WARREN CITY SD</t>
        </is>
      </c>
      <c r="AH2139" t="n">
        <v>14</v>
      </c>
      <c r="AI2139" t="n">
        <v>11</v>
      </c>
      <c r="AN2139" t="inlineStr">
        <is>
          <t>WARREN</t>
        </is>
      </c>
      <c r="AO2139" t="inlineStr">
        <is>
          <t>WARREN CITY 1E</t>
        </is>
      </c>
      <c r="AP2139" t="inlineStr">
        <is>
          <t>78-P-ACJ</t>
        </is>
      </c>
      <c r="AQ2139" t="n">
        <v>9</v>
      </c>
      <c r="AR2139" t="n">
        <v>64</v>
      </c>
      <c r="AS2139" t="n">
        <v>32</v>
      </c>
      <c r="AU2139">
        <f>COUNTA($BA$2139:$EH$2139)</f>
        <v/>
      </c>
      <c r="AV2139">
        <f>COUNTIF($BA$2139:$EH$2139,"D")</f>
        <v/>
      </c>
      <c r="AW2139">
        <f>COUNTIF($BA$2139:$EH$2139,"R")</f>
        <v/>
      </c>
      <c r="AX2139">
        <f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/>
      </c>
      <c r="AY2139">
        <f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/>
      </c>
      <c r="AZ2139">
        <f>IF(EH2139&lt;&gt;"",1,0)</f>
        <v/>
      </c>
      <c r="BB2139" t="inlineStr">
        <is>
          <t>WARREN-WARD 1</t>
        </is>
      </c>
      <c r="BY2139" t="inlineStr">
        <is>
          <t>D</t>
        </is>
      </c>
      <c r="CZ2139" t="inlineStr">
        <is>
          <t>D</t>
        </is>
      </c>
      <c r="DC2139" t="inlineStr">
        <is>
          <t>X</t>
        </is>
      </c>
      <c r="DF2139" t="inlineStr">
        <is>
          <t>X</t>
        </is>
      </c>
      <c r="DN2139" t="inlineStr">
        <is>
          <t>X</t>
        </is>
      </c>
      <c r="DU2139" t="inlineStr">
        <is>
          <t>X</t>
        </is>
      </c>
      <c r="DX2139" t="inlineStr">
        <is>
          <t>X</t>
        </is>
      </c>
      <c r="EA2139" t="inlineStr">
        <is>
          <t>X</t>
        </is>
      </c>
      <c r="ED2139" t="inlineStr">
        <is>
          <t>D</t>
        </is>
      </c>
      <c r="EF2139" t="inlineStr">
        <is>
          <t>X</t>
        </is>
      </c>
    </row>
    <row r="2140">
      <c r="A2140" t="inlineStr">
        <is>
          <t>OH0023328840</t>
        </is>
      </c>
      <c r="B2140" t="n">
        <v>78</v>
      </c>
      <c r="C2140" t="n">
        <v>410352</v>
      </c>
      <c r="D2140" t="inlineStr">
        <is>
          <t>PRESCOTT</t>
        </is>
      </c>
      <c r="E2140" t="inlineStr">
        <is>
          <t>EBONY</t>
        </is>
      </c>
      <c r="F2140">
        <f>CONCATENATE(D2140," ",LEFT(H2140,4),"T=",AU2140,"D=",AV2140,"R=",AW2140,"M=",AX2140,"L=",AY2140,"B=",AZ2140)</f>
        <v/>
      </c>
      <c r="G2140" t="inlineStr">
        <is>
          <t>N</t>
        </is>
      </c>
      <c r="I2140" t="inlineStr">
        <is>
          <t>1990-03-12</t>
        </is>
      </c>
      <c r="J2140" t="inlineStr">
        <is>
          <t>2015-09-18</t>
        </is>
      </c>
      <c r="K2140" t="inlineStr">
        <is>
          <t>ACTIVE</t>
        </is>
      </c>
      <c r="M2140" t="inlineStr">
        <is>
          <t>2846 RED FOX RUN DR NW</t>
        </is>
      </c>
      <c r="N2140">
        <f>RIGHT(M2140,LEN(M2140)-FIND(" ",M2140))</f>
        <v/>
      </c>
      <c r="P2140" t="inlineStr">
        <is>
          <t>WARREN</t>
        </is>
      </c>
      <c r="Q2140" t="inlineStr">
        <is>
          <t>OH</t>
        </is>
      </c>
      <c r="R2140" t="n">
        <v>44485</v>
      </c>
      <c r="AD2140" t="inlineStr">
        <is>
          <t>TRUMBULL CAREER &amp; TECH CENTER</t>
        </is>
      </c>
      <c r="AE2140" t="inlineStr">
        <is>
          <t>WARREN CITY</t>
        </is>
      </c>
      <c r="AF2140" t="inlineStr">
        <is>
          <t>WARREN CITY SD</t>
        </is>
      </c>
      <c r="AH2140" t="n">
        <v>14</v>
      </c>
      <c r="AI2140" t="n">
        <v>11</v>
      </c>
      <c r="AN2140" t="inlineStr">
        <is>
          <t>WARREN</t>
        </is>
      </c>
      <c r="AO2140" t="inlineStr">
        <is>
          <t>WARREN CITY 1E</t>
        </is>
      </c>
      <c r="AP2140" t="inlineStr">
        <is>
          <t>78-P-ACJ</t>
        </is>
      </c>
      <c r="AQ2140" t="n">
        <v>9</v>
      </c>
      <c r="AR2140" t="n">
        <v>64</v>
      </c>
      <c r="AS2140" t="n">
        <v>32</v>
      </c>
      <c r="AU2140">
        <f>COUNTA($BA$2140:$EH$2140)</f>
        <v/>
      </c>
      <c r="AV2140">
        <f>COUNTIF($BA$2140:$EH$2140,"D")</f>
        <v/>
      </c>
      <c r="AW2140">
        <f>COUNTIF($BA$2140:$EH$2140,"R")</f>
        <v/>
      </c>
      <c r="AX2140">
        <f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/>
      </c>
      <c r="AY2140">
        <f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/>
      </c>
      <c r="AZ2140">
        <f>IF(EH2140&lt;&gt;"",1,0)</f>
        <v/>
      </c>
      <c r="BB2140" t="inlineStr">
        <is>
          <t>WARREN-WARD 1</t>
        </is>
      </c>
      <c r="CA2140" t="inlineStr">
        <is>
          <t>X</t>
        </is>
      </c>
    </row>
    <row r="2141">
      <c r="A2141" t="inlineStr">
        <is>
          <t>OH0015719079</t>
        </is>
      </c>
      <c r="B2141" t="n">
        <v>78</v>
      </c>
      <c r="C2141" t="n">
        <v>283590</v>
      </c>
      <c r="D2141" t="inlineStr">
        <is>
          <t>LAMBERT</t>
        </is>
      </c>
      <c r="E2141" t="inlineStr">
        <is>
          <t>REGINA</t>
        </is>
      </c>
      <c r="F2141">
        <f>CONCATENATE(D2141," ",LEFT(H2141,4),"T=",AU2141,"D=",AV2141,"R=",AW2141,"M=",AX2141,"L=",AY2141,"B=",AZ2141)</f>
        <v/>
      </c>
      <c r="G2141" t="inlineStr">
        <is>
          <t>LYNN</t>
        </is>
      </c>
      <c r="I2141" t="inlineStr">
        <is>
          <t>1979-10-13</t>
        </is>
      </c>
      <c r="J2141" t="inlineStr">
        <is>
          <t>2015-09-14</t>
        </is>
      </c>
      <c r="K2141" t="inlineStr">
        <is>
          <t>CONFIRMATION</t>
        </is>
      </c>
      <c r="M2141" t="inlineStr">
        <is>
          <t>3245 BON AIR AVE NW</t>
        </is>
      </c>
      <c r="N2141">
        <f>RIGHT(M2141,LEN(M2141)-FIND(" ",M2141))</f>
        <v/>
      </c>
      <c r="P2141" t="inlineStr">
        <is>
          <t>WARREN</t>
        </is>
      </c>
      <c r="Q2141" t="inlineStr">
        <is>
          <t>OH</t>
        </is>
      </c>
      <c r="R2141" t="n">
        <v>44485</v>
      </c>
      <c r="AD2141" t="inlineStr">
        <is>
          <t>TRUMBULL CAREER &amp; TECH CENTER</t>
        </is>
      </c>
      <c r="AE2141" t="inlineStr">
        <is>
          <t>WARREN CITY</t>
        </is>
      </c>
      <c r="AF2141" t="inlineStr">
        <is>
          <t>WARREN CITY SD</t>
        </is>
      </c>
      <c r="AH2141" t="n">
        <v>14</v>
      </c>
      <c r="AI2141" t="n">
        <v>11</v>
      </c>
      <c r="AN2141" t="inlineStr">
        <is>
          <t>WARREN</t>
        </is>
      </c>
      <c r="AO2141" t="inlineStr">
        <is>
          <t>WARREN CITY 1E</t>
        </is>
      </c>
      <c r="AP2141" t="inlineStr">
        <is>
          <t>78-P-ACJ</t>
        </is>
      </c>
      <c r="AQ2141" t="n">
        <v>9</v>
      </c>
      <c r="AR2141" t="n">
        <v>64</v>
      </c>
      <c r="AS2141" t="n">
        <v>32</v>
      </c>
      <c r="AU2141">
        <f>COUNTA($BA$2141:$EH$2141)</f>
        <v/>
      </c>
      <c r="AV2141">
        <f>COUNTIF($BA$2141:$EH$2141,"D")</f>
        <v/>
      </c>
      <c r="AW2141">
        <f>COUNTIF($BA$2141:$EH$2141,"R")</f>
        <v/>
      </c>
      <c r="AX2141">
        <f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/>
      </c>
      <c r="AY2141">
        <f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/>
      </c>
      <c r="AZ2141">
        <f>IF(EH2141&lt;&gt;"",1,0)</f>
        <v/>
      </c>
      <c r="BB2141" t="inlineStr">
        <is>
          <t>WARREN-WARD 1</t>
        </is>
      </c>
      <c r="BL2141" t="inlineStr">
        <is>
          <t>X</t>
        </is>
      </c>
      <c r="BS2141" t="inlineStr">
        <is>
          <t>X</t>
        </is>
      </c>
      <c r="BY2141" t="inlineStr">
        <is>
          <t>D</t>
        </is>
      </c>
      <c r="CA2141" t="inlineStr">
        <is>
          <t>X</t>
        </is>
      </c>
      <c r="CK2141" t="inlineStr">
        <is>
          <t>X</t>
        </is>
      </c>
      <c r="CL2141" t="inlineStr">
        <is>
          <t>D</t>
        </is>
      </c>
      <c r="CN2141" t="inlineStr">
        <is>
          <t>X</t>
        </is>
      </c>
      <c r="CP2141" t="inlineStr">
        <is>
          <t>X</t>
        </is>
      </c>
      <c r="CY2141" t="inlineStr">
        <is>
          <t>X</t>
        </is>
      </c>
      <c r="CZ2141" t="inlineStr">
        <is>
          <t>D</t>
        </is>
      </c>
      <c r="DC2141" t="inlineStr">
        <is>
          <t>X</t>
        </is>
      </c>
    </row>
    <row r="2142">
      <c r="A2142" t="inlineStr">
        <is>
          <t>OH0015796381</t>
        </is>
      </c>
      <c r="B2142" t="n">
        <v>78</v>
      </c>
      <c r="C2142" t="n">
        <v>275370</v>
      </c>
      <c r="D2142" t="inlineStr">
        <is>
          <t>SENERCHIA</t>
        </is>
      </c>
      <c r="E2142" t="inlineStr">
        <is>
          <t>AUSTIN</t>
        </is>
      </c>
      <c r="F2142">
        <f>CONCATENATE(D2142," ",LEFT(H2142,4),"T=",AU2142,"D=",AV2142,"R=",AW2142,"M=",AX2142,"L=",AY2142,"B=",AZ2142)</f>
        <v/>
      </c>
      <c r="H2142" t="inlineStr">
        <is>
          <t>JR</t>
        </is>
      </c>
      <c r="I2142" t="inlineStr">
        <is>
          <t>1944-03-11</t>
        </is>
      </c>
      <c r="J2142" t="inlineStr">
        <is>
          <t>1996-11-02</t>
        </is>
      </c>
      <c r="K2142" t="inlineStr">
        <is>
          <t>ACTIVE</t>
        </is>
      </c>
      <c r="L2142" t="inlineStr">
        <is>
          <t>D</t>
        </is>
      </c>
      <c r="M2142" t="inlineStr">
        <is>
          <t>3171 LODWICK DR NW</t>
        </is>
      </c>
      <c r="N2142">
        <f>RIGHT(M2142,LEN(M2142)-FIND(" ",M2142))</f>
        <v/>
      </c>
      <c r="O2142" t="inlineStr">
        <is>
          <t>APT 1</t>
        </is>
      </c>
      <c r="P2142" t="inlineStr">
        <is>
          <t>WARREN</t>
        </is>
      </c>
      <c r="Q2142" t="inlineStr">
        <is>
          <t>OH</t>
        </is>
      </c>
      <c r="R2142" t="n">
        <v>44485</v>
      </c>
      <c r="AD2142" t="inlineStr">
        <is>
          <t>TRUMBULL CAREER &amp; TECH CENTER</t>
        </is>
      </c>
      <c r="AE2142" t="inlineStr">
        <is>
          <t>WARREN CITY</t>
        </is>
      </c>
      <c r="AF2142" t="inlineStr">
        <is>
          <t>WARREN CITY SD</t>
        </is>
      </c>
      <c r="AH2142" t="n">
        <v>14</v>
      </c>
      <c r="AI2142" t="n">
        <v>11</v>
      </c>
      <c r="AN2142" t="inlineStr">
        <is>
          <t>WARREN</t>
        </is>
      </c>
      <c r="AO2142" t="inlineStr">
        <is>
          <t>WARREN CITY 1E</t>
        </is>
      </c>
      <c r="AP2142" t="inlineStr">
        <is>
          <t>78-P-ACJ</t>
        </is>
      </c>
      <c r="AQ2142" t="n">
        <v>9</v>
      </c>
      <c r="AR2142" t="n">
        <v>64</v>
      </c>
      <c r="AS2142" t="n">
        <v>32</v>
      </c>
      <c r="AU2142">
        <f>COUNTA($BA$2142:$EH$2142)</f>
        <v/>
      </c>
      <c r="AV2142">
        <f>COUNTIF($BA$2142:$EH$2142,"D")</f>
        <v/>
      </c>
      <c r="AW2142">
        <f>COUNTIF($BA$2142:$EH$2142,"R")</f>
        <v/>
      </c>
      <c r="AX2142">
        <f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/>
      </c>
      <c r="AY2142">
        <f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/>
      </c>
      <c r="AZ2142">
        <f>IF(EH2142&lt;&gt;"",1,0)</f>
        <v/>
      </c>
      <c r="BB2142" t="inlineStr">
        <is>
          <t>WARREN-WARD 1</t>
        </is>
      </c>
      <c r="BC2142" t="inlineStr">
        <is>
          <t>X</t>
        </is>
      </c>
      <c r="BD2142" t="inlineStr">
        <is>
          <t>X</t>
        </is>
      </c>
      <c r="BF2142" t="inlineStr">
        <is>
          <t>X</t>
        </is>
      </c>
      <c r="BH2142" t="inlineStr">
        <is>
          <t>X</t>
        </is>
      </c>
      <c r="BJ2142" t="inlineStr">
        <is>
          <t>X</t>
        </is>
      </c>
      <c r="BK2142" t="inlineStr">
        <is>
          <t>X</t>
        </is>
      </c>
      <c r="BL2142" t="inlineStr">
        <is>
          <t>X</t>
        </is>
      </c>
      <c r="BP2142" t="inlineStr">
        <is>
          <t>X</t>
        </is>
      </c>
      <c r="BR2142" t="inlineStr">
        <is>
          <t>X</t>
        </is>
      </c>
      <c r="BS2142" t="inlineStr">
        <is>
          <t>X</t>
        </is>
      </c>
      <c r="BV2142" t="inlineStr">
        <is>
          <t>X</t>
        </is>
      </c>
      <c r="BY2142" t="inlineStr">
        <is>
          <t>D</t>
        </is>
      </c>
      <c r="CA2142" t="inlineStr">
        <is>
          <t>X</t>
        </is>
      </c>
      <c r="CG2142" t="inlineStr">
        <is>
          <t>X</t>
        </is>
      </c>
      <c r="CH2142" t="inlineStr">
        <is>
          <t>D</t>
        </is>
      </c>
      <c r="CK2142" t="inlineStr">
        <is>
          <t>X</t>
        </is>
      </c>
      <c r="CL2142" t="inlineStr">
        <is>
          <t>D</t>
        </is>
      </c>
      <c r="CN2142" t="inlineStr">
        <is>
          <t>X</t>
        </is>
      </c>
      <c r="CO2142" t="inlineStr">
        <is>
          <t>D</t>
        </is>
      </c>
      <c r="CP2142" t="inlineStr">
        <is>
          <t>X</t>
        </is>
      </c>
      <c r="CU2142" t="inlineStr">
        <is>
          <t>D</t>
        </is>
      </c>
      <c r="CV2142" t="inlineStr">
        <is>
          <t>X</t>
        </is>
      </c>
      <c r="CW2142" t="inlineStr">
        <is>
          <t>D</t>
        </is>
      </c>
      <c r="CY2142" t="inlineStr">
        <is>
          <t>X</t>
        </is>
      </c>
      <c r="CZ2142" t="inlineStr">
        <is>
          <t>D</t>
        </is>
      </c>
      <c r="DC2142" t="inlineStr">
        <is>
          <t>X</t>
        </is>
      </c>
      <c r="DG2142" t="inlineStr">
        <is>
          <t>D</t>
        </is>
      </c>
      <c r="DI2142" t="inlineStr">
        <is>
          <t>X</t>
        </is>
      </c>
      <c r="DJ2142" t="inlineStr">
        <is>
          <t>D</t>
        </is>
      </c>
      <c r="DL2142" t="inlineStr">
        <is>
          <t>X</t>
        </is>
      </c>
      <c r="DN2142" t="inlineStr">
        <is>
          <t>X</t>
        </is>
      </c>
      <c r="DR2142" t="inlineStr">
        <is>
          <t>X</t>
        </is>
      </c>
      <c r="DU2142" t="inlineStr">
        <is>
          <t>X</t>
        </is>
      </c>
      <c r="DW2142" t="inlineStr">
        <is>
          <t>D</t>
        </is>
      </c>
      <c r="DX2142" t="inlineStr">
        <is>
          <t>X</t>
        </is>
      </c>
      <c r="EA2142" t="inlineStr">
        <is>
          <t>X</t>
        </is>
      </c>
      <c r="ED2142" t="inlineStr">
        <is>
          <t>D</t>
        </is>
      </c>
      <c r="EF2142" t="inlineStr">
        <is>
          <t>X</t>
        </is>
      </c>
    </row>
    <row r="2143">
      <c r="A2143" t="inlineStr">
        <is>
          <t>OH0015769878</t>
        </is>
      </c>
      <c r="B2143" t="n">
        <v>78</v>
      </c>
      <c r="C2143" t="n">
        <v>27380</v>
      </c>
      <c r="D2143" t="inlineStr">
        <is>
          <t>SAVAGE</t>
        </is>
      </c>
      <c r="E2143" t="inlineStr">
        <is>
          <t>DANIEL</t>
        </is>
      </c>
      <c r="F2143">
        <f>CONCATENATE(D2143," ",LEFT(H2143,4),"T=",AU2143,"D=",AV2143,"R=",AW2143,"M=",AX2143,"L=",AY2143,"B=",AZ2143)</f>
        <v/>
      </c>
      <c r="I2143" t="inlineStr">
        <is>
          <t>1932-12-20</t>
        </is>
      </c>
      <c r="J2143" t="inlineStr">
        <is>
          <t>1958-09-22</t>
        </is>
      </c>
      <c r="K2143" t="inlineStr">
        <is>
          <t>CONFIRMATION</t>
        </is>
      </c>
      <c r="M2143" t="inlineStr">
        <is>
          <t>3210 BON AIR AVE NW</t>
        </is>
      </c>
      <c r="N2143">
        <f>RIGHT(M2143,LEN(M2143)-FIND(" ",M2143))</f>
        <v/>
      </c>
      <c r="P2143" t="inlineStr">
        <is>
          <t>WARREN</t>
        </is>
      </c>
      <c r="Q2143" t="inlineStr">
        <is>
          <t>OH</t>
        </is>
      </c>
      <c r="R2143" t="n">
        <v>44485</v>
      </c>
      <c r="AD2143" t="inlineStr">
        <is>
          <t>TRUMBULL CAREER &amp; TECH CENTER</t>
        </is>
      </c>
      <c r="AE2143" t="inlineStr">
        <is>
          <t>WARREN CITY</t>
        </is>
      </c>
      <c r="AF2143" t="inlineStr">
        <is>
          <t>WARREN CITY SD</t>
        </is>
      </c>
      <c r="AH2143" t="n">
        <v>14</v>
      </c>
      <c r="AI2143" t="n">
        <v>11</v>
      </c>
      <c r="AN2143" t="inlineStr">
        <is>
          <t>WARREN</t>
        </is>
      </c>
      <c r="AO2143" t="inlineStr">
        <is>
          <t>WARREN CITY 1E</t>
        </is>
      </c>
      <c r="AP2143" t="inlineStr">
        <is>
          <t>78-P-ACJ</t>
        </is>
      </c>
      <c r="AQ2143" t="n">
        <v>9</v>
      </c>
      <c r="AR2143" t="n">
        <v>64</v>
      </c>
      <c r="AS2143" t="n">
        <v>32</v>
      </c>
      <c r="AU2143">
        <f>COUNTA($BA$2143:$EH$2143)</f>
        <v/>
      </c>
      <c r="AV2143">
        <f>COUNTIF($BA$2143:$EH$2143,"D")</f>
        <v/>
      </c>
      <c r="AW2143">
        <f>COUNTIF($BA$2143:$EH$2143,"R")</f>
        <v/>
      </c>
      <c r="AX2143">
        <f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/>
      </c>
      <c r="AY2143">
        <f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/>
      </c>
      <c r="AZ2143">
        <f>IF(EH2143&lt;&gt;"",1,0)</f>
        <v/>
      </c>
      <c r="BB2143" t="inlineStr">
        <is>
          <t>WARREN-WARD 1</t>
        </is>
      </c>
      <c r="BD2143" t="inlineStr">
        <is>
          <t>X</t>
        </is>
      </c>
      <c r="BE2143" t="inlineStr">
        <is>
          <t>X</t>
        </is>
      </c>
      <c r="BF2143" t="inlineStr">
        <is>
          <t>X</t>
        </is>
      </c>
      <c r="BH2143" t="inlineStr">
        <is>
          <t>X</t>
        </is>
      </c>
      <c r="BI2143" t="inlineStr">
        <is>
          <t>X</t>
        </is>
      </c>
      <c r="BJ2143" t="inlineStr">
        <is>
          <t>X</t>
        </is>
      </c>
      <c r="BK2143" t="inlineStr">
        <is>
          <t>X</t>
        </is>
      </c>
      <c r="BL2143" t="inlineStr">
        <is>
          <t>X</t>
        </is>
      </c>
      <c r="BP2143" t="inlineStr">
        <is>
          <t>X</t>
        </is>
      </c>
      <c r="BS2143" t="inlineStr">
        <is>
          <t>X</t>
        </is>
      </c>
      <c r="BV2143" t="inlineStr">
        <is>
          <t>X</t>
        </is>
      </c>
      <c r="BY2143" t="inlineStr">
        <is>
          <t>D</t>
        </is>
      </c>
      <c r="CA2143" t="inlineStr">
        <is>
          <t>X</t>
        </is>
      </c>
      <c r="CK2143" t="inlineStr">
        <is>
          <t>X</t>
        </is>
      </c>
      <c r="CN2143" t="inlineStr">
        <is>
          <t>X</t>
        </is>
      </c>
      <c r="CO2143" t="inlineStr">
        <is>
          <t>D</t>
        </is>
      </c>
      <c r="CP2143" t="inlineStr">
        <is>
          <t>X</t>
        </is>
      </c>
      <c r="CQ2143" t="inlineStr">
        <is>
          <t>D</t>
        </is>
      </c>
      <c r="CT2143" t="inlineStr">
        <is>
          <t>X</t>
        </is>
      </c>
      <c r="CV2143" t="inlineStr">
        <is>
          <t>X</t>
        </is>
      </c>
      <c r="CY2143" t="inlineStr">
        <is>
          <t>X</t>
        </is>
      </c>
      <c r="DC2143" t="inlineStr">
        <is>
          <t>X</t>
        </is>
      </c>
      <c r="DI2143" t="inlineStr">
        <is>
          <t>X</t>
        </is>
      </c>
      <c r="DN2143" t="inlineStr">
        <is>
          <t>X</t>
        </is>
      </c>
    </row>
    <row r="2144">
      <c r="A2144" t="inlineStr">
        <is>
          <t>OH0026280005</t>
        </is>
      </c>
      <c r="B2144" t="n">
        <v>78</v>
      </c>
      <c r="C2144" t="n">
        <v>459569</v>
      </c>
      <c r="D2144" t="inlineStr">
        <is>
          <t>WILLIS</t>
        </is>
      </c>
      <c r="E2144" t="inlineStr">
        <is>
          <t>CAMILLE</t>
        </is>
      </c>
      <c r="F2144">
        <f>CONCATENATE(D2144," ",LEFT(H2144,4),"T=",AU2144,"D=",AV2144,"R=",AW2144,"M=",AX2144,"L=",AY2144,"B=",AZ2144)</f>
        <v/>
      </c>
      <c r="G2144" t="inlineStr">
        <is>
          <t>L</t>
        </is>
      </c>
      <c r="I2144" t="inlineStr">
        <is>
          <t>1987-01-27</t>
        </is>
      </c>
      <c r="J2144" t="inlineStr">
        <is>
          <t>2021-09-09</t>
        </is>
      </c>
      <c r="K2144" t="inlineStr">
        <is>
          <t>CONFIRMATION</t>
        </is>
      </c>
      <c r="M2144" t="inlineStr">
        <is>
          <t>3296 LODWICK DR NW</t>
        </is>
      </c>
      <c r="N2144">
        <f>RIGHT(M2144,LEN(M2144)-FIND(" ",M2144))</f>
        <v/>
      </c>
      <c r="P2144" t="inlineStr">
        <is>
          <t>WARREN</t>
        </is>
      </c>
      <c r="Q2144" t="inlineStr">
        <is>
          <t>OH</t>
        </is>
      </c>
      <c r="R2144" t="n">
        <v>44485</v>
      </c>
      <c r="AD2144" t="inlineStr">
        <is>
          <t>TRUMBULL CAREER &amp; TECH CENTER</t>
        </is>
      </c>
      <c r="AE2144" t="inlineStr">
        <is>
          <t>WARREN CITY</t>
        </is>
      </c>
      <c r="AF2144" t="inlineStr">
        <is>
          <t>WARREN CITY SD</t>
        </is>
      </c>
      <c r="AH2144" t="n">
        <v>14</v>
      </c>
      <c r="AI2144" t="n">
        <v>11</v>
      </c>
      <c r="AN2144" t="inlineStr">
        <is>
          <t>WARREN</t>
        </is>
      </c>
      <c r="AO2144" t="inlineStr">
        <is>
          <t>WARREN CITY 1E</t>
        </is>
      </c>
      <c r="AP2144" t="inlineStr">
        <is>
          <t>78-P-ACJ</t>
        </is>
      </c>
      <c r="AQ2144" t="n">
        <v>9</v>
      </c>
      <c r="AR2144" t="n">
        <v>64</v>
      </c>
      <c r="AS2144" t="n">
        <v>32</v>
      </c>
      <c r="AU2144">
        <f>COUNTA($BA$2144:$EH$2144)</f>
        <v/>
      </c>
      <c r="AV2144">
        <f>COUNTIF($BA$2144:$EH$2144,"D")</f>
        <v/>
      </c>
      <c r="AW2144">
        <f>COUNTIF($BA$2144:$EH$2144,"R")</f>
        <v/>
      </c>
      <c r="AX2144">
        <f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/>
      </c>
      <c r="AY2144">
        <f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/>
      </c>
      <c r="AZ2144">
        <f>IF(EH2144&lt;&gt;"",1,0)</f>
        <v/>
      </c>
      <c r="BB2144" t="inlineStr">
        <is>
          <t>WARREN-WARD 1</t>
        </is>
      </c>
      <c r="CA2144" t="inlineStr">
        <is>
          <t>X</t>
        </is>
      </c>
      <c r="CZ2144" t="inlineStr">
        <is>
          <t>D</t>
        </is>
      </c>
      <c r="DC2144" t="inlineStr">
        <is>
          <t>X</t>
        </is>
      </c>
    </row>
    <row r="2145">
      <c r="A2145" t="inlineStr">
        <is>
          <t>OH0026443489</t>
        </is>
      </c>
      <c r="B2145" t="n">
        <v>78</v>
      </c>
      <c r="C2145" t="n">
        <v>462341</v>
      </c>
      <c r="D2145" t="inlineStr">
        <is>
          <t>BRENNAN</t>
        </is>
      </c>
      <c r="E2145" t="inlineStr">
        <is>
          <t>CONNOR</t>
        </is>
      </c>
      <c r="F2145">
        <f>CONCATENATE(D2145," ",LEFT(H2145,4),"T=",AU2145,"D=",AV2145,"R=",AW2145,"M=",AX2145,"L=",AY2145,"B=",AZ2145)</f>
        <v/>
      </c>
      <c r="G2145" t="inlineStr">
        <is>
          <t>JAMES</t>
        </is>
      </c>
      <c r="I2145" t="inlineStr">
        <is>
          <t>2003-02-18</t>
        </is>
      </c>
      <c r="J2145" t="inlineStr">
        <is>
          <t>2024-11-05</t>
        </is>
      </c>
      <c r="K2145" t="inlineStr">
        <is>
          <t>ACTIVE</t>
        </is>
      </c>
      <c r="M2145" t="inlineStr">
        <is>
          <t>3250 LODWICK DR NW</t>
        </is>
      </c>
      <c r="N2145">
        <f>RIGHT(M2145,LEN(M2145)-FIND(" ",M2145))</f>
        <v/>
      </c>
      <c r="P2145" t="inlineStr">
        <is>
          <t>WARREN</t>
        </is>
      </c>
      <c r="Q2145" t="inlineStr">
        <is>
          <t>OH</t>
        </is>
      </c>
      <c r="R2145" t="n">
        <v>44485</v>
      </c>
      <c r="AD2145" t="inlineStr">
        <is>
          <t>TRUMBULL CAREER &amp; TECH CENTER</t>
        </is>
      </c>
      <c r="AE2145" t="inlineStr">
        <is>
          <t>WARREN CITY</t>
        </is>
      </c>
      <c r="AF2145" t="inlineStr">
        <is>
          <t>WARREN CITY SD</t>
        </is>
      </c>
      <c r="AH2145" t="n">
        <v>14</v>
      </c>
      <c r="AI2145" t="n">
        <v>11</v>
      </c>
      <c r="AN2145" t="inlineStr">
        <is>
          <t>WARREN</t>
        </is>
      </c>
      <c r="AO2145" t="inlineStr">
        <is>
          <t>WARREN CITY 1E</t>
        </is>
      </c>
      <c r="AP2145" t="inlineStr">
        <is>
          <t>78-P-ACJ</t>
        </is>
      </c>
      <c r="AQ2145" t="n">
        <v>9</v>
      </c>
      <c r="AR2145" t="n">
        <v>64</v>
      </c>
      <c r="AS2145" t="n">
        <v>32</v>
      </c>
      <c r="AU2145">
        <f>COUNTA($BA$2145:$EH$2145)</f>
        <v/>
      </c>
      <c r="AV2145">
        <f>COUNTIF($BA$2145:$EH$2145,"D")</f>
        <v/>
      </c>
      <c r="AW2145">
        <f>COUNTIF($BA$2145:$EH$2145,"R")</f>
        <v/>
      </c>
      <c r="AX2145">
        <f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/>
      </c>
      <c r="AY2145">
        <f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/>
      </c>
      <c r="AZ2145">
        <f>IF(EH2145&lt;&gt;"",1,0)</f>
        <v/>
      </c>
      <c r="BB2145" t="inlineStr">
        <is>
          <t>WARREN-WARD 1</t>
        </is>
      </c>
      <c r="EF2145" t="inlineStr">
        <is>
          <t>X</t>
        </is>
      </c>
    </row>
    <row r="2146">
      <c r="A2146" t="inlineStr">
        <is>
          <t>OH0020193597</t>
        </is>
      </c>
      <c r="B2146" t="n">
        <v>78</v>
      </c>
      <c r="C2146" t="n">
        <v>363974</v>
      </c>
      <c r="D2146" t="inlineStr">
        <is>
          <t>WARE</t>
        </is>
      </c>
      <c r="E2146" t="inlineStr">
        <is>
          <t>TONYA</t>
        </is>
      </c>
      <c r="F2146">
        <f>CONCATENATE(D2146," ",LEFT(H2146,4),"T=",AU2146,"D=",AV2146,"R=",AW2146,"M=",AX2146,"L=",AY2146,"B=",AZ2146)</f>
        <v/>
      </c>
      <c r="G2146" t="inlineStr">
        <is>
          <t>MARIE</t>
        </is>
      </c>
      <c r="I2146" t="inlineStr">
        <is>
          <t>1965-04-15</t>
        </is>
      </c>
      <c r="J2146" t="inlineStr">
        <is>
          <t>2024-11-05</t>
        </is>
      </c>
      <c r="K2146" t="inlineStr">
        <is>
          <t>ACTIVE</t>
        </is>
      </c>
      <c r="L2146" t="inlineStr">
        <is>
          <t>R</t>
        </is>
      </c>
      <c r="M2146" t="inlineStr">
        <is>
          <t>3334 TANYA AVE NW</t>
        </is>
      </c>
      <c r="N2146">
        <f>RIGHT(M2146,LEN(M2146)-FIND(" ",M2146))</f>
        <v/>
      </c>
      <c r="P2146" t="inlineStr">
        <is>
          <t>WARREN</t>
        </is>
      </c>
      <c r="Q2146" t="inlineStr">
        <is>
          <t>OH</t>
        </is>
      </c>
      <c r="R2146" t="n">
        <v>44485</v>
      </c>
      <c r="AD2146" t="inlineStr">
        <is>
          <t>TRUMBULL CAREER &amp; TECH CENTER</t>
        </is>
      </c>
      <c r="AE2146" t="inlineStr">
        <is>
          <t>WARREN CITY</t>
        </is>
      </c>
      <c r="AF2146" t="inlineStr">
        <is>
          <t>WARREN CITY SD</t>
        </is>
      </c>
      <c r="AH2146" t="n">
        <v>14</v>
      </c>
      <c r="AI2146" t="n">
        <v>11</v>
      </c>
      <c r="AN2146" t="inlineStr">
        <is>
          <t>WARREN</t>
        </is>
      </c>
      <c r="AO2146" t="inlineStr">
        <is>
          <t>WARREN CITY 1E</t>
        </is>
      </c>
      <c r="AP2146" t="inlineStr">
        <is>
          <t>78-P-ACJ</t>
        </is>
      </c>
      <c r="AQ2146" t="n">
        <v>9</v>
      </c>
      <c r="AR2146" t="n">
        <v>64</v>
      </c>
      <c r="AS2146" t="n">
        <v>32</v>
      </c>
      <c r="AU2146">
        <f>COUNTA($BA$2146:$EH$2146)</f>
        <v/>
      </c>
      <c r="AV2146">
        <f>COUNTIF($BA$2146:$EH$2146,"D")</f>
        <v/>
      </c>
      <c r="AW2146">
        <f>COUNTIF($BA$2146:$EH$2146,"R")</f>
        <v/>
      </c>
      <c r="AX2146">
        <f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/>
      </c>
      <c r="AY2146">
        <f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/>
      </c>
      <c r="AZ2146">
        <f>IF(EH2146&lt;&gt;"",1,0)</f>
        <v/>
      </c>
      <c r="BB2146" t="inlineStr">
        <is>
          <t>WARREN-WARD 1</t>
        </is>
      </c>
      <c r="CA2146" t="inlineStr">
        <is>
          <t>X</t>
        </is>
      </c>
      <c r="CK2146" t="inlineStr">
        <is>
          <t>X</t>
        </is>
      </c>
      <c r="CL2146" t="inlineStr">
        <is>
          <t>D</t>
        </is>
      </c>
      <c r="CY2146" t="inlineStr">
        <is>
          <t>X</t>
        </is>
      </c>
      <c r="CZ2146" t="inlineStr">
        <is>
          <t>D</t>
        </is>
      </c>
      <c r="DC2146" t="inlineStr">
        <is>
          <t>X</t>
        </is>
      </c>
      <c r="DF2146" t="inlineStr">
        <is>
          <t>X</t>
        </is>
      </c>
      <c r="DG2146" t="inlineStr">
        <is>
          <t>D</t>
        </is>
      </c>
      <c r="DI2146" t="inlineStr">
        <is>
          <t>X</t>
        </is>
      </c>
      <c r="DL2146" t="inlineStr">
        <is>
          <t>X</t>
        </is>
      </c>
      <c r="DM2146" t="inlineStr">
        <is>
          <t>D</t>
        </is>
      </c>
      <c r="DN2146" t="inlineStr">
        <is>
          <t>X</t>
        </is>
      </c>
      <c r="ED2146" t="inlineStr">
        <is>
          <t>R</t>
        </is>
      </c>
      <c r="EF2146" t="inlineStr">
        <is>
          <t>X</t>
        </is>
      </c>
    </row>
    <row r="2147">
      <c r="A2147" t="inlineStr">
        <is>
          <t>OH0022337984</t>
        </is>
      </c>
      <c r="B2147" t="n">
        <v>78</v>
      </c>
      <c r="C2147" t="n">
        <v>394969</v>
      </c>
      <c r="D2147" t="inlineStr">
        <is>
          <t>DAMICO</t>
        </is>
      </c>
      <c r="E2147" t="inlineStr">
        <is>
          <t>GREGORY</t>
        </is>
      </c>
      <c r="F2147">
        <f>CONCATENATE(D2147," ",LEFT(H2147,4),"T=",AU2147,"D=",AV2147,"R=",AW2147,"M=",AX2147,"L=",AY2147,"B=",AZ2147)</f>
        <v/>
      </c>
      <c r="G2147" t="inlineStr">
        <is>
          <t>L</t>
        </is>
      </c>
      <c r="I2147" t="inlineStr">
        <is>
          <t>1976-01-08</t>
        </is>
      </c>
      <c r="J2147" t="inlineStr">
        <is>
          <t>2020-10-03</t>
        </is>
      </c>
      <c r="K2147" t="inlineStr">
        <is>
          <t>CONFIRMATION</t>
        </is>
      </c>
      <c r="M2147" t="inlineStr">
        <is>
          <t>3426 DUNSTAN DR NW</t>
        </is>
      </c>
      <c r="N2147">
        <f>RIGHT(M2147,LEN(M2147)-FIND(" ",M2147))</f>
        <v/>
      </c>
      <c r="O2147" t="inlineStr">
        <is>
          <t>APT 1</t>
        </is>
      </c>
      <c r="P2147" t="inlineStr">
        <is>
          <t>WARREN</t>
        </is>
      </c>
      <c r="Q2147" t="inlineStr">
        <is>
          <t>OH</t>
        </is>
      </c>
      <c r="R2147" t="n">
        <v>44485</v>
      </c>
      <c r="AD2147" t="inlineStr">
        <is>
          <t>TRUMBULL CAREER &amp; TECH CENTER</t>
        </is>
      </c>
      <c r="AE2147" t="inlineStr">
        <is>
          <t>WARREN CITY</t>
        </is>
      </c>
      <c r="AF2147" t="inlineStr">
        <is>
          <t>WARREN CITY SD</t>
        </is>
      </c>
      <c r="AH2147" t="n">
        <v>14</v>
      </c>
      <c r="AI2147" t="n">
        <v>11</v>
      </c>
      <c r="AN2147" t="inlineStr">
        <is>
          <t>WARREN</t>
        </is>
      </c>
      <c r="AO2147" t="inlineStr">
        <is>
          <t>WARREN CITY 1E</t>
        </is>
      </c>
      <c r="AP2147" t="inlineStr">
        <is>
          <t>78-P-ACJ</t>
        </is>
      </c>
      <c r="AQ2147" t="n">
        <v>9</v>
      </c>
      <c r="AR2147" t="n">
        <v>64</v>
      </c>
      <c r="AS2147" t="n">
        <v>32</v>
      </c>
      <c r="AU2147">
        <f>COUNTA($BA$2147:$EH$2147)</f>
        <v/>
      </c>
      <c r="AV2147">
        <f>COUNTIF($BA$2147:$EH$2147,"D")</f>
        <v/>
      </c>
      <c r="AW2147">
        <f>COUNTIF($BA$2147:$EH$2147,"R")</f>
        <v/>
      </c>
      <c r="AX2147">
        <f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/>
      </c>
      <c r="AY2147">
        <f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/>
      </c>
      <c r="AZ2147">
        <f>IF(EH2147&lt;&gt;"",1,0)</f>
        <v/>
      </c>
      <c r="BB2147" t="inlineStr">
        <is>
          <t>WARREN-WARD 1</t>
        </is>
      </c>
      <c r="DN2147" t="inlineStr">
        <is>
          <t>X</t>
        </is>
      </c>
    </row>
    <row r="2148">
      <c r="A2148" t="inlineStr">
        <is>
          <t>OH0026429074</t>
        </is>
      </c>
      <c r="B2148" t="n">
        <v>78</v>
      </c>
      <c r="C2148" t="n">
        <v>462056</v>
      </c>
      <c r="D2148" t="inlineStr">
        <is>
          <t>STEVENS</t>
        </is>
      </c>
      <c r="E2148" t="inlineStr">
        <is>
          <t>COLE</t>
        </is>
      </c>
      <c r="F2148">
        <f>CONCATENATE(D2148," ",LEFT(H2148,4),"T=",AU2148,"D=",AV2148,"R=",AW2148,"M=",AX2148,"L=",AY2148,"B=",AZ2148)</f>
        <v/>
      </c>
      <c r="G2148" t="inlineStr">
        <is>
          <t>ROBERT</t>
        </is>
      </c>
      <c r="I2148" t="inlineStr">
        <is>
          <t>2004-08-26</t>
        </is>
      </c>
      <c r="J2148" t="inlineStr">
        <is>
          <t>2024-11-05</t>
        </is>
      </c>
      <c r="K2148" t="inlineStr">
        <is>
          <t>ACTIVE</t>
        </is>
      </c>
      <c r="M2148" t="inlineStr">
        <is>
          <t>3221 LYNWOOD DR NW</t>
        </is>
      </c>
      <c r="N2148">
        <f>RIGHT(M2148,LEN(M2148)-FIND(" ",M2148))</f>
        <v/>
      </c>
      <c r="P2148" t="inlineStr">
        <is>
          <t>WARREN</t>
        </is>
      </c>
      <c r="Q2148" t="inlineStr">
        <is>
          <t>OH</t>
        </is>
      </c>
      <c r="R2148" t="n">
        <v>44485</v>
      </c>
      <c r="AD2148" t="inlineStr">
        <is>
          <t>TRUMBULL CAREER &amp; TECH CENTER</t>
        </is>
      </c>
      <c r="AE2148" t="inlineStr">
        <is>
          <t>WARREN CITY</t>
        </is>
      </c>
      <c r="AF2148" t="inlineStr">
        <is>
          <t>WARREN CITY SD</t>
        </is>
      </c>
      <c r="AH2148" t="n">
        <v>14</v>
      </c>
      <c r="AI2148" t="n">
        <v>11</v>
      </c>
      <c r="AN2148" t="inlineStr">
        <is>
          <t>WARREN</t>
        </is>
      </c>
      <c r="AO2148" t="inlineStr">
        <is>
          <t>WARREN CITY 1E</t>
        </is>
      </c>
      <c r="AP2148" t="inlineStr">
        <is>
          <t>78-P-ACJ</t>
        </is>
      </c>
      <c r="AQ2148" t="n">
        <v>9</v>
      </c>
      <c r="AR2148" t="n">
        <v>64</v>
      </c>
      <c r="AS2148" t="n">
        <v>32</v>
      </c>
      <c r="AU2148">
        <f>COUNTA($BA$2148:$EH$2148)</f>
        <v/>
      </c>
      <c r="AV2148">
        <f>COUNTIF($BA$2148:$EH$2148,"D")</f>
        <v/>
      </c>
      <c r="AW2148">
        <f>COUNTIF($BA$2148:$EH$2148,"R")</f>
        <v/>
      </c>
      <c r="AX2148">
        <f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/>
      </c>
      <c r="AY2148">
        <f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/>
      </c>
      <c r="AZ2148">
        <f>IF(EH2148&lt;&gt;"",1,0)</f>
        <v/>
      </c>
      <c r="BB2148" t="inlineStr">
        <is>
          <t>WARREN-WARD 1</t>
        </is>
      </c>
      <c r="EF2148" t="inlineStr">
        <is>
          <t>X</t>
        </is>
      </c>
    </row>
    <row r="2149">
      <c r="A2149" t="inlineStr">
        <is>
          <t>OH0018596759</t>
        </is>
      </c>
      <c r="B2149" t="n">
        <v>78</v>
      </c>
      <c r="C2149" t="n">
        <v>317545</v>
      </c>
      <c r="D2149" t="inlineStr">
        <is>
          <t>MIDDLETON</t>
        </is>
      </c>
      <c r="E2149" t="inlineStr">
        <is>
          <t>CHRIS</t>
        </is>
      </c>
      <c r="F2149">
        <f>CONCATENATE(D2149," ",LEFT(H2149,4),"T=",AU2149,"D=",AV2149,"R=",AW2149,"M=",AX2149,"L=",AY2149,"B=",AZ2149)</f>
        <v/>
      </c>
      <c r="G2149" t="inlineStr">
        <is>
          <t>ALLEN</t>
        </is>
      </c>
      <c r="I2149" t="inlineStr">
        <is>
          <t>1983-12-03</t>
        </is>
      </c>
      <c r="J2149" t="inlineStr">
        <is>
          <t>2024-11-05</t>
        </is>
      </c>
      <c r="K2149" t="inlineStr">
        <is>
          <t>ACTIVE</t>
        </is>
      </c>
      <c r="M2149" t="inlineStr">
        <is>
          <t>2929 RED FOX RUN DR NW</t>
        </is>
      </c>
      <c r="N2149">
        <f>RIGHT(M2149,LEN(M2149)-FIND(" ",M2149))</f>
        <v/>
      </c>
      <c r="P2149" t="inlineStr">
        <is>
          <t>WARREN</t>
        </is>
      </c>
      <c r="Q2149" t="inlineStr">
        <is>
          <t>OH</t>
        </is>
      </c>
      <c r="R2149" t="n">
        <v>44485</v>
      </c>
      <c r="AD2149" t="inlineStr">
        <is>
          <t>TRUMBULL CAREER &amp; TECH CENTER</t>
        </is>
      </c>
      <c r="AE2149" t="inlineStr">
        <is>
          <t>WARREN CITY</t>
        </is>
      </c>
      <c r="AF2149" t="inlineStr">
        <is>
          <t>WARREN CITY SD</t>
        </is>
      </c>
      <c r="AH2149" t="n">
        <v>14</v>
      </c>
      <c r="AI2149" t="n">
        <v>11</v>
      </c>
      <c r="AN2149" t="inlineStr">
        <is>
          <t>WARREN</t>
        </is>
      </c>
      <c r="AO2149" t="inlineStr">
        <is>
          <t>WARREN CITY 1E</t>
        </is>
      </c>
      <c r="AP2149" t="inlineStr">
        <is>
          <t>78-P-ACJ</t>
        </is>
      </c>
      <c r="AQ2149" t="n">
        <v>9</v>
      </c>
      <c r="AR2149" t="n">
        <v>64</v>
      </c>
      <c r="AS2149" t="n">
        <v>32</v>
      </c>
      <c r="AU2149">
        <f>COUNTA($BA$2149:$EH$2149)</f>
        <v/>
      </c>
      <c r="AV2149">
        <f>COUNTIF($BA$2149:$EH$2149,"D")</f>
        <v/>
      </c>
      <c r="AW2149">
        <f>COUNTIF($BA$2149:$EH$2149,"R")</f>
        <v/>
      </c>
      <c r="AX2149">
        <f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/>
      </c>
      <c r="AY2149">
        <f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/>
      </c>
      <c r="AZ2149">
        <f>IF(EH2149&lt;&gt;"",1,0)</f>
        <v/>
      </c>
      <c r="BB2149" t="inlineStr">
        <is>
          <t>WARREN-WARD 1</t>
        </is>
      </c>
      <c r="BL2149" t="inlineStr">
        <is>
          <t>X</t>
        </is>
      </c>
      <c r="DC2149" t="inlineStr">
        <is>
          <t>X</t>
        </is>
      </c>
      <c r="DN2149" t="inlineStr">
        <is>
          <t>X</t>
        </is>
      </c>
      <c r="EF2149" t="inlineStr">
        <is>
          <t>X</t>
        </is>
      </c>
    </row>
    <row r="2150">
      <c r="A2150" t="inlineStr">
        <is>
          <t>OH0025830050</t>
        </is>
      </c>
      <c r="B2150" t="n">
        <v>78</v>
      </c>
      <c r="C2150" t="n">
        <v>451158</v>
      </c>
      <c r="D2150" t="inlineStr">
        <is>
          <t>MANLEY</t>
        </is>
      </c>
      <c r="E2150" t="inlineStr">
        <is>
          <t>COREY</t>
        </is>
      </c>
      <c r="F2150">
        <f>CONCATENATE(D2150," ",LEFT(H2150,4),"T=",AU2150,"D=",AV2150,"R=",AW2150,"M=",AX2150,"L=",AY2150,"B=",AZ2150)</f>
        <v/>
      </c>
      <c r="G2150" t="inlineStr">
        <is>
          <t>STEVEN</t>
        </is>
      </c>
      <c r="I2150" t="inlineStr">
        <is>
          <t>2001-10-01</t>
        </is>
      </c>
      <c r="J2150" t="inlineStr">
        <is>
          <t>2024-11-05</t>
        </is>
      </c>
      <c r="K2150" t="inlineStr">
        <is>
          <t>ACTIVE</t>
        </is>
      </c>
      <c r="M2150" t="inlineStr">
        <is>
          <t>3241 LODWICK DR NW</t>
        </is>
      </c>
      <c r="N2150">
        <f>RIGHT(M2150,LEN(M2150)-FIND(" ",M2150))</f>
        <v/>
      </c>
      <c r="P2150" t="inlineStr">
        <is>
          <t>WARREN</t>
        </is>
      </c>
      <c r="Q2150" t="inlineStr">
        <is>
          <t>OH</t>
        </is>
      </c>
      <c r="R2150" t="n">
        <v>44485</v>
      </c>
      <c r="AD2150" t="inlineStr">
        <is>
          <t>TRUMBULL CAREER &amp; TECH CENTER</t>
        </is>
      </c>
      <c r="AE2150" t="inlineStr">
        <is>
          <t>WARREN CITY</t>
        </is>
      </c>
      <c r="AF2150" t="inlineStr">
        <is>
          <t>WARREN CITY SD</t>
        </is>
      </c>
      <c r="AH2150" t="n">
        <v>14</v>
      </c>
      <c r="AI2150" t="n">
        <v>11</v>
      </c>
      <c r="AN2150" t="inlineStr">
        <is>
          <t>WARREN</t>
        </is>
      </c>
      <c r="AO2150" t="inlineStr">
        <is>
          <t>WARREN CITY 1E</t>
        </is>
      </c>
      <c r="AP2150" t="inlineStr">
        <is>
          <t>78-P-ACJ</t>
        </is>
      </c>
      <c r="AQ2150" t="n">
        <v>9</v>
      </c>
      <c r="AR2150" t="n">
        <v>64</v>
      </c>
      <c r="AS2150" t="n">
        <v>32</v>
      </c>
      <c r="AU2150">
        <f>COUNTA($BA$2150:$EH$2150)</f>
        <v/>
      </c>
      <c r="AV2150">
        <f>COUNTIF($BA$2150:$EH$2150,"D")</f>
        <v/>
      </c>
      <c r="AW2150">
        <f>COUNTIF($BA$2150:$EH$2150,"R")</f>
        <v/>
      </c>
      <c r="AX2150">
        <f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/>
      </c>
      <c r="AY2150">
        <f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/>
      </c>
      <c r="AZ2150">
        <f>IF(EH2150&lt;&gt;"",1,0)</f>
        <v/>
      </c>
      <c r="BB2150" t="inlineStr">
        <is>
          <t>WARREN-WARD 1</t>
        </is>
      </c>
      <c r="DN2150" t="inlineStr">
        <is>
          <t>X</t>
        </is>
      </c>
      <c r="DR2150" t="inlineStr">
        <is>
          <t>X</t>
        </is>
      </c>
      <c r="DU2150" t="inlineStr">
        <is>
          <t>X</t>
        </is>
      </c>
      <c r="DX2150" t="inlineStr">
        <is>
          <t>X</t>
        </is>
      </c>
      <c r="EA2150" t="inlineStr">
        <is>
          <t>X</t>
        </is>
      </c>
      <c r="EF2150" t="inlineStr">
        <is>
          <t>X</t>
        </is>
      </c>
    </row>
    <row r="2151">
      <c r="A2151" t="inlineStr">
        <is>
          <t>OH0027139529</t>
        </is>
      </c>
      <c r="B2151" t="n">
        <v>78</v>
      </c>
      <c r="C2151" t="n">
        <v>477686</v>
      </c>
      <c r="D2151" t="inlineStr">
        <is>
          <t>GRIPPI</t>
        </is>
      </c>
      <c r="E2151" t="inlineStr">
        <is>
          <t>MICHAEL</t>
        </is>
      </c>
      <c r="F2151">
        <f>CONCATENATE(D2151," ",LEFT(H2151,4),"T=",AU2151,"D=",AV2151,"R=",AW2151,"M=",AX2151,"L=",AY2151,"B=",AZ2151)</f>
        <v/>
      </c>
      <c r="G2151" t="inlineStr">
        <is>
          <t>EDWARD</t>
        </is>
      </c>
      <c r="I2151" t="inlineStr">
        <is>
          <t>1999-11-05</t>
        </is>
      </c>
      <c r="J2151" t="inlineStr">
        <is>
          <t>2024-10-11</t>
        </is>
      </c>
      <c r="K2151" t="inlineStr">
        <is>
          <t>ACTIVE</t>
        </is>
      </c>
      <c r="M2151" t="inlineStr">
        <is>
          <t>3271 LODWICK DR NW</t>
        </is>
      </c>
      <c r="N2151">
        <f>RIGHT(M2151,LEN(M2151)-FIND(" ",M2151))</f>
        <v/>
      </c>
      <c r="O2151" t="inlineStr">
        <is>
          <t>APT 3</t>
        </is>
      </c>
      <c r="P2151" t="inlineStr">
        <is>
          <t>WARREN</t>
        </is>
      </c>
      <c r="Q2151" t="inlineStr">
        <is>
          <t>OH</t>
        </is>
      </c>
      <c r="R2151" t="n">
        <v>44485</v>
      </c>
      <c r="AD2151" t="inlineStr">
        <is>
          <t>TRUMBULL CAREER &amp; TECH CENTER</t>
        </is>
      </c>
      <c r="AE2151" t="inlineStr">
        <is>
          <t>WARREN CITY</t>
        </is>
      </c>
      <c r="AF2151" t="inlineStr">
        <is>
          <t>WARREN CITY SD</t>
        </is>
      </c>
      <c r="AH2151" t="n">
        <v>14</v>
      </c>
      <c r="AI2151" t="n">
        <v>11</v>
      </c>
      <c r="AN2151" t="inlineStr">
        <is>
          <t>WARREN</t>
        </is>
      </c>
      <c r="AO2151" t="inlineStr">
        <is>
          <t>WARREN CITY 1E</t>
        </is>
      </c>
      <c r="AP2151" t="inlineStr">
        <is>
          <t>78-P-ACJ</t>
        </is>
      </c>
      <c r="AQ2151" t="n">
        <v>9</v>
      </c>
      <c r="AR2151" t="n">
        <v>64</v>
      </c>
      <c r="AS2151" t="n">
        <v>32</v>
      </c>
      <c r="AU2151">
        <f>COUNTA($BA$2151:$EH$2151)</f>
        <v/>
      </c>
      <c r="AV2151">
        <f>COUNTIF($BA$2151:$EH$2151,"D")</f>
        <v/>
      </c>
      <c r="AW2151">
        <f>COUNTIF($BA$2151:$EH$2151,"R")</f>
        <v/>
      </c>
      <c r="AX2151">
        <f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/>
      </c>
      <c r="AY2151">
        <f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/>
      </c>
      <c r="AZ2151">
        <f>IF(EH2151&lt;&gt;"",1,0)</f>
        <v/>
      </c>
      <c r="BB2151" t="inlineStr">
        <is>
          <t>WARREN-WARD 1</t>
        </is>
      </c>
      <c r="DX2151" t="inlineStr">
        <is>
          <t>X</t>
        </is>
      </c>
    </row>
    <row r="2152">
      <c r="A2152" t="inlineStr">
        <is>
          <t>OH0023234360</t>
        </is>
      </c>
      <c r="B2152" t="n">
        <v>78</v>
      </c>
      <c r="C2152" t="n">
        <v>408941</v>
      </c>
      <c r="D2152" t="inlineStr">
        <is>
          <t>WALKER</t>
        </is>
      </c>
      <c r="E2152" t="inlineStr">
        <is>
          <t>RASHONDA</t>
        </is>
      </c>
      <c r="F2152">
        <f>CONCATENATE(D2152," ",LEFT(H2152,4),"T=",AU2152,"D=",AV2152,"R=",AW2152,"M=",AX2152,"L=",AY2152,"B=",AZ2152)</f>
        <v/>
      </c>
      <c r="G2152" t="inlineStr">
        <is>
          <t>M</t>
        </is>
      </c>
      <c r="I2152" t="inlineStr">
        <is>
          <t>1990-06-15</t>
        </is>
      </c>
      <c r="J2152" t="inlineStr">
        <is>
          <t>2024-11-05</t>
        </is>
      </c>
      <c r="K2152" t="inlineStr">
        <is>
          <t>ACTIVE</t>
        </is>
      </c>
      <c r="M2152" t="inlineStr">
        <is>
          <t>2832 RED FOX RUN DR NW</t>
        </is>
      </c>
      <c r="N2152">
        <f>RIGHT(M2152,LEN(M2152)-FIND(" ",M2152))</f>
        <v/>
      </c>
      <c r="P2152" t="inlineStr">
        <is>
          <t>WARREN</t>
        </is>
      </c>
      <c r="Q2152" t="inlineStr">
        <is>
          <t>OH</t>
        </is>
      </c>
      <c r="R2152" t="n">
        <v>44485</v>
      </c>
      <c r="AD2152" t="inlineStr">
        <is>
          <t>TRUMBULL CAREER &amp; TECH CENTER</t>
        </is>
      </c>
      <c r="AE2152" t="inlineStr">
        <is>
          <t>WARREN CITY</t>
        </is>
      </c>
      <c r="AF2152" t="inlineStr">
        <is>
          <t>WARREN CITY SD</t>
        </is>
      </c>
      <c r="AH2152" t="n">
        <v>14</v>
      </c>
      <c r="AI2152" t="n">
        <v>11</v>
      </c>
      <c r="AN2152" t="inlineStr">
        <is>
          <t>WARREN</t>
        </is>
      </c>
      <c r="AO2152" t="inlineStr">
        <is>
          <t>WARREN CITY 1E</t>
        </is>
      </c>
      <c r="AP2152" t="inlineStr">
        <is>
          <t>78-P-ACJ</t>
        </is>
      </c>
      <c r="AQ2152" t="n">
        <v>9</v>
      </c>
      <c r="AR2152" t="n">
        <v>64</v>
      </c>
      <c r="AS2152" t="n">
        <v>32</v>
      </c>
      <c r="AU2152">
        <f>COUNTA($BA$2152:$EH$2152)</f>
        <v/>
      </c>
      <c r="AV2152">
        <f>COUNTIF($BA$2152:$EH$2152,"D")</f>
        <v/>
      </c>
      <c r="AW2152">
        <f>COUNTIF($BA$2152:$EH$2152,"R")</f>
        <v/>
      </c>
      <c r="AX2152">
        <f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/>
      </c>
      <c r="AY2152">
        <f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/>
      </c>
      <c r="AZ2152">
        <f>IF(EH2152&lt;&gt;"",1,0)</f>
        <v/>
      </c>
      <c r="BB2152" t="inlineStr">
        <is>
          <t>WARREN-WARD 1</t>
        </is>
      </c>
      <c r="DC2152" t="inlineStr">
        <is>
          <t>X</t>
        </is>
      </c>
      <c r="DN2152" t="inlineStr">
        <is>
          <t>X</t>
        </is>
      </c>
      <c r="EF2152" t="inlineStr">
        <is>
          <t>X</t>
        </is>
      </c>
    </row>
    <row r="2153">
      <c r="A2153" t="inlineStr">
        <is>
          <t>OH0015739781</t>
        </is>
      </c>
      <c r="B2153" t="n">
        <v>78</v>
      </c>
      <c r="C2153" t="n">
        <v>225970</v>
      </c>
      <c r="D2153" t="inlineStr">
        <is>
          <t>CARDINAL</t>
        </is>
      </c>
      <c r="E2153" t="inlineStr">
        <is>
          <t>AUDREY</t>
        </is>
      </c>
      <c r="F2153">
        <f>CONCATENATE(D2153," ",LEFT(H2153,4),"T=",AU2153,"D=",AV2153,"R=",AW2153,"M=",AX2153,"L=",AY2153,"B=",AZ2153)</f>
        <v/>
      </c>
      <c r="I2153" t="inlineStr">
        <is>
          <t>1961-11-18</t>
        </is>
      </c>
      <c r="J2153" t="inlineStr">
        <is>
          <t>1991-03-25</t>
        </is>
      </c>
      <c r="K2153" t="inlineStr">
        <is>
          <t>ACTIVE</t>
        </is>
      </c>
      <c r="L2153" t="inlineStr">
        <is>
          <t>R</t>
        </is>
      </c>
      <c r="M2153" t="inlineStr">
        <is>
          <t>3415 TOD AVE NW</t>
        </is>
      </c>
      <c r="N2153">
        <f>RIGHT(M2153,LEN(M2153)-FIND(" ",M2153))</f>
        <v/>
      </c>
      <c r="P2153" t="inlineStr">
        <is>
          <t>WARREN</t>
        </is>
      </c>
      <c r="Q2153" t="inlineStr">
        <is>
          <t>OH</t>
        </is>
      </c>
      <c r="R2153" t="n">
        <v>44485</v>
      </c>
      <c r="AD2153" t="inlineStr">
        <is>
          <t>TRUMBULL CAREER &amp; TECH CENTER</t>
        </is>
      </c>
      <c r="AE2153" t="inlineStr">
        <is>
          <t>WARREN CITY</t>
        </is>
      </c>
      <c r="AF2153" t="inlineStr">
        <is>
          <t>WARREN CITY SD</t>
        </is>
      </c>
      <c r="AH2153" t="n">
        <v>14</v>
      </c>
      <c r="AI2153" t="n">
        <v>11</v>
      </c>
      <c r="AN2153" t="inlineStr">
        <is>
          <t>WARREN</t>
        </is>
      </c>
      <c r="AO2153" t="inlineStr">
        <is>
          <t>WARREN CITY 1E</t>
        </is>
      </c>
      <c r="AP2153" t="inlineStr">
        <is>
          <t>78-P-ACJ</t>
        </is>
      </c>
      <c r="AQ2153" t="n">
        <v>9</v>
      </c>
      <c r="AR2153" t="n">
        <v>64</v>
      </c>
      <c r="AS2153" t="n">
        <v>32</v>
      </c>
      <c r="AU2153">
        <f>COUNTA($BA$2153:$EH$2153)</f>
        <v/>
      </c>
      <c r="AV2153">
        <f>COUNTIF($BA$2153:$EH$2153,"D")</f>
        <v/>
      </c>
      <c r="AW2153">
        <f>COUNTIF($BA$2153:$EH$2153,"R")</f>
        <v/>
      </c>
      <c r="AX2153">
        <f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/>
      </c>
      <c r="AY2153">
        <f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/>
      </c>
      <c r="AZ2153">
        <f>IF(EH2153&lt;&gt;"",1,0)</f>
        <v/>
      </c>
      <c r="BB2153" t="inlineStr">
        <is>
          <t>WARREN-WARD 1</t>
        </is>
      </c>
      <c r="BC2153" t="inlineStr">
        <is>
          <t>X</t>
        </is>
      </c>
      <c r="BD2153" t="inlineStr">
        <is>
          <t>X</t>
        </is>
      </c>
      <c r="BE2153" t="inlineStr">
        <is>
          <t>X</t>
        </is>
      </c>
      <c r="BF2153" t="inlineStr">
        <is>
          <t>X</t>
        </is>
      </c>
      <c r="BG2153" t="inlineStr">
        <is>
          <t>X</t>
        </is>
      </c>
      <c r="BH2153" t="inlineStr">
        <is>
          <t>X</t>
        </is>
      </c>
      <c r="BI2153" t="inlineStr">
        <is>
          <t>X</t>
        </is>
      </c>
      <c r="BJ2153" t="inlineStr">
        <is>
          <t>X</t>
        </is>
      </c>
      <c r="BK2153" t="inlineStr">
        <is>
          <t>X</t>
        </is>
      </c>
      <c r="BL2153" t="inlineStr">
        <is>
          <t>X</t>
        </is>
      </c>
      <c r="BP2153" t="inlineStr">
        <is>
          <t>X</t>
        </is>
      </c>
      <c r="BR2153" t="inlineStr">
        <is>
          <t>X</t>
        </is>
      </c>
      <c r="BS2153" t="inlineStr">
        <is>
          <t>X</t>
        </is>
      </c>
      <c r="BY2153" t="inlineStr">
        <is>
          <t>D</t>
        </is>
      </c>
      <c r="CA2153" t="inlineStr">
        <is>
          <t>X</t>
        </is>
      </c>
      <c r="CG2153" t="inlineStr">
        <is>
          <t>X</t>
        </is>
      </c>
      <c r="CK2153" t="inlineStr">
        <is>
          <t>X</t>
        </is>
      </c>
      <c r="CL2153" t="inlineStr">
        <is>
          <t>D</t>
        </is>
      </c>
      <c r="CN2153" t="inlineStr">
        <is>
          <t>X</t>
        </is>
      </c>
      <c r="CO2153" t="inlineStr">
        <is>
          <t>D</t>
        </is>
      </c>
      <c r="CP2153" t="inlineStr">
        <is>
          <t>X</t>
        </is>
      </c>
      <c r="CT2153" t="inlineStr">
        <is>
          <t>X</t>
        </is>
      </c>
      <c r="CV2153" t="inlineStr">
        <is>
          <t>X</t>
        </is>
      </c>
      <c r="CY2153" t="inlineStr">
        <is>
          <t>X</t>
        </is>
      </c>
      <c r="CZ2153" t="inlineStr">
        <is>
          <t>R</t>
        </is>
      </c>
      <c r="DC2153" t="inlineStr">
        <is>
          <t>X</t>
        </is>
      </c>
      <c r="DF2153" t="inlineStr">
        <is>
          <t>X</t>
        </is>
      </c>
      <c r="DI2153" t="inlineStr">
        <is>
          <t>X</t>
        </is>
      </c>
      <c r="DL2153" t="inlineStr">
        <is>
          <t>X</t>
        </is>
      </c>
      <c r="DN2153" t="inlineStr">
        <is>
          <t>X</t>
        </is>
      </c>
      <c r="DU2153" t="inlineStr">
        <is>
          <t>X</t>
        </is>
      </c>
      <c r="DW2153" t="inlineStr">
        <is>
          <t>D</t>
        </is>
      </c>
      <c r="DX2153" t="inlineStr">
        <is>
          <t>X</t>
        </is>
      </c>
      <c r="EA2153" t="inlineStr">
        <is>
          <t>X</t>
        </is>
      </c>
      <c r="ED2153" t="inlineStr">
        <is>
          <t>R</t>
        </is>
      </c>
      <c r="EF2153" t="inlineStr">
        <is>
          <t>X</t>
        </is>
      </c>
    </row>
    <row r="2154">
      <c r="A2154" t="inlineStr">
        <is>
          <t>OH0027042168</t>
        </is>
      </c>
      <c r="B2154" t="n">
        <v>78</v>
      </c>
      <c r="C2154" t="n">
        <v>476135</v>
      </c>
      <c r="D2154" t="inlineStr">
        <is>
          <t>DENNIS</t>
        </is>
      </c>
      <c r="E2154" t="inlineStr">
        <is>
          <t>DANNY</t>
        </is>
      </c>
      <c r="F2154">
        <f>CONCATENATE(D2154," ",LEFT(H2154,4),"T=",AU2154,"D=",AV2154,"R=",AW2154,"M=",AX2154,"L=",AY2154,"B=",AZ2154)</f>
        <v/>
      </c>
      <c r="G2154" t="inlineStr">
        <is>
          <t>L</t>
        </is>
      </c>
      <c r="I2154" t="inlineStr">
        <is>
          <t>1957-09-15</t>
        </is>
      </c>
      <c r="J2154" t="inlineStr">
        <is>
          <t>2023-09-08</t>
        </is>
      </c>
      <c r="K2154" t="inlineStr">
        <is>
          <t>ACTIVE</t>
        </is>
      </c>
      <c r="M2154" t="inlineStr">
        <is>
          <t>3201 LODWICK DR NW</t>
        </is>
      </c>
      <c r="N2154">
        <f>RIGHT(M2154,LEN(M2154)-FIND(" ",M2154))</f>
        <v/>
      </c>
      <c r="O2154" t="inlineStr">
        <is>
          <t>APT 2</t>
        </is>
      </c>
      <c r="P2154" t="inlineStr">
        <is>
          <t>WARREN</t>
        </is>
      </c>
      <c r="Q2154" t="inlineStr">
        <is>
          <t>OH</t>
        </is>
      </c>
      <c r="R2154" t="n">
        <v>44485</v>
      </c>
      <c r="AD2154" t="inlineStr">
        <is>
          <t>TRUMBULL CAREER &amp; TECH CENTER</t>
        </is>
      </c>
      <c r="AE2154" t="inlineStr">
        <is>
          <t>WARREN CITY</t>
        </is>
      </c>
      <c r="AF2154" t="inlineStr">
        <is>
          <t>WARREN CITY SD</t>
        </is>
      </c>
      <c r="AH2154" t="n">
        <v>14</v>
      </c>
      <c r="AI2154" t="n">
        <v>11</v>
      </c>
      <c r="AN2154" t="inlineStr">
        <is>
          <t>WARREN</t>
        </is>
      </c>
      <c r="AO2154" t="inlineStr">
        <is>
          <t>WARREN CITY 1E</t>
        </is>
      </c>
      <c r="AP2154" t="inlineStr">
        <is>
          <t>78-P-ACJ</t>
        </is>
      </c>
      <c r="AQ2154" t="n">
        <v>9</v>
      </c>
      <c r="AR2154" t="n">
        <v>64</v>
      </c>
      <c r="AS2154" t="n">
        <v>32</v>
      </c>
      <c r="AU2154">
        <f>COUNTA($BA$2154:$EH$2154)</f>
        <v/>
      </c>
      <c r="AV2154">
        <f>COUNTIF($BA$2154:$EH$2154,"D")</f>
        <v/>
      </c>
      <c r="AW2154">
        <f>COUNTIF($BA$2154:$EH$2154,"R")</f>
        <v/>
      </c>
      <c r="AX2154">
        <f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/>
      </c>
      <c r="AY2154">
        <f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/>
      </c>
      <c r="AZ2154">
        <f>IF(EH2154&lt;&gt;"",1,0)</f>
        <v/>
      </c>
      <c r="BB2154" t="inlineStr">
        <is>
          <t>WARREN-WARD 1</t>
        </is>
      </c>
      <c r="EF2154" t="inlineStr">
        <is>
          <t>X</t>
        </is>
      </c>
    </row>
    <row r="2155">
      <c r="A2155" t="inlineStr">
        <is>
          <t>OH0026838701</t>
        </is>
      </c>
      <c r="B2155" t="n">
        <v>78</v>
      </c>
      <c r="C2155" t="n">
        <v>472233</v>
      </c>
      <c r="D2155" t="inlineStr">
        <is>
          <t>PEREZ</t>
        </is>
      </c>
      <c r="E2155" t="inlineStr">
        <is>
          <t>YANIRA</t>
        </is>
      </c>
      <c r="F2155">
        <f>CONCATENATE(D2155," ",LEFT(H2155,4),"T=",AU2155,"D=",AV2155,"R=",AW2155,"M=",AX2155,"L=",AY2155,"B=",AZ2155)</f>
        <v/>
      </c>
      <c r="G2155" t="inlineStr">
        <is>
          <t>B M</t>
        </is>
      </c>
      <c r="I2155" t="inlineStr">
        <is>
          <t>1958-11-29</t>
        </is>
      </c>
      <c r="J2155" t="inlineStr">
        <is>
          <t>2023-03-07</t>
        </is>
      </c>
      <c r="K2155" t="inlineStr">
        <is>
          <t>ACTIVE</t>
        </is>
      </c>
      <c r="M2155" t="inlineStr">
        <is>
          <t>3283 GREENFIELD ST NW</t>
        </is>
      </c>
      <c r="N2155">
        <f>RIGHT(M2155,LEN(M2155)-FIND(" ",M2155))</f>
        <v/>
      </c>
      <c r="P2155" t="inlineStr">
        <is>
          <t>WARREN</t>
        </is>
      </c>
      <c r="Q2155" t="inlineStr">
        <is>
          <t>OH</t>
        </is>
      </c>
      <c r="R2155" t="n">
        <v>44485</v>
      </c>
      <c r="AD2155" t="inlineStr">
        <is>
          <t>TRUMBULL CAREER &amp; TECH CENTER</t>
        </is>
      </c>
      <c r="AE2155" t="inlineStr">
        <is>
          <t>WARREN CITY</t>
        </is>
      </c>
      <c r="AF2155" t="inlineStr">
        <is>
          <t>WARREN CITY SD</t>
        </is>
      </c>
      <c r="AH2155" t="n">
        <v>14</v>
      </c>
      <c r="AI2155" t="n">
        <v>11</v>
      </c>
      <c r="AN2155" t="inlineStr">
        <is>
          <t>WARREN</t>
        </is>
      </c>
      <c r="AO2155" t="inlineStr">
        <is>
          <t>WARREN CITY 1E</t>
        </is>
      </c>
      <c r="AP2155" t="inlineStr">
        <is>
          <t>78-P-ACJ</t>
        </is>
      </c>
      <c r="AQ2155" t="n">
        <v>9</v>
      </c>
      <c r="AR2155" t="n">
        <v>64</v>
      </c>
      <c r="AS2155" t="n">
        <v>32</v>
      </c>
      <c r="AU2155">
        <f>COUNTA($BA$2155:$EH$2155)</f>
        <v/>
      </c>
      <c r="AV2155">
        <f>COUNTIF($BA$2155:$EH$2155,"D")</f>
        <v/>
      </c>
      <c r="AW2155">
        <f>COUNTIF($BA$2155:$EH$2155,"R")</f>
        <v/>
      </c>
      <c r="AX2155">
        <f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/>
      </c>
      <c r="AY2155">
        <f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/>
      </c>
      <c r="AZ2155">
        <f>IF(EH2155&lt;&gt;"",1,0)</f>
        <v/>
      </c>
      <c r="BB2155" t="inlineStr">
        <is>
          <t>WARREN-WARD 1</t>
        </is>
      </c>
      <c r="EA2155" t="inlineStr">
        <is>
          <t>X</t>
        </is>
      </c>
      <c r="EF2155" t="inlineStr">
        <is>
          <t>X</t>
        </is>
      </c>
    </row>
    <row r="2156">
      <c r="A2156" t="inlineStr">
        <is>
          <t>OH0015748971</t>
        </is>
      </c>
      <c r="B2156" t="n">
        <v>78</v>
      </c>
      <c r="C2156" t="n">
        <v>235500</v>
      </c>
      <c r="D2156" t="inlineStr">
        <is>
          <t>MARTIN</t>
        </is>
      </c>
      <c r="E2156" t="inlineStr">
        <is>
          <t>GEORGE</t>
        </is>
      </c>
      <c r="F2156">
        <f>CONCATENATE(D2156," ",LEFT(H2156,4),"T=",AU2156,"D=",AV2156,"R=",AW2156,"M=",AX2156,"L=",AY2156,"B=",AZ2156)</f>
        <v/>
      </c>
      <c r="G2156" t="inlineStr">
        <is>
          <t>V</t>
        </is>
      </c>
      <c r="I2156" t="inlineStr">
        <is>
          <t>1941-01-26</t>
        </is>
      </c>
      <c r="J2156" t="inlineStr">
        <is>
          <t>1992-03-10</t>
        </is>
      </c>
      <c r="K2156" t="inlineStr">
        <is>
          <t>CONFIRMATION</t>
        </is>
      </c>
      <c r="M2156" t="inlineStr">
        <is>
          <t>3440 ELMHILL DR NW</t>
        </is>
      </c>
      <c r="N2156">
        <f>RIGHT(M2156,LEN(M2156)-FIND(" ",M2156))</f>
        <v/>
      </c>
      <c r="P2156" t="inlineStr">
        <is>
          <t>WARREN</t>
        </is>
      </c>
      <c r="Q2156" t="inlineStr">
        <is>
          <t>OH</t>
        </is>
      </c>
      <c r="R2156" t="n">
        <v>44485</v>
      </c>
      <c r="AD2156" t="inlineStr">
        <is>
          <t>TRUMBULL CAREER &amp; TECH CENTER</t>
        </is>
      </c>
      <c r="AE2156" t="inlineStr">
        <is>
          <t>WARREN CITY</t>
        </is>
      </c>
      <c r="AF2156" t="inlineStr">
        <is>
          <t>WARREN CITY SD</t>
        </is>
      </c>
      <c r="AH2156" t="n">
        <v>14</v>
      </c>
      <c r="AI2156" t="n">
        <v>11</v>
      </c>
      <c r="AN2156" t="inlineStr">
        <is>
          <t>WARREN</t>
        </is>
      </c>
      <c r="AO2156" t="inlineStr">
        <is>
          <t>WARREN CITY 1E</t>
        </is>
      </c>
      <c r="AP2156" t="inlineStr">
        <is>
          <t>78-P-ACJ</t>
        </is>
      </c>
      <c r="AQ2156" t="n">
        <v>9</v>
      </c>
      <c r="AR2156" t="n">
        <v>64</v>
      </c>
      <c r="AS2156" t="n">
        <v>32</v>
      </c>
      <c r="AU2156">
        <f>COUNTA($BA$2156:$EH$2156)</f>
        <v/>
      </c>
      <c r="AV2156">
        <f>COUNTIF($BA$2156:$EH$2156,"D")</f>
        <v/>
      </c>
      <c r="AW2156">
        <f>COUNTIF($BA$2156:$EH$2156,"R")</f>
        <v/>
      </c>
      <c r="AX2156">
        <f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/>
      </c>
      <c r="AY2156">
        <f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/>
      </c>
      <c r="AZ2156">
        <f>IF(EH2156&lt;&gt;"",1,0)</f>
        <v/>
      </c>
      <c r="BB2156" t="inlineStr">
        <is>
          <t>WARREN-WARD 1</t>
        </is>
      </c>
      <c r="BD2156" t="inlineStr">
        <is>
          <t>X</t>
        </is>
      </c>
      <c r="BE2156" t="inlineStr">
        <is>
          <t>X</t>
        </is>
      </c>
      <c r="BH2156" t="inlineStr">
        <is>
          <t>X</t>
        </is>
      </c>
      <c r="BJ2156" t="inlineStr">
        <is>
          <t>X</t>
        </is>
      </c>
      <c r="BK2156" t="inlineStr">
        <is>
          <t>X</t>
        </is>
      </c>
      <c r="BL2156" t="inlineStr">
        <is>
          <t>X</t>
        </is>
      </c>
      <c r="BS2156" t="inlineStr">
        <is>
          <t>X</t>
        </is>
      </c>
      <c r="BV2156" t="inlineStr">
        <is>
          <t>X</t>
        </is>
      </c>
      <c r="BY2156" t="inlineStr">
        <is>
          <t>D</t>
        </is>
      </c>
      <c r="CA2156" t="inlineStr">
        <is>
          <t>X</t>
        </is>
      </c>
      <c r="CK2156" t="inlineStr">
        <is>
          <t>X</t>
        </is>
      </c>
      <c r="CN2156" t="inlineStr">
        <is>
          <t>X</t>
        </is>
      </c>
      <c r="CP2156" t="inlineStr">
        <is>
          <t>X</t>
        </is>
      </c>
      <c r="CV2156" t="inlineStr">
        <is>
          <t>X</t>
        </is>
      </c>
      <c r="CY2156" t="inlineStr">
        <is>
          <t>X</t>
        </is>
      </c>
      <c r="CZ2156" t="inlineStr">
        <is>
          <t>R</t>
        </is>
      </c>
      <c r="DC2156" t="inlineStr">
        <is>
          <t>X</t>
        </is>
      </c>
    </row>
    <row r="2157">
      <c r="A2157" t="inlineStr">
        <is>
          <t>OH0027788975</t>
        </is>
      </c>
      <c r="B2157" t="n">
        <v>78</v>
      </c>
      <c r="C2157" t="n">
        <v>491696</v>
      </c>
      <c r="D2157" t="inlineStr">
        <is>
          <t>PHILLIPS</t>
        </is>
      </c>
      <c r="E2157" t="inlineStr">
        <is>
          <t>MAXWELL</t>
        </is>
      </c>
      <c r="F2157">
        <f>CONCATENATE(D2157," ",LEFT(H2157,4),"T=",AU2157,"D=",AV2157,"R=",AW2157,"M=",AX2157,"L=",AY2157,"B=",AZ2157)</f>
        <v/>
      </c>
      <c r="G2157" t="inlineStr">
        <is>
          <t>DAVID</t>
        </is>
      </c>
      <c r="I2157" t="inlineStr">
        <is>
          <t>1998-12-18</t>
        </is>
      </c>
      <c r="J2157" t="inlineStr">
        <is>
          <t>2024-11-03</t>
        </is>
      </c>
      <c r="K2157" t="inlineStr">
        <is>
          <t>ACTIVE</t>
        </is>
      </c>
      <c r="M2157" t="inlineStr">
        <is>
          <t>3221 GREENFIELD ST NW</t>
        </is>
      </c>
      <c r="N2157">
        <f>RIGHT(M2157,LEN(M2157)-FIND(" ",M2157))</f>
        <v/>
      </c>
      <c r="P2157" t="inlineStr">
        <is>
          <t>WARREN</t>
        </is>
      </c>
      <c r="Q2157" t="inlineStr">
        <is>
          <t>OH</t>
        </is>
      </c>
      <c r="R2157" t="n">
        <v>44485</v>
      </c>
      <c r="AD2157" t="inlineStr">
        <is>
          <t>TRUMBULL CAREER &amp; TECH CENTER</t>
        </is>
      </c>
      <c r="AE2157" t="inlineStr">
        <is>
          <t>WARREN CITY</t>
        </is>
      </c>
      <c r="AF2157" t="inlineStr">
        <is>
          <t>WARREN CITY SD</t>
        </is>
      </c>
      <c r="AH2157" t="n">
        <v>14</v>
      </c>
      <c r="AI2157" t="n">
        <v>11</v>
      </c>
      <c r="AN2157" t="inlineStr">
        <is>
          <t>WARREN</t>
        </is>
      </c>
      <c r="AO2157" t="inlineStr">
        <is>
          <t>WARREN CITY 1E</t>
        </is>
      </c>
      <c r="AP2157" t="inlineStr">
        <is>
          <t>78-P-ACJ</t>
        </is>
      </c>
      <c r="AQ2157" t="n">
        <v>9</v>
      </c>
      <c r="AR2157" t="n">
        <v>64</v>
      </c>
      <c r="AS2157" t="n">
        <v>32</v>
      </c>
      <c r="AU2157">
        <f>COUNTA($BA$2157:$EH$2157)</f>
        <v/>
      </c>
      <c r="AV2157">
        <f>COUNTIF($BA$2157:$EH$2157,"D")</f>
        <v/>
      </c>
      <c r="AW2157">
        <f>COUNTIF($BA$2157:$EH$2157,"R")</f>
        <v/>
      </c>
      <c r="AX2157">
        <f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/>
      </c>
      <c r="AY2157">
        <f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/>
      </c>
      <c r="AZ2157">
        <f>IF(EH2157&lt;&gt;"",1,0)</f>
        <v/>
      </c>
      <c r="BB2157" t="inlineStr">
        <is>
          <t>WARREN-WARD 1</t>
        </is>
      </c>
      <c r="DN2157" t="inlineStr">
        <is>
          <t>X</t>
        </is>
      </c>
      <c r="DO2157" t="inlineStr">
        <is>
          <t>X</t>
        </is>
      </c>
      <c r="EF2157" t="inlineStr">
        <is>
          <t>X</t>
        </is>
      </c>
    </row>
    <row r="2158">
      <c r="A2158" t="inlineStr">
        <is>
          <t>OH0026585496</t>
        </is>
      </c>
      <c r="B2158" t="n">
        <v>78</v>
      </c>
      <c r="C2158" t="n">
        <v>464581</v>
      </c>
      <c r="D2158" t="inlineStr">
        <is>
          <t>BELL</t>
        </is>
      </c>
      <c r="E2158" t="inlineStr">
        <is>
          <t>BENJAMIN</t>
        </is>
      </c>
      <c r="F2158">
        <f>CONCATENATE(D2158," ",LEFT(H2158,4),"T=",AU2158,"D=",AV2158,"R=",AW2158,"M=",AX2158,"L=",AY2158,"B=",AZ2158)</f>
        <v/>
      </c>
      <c r="G2158" t="inlineStr">
        <is>
          <t>JACOB</t>
        </is>
      </c>
      <c r="I2158" t="inlineStr">
        <is>
          <t>2004-04-21</t>
        </is>
      </c>
      <c r="J2158" t="inlineStr">
        <is>
          <t>2024-11-04</t>
        </is>
      </c>
      <c r="K2158" t="inlineStr">
        <is>
          <t>ACTIVE</t>
        </is>
      </c>
      <c r="M2158" t="inlineStr">
        <is>
          <t>2937 RED FOX RUN DR NW</t>
        </is>
      </c>
      <c r="N2158">
        <f>RIGHT(M2158,LEN(M2158)-FIND(" ",M2158))</f>
        <v/>
      </c>
      <c r="P2158" t="inlineStr">
        <is>
          <t>WARREN</t>
        </is>
      </c>
      <c r="Q2158" t="inlineStr">
        <is>
          <t>OH</t>
        </is>
      </c>
      <c r="R2158" t="n">
        <v>44485</v>
      </c>
      <c r="AD2158" t="inlineStr">
        <is>
          <t>TRUMBULL CAREER &amp; TECH CENTER</t>
        </is>
      </c>
      <c r="AE2158" t="inlineStr">
        <is>
          <t>WARREN CITY</t>
        </is>
      </c>
      <c r="AF2158" t="inlineStr">
        <is>
          <t>WARREN CITY SD</t>
        </is>
      </c>
      <c r="AH2158" t="n">
        <v>14</v>
      </c>
      <c r="AI2158" t="n">
        <v>11</v>
      </c>
      <c r="AN2158" t="inlineStr">
        <is>
          <t>WARREN</t>
        </is>
      </c>
      <c r="AO2158" t="inlineStr">
        <is>
          <t>WARREN CITY 1E</t>
        </is>
      </c>
      <c r="AP2158" t="inlineStr">
        <is>
          <t>78-P-ACJ</t>
        </is>
      </c>
      <c r="AQ2158" t="n">
        <v>9</v>
      </c>
      <c r="AR2158" t="n">
        <v>64</v>
      </c>
      <c r="AS2158" t="n">
        <v>32</v>
      </c>
      <c r="AU2158">
        <f>COUNTA($BA$2158:$EH$2158)</f>
        <v/>
      </c>
      <c r="AV2158">
        <f>COUNTIF($BA$2158:$EH$2158,"D")</f>
        <v/>
      </c>
      <c r="AW2158">
        <f>COUNTIF($BA$2158:$EH$2158,"R")</f>
        <v/>
      </c>
      <c r="AX2158">
        <f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/>
      </c>
      <c r="AY2158">
        <f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/>
      </c>
      <c r="AZ2158">
        <f>IF(EH2158&lt;&gt;"",1,0)</f>
        <v/>
      </c>
      <c r="BB2158" t="inlineStr">
        <is>
          <t>WARREN-WARD 1</t>
        </is>
      </c>
    </row>
    <row r="2159">
      <c r="A2159" t="inlineStr">
        <is>
          <t>OH0024982233</t>
        </is>
      </c>
      <c r="B2159" t="n">
        <v>78</v>
      </c>
      <c r="C2159" t="n">
        <v>437289</v>
      </c>
      <c r="D2159" t="inlineStr">
        <is>
          <t>PARKER</t>
        </is>
      </c>
      <c r="E2159" t="inlineStr">
        <is>
          <t>HANNAH</t>
        </is>
      </c>
      <c r="F2159">
        <f>CONCATENATE(D2159," ",LEFT(H2159,4),"T=",AU2159,"D=",AV2159,"R=",AW2159,"M=",AX2159,"L=",AY2159,"B=",AZ2159)</f>
        <v/>
      </c>
      <c r="G2159" t="inlineStr">
        <is>
          <t>MARIEA</t>
        </is>
      </c>
      <c r="I2159" t="inlineStr">
        <is>
          <t>1999-05-19</t>
        </is>
      </c>
      <c r="J2159" t="inlineStr">
        <is>
          <t>2023-05-19</t>
        </is>
      </c>
      <c r="K2159" t="inlineStr">
        <is>
          <t>ACTIVE</t>
        </is>
      </c>
      <c r="M2159" t="inlineStr">
        <is>
          <t>2912 MONTGOMERY AVE NW</t>
        </is>
      </c>
      <c r="N2159">
        <f>RIGHT(M2159,LEN(M2159)-FIND(" ",M2159))</f>
        <v/>
      </c>
      <c r="P2159" t="inlineStr">
        <is>
          <t>WARREN</t>
        </is>
      </c>
      <c r="Q2159" t="inlineStr">
        <is>
          <t>OH</t>
        </is>
      </c>
      <c r="R2159" t="n">
        <v>44485</v>
      </c>
      <c r="AD2159" t="inlineStr">
        <is>
          <t>TRUMBULL CAREER &amp; TECH CENTER</t>
        </is>
      </c>
      <c r="AE2159" t="inlineStr">
        <is>
          <t>WARREN CITY</t>
        </is>
      </c>
      <c r="AF2159" t="inlineStr">
        <is>
          <t>WARREN CITY SD</t>
        </is>
      </c>
      <c r="AH2159" t="n">
        <v>14</v>
      </c>
      <c r="AI2159" t="n">
        <v>11</v>
      </c>
      <c r="AN2159" t="inlineStr">
        <is>
          <t>WARREN</t>
        </is>
      </c>
      <c r="AO2159" t="inlineStr">
        <is>
          <t>WARREN CITY 1E</t>
        </is>
      </c>
      <c r="AP2159" t="inlineStr">
        <is>
          <t>78-P-ACJ</t>
        </is>
      </c>
      <c r="AQ2159" t="n">
        <v>9</v>
      </c>
      <c r="AR2159" t="n">
        <v>64</v>
      </c>
      <c r="AS2159" t="n">
        <v>32</v>
      </c>
      <c r="AU2159">
        <f>COUNTA($BA$2159:$EH$2159)</f>
        <v/>
      </c>
      <c r="AV2159">
        <f>COUNTIF($BA$2159:$EH$2159,"D")</f>
        <v/>
      </c>
      <c r="AW2159">
        <f>COUNTIF($BA$2159:$EH$2159,"R")</f>
        <v/>
      </c>
      <c r="AX2159">
        <f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/>
      </c>
      <c r="AY2159">
        <f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/>
      </c>
      <c r="AZ2159">
        <f>IF(EH2159&lt;&gt;"",1,0)</f>
        <v/>
      </c>
      <c r="BB2159" t="inlineStr">
        <is>
          <t>WARREN-WARD 1</t>
        </is>
      </c>
    </row>
    <row r="2160">
      <c r="A2160" t="inlineStr">
        <is>
          <t>OH0015738359</t>
        </is>
      </c>
      <c r="B2160" t="n">
        <v>78</v>
      </c>
      <c r="C2160" t="n">
        <v>322655</v>
      </c>
      <c r="D2160" t="inlineStr">
        <is>
          <t>FREEMAN</t>
        </is>
      </c>
      <c r="E2160" t="inlineStr">
        <is>
          <t>HOLLY</t>
        </is>
      </c>
      <c r="F2160">
        <f>CONCATENATE(D2160," ",LEFT(H2160,4),"T=",AU2160,"D=",AV2160,"R=",AW2160,"M=",AX2160,"L=",AY2160,"B=",AZ2160)</f>
        <v/>
      </c>
      <c r="G2160" t="inlineStr">
        <is>
          <t>NICOLE</t>
        </is>
      </c>
      <c r="I2160" t="inlineStr">
        <is>
          <t>1984-04-20</t>
        </is>
      </c>
      <c r="J2160" t="inlineStr">
        <is>
          <t>2022-04-20</t>
        </is>
      </c>
      <c r="K2160" t="inlineStr">
        <is>
          <t>ACTIVE</t>
        </is>
      </c>
      <c r="M2160" t="inlineStr">
        <is>
          <t>3358 TANYA AVE NW</t>
        </is>
      </c>
      <c r="N2160">
        <f>RIGHT(M2160,LEN(M2160)-FIND(" ",M2160))</f>
        <v/>
      </c>
      <c r="P2160" t="inlineStr">
        <is>
          <t>WARREN</t>
        </is>
      </c>
      <c r="Q2160" t="inlineStr">
        <is>
          <t>OH</t>
        </is>
      </c>
      <c r="R2160" t="n">
        <v>44485</v>
      </c>
      <c r="AD2160" t="inlineStr">
        <is>
          <t>TRUMBULL CAREER &amp; TECH CENTER</t>
        </is>
      </c>
      <c r="AE2160" t="inlineStr">
        <is>
          <t>WARREN CITY</t>
        </is>
      </c>
      <c r="AF2160" t="inlineStr">
        <is>
          <t>WARREN CITY SD</t>
        </is>
      </c>
      <c r="AH2160" t="n">
        <v>14</v>
      </c>
      <c r="AI2160" t="n">
        <v>11</v>
      </c>
      <c r="AN2160" t="inlineStr">
        <is>
          <t>WARREN</t>
        </is>
      </c>
      <c r="AO2160" t="inlineStr">
        <is>
          <t>WARREN CITY 1E</t>
        </is>
      </c>
      <c r="AP2160" t="inlineStr">
        <is>
          <t>78-P-ACJ</t>
        </is>
      </c>
      <c r="AQ2160" t="n">
        <v>9</v>
      </c>
      <c r="AR2160" t="n">
        <v>64</v>
      </c>
      <c r="AS2160" t="n">
        <v>32</v>
      </c>
      <c r="AU2160">
        <f>COUNTA($BA$2160:$EH$2160)</f>
        <v/>
      </c>
      <c r="AV2160">
        <f>COUNTIF($BA$2160:$EH$2160,"D")</f>
        <v/>
      </c>
      <c r="AW2160">
        <f>COUNTIF($BA$2160:$EH$2160,"R")</f>
        <v/>
      </c>
      <c r="AX2160">
        <f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/>
      </c>
      <c r="AY2160">
        <f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/>
      </c>
      <c r="AZ2160">
        <f>IF(EH2160&lt;&gt;"",1,0)</f>
        <v/>
      </c>
      <c r="BB2160" t="inlineStr">
        <is>
          <t>WARREN-WARD 1</t>
        </is>
      </c>
      <c r="BL2160" t="inlineStr">
        <is>
          <t>X</t>
        </is>
      </c>
      <c r="CP2160" t="inlineStr">
        <is>
          <t>X</t>
        </is>
      </c>
      <c r="CZ2160" t="inlineStr">
        <is>
          <t>D</t>
        </is>
      </c>
      <c r="DC2160" t="inlineStr">
        <is>
          <t>X</t>
        </is>
      </c>
      <c r="DN2160" t="inlineStr">
        <is>
          <t>X</t>
        </is>
      </c>
      <c r="EF2160" t="inlineStr">
        <is>
          <t>X</t>
        </is>
      </c>
    </row>
    <row r="2161">
      <c r="A2161" t="inlineStr">
        <is>
          <t>OH0026571385</t>
        </is>
      </c>
      <c r="B2161" t="n">
        <v>78</v>
      </c>
      <c r="C2161" t="n">
        <v>464329</v>
      </c>
      <c r="D2161" t="inlineStr">
        <is>
          <t>BLOOM</t>
        </is>
      </c>
      <c r="E2161" t="inlineStr">
        <is>
          <t>SHAYNE</t>
        </is>
      </c>
      <c r="F2161">
        <f>CONCATENATE(D2161," ",LEFT(H2161,4),"T=",AU2161,"D=",AV2161,"R=",AW2161,"M=",AX2161,"L=",AY2161,"B=",AZ2161)</f>
        <v/>
      </c>
      <c r="G2161" t="inlineStr">
        <is>
          <t>M</t>
        </is>
      </c>
      <c r="I2161" t="inlineStr">
        <is>
          <t>1989-08-06</t>
        </is>
      </c>
      <c r="J2161" t="inlineStr">
        <is>
          <t>2022-08-06</t>
        </is>
      </c>
      <c r="K2161" t="inlineStr">
        <is>
          <t>ACTIVE</t>
        </is>
      </c>
      <c r="L2161" t="inlineStr">
        <is>
          <t>R</t>
        </is>
      </c>
      <c r="M2161" t="inlineStr">
        <is>
          <t>3060 RED FOX RUN DR NW</t>
        </is>
      </c>
      <c r="N2161">
        <f>RIGHT(M2161,LEN(M2161)-FIND(" ",M2161))</f>
        <v/>
      </c>
      <c r="P2161" t="inlineStr">
        <is>
          <t>WARREN</t>
        </is>
      </c>
      <c r="Q2161" t="inlineStr">
        <is>
          <t>OH</t>
        </is>
      </c>
      <c r="R2161" t="n">
        <v>44485</v>
      </c>
      <c r="AD2161" t="inlineStr">
        <is>
          <t>TRUMBULL CAREER &amp; TECH CENTER</t>
        </is>
      </c>
      <c r="AE2161" t="inlineStr">
        <is>
          <t>WARREN CITY</t>
        </is>
      </c>
      <c r="AF2161" t="inlineStr">
        <is>
          <t>WARREN CITY SD</t>
        </is>
      </c>
      <c r="AH2161" t="n">
        <v>14</v>
      </c>
      <c r="AI2161" t="n">
        <v>11</v>
      </c>
      <c r="AN2161" t="inlineStr">
        <is>
          <t>WARREN</t>
        </is>
      </c>
      <c r="AO2161" t="inlineStr">
        <is>
          <t>WARREN CITY 1E</t>
        </is>
      </c>
      <c r="AP2161" t="inlineStr">
        <is>
          <t>78-P-ACJ</t>
        </is>
      </c>
      <c r="AQ2161" t="n">
        <v>9</v>
      </c>
      <c r="AR2161" t="n">
        <v>64</v>
      </c>
      <c r="AS2161" t="n">
        <v>32</v>
      </c>
      <c r="AU2161">
        <f>COUNTA($BA$2161:$EH$2161)</f>
        <v/>
      </c>
      <c r="AV2161">
        <f>COUNTIF($BA$2161:$EH$2161,"D")</f>
        <v/>
      </c>
      <c r="AW2161">
        <f>COUNTIF($BA$2161:$EH$2161,"R")</f>
        <v/>
      </c>
      <c r="AX2161">
        <f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/>
      </c>
      <c r="AY2161">
        <f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/>
      </c>
      <c r="AZ2161">
        <f>IF(EH2161&lt;&gt;"",1,0)</f>
        <v/>
      </c>
      <c r="BB2161" t="inlineStr">
        <is>
          <t>WARREN-WARD 1</t>
        </is>
      </c>
      <c r="CA2161" t="inlineStr">
        <is>
          <t>X</t>
        </is>
      </c>
      <c r="CV2161" t="inlineStr">
        <is>
          <t>X</t>
        </is>
      </c>
      <c r="CY2161" t="inlineStr">
        <is>
          <t>X</t>
        </is>
      </c>
      <c r="CZ2161" t="inlineStr">
        <is>
          <t>D</t>
        </is>
      </c>
      <c r="EA2161" t="inlineStr">
        <is>
          <t>X</t>
        </is>
      </c>
      <c r="ED2161" t="inlineStr">
        <is>
          <t>R</t>
        </is>
      </c>
      <c r="EF2161" t="inlineStr">
        <is>
          <t>X</t>
        </is>
      </c>
    </row>
    <row r="2162">
      <c r="A2162" t="inlineStr">
        <is>
          <t>OH0026082503</t>
        </is>
      </c>
      <c r="B2162" t="n">
        <v>78</v>
      </c>
      <c r="C2162" t="n">
        <v>455640</v>
      </c>
      <c r="D2162" t="inlineStr">
        <is>
          <t>BENDER</t>
        </is>
      </c>
      <c r="E2162" t="inlineStr">
        <is>
          <t>MICHAEL</t>
        </is>
      </c>
      <c r="F2162">
        <f>CONCATENATE(D2162," ",LEFT(H2162,4),"T=",AU2162,"D=",AV2162,"R=",AW2162,"M=",AX2162,"L=",AY2162,"B=",AZ2162)</f>
        <v/>
      </c>
      <c r="G2162" t="inlineStr">
        <is>
          <t>JOEL</t>
        </is>
      </c>
      <c r="I2162" t="inlineStr">
        <is>
          <t>1982-09-23</t>
        </is>
      </c>
      <c r="J2162" t="inlineStr">
        <is>
          <t>2021-09-18</t>
        </is>
      </c>
      <c r="K2162" t="inlineStr">
        <is>
          <t>ACTIVE</t>
        </is>
      </c>
      <c r="M2162" t="inlineStr">
        <is>
          <t>3241 LODWICK DR NW</t>
        </is>
      </c>
      <c r="N2162">
        <f>RIGHT(M2162,LEN(M2162)-FIND(" ",M2162))</f>
        <v/>
      </c>
      <c r="O2162" t="inlineStr">
        <is>
          <t>APT 6</t>
        </is>
      </c>
      <c r="P2162" t="inlineStr">
        <is>
          <t>WARREN</t>
        </is>
      </c>
      <c r="Q2162" t="inlineStr">
        <is>
          <t>OH</t>
        </is>
      </c>
      <c r="R2162" t="n">
        <v>44485</v>
      </c>
      <c r="AD2162" t="inlineStr">
        <is>
          <t>TRUMBULL CAREER &amp; TECH CENTER</t>
        </is>
      </c>
      <c r="AE2162" t="inlineStr">
        <is>
          <t>WARREN CITY</t>
        </is>
      </c>
      <c r="AF2162" t="inlineStr">
        <is>
          <t>WARREN CITY SD</t>
        </is>
      </c>
      <c r="AH2162" t="n">
        <v>14</v>
      </c>
      <c r="AI2162" t="n">
        <v>11</v>
      </c>
      <c r="AN2162" t="inlineStr">
        <is>
          <t>WARREN</t>
        </is>
      </c>
      <c r="AO2162" t="inlineStr">
        <is>
          <t>WARREN CITY 1E</t>
        </is>
      </c>
      <c r="AP2162" t="inlineStr">
        <is>
          <t>78-P-ACJ</t>
        </is>
      </c>
      <c r="AQ2162" t="n">
        <v>9</v>
      </c>
      <c r="AR2162" t="n">
        <v>64</v>
      </c>
      <c r="AS2162" t="n">
        <v>32</v>
      </c>
      <c r="AU2162">
        <f>COUNTA($BA$2162:$EH$2162)</f>
        <v/>
      </c>
      <c r="AV2162">
        <f>COUNTIF($BA$2162:$EH$2162,"D")</f>
        <v/>
      </c>
      <c r="AW2162">
        <f>COUNTIF($BA$2162:$EH$2162,"R")</f>
        <v/>
      </c>
      <c r="AX2162">
        <f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/>
      </c>
      <c r="AY2162">
        <f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/>
      </c>
      <c r="AZ2162">
        <f>IF(EH2162&lt;&gt;"",1,0)</f>
        <v/>
      </c>
      <c r="BB2162" t="inlineStr">
        <is>
          <t>WARREN-WARD 1</t>
        </is>
      </c>
      <c r="EF2162" t="inlineStr">
        <is>
          <t>X</t>
        </is>
      </c>
    </row>
    <row r="2163">
      <c r="A2163" t="inlineStr">
        <is>
          <t>OH0015743616</t>
        </is>
      </c>
      <c r="B2163" t="n">
        <v>78</v>
      </c>
      <c r="C2163" t="n">
        <v>229981</v>
      </c>
      <c r="D2163" t="inlineStr">
        <is>
          <t>DAVIS</t>
        </is>
      </c>
      <c r="E2163" t="inlineStr">
        <is>
          <t>DEBORAH</t>
        </is>
      </c>
      <c r="F2163">
        <f>CONCATENATE(D2163," ",LEFT(H2163,4),"T=",AU2163,"D=",AV2163,"R=",AW2163,"M=",AX2163,"L=",AY2163,"B=",AZ2163)</f>
        <v/>
      </c>
      <c r="G2163" t="inlineStr">
        <is>
          <t>S</t>
        </is>
      </c>
      <c r="I2163" t="inlineStr">
        <is>
          <t>1952-03-31</t>
        </is>
      </c>
      <c r="J2163" t="inlineStr">
        <is>
          <t>2020-11-23</t>
        </is>
      </c>
      <c r="K2163" t="inlineStr">
        <is>
          <t>ACTIVE</t>
        </is>
      </c>
      <c r="L2163" t="inlineStr">
        <is>
          <t>D</t>
        </is>
      </c>
      <c r="M2163" t="inlineStr">
        <is>
          <t>3257 TOD AVE NW</t>
        </is>
      </c>
      <c r="N2163">
        <f>RIGHT(M2163,LEN(M2163)-FIND(" ",M2163))</f>
        <v/>
      </c>
      <c r="P2163" t="inlineStr">
        <is>
          <t>WARREN</t>
        </is>
      </c>
      <c r="Q2163" t="inlineStr">
        <is>
          <t>OH</t>
        </is>
      </c>
      <c r="R2163" t="n">
        <v>44485</v>
      </c>
      <c r="AD2163" t="inlineStr">
        <is>
          <t>TRUMBULL CAREER &amp; TECH CENTER</t>
        </is>
      </c>
      <c r="AE2163" t="inlineStr">
        <is>
          <t>WARREN CITY</t>
        </is>
      </c>
      <c r="AF2163" t="inlineStr">
        <is>
          <t>WARREN CITY SD</t>
        </is>
      </c>
      <c r="AH2163" t="n">
        <v>14</v>
      </c>
      <c r="AI2163" t="n">
        <v>11</v>
      </c>
      <c r="AN2163" t="inlineStr">
        <is>
          <t>WARREN</t>
        </is>
      </c>
      <c r="AO2163" t="inlineStr">
        <is>
          <t>WARREN CITY 1E</t>
        </is>
      </c>
      <c r="AP2163" t="inlineStr">
        <is>
          <t>78-P-ACJ</t>
        </is>
      </c>
      <c r="AQ2163" t="n">
        <v>9</v>
      </c>
      <c r="AR2163" t="n">
        <v>64</v>
      </c>
      <c r="AS2163" t="n">
        <v>32</v>
      </c>
      <c r="AU2163">
        <f>COUNTA($BA$2163:$EH$2163)</f>
        <v/>
      </c>
      <c r="AV2163">
        <f>COUNTIF($BA$2163:$EH$2163,"D")</f>
        <v/>
      </c>
      <c r="AW2163">
        <f>COUNTIF($BA$2163:$EH$2163,"R")</f>
        <v/>
      </c>
      <c r="AX2163">
        <f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/>
      </c>
      <c r="AY2163">
        <f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/>
      </c>
      <c r="AZ2163">
        <f>IF(EH2163&lt;&gt;"",1,0)</f>
        <v/>
      </c>
      <c r="BB2163" t="inlineStr">
        <is>
          <t>WARREN-WARD 1</t>
        </is>
      </c>
      <c r="BD2163" t="inlineStr">
        <is>
          <t>X</t>
        </is>
      </c>
      <c r="BJ2163" t="inlineStr">
        <is>
          <t>X</t>
        </is>
      </c>
      <c r="BL2163" t="inlineStr">
        <is>
          <t>X</t>
        </is>
      </c>
      <c r="BP2163" t="inlineStr">
        <is>
          <t>X</t>
        </is>
      </c>
      <c r="CA2163" t="inlineStr">
        <is>
          <t>X</t>
        </is>
      </c>
      <c r="CP2163" t="inlineStr">
        <is>
          <t>X</t>
        </is>
      </c>
      <c r="CY2163" t="inlineStr">
        <is>
          <t>X</t>
        </is>
      </c>
      <c r="CZ2163" t="inlineStr">
        <is>
          <t>D</t>
        </is>
      </c>
      <c r="DC2163" t="inlineStr">
        <is>
          <t>X</t>
        </is>
      </c>
      <c r="DI2163" t="inlineStr">
        <is>
          <t>X</t>
        </is>
      </c>
      <c r="DN2163" t="inlineStr">
        <is>
          <t>X</t>
        </is>
      </c>
      <c r="DR2163" t="inlineStr">
        <is>
          <t>X</t>
        </is>
      </c>
      <c r="DS2163" t="inlineStr">
        <is>
          <t>D</t>
        </is>
      </c>
      <c r="DU2163" t="inlineStr">
        <is>
          <t>X</t>
        </is>
      </c>
      <c r="ED2163" t="inlineStr">
        <is>
          <t>D</t>
        </is>
      </c>
      <c r="EF2163" t="inlineStr">
        <is>
          <t>X</t>
        </is>
      </c>
    </row>
    <row r="2164">
      <c r="A2164" t="inlineStr">
        <is>
          <t>OH0023324768</t>
        </is>
      </c>
      <c r="B2164" t="n">
        <v>78</v>
      </c>
      <c r="C2164" t="n">
        <v>410179</v>
      </c>
      <c r="D2164" t="inlineStr">
        <is>
          <t>SHAW</t>
        </is>
      </c>
      <c r="E2164" t="inlineStr">
        <is>
          <t>KEVIN</t>
        </is>
      </c>
      <c r="F2164">
        <f>CONCATENATE(D2164," ",LEFT(H2164,4),"T=",AU2164,"D=",AV2164,"R=",AW2164,"M=",AX2164,"L=",AY2164,"B=",AZ2164)</f>
        <v/>
      </c>
      <c r="G2164" t="inlineStr">
        <is>
          <t>S</t>
        </is>
      </c>
      <c r="I2164" t="inlineStr">
        <is>
          <t>1987-10-16</t>
        </is>
      </c>
      <c r="J2164" t="inlineStr">
        <is>
          <t>2024-10-15</t>
        </is>
      </c>
      <c r="K2164" t="inlineStr">
        <is>
          <t>ACTIVE</t>
        </is>
      </c>
      <c r="M2164" t="inlineStr">
        <is>
          <t>3142 LODWICK DR NW</t>
        </is>
      </c>
      <c r="N2164">
        <f>RIGHT(M2164,LEN(M2164)-FIND(" ",M2164))</f>
        <v/>
      </c>
      <c r="O2164" t="inlineStr">
        <is>
          <t>APT 2</t>
        </is>
      </c>
      <c r="P2164" t="inlineStr">
        <is>
          <t>WARREN</t>
        </is>
      </c>
      <c r="Q2164" t="inlineStr">
        <is>
          <t>OH</t>
        </is>
      </c>
      <c r="R2164" t="n">
        <v>44485</v>
      </c>
      <c r="AD2164" t="inlineStr">
        <is>
          <t>TRUMBULL CAREER &amp; TECH CENTER</t>
        </is>
      </c>
      <c r="AE2164" t="inlineStr">
        <is>
          <t>WARREN CITY</t>
        </is>
      </c>
      <c r="AF2164" t="inlineStr">
        <is>
          <t>WARREN CITY SD</t>
        </is>
      </c>
      <c r="AH2164" t="n">
        <v>14</v>
      </c>
      <c r="AI2164" t="n">
        <v>11</v>
      </c>
      <c r="AN2164" t="inlineStr">
        <is>
          <t>WARREN</t>
        </is>
      </c>
      <c r="AO2164" t="inlineStr">
        <is>
          <t>WARREN CITY 1E</t>
        </is>
      </c>
      <c r="AP2164" t="inlineStr">
        <is>
          <t>78-P-ACJ</t>
        </is>
      </c>
      <c r="AQ2164" t="n">
        <v>9</v>
      </c>
      <c r="AR2164" t="n">
        <v>64</v>
      </c>
      <c r="AS2164" t="n">
        <v>32</v>
      </c>
      <c r="AU2164">
        <f>COUNTA($BA$2164:$EH$2164)</f>
        <v/>
      </c>
      <c r="AV2164">
        <f>COUNTIF($BA$2164:$EH$2164,"D")</f>
        <v/>
      </c>
      <c r="AW2164">
        <f>COUNTIF($BA$2164:$EH$2164,"R")</f>
        <v/>
      </c>
      <c r="AX2164">
        <f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/>
      </c>
      <c r="AY2164">
        <f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/>
      </c>
      <c r="AZ2164">
        <f>IF(EH2164&lt;&gt;"",1,0)</f>
        <v/>
      </c>
      <c r="BB2164" t="inlineStr">
        <is>
          <t>WARREN-WARD 1</t>
        </is>
      </c>
      <c r="DC2164" t="inlineStr">
        <is>
          <t>X</t>
        </is>
      </c>
      <c r="DN2164" t="inlineStr">
        <is>
          <t>X</t>
        </is>
      </c>
    </row>
    <row r="2165">
      <c r="A2165" t="inlineStr">
        <is>
          <t>OH0026450673</t>
        </is>
      </c>
      <c r="B2165" t="n">
        <v>78</v>
      </c>
      <c r="C2165" t="n">
        <v>462587</v>
      </c>
      <c r="D2165" t="inlineStr">
        <is>
          <t>WEAVER</t>
        </is>
      </c>
      <c r="E2165" t="inlineStr">
        <is>
          <t>MACKENZIE</t>
        </is>
      </c>
      <c r="F2165">
        <f>CONCATENATE(D2165," ",LEFT(H2165,4),"T=",AU2165,"D=",AV2165,"R=",AW2165,"M=",AX2165,"L=",AY2165,"B=",AZ2165)</f>
        <v/>
      </c>
      <c r="G2165" t="inlineStr">
        <is>
          <t>DREAM</t>
        </is>
      </c>
      <c r="I2165" t="inlineStr">
        <is>
          <t>1997-08-10</t>
        </is>
      </c>
      <c r="J2165" t="inlineStr">
        <is>
          <t>2022-10-10</t>
        </is>
      </c>
      <c r="K2165" t="inlineStr">
        <is>
          <t>ACTIVE</t>
        </is>
      </c>
      <c r="M2165" t="inlineStr">
        <is>
          <t>3102 LODWICK DR NW</t>
        </is>
      </c>
      <c r="N2165">
        <f>RIGHT(M2165,LEN(M2165)-FIND(" ",M2165))</f>
        <v/>
      </c>
      <c r="O2165" t="inlineStr">
        <is>
          <t>APT 3</t>
        </is>
      </c>
      <c r="P2165" t="inlineStr">
        <is>
          <t>WARREN</t>
        </is>
      </c>
      <c r="Q2165" t="inlineStr">
        <is>
          <t>OH</t>
        </is>
      </c>
      <c r="R2165" t="n">
        <v>44485</v>
      </c>
      <c r="AD2165" t="inlineStr">
        <is>
          <t>TRUMBULL CAREER &amp; TECH CENTER</t>
        </is>
      </c>
      <c r="AE2165" t="inlineStr">
        <is>
          <t>WARREN CITY</t>
        </is>
      </c>
      <c r="AF2165" t="inlineStr">
        <is>
          <t>WARREN CITY SD</t>
        </is>
      </c>
      <c r="AH2165" t="n">
        <v>14</v>
      </c>
      <c r="AI2165" t="n">
        <v>11</v>
      </c>
      <c r="AN2165" t="inlineStr">
        <is>
          <t>WARREN</t>
        </is>
      </c>
      <c r="AO2165" t="inlineStr">
        <is>
          <t>WARREN CITY 1E</t>
        </is>
      </c>
      <c r="AP2165" t="inlineStr">
        <is>
          <t>78-P-ACJ</t>
        </is>
      </c>
      <c r="AQ2165" t="n">
        <v>9</v>
      </c>
      <c r="AR2165" t="n">
        <v>64</v>
      </c>
      <c r="AS2165" t="n">
        <v>32</v>
      </c>
      <c r="AU2165">
        <f>COUNTA($BA$2165:$EH$2165)</f>
        <v/>
      </c>
      <c r="AV2165">
        <f>COUNTIF($BA$2165:$EH$2165,"D")</f>
        <v/>
      </c>
      <c r="AW2165">
        <f>COUNTIF($BA$2165:$EH$2165,"R")</f>
        <v/>
      </c>
      <c r="AX2165">
        <f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/>
      </c>
      <c r="AY2165">
        <f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/>
      </c>
      <c r="AZ2165">
        <f>IF(EH2165&lt;&gt;"",1,0)</f>
        <v/>
      </c>
      <c r="BB2165" t="inlineStr">
        <is>
          <t>WARREN-WARD 1</t>
        </is>
      </c>
      <c r="DC2165" t="inlineStr">
        <is>
          <t>X</t>
        </is>
      </c>
      <c r="DI2165" t="inlineStr">
        <is>
          <t>X</t>
        </is>
      </c>
      <c r="DN2165" t="inlineStr">
        <is>
          <t>X</t>
        </is>
      </c>
      <c r="DU2165" t="inlineStr">
        <is>
          <t>X</t>
        </is>
      </c>
      <c r="DX2165" t="inlineStr">
        <is>
          <t>X</t>
        </is>
      </c>
      <c r="EA2165" t="inlineStr">
        <is>
          <t>X</t>
        </is>
      </c>
      <c r="EF2165" t="inlineStr">
        <is>
          <t>X</t>
        </is>
      </c>
    </row>
    <row r="2166">
      <c r="A2166" t="inlineStr">
        <is>
          <t>OH0020028656</t>
        </is>
      </c>
      <c r="B2166" t="n">
        <v>78</v>
      </c>
      <c r="C2166" t="n">
        <v>361707</v>
      </c>
      <c r="D2166" t="inlineStr">
        <is>
          <t>WATTS</t>
        </is>
      </c>
      <c r="E2166" t="inlineStr">
        <is>
          <t>BRITTANY</t>
        </is>
      </c>
      <c r="F2166">
        <f>CONCATENATE(D2166," ",LEFT(H2166,4),"T=",AU2166,"D=",AV2166,"R=",AW2166,"M=",AX2166,"L=",AY2166,"B=",AZ2166)</f>
        <v/>
      </c>
      <c r="G2166" t="inlineStr">
        <is>
          <t>MARIE</t>
        </is>
      </c>
      <c r="I2166" t="inlineStr">
        <is>
          <t>1989-12-22</t>
        </is>
      </c>
      <c r="J2166" t="inlineStr">
        <is>
          <t>2008-02-27</t>
        </is>
      </c>
      <c r="K2166" t="inlineStr">
        <is>
          <t>ACTIVE</t>
        </is>
      </c>
      <c r="L2166" t="inlineStr">
        <is>
          <t>D</t>
        </is>
      </c>
      <c r="M2166" t="inlineStr">
        <is>
          <t>3355 TOD AVE NW</t>
        </is>
      </c>
      <c r="N2166">
        <f>RIGHT(M2166,LEN(M2166)-FIND(" ",M2166))</f>
        <v/>
      </c>
      <c r="P2166" t="inlineStr">
        <is>
          <t>WARREN</t>
        </is>
      </c>
      <c r="Q2166" t="inlineStr">
        <is>
          <t>OH</t>
        </is>
      </c>
      <c r="R2166" t="n">
        <v>44485</v>
      </c>
      <c r="AD2166" t="inlineStr">
        <is>
          <t>TRUMBULL CAREER &amp; TECH CENTER</t>
        </is>
      </c>
      <c r="AE2166" t="inlineStr">
        <is>
          <t>WARREN CITY</t>
        </is>
      </c>
      <c r="AF2166" t="inlineStr">
        <is>
          <t>WARREN CITY SD</t>
        </is>
      </c>
      <c r="AH2166" t="n">
        <v>14</v>
      </c>
      <c r="AI2166" t="n">
        <v>11</v>
      </c>
      <c r="AN2166" t="inlineStr">
        <is>
          <t>WARREN</t>
        </is>
      </c>
      <c r="AO2166" t="inlineStr">
        <is>
          <t>WARREN CITY 1E</t>
        </is>
      </c>
      <c r="AP2166" t="inlineStr">
        <is>
          <t>78-P-ACJ</t>
        </is>
      </c>
      <c r="AQ2166" t="n">
        <v>9</v>
      </c>
      <c r="AR2166" t="n">
        <v>64</v>
      </c>
      <c r="AS2166" t="n">
        <v>32</v>
      </c>
      <c r="AU2166">
        <f>COUNTA($BA$2166:$EH$2166)</f>
        <v/>
      </c>
      <c r="AV2166">
        <f>COUNTIF($BA$2166:$EH$2166,"D")</f>
        <v/>
      </c>
      <c r="AW2166">
        <f>COUNTIF($BA$2166:$EH$2166,"R")</f>
        <v/>
      </c>
      <c r="AX2166">
        <f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/>
      </c>
      <c r="AY2166">
        <f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/>
      </c>
      <c r="AZ2166">
        <f>IF(EH2166&lt;&gt;"",1,0)</f>
        <v/>
      </c>
      <c r="BB2166" t="inlineStr">
        <is>
          <t>WARREN-WARD 1</t>
        </is>
      </c>
      <c r="CA2166" t="inlineStr">
        <is>
          <t>X</t>
        </is>
      </c>
      <c r="CG2166" t="inlineStr">
        <is>
          <t>X</t>
        </is>
      </c>
      <c r="CK2166" t="inlineStr">
        <is>
          <t>X</t>
        </is>
      </c>
      <c r="CL2166" t="inlineStr">
        <is>
          <t>D</t>
        </is>
      </c>
      <c r="CN2166" t="inlineStr">
        <is>
          <t>X</t>
        </is>
      </c>
      <c r="CP2166" t="inlineStr">
        <is>
          <t>X</t>
        </is>
      </c>
      <c r="CY2166" t="inlineStr">
        <is>
          <t>X</t>
        </is>
      </c>
      <c r="CZ2166" t="inlineStr">
        <is>
          <t>D</t>
        </is>
      </c>
      <c r="DC2166" t="inlineStr">
        <is>
          <t>X</t>
        </is>
      </c>
      <c r="DD2166" t="inlineStr">
        <is>
          <t>D</t>
        </is>
      </c>
      <c r="DF2166" t="inlineStr">
        <is>
          <t>X</t>
        </is>
      </c>
      <c r="DG2166" t="inlineStr">
        <is>
          <t>D</t>
        </is>
      </c>
      <c r="DI2166" t="inlineStr">
        <is>
          <t>X</t>
        </is>
      </c>
      <c r="DM2166" t="inlineStr">
        <is>
          <t>D</t>
        </is>
      </c>
      <c r="DN2166" t="inlineStr">
        <is>
          <t>X</t>
        </is>
      </c>
      <c r="DR2166" t="inlineStr">
        <is>
          <t>X</t>
        </is>
      </c>
      <c r="DS2166" t="inlineStr">
        <is>
          <t>D</t>
        </is>
      </c>
      <c r="DT2166" t="inlineStr">
        <is>
          <t>D</t>
        </is>
      </c>
      <c r="DU2166" t="inlineStr">
        <is>
          <t>X</t>
        </is>
      </c>
      <c r="DX2166" t="inlineStr">
        <is>
          <t>X</t>
        </is>
      </c>
      <c r="EA2166" t="inlineStr">
        <is>
          <t>X</t>
        </is>
      </c>
      <c r="ED2166" t="inlineStr">
        <is>
          <t>D</t>
        </is>
      </c>
      <c r="EF2166" t="inlineStr">
        <is>
          <t>X</t>
        </is>
      </c>
      <c r="EH2166" t="inlineStr">
        <is>
          <t>D</t>
        </is>
      </c>
    </row>
    <row r="2167">
      <c r="A2167" t="inlineStr">
        <is>
          <t>OH0015751731</t>
        </is>
      </c>
      <c r="B2167" t="n">
        <v>78</v>
      </c>
      <c r="C2167" t="n">
        <v>321744</v>
      </c>
      <c r="D2167" t="inlineStr">
        <is>
          <t>MCGRATH</t>
        </is>
      </c>
      <c r="E2167" t="inlineStr">
        <is>
          <t>RYAN</t>
        </is>
      </c>
      <c r="F2167">
        <f>CONCATENATE(D2167," ",LEFT(H2167,4),"T=",AU2167,"D=",AV2167,"R=",AW2167,"M=",AX2167,"L=",AY2167,"B=",AZ2167)</f>
        <v/>
      </c>
      <c r="G2167" t="inlineStr">
        <is>
          <t>J</t>
        </is>
      </c>
      <c r="I2167" t="inlineStr">
        <is>
          <t>1986-08-01</t>
        </is>
      </c>
      <c r="J2167" t="inlineStr">
        <is>
          <t>2022-06-29</t>
        </is>
      </c>
      <c r="K2167" t="inlineStr">
        <is>
          <t>ACTIVE</t>
        </is>
      </c>
      <c r="M2167" t="inlineStr">
        <is>
          <t>3209 BON AIR AVE NW</t>
        </is>
      </c>
      <c r="N2167">
        <f>RIGHT(M2167,LEN(M2167)-FIND(" ",M2167))</f>
        <v/>
      </c>
      <c r="P2167" t="inlineStr">
        <is>
          <t>WARREN</t>
        </is>
      </c>
      <c r="Q2167" t="inlineStr">
        <is>
          <t>OH</t>
        </is>
      </c>
      <c r="R2167" t="n">
        <v>44485</v>
      </c>
      <c r="AD2167" t="inlineStr">
        <is>
          <t>TRUMBULL CAREER &amp; TECH CENTER</t>
        </is>
      </c>
      <c r="AE2167" t="inlineStr">
        <is>
          <t>WARREN CITY</t>
        </is>
      </c>
      <c r="AF2167" t="inlineStr">
        <is>
          <t>WARREN CITY SD</t>
        </is>
      </c>
      <c r="AH2167" t="n">
        <v>14</v>
      </c>
      <c r="AI2167" t="n">
        <v>11</v>
      </c>
      <c r="AN2167" t="inlineStr">
        <is>
          <t>WARREN</t>
        </is>
      </c>
      <c r="AO2167" t="inlineStr">
        <is>
          <t>WARREN CITY 1E</t>
        </is>
      </c>
      <c r="AP2167" t="inlineStr">
        <is>
          <t>78-P-ACJ</t>
        </is>
      </c>
      <c r="AQ2167" t="n">
        <v>9</v>
      </c>
      <c r="AR2167" t="n">
        <v>64</v>
      </c>
      <c r="AS2167" t="n">
        <v>32</v>
      </c>
      <c r="AU2167">
        <f>COUNTA($BA$2167:$EH$2167)</f>
        <v/>
      </c>
      <c r="AV2167">
        <f>COUNTIF($BA$2167:$EH$2167,"D")</f>
        <v/>
      </c>
      <c r="AW2167">
        <f>COUNTIF($BA$2167:$EH$2167,"R")</f>
        <v/>
      </c>
      <c r="AX2167">
        <f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/>
      </c>
      <c r="AY2167">
        <f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/>
      </c>
      <c r="AZ2167">
        <f>IF(EH2167&lt;&gt;"",1,0)</f>
        <v/>
      </c>
      <c r="BB2167" t="inlineStr">
        <is>
          <t>WARREN-WARD 1</t>
        </is>
      </c>
      <c r="BL2167" t="inlineStr">
        <is>
          <t>X</t>
        </is>
      </c>
      <c r="BS2167" t="inlineStr">
        <is>
          <t>X</t>
        </is>
      </c>
      <c r="BY2167" t="inlineStr">
        <is>
          <t>D</t>
        </is>
      </c>
      <c r="CA2167" t="inlineStr">
        <is>
          <t>X</t>
        </is>
      </c>
      <c r="CG2167" t="inlineStr">
        <is>
          <t>X</t>
        </is>
      </c>
      <c r="CP2167" t="inlineStr">
        <is>
          <t>X</t>
        </is>
      </c>
      <c r="DC2167" t="inlineStr">
        <is>
          <t>X</t>
        </is>
      </c>
    </row>
    <row r="2168">
      <c r="A2168" t="inlineStr">
        <is>
          <t>OH0026995611</t>
        </is>
      </c>
      <c r="B2168" t="n">
        <v>78</v>
      </c>
      <c r="C2168" t="n">
        <v>475368</v>
      </c>
      <c r="D2168" t="inlineStr">
        <is>
          <t>BEST</t>
        </is>
      </c>
      <c r="E2168" t="inlineStr">
        <is>
          <t>RYAN</t>
        </is>
      </c>
      <c r="F2168">
        <f>CONCATENATE(D2168," ",LEFT(H2168,4),"T=",AU2168,"D=",AV2168,"R=",AW2168,"M=",AX2168,"L=",AY2168,"B=",AZ2168)</f>
        <v/>
      </c>
      <c r="G2168" t="inlineStr">
        <is>
          <t>C</t>
        </is>
      </c>
      <c r="I2168" t="inlineStr">
        <is>
          <t>1988-10-03</t>
        </is>
      </c>
      <c r="J2168" t="inlineStr">
        <is>
          <t>2024-08-23</t>
        </is>
      </c>
      <c r="K2168" t="inlineStr">
        <is>
          <t>ACTIVE</t>
        </is>
      </c>
      <c r="M2168" t="inlineStr">
        <is>
          <t>3351 TANYA AVE NW</t>
        </is>
      </c>
      <c r="N2168">
        <f>RIGHT(M2168,LEN(M2168)-FIND(" ",M2168))</f>
        <v/>
      </c>
      <c r="P2168" t="inlineStr">
        <is>
          <t>WARREN</t>
        </is>
      </c>
      <c r="Q2168" t="inlineStr">
        <is>
          <t>OH</t>
        </is>
      </c>
      <c r="R2168" t="n">
        <v>44485</v>
      </c>
      <c r="AD2168" t="inlineStr">
        <is>
          <t>TRUMBULL CAREER &amp; TECH CENTER</t>
        </is>
      </c>
      <c r="AE2168" t="inlineStr">
        <is>
          <t>WARREN CITY</t>
        </is>
      </c>
      <c r="AF2168" t="inlineStr">
        <is>
          <t>WARREN CITY SD</t>
        </is>
      </c>
      <c r="AH2168" t="n">
        <v>14</v>
      </c>
      <c r="AI2168" t="n">
        <v>11</v>
      </c>
      <c r="AN2168" t="inlineStr">
        <is>
          <t>WARREN</t>
        </is>
      </c>
      <c r="AO2168" t="inlineStr">
        <is>
          <t>WARREN CITY 1E</t>
        </is>
      </c>
      <c r="AP2168" t="inlineStr">
        <is>
          <t>78-P-ACJ</t>
        </is>
      </c>
      <c r="AQ2168" t="n">
        <v>9</v>
      </c>
      <c r="AR2168" t="n">
        <v>64</v>
      </c>
      <c r="AS2168" t="n">
        <v>32</v>
      </c>
      <c r="AU2168">
        <f>COUNTA($BA$2168:$EH$2168)</f>
        <v/>
      </c>
      <c r="AV2168">
        <f>COUNTIF($BA$2168:$EH$2168,"D")</f>
        <v/>
      </c>
      <c r="AW2168">
        <f>COUNTIF($BA$2168:$EH$2168,"R")</f>
        <v/>
      </c>
      <c r="AX2168">
        <f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/>
      </c>
      <c r="AY2168">
        <f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/>
      </c>
      <c r="AZ2168">
        <f>IF(EH2168&lt;&gt;"",1,0)</f>
        <v/>
      </c>
      <c r="BB2168" t="inlineStr">
        <is>
          <t>WARREN-WARD 1</t>
        </is>
      </c>
      <c r="DN2168" t="inlineStr">
        <is>
          <t>X</t>
        </is>
      </c>
      <c r="EF2168" t="inlineStr">
        <is>
          <t>X</t>
        </is>
      </c>
    </row>
    <row r="2169">
      <c r="A2169" t="inlineStr">
        <is>
          <t>OH0027844103</t>
        </is>
      </c>
      <c r="B2169" t="n">
        <v>78</v>
      </c>
      <c r="C2169" t="n">
        <v>494083</v>
      </c>
      <c r="D2169" t="inlineStr">
        <is>
          <t>JOHNSON</t>
        </is>
      </c>
      <c r="E2169" t="inlineStr">
        <is>
          <t>KAYLEE</t>
        </is>
      </c>
      <c r="F2169">
        <f>CONCATENATE(D2169," ",LEFT(H2169,4),"T=",AU2169,"D=",AV2169,"R=",AW2169,"M=",AX2169,"L=",AY2169,"B=",AZ2169)</f>
        <v/>
      </c>
      <c r="G2169" t="inlineStr">
        <is>
          <t>SUE</t>
        </is>
      </c>
      <c r="I2169" t="inlineStr">
        <is>
          <t>2001-05-17</t>
        </is>
      </c>
      <c r="J2169" t="inlineStr">
        <is>
          <t>2024-10-12</t>
        </is>
      </c>
      <c r="K2169" t="inlineStr">
        <is>
          <t>ACTIVE</t>
        </is>
      </c>
      <c r="M2169" t="inlineStr">
        <is>
          <t>3250 LODWICK DR NW</t>
        </is>
      </c>
      <c r="N2169">
        <f>RIGHT(M2169,LEN(M2169)-FIND(" ",M2169))</f>
        <v/>
      </c>
      <c r="P2169" t="inlineStr">
        <is>
          <t>WARREN</t>
        </is>
      </c>
      <c r="Q2169" t="inlineStr">
        <is>
          <t>OH</t>
        </is>
      </c>
      <c r="R2169" t="n">
        <v>44485</v>
      </c>
      <c r="AD2169" t="inlineStr">
        <is>
          <t>TRUMBULL CAREER &amp; TECH CENTER</t>
        </is>
      </c>
      <c r="AE2169" t="inlineStr">
        <is>
          <t>WARREN CITY</t>
        </is>
      </c>
      <c r="AF2169" t="inlineStr">
        <is>
          <t>WARREN CITY SD</t>
        </is>
      </c>
      <c r="AH2169" t="n">
        <v>14</v>
      </c>
      <c r="AI2169" t="n">
        <v>11</v>
      </c>
      <c r="AN2169" t="inlineStr">
        <is>
          <t>WARREN</t>
        </is>
      </c>
      <c r="AO2169" t="inlineStr">
        <is>
          <t>WARREN CITY 1E</t>
        </is>
      </c>
      <c r="AP2169" t="inlineStr">
        <is>
          <t>78-P-ACJ</t>
        </is>
      </c>
      <c r="AQ2169" t="n">
        <v>9</v>
      </c>
      <c r="AR2169" t="n">
        <v>64</v>
      </c>
      <c r="AS2169" t="n">
        <v>32</v>
      </c>
      <c r="AU2169">
        <f>COUNTA($BA$2169:$EH$2169)</f>
        <v/>
      </c>
      <c r="AV2169">
        <f>COUNTIF($BA$2169:$EH$2169,"D")</f>
        <v/>
      </c>
      <c r="AW2169">
        <f>COUNTIF($BA$2169:$EH$2169,"R")</f>
        <v/>
      </c>
      <c r="AX2169">
        <f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/>
      </c>
      <c r="AY2169">
        <f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/>
      </c>
      <c r="AZ2169">
        <f>IF(EH2169&lt;&gt;"",1,0)</f>
        <v/>
      </c>
      <c r="BB2169" t="inlineStr">
        <is>
          <t>WARREN-WARD 1</t>
        </is>
      </c>
    </row>
    <row r="2170">
      <c r="A2170" t="inlineStr">
        <is>
          <t>OH0024166197</t>
        </is>
      </c>
      <c r="B2170" t="n">
        <v>78</v>
      </c>
      <c r="C2170" t="n">
        <v>422653</v>
      </c>
      <c r="D2170" t="inlineStr">
        <is>
          <t>WILBERT</t>
        </is>
      </c>
      <c r="E2170" t="inlineStr">
        <is>
          <t>KEYON</t>
        </is>
      </c>
      <c r="F2170">
        <f>CONCATENATE(D2170," ",LEFT(H2170,4),"T=",AU2170,"D=",AV2170,"R=",AW2170,"M=",AX2170,"L=",AY2170,"B=",AZ2170)</f>
        <v/>
      </c>
      <c r="I2170" t="inlineStr">
        <is>
          <t>1981-04-28</t>
        </is>
      </c>
      <c r="J2170" t="inlineStr">
        <is>
          <t>2024-11-05</t>
        </is>
      </c>
      <c r="K2170" t="inlineStr">
        <is>
          <t>ACTIVE</t>
        </is>
      </c>
      <c r="M2170" t="inlineStr">
        <is>
          <t>3058 LODWICK DR NW</t>
        </is>
      </c>
      <c r="N2170">
        <f>RIGHT(M2170,LEN(M2170)-FIND(" ",M2170))</f>
        <v/>
      </c>
      <c r="P2170" t="inlineStr">
        <is>
          <t>WARREN</t>
        </is>
      </c>
      <c r="Q2170" t="inlineStr">
        <is>
          <t>OH</t>
        </is>
      </c>
      <c r="R2170" t="n">
        <v>44485</v>
      </c>
      <c r="AD2170" t="inlineStr">
        <is>
          <t>TRUMBULL CAREER &amp; TECH CENTER</t>
        </is>
      </c>
      <c r="AE2170" t="inlineStr">
        <is>
          <t>WARREN CITY</t>
        </is>
      </c>
      <c r="AF2170" t="inlineStr">
        <is>
          <t>WARREN CITY SD</t>
        </is>
      </c>
      <c r="AH2170" t="n">
        <v>14</v>
      </c>
      <c r="AI2170" t="n">
        <v>11</v>
      </c>
      <c r="AN2170" t="inlineStr">
        <is>
          <t>WARREN</t>
        </is>
      </c>
      <c r="AO2170" t="inlineStr">
        <is>
          <t>WARREN CITY 1E</t>
        </is>
      </c>
      <c r="AP2170" t="inlineStr">
        <is>
          <t>78-P-ACJ</t>
        </is>
      </c>
      <c r="AQ2170" t="n">
        <v>9</v>
      </c>
      <c r="AR2170" t="n">
        <v>64</v>
      </c>
      <c r="AS2170" t="n">
        <v>32</v>
      </c>
      <c r="AU2170">
        <f>COUNTA($BA$2170:$EH$2170)</f>
        <v/>
      </c>
      <c r="AV2170">
        <f>COUNTIF($BA$2170:$EH$2170,"D")</f>
        <v/>
      </c>
      <c r="AW2170">
        <f>COUNTIF($BA$2170:$EH$2170,"R")</f>
        <v/>
      </c>
      <c r="AX2170">
        <f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/>
      </c>
      <c r="AY2170">
        <f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/>
      </c>
      <c r="AZ2170">
        <f>IF(EH2170&lt;&gt;"",1,0)</f>
        <v/>
      </c>
      <c r="BB2170" t="inlineStr">
        <is>
          <t>WARREN-WARD 1</t>
        </is>
      </c>
      <c r="BD2170" t="inlineStr">
        <is>
          <t>X</t>
        </is>
      </c>
      <c r="BE2170" t="inlineStr">
        <is>
          <t>X</t>
        </is>
      </c>
      <c r="DC2170" t="inlineStr">
        <is>
          <t>X</t>
        </is>
      </c>
      <c r="EF2170" t="inlineStr">
        <is>
          <t>X</t>
        </is>
      </c>
    </row>
    <row r="2171">
      <c r="A2171" t="inlineStr">
        <is>
          <t>OH0020678585</t>
        </is>
      </c>
      <c r="B2171" t="n">
        <v>78</v>
      </c>
      <c r="C2171" t="n">
        <v>369665</v>
      </c>
      <c r="D2171" t="inlineStr">
        <is>
          <t>PRINKEY</t>
        </is>
      </c>
      <c r="E2171" t="inlineStr">
        <is>
          <t>REBECCA</t>
        </is>
      </c>
      <c r="F2171">
        <f>CONCATENATE(D2171," ",LEFT(H2171,4),"T=",AU2171,"D=",AV2171,"R=",AW2171,"M=",AX2171,"L=",AY2171,"B=",AZ2171)</f>
        <v/>
      </c>
      <c r="G2171" t="inlineStr">
        <is>
          <t>C</t>
        </is>
      </c>
      <c r="I2171" t="inlineStr">
        <is>
          <t>1971-11-15</t>
        </is>
      </c>
      <c r="J2171" t="inlineStr">
        <is>
          <t>2009-05-16</t>
        </is>
      </c>
      <c r="K2171" t="inlineStr">
        <is>
          <t>ACTIVE</t>
        </is>
      </c>
      <c r="M2171" t="inlineStr">
        <is>
          <t>3302 TOD AVE NW</t>
        </is>
      </c>
      <c r="N2171">
        <f>RIGHT(M2171,LEN(M2171)-FIND(" ",M2171))</f>
        <v/>
      </c>
      <c r="P2171" t="inlineStr">
        <is>
          <t>WARREN</t>
        </is>
      </c>
      <c r="Q2171" t="inlineStr">
        <is>
          <t>OH</t>
        </is>
      </c>
      <c r="R2171" t="n">
        <v>44485</v>
      </c>
      <c r="AD2171" t="inlineStr">
        <is>
          <t>TRUMBULL CAREER &amp; TECH CENTER</t>
        </is>
      </c>
      <c r="AE2171" t="inlineStr">
        <is>
          <t>WARREN CITY</t>
        </is>
      </c>
      <c r="AF2171" t="inlineStr">
        <is>
          <t>WARREN CITY SD</t>
        </is>
      </c>
      <c r="AH2171" t="n">
        <v>14</v>
      </c>
      <c r="AI2171" t="n">
        <v>11</v>
      </c>
      <c r="AN2171" t="inlineStr">
        <is>
          <t>WARREN</t>
        </is>
      </c>
      <c r="AO2171" t="inlineStr">
        <is>
          <t>WARREN CITY 1E</t>
        </is>
      </c>
      <c r="AP2171" t="inlineStr">
        <is>
          <t>78-P-ACJ</t>
        </is>
      </c>
      <c r="AQ2171" t="n">
        <v>9</v>
      </c>
      <c r="AR2171" t="n">
        <v>64</v>
      </c>
      <c r="AS2171" t="n">
        <v>32</v>
      </c>
      <c r="AU2171">
        <f>COUNTA($BA$2171:$EH$2171)</f>
        <v/>
      </c>
      <c r="AV2171">
        <f>COUNTIF($BA$2171:$EH$2171,"D")</f>
        <v/>
      </c>
      <c r="AW2171">
        <f>COUNTIF($BA$2171:$EH$2171,"R")</f>
        <v/>
      </c>
      <c r="AX2171">
        <f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/>
      </c>
      <c r="AY2171">
        <f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/>
      </c>
      <c r="AZ2171">
        <f>IF(EH2171&lt;&gt;"",1,0)</f>
        <v/>
      </c>
      <c r="BB2171" t="inlineStr">
        <is>
          <t>WARREN-WARD 1</t>
        </is>
      </c>
      <c r="CP2171" t="inlineStr">
        <is>
          <t>X</t>
        </is>
      </c>
      <c r="DC2171" t="inlineStr">
        <is>
          <t>X</t>
        </is>
      </c>
      <c r="DN2171" t="inlineStr">
        <is>
          <t>X</t>
        </is>
      </c>
      <c r="DU2171" t="inlineStr">
        <is>
          <t>X</t>
        </is>
      </c>
      <c r="DX2171" t="inlineStr">
        <is>
          <t>X</t>
        </is>
      </c>
    </row>
    <row r="2172">
      <c r="A2172" t="inlineStr">
        <is>
          <t>OH0026734470</t>
        </is>
      </c>
      <c r="B2172" t="n">
        <v>78</v>
      </c>
      <c r="C2172" t="n">
        <v>466839</v>
      </c>
      <c r="D2172" t="inlineStr">
        <is>
          <t>COOPER</t>
        </is>
      </c>
      <c r="E2172" t="inlineStr">
        <is>
          <t>TERRANICE</t>
        </is>
      </c>
      <c r="F2172">
        <f>CONCATENATE(D2172," ",LEFT(H2172,4),"T=",AU2172,"D=",AV2172,"R=",AW2172,"M=",AX2172,"L=",AY2172,"B=",AZ2172)</f>
        <v/>
      </c>
      <c r="G2172" t="inlineStr">
        <is>
          <t>JERRELL</t>
        </is>
      </c>
      <c r="I2172" t="inlineStr">
        <is>
          <t>1983-11-10</t>
        </is>
      </c>
      <c r="J2172" t="inlineStr">
        <is>
          <t>2024-11-27</t>
        </is>
      </c>
      <c r="K2172" t="inlineStr">
        <is>
          <t>ACTIVE</t>
        </is>
      </c>
      <c r="M2172" t="inlineStr">
        <is>
          <t>3071 LODWICK DR NW</t>
        </is>
      </c>
      <c r="N2172">
        <f>RIGHT(M2172,LEN(M2172)-FIND(" ",M2172))</f>
        <v/>
      </c>
      <c r="O2172" t="inlineStr">
        <is>
          <t>APT 4</t>
        </is>
      </c>
      <c r="P2172" t="inlineStr">
        <is>
          <t>WARREN</t>
        </is>
      </c>
      <c r="Q2172" t="inlineStr">
        <is>
          <t>OH</t>
        </is>
      </c>
      <c r="R2172" t="n">
        <v>44485</v>
      </c>
      <c r="AD2172" t="inlineStr">
        <is>
          <t>TRUMBULL CAREER &amp; TECH CENTER</t>
        </is>
      </c>
      <c r="AE2172" t="inlineStr">
        <is>
          <t>WARREN CITY</t>
        </is>
      </c>
      <c r="AF2172" t="inlineStr">
        <is>
          <t>WARREN CITY SD</t>
        </is>
      </c>
      <c r="AH2172" t="n">
        <v>14</v>
      </c>
      <c r="AI2172" t="n">
        <v>11</v>
      </c>
      <c r="AN2172" t="inlineStr">
        <is>
          <t>WARREN</t>
        </is>
      </c>
      <c r="AO2172" t="inlineStr">
        <is>
          <t>WARREN CITY 1E</t>
        </is>
      </c>
      <c r="AP2172" t="inlineStr">
        <is>
          <t>78-P-ACJ</t>
        </is>
      </c>
      <c r="AQ2172" t="n">
        <v>9</v>
      </c>
      <c r="AR2172" t="n">
        <v>64</v>
      </c>
      <c r="AS2172" t="n">
        <v>32</v>
      </c>
      <c r="AU2172">
        <f>COUNTA($BA$2172:$EH$2172)</f>
        <v/>
      </c>
      <c r="AV2172">
        <f>COUNTIF($BA$2172:$EH$2172,"D")</f>
        <v/>
      </c>
      <c r="AW2172">
        <f>COUNTIF($BA$2172:$EH$2172,"R")</f>
        <v/>
      </c>
      <c r="AX2172">
        <f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/>
      </c>
      <c r="AY2172">
        <f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/>
      </c>
      <c r="AZ2172">
        <f>IF(EH2172&lt;&gt;"",1,0)</f>
        <v/>
      </c>
      <c r="BB2172" t="inlineStr">
        <is>
          <t>WARREN-WARD 1</t>
        </is>
      </c>
      <c r="CP2172" t="inlineStr">
        <is>
          <t>X</t>
        </is>
      </c>
      <c r="DC2172" t="inlineStr">
        <is>
          <t>X</t>
        </is>
      </c>
      <c r="DN2172" t="inlineStr">
        <is>
          <t>X</t>
        </is>
      </c>
    </row>
    <row r="2173">
      <c r="A2173" t="inlineStr">
        <is>
          <t>OH0019888572</t>
        </is>
      </c>
      <c r="B2173" t="n">
        <v>78</v>
      </c>
      <c r="C2173" t="n">
        <v>360536</v>
      </c>
      <c r="D2173" t="inlineStr">
        <is>
          <t>BARBUSCI</t>
        </is>
      </c>
      <c r="E2173" t="inlineStr">
        <is>
          <t>HEIDI</t>
        </is>
      </c>
      <c r="F2173">
        <f>CONCATENATE(D2173," ",LEFT(H2173,4),"T=",AU2173,"D=",AV2173,"R=",AW2173,"M=",AX2173,"L=",AY2173,"B=",AZ2173)</f>
        <v/>
      </c>
      <c r="G2173" t="inlineStr">
        <is>
          <t>A</t>
        </is>
      </c>
      <c r="I2173" t="inlineStr">
        <is>
          <t>1983-03-24</t>
        </is>
      </c>
      <c r="J2173" t="inlineStr">
        <is>
          <t>2019-08-13</t>
        </is>
      </c>
      <c r="K2173" t="inlineStr">
        <is>
          <t>ACTIVE</t>
        </is>
      </c>
      <c r="L2173" t="inlineStr">
        <is>
          <t>D</t>
        </is>
      </c>
      <c r="M2173" t="inlineStr">
        <is>
          <t>2821 RED FOX RUN DR NW</t>
        </is>
      </c>
      <c r="N2173">
        <f>RIGHT(M2173,LEN(M2173)-FIND(" ",M2173))</f>
        <v/>
      </c>
      <c r="P2173" t="inlineStr">
        <is>
          <t>WARREN</t>
        </is>
      </c>
      <c r="Q2173" t="inlineStr">
        <is>
          <t>OH</t>
        </is>
      </c>
      <c r="R2173" t="n">
        <v>44485</v>
      </c>
      <c r="AD2173" t="inlineStr">
        <is>
          <t>TRUMBULL CAREER &amp; TECH CENTER</t>
        </is>
      </c>
      <c r="AE2173" t="inlineStr">
        <is>
          <t>WARREN CITY</t>
        </is>
      </c>
      <c r="AF2173" t="inlineStr">
        <is>
          <t>WARREN CITY SD</t>
        </is>
      </c>
      <c r="AH2173" t="n">
        <v>14</v>
      </c>
      <c r="AI2173" t="n">
        <v>11</v>
      </c>
      <c r="AN2173" t="inlineStr">
        <is>
          <t>WARREN</t>
        </is>
      </c>
      <c r="AO2173" t="inlineStr">
        <is>
          <t>WARREN CITY 1E</t>
        </is>
      </c>
      <c r="AP2173" t="inlineStr">
        <is>
          <t>78-P-ACJ</t>
        </is>
      </c>
      <c r="AQ2173" t="n">
        <v>9</v>
      </c>
      <c r="AR2173" t="n">
        <v>64</v>
      </c>
      <c r="AS2173" t="n">
        <v>32</v>
      </c>
      <c r="AU2173">
        <f>COUNTA($BA$2173:$EH$2173)</f>
        <v/>
      </c>
      <c r="AV2173">
        <f>COUNTIF($BA$2173:$EH$2173,"D")</f>
        <v/>
      </c>
      <c r="AW2173">
        <f>COUNTIF($BA$2173:$EH$2173,"R")</f>
        <v/>
      </c>
      <c r="AX2173">
        <f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/>
      </c>
      <c r="AY2173">
        <f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/>
      </c>
      <c r="AZ2173">
        <f>IF(EH2173&lt;&gt;"",1,0)</f>
        <v/>
      </c>
      <c r="BB2173" t="inlineStr">
        <is>
          <t>WARREN-WARD 1</t>
        </is>
      </c>
      <c r="CA2173" t="inlineStr">
        <is>
          <t>X</t>
        </is>
      </c>
      <c r="CN2173" t="inlineStr">
        <is>
          <t>X</t>
        </is>
      </c>
      <c r="CO2173" t="inlineStr">
        <is>
          <t>R</t>
        </is>
      </c>
      <c r="CP2173" t="inlineStr">
        <is>
          <t>X</t>
        </is>
      </c>
      <c r="DC2173" t="inlineStr">
        <is>
          <t>X</t>
        </is>
      </c>
      <c r="DI2173" t="inlineStr">
        <is>
          <t>X</t>
        </is>
      </c>
      <c r="DN2173" t="inlineStr">
        <is>
          <t>X</t>
        </is>
      </c>
      <c r="DU2173" t="inlineStr">
        <is>
          <t>X</t>
        </is>
      </c>
      <c r="DX2173" t="inlineStr">
        <is>
          <t>X</t>
        </is>
      </c>
      <c r="EA2173" t="inlineStr">
        <is>
          <t>X</t>
        </is>
      </c>
      <c r="ED2173" t="inlineStr">
        <is>
          <t>D</t>
        </is>
      </c>
      <c r="EF2173" t="inlineStr">
        <is>
          <t>X</t>
        </is>
      </c>
      <c r="EH2173" t="inlineStr">
        <is>
          <t>D</t>
        </is>
      </c>
    </row>
    <row r="2174">
      <c r="A2174" t="inlineStr">
        <is>
          <t>OH0025808063</t>
        </is>
      </c>
      <c r="B2174" t="n">
        <v>78</v>
      </c>
      <c r="C2174" t="n">
        <v>450787</v>
      </c>
      <c r="D2174" t="inlineStr">
        <is>
          <t>WHIPKEY</t>
        </is>
      </c>
      <c r="E2174" t="inlineStr">
        <is>
          <t>BRANDON</t>
        </is>
      </c>
      <c r="F2174">
        <f>CONCATENATE(D2174," ",LEFT(H2174,4),"T=",AU2174,"D=",AV2174,"R=",AW2174,"M=",AX2174,"L=",AY2174,"B=",AZ2174)</f>
        <v/>
      </c>
      <c r="G2174" t="inlineStr">
        <is>
          <t>SCOTT</t>
        </is>
      </c>
      <c r="I2174" t="inlineStr">
        <is>
          <t>1987-06-29</t>
        </is>
      </c>
      <c r="J2174" t="inlineStr">
        <is>
          <t>2020-09-02</t>
        </is>
      </c>
      <c r="K2174" t="inlineStr">
        <is>
          <t>CONFIRMATION</t>
        </is>
      </c>
      <c r="M2174" t="inlineStr">
        <is>
          <t>3111 GREENFIELD ST NW</t>
        </is>
      </c>
      <c r="N2174">
        <f>RIGHT(M2174,LEN(M2174)-FIND(" ",M2174))</f>
        <v/>
      </c>
      <c r="P2174" t="inlineStr">
        <is>
          <t>WARREN</t>
        </is>
      </c>
      <c r="Q2174" t="inlineStr">
        <is>
          <t>OH</t>
        </is>
      </c>
      <c r="R2174" t="n">
        <v>44485</v>
      </c>
      <c r="AD2174" t="inlineStr">
        <is>
          <t>TRUMBULL CAREER &amp; TECH CENTER</t>
        </is>
      </c>
      <c r="AE2174" t="inlineStr">
        <is>
          <t>WARREN CITY</t>
        </is>
      </c>
      <c r="AF2174" t="inlineStr">
        <is>
          <t>WARREN CITY SD</t>
        </is>
      </c>
      <c r="AH2174" t="n">
        <v>14</v>
      </c>
      <c r="AI2174" t="n">
        <v>11</v>
      </c>
      <c r="AN2174" t="inlineStr">
        <is>
          <t>WARREN</t>
        </is>
      </c>
      <c r="AO2174" t="inlineStr">
        <is>
          <t>WARREN CITY 1E</t>
        </is>
      </c>
      <c r="AP2174" t="inlineStr">
        <is>
          <t>78-P-ACJ</t>
        </is>
      </c>
      <c r="AQ2174" t="n">
        <v>9</v>
      </c>
      <c r="AR2174" t="n">
        <v>64</v>
      </c>
      <c r="AS2174" t="n">
        <v>32</v>
      </c>
      <c r="AU2174">
        <f>COUNTA($BA$2174:$EH$2174)</f>
        <v/>
      </c>
      <c r="AV2174">
        <f>COUNTIF($BA$2174:$EH$2174,"D")</f>
        <v/>
      </c>
      <c r="AW2174">
        <f>COUNTIF($BA$2174:$EH$2174,"R")</f>
        <v/>
      </c>
      <c r="AX2174">
        <f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/>
      </c>
      <c r="AY2174">
        <f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/>
      </c>
      <c r="AZ2174">
        <f>IF(EH2174&lt;&gt;"",1,0)</f>
        <v/>
      </c>
      <c r="BB2174" t="inlineStr">
        <is>
          <t>WARREN-WARD 1</t>
        </is>
      </c>
      <c r="DN2174" t="inlineStr">
        <is>
          <t>X</t>
        </is>
      </c>
    </row>
    <row r="2175">
      <c r="A2175" t="inlineStr">
        <is>
          <t>OH0015760066</t>
        </is>
      </c>
      <c r="B2175" t="n">
        <v>78</v>
      </c>
      <c r="C2175" t="n">
        <v>247246</v>
      </c>
      <c r="D2175" t="inlineStr">
        <is>
          <t>BROGDON</t>
        </is>
      </c>
      <c r="E2175" t="inlineStr">
        <is>
          <t>TIMOTHY</t>
        </is>
      </c>
      <c r="F2175">
        <f>CONCATENATE(D2175," ",LEFT(H2175,4),"T=",AU2175,"D=",AV2175,"R=",AW2175,"M=",AX2175,"L=",AY2175,"B=",AZ2175)</f>
        <v/>
      </c>
      <c r="G2175" t="inlineStr">
        <is>
          <t>L</t>
        </is>
      </c>
      <c r="I2175" t="inlineStr">
        <is>
          <t>1953-04-01</t>
        </is>
      </c>
      <c r="J2175" t="inlineStr">
        <is>
          <t>2015-08-31</t>
        </is>
      </c>
      <c r="K2175" t="inlineStr">
        <is>
          <t>ACTIVE</t>
        </is>
      </c>
      <c r="M2175" t="inlineStr">
        <is>
          <t>2918 RED FOX RUN DR NW</t>
        </is>
      </c>
      <c r="N2175">
        <f>RIGHT(M2175,LEN(M2175)-FIND(" ",M2175))</f>
        <v/>
      </c>
      <c r="P2175" t="inlineStr">
        <is>
          <t>WARREN</t>
        </is>
      </c>
      <c r="Q2175" t="inlineStr">
        <is>
          <t>OH</t>
        </is>
      </c>
      <c r="R2175" t="n">
        <v>44485</v>
      </c>
      <c r="AD2175" t="inlineStr">
        <is>
          <t>TRUMBULL CAREER &amp; TECH CENTER</t>
        </is>
      </c>
      <c r="AE2175" t="inlineStr">
        <is>
          <t>WARREN CITY</t>
        </is>
      </c>
      <c r="AF2175" t="inlineStr">
        <is>
          <t>WARREN CITY SD</t>
        </is>
      </c>
      <c r="AH2175" t="n">
        <v>14</v>
      </c>
      <c r="AI2175" t="n">
        <v>11</v>
      </c>
      <c r="AN2175" t="inlineStr">
        <is>
          <t>WARREN</t>
        </is>
      </c>
      <c r="AO2175" t="inlineStr">
        <is>
          <t>WARREN CITY 1E</t>
        </is>
      </c>
      <c r="AP2175" t="inlineStr">
        <is>
          <t>78-P-ACJ</t>
        </is>
      </c>
      <c r="AQ2175" t="n">
        <v>9</v>
      </c>
      <c r="AR2175" t="n">
        <v>64</v>
      </c>
      <c r="AS2175" t="n">
        <v>32</v>
      </c>
      <c r="AU2175">
        <f>COUNTA($BA$2175:$EH$2175)</f>
        <v/>
      </c>
      <c r="AV2175">
        <f>COUNTIF($BA$2175:$EH$2175,"D")</f>
        <v/>
      </c>
      <c r="AW2175">
        <f>COUNTIF($BA$2175:$EH$2175,"R")</f>
        <v/>
      </c>
      <c r="AX2175">
        <f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/>
      </c>
      <c r="AY2175">
        <f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/>
      </c>
      <c r="AZ2175">
        <f>IF(EH2175&lt;&gt;"",1,0)</f>
        <v/>
      </c>
      <c r="BB2175" t="inlineStr">
        <is>
          <t>WARREN-WARD 1</t>
        </is>
      </c>
      <c r="BD2175" t="inlineStr">
        <is>
          <t>X</t>
        </is>
      </c>
      <c r="BH2175" t="inlineStr">
        <is>
          <t>X</t>
        </is>
      </c>
      <c r="BL2175" t="inlineStr">
        <is>
          <t>X</t>
        </is>
      </c>
      <c r="BS2175" t="inlineStr">
        <is>
          <t>X</t>
        </is>
      </c>
      <c r="BV2175" t="inlineStr">
        <is>
          <t>X</t>
        </is>
      </c>
      <c r="BY2175" t="inlineStr">
        <is>
          <t>D</t>
        </is>
      </c>
      <c r="CA2175" t="inlineStr">
        <is>
          <t>X</t>
        </is>
      </c>
      <c r="CG2175" t="inlineStr">
        <is>
          <t>X</t>
        </is>
      </c>
      <c r="CL2175" t="inlineStr">
        <is>
          <t>D</t>
        </is>
      </c>
      <c r="CP2175" t="inlineStr">
        <is>
          <t>X</t>
        </is>
      </c>
      <c r="CY2175" t="inlineStr">
        <is>
          <t>X</t>
        </is>
      </c>
      <c r="CZ2175" t="inlineStr">
        <is>
          <t>D</t>
        </is>
      </c>
      <c r="DC2175" t="inlineStr">
        <is>
          <t>X</t>
        </is>
      </c>
      <c r="DI2175" t="inlineStr">
        <is>
          <t>X</t>
        </is>
      </c>
      <c r="DN2175" t="inlineStr">
        <is>
          <t>X</t>
        </is>
      </c>
      <c r="DU2175" t="inlineStr">
        <is>
          <t>X</t>
        </is>
      </c>
      <c r="DX2175" t="inlineStr">
        <is>
          <t>X</t>
        </is>
      </c>
      <c r="EA2175" t="inlineStr">
        <is>
          <t>X</t>
        </is>
      </c>
      <c r="EF2175" t="inlineStr">
        <is>
          <t>X</t>
        </is>
      </c>
    </row>
    <row r="2176">
      <c r="A2176" t="inlineStr">
        <is>
          <t>OH0021326527</t>
        </is>
      </c>
      <c r="B2176" t="n">
        <v>78</v>
      </c>
      <c r="C2176" t="n">
        <v>379254</v>
      </c>
      <c r="D2176" t="inlineStr">
        <is>
          <t>JOHNSON</t>
        </is>
      </c>
      <c r="E2176" t="inlineStr">
        <is>
          <t>AISHA</t>
        </is>
      </c>
      <c r="F2176">
        <f>CONCATENATE(D2176," ",LEFT(H2176,4),"T=",AU2176,"D=",AV2176,"R=",AW2176,"M=",AX2176,"L=",AY2176,"B=",AZ2176)</f>
        <v/>
      </c>
      <c r="G2176" t="inlineStr">
        <is>
          <t>JEAN</t>
        </is>
      </c>
      <c r="I2176" t="inlineStr">
        <is>
          <t>1986-08-22</t>
        </is>
      </c>
      <c r="J2176" t="inlineStr">
        <is>
          <t>2017-02-21</t>
        </is>
      </c>
      <c r="K2176" t="inlineStr">
        <is>
          <t>ACTIVE</t>
        </is>
      </c>
      <c r="M2176" t="inlineStr">
        <is>
          <t>3714 TOD AVE NW</t>
        </is>
      </c>
      <c r="N2176">
        <f>RIGHT(M2176,LEN(M2176)-FIND(" ",M2176))</f>
        <v/>
      </c>
      <c r="P2176" t="inlineStr">
        <is>
          <t>WARREN</t>
        </is>
      </c>
      <c r="Q2176" t="inlineStr">
        <is>
          <t>OH</t>
        </is>
      </c>
      <c r="R2176" t="n">
        <v>44485</v>
      </c>
      <c r="AD2176" t="inlineStr">
        <is>
          <t>TRUMBULL CAREER &amp; TECH CENTER</t>
        </is>
      </c>
      <c r="AE2176" t="inlineStr">
        <is>
          <t>WARREN CITY</t>
        </is>
      </c>
      <c r="AF2176" t="inlineStr">
        <is>
          <t>WARREN CITY SD</t>
        </is>
      </c>
      <c r="AH2176" t="n">
        <v>14</v>
      </c>
      <c r="AI2176" t="n">
        <v>11</v>
      </c>
      <c r="AN2176" t="inlineStr">
        <is>
          <t>WARREN</t>
        </is>
      </c>
      <c r="AO2176" t="inlineStr">
        <is>
          <t>WARREN CITY 1E</t>
        </is>
      </c>
      <c r="AP2176" t="inlineStr">
        <is>
          <t>78-P-ACJ</t>
        </is>
      </c>
      <c r="AQ2176" t="n">
        <v>9</v>
      </c>
      <c r="AR2176" t="n">
        <v>64</v>
      </c>
      <c r="AS2176" t="n">
        <v>32</v>
      </c>
      <c r="AU2176">
        <f>COUNTA($BA$2176:$EH$2176)</f>
        <v/>
      </c>
      <c r="AV2176">
        <f>COUNTIF($BA$2176:$EH$2176,"D")</f>
        <v/>
      </c>
      <c r="AW2176">
        <f>COUNTIF($BA$2176:$EH$2176,"R")</f>
        <v/>
      </c>
      <c r="AX2176">
        <f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/>
      </c>
      <c r="AY2176">
        <f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/>
      </c>
      <c r="AZ2176">
        <f>IF(EH2176&lt;&gt;"",1,0)</f>
        <v/>
      </c>
      <c r="BB2176" t="inlineStr">
        <is>
          <t>WARREN-WARD 1</t>
        </is>
      </c>
      <c r="BL2176" t="inlineStr">
        <is>
          <t>X</t>
        </is>
      </c>
      <c r="BY2176" t="inlineStr">
        <is>
          <t>D</t>
        </is>
      </c>
      <c r="CA2176" t="inlineStr">
        <is>
          <t>X</t>
        </is>
      </c>
      <c r="CK2176" t="inlineStr">
        <is>
          <t>X</t>
        </is>
      </c>
      <c r="CP2176" t="inlineStr">
        <is>
          <t>X</t>
        </is>
      </c>
      <c r="CV2176" t="inlineStr">
        <is>
          <t>X</t>
        </is>
      </c>
      <c r="CY2176" t="inlineStr">
        <is>
          <t>X</t>
        </is>
      </c>
      <c r="CZ2176" t="inlineStr">
        <is>
          <t>D</t>
        </is>
      </c>
      <c r="DC2176" t="inlineStr">
        <is>
          <t>X</t>
        </is>
      </c>
      <c r="DG2176" t="inlineStr">
        <is>
          <t>D</t>
        </is>
      </c>
      <c r="DI2176" t="inlineStr">
        <is>
          <t>X</t>
        </is>
      </c>
      <c r="DN2176" t="inlineStr">
        <is>
          <t>X</t>
        </is>
      </c>
      <c r="DR2176" t="inlineStr">
        <is>
          <t>X</t>
        </is>
      </c>
      <c r="DU2176" t="inlineStr">
        <is>
          <t>X</t>
        </is>
      </c>
      <c r="DX2176" t="inlineStr">
        <is>
          <t>X</t>
        </is>
      </c>
      <c r="EA2176" t="inlineStr">
        <is>
          <t>X</t>
        </is>
      </c>
      <c r="EF2176" t="inlineStr">
        <is>
          <t>X</t>
        </is>
      </c>
    </row>
    <row r="2177">
      <c r="A2177" t="inlineStr">
        <is>
          <t>OH0026135079</t>
        </is>
      </c>
      <c r="B2177" t="n">
        <v>78</v>
      </c>
      <c r="C2177" t="n">
        <v>456889</v>
      </c>
      <c r="D2177" t="inlineStr">
        <is>
          <t>SKRUCK</t>
        </is>
      </c>
      <c r="E2177" t="inlineStr">
        <is>
          <t>SARAH</t>
        </is>
      </c>
      <c r="F2177">
        <f>CONCATENATE(D2177," ",LEFT(H2177,4),"T=",AU2177,"D=",AV2177,"R=",AW2177,"M=",AX2177,"L=",AY2177,"B=",AZ2177)</f>
        <v/>
      </c>
      <c r="G2177" t="inlineStr">
        <is>
          <t>LOUISE</t>
        </is>
      </c>
      <c r="I2177" t="inlineStr">
        <is>
          <t>1998-07-01</t>
        </is>
      </c>
      <c r="J2177" t="inlineStr">
        <is>
          <t>2021-01-29</t>
        </is>
      </c>
      <c r="K2177" t="inlineStr">
        <is>
          <t>CONFIRMATION</t>
        </is>
      </c>
      <c r="M2177" t="inlineStr">
        <is>
          <t>2764 DUNSTAN DR NW</t>
        </is>
      </c>
      <c r="N2177">
        <f>RIGHT(M2177,LEN(M2177)-FIND(" ",M2177))</f>
        <v/>
      </c>
      <c r="P2177" t="inlineStr">
        <is>
          <t>WARREN</t>
        </is>
      </c>
      <c r="Q2177" t="inlineStr">
        <is>
          <t>OH</t>
        </is>
      </c>
      <c r="R2177" t="n">
        <v>44485</v>
      </c>
      <c r="AD2177" t="inlineStr">
        <is>
          <t>TRUMBULL CAREER &amp; TECH CENTER</t>
        </is>
      </c>
      <c r="AE2177" t="inlineStr">
        <is>
          <t>WARREN CITY</t>
        </is>
      </c>
      <c r="AF2177" t="inlineStr">
        <is>
          <t>WARREN CITY SD</t>
        </is>
      </c>
      <c r="AH2177" t="n">
        <v>14</v>
      </c>
      <c r="AI2177" t="n">
        <v>11</v>
      </c>
      <c r="AN2177" t="inlineStr">
        <is>
          <t>WARREN</t>
        </is>
      </c>
      <c r="AO2177" t="inlineStr">
        <is>
          <t>WARREN CITY 1E</t>
        </is>
      </c>
      <c r="AP2177" t="inlineStr">
        <is>
          <t>78-P-ACJ</t>
        </is>
      </c>
      <c r="AQ2177" t="n">
        <v>9</v>
      </c>
      <c r="AR2177" t="n">
        <v>64</v>
      </c>
      <c r="AS2177" t="n">
        <v>32</v>
      </c>
      <c r="AU2177">
        <f>COUNTA($BA$2177:$EH$2177)</f>
        <v/>
      </c>
      <c r="AV2177">
        <f>COUNTIF($BA$2177:$EH$2177,"D")</f>
        <v/>
      </c>
      <c r="AW2177">
        <f>COUNTIF($BA$2177:$EH$2177,"R")</f>
        <v/>
      </c>
      <c r="AX2177">
        <f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/>
      </c>
      <c r="AY2177">
        <f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/>
      </c>
      <c r="AZ2177">
        <f>IF(EH2177&lt;&gt;"",1,0)</f>
        <v/>
      </c>
      <c r="BB2177" t="inlineStr">
        <is>
          <t>WARREN-WARD 1</t>
        </is>
      </c>
      <c r="DC2177" t="inlineStr">
        <is>
          <t>X</t>
        </is>
      </c>
    </row>
    <row r="2178">
      <c r="A2178" t="inlineStr">
        <is>
          <t>OH0026603283</t>
        </is>
      </c>
      <c r="B2178" t="n">
        <v>78</v>
      </c>
      <c r="C2178" t="n">
        <v>464933</v>
      </c>
      <c r="D2178" t="inlineStr">
        <is>
          <t>STEVENS</t>
        </is>
      </c>
      <c r="E2178" t="inlineStr">
        <is>
          <t>MICHAEL</t>
        </is>
      </c>
      <c r="F2178">
        <f>CONCATENATE(D2178," ",LEFT(H2178,4),"T=",AU2178,"D=",AV2178,"R=",AW2178,"M=",AX2178,"L=",AY2178,"B=",AZ2178)</f>
        <v/>
      </c>
      <c r="G2178" t="inlineStr">
        <is>
          <t>NELSON</t>
        </is>
      </c>
      <c r="I2178" t="inlineStr">
        <is>
          <t>1973-08-30</t>
        </is>
      </c>
      <c r="J2178" t="inlineStr">
        <is>
          <t>2022-08-27</t>
        </is>
      </c>
      <c r="K2178" t="inlineStr">
        <is>
          <t>ACTIVE</t>
        </is>
      </c>
      <c r="M2178" t="inlineStr">
        <is>
          <t>3221 LYNWOOD DR NW</t>
        </is>
      </c>
      <c r="N2178">
        <f>RIGHT(M2178,LEN(M2178)-FIND(" ",M2178))</f>
        <v/>
      </c>
      <c r="P2178" t="inlineStr">
        <is>
          <t>WARREN</t>
        </is>
      </c>
      <c r="Q2178" t="inlineStr">
        <is>
          <t>OH</t>
        </is>
      </c>
      <c r="R2178" t="n">
        <v>44485</v>
      </c>
      <c r="AD2178" t="inlineStr">
        <is>
          <t>TRUMBULL CAREER &amp; TECH CENTER</t>
        </is>
      </c>
      <c r="AE2178" t="inlineStr">
        <is>
          <t>WARREN CITY</t>
        </is>
      </c>
      <c r="AF2178" t="inlineStr">
        <is>
          <t>WARREN CITY SD</t>
        </is>
      </c>
      <c r="AH2178" t="n">
        <v>14</v>
      </c>
      <c r="AI2178" t="n">
        <v>11</v>
      </c>
      <c r="AN2178" t="inlineStr">
        <is>
          <t>WARREN</t>
        </is>
      </c>
      <c r="AO2178" t="inlineStr">
        <is>
          <t>WARREN CITY 1E</t>
        </is>
      </c>
      <c r="AP2178" t="inlineStr">
        <is>
          <t>78-P-ACJ</t>
        </is>
      </c>
      <c r="AQ2178" t="n">
        <v>9</v>
      </c>
      <c r="AR2178" t="n">
        <v>64</v>
      </c>
      <c r="AS2178" t="n">
        <v>32</v>
      </c>
      <c r="AU2178">
        <f>COUNTA($BA$2178:$EH$2178)</f>
        <v/>
      </c>
      <c r="AV2178">
        <f>COUNTIF($BA$2178:$EH$2178,"D")</f>
        <v/>
      </c>
      <c r="AW2178">
        <f>COUNTIF($BA$2178:$EH$2178,"R")</f>
        <v/>
      </c>
      <c r="AX2178">
        <f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/>
      </c>
      <c r="AY2178">
        <f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/>
      </c>
      <c r="AZ2178">
        <f>IF(EH2178&lt;&gt;"",1,0)</f>
        <v/>
      </c>
      <c r="BB2178" t="inlineStr">
        <is>
          <t>WARREN-WARD 1</t>
        </is>
      </c>
      <c r="BL2178" t="inlineStr">
        <is>
          <t>X</t>
        </is>
      </c>
      <c r="CA2178" t="inlineStr">
        <is>
          <t>X</t>
        </is>
      </c>
      <c r="CG2178" t="inlineStr">
        <is>
          <t>X</t>
        </is>
      </c>
      <c r="CP2178" t="inlineStr">
        <is>
          <t>X</t>
        </is>
      </c>
      <c r="DU2178" t="inlineStr">
        <is>
          <t>X</t>
        </is>
      </c>
      <c r="EF2178" t="inlineStr">
        <is>
          <t>X</t>
        </is>
      </c>
    </row>
    <row r="2179">
      <c r="A2179" t="inlineStr">
        <is>
          <t>OH0025051238</t>
        </is>
      </c>
      <c r="B2179" t="n">
        <v>78</v>
      </c>
      <c r="C2179" t="n">
        <v>438609</v>
      </c>
      <c r="D2179" t="inlineStr">
        <is>
          <t>JACKSON</t>
        </is>
      </c>
      <c r="E2179" t="inlineStr">
        <is>
          <t>MICHALAH</t>
        </is>
      </c>
      <c r="F2179">
        <f>CONCATENATE(D2179," ",LEFT(H2179,4),"T=",AU2179,"D=",AV2179,"R=",AW2179,"M=",AX2179,"L=",AY2179,"B=",AZ2179)</f>
        <v/>
      </c>
      <c r="G2179" t="inlineStr">
        <is>
          <t>BRIANNA</t>
        </is>
      </c>
      <c r="I2179" t="inlineStr">
        <is>
          <t>2001-08-10</t>
        </is>
      </c>
      <c r="J2179" t="inlineStr">
        <is>
          <t>2023-09-22</t>
        </is>
      </c>
      <c r="K2179" t="inlineStr">
        <is>
          <t>ACTIVE</t>
        </is>
      </c>
      <c r="M2179" t="inlineStr">
        <is>
          <t>3250 LODWICK DR NW</t>
        </is>
      </c>
      <c r="N2179">
        <f>RIGHT(M2179,LEN(M2179)-FIND(" ",M2179))</f>
        <v/>
      </c>
      <c r="P2179" t="inlineStr">
        <is>
          <t>WARREN</t>
        </is>
      </c>
      <c r="Q2179" t="inlineStr">
        <is>
          <t>OH</t>
        </is>
      </c>
      <c r="R2179" t="n">
        <v>44485</v>
      </c>
      <c r="AD2179" t="inlineStr">
        <is>
          <t>TRUMBULL CAREER &amp; TECH CENTER</t>
        </is>
      </c>
      <c r="AE2179" t="inlineStr">
        <is>
          <t>WARREN CITY</t>
        </is>
      </c>
      <c r="AF2179" t="inlineStr">
        <is>
          <t>WARREN CITY SD</t>
        </is>
      </c>
      <c r="AH2179" t="n">
        <v>14</v>
      </c>
      <c r="AI2179" t="n">
        <v>11</v>
      </c>
      <c r="AN2179" t="inlineStr">
        <is>
          <t>WARREN</t>
        </is>
      </c>
      <c r="AO2179" t="inlineStr">
        <is>
          <t>WARREN CITY 1E</t>
        </is>
      </c>
      <c r="AP2179" t="inlineStr">
        <is>
          <t>78-P-ACJ</t>
        </is>
      </c>
      <c r="AQ2179" t="n">
        <v>9</v>
      </c>
      <c r="AR2179" t="n">
        <v>64</v>
      </c>
      <c r="AS2179" t="n">
        <v>32</v>
      </c>
      <c r="AU2179">
        <f>COUNTA($BA$2179:$EH$2179)</f>
        <v/>
      </c>
      <c r="AV2179">
        <f>COUNTIF($BA$2179:$EH$2179,"D")</f>
        <v/>
      </c>
      <c r="AW2179">
        <f>COUNTIF($BA$2179:$EH$2179,"R")</f>
        <v/>
      </c>
      <c r="AX2179">
        <f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/>
      </c>
      <c r="AY2179">
        <f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/>
      </c>
      <c r="AZ2179">
        <f>IF(EH2179&lt;&gt;"",1,0)</f>
        <v/>
      </c>
      <c r="BB2179" t="inlineStr">
        <is>
          <t>WARREN-WARD 1</t>
        </is>
      </c>
    </row>
    <row r="2180">
      <c r="A2180" t="inlineStr">
        <is>
          <t>OH0023351221</t>
        </is>
      </c>
      <c r="B2180" t="n">
        <v>78</v>
      </c>
      <c r="C2180" t="n">
        <v>411079</v>
      </c>
      <c r="D2180" t="inlineStr">
        <is>
          <t>FLORES</t>
        </is>
      </c>
      <c r="E2180" t="inlineStr">
        <is>
          <t>NICOLAS</t>
        </is>
      </c>
      <c r="F2180">
        <f>CONCATENATE(D2180," ",LEFT(H2180,4),"T=",AU2180,"D=",AV2180,"R=",AW2180,"M=",AX2180,"L=",AY2180,"B=",AZ2180)</f>
        <v/>
      </c>
      <c r="G2180" t="inlineStr">
        <is>
          <t>J</t>
        </is>
      </c>
      <c r="I2180" t="inlineStr">
        <is>
          <t>1996-07-01</t>
        </is>
      </c>
      <c r="J2180" t="inlineStr">
        <is>
          <t>2016-02-05</t>
        </is>
      </c>
      <c r="K2180" t="inlineStr">
        <is>
          <t>CONFIRMATION</t>
        </is>
      </c>
      <c r="M2180" t="inlineStr">
        <is>
          <t>3100 DUNSTAN DR NW</t>
        </is>
      </c>
      <c r="N2180">
        <f>RIGHT(M2180,LEN(M2180)-FIND(" ",M2180))</f>
        <v/>
      </c>
      <c r="O2180" t="inlineStr">
        <is>
          <t>APT 2</t>
        </is>
      </c>
      <c r="P2180" t="inlineStr">
        <is>
          <t>WARREN</t>
        </is>
      </c>
      <c r="Q2180" t="inlineStr">
        <is>
          <t>OH</t>
        </is>
      </c>
      <c r="R2180" t="n">
        <v>44485</v>
      </c>
      <c r="AD2180" t="inlineStr">
        <is>
          <t>TRUMBULL CAREER &amp; TECH CENTER</t>
        </is>
      </c>
      <c r="AE2180" t="inlineStr">
        <is>
          <t>WARREN CITY</t>
        </is>
      </c>
      <c r="AF2180" t="inlineStr">
        <is>
          <t>WARREN CITY SD</t>
        </is>
      </c>
      <c r="AH2180" t="n">
        <v>14</v>
      </c>
      <c r="AI2180" t="n">
        <v>11</v>
      </c>
      <c r="AN2180" t="inlineStr">
        <is>
          <t>WARREN</t>
        </is>
      </c>
      <c r="AO2180" t="inlineStr">
        <is>
          <t>WARREN CITY 1E</t>
        </is>
      </c>
      <c r="AP2180" t="inlineStr">
        <is>
          <t>78-P-ACJ</t>
        </is>
      </c>
      <c r="AQ2180" t="n">
        <v>9</v>
      </c>
      <c r="AR2180" t="n">
        <v>64</v>
      </c>
      <c r="AS2180" t="n">
        <v>32</v>
      </c>
      <c r="AU2180">
        <f>COUNTA($BA$2180:$EH$2180)</f>
        <v/>
      </c>
      <c r="AV2180">
        <f>COUNTIF($BA$2180:$EH$2180,"D")</f>
        <v/>
      </c>
      <c r="AW2180">
        <f>COUNTIF($BA$2180:$EH$2180,"R")</f>
        <v/>
      </c>
      <c r="AX2180">
        <f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/>
      </c>
      <c r="AY2180">
        <f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/>
      </c>
      <c r="AZ2180">
        <f>IF(EH2180&lt;&gt;"",1,0)</f>
        <v/>
      </c>
      <c r="BB2180" t="inlineStr">
        <is>
          <t>WARREN-WARD 1</t>
        </is>
      </c>
    </row>
    <row r="2181">
      <c r="A2181" t="inlineStr">
        <is>
          <t>OH0015813967</t>
        </is>
      </c>
      <c r="B2181" t="n">
        <v>78</v>
      </c>
      <c r="C2181" t="n">
        <v>263967</v>
      </c>
      <c r="D2181" t="inlineStr">
        <is>
          <t>PARKER</t>
        </is>
      </c>
      <c r="E2181" t="inlineStr">
        <is>
          <t>SHAUNTE</t>
        </is>
      </c>
      <c r="F2181">
        <f>CONCATENATE(D2181," ",LEFT(H2181,4),"T=",AU2181,"D=",AV2181,"R=",AW2181,"M=",AX2181,"L=",AY2181,"B=",AZ2181)</f>
        <v/>
      </c>
      <c r="G2181" t="inlineStr">
        <is>
          <t>L</t>
        </is>
      </c>
      <c r="I2181" t="inlineStr">
        <is>
          <t>1977-10-03</t>
        </is>
      </c>
      <c r="J2181" t="inlineStr">
        <is>
          <t>2023-07-31</t>
        </is>
      </c>
      <c r="K2181" t="inlineStr">
        <is>
          <t>ACTIVE</t>
        </is>
      </c>
      <c r="M2181" t="inlineStr">
        <is>
          <t>3142 LODWICK DR NW</t>
        </is>
      </c>
      <c r="N2181">
        <f>RIGHT(M2181,LEN(M2181)-FIND(" ",M2181))</f>
        <v/>
      </c>
      <c r="O2181" t="inlineStr">
        <is>
          <t>APT 4</t>
        </is>
      </c>
      <c r="P2181" t="inlineStr">
        <is>
          <t>WARREN</t>
        </is>
      </c>
      <c r="Q2181" t="inlineStr">
        <is>
          <t>OH</t>
        </is>
      </c>
      <c r="R2181" t="n">
        <v>44485</v>
      </c>
      <c r="S2181" t="n">
        <v>1553</v>
      </c>
      <c r="AD2181" t="inlineStr">
        <is>
          <t>TRUMBULL CAREER &amp; TECH CENTER</t>
        </is>
      </c>
      <c r="AE2181" t="inlineStr">
        <is>
          <t>WARREN CITY</t>
        </is>
      </c>
      <c r="AF2181" t="inlineStr">
        <is>
          <t>WARREN CITY SD</t>
        </is>
      </c>
      <c r="AH2181" t="n">
        <v>14</v>
      </c>
      <c r="AI2181" t="n">
        <v>11</v>
      </c>
      <c r="AN2181" t="inlineStr">
        <is>
          <t>WARREN</t>
        </is>
      </c>
      <c r="AO2181" t="inlineStr">
        <is>
          <t>WARREN CITY 1E</t>
        </is>
      </c>
      <c r="AP2181" t="inlineStr">
        <is>
          <t>78-P-ACJ</t>
        </is>
      </c>
      <c r="AQ2181" t="n">
        <v>9</v>
      </c>
      <c r="AR2181" t="n">
        <v>64</v>
      </c>
      <c r="AS2181" t="n">
        <v>32</v>
      </c>
      <c r="AU2181">
        <f>COUNTA($BA$2181:$EH$2181)</f>
        <v/>
      </c>
      <c r="AV2181">
        <f>COUNTIF($BA$2181:$EH$2181,"D")</f>
        <v/>
      </c>
      <c r="AW2181">
        <f>COUNTIF($BA$2181:$EH$2181,"R")</f>
        <v/>
      </c>
      <c r="AX2181">
        <f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/>
      </c>
      <c r="AY2181">
        <f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/>
      </c>
      <c r="AZ2181">
        <f>IF(EH2181&lt;&gt;"",1,0)</f>
        <v/>
      </c>
      <c r="BB2181" t="inlineStr">
        <is>
          <t>WARREN-WARD 1</t>
        </is>
      </c>
      <c r="BD2181" t="inlineStr">
        <is>
          <t>X</t>
        </is>
      </c>
      <c r="BE2181" t="inlineStr">
        <is>
          <t>X</t>
        </is>
      </c>
      <c r="BG2181" t="inlineStr">
        <is>
          <t>X</t>
        </is>
      </c>
      <c r="BH2181" t="inlineStr">
        <is>
          <t>X</t>
        </is>
      </c>
      <c r="BJ2181" t="inlineStr">
        <is>
          <t>X</t>
        </is>
      </c>
      <c r="BL2181" t="inlineStr">
        <is>
          <t>X</t>
        </is>
      </c>
      <c r="BP2181" t="inlineStr">
        <is>
          <t>X</t>
        </is>
      </c>
      <c r="BS2181" t="inlineStr">
        <is>
          <t>X</t>
        </is>
      </c>
      <c r="BV2181" t="inlineStr">
        <is>
          <t>X</t>
        </is>
      </c>
      <c r="BY2181" t="inlineStr">
        <is>
          <t>D</t>
        </is>
      </c>
      <c r="CA2181" t="inlineStr">
        <is>
          <t>X</t>
        </is>
      </c>
      <c r="CG2181" t="inlineStr">
        <is>
          <t>X</t>
        </is>
      </c>
      <c r="CK2181" t="inlineStr">
        <is>
          <t>X</t>
        </is>
      </c>
      <c r="CL2181" t="inlineStr">
        <is>
          <t>D</t>
        </is>
      </c>
      <c r="CP2181" t="inlineStr">
        <is>
          <t>X</t>
        </is>
      </c>
      <c r="CU2181" t="inlineStr">
        <is>
          <t>D</t>
        </is>
      </c>
      <c r="CV2181" t="inlineStr">
        <is>
          <t>X</t>
        </is>
      </c>
      <c r="CW2181" t="inlineStr">
        <is>
          <t>D</t>
        </is>
      </c>
      <c r="CY2181" t="inlineStr">
        <is>
          <t>X</t>
        </is>
      </c>
      <c r="CZ2181" t="inlineStr">
        <is>
          <t>D</t>
        </is>
      </c>
      <c r="DC2181" t="inlineStr">
        <is>
          <t>X</t>
        </is>
      </c>
      <c r="DI2181" t="inlineStr">
        <is>
          <t>X</t>
        </is>
      </c>
      <c r="DJ2181" t="inlineStr">
        <is>
          <t>D</t>
        </is>
      </c>
      <c r="DM2181" t="inlineStr">
        <is>
          <t>D</t>
        </is>
      </c>
      <c r="DN2181" t="inlineStr">
        <is>
          <t>X</t>
        </is>
      </c>
      <c r="DX2181" t="inlineStr">
        <is>
          <t>X</t>
        </is>
      </c>
      <c r="EF2181" t="inlineStr">
        <is>
          <t>X</t>
        </is>
      </c>
    </row>
    <row r="2182">
      <c r="A2182" t="inlineStr">
        <is>
          <t>OH0021008618</t>
        </is>
      </c>
      <c r="B2182" t="n">
        <v>78</v>
      </c>
      <c r="C2182" t="n">
        <v>373851</v>
      </c>
      <c r="D2182" t="inlineStr">
        <is>
          <t>GABEL</t>
        </is>
      </c>
      <c r="E2182" t="inlineStr">
        <is>
          <t>YVONNE</t>
        </is>
      </c>
      <c r="F2182">
        <f>CONCATENATE(D2182," ",LEFT(H2182,4),"T=",AU2182,"D=",AV2182,"R=",AW2182,"M=",AX2182,"L=",AY2182,"B=",AZ2182)</f>
        <v/>
      </c>
      <c r="G2182" t="inlineStr">
        <is>
          <t>K</t>
        </is>
      </c>
      <c r="I2182" t="inlineStr">
        <is>
          <t>1967-08-02</t>
        </is>
      </c>
      <c r="J2182" t="inlineStr">
        <is>
          <t>2023-09-15</t>
        </is>
      </c>
      <c r="K2182" t="inlineStr">
        <is>
          <t>ACTIVE</t>
        </is>
      </c>
      <c r="M2182" t="inlineStr">
        <is>
          <t>3248 LODWICK DR NW</t>
        </is>
      </c>
      <c r="N2182">
        <f>RIGHT(M2182,LEN(M2182)-FIND(" ",M2182))</f>
        <v/>
      </c>
      <c r="P2182" t="inlineStr">
        <is>
          <t>WARREN</t>
        </is>
      </c>
      <c r="Q2182" t="inlineStr">
        <is>
          <t>OH</t>
        </is>
      </c>
      <c r="R2182" t="n">
        <v>44485</v>
      </c>
      <c r="AD2182" t="inlineStr">
        <is>
          <t>TRUMBULL CAREER &amp; TECH CENTER</t>
        </is>
      </c>
      <c r="AE2182" t="inlineStr">
        <is>
          <t>WARREN CITY</t>
        </is>
      </c>
      <c r="AF2182" t="inlineStr">
        <is>
          <t>WARREN CITY SD</t>
        </is>
      </c>
      <c r="AH2182" t="n">
        <v>14</v>
      </c>
      <c r="AI2182" t="n">
        <v>11</v>
      </c>
      <c r="AN2182" t="inlineStr">
        <is>
          <t>WARREN</t>
        </is>
      </c>
      <c r="AO2182" t="inlineStr">
        <is>
          <t>WARREN CITY 1E</t>
        </is>
      </c>
      <c r="AP2182" t="inlineStr">
        <is>
          <t>78-P-ACJ</t>
        </is>
      </c>
      <c r="AQ2182" t="n">
        <v>9</v>
      </c>
      <c r="AR2182" t="n">
        <v>64</v>
      </c>
      <c r="AS2182" t="n">
        <v>32</v>
      </c>
      <c r="AU2182">
        <f>COUNTA($BA$2182:$EH$2182)</f>
        <v/>
      </c>
      <c r="AV2182">
        <f>COUNTIF($BA$2182:$EH$2182,"D")</f>
        <v/>
      </c>
      <c r="AW2182">
        <f>COUNTIF($BA$2182:$EH$2182,"R")</f>
        <v/>
      </c>
      <c r="AX2182">
        <f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/>
      </c>
      <c r="AY2182">
        <f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/>
      </c>
      <c r="AZ2182">
        <f>IF(EH2182&lt;&gt;"",1,0)</f>
        <v/>
      </c>
      <c r="BB2182" t="inlineStr">
        <is>
          <t>WARREN-WARD 1</t>
        </is>
      </c>
      <c r="CK2182" t="inlineStr">
        <is>
          <t>X</t>
        </is>
      </c>
      <c r="CP2182" t="inlineStr">
        <is>
          <t>X</t>
        </is>
      </c>
      <c r="CZ2182" t="inlineStr">
        <is>
          <t>R</t>
        </is>
      </c>
      <c r="DC2182" t="inlineStr">
        <is>
          <t>X</t>
        </is>
      </c>
      <c r="DI2182" t="inlineStr">
        <is>
          <t>X</t>
        </is>
      </c>
      <c r="DN2182" t="inlineStr">
        <is>
          <t>X</t>
        </is>
      </c>
    </row>
    <row r="2183">
      <c r="A2183" t="inlineStr">
        <is>
          <t>OH0027093962</t>
        </is>
      </c>
      <c r="B2183" t="n">
        <v>78</v>
      </c>
      <c r="C2183" t="n">
        <v>476895</v>
      </c>
      <c r="D2183" t="inlineStr">
        <is>
          <t>BELL</t>
        </is>
      </c>
      <c r="E2183" t="inlineStr">
        <is>
          <t>WILLIAM</t>
        </is>
      </c>
      <c r="F2183">
        <f>CONCATENATE(D2183," ",LEFT(H2183,4),"T=",AU2183,"D=",AV2183,"R=",AW2183,"M=",AX2183,"L=",AY2183,"B=",AZ2183)</f>
        <v/>
      </c>
      <c r="G2183" t="inlineStr">
        <is>
          <t>DEAN</t>
        </is>
      </c>
      <c r="H2183" t="inlineStr">
        <is>
          <t>III</t>
        </is>
      </c>
      <c r="I2183" t="inlineStr">
        <is>
          <t>1998-04-29</t>
        </is>
      </c>
      <c r="J2183" t="inlineStr">
        <is>
          <t>2023-10-07</t>
        </is>
      </c>
      <c r="K2183" t="inlineStr">
        <is>
          <t>ACTIVE</t>
        </is>
      </c>
      <c r="L2183" t="inlineStr">
        <is>
          <t>R</t>
        </is>
      </c>
      <c r="M2183" t="inlineStr">
        <is>
          <t>2937 RED FOX RUN DR NW</t>
        </is>
      </c>
      <c r="N2183">
        <f>RIGHT(M2183,LEN(M2183)-FIND(" ",M2183))</f>
        <v/>
      </c>
      <c r="P2183" t="inlineStr">
        <is>
          <t>WARREN</t>
        </is>
      </c>
      <c r="Q2183" t="inlineStr">
        <is>
          <t>OH</t>
        </is>
      </c>
      <c r="R2183" t="n">
        <v>44485</v>
      </c>
      <c r="AD2183" t="inlineStr">
        <is>
          <t>TRUMBULL CAREER &amp; TECH CENTER</t>
        </is>
      </c>
      <c r="AE2183" t="inlineStr">
        <is>
          <t>WARREN CITY</t>
        </is>
      </c>
      <c r="AF2183" t="inlineStr">
        <is>
          <t>WARREN CITY SD</t>
        </is>
      </c>
      <c r="AH2183" t="n">
        <v>14</v>
      </c>
      <c r="AI2183" t="n">
        <v>11</v>
      </c>
      <c r="AN2183" t="inlineStr">
        <is>
          <t>WARREN</t>
        </is>
      </c>
      <c r="AO2183" t="inlineStr">
        <is>
          <t>WARREN CITY 1E</t>
        </is>
      </c>
      <c r="AP2183" t="inlineStr">
        <is>
          <t>78-P-ACJ</t>
        </is>
      </c>
      <c r="AQ2183" t="n">
        <v>9</v>
      </c>
      <c r="AR2183" t="n">
        <v>64</v>
      </c>
      <c r="AS2183" t="n">
        <v>32</v>
      </c>
      <c r="AU2183">
        <f>COUNTA($BA$2183:$EH$2183)</f>
        <v/>
      </c>
      <c r="AV2183">
        <f>COUNTIF($BA$2183:$EH$2183,"D")</f>
        <v/>
      </c>
      <c r="AW2183">
        <f>COUNTIF($BA$2183:$EH$2183,"R")</f>
        <v/>
      </c>
      <c r="AX2183">
        <f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/>
      </c>
      <c r="AY2183">
        <f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/>
      </c>
      <c r="AZ2183">
        <f>IF(EH2183&lt;&gt;"",1,0)</f>
        <v/>
      </c>
      <c r="BB2183" t="inlineStr">
        <is>
          <t>WARREN-WARD 1</t>
        </is>
      </c>
      <c r="DC2183" t="inlineStr">
        <is>
          <t>X</t>
        </is>
      </c>
      <c r="DG2183" t="inlineStr">
        <is>
          <t>R</t>
        </is>
      </c>
      <c r="DI2183" t="inlineStr">
        <is>
          <t>X</t>
        </is>
      </c>
      <c r="DM2183" t="inlineStr">
        <is>
          <t>R</t>
        </is>
      </c>
      <c r="DN2183" t="inlineStr">
        <is>
          <t>X</t>
        </is>
      </c>
      <c r="EA2183" t="inlineStr">
        <is>
          <t>X</t>
        </is>
      </c>
      <c r="ED2183" t="inlineStr">
        <is>
          <t>R</t>
        </is>
      </c>
      <c r="EF2183" t="inlineStr">
        <is>
          <t>X</t>
        </is>
      </c>
    </row>
    <row r="2184">
      <c r="A2184" t="inlineStr">
        <is>
          <t>OH0022090437</t>
        </is>
      </c>
      <c r="B2184" t="n">
        <v>78</v>
      </c>
      <c r="C2184" t="n">
        <v>391280</v>
      </c>
      <c r="D2184" t="inlineStr">
        <is>
          <t>HUGHES</t>
        </is>
      </c>
      <c r="E2184" t="inlineStr">
        <is>
          <t>ROBIN</t>
        </is>
      </c>
      <c r="F2184">
        <f>CONCATENATE(D2184," ",LEFT(H2184,4),"T=",AU2184,"D=",AV2184,"R=",AW2184,"M=",AX2184,"L=",AY2184,"B=",AZ2184)</f>
        <v/>
      </c>
      <c r="G2184" t="inlineStr">
        <is>
          <t>L</t>
        </is>
      </c>
      <c r="I2184" t="inlineStr">
        <is>
          <t>1967-04-27</t>
        </is>
      </c>
      <c r="J2184" t="inlineStr">
        <is>
          <t>2023-02-28</t>
        </is>
      </c>
      <c r="K2184" t="inlineStr">
        <is>
          <t>ACTIVE</t>
        </is>
      </c>
      <c r="L2184" t="inlineStr">
        <is>
          <t>R</t>
        </is>
      </c>
      <c r="M2184" t="inlineStr">
        <is>
          <t>3317 BON AIR AVE NW</t>
        </is>
      </c>
      <c r="N2184">
        <f>RIGHT(M2184,LEN(M2184)-FIND(" ",M2184))</f>
        <v/>
      </c>
      <c r="P2184" t="inlineStr">
        <is>
          <t>WARREN</t>
        </is>
      </c>
      <c r="Q2184" t="inlineStr">
        <is>
          <t>OH</t>
        </is>
      </c>
      <c r="R2184" t="n">
        <v>44485</v>
      </c>
      <c r="AD2184" t="inlineStr">
        <is>
          <t>TRUMBULL CAREER &amp; TECH CENTER</t>
        </is>
      </c>
      <c r="AE2184" t="inlineStr">
        <is>
          <t>WARREN CITY</t>
        </is>
      </c>
      <c r="AF2184" t="inlineStr">
        <is>
          <t>WARREN CITY SD</t>
        </is>
      </c>
      <c r="AH2184" t="n">
        <v>14</v>
      </c>
      <c r="AI2184" t="n">
        <v>11</v>
      </c>
      <c r="AN2184" t="inlineStr">
        <is>
          <t>WARREN</t>
        </is>
      </c>
      <c r="AO2184" t="inlineStr">
        <is>
          <t>WARREN CITY 1E</t>
        </is>
      </c>
      <c r="AP2184" t="inlineStr">
        <is>
          <t>78-P-ACJ</t>
        </is>
      </c>
      <c r="AQ2184" t="n">
        <v>9</v>
      </c>
      <c r="AR2184" t="n">
        <v>64</v>
      </c>
      <c r="AS2184" t="n">
        <v>32</v>
      </c>
      <c r="AU2184">
        <f>COUNTA($BA$2184:$EH$2184)</f>
        <v/>
      </c>
      <c r="AV2184">
        <f>COUNTIF($BA$2184:$EH$2184,"D")</f>
        <v/>
      </c>
      <c r="AW2184">
        <f>COUNTIF($BA$2184:$EH$2184,"R")</f>
        <v/>
      </c>
      <c r="AX2184">
        <f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/>
      </c>
      <c r="AY2184">
        <f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/>
      </c>
      <c r="AZ2184">
        <f>IF(EH2184&lt;&gt;"",1,0)</f>
        <v/>
      </c>
      <c r="BB2184" t="inlineStr">
        <is>
          <t>WARREN-WARD 1</t>
        </is>
      </c>
      <c r="CY2184" t="inlineStr">
        <is>
          <t>X</t>
        </is>
      </c>
      <c r="DC2184" t="inlineStr">
        <is>
          <t>X</t>
        </is>
      </c>
      <c r="DN2184" t="inlineStr">
        <is>
          <t>X</t>
        </is>
      </c>
      <c r="DU2184" t="inlineStr">
        <is>
          <t>X</t>
        </is>
      </c>
      <c r="DW2184" t="inlineStr">
        <is>
          <t>D</t>
        </is>
      </c>
      <c r="EA2184" t="inlineStr">
        <is>
          <t>X</t>
        </is>
      </c>
      <c r="ED2184" t="inlineStr">
        <is>
          <t>R</t>
        </is>
      </c>
      <c r="EH2184" t="inlineStr">
        <is>
          <t>X</t>
        </is>
      </c>
    </row>
    <row r="2185">
      <c r="A2185" t="inlineStr">
        <is>
          <t>OH0023440864</t>
        </is>
      </c>
      <c r="B2185" t="n">
        <v>78</v>
      </c>
      <c r="C2185" t="n">
        <v>411537</v>
      </c>
      <c r="D2185" t="inlineStr">
        <is>
          <t>FIELDS</t>
        </is>
      </c>
      <c r="E2185" t="inlineStr">
        <is>
          <t>ARMANTE</t>
        </is>
      </c>
      <c r="F2185">
        <f>CONCATENATE(D2185," ",LEFT(H2185,4),"T=",AU2185,"D=",AV2185,"R=",AW2185,"M=",AX2185,"L=",AY2185,"B=",AZ2185)</f>
        <v/>
      </c>
      <c r="G2185" t="inlineStr">
        <is>
          <t>DANGELO</t>
        </is>
      </c>
      <c r="I2185" t="inlineStr">
        <is>
          <t>1996-02-01</t>
        </is>
      </c>
      <c r="J2185" t="inlineStr">
        <is>
          <t>2015-12-07</t>
        </is>
      </c>
      <c r="K2185" t="inlineStr">
        <is>
          <t>CONFIRMATION</t>
        </is>
      </c>
      <c r="M2185" t="inlineStr">
        <is>
          <t>3320 DUNSTAN DR NW</t>
        </is>
      </c>
      <c r="N2185">
        <f>RIGHT(M2185,LEN(M2185)-FIND(" ",M2185))</f>
        <v/>
      </c>
      <c r="O2185" t="inlineStr">
        <is>
          <t>APT 4</t>
        </is>
      </c>
      <c r="P2185" t="inlineStr">
        <is>
          <t>WARREN</t>
        </is>
      </c>
      <c r="Q2185" t="inlineStr">
        <is>
          <t>OH</t>
        </is>
      </c>
      <c r="R2185" t="n">
        <v>44485</v>
      </c>
      <c r="AD2185" t="inlineStr">
        <is>
          <t>TRUMBULL CAREER &amp; TECH CENTER</t>
        </is>
      </c>
      <c r="AE2185" t="inlineStr">
        <is>
          <t>WARREN CITY</t>
        </is>
      </c>
      <c r="AF2185" t="inlineStr">
        <is>
          <t>WARREN CITY SD</t>
        </is>
      </c>
      <c r="AH2185" t="n">
        <v>14</v>
      </c>
      <c r="AI2185" t="n">
        <v>11</v>
      </c>
      <c r="AN2185" t="inlineStr">
        <is>
          <t>WARREN</t>
        </is>
      </c>
      <c r="AO2185" t="inlineStr">
        <is>
          <t>WARREN CITY 1E</t>
        </is>
      </c>
      <c r="AP2185" t="inlineStr">
        <is>
          <t>78-P-ACJ</t>
        </is>
      </c>
      <c r="AQ2185" t="n">
        <v>9</v>
      </c>
      <c r="AR2185" t="n">
        <v>64</v>
      </c>
      <c r="AS2185" t="n">
        <v>32</v>
      </c>
      <c r="AU2185">
        <f>COUNTA($BA$2185:$EH$2185)</f>
        <v/>
      </c>
      <c r="AV2185">
        <f>COUNTIF($BA$2185:$EH$2185,"D")</f>
        <v/>
      </c>
      <c r="AW2185">
        <f>COUNTIF($BA$2185:$EH$2185,"R")</f>
        <v/>
      </c>
      <c r="AX2185">
        <f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/>
      </c>
      <c r="AY2185">
        <f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/>
      </c>
      <c r="AZ2185">
        <f>IF(EH2185&lt;&gt;"",1,0)</f>
        <v/>
      </c>
      <c r="BB2185" t="inlineStr">
        <is>
          <t>WARREN-WARD 1</t>
        </is>
      </c>
    </row>
    <row r="2186">
      <c r="A2186" t="inlineStr">
        <is>
          <t>OH0026611602</t>
        </is>
      </c>
      <c r="B2186" t="n">
        <v>78</v>
      </c>
      <c r="C2186" t="n">
        <v>465046</v>
      </c>
      <c r="D2186" t="inlineStr">
        <is>
          <t>MCQUAIDE</t>
        </is>
      </c>
      <c r="E2186" t="inlineStr">
        <is>
          <t>SEDONA</t>
        </is>
      </c>
      <c r="F2186">
        <f>CONCATENATE(D2186," ",LEFT(H2186,4),"T=",AU2186,"D=",AV2186,"R=",AW2186,"M=",AX2186,"L=",AY2186,"B=",AZ2186)</f>
        <v/>
      </c>
      <c r="G2186" t="inlineStr">
        <is>
          <t>L</t>
        </is>
      </c>
      <c r="I2186" t="inlineStr">
        <is>
          <t>2004-08-07</t>
        </is>
      </c>
      <c r="J2186" t="inlineStr">
        <is>
          <t>2024-08-21</t>
        </is>
      </c>
      <c r="K2186" t="inlineStr">
        <is>
          <t>ACTIVE</t>
        </is>
      </c>
      <c r="M2186" t="inlineStr">
        <is>
          <t>3426 DUNSTAN DR NW</t>
        </is>
      </c>
      <c r="N2186">
        <f>RIGHT(M2186,LEN(M2186)-FIND(" ",M2186))</f>
        <v/>
      </c>
      <c r="O2186" t="inlineStr">
        <is>
          <t>APT 5</t>
        </is>
      </c>
      <c r="P2186" t="inlineStr">
        <is>
          <t>WARREN</t>
        </is>
      </c>
      <c r="Q2186" t="inlineStr">
        <is>
          <t>OH</t>
        </is>
      </c>
      <c r="R2186" t="n">
        <v>44485</v>
      </c>
      <c r="AD2186" t="inlineStr">
        <is>
          <t>TRUMBULL CAREER &amp; TECH CENTER</t>
        </is>
      </c>
      <c r="AE2186" t="inlineStr">
        <is>
          <t>WARREN CITY</t>
        </is>
      </c>
      <c r="AF2186" t="inlineStr">
        <is>
          <t>WARREN CITY SD</t>
        </is>
      </c>
      <c r="AH2186" t="n">
        <v>14</v>
      </c>
      <c r="AI2186" t="n">
        <v>11</v>
      </c>
      <c r="AN2186" t="inlineStr">
        <is>
          <t>WARREN</t>
        </is>
      </c>
      <c r="AO2186" t="inlineStr">
        <is>
          <t>WARREN CITY 1E</t>
        </is>
      </c>
      <c r="AP2186" t="inlineStr">
        <is>
          <t>78-P-ACJ</t>
        </is>
      </c>
      <c r="AQ2186" t="n">
        <v>9</v>
      </c>
      <c r="AR2186" t="n">
        <v>64</v>
      </c>
      <c r="AS2186" t="n">
        <v>32</v>
      </c>
      <c r="AU2186">
        <f>COUNTA($BA$2186:$EH$2186)</f>
        <v/>
      </c>
      <c r="AV2186">
        <f>COUNTIF($BA$2186:$EH$2186,"D")</f>
        <v/>
      </c>
      <c r="AW2186">
        <f>COUNTIF($BA$2186:$EH$2186,"R")</f>
        <v/>
      </c>
      <c r="AX2186">
        <f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/>
      </c>
      <c r="AY2186">
        <f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/>
      </c>
      <c r="AZ2186">
        <f>IF(EH2186&lt;&gt;"",1,0)</f>
        <v/>
      </c>
      <c r="BB2186" t="inlineStr">
        <is>
          <t>WARREN-WARD 1</t>
        </is>
      </c>
    </row>
    <row r="2187">
      <c r="A2187" t="inlineStr">
        <is>
          <t>OH0027951579</t>
        </is>
      </c>
      <c r="B2187" t="n">
        <v>78</v>
      </c>
      <c r="C2187" t="n">
        <v>495852</v>
      </c>
      <c r="D2187" t="inlineStr">
        <is>
          <t>KRISTOFF</t>
        </is>
      </c>
      <c r="E2187" t="inlineStr">
        <is>
          <t>KLOE</t>
        </is>
      </c>
      <c r="F2187">
        <f>CONCATENATE(D2187," ",LEFT(H2187,4),"T=",AU2187,"D=",AV2187,"R=",AW2187,"M=",AX2187,"L=",AY2187,"B=",AZ2187)</f>
        <v/>
      </c>
      <c r="G2187" t="inlineStr">
        <is>
          <t>MORGAN</t>
        </is>
      </c>
      <c r="I2187" t="inlineStr">
        <is>
          <t>2005-07-05</t>
        </is>
      </c>
      <c r="J2187" t="inlineStr">
        <is>
          <t>2025-04-17</t>
        </is>
      </c>
      <c r="K2187" t="inlineStr">
        <is>
          <t>ACTIVE</t>
        </is>
      </c>
      <c r="M2187" t="inlineStr">
        <is>
          <t>3171 LODWICK DR NW</t>
        </is>
      </c>
      <c r="N2187">
        <f>RIGHT(M2187,LEN(M2187)-FIND(" ",M2187))</f>
        <v/>
      </c>
      <c r="P2187" t="inlineStr">
        <is>
          <t>WARREN</t>
        </is>
      </c>
      <c r="Q2187" t="inlineStr">
        <is>
          <t>OH</t>
        </is>
      </c>
      <c r="R2187" t="n">
        <v>44485</v>
      </c>
      <c r="AD2187" t="inlineStr">
        <is>
          <t>TRUMBULL CAREER &amp; TECH CENTER</t>
        </is>
      </c>
      <c r="AE2187" t="inlineStr">
        <is>
          <t>WARREN CITY</t>
        </is>
      </c>
      <c r="AF2187" t="inlineStr">
        <is>
          <t>WARREN CITY SD</t>
        </is>
      </c>
      <c r="AH2187" t="n">
        <v>14</v>
      </c>
      <c r="AI2187" t="n">
        <v>11</v>
      </c>
      <c r="AN2187" t="inlineStr">
        <is>
          <t>WARREN</t>
        </is>
      </c>
      <c r="AO2187" t="inlineStr">
        <is>
          <t>WARREN CITY 1E</t>
        </is>
      </c>
      <c r="AP2187" t="inlineStr">
        <is>
          <t>78-P-ACJ</t>
        </is>
      </c>
      <c r="AQ2187" t="n">
        <v>9</v>
      </c>
      <c r="AR2187" t="n">
        <v>64</v>
      </c>
      <c r="AS2187" t="n">
        <v>32</v>
      </c>
      <c r="AU2187">
        <f>COUNTA($BA$2187:$EH$2187)</f>
        <v/>
      </c>
      <c r="AV2187">
        <f>COUNTIF($BA$2187:$EH$2187,"D")</f>
        <v/>
      </c>
      <c r="AW2187">
        <f>COUNTIF($BA$2187:$EH$2187,"R")</f>
        <v/>
      </c>
      <c r="AX2187">
        <f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/>
      </c>
      <c r="AY2187">
        <f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/>
      </c>
      <c r="AZ2187">
        <f>IF(EH2187&lt;&gt;"",1,0)</f>
        <v/>
      </c>
      <c r="BB2187" t="inlineStr">
        <is>
          <t>WARREN-WARD 1</t>
        </is>
      </c>
    </row>
    <row r="2188">
      <c r="A2188" t="inlineStr">
        <is>
          <t>OH0027977780</t>
        </is>
      </c>
      <c r="B2188" t="n">
        <v>78</v>
      </c>
      <c r="C2188" t="n">
        <v>496428</v>
      </c>
      <c r="D2188" t="inlineStr">
        <is>
          <t>FIELD</t>
        </is>
      </c>
      <c r="E2188" t="inlineStr">
        <is>
          <t>DUSTY</t>
        </is>
      </c>
      <c r="F2188">
        <f>CONCATENATE(D2188," ",LEFT(H2188,4),"T=",AU2188,"D=",AV2188,"R=",AW2188,"M=",AX2188,"L=",AY2188,"B=",AZ2188)</f>
        <v/>
      </c>
      <c r="G2188" t="inlineStr">
        <is>
          <t>DOUGLAS</t>
        </is>
      </c>
      <c r="I2188" t="inlineStr">
        <is>
          <t>1971-02-14</t>
        </is>
      </c>
      <c r="J2188" t="inlineStr">
        <is>
          <t>2025-06-07</t>
        </is>
      </c>
      <c r="K2188" t="inlineStr">
        <is>
          <t>ACTIVE</t>
        </is>
      </c>
      <c r="M2188" t="inlineStr">
        <is>
          <t>3234 TOD AVE NW</t>
        </is>
      </c>
      <c r="N2188">
        <f>RIGHT(M2188,LEN(M2188)-FIND(" ",M2188))</f>
        <v/>
      </c>
      <c r="P2188" t="inlineStr">
        <is>
          <t>WARREN</t>
        </is>
      </c>
      <c r="Q2188" t="inlineStr">
        <is>
          <t>OH</t>
        </is>
      </c>
      <c r="R2188" t="n">
        <v>44485</v>
      </c>
      <c r="AD2188" t="inlineStr">
        <is>
          <t>TRUMBULL CAREER &amp; TECH CENTER</t>
        </is>
      </c>
      <c r="AE2188" t="inlineStr">
        <is>
          <t>WARREN CITY</t>
        </is>
      </c>
      <c r="AF2188" t="inlineStr">
        <is>
          <t>WARREN CITY SD</t>
        </is>
      </c>
      <c r="AH2188" t="n">
        <v>14</v>
      </c>
      <c r="AI2188" t="n">
        <v>11</v>
      </c>
      <c r="AN2188" t="inlineStr">
        <is>
          <t>WARREN</t>
        </is>
      </c>
      <c r="AO2188" t="inlineStr">
        <is>
          <t>WARREN CITY 1E</t>
        </is>
      </c>
      <c r="AP2188" t="inlineStr">
        <is>
          <t>78-P-ACJ</t>
        </is>
      </c>
      <c r="AQ2188" t="n">
        <v>9</v>
      </c>
      <c r="AR2188" t="n">
        <v>64</v>
      </c>
      <c r="AS2188" t="n">
        <v>32</v>
      </c>
      <c r="AU2188">
        <f>COUNTA($BA$2188:$EH$2188)</f>
        <v/>
      </c>
      <c r="AV2188">
        <f>COUNTIF($BA$2188:$EH$2188,"D")</f>
        <v/>
      </c>
      <c r="AW2188">
        <f>COUNTIF($BA$2188:$EH$2188,"R")</f>
        <v/>
      </c>
      <c r="AX2188">
        <f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/>
      </c>
      <c r="AY2188">
        <f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/>
      </c>
      <c r="AZ2188">
        <f>IF(EH2188&lt;&gt;"",1,0)</f>
        <v/>
      </c>
      <c r="BB2188" t="inlineStr">
        <is>
          <t>WARREN-WARD 1</t>
        </is>
      </c>
    </row>
    <row r="2189">
      <c r="A2189" t="inlineStr">
        <is>
          <t>OH0015709806</t>
        </is>
      </c>
      <c r="B2189" t="n">
        <v>78</v>
      </c>
      <c r="C2189" t="n">
        <v>326625</v>
      </c>
      <c r="D2189" t="inlineStr">
        <is>
          <t>COULTER</t>
        </is>
      </c>
      <c r="E2189" t="inlineStr">
        <is>
          <t>LAURA</t>
        </is>
      </c>
      <c r="F2189">
        <f>CONCATENATE(D2189," ",LEFT(H2189,4),"T=",AU2189,"D=",AV2189,"R=",AW2189,"M=",AX2189,"L=",AY2189,"B=",AZ2189)</f>
        <v/>
      </c>
      <c r="G2189" t="inlineStr">
        <is>
          <t>ELOISE</t>
        </is>
      </c>
      <c r="I2189" t="inlineStr">
        <is>
          <t>1983-06-18</t>
        </is>
      </c>
      <c r="J2189" t="inlineStr">
        <is>
          <t>2024-06-18</t>
        </is>
      </c>
      <c r="K2189" t="inlineStr">
        <is>
          <t>ACTIVE</t>
        </is>
      </c>
      <c r="M2189" t="inlineStr">
        <is>
          <t>2924 RED FOX RUN DR NW</t>
        </is>
      </c>
      <c r="N2189">
        <f>RIGHT(M2189,LEN(M2189)-FIND(" ",M2189))</f>
        <v/>
      </c>
      <c r="P2189" t="inlineStr">
        <is>
          <t>WARREN</t>
        </is>
      </c>
      <c r="Q2189" t="inlineStr">
        <is>
          <t>OH</t>
        </is>
      </c>
      <c r="R2189" t="n">
        <v>44485</v>
      </c>
      <c r="S2189" t="n">
        <v>1574</v>
      </c>
      <c r="AD2189" t="inlineStr">
        <is>
          <t>TRUMBULL CAREER &amp; TECH CENTER</t>
        </is>
      </c>
      <c r="AE2189" t="inlineStr">
        <is>
          <t>WARREN CITY</t>
        </is>
      </c>
      <c r="AF2189" t="inlineStr">
        <is>
          <t>WARREN CITY SD</t>
        </is>
      </c>
      <c r="AH2189" t="n">
        <v>14</v>
      </c>
      <c r="AI2189" t="n">
        <v>11</v>
      </c>
      <c r="AN2189" t="inlineStr">
        <is>
          <t>WARREN</t>
        </is>
      </c>
      <c r="AO2189" t="inlineStr">
        <is>
          <t>WARREN CITY 1E</t>
        </is>
      </c>
      <c r="AP2189" t="inlineStr">
        <is>
          <t>78-P-ACJ</t>
        </is>
      </c>
      <c r="AQ2189" t="n">
        <v>9</v>
      </c>
      <c r="AR2189" t="n">
        <v>64</v>
      </c>
      <c r="AS2189" t="n">
        <v>32</v>
      </c>
      <c r="AU2189">
        <f>COUNTA($BA$2189:$EH$2189)</f>
        <v/>
      </c>
      <c r="AV2189">
        <f>COUNTIF($BA$2189:$EH$2189,"D")</f>
        <v/>
      </c>
      <c r="AW2189">
        <f>COUNTIF($BA$2189:$EH$2189,"R")</f>
        <v/>
      </c>
      <c r="AX2189">
        <f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/>
      </c>
      <c r="AY2189">
        <f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/>
      </c>
      <c r="AZ2189">
        <f>IF(EH2189&lt;&gt;"",1,0)</f>
        <v/>
      </c>
      <c r="BB2189" t="inlineStr">
        <is>
          <t>WARREN-WARD 1</t>
        </is>
      </c>
      <c r="BL2189" t="inlineStr">
        <is>
          <t>X</t>
        </is>
      </c>
      <c r="CA2189" t="inlineStr">
        <is>
          <t>X</t>
        </is>
      </c>
      <c r="CP2189" t="inlineStr">
        <is>
          <t>X</t>
        </is>
      </c>
      <c r="CY2189" t="inlineStr">
        <is>
          <t>X</t>
        </is>
      </c>
      <c r="CZ2189" t="inlineStr">
        <is>
          <t>R</t>
        </is>
      </c>
      <c r="DC2189" t="inlineStr">
        <is>
          <t>X</t>
        </is>
      </c>
      <c r="DN2189" t="inlineStr">
        <is>
          <t>X</t>
        </is>
      </c>
      <c r="DU2189" t="inlineStr">
        <is>
          <t>X</t>
        </is>
      </c>
      <c r="EA2189" t="inlineStr">
        <is>
          <t>X</t>
        </is>
      </c>
      <c r="EF2189" t="inlineStr">
        <is>
          <t>X</t>
        </is>
      </c>
    </row>
    <row r="2190">
      <c r="A2190" t="inlineStr">
        <is>
          <t>OH0023320600</t>
        </is>
      </c>
      <c r="B2190" t="n">
        <v>78</v>
      </c>
      <c r="C2190" t="n">
        <v>410072</v>
      </c>
      <c r="D2190" t="inlineStr">
        <is>
          <t>AUDIA</t>
        </is>
      </c>
      <c r="E2190" t="inlineStr">
        <is>
          <t>CINDY</t>
        </is>
      </c>
      <c r="F2190">
        <f>CONCATENATE(D2190," ",LEFT(H2190,4),"T=",AU2190,"D=",AV2190,"R=",AW2190,"M=",AX2190,"L=",AY2190,"B=",AZ2190)</f>
        <v/>
      </c>
      <c r="G2190" t="inlineStr">
        <is>
          <t>L</t>
        </is>
      </c>
      <c r="I2190" t="inlineStr">
        <is>
          <t>1965-02-21</t>
        </is>
      </c>
      <c r="J2190" t="inlineStr">
        <is>
          <t>2025-03-23</t>
        </is>
      </c>
      <c r="K2190" t="inlineStr">
        <is>
          <t>ACTIVE</t>
        </is>
      </c>
      <c r="M2190" t="inlineStr">
        <is>
          <t>3200 LODWICK DR NW</t>
        </is>
      </c>
      <c r="N2190">
        <f>RIGHT(M2190,LEN(M2190)-FIND(" ",M2190))</f>
        <v/>
      </c>
      <c r="O2190" t="inlineStr">
        <is>
          <t>APT 3</t>
        </is>
      </c>
      <c r="P2190" t="inlineStr">
        <is>
          <t>WARREN</t>
        </is>
      </c>
      <c r="Q2190" t="inlineStr">
        <is>
          <t>OH</t>
        </is>
      </c>
      <c r="R2190" t="n">
        <v>44485</v>
      </c>
      <c r="AD2190" t="inlineStr">
        <is>
          <t>TRUMBULL CAREER &amp; TECH CENTER</t>
        </is>
      </c>
      <c r="AE2190" t="inlineStr">
        <is>
          <t>WARREN CITY</t>
        </is>
      </c>
      <c r="AF2190" t="inlineStr">
        <is>
          <t>WARREN CITY SD</t>
        </is>
      </c>
      <c r="AH2190" t="n">
        <v>14</v>
      </c>
      <c r="AI2190" t="n">
        <v>11</v>
      </c>
      <c r="AN2190" t="inlineStr">
        <is>
          <t>WARREN</t>
        </is>
      </c>
      <c r="AO2190" t="inlineStr">
        <is>
          <t>WARREN CITY 1E</t>
        </is>
      </c>
      <c r="AP2190" t="inlineStr">
        <is>
          <t>78-P-ACJ</t>
        </is>
      </c>
      <c r="AQ2190" t="n">
        <v>9</v>
      </c>
      <c r="AR2190" t="n">
        <v>64</v>
      </c>
      <c r="AS2190" t="n">
        <v>32</v>
      </c>
      <c r="AU2190">
        <f>COUNTA($BA$2190:$EH$2190)</f>
        <v/>
      </c>
      <c r="AV2190">
        <f>COUNTIF($BA$2190:$EH$2190,"D")</f>
        <v/>
      </c>
      <c r="AW2190">
        <f>COUNTIF($BA$2190:$EH$2190,"R")</f>
        <v/>
      </c>
      <c r="AX2190">
        <f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/>
      </c>
      <c r="AY2190">
        <f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/>
      </c>
      <c r="AZ2190">
        <f>IF(EH2190&lt;&gt;"",1,0)</f>
        <v/>
      </c>
      <c r="BB2190" t="inlineStr">
        <is>
          <t>WARREN-WARD 1</t>
        </is>
      </c>
    </row>
    <row r="2191">
      <c r="A2191" t="inlineStr">
        <is>
          <t>OH0015823128</t>
        </is>
      </c>
      <c r="B2191" t="n">
        <v>78</v>
      </c>
      <c r="C2191" t="n">
        <v>287989</v>
      </c>
      <c r="D2191" t="inlineStr">
        <is>
          <t>GUNTHER</t>
        </is>
      </c>
      <c r="E2191" t="inlineStr">
        <is>
          <t>SHURONDA</t>
        </is>
      </c>
      <c r="F2191">
        <f>CONCATENATE(D2191," ",LEFT(H2191,4),"T=",AU2191,"D=",AV2191,"R=",AW2191,"M=",AX2191,"L=",AY2191,"B=",AZ2191)</f>
        <v/>
      </c>
      <c r="G2191" t="inlineStr">
        <is>
          <t>LUCILLIE</t>
        </is>
      </c>
      <c r="I2191" t="inlineStr">
        <is>
          <t>1976-05-28</t>
        </is>
      </c>
      <c r="J2191" t="inlineStr">
        <is>
          <t>2011-04-11</t>
        </is>
      </c>
      <c r="K2191" t="inlineStr">
        <is>
          <t>CONFIRMATION</t>
        </is>
      </c>
      <c r="M2191" t="inlineStr">
        <is>
          <t>2875 RED FOX RUN DR NW</t>
        </is>
      </c>
      <c r="N2191">
        <f>RIGHT(M2191,LEN(M2191)-FIND(" ",M2191))</f>
        <v/>
      </c>
      <c r="P2191" t="inlineStr">
        <is>
          <t>WARREN</t>
        </is>
      </c>
      <c r="Q2191" t="inlineStr">
        <is>
          <t>OH</t>
        </is>
      </c>
      <c r="R2191" t="n">
        <v>44485</v>
      </c>
      <c r="AD2191" t="inlineStr">
        <is>
          <t>TRUMBULL CAREER &amp; TECH CENTER</t>
        </is>
      </c>
      <c r="AE2191" t="inlineStr">
        <is>
          <t>WARREN CITY</t>
        </is>
      </c>
      <c r="AF2191" t="inlineStr">
        <is>
          <t>WARREN CITY SD</t>
        </is>
      </c>
      <c r="AH2191" t="n">
        <v>14</v>
      </c>
      <c r="AI2191" t="n">
        <v>11</v>
      </c>
      <c r="AN2191" t="inlineStr">
        <is>
          <t>WARREN</t>
        </is>
      </c>
      <c r="AO2191" t="inlineStr">
        <is>
          <t>WARREN CITY 1E</t>
        </is>
      </c>
      <c r="AP2191" t="inlineStr">
        <is>
          <t>78-P-ACJ</t>
        </is>
      </c>
      <c r="AQ2191" t="n">
        <v>9</v>
      </c>
      <c r="AR2191" t="n">
        <v>64</v>
      </c>
      <c r="AS2191" t="n">
        <v>32</v>
      </c>
      <c r="AU2191">
        <f>COUNTA($BA$2191:$EH$2191)</f>
        <v/>
      </c>
      <c r="AV2191">
        <f>COUNTIF($BA$2191:$EH$2191,"D")</f>
        <v/>
      </c>
      <c r="AW2191">
        <f>COUNTIF($BA$2191:$EH$2191,"R")</f>
        <v/>
      </c>
      <c r="AX2191">
        <f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/>
      </c>
      <c r="AY2191">
        <f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/>
      </c>
      <c r="AZ2191">
        <f>IF(EH2191&lt;&gt;"",1,0)</f>
        <v/>
      </c>
      <c r="BB2191" t="inlineStr">
        <is>
          <t>WARREN-WARD 1</t>
        </is>
      </c>
      <c r="CA2191" t="inlineStr">
        <is>
          <t>X</t>
        </is>
      </c>
      <c r="DI2191" t="inlineStr">
        <is>
          <t>X</t>
        </is>
      </c>
    </row>
    <row r="2192">
      <c r="A2192" t="inlineStr">
        <is>
          <t>OH0027608833</t>
        </is>
      </c>
      <c r="B2192" t="n">
        <v>78</v>
      </c>
      <c r="C2192" t="n">
        <v>489294</v>
      </c>
      <c r="D2192" t="inlineStr">
        <is>
          <t>DIGMAN</t>
        </is>
      </c>
      <c r="E2192" t="inlineStr">
        <is>
          <t>BRILEY</t>
        </is>
      </c>
      <c r="F2192">
        <f>CONCATENATE(D2192," ",LEFT(H2192,4),"T=",AU2192,"D=",AV2192,"R=",AW2192,"M=",AX2192,"L=",AY2192,"B=",AZ2192)</f>
        <v/>
      </c>
      <c r="G2192" t="inlineStr">
        <is>
          <t>NOEL</t>
        </is>
      </c>
      <c r="I2192" t="inlineStr">
        <is>
          <t>2003-09-29</t>
        </is>
      </c>
      <c r="J2192" t="inlineStr">
        <is>
          <t>2024-09-12</t>
        </is>
      </c>
      <c r="K2192" t="inlineStr">
        <is>
          <t>ACTIVE</t>
        </is>
      </c>
      <c r="M2192" t="inlineStr">
        <is>
          <t>3201 LODWICK DR NW</t>
        </is>
      </c>
      <c r="N2192">
        <f>RIGHT(M2192,LEN(M2192)-FIND(" ",M2192))</f>
        <v/>
      </c>
      <c r="O2192" t="inlineStr">
        <is>
          <t>APT 3</t>
        </is>
      </c>
      <c r="P2192" t="inlineStr">
        <is>
          <t>WARREN</t>
        </is>
      </c>
      <c r="Q2192" t="inlineStr">
        <is>
          <t>OH</t>
        </is>
      </c>
      <c r="R2192" t="n">
        <v>44485</v>
      </c>
      <c r="AD2192" t="inlineStr">
        <is>
          <t>TRUMBULL CAREER &amp; TECH CENTER</t>
        </is>
      </c>
      <c r="AE2192" t="inlineStr">
        <is>
          <t>WARREN CITY</t>
        </is>
      </c>
      <c r="AF2192" t="inlineStr">
        <is>
          <t>WARREN CITY SD</t>
        </is>
      </c>
      <c r="AH2192" t="n">
        <v>14</v>
      </c>
      <c r="AI2192" t="n">
        <v>11</v>
      </c>
      <c r="AN2192" t="inlineStr">
        <is>
          <t>WARREN</t>
        </is>
      </c>
      <c r="AO2192" t="inlineStr">
        <is>
          <t>WARREN CITY 1E</t>
        </is>
      </c>
      <c r="AP2192" t="inlineStr">
        <is>
          <t>78-P-ACJ</t>
        </is>
      </c>
      <c r="AQ2192" t="n">
        <v>9</v>
      </c>
      <c r="AR2192" t="n">
        <v>64</v>
      </c>
      <c r="AS2192" t="n">
        <v>32</v>
      </c>
      <c r="AU2192">
        <f>COUNTA($BA$2192:$EH$2192)</f>
        <v/>
      </c>
      <c r="AV2192">
        <f>COUNTIF($BA$2192:$EH$2192,"D")</f>
        <v/>
      </c>
      <c r="AW2192">
        <f>COUNTIF($BA$2192:$EH$2192,"R")</f>
        <v/>
      </c>
      <c r="AX2192">
        <f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/>
      </c>
      <c r="AY2192">
        <f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/>
      </c>
      <c r="AZ2192">
        <f>IF(EH2192&lt;&gt;"",1,0)</f>
        <v/>
      </c>
      <c r="BB2192" t="inlineStr">
        <is>
          <t>WARREN-WARD 1</t>
        </is>
      </c>
      <c r="EF2192" t="inlineStr">
        <is>
          <t>X</t>
        </is>
      </c>
    </row>
    <row r="2193">
      <c r="A2193" t="inlineStr">
        <is>
          <t>OH0015815316</t>
        </is>
      </c>
      <c r="B2193" t="n">
        <v>78</v>
      </c>
      <c r="C2193" t="n">
        <v>315563</v>
      </c>
      <c r="D2193" t="inlineStr">
        <is>
          <t>DAVIS</t>
        </is>
      </c>
      <c r="E2193" t="inlineStr">
        <is>
          <t>MELINDA</t>
        </is>
      </c>
      <c r="F2193">
        <f>CONCATENATE(D2193," ",LEFT(H2193,4),"T=",AU2193,"D=",AV2193,"R=",AW2193,"M=",AX2193,"L=",AY2193,"B=",AZ2193)</f>
        <v/>
      </c>
      <c r="G2193" t="inlineStr">
        <is>
          <t>SUE</t>
        </is>
      </c>
      <c r="I2193" t="inlineStr">
        <is>
          <t>1978-07-24</t>
        </is>
      </c>
      <c r="J2193" t="inlineStr">
        <is>
          <t>2025-03-29</t>
        </is>
      </c>
      <c r="K2193" t="inlineStr">
        <is>
          <t>ACTIVE</t>
        </is>
      </c>
      <c r="M2193" t="inlineStr">
        <is>
          <t>3257 TOD AVE NW</t>
        </is>
      </c>
      <c r="N2193">
        <f>RIGHT(M2193,LEN(M2193)-FIND(" ",M2193))</f>
        <v/>
      </c>
      <c r="P2193" t="inlineStr">
        <is>
          <t>WARREN</t>
        </is>
      </c>
      <c r="Q2193" t="inlineStr">
        <is>
          <t>OH</t>
        </is>
      </c>
      <c r="R2193" t="n">
        <v>44485</v>
      </c>
      <c r="AD2193" t="inlineStr">
        <is>
          <t>TRUMBULL CAREER &amp; TECH CENTER</t>
        </is>
      </c>
      <c r="AE2193" t="inlineStr">
        <is>
          <t>WARREN CITY</t>
        </is>
      </c>
      <c r="AF2193" t="inlineStr">
        <is>
          <t>WARREN CITY SD</t>
        </is>
      </c>
      <c r="AH2193" t="n">
        <v>14</v>
      </c>
      <c r="AI2193" t="n">
        <v>11</v>
      </c>
      <c r="AN2193" t="inlineStr">
        <is>
          <t>WARREN</t>
        </is>
      </c>
      <c r="AO2193" t="inlineStr">
        <is>
          <t>WARREN CITY 1E</t>
        </is>
      </c>
      <c r="AP2193" t="inlineStr">
        <is>
          <t>78-P-ACJ</t>
        </is>
      </c>
      <c r="AQ2193" t="n">
        <v>9</v>
      </c>
      <c r="AR2193" t="n">
        <v>64</v>
      </c>
      <c r="AS2193" t="n">
        <v>32</v>
      </c>
      <c r="AU2193">
        <f>COUNTA($BA$2193:$EH$2193)</f>
        <v/>
      </c>
      <c r="AV2193">
        <f>COUNTIF($BA$2193:$EH$2193,"D")</f>
        <v/>
      </c>
      <c r="AW2193">
        <f>COUNTIF($BA$2193:$EH$2193,"R")</f>
        <v/>
      </c>
      <c r="AX2193">
        <f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/>
      </c>
      <c r="AY2193">
        <f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/>
      </c>
      <c r="AZ2193">
        <f>IF(EH2193&lt;&gt;"",1,0)</f>
        <v/>
      </c>
      <c r="BB2193" t="inlineStr">
        <is>
          <t>WARREN-WARD 1</t>
        </is>
      </c>
      <c r="CA2193" t="inlineStr">
        <is>
          <t>X</t>
        </is>
      </c>
      <c r="CP2193" t="inlineStr">
        <is>
          <t>X</t>
        </is>
      </c>
    </row>
    <row r="2194">
      <c r="A2194" t="inlineStr">
        <is>
          <t>OH0026571079</t>
        </is>
      </c>
      <c r="B2194" t="n">
        <v>78</v>
      </c>
      <c r="C2194" t="n">
        <v>464137</v>
      </c>
      <c r="D2194" t="inlineStr">
        <is>
          <t>SHIMKO</t>
        </is>
      </c>
      <c r="E2194" t="inlineStr">
        <is>
          <t>ABBEY</t>
        </is>
      </c>
      <c r="F2194">
        <f>CONCATENATE(D2194," ",LEFT(H2194,4),"T=",AU2194,"D=",AV2194,"R=",AW2194,"M=",AX2194,"L=",AY2194,"B=",AZ2194)</f>
        <v/>
      </c>
      <c r="G2194" t="inlineStr">
        <is>
          <t>ELIZABETH</t>
        </is>
      </c>
      <c r="I2194" t="inlineStr">
        <is>
          <t>1992-09-18</t>
        </is>
      </c>
      <c r="J2194" t="inlineStr">
        <is>
          <t>2022-07-09</t>
        </is>
      </c>
      <c r="K2194" t="inlineStr">
        <is>
          <t>ACTIVE</t>
        </is>
      </c>
      <c r="M2194" t="inlineStr">
        <is>
          <t>3341 RED FOX RUN DR NW</t>
        </is>
      </c>
      <c r="N2194">
        <f>RIGHT(M2194,LEN(M2194)-FIND(" ",M2194))</f>
        <v/>
      </c>
      <c r="P2194" t="inlineStr">
        <is>
          <t>WARREN</t>
        </is>
      </c>
      <c r="Q2194" t="inlineStr">
        <is>
          <t>OH</t>
        </is>
      </c>
      <c r="R2194" t="n">
        <v>44485</v>
      </c>
      <c r="AD2194" t="inlineStr">
        <is>
          <t>TRUMBULL CAREER &amp; TECH CENTER</t>
        </is>
      </c>
      <c r="AE2194" t="inlineStr">
        <is>
          <t>WARREN CITY</t>
        </is>
      </c>
      <c r="AF2194" t="inlineStr">
        <is>
          <t>WARREN CITY SD</t>
        </is>
      </c>
      <c r="AH2194" t="n">
        <v>14</v>
      </c>
      <c r="AI2194" t="n">
        <v>11</v>
      </c>
      <c r="AN2194" t="inlineStr">
        <is>
          <t>WARREN</t>
        </is>
      </c>
      <c r="AO2194" t="inlineStr">
        <is>
          <t>WARREN CITY 1E</t>
        </is>
      </c>
      <c r="AP2194" t="inlineStr">
        <is>
          <t>78-P-ACJ</t>
        </is>
      </c>
      <c r="AQ2194" t="n">
        <v>9</v>
      </c>
      <c r="AR2194" t="n">
        <v>64</v>
      </c>
      <c r="AS2194" t="n">
        <v>32</v>
      </c>
      <c r="AU2194">
        <f>COUNTA($BA$2194:$EH$2194)</f>
        <v/>
      </c>
      <c r="AV2194">
        <f>COUNTIF($BA$2194:$EH$2194,"D")</f>
        <v/>
      </c>
      <c r="AW2194">
        <f>COUNTIF($BA$2194:$EH$2194,"R")</f>
        <v/>
      </c>
      <c r="AX2194">
        <f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/>
      </c>
      <c r="AY2194">
        <f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/>
      </c>
      <c r="AZ2194">
        <f>IF(EH2194&lt;&gt;"",1,0)</f>
        <v/>
      </c>
      <c r="BB2194" t="inlineStr">
        <is>
          <t>WARREN-WARD 1</t>
        </is>
      </c>
      <c r="CP2194" t="inlineStr">
        <is>
          <t>X</t>
        </is>
      </c>
      <c r="CY2194" t="inlineStr">
        <is>
          <t>X</t>
        </is>
      </c>
      <c r="CZ2194" t="inlineStr">
        <is>
          <t>D</t>
        </is>
      </c>
      <c r="DC2194" t="inlineStr">
        <is>
          <t>X</t>
        </is>
      </c>
      <c r="DF2194" t="inlineStr">
        <is>
          <t>X</t>
        </is>
      </c>
      <c r="DG2194" t="inlineStr">
        <is>
          <t>D</t>
        </is>
      </c>
      <c r="DI2194" t="inlineStr">
        <is>
          <t>X</t>
        </is>
      </c>
      <c r="DM2194" t="inlineStr">
        <is>
          <t>D</t>
        </is>
      </c>
      <c r="DN2194" t="inlineStr">
        <is>
          <t>X</t>
        </is>
      </c>
      <c r="DU2194" t="inlineStr">
        <is>
          <t>X</t>
        </is>
      </c>
      <c r="EA2194" t="inlineStr">
        <is>
          <t>X</t>
        </is>
      </c>
      <c r="EF2194" t="inlineStr">
        <is>
          <t>X</t>
        </is>
      </c>
    </row>
    <row r="2195">
      <c r="A2195" t="inlineStr">
        <is>
          <t>OH0021799438</t>
        </is>
      </c>
      <c r="B2195" t="n">
        <v>78</v>
      </c>
      <c r="C2195" t="n">
        <v>387527</v>
      </c>
      <c r="D2195" t="inlineStr">
        <is>
          <t>ALLEN</t>
        </is>
      </c>
      <c r="E2195" t="inlineStr">
        <is>
          <t>SHAWNTIA</t>
        </is>
      </c>
      <c r="F2195">
        <f>CONCATENATE(D2195," ",LEFT(H2195,4),"T=",AU2195,"D=",AV2195,"R=",AW2195,"M=",AX2195,"L=",AY2195,"B=",AZ2195)</f>
        <v/>
      </c>
      <c r="G2195" t="inlineStr">
        <is>
          <t>M</t>
        </is>
      </c>
      <c r="I2195" t="inlineStr">
        <is>
          <t>1994-11-04</t>
        </is>
      </c>
      <c r="J2195" t="inlineStr">
        <is>
          <t>2018-06-15</t>
        </is>
      </c>
      <c r="K2195" t="inlineStr">
        <is>
          <t>CONFIRMATION</t>
        </is>
      </c>
      <c r="M2195" t="inlineStr">
        <is>
          <t>3351 GREENFIELD ST NW</t>
        </is>
      </c>
      <c r="N2195">
        <f>RIGHT(M2195,LEN(M2195)-FIND(" ",M2195))</f>
        <v/>
      </c>
      <c r="P2195" t="inlineStr">
        <is>
          <t>WARREN</t>
        </is>
      </c>
      <c r="Q2195" t="inlineStr">
        <is>
          <t>OH</t>
        </is>
      </c>
      <c r="R2195" t="n">
        <v>44485</v>
      </c>
      <c r="AD2195" t="inlineStr">
        <is>
          <t>TRUMBULL CAREER &amp; TECH CENTER</t>
        </is>
      </c>
      <c r="AE2195" t="inlineStr">
        <is>
          <t>WARREN CITY</t>
        </is>
      </c>
      <c r="AF2195" t="inlineStr">
        <is>
          <t>WARREN CITY SD</t>
        </is>
      </c>
      <c r="AH2195" t="n">
        <v>14</v>
      </c>
      <c r="AI2195" t="n">
        <v>11</v>
      </c>
      <c r="AN2195" t="inlineStr">
        <is>
          <t>WARREN</t>
        </is>
      </c>
      <c r="AO2195" t="inlineStr">
        <is>
          <t>WARREN CITY 1E</t>
        </is>
      </c>
      <c r="AP2195" t="inlineStr">
        <is>
          <t>78-P-ACJ</t>
        </is>
      </c>
      <c r="AQ2195" t="n">
        <v>9</v>
      </c>
      <c r="AR2195" t="n">
        <v>64</v>
      </c>
      <c r="AS2195" t="n">
        <v>32</v>
      </c>
      <c r="AU2195">
        <f>COUNTA($BA$2195:$EH$2195)</f>
        <v/>
      </c>
      <c r="AV2195">
        <f>COUNTIF($BA$2195:$EH$2195,"D")</f>
        <v/>
      </c>
      <c r="AW2195">
        <f>COUNTIF($BA$2195:$EH$2195,"R")</f>
        <v/>
      </c>
      <c r="AX2195">
        <f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/>
      </c>
      <c r="AY2195">
        <f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/>
      </c>
      <c r="AZ2195">
        <f>IF(EH2195&lt;&gt;"",1,0)</f>
        <v/>
      </c>
      <c r="BB2195" t="inlineStr">
        <is>
          <t>WARREN-WARD 1</t>
        </is>
      </c>
      <c r="CP2195" t="inlineStr">
        <is>
          <t>X</t>
        </is>
      </c>
      <c r="DC2195" t="inlineStr">
        <is>
          <t>X</t>
        </is>
      </c>
      <c r="DI2195" t="inlineStr">
        <is>
          <t>X</t>
        </is>
      </c>
      <c r="DN2195" t="inlineStr">
        <is>
          <t>X</t>
        </is>
      </c>
    </row>
    <row r="2196">
      <c r="A2196" t="inlineStr">
        <is>
          <t>OH0024687178</t>
        </is>
      </c>
      <c r="B2196" t="n">
        <v>78</v>
      </c>
      <c r="C2196" t="n">
        <v>433695</v>
      </c>
      <c r="D2196" t="inlineStr">
        <is>
          <t>ORTIZ FEKUS</t>
        </is>
      </c>
      <c r="E2196" t="inlineStr">
        <is>
          <t>JACOB</t>
        </is>
      </c>
      <c r="F2196">
        <f>CONCATENATE(D2196," ",LEFT(H2196,4),"T=",AU2196,"D=",AV2196,"R=",AW2196,"M=",AX2196,"L=",AY2196,"B=",AZ2196)</f>
        <v/>
      </c>
      <c r="G2196" t="inlineStr">
        <is>
          <t>A</t>
        </is>
      </c>
      <c r="I2196" t="inlineStr">
        <is>
          <t>1993-09-07</t>
        </is>
      </c>
      <c r="J2196" t="inlineStr">
        <is>
          <t>2018-07-10</t>
        </is>
      </c>
      <c r="K2196" t="inlineStr">
        <is>
          <t>CONFIRMATION</t>
        </is>
      </c>
      <c r="M2196" t="inlineStr">
        <is>
          <t>3342 LODWICK DR NW</t>
        </is>
      </c>
      <c r="N2196">
        <f>RIGHT(M2196,LEN(M2196)-FIND(" ",M2196))</f>
        <v/>
      </c>
      <c r="P2196" t="inlineStr">
        <is>
          <t>WARREN</t>
        </is>
      </c>
      <c r="Q2196" t="inlineStr">
        <is>
          <t>OH</t>
        </is>
      </c>
      <c r="R2196" t="n">
        <v>44485</v>
      </c>
      <c r="AD2196" t="inlineStr">
        <is>
          <t>TRUMBULL CAREER &amp; TECH CENTER</t>
        </is>
      </c>
      <c r="AE2196" t="inlineStr">
        <is>
          <t>WARREN CITY</t>
        </is>
      </c>
      <c r="AF2196" t="inlineStr">
        <is>
          <t>WARREN CITY SD</t>
        </is>
      </c>
      <c r="AH2196" t="n">
        <v>14</v>
      </c>
      <c r="AI2196" t="n">
        <v>11</v>
      </c>
      <c r="AN2196" t="inlineStr">
        <is>
          <t>WARREN</t>
        </is>
      </c>
      <c r="AO2196" t="inlineStr">
        <is>
          <t>WARREN CITY 1E</t>
        </is>
      </c>
      <c r="AP2196" t="inlineStr">
        <is>
          <t>78-P-ACJ</t>
        </is>
      </c>
      <c r="AQ2196" t="n">
        <v>9</v>
      </c>
      <c r="AR2196" t="n">
        <v>64</v>
      </c>
      <c r="AS2196" t="n">
        <v>32</v>
      </c>
      <c r="AU2196">
        <f>COUNTA($BA$2196:$EH$2196)</f>
        <v/>
      </c>
      <c r="AV2196">
        <f>COUNTIF($BA$2196:$EH$2196,"D")</f>
        <v/>
      </c>
      <c r="AW2196">
        <f>COUNTIF($BA$2196:$EH$2196,"R")</f>
        <v/>
      </c>
      <c r="AX2196">
        <f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/>
      </c>
      <c r="AY2196">
        <f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/>
      </c>
      <c r="AZ2196">
        <f>IF(EH2196&lt;&gt;"",1,0)</f>
        <v/>
      </c>
      <c r="BB2196" t="inlineStr">
        <is>
          <t>WARREN-WARD 1</t>
        </is>
      </c>
    </row>
    <row r="2197">
      <c r="A2197" t="inlineStr">
        <is>
          <t>OH0024687219</t>
        </is>
      </c>
      <c r="B2197" t="n">
        <v>78</v>
      </c>
      <c r="C2197" t="n">
        <v>433696</v>
      </c>
      <c r="D2197" t="inlineStr">
        <is>
          <t>ORTIZ ARRUFAT</t>
        </is>
      </c>
      <c r="E2197" t="inlineStr">
        <is>
          <t>MARGARITA</t>
        </is>
      </c>
      <c r="F2197">
        <f>CONCATENATE(D2197," ",LEFT(H2197,4),"T=",AU2197,"D=",AV2197,"R=",AW2197,"M=",AX2197,"L=",AY2197,"B=",AZ2197)</f>
        <v/>
      </c>
      <c r="G2197" t="inlineStr">
        <is>
          <t>JANICE</t>
        </is>
      </c>
      <c r="I2197" t="inlineStr">
        <is>
          <t>1998-06-11</t>
        </is>
      </c>
      <c r="J2197" t="inlineStr">
        <is>
          <t>2018-07-10</t>
        </is>
      </c>
      <c r="K2197" t="inlineStr">
        <is>
          <t>CONFIRMATION</t>
        </is>
      </c>
      <c r="M2197" t="inlineStr">
        <is>
          <t>3342 LODWICK DR NW</t>
        </is>
      </c>
      <c r="N2197">
        <f>RIGHT(M2197,LEN(M2197)-FIND(" ",M2197))</f>
        <v/>
      </c>
      <c r="P2197" t="inlineStr">
        <is>
          <t>WARREN</t>
        </is>
      </c>
      <c r="Q2197" t="inlineStr">
        <is>
          <t>OH</t>
        </is>
      </c>
      <c r="R2197" t="n">
        <v>44485</v>
      </c>
      <c r="AD2197" t="inlineStr">
        <is>
          <t>TRUMBULL CAREER &amp; TECH CENTER</t>
        </is>
      </c>
      <c r="AE2197" t="inlineStr">
        <is>
          <t>WARREN CITY</t>
        </is>
      </c>
      <c r="AF2197" t="inlineStr">
        <is>
          <t>WARREN CITY SD</t>
        </is>
      </c>
      <c r="AH2197" t="n">
        <v>14</v>
      </c>
      <c r="AI2197" t="n">
        <v>11</v>
      </c>
      <c r="AN2197" t="inlineStr">
        <is>
          <t>WARREN</t>
        </is>
      </c>
      <c r="AO2197" t="inlineStr">
        <is>
          <t>WARREN CITY 1E</t>
        </is>
      </c>
      <c r="AP2197" t="inlineStr">
        <is>
          <t>78-P-ACJ</t>
        </is>
      </c>
      <c r="AQ2197" t="n">
        <v>9</v>
      </c>
      <c r="AR2197" t="n">
        <v>64</v>
      </c>
      <c r="AS2197" t="n">
        <v>32</v>
      </c>
      <c r="AU2197">
        <f>COUNTA($BA$2197:$EH$2197)</f>
        <v/>
      </c>
      <c r="AV2197">
        <f>COUNTIF($BA$2197:$EH$2197,"D")</f>
        <v/>
      </c>
      <c r="AW2197">
        <f>COUNTIF($BA$2197:$EH$2197,"R")</f>
        <v/>
      </c>
      <c r="AX2197">
        <f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/>
      </c>
      <c r="AY2197">
        <f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/>
      </c>
      <c r="AZ2197">
        <f>IF(EH2197&lt;&gt;"",1,0)</f>
        <v/>
      </c>
      <c r="BB2197" t="inlineStr">
        <is>
          <t>WARREN-WARD 1</t>
        </is>
      </c>
    </row>
    <row r="2198">
      <c r="A2198" t="inlineStr">
        <is>
          <t>OH0025645060</t>
        </is>
      </c>
      <c r="B2198" t="n">
        <v>78</v>
      </c>
      <c r="C2198" t="n">
        <v>447723</v>
      </c>
      <c r="D2198" t="inlineStr">
        <is>
          <t>ROSE</t>
        </is>
      </c>
      <c r="E2198" t="inlineStr">
        <is>
          <t>CHLOE</t>
        </is>
      </c>
      <c r="F2198">
        <f>CONCATENATE(D2198," ",LEFT(H2198,4),"T=",AU2198,"D=",AV2198,"R=",AW2198,"M=",AX2198,"L=",AY2198,"B=",AZ2198)</f>
        <v/>
      </c>
      <c r="G2198" t="inlineStr">
        <is>
          <t>LYNN</t>
        </is>
      </c>
      <c r="I2198" t="inlineStr">
        <is>
          <t>2002-06-04</t>
        </is>
      </c>
      <c r="J2198" t="inlineStr">
        <is>
          <t>2024-08-21</t>
        </is>
      </c>
      <c r="K2198" t="inlineStr">
        <is>
          <t>ACTIVE</t>
        </is>
      </c>
      <c r="M2198" t="inlineStr">
        <is>
          <t>3381 TANYA AVE NW</t>
        </is>
      </c>
      <c r="N2198">
        <f>RIGHT(M2198,LEN(M2198)-FIND(" ",M2198))</f>
        <v/>
      </c>
      <c r="P2198" t="inlineStr">
        <is>
          <t>WARREN</t>
        </is>
      </c>
      <c r="Q2198" t="inlineStr">
        <is>
          <t>OH</t>
        </is>
      </c>
      <c r="R2198" t="n">
        <v>44485</v>
      </c>
      <c r="AD2198" t="inlineStr">
        <is>
          <t>TRUMBULL CAREER &amp; TECH CENTER</t>
        </is>
      </c>
      <c r="AE2198" t="inlineStr">
        <is>
          <t>WARREN CITY</t>
        </is>
      </c>
      <c r="AF2198" t="inlineStr">
        <is>
          <t>WARREN CITY SD</t>
        </is>
      </c>
      <c r="AH2198" t="n">
        <v>14</v>
      </c>
      <c r="AI2198" t="n">
        <v>11</v>
      </c>
      <c r="AN2198" t="inlineStr">
        <is>
          <t>WARREN</t>
        </is>
      </c>
      <c r="AO2198" t="inlineStr">
        <is>
          <t>WARREN CITY 1E</t>
        </is>
      </c>
      <c r="AP2198" t="inlineStr">
        <is>
          <t>78-P-ACJ</t>
        </is>
      </c>
      <c r="AQ2198" t="n">
        <v>9</v>
      </c>
      <c r="AR2198" t="n">
        <v>64</v>
      </c>
      <c r="AS2198" t="n">
        <v>32</v>
      </c>
      <c r="AU2198">
        <f>COUNTA($BA$2198:$EH$2198)</f>
        <v/>
      </c>
      <c r="AV2198">
        <f>COUNTIF($BA$2198:$EH$2198,"D")</f>
        <v/>
      </c>
      <c r="AW2198">
        <f>COUNTIF($BA$2198:$EH$2198,"R")</f>
        <v/>
      </c>
      <c r="AX2198">
        <f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/>
      </c>
      <c r="AY2198">
        <f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/>
      </c>
      <c r="AZ2198">
        <f>IF(EH2198&lt;&gt;"",1,0)</f>
        <v/>
      </c>
      <c r="BB2198" t="inlineStr">
        <is>
          <t>WARREN-WARD 1</t>
        </is>
      </c>
    </row>
    <row r="2199">
      <c r="A2199" t="inlineStr">
        <is>
          <t>OH0027912553</t>
        </is>
      </c>
      <c r="B2199" t="n">
        <v>78</v>
      </c>
      <c r="C2199" t="n">
        <v>495267</v>
      </c>
      <c r="D2199" t="inlineStr">
        <is>
          <t>SIMS</t>
        </is>
      </c>
      <c r="E2199" t="inlineStr">
        <is>
          <t>STEPHEN</t>
        </is>
      </c>
      <c r="F2199">
        <f>CONCATENATE(D2199," ",LEFT(H2199,4),"T=",AU2199,"D=",AV2199,"R=",AW2199,"M=",AX2199,"L=",AY2199,"B=",AZ2199)</f>
        <v/>
      </c>
      <c r="G2199" t="inlineStr">
        <is>
          <t>DAMAR JOSHUA</t>
        </is>
      </c>
      <c r="I2199" t="inlineStr">
        <is>
          <t>2007-01-17</t>
        </is>
      </c>
      <c r="J2199" t="inlineStr">
        <is>
          <t>2025-02-24</t>
        </is>
      </c>
      <c r="K2199" t="inlineStr">
        <is>
          <t>ACTIVE</t>
        </is>
      </c>
      <c r="M2199" t="inlineStr">
        <is>
          <t>3080 LODWICK DR NW</t>
        </is>
      </c>
      <c r="N2199">
        <f>RIGHT(M2199,LEN(M2199)-FIND(" ",M2199))</f>
        <v/>
      </c>
      <c r="P2199" t="inlineStr">
        <is>
          <t>WARREN</t>
        </is>
      </c>
      <c r="Q2199" t="inlineStr">
        <is>
          <t>OH</t>
        </is>
      </c>
      <c r="R2199" t="n">
        <v>44485</v>
      </c>
      <c r="AD2199" t="inlineStr">
        <is>
          <t>TRUMBULL CAREER &amp; TECH CENTER</t>
        </is>
      </c>
      <c r="AE2199" t="inlineStr">
        <is>
          <t>WARREN CITY</t>
        </is>
      </c>
      <c r="AF2199" t="inlineStr">
        <is>
          <t>WARREN CITY SD</t>
        </is>
      </c>
      <c r="AH2199" t="n">
        <v>14</v>
      </c>
      <c r="AI2199" t="n">
        <v>11</v>
      </c>
      <c r="AN2199" t="inlineStr">
        <is>
          <t>WARREN</t>
        </is>
      </c>
      <c r="AO2199" t="inlineStr">
        <is>
          <t>WARREN CITY 1E</t>
        </is>
      </c>
      <c r="AP2199" t="inlineStr">
        <is>
          <t>78-P-ACJ</t>
        </is>
      </c>
      <c r="AQ2199" t="n">
        <v>9</v>
      </c>
      <c r="AR2199" t="n">
        <v>64</v>
      </c>
      <c r="AS2199" t="n">
        <v>32</v>
      </c>
      <c r="AU2199">
        <f>COUNTA($BA$2199:$EH$2199)</f>
        <v/>
      </c>
      <c r="AV2199">
        <f>COUNTIF($BA$2199:$EH$2199,"D")</f>
        <v/>
      </c>
      <c r="AW2199">
        <f>COUNTIF($BA$2199:$EH$2199,"R")</f>
        <v/>
      </c>
      <c r="AX2199">
        <f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/>
      </c>
      <c r="AY2199">
        <f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/>
      </c>
      <c r="AZ2199">
        <f>IF(EH2199&lt;&gt;"",1,0)</f>
        <v/>
      </c>
      <c r="BB2199" t="inlineStr">
        <is>
          <t>WARREN-WARD 1</t>
        </is>
      </c>
    </row>
    <row r="2200">
      <c r="A2200" t="inlineStr">
        <is>
          <t>OH0025894898</t>
        </is>
      </c>
      <c r="B2200" t="n">
        <v>78</v>
      </c>
      <c r="C2200" t="n">
        <v>452274</v>
      </c>
      <c r="D2200" t="inlineStr">
        <is>
          <t>PAIGE</t>
        </is>
      </c>
      <c r="E2200" t="inlineStr">
        <is>
          <t>PAMELA</t>
        </is>
      </c>
      <c r="F2200">
        <f>CONCATENATE(D2200," ",LEFT(H2200,4),"T=",AU2200,"D=",AV2200,"R=",AW2200,"M=",AX2200,"L=",AY2200,"B=",AZ2200)</f>
        <v/>
      </c>
      <c r="G2200" t="inlineStr">
        <is>
          <t>S</t>
        </is>
      </c>
      <c r="I2200" t="inlineStr">
        <is>
          <t>1969-12-19</t>
        </is>
      </c>
      <c r="J2200" t="inlineStr">
        <is>
          <t>2022-09-10</t>
        </is>
      </c>
      <c r="K2200" t="inlineStr">
        <is>
          <t>ACTIVE</t>
        </is>
      </c>
      <c r="M2200" t="inlineStr">
        <is>
          <t>3305 TOD AVE NW</t>
        </is>
      </c>
      <c r="N2200">
        <f>RIGHT(M2200,LEN(M2200)-FIND(" ",M2200))</f>
        <v/>
      </c>
      <c r="P2200" t="inlineStr">
        <is>
          <t>WARREN</t>
        </is>
      </c>
      <c r="Q2200" t="inlineStr">
        <is>
          <t>OH</t>
        </is>
      </c>
      <c r="R2200" t="n">
        <v>44485</v>
      </c>
      <c r="AD2200" t="inlineStr">
        <is>
          <t>TRUMBULL CAREER &amp; TECH CENTER</t>
        </is>
      </c>
      <c r="AE2200" t="inlineStr">
        <is>
          <t>WARREN CITY</t>
        </is>
      </c>
      <c r="AF2200" t="inlineStr">
        <is>
          <t>WARREN CITY SD</t>
        </is>
      </c>
      <c r="AH2200" t="n">
        <v>14</v>
      </c>
      <c r="AI2200" t="n">
        <v>11</v>
      </c>
      <c r="AN2200" t="inlineStr">
        <is>
          <t>WARREN</t>
        </is>
      </c>
      <c r="AO2200" t="inlineStr">
        <is>
          <t>WARREN CITY 1E</t>
        </is>
      </c>
      <c r="AP2200" t="inlineStr">
        <is>
          <t>78-P-ACJ</t>
        </is>
      </c>
      <c r="AQ2200" t="n">
        <v>9</v>
      </c>
      <c r="AR2200" t="n">
        <v>64</v>
      </c>
      <c r="AS2200" t="n">
        <v>32</v>
      </c>
      <c r="AU2200">
        <f>COUNTA($BA$2200:$EH$2200)</f>
        <v/>
      </c>
      <c r="AV2200">
        <f>COUNTIF($BA$2200:$EH$2200,"D")</f>
        <v/>
      </c>
      <c r="AW2200">
        <f>COUNTIF($BA$2200:$EH$2200,"R")</f>
        <v/>
      </c>
      <c r="AX2200">
        <f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/>
      </c>
      <c r="AY2200">
        <f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/>
      </c>
      <c r="AZ2200">
        <f>IF(EH2200&lt;&gt;"",1,0)</f>
        <v/>
      </c>
      <c r="BB2200" t="inlineStr">
        <is>
          <t>WARREN-WARD 1</t>
        </is>
      </c>
      <c r="BL2200" t="inlineStr">
        <is>
          <t>X</t>
        </is>
      </c>
      <c r="CP2200" t="inlineStr">
        <is>
          <t>X</t>
        </is>
      </c>
      <c r="DN2200" t="inlineStr">
        <is>
          <t>X</t>
        </is>
      </c>
      <c r="EF2200" t="inlineStr">
        <is>
          <t>X</t>
        </is>
      </c>
    </row>
    <row r="2201">
      <c r="A2201" t="inlineStr">
        <is>
          <t>OH0023016281</t>
        </is>
      </c>
      <c r="B2201" t="n">
        <v>78</v>
      </c>
      <c r="C2201" t="n">
        <v>405240</v>
      </c>
      <c r="D2201" t="inlineStr">
        <is>
          <t>PRICE</t>
        </is>
      </c>
      <c r="E2201" t="inlineStr">
        <is>
          <t>KATARYNA</t>
        </is>
      </c>
      <c r="F2201">
        <f>CONCATENATE(D2201," ",LEFT(H2201,4),"T=",AU2201,"D=",AV2201,"R=",AW2201,"M=",AX2201,"L=",AY2201,"B=",AZ2201)</f>
        <v/>
      </c>
      <c r="G2201" t="inlineStr">
        <is>
          <t>ARLENE</t>
        </is>
      </c>
      <c r="I2201" t="inlineStr">
        <is>
          <t>1996-08-14</t>
        </is>
      </c>
      <c r="J2201" t="inlineStr">
        <is>
          <t>2024-11-05</t>
        </is>
      </c>
      <c r="K2201" t="inlineStr">
        <is>
          <t>ACTIVE</t>
        </is>
      </c>
      <c r="M2201" t="inlineStr">
        <is>
          <t>3085 RED FOX RUN DR NW</t>
        </is>
      </c>
      <c r="N2201">
        <f>RIGHT(M2201,LEN(M2201)-FIND(" ",M2201))</f>
        <v/>
      </c>
      <c r="P2201" t="inlineStr">
        <is>
          <t>WARREN</t>
        </is>
      </c>
      <c r="Q2201" t="inlineStr">
        <is>
          <t>OH</t>
        </is>
      </c>
      <c r="R2201" t="n">
        <v>44485</v>
      </c>
      <c r="AD2201" t="inlineStr">
        <is>
          <t>TRUMBULL CAREER &amp; TECH CENTER</t>
        </is>
      </c>
      <c r="AE2201" t="inlineStr">
        <is>
          <t>WARREN CITY</t>
        </is>
      </c>
      <c r="AF2201" t="inlineStr">
        <is>
          <t>WARREN CITY SD</t>
        </is>
      </c>
      <c r="AH2201" t="n">
        <v>14</v>
      </c>
      <c r="AI2201" t="n">
        <v>11</v>
      </c>
      <c r="AN2201" t="inlineStr">
        <is>
          <t>WARREN</t>
        </is>
      </c>
      <c r="AO2201" t="inlineStr">
        <is>
          <t>WARREN CITY 1E</t>
        </is>
      </c>
      <c r="AP2201" t="inlineStr">
        <is>
          <t>78-P-ACJ</t>
        </is>
      </c>
      <c r="AQ2201" t="n">
        <v>9</v>
      </c>
      <c r="AR2201" t="n">
        <v>64</v>
      </c>
      <c r="AS2201" t="n">
        <v>32</v>
      </c>
      <c r="AU2201">
        <f>COUNTA($BA$2201:$EH$2201)</f>
        <v/>
      </c>
      <c r="AV2201">
        <f>COUNTIF($BA$2201:$EH$2201,"D")</f>
        <v/>
      </c>
      <c r="AW2201">
        <f>COUNTIF($BA$2201:$EH$2201,"R")</f>
        <v/>
      </c>
      <c r="AX2201">
        <f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/>
      </c>
      <c r="AY2201">
        <f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/>
      </c>
      <c r="AZ2201">
        <f>IF(EH2201&lt;&gt;"",1,0)</f>
        <v/>
      </c>
      <c r="BB2201" t="inlineStr">
        <is>
          <t>WARREN-WARD 1</t>
        </is>
      </c>
      <c r="CY2201" t="inlineStr">
        <is>
          <t>X</t>
        </is>
      </c>
      <c r="DC2201" t="inlineStr">
        <is>
          <t>X</t>
        </is>
      </c>
      <c r="DL2201" t="inlineStr">
        <is>
          <t>X</t>
        </is>
      </c>
      <c r="DN2201" t="inlineStr">
        <is>
          <t>X</t>
        </is>
      </c>
      <c r="EF2201" t="inlineStr">
        <is>
          <t>X</t>
        </is>
      </c>
    </row>
    <row r="2202">
      <c r="A2202" t="inlineStr">
        <is>
          <t>OH0023653630</t>
        </is>
      </c>
      <c r="B2202" t="n">
        <v>78</v>
      </c>
      <c r="C2202" t="n">
        <v>416328</v>
      </c>
      <c r="D2202" t="inlineStr">
        <is>
          <t>HAYNES</t>
        </is>
      </c>
      <c r="E2202" t="inlineStr">
        <is>
          <t>YAZZMEONIA</t>
        </is>
      </c>
      <c r="F2202">
        <f>CONCATENATE(D2202," ",LEFT(H2202,4),"T=",AU2202,"D=",AV2202,"R=",AW2202,"M=",AX2202,"L=",AY2202,"B=",AZ2202)</f>
        <v/>
      </c>
      <c r="G2202" t="inlineStr">
        <is>
          <t>KL</t>
        </is>
      </c>
      <c r="I2202" t="inlineStr">
        <is>
          <t>1998-02-24</t>
        </is>
      </c>
      <c r="J2202" t="inlineStr">
        <is>
          <t>2025-02-25</t>
        </is>
      </c>
      <c r="K2202" t="inlineStr">
        <is>
          <t>ACTIVE</t>
        </is>
      </c>
      <c r="M2202" t="inlineStr">
        <is>
          <t>2928 DUNSTAN DR NW</t>
        </is>
      </c>
      <c r="N2202">
        <f>RIGHT(M2202,LEN(M2202)-FIND(" ",M2202))</f>
        <v/>
      </c>
      <c r="P2202" t="inlineStr">
        <is>
          <t>WARREN</t>
        </is>
      </c>
      <c r="Q2202" t="inlineStr">
        <is>
          <t>OH</t>
        </is>
      </c>
      <c r="R2202" t="n">
        <v>44485</v>
      </c>
      <c r="AD2202" t="inlineStr">
        <is>
          <t>TRUMBULL CAREER &amp; TECH CENTER</t>
        </is>
      </c>
      <c r="AE2202" t="inlineStr">
        <is>
          <t>WARREN CITY</t>
        </is>
      </c>
      <c r="AF2202" t="inlineStr">
        <is>
          <t>WARREN CITY SD</t>
        </is>
      </c>
      <c r="AH2202" t="n">
        <v>14</v>
      </c>
      <c r="AI2202" t="n">
        <v>11</v>
      </c>
      <c r="AN2202" t="inlineStr">
        <is>
          <t>WARREN</t>
        </is>
      </c>
      <c r="AO2202" t="inlineStr">
        <is>
          <t>WARREN CITY 1E</t>
        </is>
      </c>
      <c r="AP2202" t="inlineStr">
        <is>
          <t>78-P-ACJ</t>
        </is>
      </c>
      <c r="AQ2202" t="n">
        <v>9</v>
      </c>
      <c r="AR2202" t="n">
        <v>64</v>
      </c>
      <c r="AS2202" t="n">
        <v>32</v>
      </c>
      <c r="AU2202">
        <f>COUNTA($BA$2202:$EH$2202)</f>
        <v/>
      </c>
      <c r="AV2202">
        <f>COUNTIF($BA$2202:$EH$2202,"D")</f>
        <v/>
      </c>
      <c r="AW2202">
        <f>COUNTIF($BA$2202:$EH$2202,"R")</f>
        <v/>
      </c>
      <c r="AX2202">
        <f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/>
      </c>
      <c r="AY2202">
        <f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/>
      </c>
      <c r="AZ2202">
        <f>IF(EH2202&lt;&gt;"",1,0)</f>
        <v/>
      </c>
      <c r="BB2202" t="inlineStr">
        <is>
          <t>WARREN-WARD 1</t>
        </is>
      </c>
      <c r="DC2202" t="inlineStr">
        <is>
          <t>X</t>
        </is>
      </c>
      <c r="DN2202" t="inlineStr">
        <is>
          <t>X</t>
        </is>
      </c>
      <c r="EA2202" t="inlineStr">
        <is>
          <t>X</t>
        </is>
      </c>
      <c r="EF2202" t="inlineStr">
        <is>
          <t>X</t>
        </is>
      </c>
    </row>
    <row r="2203">
      <c r="A2203" t="inlineStr">
        <is>
          <t>OH0019538107</t>
        </is>
      </c>
      <c r="B2203" t="n">
        <v>78</v>
      </c>
      <c r="C2203" t="n">
        <v>356185</v>
      </c>
      <c r="D2203" t="inlineStr">
        <is>
          <t>CARDINAL</t>
        </is>
      </c>
      <c r="E2203" t="inlineStr">
        <is>
          <t>NICOLE</t>
        </is>
      </c>
      <c r="F2203">
        <f>CONCATENATE(D2203," ",LEFT(H2203,4),"T=",AU2203,"D=",AV2203,"R=",AW2203,"M=",AX2203,"L=",AY2203,"B=",AZ2203)</f>
        <v/>
      </c>
      <c r="G2203" t="inlineStr">
        <is>
          <t>LYNN</t>
        </is>
      </c>
      <c r="I2203" t="inlineStr">
        <is>
          <t>1990-10-25</t>
        </is>
      </c>
      <c r="J2203" t="inlineStr">
        <is>
          <t>2016-05-01</t>
        </is>
      </c>
      <c r="K2203" t="inlineStr">
        <is>
          <t>CONFIRMATION</t>
        </is>
      </c>
      <c r="M2203" t="inlineStr">
        <is>
          <t>3270 DUNSTAN DR NW</t>
        </is>
      </c>
      <c r="N2203">
        <f>RIGHT(M2203,LEN(M2203)-FIND(" ",M2203))</f>
        <v/>
      </c>
      <c r="P2203" t="inlineStr">
        <is>
          <t>WARREN</t>
        </is>
      </c>
      <c r="Q2203" t="inlineStr">
        <is>
          <t>OH</t>
        </is>
      </c>
      <c r="R2203" t="n">
        <v>44485</v>
      </c>
      <c r="AD2203" t="inlineStr">
        <is>
          <t>TRUMBULL CAREER &amp; TECH CENTER</t>
        </is>
      </c>
      <c r="AE2203" t="inlineStr">
        <is>
          <t>WARREN CITY</t>
        </is>
      </c>
      <c r="AF2203" t="inlineStr">
        <is>
          <t>WARREN CITY SD</t>
        </is>
      </c>
      <c r="AH2203" t="n">
        <v>14</v>
      </c>
      <c r="AI2203" t="n">
        <v>11</v>
      </c>
      <c r="AN2203" t="inlineStr">
        <is>
          <t>WARREN</t>
        </is>
      </c>
      <c r="AO2203" t="inlineStr">
        <is>
          <t>WARREN CITY 1E</t>
        </is>
      </c>
      <c r="AP2203" t="inlineStr">
        <is>
          <t>78-P-ACJ</t>
        </is>
      </c>
      <c r="AQ2203" t="n">
        <v>9</v>
      </c>
      <c r="AR2203" t="n">
        <v>64</v>
      </c>
      <c r="AS2203" t="n">
        <v>32</v>
      </c>
      <c r="AU2203">
        <f>COUNTA($BA$2203:$EH$2203)</f>
        <v/>
      </c>
      <c r="AV2203">
        <f>COUNTIF($BA$2203:$EH$2203,"D")</f>
        <v/>
      </c>
      <c r="AW2203">
        <f>COUNTIF($BA$2203:$EH$2203,"R")</f>
        <v/>
      </c>
      <c r="AX2203">
        <f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/>
      </c>
      <c r="AY2203">
        <f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/>
      </c>
      <c r="AZ2203">
        <f>IF(EH2203&lt;&gt;"",1,0)</f>
        <v/>
      </c>
      <c r="BB2203" t="inlineStr">
        <is>
          <t>WARREN-WARD 1</t>
        </is>
      </c>
      <c r="BY2203" t="inlineStr">
        <is>
          <t>D</t>
        </is>
      </c>
      <c r="CA2203" t="inlineStr">
        <is>
          <t>X</t>
        </is>
      </c>
    </row>
    <row r="2204">
      <c r="A2204" t="inlineStr">
        <is>
          <t>OH0019859553</t>
        </is>
      </c>
      <c r="B2204" t="n">
        <v>78</v>
      </c>
      <c r="C2204" t="n">
        <v>360132</v>
      </c>
      <c r="D2204" t="inlineStr">
        <is>
          <t>ELIX</t>
        </is>
      </c>
      <c r="E2204" t="inlineStr">
        <is>
          <t>JASON</t>
        </is>
      </c>
      <c r="F2204">
        <f>CONCATENATE(D2204," ",LEFT(H2204,4),"T=",AU2204,"D=",AV2204,"R=",AW2204,"M=",AX2204,"L=",AY2204,"B=",AZ2204)</f>
        <v/>
      </c>
      <c r="G2204" t="inlineStr">
        <is>
          <t>L</t>
        </is>
      </c>
      <c r="I2204" t="inlineStr">
        <is>
          <t>1980-01-19</t>
        </is>
      </c>
      <c r="J2204" t="inlineStr">
        <is>
          <t>2022-04-13</t>
        </is>
      </c>
      <c r="K2204" t="inlineStr">
        <is>
          <t>ACTIVE</t>
        </is>
      </c>
      <c r="M2204" t="inlineStr">
        <is>
          <t>2829 RED FOX RUN DR NW</t>
        </is>
      </c>
      <c r="N2204">
        <f>RIGHT(M2204,LEN(M2204)-FIND(" ",M2204))</f>
        <v/>
      </c>
      <c r="P2204" t="inlineStr">
        <is>
          <t>WARREN</t>
        </is>
      </c>
      <c r="Q2204" t="inlineStr">
        <is>
          <t>OH</t>
        </is>
      </c>
      <c r="R2204" t="n">
        <v>44485</v>
      </c>
      <c r="AD2204" t="inlineStr">
        <is>
          <t>TRUMBULL CAREER &amp; TECH CENTER</t>
        </is>
      </c>
      <c r="AE2204" t="inlineStr">
        <is>
          <t>WARREN CITY</t>
        </is>
      </c>
      <c r="AF2204" t="inlineStr">
        <is>
          <t>WARREN CITY SD</t>
        </is>
      </c>
      <c r="AH2204" t="n">
        <v>14</v>
      </c>
      <c r="AI2204" t="n">
        <v>11</v>
      </c>
      <c r="AN2204" t="inlineStr">
        <is>
          <t>WARREN</t>
        </is>
      </c>
      <c r="AO2204" t="inlineStr">
        <is>
          <t>WARREN CITY 1E</t>
        </is>
      </c>
      <c r="AP2204" t="inlineStr">
        <is>
          <t>78-P-ACJ</t>
        </is>
      </c>
      <c r="AQ2204" t="n">
        <v>9</v>
      </c>
      <c r="AR2204" t="n">
        <v>64</v>
      </c>
      <c r="AS2204" t="n">
        <v>32</v>
      </c>
      <c r="AU2204">
        <f>COUNTA($BA$2204:$EH$2204)</f>
        <v/>
      </c>
      <c r="AV2204">
        <f>COUNTIF($BA$2204:$EH$2204,"D")</f>
        <v/>
      </c>
      <c r="AW2204">
        <f>COUNTIF($BA$2204:$EH$2204,"R")</f>
        <v/>
      </c>
      <c r="AX2204">
        <f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/>
      </c>
      <c r="AY2204">
        <f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/>
      </c>
      <c r="AZ2204">
        <f>IF(EH2204&lt;&gt;"",1,0)</f>
        <v/>
      </c>
      <c r="BB2204" t="inlineStr">
        <is>
          <t>WARREN-WARD 1</t>
        </is>
      </c>
      <c r="CA2204" t="inlineStr">
        <is>
          <t>X</t>
        </is>
      </c>
    </row>
    <row r="2205">
      <c r="A2205" t="inlineStr">
        <is>
          <t>OH0026905208</t>
        </is>
      </c>
      <c r="B2205" t="n">
        <v>78</v>
      </c>
      <c r="C2205" t="n">
        <v>473861</v>
      </c>
      <c r="D2205" t="inlineStr">
        <is>
          <t>ZANDER</t>
        </is>
      </c>
      <c r="E2205" t="inlineStr">
        <is>
          <t>CHEYENNA</t>
        </is>
      </c>
      <c r="F2205">
        <f>CONCATENATE(D2205," ",LEFT(H2205,4),"T=",AU2205,"D=",AV2205,"R=",AW2205,"M=",AX2205,"L=",AY2205,"B=",AZ2205)</f>
        <v/>
      </c>
      <c r="G2205" t="inlineStr">
        <is>
          <t>LEIGH</t>
        </is>
      </c>
      <c r="I2205" t="inlineStr">
        <is>
          <t>1994-12-13</t>
        </is>
      </c>
      <c r="J2205" t="inlineStr">
        <is>
          <t>2024-12-24</t>
        </is>
      </c>
      <c r="K2205" t="inlineStr">
        <is>
          <t>ACTIVE</t>
        </is>
      </c>
      <c r="M2205" t="inlineStr">
        <is>
          <t>3320 DUNSTAN DR NW</t>
        </is>
      </c>
      <c r="N2205">
        <f>RIGHT(M2205,LEN(M2205)-FIND(" ",M2205))</f>
        <v/>
      </c>
      <c r="O2205" t="inlineStr">
        <is>
          <t>APT 4</t>
        </is>
      </c>
      <c r="P2205" t="inlineStr">
        <is>
          <t>WARREN</t>
        </is>
      </c>
      <c r="Q2205" t="inlineStr">
        <is>
          <t>OH</t>
        </is>
      </c>
      <c r="R2205" t="n">
        <v>44485</v>
      </c>
      <c r="AD2205" t="inlineStr">
        <is>
          <t>TRUMBULL CAREER &amp; TECH CENTER</t>
        </is>
      </c>
      <c r="AE2205" t="inlineStr">
        <is>
          <t>WARREN CITY</t>
        </is>
      </c>
      <c r="AF2205" t="inlineStr">
        <is>
          <t>WARREN CITY SD</t>
        </is>
      </c>
      <c r="AH2205" t="n">
        <v>14</v>
      </c>
      <c r="AI2205" t="n">
        <v>11</v>
      </c>
      <c r="AN2205" t="inlineStr">
        <is>
          <t>WARREN</t>
        </is>
      </c>
      <c r="AO2205" t="inlineStr">
        <is>
          <t>WARREN CITY 1E</t>
        </is>
      </c>
      <c r="AP2205" t="inlineStr">
        <is>
          <t>78-P-ACJ</t>
        </is>
      </c>
      <c r="AQ2205" t="n">
        <v>9</v>
      </c>
      <c r="AR2205" t="n">
        <v>64</v>
      </c>
      <c r="AS2205" t="n">
        <v>32</v>
      </c>
      <c r="AU2205">
        <f>COUNTA($BA$2205:$EH$2205)</f>
        <v/>
      </c>
      <c r="AV2205">
        <f>COUNTIF($BA$2205:$EH$2205,"D")</f>
        <v/>
      </c>
      <c r="AW2205">
        <f>COUNTIF($BA$2205:$EH$2205,"R")</f>
        <v/>
      </c>
      <c r="AX2205">
        <f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/>
      </c>
      <c r="AY2205">
        <f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/>
      </c>
      <c r="AZ2205">
        <f>IF(EH2205&lt;&gt;"",1,0)</f>
        <v/>
      </c>
      <c r="BB2205" t="inlineStr">
        <is>
          <t>WARREN-WARD 1</t>
        </is>
      </c>
    </row>
    <row r="2206">
      <c r="A2206" t="inlineStr">
        <is>
          <t>OH0025690432</t>
        </is>
      </c>
      <c r="B2206" t="n">
        <v>78</v>
      </c>
      <c r="C2206" t="n">
        <v>448659</v>
      </c>
      <c r="D2206" t="inlineStr">
        <is>
          <t>BRYANT</t>
        </is>
      </c>
      <c r="E2206" t="inlineStr">
        <is>
          <t>DEJAHNAY</t>
        </is>
      </c>
      <c r="F2206">
        <f>CONCATENATE(D2206," ",LEFT(H2206,4),"T=",AU2206,"D=",AV2206,"R=",AW2206,"M=",AX2206,"L=",AY2206,"B=",AZ2206)</f>
        <v/>
      </c>
      <c r="G2206" t="inlineStr">
        <is>
          <t>NYKHOL</t>
        </is>
      </c>
      <c r="I2206" t="inlineStr">
        <is>
          <t>2002-04-30</t>
        </is>
      </c>
      <c r="J2206" t="inlineStr">
        <is>
          <t>2024-06-29</t>
        </is>
      </c>
      <c r="K2206" t="inlineStr">
        <is>
          <t>ACTIVE</t>
        </is>
      </c>
      <c r="M2206" t="inlineStr">
        <is>
          <t>3246 LODWICK DR NW</t>
        </is>
      </c>
      <c r="N2206">
        <f>RIGHT(M2206,LEN(M2206)-FIND(" ",M2206))</f>
        <v/>
      </c>
      <c r="P2206" t="inlineStr">
        <is>
          <t>WARREN</t>
        </is>
      </c>
      <c r="Q2206" t="inlineStr">
        <is>
          <t>OH</t>
        </is>
      </c>
      <c r="R2206" t="n">
        <v>44485</v>
      </c>
      <c r="AD2206" t="inlineStr">
        <is>
          <t>TRUMBULL CAREER &amp; TECH CENTER</t>
        </is>
      </c>
      <c r="AE2206" t="inlineStr">
        <is>
          <t>WARREN CITY</t>
        </is>
      </c>
      <c r="AF2206" t="inlineStr">
        <is>
          <t>WARREN CITY SD</t>
        </is>
      </c>
      <c r="AH2206" t="n">
        <v>14</v>
      </c>
      <c r="AI2206" t="n">
        <v>11</v>
      </c>
      <c r="AN2206" t="inlineStr">
        <is>
          <t>WARREN</t>
        </is>
      </c>
      <c r="AO2206" t="inlineStr">
        <is>
          <t>WARREN CITY 1E</t>
        </is>
      </c>
      <c r="AP2206" t="inlineStr">
        <is>
          <t>78-P-ACJ</t>
        </is>
      </c>
      <c r="AQ2206" t="n">
        <v>9</v>
      </c>
      <c r="AR2206" t="n">
        <v>64</v>
      </c>
      <c r="AS2206" t="n">
        <v>32</v>
      </c>
      <c r="AU2206">
        <f>COUNTA($BA$2206:$EH$2206)</f>
        <v/>
      </c>
      <c r="AV2206">
        <f>COUNTIF($BA$2206:$EH$2206,"D")</f>
        <v/>
      </c>
      <c r="AW2206">
        <f>COUNTIF($BA$2206:$EH$2206,"R")</f>
        <v/>
      </c>
      <c r="AX2206">
        <f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/>
      </c>
      <c r="AY2206">
        <f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/>
      </c>
      <c r="AZ2206">
        <f>IF(EH2206&lt;&gt;"",1,0)</f>
        <v/>
      </c>
      <c r="BB2206" t="inlineStr">
        <is>
          <t>WARREN-WARD 1</t>
        </is>
      </c>
      <c r="DN2206" t="inlineStr">
        <is>
          <t>X</t>
        </is>
      </c>
    </row>
    <row r="2207">
      <c r="A2207" t="inlineStr">
        <is>
          <t>OH0024444000</t>
        </is>
      </c>
      <c r="B2207" t="n">
        <v>78</v>
      </c>
      <c r="C2207" t="n">
        <v>428498</v>
      </c>
      <c r="D2207" t="inlineStr">
        <is>
          <t>JOHNSON</t>
        </is>
      </c>
      <c r="E2207" t="inlineStr">
        <is>
          <t>ERNESTO</t>
        </is>
      </c>
      <c r="F2207">
        <f>CONCATENATE(D2207," ",LEFT(H2207,4),"T=",AU2207,"D=",AV2207,"R=",AW2207,"M=",AX2207,"L=",AY2207,"B=",AZ2207)</f>
        <v/>
      </c>
      <c r="I2207" t="inlineStr">
        <is>
          <t>1964-10-27</t>
        </is>
      </c>
      <c r="J2207" t="inlineStr">
        <is>
          <t>2017-10-26</t>
        </is>
      </c>
      <c r="K2207" t="inlineStr">
        <is>
          <t>CONFIRMATION</t>
        </is>
      </c>
      <c r="M2207" t="inlineStr">
        <is>
          <t>3017 TOD AVE NW</t>
        </is>
      </c>
      <c r="N2207">
        <f>RIGHT(M2207,LEN(M2207)-FIND(" ",M2207))</f>
        <v/>
      </c>
      <c r="P2207" t="inlineStr">
        <is>
          <t>WARREN</t>
        </is>
      </c>
      <c r="Q2207" t="inlineStr">
        <is>
          <t>OH</t>
        </is>
      </c>
      <c r="R2207" t="n">
        <v>44485</v>
      </c>
      <c r="AD2207" t="inlineStr">
        <is>
          <t>TRUMBULL CAREER &amp; TECH CENTER</t>
        </is>
      </c>
      <c r="AE2207" t="inlineStr">
        <is>
          <t>WARREN CITY</t>
        </is>
      </c>
      <c r="AF2207" t="inlineStr">
        <is>
          <t>WARREN CITY SD</t>
        </is>
      </c>
      <c r="AH2207" t="n">
        <v>14</v>
      </c>
      <c r="AI2207" t="n">
        <v>11</v>
      </c>
      <c r="AN2207" t="inlineStr">
        <is>
          <t>WARREN</t>
        </is>
      </c>
      <c r="AO2207" t="inlineStr">
        <is>
          <t>WARREN CITY 1E</t>
        </is>
      </c>
      <c r="AP2207" t="inlineStr">
        <is>
          <t>78-P-ACJ</t>
        </is>
      </c>
      <c r="AQ2207" t="n">
        <v>9</v>
      </c>
      <c r="AR2207" t="n">
        <v>64</v>
      </c>
      <c r="AS2207" t="n">
        <v>32</v>
      </c>
      <c r="AU2207">
        <f>COUNTA($BA$2207:$EH$2207)</f>
        <v/>
      </c>
      <c r="AV2207">
        <f>COUNTIF($BA$2207:$EH$2207,"D")</f>
        <v/>
      </c>
      <c r="AW2207">
        <f>COUNTIF($BA$2207:$EH$2207,"R")</f>
        <v/>
      </c>
      <c r="AX2207">
        <f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/>
      </c>
      <c r="AY2207">
        <f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/>
      </c>
      <c r="AZ2207">
        <f>IF(EH2207&lt;&gt;"",1,0)</f>
        <v/>
      </c>
      <c r="BB2207" t="inlineStr">
        <is>
          <t>WARREN-WARD 1</t>
        </is>
      </c>
      <c r="CP2207" t="inlineStr">
        <is>
          <t>X</t>
        </is>
      </c>
      <c r="CT2207" t="inlineStr">
        <is>
          <t>X</t>
        </is>
      </c>
      <c r="CY2207" t="inlineStr">
        <is>
          <t>X</t>
        </is>
      </c>
      <c r="DC2207" t="inlineStr">
        <is>
          <t>X</t>
        </is>
      </c>
      <c r="DN2207" t="inlineStr">
        <is>
          <t>X</t>
        </is>
      </c>
    </row>
    <row r="2208">
      <c r="A2208" t="inlineStr">
        <is>
          <t>OH0027951905</t>
        </is>
      </c>
      <c r="B2208" t="n">
        <v>78</v>
      </c>
      <c r="C2208" t="n">
        <v>496019</v>
      </c>
      <c r="D2208" t="inlineStr">
        <is>
          <t>AGEE</t>
        </is>
      </c>
      <c r="E2208" t="inlineStr">
        <is>
          <t>MILENA</t>
        </is>
      </c>
      <c r="F2208">
        <f>CONCATENATE(D2208," ",LEFT(H2208,4),"T=",AU2208,"D=",AV2208,"R=",AW2208,"M=",AX2208,"L=",AY2208,"B=",AZ2208)</f>
        <v/>
      </c>
      <c r="G2208" t="inlineStr">
        <is>
          <t>MARIE</t>
        </is>
      </c>
      <c r="I2208" t="inlineStr">
        <is>
          <t>1996-05-25</t>
        </is>
      </c>
      <c r="J2208" t="inlineStr">
        <is>
          <t>2025-05-12</t>
        </is>
      </c>
      <c r="K2208" t="inlineStr">
        <is>
          <t>ACTIVE</t>
        </is>
      </c>
      <c r="M2208" t="inlineStr">
        <is>
          <t>3080 LODWICK DR NW</t>
        </is>
      </c>
      <c r="N2208">
        <f>RIGHT(M2208,LEN(M2208)-FIND(" ",M2208))</f>
        <v/>
      </c>
      <c r="P2208" t="inlineStr">
        <is>
          <t>WARREN</t>
        </is>
      </c>
      <c r="Q2208" t="inlineStr">
        <is>
          <t>OH</t>
        </is>
      </c>
      <c r="R2208" t="n">
        <v>44485</v>
      </c>
      <c r="AD2208" t="inlineStr">
        <is>
          <t>TRUMBULL CAREER &amp; TECH CENTER</t>
        </is>
      </c>
      <c r="AE2208" t="inlineStr">
        <is>
          <t>WARREN CITY</t>
        </is>
      </c>
      <c r="AF2208" t="inlineStr">
        <is>
          <t>WARREN CITY SD</t>
        </is>
      </c>
      <c r="AH2208" t="n">
        <v>14</v>
      </c>
      <c r="AI2208" t="n">
        <v>11</v>
      </c>
      <c r="AN2208" t="inlineStr">
        <is>
          <t>WARREN</t>
        </is>
      </c>
      <c r="AO2208" t="inlineStr">
        <is>
          <t>WARREN CITY 1E</t>
        </is>
      </c>
      <c r="AP2208" t="inlineStr">
        <is>
          <t>78-P-ACJ</t>
        </is>
      </c>
      <c r="AQ2208" t="n">
        <v>9</v>
      </c>
      <c r="AR2208" t="n">
        <v>64</v>
      </c>
      <c r="AS2208" t="n">
        <v>32</v>
      </c>
      <c r="AU2208">
        <f>COUNTA($BA$2208:$EH$2208)</f>
        <v/>
      </c>
      <c r="AV2208">
        <f>COUNTIF($BA$2208:$EH$2208,"D")</f>
        <v/>
      </c>
      <c r="AW2208">
        <f>COUNTIF($BA$2208:$EH$2208,"R")</f>
        <v/>
      </c>
      <c r="AX2208">
        <f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/>
      </c>
      <c r="AY2208">
        <f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/>
      </c>
      <c r="AZ2208">
        <f>IF(EH2208&lt;&gt;"",1,0)</f>
        <v/>
      </c>
      <c r="BB2208" t="inlineStr">
        <is>
          <t>WARREN-WARD 1</t>
        </is>
      </c>
    </row>
    <row r="2209">
      <c r="A2209" t="inlineStr">
        <is>
          <t>OH0027173065</t>
        </is>
      </c>
      <c r="B2209" t="n">
        <v>78</v>
      </c>
      <c r="C2209" t="n">
        <v>478070</v>
      </c>
      <c r="D2209" t="inlineStr">
        <is>
          <t>HORNBECK</t>
        </is>
      </c>
      <c r="E2209" t="inlineStr">
        <is>
          <t>HELEN</t>
        </is>
      </c>
      <c r="F2209">
        <f>CONCATENATE(D2209," ",LEFT(H2209,4),"T=",AU2209,"D=",AV2209,"R=",AW2209,"M=",AX2209,"L=",AY2209,"B=",AZ2209)</f>
        <v/>
      </c>
      <c r="G2209" t="inlineStr">
        <is>
          <t>M</t>
        </is>
      </c>
      <c r="I2209" t="inlineStr">
        <is>
          <t>1962-10-13</t>
        </is>
      </c>
      <c r="J2209" t="inlineStr">
        <is>
          <t>2024-11-05</t>
        </is>
      </c>
      <c r="K2209" t="inlineStr">
        <is>
          <t>ACTIVE</t>
        </is>
      </c>
      <c r="M2209" t="inlineStr">
        <is>
          <t>3208 ELMHILL DR NW</t>
        </is>
      </c>
      <c r="N2209">
        <f>RIGHT(M2209,LEN(M2209)-FIND(" ",M2209))</f>
        <v/>
      </c>
      <c r="P2209" t="inlineStr">
        <is>
          <t>WARREN</t>
        </is>
      </c>
      <c r="Q2209" t="inlineStr">
        <is>
          <t>OH</t>
        </is>
      </c>
      <c r="R2209" t="n">
        <v>44485</v>
      </c>
      <c r="AD2209" t="inlineStr">
        <is>
          <t>TRUMBULL CAREER &amp; TECH CENTER</t>
        </is>
      </c>
      <c r="AE2209" t="inlineStr">
        <is>
          <t>WARREN CITY</t>
        </is>
      </c>
      <c r="AF2209" t="inlineStr">
        <is>
          <t>WARREN CITY SD</t>
        </is>
      </c>
      <c r="AH2209" t="n">
        <v>14</v>
      </c>
      <c r="AI2209" t="n">
        <v>11</v>
      </c>
      <c r="AN2209" t="inlineStr">
        <is>
          <t>WARREN</t>
        </is>
      </c>
      <c r="AO2209" t="inlineStr">
        <is>
          <t>WARREN CITY 1E</t>
        </is>
      </c>
      <c r="AP2209" t="inlineStr">
        <is>
          <t>78-P-ACJ</t>
        </is>
      </c>
      <c r="AQ2209" t="n">
        <v>9</v>
      </c>
      <c r="AR2209" t="n">
        <v>64</v>
      </c>
      <c r="AS2209" t="n">
        <v>32</v>
      </c>
      <c r="AU2209">
        <f>COUNTA($BA$2209:$EH$2209)</f>
        <v/>
      </c>
      <c r="AV2209">
        <f>COUNTIF($BA$2209:$EH$2209,"D")</f>
        <v/>
      </c>
      <c r="AW2209">
        <f>COUNTIF($BA$2209:$EH$2209,"R")</f>
        <v/>
      </c>
      <c r="AX2209">
        <f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/>
      </c>
      <c r="AY2209">
        <f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/>
      </c>
      <c r="AZ2209">
        <f>IF(EH2209&lt;&gt;"",1,0)</f>
        <v/>
      </c>
      <c r="BB2209" t="inlineStr">
        <is>
          <t>WARREN-WARD 1</t>
        </is>
      </c>
      <c r="BD2209" t="inlineStr">
        <is>
          <t>X</t>
        </is>
      </c>
      <c r="BH2209" t="inlineStr">
        <is>
          <t>X</t>
        </is>
      </c>
      <c r="BL2209" t="inlineStr">
        <is>
          <t>X</t>
        </is>
      </c>
      <c r="BY2209" t="inlineStr">
        <is>
          <t>D</t>
        </is>
      </c>
      <c r="CA2209" t="inlineStr">
        <is>
          <t>X</t>
        </is>
      </c>
    </row>
    <row r="2210">
      <c r="A2210" t="inlineStr">
        <is>
          <t>OH0026626476</t>
        </is>
      </c>
      <c r="B2210" t="n">
        <v>78</v>
      </c>
      <c r="C2210" t="n">
        <v>465252</v>
      </c>
      <c r="D2210" t="inlineStr">
        <is>
          <t>PATRICK GONZALEZ</t>
        </is>
      </c>
      <c r="E2210" t="inlineStr">
        <is>
          <t>COLIN</t>
        </is>
      </c>
      <c r="F2210">
        <f>CONCATENATE(D2210," ",LEFT(H2210,4),"T=",AU2210,"D=",AV2210,"R=",AW2210,"M=",AX2210,"L=",AY2210,"B=",AZ2210)</f>
        <v/>
      </c>
      <c r="G2210" t="inlineStr">
        <is>
          <t>J</t>
        </is>
      </c>
      <c r="I2210" t="inlineStr">
        <is>
          <t>2004-07-15</t>
        </is>
      </c>
      <c r="J2210" t="inlineStr">
        <is>
          <t>2022-09-13</t>
        </is>
      </c>
      <c r="K2210" t="inlineStr">
        <is>
          <t>ACTIVE</t>
        </is>
      </c>
      <c r="M2210" t="inlineStr">
        <is>
          <t>3341 TOD AVE NW</t>
        </is>
      </c>
      <c r="N2210">
        <f>RIGHT(M2210,LEN(M2210)-FIND(" ",M2210))</f>
        <v/>
      </c>
      <c r="P2210" t="inlineStr">
        <is>
          <t>WARREN</t>
        </is>
      </c>
      <c r="Q2210" t="inlineStr">
        <is>
          <t>OH</t>
        </is>
      </c>
      <c r="R2210" t="n">
        <v>44485</v>
      </c>
      <c r="AD2210" t="inlineStr">
        <is>
          <t>TRUMBULL CAREER &amp; TECH CENTER</t>
        </is>
      </c>
      <c r="AE2210" t="inlineStr">
        <is>
          <t>WARREN CITY</t>
        </is>
      </c>
      <c r="AF2210" t="inlineStr">
        <is>
          <t>WARREN CITY SD</t>
        </is>
      </c>
      <c r="AH2210" t="n">
        <v>14</v>
      </c>
      <c r="AI2210" t="n">
        <v>11</v>
      </c>
      <c r="AN2210" t="inlineStr">
        <is>
          <t>WARREN</t>
        </is>
      </c>
      <c r="AO2210" t="inlineStr">
        <is>
          <t>WARREN CITY 1E</t>
        </is>
      </c>
      <c r="AP2210" t="inlineStr">
        <is>
          <t>78-P-ACJ</t>
        </is>
      </c>
      <c r="AQ2210" t="n">
        <v>9</v>
      </c>
      <c r="AR2210" t="n">
        <v>64</v>
      </c>
      <c r="AS2210" t="n">
        <v>32</v>
      </c>
      <c r="AU2210">
        <f>COUNTA($BA$2210:$EH$2210)</f>
        <v/>
      </c>
      <c r="AV2210">
        <f>COUNTIF($BA$2210:$EH$2210,"D")</f>
        <v/>
      </c>
      <c r="AW2210">
        <f>COUNTIF($BA$2210:$EH$2210,"R")</f>
        <v/>
      </c>
      <c r="AX2210">
        <f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/>
      </c>
      <c r="AY2210">
        <f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/>
      </c>
      <c r="AZ2210">
        <f>IF(EH2210&lt;&gt;"",1,0)</f>
        <v/>
      </c>
      <c r="BB2210" t="inlineStr">
        <is>
          <t>WARREN-WARD 1</t>
        </is>
      </c>
      <c r="DU2210" t="inlineStr">
        <is>
          <t>X</t>
        </is>
      </c>
      <c r="DX2210" t="inlineStr">
        <is>
          <t>X</t>
        </is>
      </c>
      <c r="EA2210" t="inlineStr">
        <is>
          <t>X</t>
        </is>
      </c>
      <c r="EF2210" t="inlineStr">
        <is>
          <t>X</t>
        </is>
      </c>
    </row>
    <row r="2211">
      <c r="A2211" t="inlineStr">
        <is>
          <t>OH0015809994</t>
        </is>
      </c>
      <c r="B2211" t="n">
        <v>78</v>
      </c>
      <c r="C2211" t="n">
        <v>300071</v>
      </c>
      <c r="D2211" t="inlineStr">
        <is>
          <t>HILL</t>
        </is>
      </c>
      <c r="E2211" t="inlineStr">
        <is>
          <t>ALMA</t>
        </is>
      </c>
      <c r="F2211">
        <f>CONCATENATE(D2211," ",LEFT(H2211,4),"T=",AU2211,"D=",AV2211,"R=",AW2211,"M=",AX2211,"L=",AY2211,"B=",AZ2211)</f>
        <v/>
      </c>
      <c r="G2211" t="inlineStr">
        <is>
          <t>L</t>
        </is>
      </c>
      <c r="I2211" t="inlineStr">
        <is>
          <t>1971-08-29</t>
        </is>
      </c>
      <c r="J2211" t="inlineStr">
        <is>
          <t>2019-05-02</t>
        </is>
      </c>
      <c r="K2211" t="inlineStr">
        <is>
          <t>CONFIRMATION</t>
        </is>
      </c>
      <c r="M2211" t="inlineStr">
        <is>
          <t>2841 RED FOX RUN DR NW</t>
        </is>
      </c>
      <c r="N2211">
        <f>RIGHT(M2211,LEN(M2211)-FIND(" ",M2211))</f>
        <v/>
      </c>
      <c r="P2211" t="inlineStr">
        <is>
          <t>WARREN</t>
        </is>
      </c>
      <c r="Q2211" t="inlineStr">
        <is>
          <t>OH</t>
        </is>
      </c>
      <c r="R2211" t="n">
        <v>44485</v>
      </c>
      <c r="AD2211" t="inlineStr">
        <is>
          <t>TRUMBULL CAREER &amp; TECH CENTER</t>
        </is>
      </c>
      <c r="AE2211" t="inlineStr">
        <is>
          <t>WARREN CITY</t>
        </is>
      </c>
      <c r="AF2211" t="inlineStr">
        <is>
          <t>WARREN CITY SD</t>
        </is>
      </c>
      <c r="AH2211" t="n">
        <v>14</v>
      </c>
      <c r="AI2211" t="n">
        <v>11</v>
      </c>
      <c r="AN2211" t="inlineStr">
        <is>
          <t>WARREN</t>
        </is>
      </c>
      <c r="AO2211" t="inlineStr">
        <is>
          <t>WARREN CITY 1E</t>
        </is>
      </c>
      <c r="AP2211" t="inlineStr">
        <is>
          <t>78-P-ACJ</t>
        </is>
      </c>
      <c r="AQ2211" t="n">
        <v>9</v>
      </c>
      <c r="AR2211" t="n">
        <v>64</v>
      </c>
      <c r="AS2211" t="n">
        <v>32</v>
      </c>
      <c r="AU2211">
        <f>COUNTA($BA$2211:$EH$2211)</f>
        <v/>
      </c>
      <c r="AV2211">
        <f>COUNTIF($BA$2211:$EH$2211,"D")</f>
        <v/>
      </c>
      <c r="AW2211">
        <f>COUNTIF($BA$2211:$EH$2211,"R")</f>
        <v/>
      </c>
      <c r="AX2211">
        <f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/>
      </c>
      <c r="AY2211">
        <f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/>
      </c>
      <c r="AZ2211">
        <f>IF(EH2211&lt;&gt;"",1,0)</f>
        <v/>
      </c>
      <c r="BB2211" t="inlineStr">
        <is>
          <t>WARREN-WARD 1</t>
        </is>
      </c>
      <c r="BD2211" t="inlineStr">
        <is>
          <t>X</t>
        </is>
      </c>
      <c r="BL2211" t="inlineStr">
        <is>
          <t>X</t>
        </is>
      </c>
      <c r="CP2211" t="inlineStr">
        <is>
          <t>X</t>
        </is>
      </c>
      <c r="DC2211" t="inlineStr">
        <is>
          <t>X</t>
        </is>
      </c>
      <c r="DI2211" t="inlineStr">
        <is>
          <t>X</t>
        </is>
      </c>
      <c r="DN2211" t="inlineStr">
        <is>
          <t>X</t>
        </is>
      </c>
    </row>
    <row r="2212">
      <c r="A2212" t="inlineStr">
        <is>
          <t>OH0026926333</t>
        </is>
      </c>
      <c r="B2212" t="n">
        <v>78</v>
      </c>
      <c r="C2212" t="n">
        <v>474551</v>
      </c>
      <c r="D2212" t="inlineStr">
        <is>
          <t>KALEY DOLAN</t>
        </is>
      </c>
      <c r="E2212" t="inlineStr">
        <is>
          <t>TAEIA</t>
        </is>
      </c>
      <c r="F2212">
        <f>CONCATENATE(D2212," ",LEFT(H2212,4),"T=",AU2212,"D=",AV2212,"R=",AW2212,"M=",AX2212,"L=",AY2212,"B=",AZ2212)</f>
        <v/>
      </c>
      <c r="G2212" t="inlineStr">
        <is>
          <t>LYNN</t>
        </is>
      </c>
      <c r="I2212" t="inlineStr">
        <is>
          <t>1998-06-16</t>
        </is>
      </c>
      <c r="J2212" t="inlineStr">
        <is>
          <t>2023-06-24</t>
        </is>
      </c>
      <c r="K2212" t="inlineStr">
        <is>
          <t>ACTIVE</t>
        </is>
      </c>
      <c r="M2212" t="inlineStr">
        <is>
          <t>3221 GREENFIELD ST NW</t>
        </is>
      </c>
      <c r="N2212">
        <f>RIGHT(M2212,LEN(M2212)-FIND(" ",M2212))</f>
        <v/>
      </c>
      <c r="P2212" t="inlineStr">
        <is>
          <t>WARREN</t>
        </is>
      </c>
      <c r="Q2212" t="inlineStr">
        <is>
          <t>OH</t>
        </is>
      </c>
      <c r="R2212" t="n">
        <v>44485</v>
      </c>
      <c r="AD2212" t="inlineStr">
        <is>
          <t>TRUMBULL CAREER &amp; TECH CENTER</t>
        </is>
      </c>
      <c r="AE2212" t="inlineStr">
        <is>
          <t>WARREN CITY</t>
        </is>
      </c>
      <c r="AF2212" t="inlineStr">
        <is>
          <t>WARREN CITY SD</t>
        </is>
      </c>
      <c r="AH2212" t="n">
        <v>14</v>
      </c>
      <c r="AI2212" t="n">
        <v>11</v>
      </c>
      <c r="AN2212" t="inlineStr">
        <is>
          <t>WARREN</t>
        </is>
      </c>
      <c r="AO2212" t="inlineStr">
        <is>
          <t>WARREN CITY 1E</t>
        </is>
      </c>
      <c r="AP2212" t="inlineStr">
        <is>
          <t>78-P-ACJ</t>
        </is>
      </c>
      <c r="AQ2212" t="n">
        <v>9</v>
      </c>
      <c r="AR2212" t="n">
        <v>64</v>
      </c>
      <c r="AS2212" t="n">
        <v>32</v>
      </c>
      <c r="AU2212">
        <f>COUNTA($BA$2212:$EH$2212)</f>
        <v/>
      </c>
      <c r="AV2212">
        <f>COUNTIF($BA$2212:$EH$2212,"D")</f>
        <v/>
      </c>
      <c r="AW2212">
        <f>COUNTIF($BA$2212:$EH$2212,"R")</f>
        <v/>
      </c>
      <c r="AX2212">
        <f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/>
      </c>
      <c r="AY2212">
        <f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/>
      </c>
      <c r="AZ2212">
        <f>IF(EH2212&lt;&gt;"",1,0)</f>
        <v/>
      </c>
      <c r="BB2212" t="inlineStr">
        <is>
          <t>WARREN-WARD 1</t>
        </is>
      </c>
      <c r="DI2212" t="inlineStr">
        <is>
          <t>X</t>
        </is>
      </c>
      <c r="DN2212" t="inlineStr">
        <is>
          <t>X</t>
        </is>
      </c>
      <c r="DO2212" t="inlineStr">
        <is>
          <t>X</t>
        </is>
      </c>
      <c r="EF2212" t="inlineStr">
        <is>
          <t>X</t>
        </is>
      </c>
    </row>
    <row r="2213">
      <c r="A2213" t="inlineStr">
        <is>
          <t>OH0026082847</t>
        </is>
      </c>
      <c r="B2213" t="n">
        <v>78</v>
      </c>
      <c r="C2213" t="n">
        <v>455896</v>
      </c>
      <c r="D2213" t="inlineStr">
        <is>
          <t>STUBBS</t>
        </is>
      </c>
      <c r="E2213" t="inlineStr">
        <is>
          <t>FREE</t>
        </is>
      </c>
      <c r="F2213">
        <f>CONCATENATE(D2213," ",LEFT(H2213,4),"T=",AU2213,"D=",AV2213,"R=",AW2213,"M=",AX2213,"L=",AY2213,"B=",AZ2213)</f>
        <v/>
      </c>
      <c r="G2213" t="inlineStr">
        <is>
          <t>L</t>
        </is>
      </c>
      <c r="H2213" t="inlineStr">
        <is>
          <t>JR</t>
        </is>
      </c>
      <c r="I2213" t="inlineStr">
        <is>
          <t>1995-05-10</t>
        </is>
      </c>
      <c r="J2213" t="inlineStr">
        <is>
          <t>2020-11-03</t>
        </is>
      </c>
      <c r="K2213" t="inlineStr">
        <is>
          <t>CONFIRMATION</t>
        </is>
      </c>
      <c r="M2213" t="inlineStr">
        <is>
          <t>2801 LEXINGTON AVE NW</t>
        </is>
      </c>
      <c r="N2213">
        <f>RIGHT(M2213,LEN(M2213)-FIND(" ",M2213))</f>
        <v/>
      </c>
      <c r="P2213" t="inlineStr">
        <is>
          <t>WARREN</t>
        </is>
      </c>
      <c r="Q2213" t="inlineStr">
        <is>
          <t>OH</t>
        </is>
      </c>
      <c r="R2213" t="n">
        <v>44485</v>
      </c>
      <c r="AD2213" t="inlineStr">
        <is>
          <t>TRUMBULL CAREER &amp; TECH CENTER</t>
        </is>
      </c>
      <c r="AE2213" t="inlineStr">
        <is>
          <t>WARREN CITY</t>
        </is>
      </c>
      <c r="AF2213" t="inlineStr">
        <is>
          <t>WARREN CITY SD</t>
        </is>
      </c>
      <c r="AH2213" t="n">
        <v>14</v>
      </c>
      <c r="AI2213" t="n">
        <v>11</v>
      </c>
      <c r="AN2213" t="inlineStr">
        <is>
          <t>WARREN</t>
        </is>
      </c>
      <c r="AO2213" t="inlineStr">
        <is>
          <t>WARREN CITY 1E</t>
        </is>
      </c>
      <c r="AP2213" t="inlineStr">
        <is>
          <t>78-P-ACJ</t>
        </is>
      </c>
      <c r="AQ2213" t="n">
        <v>9</v>
      </c>
      <c r="AR2213" t="n">
        <v>64</v>
      </c>
      <c r="AS2213" t="n">
        <v>32</v>
      </c>
      <c r="AU2213">
        <f>COUNTA($BA$2213:$EH$2213)</f>
        <v/>
      </c>
      <c r="AV2213">
        <f>COUNTIF($BA$2213:$EH$2213,"D")</f>
        <v/>
      </c>
      <c r="AW2213">
        <f>COUNTIF($BA$2213:$EH$2213,"R")</f>
        <v/>
      </c>
      <c r="AX2213">
        <f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/>
      </c>
      <c r="AY2213">
        <f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/>
      </c>
      <c r="AZ2213">
        <f>IF(EH2213&lt;&gt;"",1,0)</f>
        <v/>
      </c>
      <c r="BB2213" t="inlineStr">
        <is>
          <t>WARREN-WARD 1</t>
        </is>
      </c>
    </row>
    <row r="2214">
      <c r="A2214" t="inlineStr">
        <is>
          <t>OH0027380767</t>
        </is>
      </c>
      <c r="B2214" t="n">
        <v>78</v>
      </c>
      <c r="C2214" t="n">
        <v>485358</v>
      </c>
      <c r="D2214" t="inlineStr">
        <is>
          <t>GONZALEZ FIGUEROA</t>
        </is>
      </c>
      <c r="E2214" t="inlineStr">
        <is>
          <t>YADIEL</t>
        </is>
      </c>
      <c r="F2214">
        <f>CONCATENATE(D2214," ",LEFT(H2214,4),"T=",AU2214,"D=",AV2214,"R=",AW2214,"M=",AX2214,"L=",AY2214,"B=",AZ2214)</f>
        <v/>
      </c>
      <c r="I2214" t="inlineStr">
        <is>
          <t>2000-02-02</t>
        </is>
      </c>
      <c r="J2214" t="inlineStr">
        <is>
          <t>2024-06-12</t>
        </is>
      </c>
      <c r="K2214" t="inlineStr">
        <is>
          <t>ACTIVE</t>
        </is>
      </c>
      <c r="M2214" t="inlineStr">
        <is>
          <t>3255 LODWICK DR NW</t>
        </is>
      </c>
      <c r="N2214">
        <f>RIGHT(M2214,LEN(M2214)-FIND(" ",M2214))</f>
        <v/>
      </c>
      <c r="O2214" t="inlineStr">
        <is>
          <t>APT 5</t>
        </is>
      </c>
      <c r="P2214" t="inlineStr">
        <is>
          <t>WARREN</t>
        </is>
      </c>
      <c r="Q2214" t="inlineStr">
        <is>
          <t>OH</t>
        </is>
      </c>
      <c r="R2214" t="n">
        <v>44485</v>
      </c>
      <c r="AD2214" t="inlineStr">
        <is>
          <t>TRUMBULL CAREER &amp; TECH CENTER</t>
        </is>
      </c>
      <c r="AE2214" t="inlineStr">
        <is>
          <t>WARREN CITY</t>
        </is>
      </c>
      <c r="AF2214" t="inlineStr">
        <is>
          <t>WARREN CITY SD</t>
        </is>
      </c>
      <c r="AH2214" t="n">
        <v>14</v>
      </c>
      <c r="AI2214" t="n">
        <v>11</v>
      </c>
      <c r="AN2214" t="inlineStr">
        <is>
          <t>WARREN</t>
        </is>
      </c>
      <c r="AO2214" t="inlineStr">
        <is>
          <t>WARREN CITY 1E</t>
        </is>
      </c>
      <c r="AP2214" t="inlineStr">
        <is>
          <t>78-P-ACJ</t>
        </is>
      </c>
      <c r="AQ2214" t="n">
        <v>9</v>
      </c>
      <c r="AR2214" t="n">
        <v>64</v>
      </c>
      <c r="AS2214" t="n">
        <v>32</v>
      </c>
      <c r="AU2214">
        <f>COUNTA($BA$2214:$EH$2214)</f>
        <v/>
      </c>
      <c r="AV2214">
        <f>COUNTIF($BA$2214:$EH$2214,"D")</f>
        <v/>
      </c>
      <c r="AW2214">
        <f>COUNTIF($BA$2214:$EH$2214,"R")</f>
        <v/>
      </c>
      <c r="AX2214">
        <f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/>
      </c>
      <c r="AY2214">
        <f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/>
      </c>
      <c r="AZ2214">
        <f>IF(EH2214&lt;&gt;"",1,0)</f>
        <v/>
      </c>
      <c r="BB2214" t="inlineStr">
        <is>
          <t>WARREN-WARD 1</t>
        </is>
      </c>
      <c r="DI2214" t="inlineStr">
        <is>
          <t>X</t>
        </is>
      </c>
      <c r="EF2214" t="inlineStr">
        <is>
          <t>X</t>
        </is>
      </c>
    </row>
    <row r="2215">
      <c r="A2215" t="inlineStr">
        <is>
          <t>OH0020025191</t>
        </is>
      </c>
      <c r="B2215" t="n">
        <v>78</v>
      </c>
      <c r="C2215" t="n">
        <v>361586</v>
      </c>
      <c r="D2215" t="inlineStr">
        <is>
          <t>MCCOY</t>
        </is>
      </c>
      <c r="E2215" t="inlineStr">
        <is>
          <t>TERRY</t>
        </is>
      </c>
      <c r="F2215">
        <f>CONCATENATE(D2215," ",LEFT(H2215,4),"T=",AU2215,"D=",AV2215,"R=",AW2215,"M=",AX2215,"L=",AY2215,"B=",AZ2215)</f>
        <v/>
      </c>
      <c r="G2215" t="inlineStr">
        <is>
          <t>LAMONT</t>
        </is>
      </c>
      <c r="H2215" t="inlineStr">
        <is>
          <t>JR</t>
        </is>
      </c>
      <c r="I2215" t="inlineStr">
        <is>
          <t>1982-02-17</t>
        </is>
      </c>
      <c r="J2215" t="inlineStr">
        <is>
          <t>2014-01-03</t>
        </is>
      </c>
      <c r="K2215" t="inlineStr">
        <is>
          <t>ACTIVE</t>
        </is>
      </c>
      <c r="M2215" t="inlineStr">
        <is>
          <t>3238 GREENFIELD ST NW</t>
        </is>
      </c>
      <c r="N2215">
        <f>RIGHT(M2215,LEN(M2215)-FIND(" ",M2215))</f>
        <v/>
      </c>
      <c r="P2215" t="inlineStr">
        <is>
          <t>WARREN</t>
        </is>
      </c>
      <c r="Q2215" t="inlineStr">
        <is>
          <t>OH</t>
        </is>
      </c>
      <c r="R2215" t="n">
        <v>44485</v>
      </c>
      <c r="AD2215" t="inlineStr">
        <is>
          <t>TRUMBULL CAREER &amp; TECH CENTER</t>
        </is>
      </c>
      <c r="AE2215" t="inlineStr">
        <is>
          <t>WARREN CITY</t>
        </is>
      </c>
      <c r="AF2215" t="inlineStr">
        <is>
          <t>WARREN CITY SD</t>
        </is>
      </c>
      <c r="AH2215" t="n">
        <v>14</v>
      </c>
      <c r="AI2215" t="n">
        <v>11</v>
      </c>
      <c r="AN2215" t="inlineStr">
        <is>
          <t>WARREN</t>
        </is>
      </c>
      <c r="AO2215" t="inlineStr">
        <is>
          <t>WARREN CITY 1E</t>
        </is>
      </c>
      <c r="AP2215" t="inlineStr">
        <is>
          <t>78-P-ACJ</t>
        </is>
      </c>
      <c r="AQ2215" t="n">
        <v>9</v>
      </c>
      <c r="AR2215" t="n">
        <v>64</v>
      </c>
      <c r="AS2215" t="n">
        <v>32</v>
      </c>
      <c r="AU2215">
        <f>COUNTA($BA$2215:$EH$2215)</f>
        <v/>
      </c>
      <c r="AV2215">
        <f>COUNTIF($BA$2215:$EH$2215,"D")</f>
        <v/>
      </c>
      <c r="AW2215">
        <f>COUNTIF($BA$2215:$EH$2215,"R")</f>
        <v/>
      </c>
      <c r="AX2215">
        <f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/>
      </c>
      <c r="AY2215">
        <f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/>
      </c>
      <c r="AZ2215">
        <f>IF(EH2215&lt;&gt;"",1,0)</f>
        <v/>
      </c>
      <c r="BB2215" t="inlineStr">
        <is>
          <t>WARREN-WARD 1</t>
        </is>
      </c>
      <c r="CK2215" t="inlineStr">
        <is>
          <t>X</t>
        </is>
      </c>
    </row>
    <row r="2216">
      <c r="A2216" t="inlineStr">
        <is>
          <t>OH0027951641</t>
        </is>
      </c>
      <c r="B2216" t="n">
        <v>78</v>
      </c>
      <c r="C2216" t="n">
        <v>495917</v>
      </c>
      <c r="D2216" t="inlineStr">
        <is>
          <t>CORLETT BLANTON</t>
        </is>
      </c>
      <c r="E2216" t="inlineStr">
        <is>
          <t>APRIL</t>
        </is>
      </c>
      <c r="F2216">
        <f>CONCATENATE(D2216," ",LEFT(H2216,4),"T=",AU2216,"D=",AV2216,"R=",AW2216,"M=",AX2216,"L=",AY2216,"B=",AZ2216)</f>
        <v/>
      </c>
      <c r="G2216" t="inlineStr">
        <is>
          <t>JOY</t>
        </is>
      </c>
      <c r="I2216" t="inlineStr">
        <is>
          <t>1977-04-20</t>
        </is>
      </c>
      <c r="J2216" t="inlineStr">
        <is>
          <t>2025-04-25</t>
        </is>
      </c>
      <c r="K2216" t="inlineStr">
        <is>
          <t>ACTIVE</t>
        </is>
      </c>
      <c r="M2216" t="inlineStr">
        <is>
          <t>2894 LEXINGTON AVE NW</t>
        </is>
      </c>
      <c r="N2216">
        <f>RIGHT(M2216,LEN(M2216)-FIND(" ",M2216))</f>
        <v/>
      </c>
      <c r="P2216" t="inlineStr">
        <is>
          <t>WARREN</t>
        </is>
      </c>
      <c r="Q2216" t="inlineStr">
        <is>
          <t>OH</t>
        </is>
      </c>
      <c r="R2216" t="n">
        <v>44485</v>
      </c>
      <c r="AD2216" t="inlineStr">
        <is>
          <t>TRUMBULL CAREER &amp; TECH CENTER</t>
        </is>
      </c>
      <c r="AE2216" t="inlineStr">
        <is>
          <t>WARREN CITY</t>
        </is>
      </c>
      <c r="AF2216" t="inlineStr">
        <is>
          <t>WARREN CITY SD</t>
        </is>
      </c>
      <c r="AH2216" t="n">
        <v>14</v>
      </c>
      <c r="AI2216" t="n">
        <v>11</v>
      </c>
      <c r="AN2216" t="inlineStr">
        <is>
          <t>WARREN</t>
        </is>
      </c>
      <c r="AO2216" t="inlineStr">
        <is>
          <t>WARREN CITY 1E</t>
        </is>
      </c>
      <c r="AP2216" t="inlineStr">
        <is>
          <t>78-P-ACJ</t>
        </is>
      </c>
      <c r="AQ2216" t="n">
        <v>9</v>
      </c>
      <c r="AR2216" t="n">
        <v>64</v>
      </c>
      <c r="AS2216" t="n">
        <v>32</v>
      </c>
      <c r="AU2216">
        <f>COUNTA($BA$2216:$EH$2216)</f>
        <v/>
      </c>
      <c r="AV2216">
        <f>COUNTIF($BA$2216:$EH$2216,"D")</f>
        <v/>
      </c>
      <c r="AW2216">
        <f>COUNTIF($BA$2216:$EH$2216,"R")</f>
        <v/>
      </c>
      <c r="AX2216">
        <f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/>
      </c>
      <c r="AY2216">
        <f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/>
      </c>
      <c r="AZ2216">
        <f>IF(EH2216&lt;&gt;"",1,0)</f>
        <v/>
      </c>
      <c r="BB2216" t="inlineStr">
        <is>
          <t>WARREN-WARD 1</t>
        </is>
      </c>
      <c r="CC2216" t="inlineStr">
        <is>
          <t>X</t>
        </is>
      </c>
      <c r="EF2216" t="inlineStr">
        <is>
          <t>X</t>
        </is>
      </c>
    </row>
    <row r="2217">
      <c r="A2217" t="inlineStr">
        <is>
          <t>OH0022303593</t>
        </is>
      </c>
      <c r="B2217" t="n">
        <v>78</v>
      </c>
      <c r="C2217" t="n">
        <v>393758</v>
      </c>
      <c r="D2217" t="inlineStr">
        <is>
          <t>STALNAKER</t>
        </is>
      </c>
      <c r="E2217" t="inlineStr">
        <is>
          <t>AMBER</t>
        </is>
      </c>
      <c r="F2217">
        <f>CONCATENATE(D2217," ",LEFT(H2217,4),"T=",AU2217,"D=",AV2217,"R=",AW2217,"M=",AX2217,"L=",AY2217,"B=",AZ2217)</f>
        <v/>
      </c>
      <c r="G2217" t="inlineStr">
        <is>
          <t>N</t>
        </is>
      </c>
      <c r="I2217" t="inlineStr">
        <is>
          <t>1991-10-21</t>
        </is>
      </c>
      <c r="J2217" t="inlineStr">
        <is>
          <t>2022-10-26</t>
        </is>
      </c>
      <c r="K2217" t="inlineStr">
        <is>
          <t>ACTIVE</t>
        </is>
      </c>
      <c r="M2217" t="inlineStr">
        <is>
          <t>3270 DUNSTAN DR NW</t>
        </is>
      </c>
      <c r="N2217">
        <f>RIGHT(M2217,LEN(M2217)-FIND(" ",M2217))</f>
        <v/>
      </c>
      <c r="P2217" t="inlineStr">
        <is>
          <t>WARREN</t>
        </is>
      </c>
      <c r="Q2217" t="inlineStr">
        <is>
          <t>OH</t>
        </is>
      </c>
      <c r="R2217" t="n">
        <v>44485</v>
      </c>
      <c r="S2217" t="n">
        <v>1522</v>
      </c>
      <c r="AD2217" t="inlineStr">
        <is>
          <t>TRUMBULL CAREER &amp; TECH CENTER</t>
        </is>
      </c>
      <c r="AE2217" t="inlineStr">
        <is>
          <t>WARREN CITY</t>
        </is>
      </c>
      <c r="AF2217" t="inlineStr">
        <is>
          <t>WARREN CITY SD</t>
        </is>
      </c>
      <c r="AH2217" t="n">
        <v>14</v>
      </c>
      <c r="AI2217" t="n">
        <v>11</v>
      </c>
      <c r="AN2217" t="inlineStr">
        <is>
          <t>WARREN</t>
        </is>
      </c>
      <c r="AO2217" t="inlineStr">
        <is>
          <t>WARREN CITY 1E</t>
        </is>
      </c>
      <c r="AP2217" t="inlineStr">
        <is>
          <t>78-P-ACJ</t>
        </is>
      </c>
      <c r="AQ2217" t="n">
        <v>9</v>
      </c>
      <c r="AR2217" t="n">
        <v>64</v>
      </c>
      <c r="AS2217" t="n">
        <v>32</v>
      </c>
      <c r="AU2217">
        <f>COUNTA($BA$2217:$EH$2217)</f>
        <v/>
      </c>
      <c r="AV2217">
        <f>COUNTIF($BA$2217:$EH$2217,"D")</f>
        <v/>
      </c>
      <c r="AW2217">
        <f>COUNTIF($BA$2217:$EH$2217,"R")</f>
        <v/>
      </c>
      <c r="AX2217">
        <f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/>
      </c>
      <c r="AY2217">
        <f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/>
      </c>
      <c r="AZ2217">
        <f>IF(EH2217&lt;&gt;"",1,0)</f>
        <v/>
      </c>
      <c r="BB2217" t="inlineStr">
        <is>
          <t>WARREN-WARD 1</t>
        </is>
      </c>
      <c r="DC2217" t="inlineStr">
        <is>
          <t>X</t>
        </is>
      </c>
      <c r="DI2217" t="inlineStr">
        <is>
          <t>X</t>
        </is>
      </c>
      <c r="DN2217" t="inlineStr">
        <is>
          <t>X</t>
        </is>
      </c>
      <c r="DU2217" t="inlineStr">
        <is>
          <t>X</t>
        </is>
      </c>
      <c r="EA2217" t="inlineStr">
        <is>
          <t>X</t>
        </is>
      </c>
      <c r="EF2217" t="inlineStr">
        <is>
          <t>X</t>
        </is>
      </c>
    </row>
    <row r="2218">
      <c r="A2218" t="inlineStr">
        <is>
          <t>OH0027354063</t>
        </is>
      </c>
      <c r="B2218" t="n">
        <v>78</v>
      </c>
      <c r="C2218" t="n">
        <v>485022</v>
      </c>
      <c r="D2218" t="inlineStr">
        <is>
          <t>AMSLER</t>
        </is>
      </c>
      <c r="E2218" t="inlineStr">
        <is>
          <t>TREVOR</t>
        </is>
      </c>
      <c r="F2218">
        <f>CONCATENATE(D2218," ",LEFT(H2218,4),"T=",AU2218,"D=",AV2218,"R=",AW2218,"M=",AX2218,"L=",AY2218,"B=",AZ2218)</f>
        <v/>
      </c>
      <c r="G2218" t="inlineStr">
        <is>
          <t>JOSEPH</t>
        </is>
      </c>
      <c r="I2218" t="inlineStr">
        <is>
          <t>2000-10-12</t>
        </is>
      </c>
      <c r="J2218" t="inlineStr">
        <is>
          <t>2024-06-25</t>
        </is>
      </c>
      <c r="K2218" t="inlineStr">
        <is>
          <t>ACTIVE</t>
        </is>
      </c>
      <c r="M2218" t="inlineStr">
        <is>
          <t>3158 LODWICK DR NW</t>
        </is>
      </c>
      <c r="N2218">
        <f>RIGHT(M2218,LEN(M2218)-FIND(" ",M2218))</f>
        <v/>
      </c>
      <c r="O2218" t="inlineStr">
        <is>
          <t>APT 5</t>
        </is>
      </c>
      <c r="P2218" t="inlineStr">
        <is>
          <t>WARREN</t>
        </is>
      </c>
      <c r="Q2218" t="inlineStr">
        <is>
          <t>OH</t>
        </is>
      </c>
      <c r="R2218" t="n">
        <v>44485</v>
      </c>
      <c r="AD2218" t="inlineStr">
        <is>
          <t>TRUMBULL CAREER &amp; TECH CENTER</t>
        </is>
      </c>
      <c r="AE2218" t="inlineStr">
        <is>
          <t>WARREN CITY</t>
        </is>
      </c>
      <c r="AF2218" t="inlineStr">
        <is>
          <t>WARREN CITY SD</t>
        </is>
      </c>
      <c r="AH2218" t="n">
        <v>14</v>
      </c>
      <c r="AI2218" t="n">
        <v>11</v>
      </c>
      <c r="AN2218" t="inlineStr">
        <is>
          <t>WARREN</t>
        </is>
      </c>
      <c r="AO2218" t="inlineStr">
        <is>
          <t>WARREN CITY 1E</t>
        </is>
      </c>
      <c r="AP2218" t="inlineStr">
        <is>
          <t>78-P-ACJ</t>
        </is>
      </c>
      <c r="AQ2218" t="n">
        <v>9</v>
      </c>
      <c r="AR2218" t="n">
        <v>64</v>
      </c>
      <c r="AS2218" t="n">
        <v>32</v>
      </c>
      <c r="AU2218">
        <f>COUNTA($BA$2218:$EH$2218)</f>
        <v/>
      </c>
      <c r="AV2218">
        <f>COUNTIF($BA$2218:$EH$2218,"D")</f>
        <v/>
      </c>
      <c r="AW2218">
        <f>COUNTIF($BA$2218:$EH$2218,"R")</f>
        <v/>
      </c>
      <c r="AX2218">
        <f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/>
      </c>
      <c r="AY2218">
        <f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/>
      </c>
      <c r="AZ2218">
        <f>IF(EH2218&lt;&gt;"",1,0)</f>
        <v/>
      </c>
      <c r="BB2218" t="inlineStr">
        <is>
          <t>WARREN-WARD 1</t>
        </is>
      </c>
    </row>
    <row r="2219">
      <c r="A2219" t="inlineStr">
        <is>
          <t>OH0025949558</t>
        </is>
      </c>
      <c r="B2219" t="n">
        <v>78</v>
      </c>
      <c r="C2219" t="n">
        <v>453193</v>
      </c>
      <c r="D2219" t="inlineStr">
        <is>
          <t>LAWRENCE</t>
        </is>
      </c>
      <c r="E2219" t="inlineStr">
        <is>
          <t>ALYSSA</t>
        </is>
      </c>
      <c r="F2219">
        <f>CONCATENATE(D2219," ",LEFT(H2219,4),"T=",AU2219,"D=",AV2219,"R=",AW2219,"M=",AX2219,"L=",AY2219,"B=",AZ2219)</f>
        <v/>
      </c>
      <c r="G2219" t="inlineStr">
        <is>
          <t>HALEIGH</t>
        </is>
      </c>
      <c r="I2219" t="inlineStr">
        <is>
          <t>1993-10-20</t>
        </is>
      </c>
      <c r="J2219" t="inlineStr">
        <is>
          <t>2023-06-26</t>
        </is>
      </c>
      <c r="K2219" t="inlineStr">
        <is>
          <t>ACTIVE</t>
        </is>
      </c>
      <c r="M2219" t="inlineStr">
        <is>
          <t>3142 LODWICK DR NW</t>
        </is>
      </c>
      <c r="N2219">
        <f>RIGHT(M2219,LEN(M2219)-FIND(" ",M2219))</f>
        <v/>
      </c>
      <c r="O2219" t="inlineStr">
        <is>
          <t>APT 6</t>
        </is>
      </c>
      <c r="P2219" t="inlineStr">
        <is>
          <t>WARREN</t>
        </is>
      </c>
      <c r="Q2219" t="inlineStr">
        <is>
          <t>OH</t>
        </is>
      </c>
      <c r="R2219" t="n">
        <v>44485</v>
      </c>
      <c r="AD2219" t="inlineStr">
        <is>
          <t>TRUMBULL CAREER &amp; TECH CENTER</t>
        </is>
      </c>
      <c r="AE2219" t="inlineStr">
        <is>
          <t>WARREN CITY</t>
        </is>
      </c>
      <c r="AF2219" t="inlineStr">
        <is>
          <t>WARREN CITY SD</t>
        </is>
      </c>
      <c r="AH2219" t="n">
        <v>14</v>
      </c>
      <c r="AI2219" t="n">
        <v>11</v>
      </c>
      <c r="AN2219" t="inlineStr">
        <is>
          <t>WARREN</t>
        </is>
      </c>
      <c r="AO2219" t="inlineStr">
        <is>
          <t>WARREN CITY 1E</t>
        </is>
      </c>
      <c r="AP2219" t="inlineStr">
        <is>
          <t>78-P-ACJ</t>
        </is>
      </c>
      <c r="AQ2219" t="n">
        <v>9</v>
      </c>
      <c r="AR2219" t="n">
        <v>64</v>
      </c>
      <c r="AS2219" t="n">
        <v>32</v>
      </c>
      <c r="AU2219">
        <f>COUNTA($BA$2219:$EH$2219)</f>
        <v/>
      </c>
      <c r="AV2219">
        <f>COUNTIF($BA$2219:$EH$2219,"D")</f>
        <v/>
      </c>
      <c r="AW2219">
        <f>COUNTIF($BA$2219:$EH$2219,"R")</f>
        <v/>
      </c>
      <c r="AX2219">
        <f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/>
      </c>
      <c r="AY2219">
        <f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/>
      </c>
      <c r="AZ2219">
        <f>IF(EH2219&lt;&gt;"",1,0)</f>
        <v/>
      </c>
      <c r="BB2219" t="inlineStr">
        <is>
          <t>WARREN-WARD 1</t>
        </is>
      </c>
      <c r="CP2219" t="inlineStr">
        <is>
          <t>X</t>
        </is>
      </c>
      <c r="DN2219" t="inlineStr">
        <is>
          <t>X</t>
        </is>
      </c>
      <c r="EA2219" t="inlineStr">
        <is>
          <t>X</t>
        </is>
      </c>
      <c r="EF2219" t="inlineStr">
        <is>
          <t>X</t>
        </is>
      </c>
    </row>
    <row r="2220">
      <c r="A2220" t="inlineStr">
        <is>
          <t>OH0026736767</t>
        </is>
      </c>
      <c r="B2220" t="n">
        <v>78</v>
      </c>
      <c r="C2220" t="n">
        <v>466879</v>
      </c>
      <c r="D2220" t="inlineStr">
        <is>
          <t>BALL</t>
        </is>
      </c>
      <c r="E2220" t="inlineStr">
        <is>
          <t>DORA</t>
        </is>
      </c>
      <c r="F2220">
        <f>CONCATENATE(D2220," ",LEFT(H2220,4),"T=",AU2220,"D=",AV2220,"R=",AW2220,"M=",AX2220,"L=",AY2220,"B=",AZ2220)</f>
        <v/>
      </c>
      <c r="G2220" t="inlineStr">
        <is>
          <t>M</t>
        </is>
      </c>
      <c r="I2220" t="inlineStr">
        <is>
          <t>1934-12-18</t>
        </is>
      </c>
      <c r="J2220" t="inlineStr">
        <is>
          <t>2022-11-16</t>
        </is>
      </c>
      <c r="K2220" t="inlineStr">
        <is>
          <t>ACTIVE</t>
        </is>
      </c>
      <c r="M2220" t="inlineStr">
        <is>
          <t>3174 LYNWOOD DR NW</t>
        </is>
      </c>
      <c r="N2220">
        <f>RIGHT(M2220,LEN(M2220)-FIND(" ",M2220))</f>
        <v/>
      </c>
      <c r="P2220" t="inlineStr">
        <is>
          <t>WARREN</t>
        </is>
      </c>
      <c r="Q2220" t="inlineStr">
        <is>
          <t>OH</t>
        </is>
      </c>
      <c r="R2220" t="n">
        <v>44485</v>
      </c>
      <c r="AD2220" t="inlineStr">
        <is>
          <t>TRUMBULL CAREER &amp; TECH CENTER</t>
        </is>
      </c>
      <c r="AE2220" t="inlineStr">
        <is>
          <t>WARREN CITY</t>
        </is>
      </c>
      <c r="AF2220" t="inlineStr">
        <is>
          <t>WARREN CITY SD</t>
        </is>
      </c>
      <c r="AH2220" t="n">
        <v>14</v>
      </c>
      <c r="AI2220" t="n">
        <v>11</v>
      </c>
      <c r="AN2220" t="inlineStr">
        <is>
          <t>WARREN</t>
        </is>
      </c>
      <c r="AO2220" t="inlineStr">
        <is>
          <t>WARREN CITY 1E</t>
        </is>
      </c>
      <c r="AP2220" t="inlineStr">
        <is>
          <t>78-P-ACJ</t>
        </is>
      </c>
      <c r="AQ2220" t="n">
        <v>9</v>
      </c>
      <c r="AR2220" t="n">
        <v>64</v>
      </c>
      <c r="AS2220" t="n">
        <v>32</v>
      </c>
      <c r="AU2220">
        <f>COUNTA($BA$2220:$EH$2220)</f>
        <v/>
      </c>
      <c r="AV2220">
        <f>COUNTIF($BA$2220:$EH$2220,"D")</f>
        <v/>
      </c>
      <c r="AW2220">
        <f>COUNTIF($BA$2220:$EH$2220,"R")</f>
        <v/>
      </c>
      <c r="AX2220">
        <f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/>
      </c>
      <c r="AY2220">
        <f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/>
      </c>
      <c r="AZ2220">
        <f>IF(EH2220&lt;&gt;"",1,0)</f>
        <v/>
      </c>
      <c r="BB2220" t="inlineStr">
        <is>
          <t>WARREN-WARD 1</t>
        </is>
      </c>
      <c r="BC2220" t="inlineStr">
        <is>
          <t>X</t>
        </is>
      </c>
      <c r="BD2220" t="inlineStr">
        <is>
          <t>X</t>
        </is>
      </c>
      <c r="BE2220" t="inlineStr">
        <is>
          <t>X</t>
        </is>
      </c>
      <c r="BF2220" t="inlineStr">
        <is>
          <t>X</t>
        </is>
      </c>
      <c r="BG2220" t="inlineStr">
        <is>
          <t>X</t>
        </is>
      </c>
      <c r="BH2220" t="inlineStr">
        <is>
          <t>X</t>
        </is>
      </c>
      <c r="BI2220" t="inlineStr">
        <is>
          <t>X</t>
        </is>
      </c>
      <c r="BJ2220" t="inlineStr">
        <is>
          <t>X</t>
        </is>
      </c>
      <c r="BK2220" t="inlineStr">
        <is>
          <t>X</t>
        </is>
      </c>
      <c r="BL2220" t="inlineStr">
        <is>
          <t>X</t>
        </is>
      </c>
      <c r="BP2220" t="inlineStr">
        <is>
          <t>X</t>
        </is>
      </c>
      <c r="BR2220" t="inlineStr">
        <is>
          <t>X</t>
        </is>
      </c>
      <c r="CA2220" t="inlineStr">
        <is>
          <t>X</t>
        </is>
      </c>
    </row>
    <row r="2221">
      <c r="A2221" t="inlineStr">
        <is>
          <t>OH0026736755</t>
        </is>
      </c>
      <c r="B2221" t="n">
        <v>78</v>
      </c>
      <c r="C2221" t="n">
        <v>466878</v>
      </c>
      <c r="D2221" t="inlineStr">
        <is>
          <t>BALL</t>
        </is>
      </c>
      <c r="E2221" t="inlineStr">
        <is>
          <t>CLIFFORD</t>
        </is>
      </c>
      <c r="F2221">
        <f>CONCATENATE(D2221," ",LEFT(H2221,4),"T=",AU2221,"D=",AV2221,"R=",AW2221,"M=",AX2221,"L=",AY2221,"B=",AZ2221)</f>
        <v/>
      </c>
      <c r="G2221" t="inlineStr">
        <is>
          <t>E</t>
        </is>
      </c>
      <c r="I2221" t="inlineStr">
        <is>
          <t>1938-02-18</t>
        </is>
      </c>
      <c r="J2221" t="inlineStr">
        <is>
          <t>2022-11-16</t>
        </is>
      </c>
      <c r="K2221" t="inlineStr">
        <is>
          <t>ACTIVE</t>
        </is>
      </c>
      <c r="M2221" t="inlineStr">
        <is>
          <t>3174 LYNWOOD DR NW</t>
        </is>
      </c>
      <c r="N2221">
        <f>RIGHT(M2221,LEN(M2221)-FIND(" ",M2221))</f>
        <v/>
      </c>
      <c r="P2221" t="inlineStr">
        <is>
          <t>WARREN</t>
        </is>
      </c>
      <c r="Q2221" t="inlineStr">
        <is>
          <t>OH</t>
        </is>
      </c>
      <c r="R2221" t="n">
        <v>44485</v>
      </c>
      <c r="AD2221" t="inlineStr">
        <is>
          <t>TRUMBULL CAREER &amp; TECH CENTER</t>
        </is>
      </c>
      <c r="AE2221" t="inlineStr">
        <is>
          <t>WARREN CITY</t>
        </is>
      </c>
      <c r="AF2221" t="inlineStr">
        <is>
          <t>WARREN CITY SD</t>
        </is>
      </c>
      <c r="AH2221" t="n">
        <v>14</v>
      </c>
      <c r="AI2221" t="n">
        <v>11</v>
      </c>
      <c r="AN2221" t="inlineStr">
        <is>
          <t>WARREN</t>
        </is>
      </c>
      <c r="AO2221" t="inlineStr">
        <is>
          <t>WARREN CITY 1E</t>
        </is>
      </c>
      <c r="AP2221" t="inlineStr">
        <is>
          <t>78-P-ACJ</t>
        </is>
      </c>
      <c r="AQ2221" t="n">
        <v>9</v>
      </c>
      <c r="AR2221" t="n">
        <v>64</v>
      </c>
      <c r="AS2221" t="n">
        <v>32</v>
      </c>
      <c r="AU2221">
        <f>COUNTA($BA$2221:$EH$2221)</f>
        <v/>
      </c>
      <c r="AV2221">
        <f>COUNTIF($BA$2221:$EH$2221,"D")</f>
        <v/>
      </c>
      <c r="AW2221">
        <f>COUNTIF($BA$2221:$EH$2221,"R")</f>
        <v/>
      </c>
      <c r="AX2221">
        <f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/>
      </c>
      <c r="AY2221">
        <f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/>
      </c>
      <c r="AZ2221">
        <f>IF(EH2221&lt;&gt;"",1,0)</f>
        <v/>
      </c>
      <c r="BB2221" t="inlineStr">
        <is>
          <t>WARREN-WARD 1</t>
        </is>
      </c>
      <c r="BC2221" t="inlineStr">
        <is>
          <t>X</t>
        </is>
      </c>
      <c r="BD2221" t="inlineStr">
        <is>
          <t>X</t>
        </is>
      </c>
      <c r="BE2221" t="inlineStr">
        <is>
          <t>X</t>
        </is>
      </c>
      <c r="BF2221" t="inlineStr">
        <is>
          <t>X</t>
        </is>
      </c>
      <c r="BG2221" t="inlineStr">
        <is>
          <t>X</t>
        </is>
      </c>
      <c r="BH2221" t="inlineStr">
        <is>
          <t>X</t>
        </is>
      </c>
      <c r="BI2221" t="inlineStr">
        <is>
          <t>X</t>
        </is>
      </c>
      <c r="BJ2221" t="inlineStr">
        <is>
          <t>X</t>
        </is>
      </c>
      <c r="BK2221" t="inlineStr">
        <is>
          <t>X</t>
        </is>
      </c>
      <c r="BL2221" t="inlineStr">
        <is>
          <t>X</t>
        </is>
      </c>
      <c r="BP2221" t="inlineStr">
        <is>
          <t>X</t>
        </is>
      </c>
      <c r="BR2221" t="inlineStr">
        <is>
          <t>X</t>
        </is>
      </c>
    </row>
    <row r="2222">
      <c r="A2222" t="inlineStr">
        <is>
          <t>OH0015737997</t>
        </is>
      </c>
      <c r="B2222" t="n">
        <v>78</v>
      </c>
      <c r="C2222" t="n">
        <v>223769</v>
      </c>
      <c r="D2222" t="inlineStr">
        <is>
          <t>DAVIS</t>
        </is>
      </c>
      <c r="E2222" t="inlineStr">
        <is>
          <t>YOLANDA</t>
        </is>
      </c>
      <c r="F2222">
        <f>CONCATENATE(D2222," ",LEFT(H2222,4),"T=",AU2222,"D=",AV2222,"R=",AW2222,"M=",AX2222,"L=",AY2222,"B=",AZ2222)</f>
        <v/>
      </c>
      <c r="G2222" t="inlineStr">
        <is>
          <t>M</t>
        </is>
      </c>
      <c r="I2222" t="inlineStr">
        <is>
          <t>1965-02-01</t>
        </is>
      </c>
      <c r="J2222" t="inlineStr">
        <is>
          <t>2014-06-13</t>
        </is>
      </c>
      <c r="K2222" t="inlineStr">
        <is>
          <t>CONFIRMATION</t>
        </is>
      </c>
      <c r="M2222" t="inlineStr">
        <is>
          <t>3201 LODWICK DR NW</t>
        </is>
      </c>
      <c r="N2222">
        <f>RIGHT(M2222,LEN(M2222)-FIND(" ",M2222))</f>
        <v/>
      </c>
      <c r="P2222" t="inlineStr">
        <is>
          <t>WARREN</t>
        </is>
      </c>
      <c r="Q2222" t="inlineStr">
        <is>
          <t>OH</t>
        </is>
      </c>
      <c r="R2222" t="n">
        <v>44485</v>
      </c>
      <c r="AD2222" t="inlineStr">
        <is>
          <t>TRUMBULL CAREER &amp; TECH CENTER</t>
        </is>
      </c>
      <c r="AE2222" t="inlineStr">
        <is>
          <t>WARREN CITY</t>
        </is>
      </c>
      <c r="AF2222" t="inlineStr">
        <is>
          <t>WARREN CITY SD</t>
        </is>
      </c>
      <c r="AH2222" t="n">
        <v>14</v>
      </c>
      <c r="AI2222" t="n">
        <v>11</v>
      </c>
      <c r="AN2222" t="inlineStr">
        <is>
          <t>WARREN</t>
        </is>
      </c>
      <c r="AO2222" t="inlineStr">
        <is>
          <t>WARREN CITY 1E</t>
        </is>
      </c>
      <c r="AP2222" t="inlineStr">
        <is>
          <t>78-P-ACJ</t>
        </is>
      </c>
      <c r="AQ2222" t="n">
        <v>9</v>
      </c>
      <c r="AR2222" t="n">
        <v>64</v>
      </c>
      <c r="AS2222" t="n">
        <v>32</v>
      </c>
      <c r="AU2222">
        <f>COUNTA($BA$2222:$EH$2222)</f>
        <v/>
      </c>
      <c r="AV2222">
        <f>COUNTIF($BA$2222:$EH$2222,"D")</f>
        <v/>
      </c>
      <c r="AW2222">
        <f>COUNTIF($BA$2222:$EH$2222,"R")</f>
        <v/>
      </c>
      <c r="AX2222">
        <f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/>
      </c>
      <c r="AY2222">
        <f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/>
      </c>
      <c r="AZ2222">
        <f>IF(EH2222&lt;&gt;"",1,0)</f>
        <v/>
      </c>
      <c r="BB2222" t="inlineStr">
        <is>
          <t>WARREN-WARD 1</t>
        </is>
      </c>
      <c r="BD2222" t="inlineStr">
        <is>
          <t>X</t>
        </is>
      </c>
      <c r="BL2222" t="inlineStr">
        <is>
          <t>X</t>
        </is>
      </c>
      <c r="CA2222" t="inlineStr">
        <is>
          <t>X</t>
        </is>
      </c>
    </row>
    <row r="2223">
      <c r="A2223" t="inlineStr">
        <is>
          <t>OH0024511560</t>
        </is>
      </c>
      <c r="B2223" t="n">
        <v>78</v>
      </c>
      <c r="C2223" t="n">
        <v>429641</v>
      </c>
      <c r="D2223" t="inlineStr">
        <is>
          <t>HINES</t>
        </is>
      </c>
      <c r="E2223" t="inlineStr">
        <is>
          <t>DERRICK</t>
        </is>
      </c>
      <c r="F2223">
        <f>CONCATENATE(D2223," ",LEFT(H2223,4),"T=",AU2223,"D=",AV2223,"R=",AW2223,"M=",AX2223,"L=",AY2223,"B=",AZ2223)</f>
        <v/>
      </c>
      <c r="G2223" t="inlineStr">
        <is>
          <t>RENARD</t>
        </is>
      </c>
      <c r="I2223" t="inlineStr">
        <is>
          <t>1967-03-16</t>
        </is>
      </c>
      <c r="J2223" t="inlineStr">
        <is>
          <t>2024-07-15</t>
        </is>
      </c>
      <c r="K2223" t="inlineStr">
        <is>
          <t>ACTIVE</t>
        </is>
      </c>
      <c r="M2223" t="inlineStr">
        <is>
          <t>3122 LODWICK DR NW</t>
        </is>
      </c>
      <c r="N2223">
        <f>RIGHT(M2223,LEN(M2223)-FIND(" ",M2223))</f>
        <v/>
      </c>
      <c r="O2223" t="inlineStr">
        <is>
          <t>APT 6</t>
        </is>
      </c>
      <c r="P2223" t="inlineStr">
        <is>
          <t>WARREN</t>
        </is>
      </c>
      <c r="Q2223" t="inlineStr">
        <is>
          <t>OH</t>
        </is>
      </c>
      <c r="R2223" t="n">
        <v>44485</v>
      </c>
      <c r="AD2223" t="inlineStr">
        <is>
          <t>TRUMBULL CAREER &amp; TECH CENTER</t>
        </is>
      </c>
      <c r="AE2223" t="inlineStr">
        <is>
          <t>WARREN CITY</t>
        </is>
      </c>
      <c r="AF2223" t="inlineStr">
        <is>
          <t>WARREN CITY SD</t>
        </is>
      </c>
      <c r="AH2223" t="n">
        <v>14</v>
      </c>
      <c r="AI2223" t="n">
        <v>11</v>
      </c>
      <c r="AN2223" t="inlineStr">
        <is>
          <t>WARREN</t>
        </is>
      </c>
      <c r="AO2223" t="inlineStr">
        <is>
          <t>WARREN CITY 1E</t>
        </is>
      </c>
      <c r="AP2223" t="inlineStr">
        <is>
          <t>78-P-ACJ</t>
        </is>
      </c>
      <c r="AQ2223" t="n">
        <v>9</v>
      </c>
      <c r="AR2223" t="n">
        <v>64</v>
      </c>
      <c r="AS2223" t="n">
        <v>32</v>
      </c>
      <c r="AU2223">
        <f>COUNTA($BA$2223:$EH$2223)</f>
        <v/>
      </c>
      <c r="AV2223">
        <f>COUNTIF($BA$2223:$EH$2223,"D")</f>
        <v/>
      </c>
      <c r="AW2223">
        <f>COUNTIF($BA$2223:$EH$2223,"R")</f>
        <v/>
      </c>
      <c r="AX2223">
        <f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/>
      </c>
      <c r="AY2223">
        <f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/>
      </c>
      <c r="AZ2223">
        <f>IF(EH2223&lt;&gt;"",1,0)</f>
        <v/>
      </c>
      <c r="BB2223" t="inlineStr">
        <is>
          <t>WARREN-WARD 1</t>
        </is>
      </c>
    </row>
    <row r="2224">
      <c r="A2224" t="inlineStr">
        <is>
          <t>OH0025711714</t>
        </is>
      </c>
      <c r="B2224" t="n">
        <v>78</v>
      </c>
      <c r="C2224" t="n">
        <v>449017</v>
      </c>
      <c r="D2224" t="inlineStr">
        <is>
          <t>LAKE</t>
        </is>
      </c>
      <c r="E2224" t="inlineStr">
        <is>
          <t>LARRY</t>
        </is>
      </c>
      <c r="F2224">
        <f>CONCATENATE(D2224," ",LEFT(H2224,4),"T=",AU2224,"D=",AV2224,"R=",AW2224,"M=",AX2224,"L=",AY2224,"B=",AZ2224)</f>
        <v/>
      </c>
      <c r="G2224" t="inlineStr">
        <is>
          <t>TYRONE</t>
        </is>
      </c>
      <c r="I2224" t="inlineStr">
        <is>
          <t>1982-07-03</t>
        </is>
      </c>
      <c r="J2224" t="inlineStr">
        <is>
          <t>2020-08-19</t>
        </is>
      </c>
      <c r="K2224" t="inlineStr">
        <is>
          <t>CONFIRMATION</t>
        </is>
      </c>
      <c r="M2224" t="inlineStr">
        <is>
          <t>2876 RED FOX RUN DR NW</t>
        </is>
      </c>
      <c r="N2224">
        <f>RIGHT(M2224,LEN(M2224)-FIND(" ",M2224))</f>
        <v/>
      </c>
      <c r="P2224" t="inlineStr">
        <is>
          <t>WARREN</t>
        </is>
      </c>
      <c r="Q2224" t="inlineStr">
        <is>
          <t>OH</t>
        </is>
      </c>
      <c r="R2224" t="n">
        <v>44485</v>
      </c>
      <c r="AD2224" t="inlineStr">
        <is>
          <t>TRUMBULL CAREER &amp; TECH CENTER</t>
        </is>
      </c>
      <c r="AE2224" t="inlineStr">
        <is>
          <t>WARREN CITY</t>
        </is>
      </c>
      <c r="AF2224" t="inlineStr">
        <is>
          <t>WARREN CITY SD</t>
        </is>
      </c>
      <c r="AH2224" t="n">
        <v>14</v>
      </c>
      <c r="AI2224" t="n">
        <v>11</v>
      </c>
      <c r="AN2224" t="inlineStr">
        <is>
          <t>WARREN</t>
        </is>
      </c>
      <c r="AO2224" t="inlineStr">
        <is>
          <t>WARREN CITY 1E</t>
        </is>
      </c>
      <c r="AP2224" t="inlineStr">
        <is>
          <t>78-P-ACJ</t>
        </is>
      </c>
      <c r="AQ2224" t="n">
        <v>9</v>
      </c>
      <c r="AR2224" t="n">
        <v>64</v>
      </c>
      <c r="AS2224" t="n">
        <v>32</v>
      </c>
      <c r="AU2224">
        <f>COUNTA($BA$2224:$EH$2224)</f>
        <v/>
      </c>
      <c r="AV2224">
        <f>COUNTIF($BA$2224:$EH$2224,"D")</f>
        <v/>
      </c>
      <c r="AW2224">
        <f>COUNTIF($BA$2224:$EH$2224,"R")</f>
        <v/>
      </c>
      <c r="AX2224">
        <f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/>
      </c>
      <c r="AY2224">
        <f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/>
      </c>
      <c r="AZ2224">
        <f>IF(EH2224&lt;&gt;"",1,0)</f>
        <v/>
      </c>
      <c r="BB2224" t="inlineStr">
        <is>
          <t>WARREN-WARD 1</t>
        </is>
      </c>
      <c r="BL2224" t="inlineStr">
        <is>
          <t>X</t>
        </is>
      </c>
      <c r="BS2224" t="inlineStr">
        <is>
          <t>X</t>
        </is>
      </c>
      <c r="CV2224" t="inlineStr">
        <is>
          <t>X</t>
        </is>
      </c>
      <c r="CY2224" t="inlineStr">
        <is>
          <t>X</t>
        </is>
      </c>
      <c r="DN2224" t="inlineStr">
        <is>
          <t>X</t>
        </is>
      </c>
    </row>
    <row r="2225">
      <c r="A2225" t="inlineStr">
        <is>
          <t>OH0022357710</t>
        </is>
      </c>
      <c r="B2225" t="n">
        <v>78</v>
      </c>
      <c r="C2225" t="n">
        <v>395306</v>
      </c>
      <c r="D2225" t="inlineStr">
        <is>
          <t>MCCORKLE</t>
        </is>
      </c>
      <c r="E2225" t="inlineStr">
        <is>
          <t>MORIAH</t>
        </is>
      </c>
      <c r="F2225">
        <f>CONCATENATE(D2225," ",LEFT(H2225,4),"T=",AU2225,"D=",AV2225,"R=",AW2225,"M=",AX2225,"L=",AY2225,"B=",AZ2225)</f>
        <v/>
      </c>
      <c r="G2225" t="inlineStr">
        <is>
          <t>LYEAN</t>
        </is>
      </c>
      <c r="I2225" t="inlineStr">
        <is>
          <t>1995-07-20</t>
        </is>
      </c>
      <c r="J2225" t="inlineStr">
        <is>
          <t>2016-10-11</t>
        </is>
      </c>
      <c r="K2225" t="inlineStr">
        <is>
          <t>ACTIVE</t>
        </is>
      </c>
      <c r="L2225" t="inlineStr">
        <is>
          <t>D</t>
        </is>
      </c>
      <c r="M2225" t="inlineStr">
        <is>
          <t>2760 DUNSTAN DR NW</t>
        </is>
      </c>
      <c r="N2225">
        <f>RIGHT(M2225,LEN(M2225)-FIND(" ",M2225))</f>
        <v/>
      </c>
      <c r="P2225" t="inlineStr">
        <is>
          <t>WARREN</t>
        </is>
      </c>
      <c r="Q2225" t="inlineStr">
        <is>
          <t>OH</t>
        </is>
      </c>
      <c r="R2225" t="n">
        <v>44485</v>
      </c>
      <c r="AD2225" t="inlineStr">
        <is>
          <t>TRUMBULL CAREER &amp; TECH CENTER</t>
        </is>
      </c>
      <c r="AE2225" t="inlineStr">
        <is>
          <t>WARREN CITY</t>
        </is>
      </c>
      <c r="AF2225" t="inlineStr">
        <is>
          <t>WARREN CITY SD</t>
        </is>
      </c>
      <c r="AH2225" t="n">
        <v>14</v>
      </c>
      <c r="AI2225" t="n">
        <v>11</v>
      </c>
      <c r="AN2225" t="inlineStr">
        <is>
          <t>WARREN</t>
        </is>
      </c>
      <c r="AO2225" t="inlineStr">
        <is>
          <t>WARREN CITY 1E</t>
        </is>
      </c>
      <c r="AP2225" t="inlineStr">
        <is>
          <t>78-P-ACJ</t>
        </is>
      </c>
      <c r="AQ2225" t="n">
        <v>9</v>
      </c>
      <c r="AR2225" t="n">
        <v>64</v>
      </c>
      <c r="AS2225" t="n">
        <v>32</v>
      </c>
      <c r="AU2225">
        <f>COUNTA($BA$2225:$EH$2225)</f>
        <v/>
      </c>
      <c r="AV2225">
        <f>COUNTIF($BA$2225:$EH$2225,"D")</f>
        <v/>
      </c>
      <c r="AW2225">
        <f>COUNTIF($BA$2225:$EH$2225,"R")</f>
        <v/>
      </c>
      <c r="AX2225">
        <f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/>
      </c>
      <c r="AY2225">
        <f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/>
      </c>
      <c r="AZ2225">
        <f>IF(EH2225&lt;&gt;"",1,0)</f>
        <v/>
      </c>
      <c r="BB2225" t="inlineStr">
        <is>
          <t>WARREN-WARD 1</t>
        </is>
      </c>
      <c r="DC2225" t="inlineStr">
        <is>
          <t>X</t>
        </is>
      </c>
      <c r="DI2225" t="inlineStr">
        <is>
          <t>X</t>
        </is>
      </c>
      <c r="DN2225" t="inlineStr">
        <is>
          <t>X</t>
        </is>
      </c>
      <c r="DS2225" t="inlineStr">
        <is>
          <t>D</t>
        </is>
      </c>
      <c r="EF2225" t="inlineStr">
        <is>
          <t>X</t>
        </is>
      </c>
      <c r="EH2225" t="inlineStr">
        <is>
          <t>D</t>
        </is>
      </c>
    </row>
    <row r="2226">
      <c r="A2226" t="inlineStr">
        <is>
          <t>OH0027913340</t>
        </is>
      </c>
      <c r="B2226" t="n">
        <v>78</v>
      </c>
      <c r="C2226" t="n">
        <v>495293</v>
      </c>
      <c r="D2226" t="inlineStr">
        <is>
          <t>CURRY</t>
        </is>
      </c>
      <c r="E2226" t="inlineStr">
        <is>
          <t>DAILON</t>
        </is>
      </c>
      <c r="F2226">
        <f>CONCATENATE(D2226," ",LEFT(H2226,4),"T=",AU2226,"D=",AV2226,"R=",AW2226,"M=",AX2226,"L=",AY2226,"B=",AZ2226)</f>
        <v/>
      </c>
      <c r="G2226" t="inlineStr">
        <is>
          <t>J</t>
        </is>
      </c>
      <c r="I2226" t="inlineStr">
        <is>
          <t>2007-01-07</t>
        </is>
      </c>
      <c r="J2226" t="inlineStr">
        <is>
          <t>2025-03-13</t>
        </is>
      </c>
      <c r="K2226" t="inlineStr">
        <is>
          <t>ACTIVE</t>
        </is>
      </c>
      <c r="M2226" t="inlineStr">
        <is>
          <t>3348 LYNWOOD DR NW</t>
        </is>
      </c>
      <c r="N2226">
        <f>RIGHT(M2226,LEN(M2226)-FIND(" ",M2226))</f>
        <v/>
      </c>
      <c r="P2226" t="inlineStr">
        <is>
          <t>WARREN</t>
        </is>
      </c>
      <c r="Q2226" t="inlineStr">
        <is>
          <t>OH</t>
        </is>
      </c>
      <c r="R2226" t="n">
        <v>44485</v>
      </c>
      <c r="AD2226" t="inlineStr">
        <is>
          <t>TRUMBULL CAREER &amp; TECH CENTER</t>
        </is>
      </c>
      <c r="AE2226" t="inlineStr">
        <is>
          <t>WARREN CITY</t>
        </is>
      </c>
      <c r="AF2226" t="inlineStr">
        <is>
          <t>WARREN CITY SD</t>
        </is>
      </c>
      <c r="AH2226" t="n">
        <v>14</v>
      </c>
      <c r="AI2226" t="n">
        <v>11</v>
      </c>
      <c r="AN2226" t="inlineStr">
        <is>
          <t>WARREN</t>
        </is>
      </c>
      <c r="AO2226" t="inlineStr">
        <is>
          <t>WARREN CITY 1E</t>
        </is>
      </c>
      <c r="AP2226" t="inlineStr">
        <is>
          <t>78-P-ACJ</t>
        </is>
      </c>
      <c r="AQ2226" t="n">
        <v>9</v>
      </c>
      <c r="AR2226" t="n">
        <v>64</v>
      </c>
      <c r="AS2226" t="n">
        <v>32</v>
      </c>
      <c r="AU2226">
        <f>COUNTA($BA$2226:$EH$2226)</f>
        <v/>
      </c>
      <c r="AV2226">
        <f>COUNTIF($BA$2226:$EH$2226,"D")</f>
        <v/>
      </c>
      <c r="AW2226">
        <f>COUNTIF($BA$2226:$EH$2226,"R")</f>
        <v/>
      </c>
      <c r="AX2226">
        <f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/>
      </c>
      <c r="AY2226">
        <f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/>
      </c>
      <c r="AZ2226">
        <f>IF(EH2226&lt;&gt;"",1,0)</f>
        <v/>
      </c>
      <c r="BB2226" t="inlineStr">
        <is>
          <t>WARREN-WARD 1</t>
        </is>
      </c>
    </row>
    <row r="2227">
      <c r="A2227" t="inlineStr">
        <is>
          <t>OH0023816090</t>
        </is>
      </c>
      <c r="B2227" t="n">
        <v>78</v>
      </c>
      <c r="C2227" t="n">
        <v>418404</v>
      </c>
      <c r="D2227" t="inlineStr">
        <is>
          <t>BROGDON</t>
        </is>
      </c>
      <c r="E2227" t="inlineStr">
        <is>
          <t>AMY</t>
        </is>
      </c>
      <c r="F2227">
        <f>CONCATENATE(D2227," ",LEFT(H2227,4),"T=",AU2227,"D=",AV2227,"R=",AW2227,"M=",AX2227,"L=",AY2227,"B=",AZ2227)</f>
        <v/>
      </c>
      <c r="G2227" t="inlineStr">
        <is>
          <t>LYNN</t>
        </is>
      </c>
      <c r="I2227" t="inlineStr">
        <is>
          <t>1985-06-04</t>
        </is>
      </c>
      <c r="J2227" t="inlineStr">
        <is>
          <t>2019-03-02</t>
        </is>
      </c>
      <c r="K2227" t="inlineStr">
        <is>
          <t>CONFIRMATION</t>
        </is>
      </c>
      <c r="M2227" t="inlineStr">
        <is>
          <t>3291 RED FOX RUN DR NW</t>
        </is>
      </c>
      <c r="N2227">
        <f>RIGHT(M2227,LEN(M2227)-FIND(" ",M2227))</f>
        <v/>
      </c>
      <c r="P2227" t="inlineStr">
        <is>
          <t>WARREN</t>
        </is>
      </c>
      <c r="Q2227" t="inlineStr">
        <is>
          <t>OH</t>
        </is>
      </c>
      <c r="R2227" t="n">
        <v>44485</v>
      </c>
      <c r="AD2227" t="inlineStr">
        <is>
          <t>TRUMBULL CAREER &amp; TECH CENTER</t>
        </is>
      </c>
      <c r="AE2227" t="inlineStr">
        <is>
          <t>WARREN CITY</t>
        </is>
      </c>
      <c r="AF2227" t="inlineStr">
        <is>
          <t>WARREN CITY SD</t>
        </is>
      </c>
      <c r="AH2227" t="n">
        <v>14</v>
      </c>
      <c r="AI2227" t="n">
        <v>11</v>
      </c>
      <c r="AN2227" t="inlineStr">
        <is>
          <t>WARREN</t>
        </is>
      </c>
      <c r="AO2227" t="inlineStr">
        <is>
          <t>WARREN CITY 1E</t>
        </is>
      </c>
      <c r="AP2227" t="inlineStr">
        <is>
          <t>78-P-ACJ</t>
        </is>
      </c>
      <c r="AQ2227" t="n">
        <v>9</v>
      </c>
      <c r="AR2227" t="n">
        <v>64</v>
      </c>
      <c r="AS2227" t="n">
        <v>32</v>
      </c>
      <c r="AU2227">
        <f>COUNTA($BA$2227:$EH$2227)</f>
        <v/>
      </c>
      <c r="AV2227">
        <f>COUNTIF($BA$2227:$EH$2227,"D")</f>
        <v/>
      </c>
      <c r="AW2227">
        <f>COUNTIF($BA$2227:$EH$2227,"R")</f>
        <v/>
      </c>
      <c r="AX2227">
        <f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/>
      </c>
      <c r="AY2227">
        <f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/>
      </c>
      <c r="AZ2227">
        <f>IF(EH2227&lt;&gt;"",1,0)</f>
        <v/>
      </c>
      <c r="BB2227" t="inlineStr">
        <is>
          <t>WARREN-WARD 1</t>
        </is>
      </c>
      <c r="BL2227" t="inlineStr">
        <is>
          <t>X</t>
        </is>
      </c>
      <c r="BP2227" t="inlineStr">
        <is>
          <t>X</t>
        </is>
      </c>
      <c r="DI2227" t="inlineStr">
        <is>
          <t>X</t>
        </is>
      </c>
      <c r="DN2227" t="inlineStr">
        <is>
          <t>X</t>
        </is>
      </c>
    </row>
    <row r="2228">
      <c r="A2228" t="inlineStr">
        <is>
          <t>OH0027269891</t>
        </is>
      </c>
      <c r="B2228" t="n">
        <v>78</v>
      </c>
      <c r="C2228" t="n">
        <v>483812</v>
      </c>
      <c r="D2228" t="inlineStr">
        <is>
          <t>CAROTHERS</t>
        </is>
      </c>
      <c r="E2228" t="inlineStr">
        <is>
          <t>JESSICA</t>
        </is>
      </c>
      <c r="F2228">
        <f>CONCATENATE(D2228," ",LEFT(H2228,4),"T=",AU2228,"D=",AV2228,"R=",AW2228,"M=",AX2228,"L=",AY2228,"B=",AZ2228)</f>
        <v/>
      </c>
      <c r="G2228" t="inlineStr">
        <is>
          <t>MARIE</t>
        </is>
      </c>
      <c r="I2228" t="inlineStr">
        <is>
          <t>1989-12-16</t>
        </is>
      </c>
      <c r="J2228" t="inlineStr">
        <is>
          <t>2024-03-01</t>
        </is>
      </c>
      <c r="K2228" t="inlineStr">
        <is>
          <t>ACTIVE</t>
        </is>
      </c>
      <c r="M2228" t="inlineStr">
        <is>
          <t>3236 DUNSTAN DR NW</t>
        </is>
      </c>
      <c r="N2228">
        <f>RIGHT(M2228,LEN(M2228)-FIND(" ",M2228))</f>
        <v/>
      </c>
      <c r="P2228" t="inlineStr">
        <is>
          <t>WARREN</t>
        </is>
      </c>
      <c r="Q2228" t="inlineStr">
        <is>
          <t>OH</t>
        </is>
      </c>
      <c r="R2228" t="n">
        <v>44485</v>
      </c>
      <c r="AD2228" t="inlineStr">
        <is>
          <t>TRUMBULL CAREER &amp; TECH CENTER</t>
        </is>
      </c>
      <c r="AE2228" t="inlineStr">
        <is>
          <t>WARREN CITY</t>
        </is>
      </c>
      <c r="AF2228" t="inlineStr">
        <is>
          <t>WARREN CITY SD</t>
        </is>
      </c>
      <c r="AH2228" t="n">
        <v>14</v>
      </c>
      <c r="AI2228" t="n">
        <v>11</v>
      </c>
      <c r="AN2228" t="inlineStr">
        <is>
          <t>WARREN</t>
        </is>
      </c>
      <c r="AO2228" t="inlineStr">
        <is>
          <t>WARREN CITY 1E</t>
        </is>
      </c>
      <c r="AP2228" t="inlineStr">
        <is>
          <t>78-P-ACJ</t>
        </is>
      </c>
      <c r="AQ2228" t="n">
        <v>9</v>
      </c>
      <c r="AR2228" t="n">
        <v>64</v>
      </c>
      <c r="AS2228" t="n">
        <v>32</v>
      </c>
      <c r="AU2228">
        <f>COUNTA($BA$2228:$EH$2228)</f>
        <v/>
      </c>
      <c r="AV2228">
        <f>COUNTIF($BA$2228:$EH$2228,"D")</f>
        <v/>
      </c>
      <c r="AW2228">
        <f>COUNTIF($BA$2228:$EH$2228,"R")</f>
        <v/>
      </c>
      <c r="AX2228">
        <f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/>
      </c>
      <c r="AY2228">
        <f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/>
      </c>
      <c r="AZ2228">
        <f>IF(EH2228&lt;&gt;"",1,0)</f>
        <v/>
      </c>
      <c r="BB2228" t="inlineStr">
        <is>
          <t>WARREN-WARD 1</t>
        </is>
      </c>
    </row>
    <row r="2229">
      <c r="A2229" t="inlineStr">
        <is>
          <t>OH0027501933</t>
        </is>
      </c>
      <c r="B2229" t="n">
        <v>78</v>
      </c>
      <c r="C2229" t="n">
        <v>487260</v>
      </c>
      <c r="D2229" t="inlineStr">
        <is>
          <t>YOUNG</t>
        </is>
      </c>
      <c r="E2229" t="inlineStr">
        <is>
          <t>ISAIAH</t>
        </is>
      </c>
      <c r="F2229">
        <f>CONCATENATE(D2229," ",LEFT(H2229,4),"T=",AU2229,"D=",AV2229,"R=",AW2229,"M=",AX2229,"L=",AY2229,"B=",AZ2229)</f>
        <v/>
      </c>
      <c r="G2229" t="inlineStr">
        <is>
          <t>E</t>
        </is>
      </c>
      <c r="I2229" t="inlineStr">
        <is>
          <t>1990-11-06</t>
        </is>
      </c>
      <c r="J2229" t="inlineStr">
        <is>
          <t>2024-07-31</t>
        </is>
      </c>
      <c r="K2229" t="inlineStr">
        <is>
          <t>ACTIVE</t>
        </is>
      </c>
      <c r="M2229" t="inlineStr">
        <is>
          <t>2801 LEXINGTON AVE NW</t>
        </is>
      </c>
      <c r="N2229">
        <f>RIGHT(M2229,LEN(M2229)-FIND(" ",M2229))</f>
        <v/>
      </c>
      <c r="P2229" t="inlineStr">
        <is>
          <t>WARREN</t>
        </is>
      </c>
      <c r="Q2229" t="inlineStr">
        <is>
          <t>OH</t>
        </is>
      </c>
      <c r="R2229" t="n">
        <v>44485</v>
      </c>
      <c r="AD2229" t="inlineStr">
        <is>
          <t>TRUMBULL CAREER &amp; TECH CENTER</t>
        </is>
      </c>
      <c r="AE2229" t="inlineStr">
        <is>
          <t>WARREN CITY</t>
        </is>
      </c>
      <c r="AF2229" t="inlineStr">
        <is>
          <t>WARREN CITY SD</t>
        </is>
      </c>
      <c r="AH2229" t="n">
        <v>14</v>
      </c>
      <c r="AI2229" t="n">
        <v>11</v>
      </c>
      <c r="AN2229" t="inlineStr">
        <is>
          <t>WARREN</t>
        </is>
      </c>
      <c r="AO2229" t="inlineStr">
        <is>
          <t>WARREN CITY 1E</t>
        </is>
      </c>
      <c r="AP2229" t="inlineStr">
        <is>
          <t>78-P-ACJ</t>
        </is>
      </c>
      <c r="AQ2229" t="n">
        <v>9</v>
      </c>
      <c r="AR2229" t="n">
        <v>64</v>
      </c>
      <c r="AS2229" t="n">
        <v>32</v>
      </c>
      <c r="AU2229">
        <f>COUNTA($BA$2229:$EH$2229)</f>
        <v/>
      </c>
      <c r="AV2229">
        <f>COUNTIF($BA$2229:$EH$2229,"D")</f>
        <v/>
      </c>
      <c r="AW2229">
        <f>COUNTIF($BA$2229:$EH$2229,"R")</f>
        <v/>
      </c>
      <c r="AX2229">
        <f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/>
      </c>
      <c r="AY2229">
        <f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/>
      </c>
      <c r="AZ2229">
        <f>IF(EH2229&lt;&gt;"",1,0)</f>
        <v/>
      </c>
      <c r="BB2229" t="inlineStr">
        <is>
          <t>WARREN-WARD 1</t>
        </is>
      </c>
    </row>
    <row r="2230">
      <c r="A2230" t="inlineStr">
        <is>
          <t>OH0027269886</t>
        </is>
      </c>
      <c r="B2230" t="n">
        <v>78</v>
      </c>
      <c r="C2230" t="n">
        <v>483794</v>
      </c>
      <c r="D2230" t="inlineStr">
        <is>
          <t>BULTEMA</t>
        </is>
      </c>
      <c r="E2230" t="inlineStr">
        <is>
          <t>RAYNE</t>
        </is>
      </c>
      <c r="F2230">
        <f>CONCATENATE(D2230," ",LEFT(H2230,4),"T=",AU2230,"D=",AV2230,"R=",AW2230,"M=",AX2230,"L=",AY2230,"B=",AZ2230)</f>
        <v/>
      </c>
      <c r="G2230" t="inlineStr">
        <is>
          <t>MARIE</t>
        </is>
      </c>
      <c r="I2230" t="inlineStr">
        <is>
          <t>2006-09-26</t>
        </is>
      </c>
      <c r="J2230" t="inlineStr">
        <is>
          <t>2024-02-29</t>
        </is>
      </c>
      <c r="K2230" t="inlineStr">
        <is>
          <t>ACTIVE</t>
        </is>
      </c>
      <c r="M2230" t="inlineStr">
        <is>
          <t>3118 TOD AVE NW</t>
        </is>
      </c>
      <c r="N2230">
        <f>RIGHT(M2230,LEN(M2230)-FIND(" ",M2230))</f>
        <v/>
      </c>
      <c r="P2230" t="inlineStr">
        <is>
          <t>WARREN</t>
        </is>
      </c>
      <c r="Q2230" t="inlineStr">
        <is>
          <t>OH</t>
        </is>
      </c>
      <c r="R2230" t="n">
        <v>44485</v>
      </c>
      <c r="AD2230" t="inlineStr">
        <is>
          <t>TRUMBULL CAREER &amp; TECH CENTER</t>
        </is>
      </c>
      <c r="AE2230" t="inlineStr">
        <is>
          <t>WARREN CITY</t>
        </is>
      </c>
      <c r="AF2230" t="inlineStr">
        <is>
          <t>WARREN CITY SD</t>
        </is>
      </c>
      <c r="AH2230" t="n">
        <v>14</v>
      </c>
      <c r="AI2230" t="n">
        <v>11</v>
      </c>
      <c r="AN2230" t="inlineStr">
        <is>
          <t>WARREN</t>
        </is>
      </c>
      <c r="AO2230" t="inlineStr">
        <is>
          <t>WARREN CITY 1E</t>
        </is>
      </c>
      <c r="AP2230" t="inlineStr">
        <is>
          <t>78-P-ACJ</t>
        </is>
      </c>
      <c r="AQ2230" t="n">
        <v>9</v>
      </c>
      <c r="AR2230" t="n">
        <v>64</v>
      </c>
      <c r="AS2230" t="n">
        <v>32</v>
      </c>
      <c r="AU2230">
        <f>COUNTA($BA$2230:$EH$2230)</f>
        <v/>
      </c>
      <c r="AV2230">
        <f>COUNTIF($BA$2230:$EH$2230,"D")</f>
        <v/>
      </c>
      <c r="AW2230">
        <f>COUNTIF($BA$2230:$EH$2230,"R")</f>
        <v/>
      </c>
      <c r="AX2230">
        <f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/>
      </c>
      <c r="AY2230">
        <f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/>
      </c>
      <c r="AZ2230">
        <f>IF(EH2230&lt;&gt;"",1,0)</f>
        <v/>
      </c>
      <c r="BB2230" t="inlineStr">
        <is>
          <t>WARREN-WARD 1</t>
        </is>
      </c>
      <c r="EF2230" t="inlineStr">
        <is>
          <t>X</t>
        </is>
      </c>
    </row>
    <row r="2231">
      <c r="A2231" t="inlineStr">
        <is>
          <t>OH0027459597</t>
        </is>
      </c>
      <c r="B2231" t="n">
        <v>78</v>
      </c>
      <c r="C2231" t="n">
        <v>486485</v>
      </c>
      <c r="D2231" t="inlineStr">
        <is>
          <t>HASSETT</t>
        </is>
      </c>
      <c r="E2231" t="inlineStr">
        <is>
          <t>KARIANNE</t>
        </is>
      </c>
      <c r="F2231">
        <f>CONCATENATE(D2231," ",LEFT(H2231,4),"T=",AU2231,"D=",AV2231,"R=",AW2231,"M=",AX2231,"L=",AY2231,"B=",AZ2231)</f>
        <v/>
      </c>
      <c r="G2231" t="inlineStr">
        <is>
          <t>JACLYN</t>
        </is>
      </c>
      <c r="I2231" t="inlineStr">
        <is>
          <t>1993-02-02</t>
        </is>
      </c>
      <c r="J2231" t="inlineStr">
        <is>
          <t>2024-07-27</t>
        </is>
      </c>
      <c r="K2231" t="inlineStr">
        <is>
          <t>ACTIVE</t>
        </is>
      </c>
      <c r="M2231" t="inlineStr">
        <is>
          <t>2863 RED FOX RUN DR NW</t>
        </is>
      </c>
      <c r="N2231">
        <f>RIGHT(M2231,LEN(M2231)-FIND(" ",M2231))</f>
        <v/>
      </c>
      <c r="P2231" t="inlineStr">
        <is>
          <t>WARREN</t>
        </is>
      </c>
      <c r="Q2231" t="inlineStr">
        <is>
          <t>OH</t>
        </is>
      </c>
      <c r="R2231" t="n">
        <v>44485</v>
      </c>
      <c r="AD2231" t="inlineStr">
        <is>
          <t>TRUMBULL CAREER &amp; TECH CENTER</t>
        </is>
      </c>
      <c r="AE2231" t="inlineStr">
        <is>
          <t>WARREN CITY</t>
        </is>
      </c>
      <c r="AF2231" t="inlineStr">
        <is>
          <t>WARREN CITY SD</t>
        </is>
      </c>
      <c r="AH2231" t="n">
        <v>14</v>
      </c>
      <c r="AI2231" t="n">
        <v>11</v>
      </c>
      <c r="AN2231" t="inlineStr">
        <is>
          <t>WARREN</t>
        </is>
      </c>
      <c r="AO2231" t="inlineStr">
        <is>
          <t>WARREN CITY 1E</t>
        </is>
      </c>
      <c r="AP2231" t="inlineStr">
        <is>
          <t>78-P-ACJ</t>
        </is>
      </c>
      <c r="AQ2231" t="n">
        <v>9</v>
      </c>
      <c r="AR2231" t="n">
        <v>64</v>
      </c>
      <c r="AS2231" t="n">
        <v>32</v>
      </c>
      <c r="AU2231">
        <f>COUNTA($BA$2231:$EH$2231)</f>
        <v/>
      </c>
      <c r="AV2231">
        <f>COUNTIF($BA$2231:$EH$2231,"D")</f>
        <v/>
      </c>
      <c r="AW2231">
        <f>COUNTIF($BA$2231:$EH$2231,"R")</f>
        <v/>
      </c>
      <c r="AX2231">
        <f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/>
      </c>
      <c r="AY2231">
        <f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/>
      </c>
      <c r="AZ2231">
        <f>IF(EH2231&lt;&gt;"",1,0)</f>
        <v/>
      </c>
      <c r="BB2231" t="inlineStr">
        <is>
          <t>WARREN-WARD 1</t>
        </is>
      </c>
      <c r="EF2231" t="inlineStr">
        <is>
          <t>X</t>
        </is>
      </c>
    </row>
    <row r="2232">
      <c r="A2232" t="inlineStr">
        <is>
          <t>OH0025370665</t>
        </is>
      </c>
      <c r="B2232" t="n">
        <v>78</v>
      </c>
      <c r="C2232" t="n">
        <v>443286</v>
      </c>
      <c r="D2232" t="inlineStr">
        <is>
          <t>ROBINSON</t>
        </is>
      </c>
      <c r="E2232" t="inlineStr">
        <is>
          <t>HONESTASIA</t>
        </is>
      </c>
      <c r="F2232">
        <f>CONCATENATE(D2232," ",LEFT(H2232,4),"T=",AU2232,"D=",AV2232,"R=",AW2232,"M=",AX2232,"L=",AY2232,"B=",AZ2232)</f>
        <v/>
      </c>
      <c r="G2232" t="inlineStr">
        <is>
          <t>JA NAE</t>
        </is>
      </c>
      <c r="I2232" t="inlineStr">
        <is>
          <t>2001-09-27</t>
        </is>
      </c>
      <c r="J2232" t="inlineStr">
        <is>
          <t>2024-10-01</t>
        </is>
      </c>
      <c r="K2232" t="inlineStr">
        <is>
          <t>ACTIVE</t>
        </is>
      </c>
      <c r="M2232" t="inlineStr">
        <is>
          <t>2896 RED FOX RUN DR NW</t>
        </is>
      </c>
      <c r="N2232">
        <f>RIGHT(M2232,LEN(M2232)-FIND(" ",M2232))</f>
        <v/>
      </c>
      <c r="P2232" t="inlineStr">
        <is>
          <t>WARREN</t>
        </is>
      </c>
      <c r="Q2232" t="inlineStr">
        <is>
          <t>OH</t>
        </is>
      </c>
      <c r="R2232" t="n">
        <v>44485</v>
      </c>
      <c r="AD2232" t="inlineStr">
        <is>
          <t>TRUMBULL CAREER &amp; TECH CENTER</t>
        </is>
      </c>
      <c r="AE2232" t="inlineStr">
        <is>
          <t>WARREN CITY</t>
        </is>
      </c>
      <c r="AF2232" t="inlineStr">
        <is>
          <t>WARREN CITY SD</t>
        </is>
      </c>
      <c r="AH2232" t="n">
        <v>14</v>
      </c>
      <c r="AI2232" t="n">
        <v>11</v>
      </c>
      <c r="AN2232" t="inlineStr">
        <is>
          <t>WARREN</t>
        </is>
      </c>
      <c r="AO2232" t="inlineStr">
        <is>
          <t>WARREN CITY 1E</t>
        </is>
      </c>
      <c r="AP2232" t="inlineStr">
        <is>
          <t>78-P-ACJ</t>
        </is>
      </c>
      <c r="AQ2232" t="n">
        <v>9</v>
      </c>
      <c r="AR2232" t="n">
        <v>64</v>
      </c>
      <c r="AS2232" t="n">
        <v>32</v>
      </c>
      <c r="AU2232">
        <f>COUNTA($BA$2232:$EH$2232)</f>
        <v/>
      </c>
      <c r="AV2232">
        <f>COUNTIF($BA$2232:$EH$2232,"D")</f>
        <v/>
      </c>
      <c r="AW2232">
        <f>COUNTIF($BA$2232:$EH$2232,"R")</f>
        <v/>
      </c>
      <c r="AX2232">
        <f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/>
      </c>
      <c r="AY2232">
        <f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/>
      </c>
      <c r="AZ2232">
        <f>IF(EH2232&lt;&gt;"",1,0)</f>
        <v/>
      </c>
      <c r="BB2232" t="inlineStr">
        <is>
          <t>WARREN-WARD 1</t>
        </is>
      </c>
      <c r="DN2232" t="inlineStr">
        <is>
          <t>X</t>
        </is>
      </c>
      <c r="EA2232" t="inlineStr">
        <is>
          <t>X</t>
        </is>
      </c>
    </row>
    <row r="2233">
      <c r="A2233" t="inlineStr">
        <is>
          <t>OH0015769741</t>
        </is>
      </c>
      <c r="B2233" t="n">
        <v>78</v>
      </c>
      <c r="C2233" t="n">
        <v>27076</v>
      </c>
      <c r="D2233" t="inlineStr">
        <is>
          <t>BELOVICH</t>
        </is>
      </c>
      <c r="E2233" t="inlineStr">
        <is>
          <t>NANCY</t>
        </is>
      </c>
      <c r="F2233">
        <f>CONCATENATE(D2233," ",LEFT(H2233,4),"T=",AU2233,"D=",AV2233,"R=",AW2233,"M=",AX2233,"L=",AY2233,"B=",AZ2233)</f>
        <v/>
      </c>
      <c r="G2233" t="inlineStr">
        <is>
          <t>E</t>
        </is>
      </c>
      <c r="I2233" t="inlineStr">
        <is>
          <t>1943-09-16</t>
        </is>
      </c>
      <c r="J2233" t="inlineStr">
        <is>
          <t>2016-02-08</t>
        </is>
      </c>
      <c r="K2233" t="inlineStr">
        <is>
          <t>ACTIVE</t>
        </is>
      </c>
      <c r="L2233" t="inlineStr">
        <is>
          <t>D</t>
        </is>
      </c>
      <c r="M2233" t="inlineStr">
        <is>
          <t>3317 BON AIR AVE NW</t>
        </is>
      </c>
      <c r="N2233">
        <f>RIGHT(M2233,LEN(M2233)-FIND(" ",M2233))</f>
        <v/>
      </c>
      <c r="P2233" t="inlineStr">
        <is>
          <t>WARREN</t>
        </is>
      </c>
      <c r="Q2233" t="inlineStr">
        <is>
          <t>OH</t>
        </is>
      </c>
      <c r="R2233" t="n">
        <v>44485</v>
      </c>
      <c r="AD2233" t="inlineStr">
        <is>
          <t>TRUMBULL CAREER &amp; TECH CENTER</t>
        </is>
      </c>
      <c r="AE2233" t="inlineStr">
        <is>
          <t>WARREN CITY</t>
        </is>
      </c>
      <c r="AF2233" t="inlineStr">
        <is>
          <t>WARREN CITY SD</t>
        </is>
      </c>
      <c r="AH2233" t="n">
        <v>14</v>
      </c>
      <c r="AI2233" t="n">
        <v>11</v>
      </c>
      <c r="AN2233" t="inlineStr">
        <is>
          <t>WARREN</t>
        </is>
      </c>
      <c r="AO2233" t="inlineStr">
        <is>
          <t>WARREN CITY 1E</t>
        </is>
      </c>
      <c r="AP2233" t="inlineStr">
        <is>
          <t>78-P-ACJ</t>
        </is>
      </c>
      <c r="AQ2233" t="n">
        <v>9</v>
      </c>
      <c r="AR2233" t="n">
        <v>64</v>
      </c>
      <c r="AS2233" t="n">
        <v>32</v>
      </c>
      <c r="AU2233">
        <f>COUNTA($BA$2233:$EH$2233)</f>
        <v/>
      </c>
      <c r="AV2233">
        <f>COUNTIF($BA$2233:$EH$2233,"D")</f>
        <v/>
      </c>
      <c r="AW2233">
        <f>COUNTIF($BA$2233:$EH$2233,"R")</f>
        <v/>
      </c>
      <c r="AX2233">
        <f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/>
      </c>
      <c r="AY2233">
        <f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/>
      </c>
      <c r="AZ2233">
        <f>IF(EH2233&lt;&gt;"",1,0)</f>
        <v/>
      </c>
      <c r="BB2233" t="inlineStr">
        <is>
          <t>WARREN-WARD 1</t>
        </is>
      </c>
      <c r="BC2233" t="inlineStr">
        <is>
          <t>X</t>
        </is>
      </c>
      <c r="BL2233" t="inlineStr">
        <is>
          <t>X</t>
        </is>
      </c>
      <c r="BS2233" t="inlineStr">
        <is>
          <t>X</t>
        </is>
      </c>
      <c r="BY2233" t="inlineStr">
        <is>
          <t>D</t>
        </is>
      </c>
      <c r="CA2233" t="inlineStr">
        <is>
          <t>X</t>
        </is>
      </c>
      <c r="CG2233" t="inlineStr">
        <is>
          <t>X</t>
        </is>
      </c>
      <c r="CH2233" t="inlineStr">
        <is>
          <t>D</t>
        </is>
      </c>
      <c r="CK2233" t="inlineStr">
        <is>
          <t>X</t>
        </is>
      </c>
      <c r="CL2233" t="inlineStr">
        <is>
          <t>D</t>
        </is>
      </c>
      <c r="CN2233" t="inlineStr">
        <is>
          <t>X</t>
        </is>
      </c>
      <c r="CO2233" t="inlineStr">
        <is>
          <t>D</t>
        </is>
      </c>
      <c r="CP2233" t="inlineStr">
        <is>
          <t>X</t>
        </is>
      </c>
      <c r="CQ2233" t="inlineStr">
        <is>
          <t>D</t>
        </is>
      </c>
      <c r="CT2233" t="inlineStr">
        <is>
          <t>X</t>
        </is>
      </c>
      <c r="CU2233" t="inlineStr">
        <is>
          <t>D</t>
        </is>
      </c>
      <c r="CV2233" t="inlineStr">
        <is>
          <t>X</t>
        </is>
      </c>
      <c r="CW2233" t="inlineStr">
        <is>
          <t>D</t>
        </is>
      </c>
      <c r="CY2233" t="inlineStr">
        <is>
          <t>X</t>
        </is>
      </c>
      <c r="CZ2233" t="inlineStr">
        <is>
          <t>D</t>
        </is>
      </c>
      <c r="DC2233" t="inlineStr">
        <is>
          <t>X</t>
        </is>
      </c>
      <c r="DD2233" t="inlineStr">
        <is>
          <t>D</t>
        </is>
      </c>
      <c r="DF2233" t="inlineStr">
        <is>
          <t>X</t>
        </is>
      </c>
      <c r="DG2233" t="inlineStr">
        <is>
          <t>D</t>
        </is>
      </c>
      <c r="DI2233" t="inlineStr">
        <is>
          <t>X</t>
        </is>
      </c>
      <c r="DJ2233" t="inlineStr">
        <is>
          <t>D</t>
        </is>
      </c>
      <c r="DL2233" t="inlineStr">
        <is>
          <t>X</t>
        </is>
      </c>
      <c r="DM2233" t="inlineStr">
        <is>
          <t>D</t>
        </is>
      </c>
      <c r="DN2233" t="inlineStr">
        <is>
          <t>X</t>
        </is>
      </c>
      <c r="DO2233" t="inlineStr">
        <is>
          <t>D</t>
        </is>
      </c>
      <c r="DR2233" t="inlineStr">
        <is>
          <t>X</t>
        </is>
      </c>
      <c r="DS2233" t="inlineStr">
        <is>
          <t>D</t>
        </is>
      </c>
      <c r="DU2233" t="inlineStr">
        <is>
          <t>X</t>
        </is>
      </c>
      <c r="DW2233" t="inlineStr">
        <is>
          <t>D</t>
        </is>
      </c>
      <c r="EA2233" t="inlineStr">
        <is>
          <t>X</t>
        </is>
      </c>
      <c r="ED2233" t="inlineStr">
        <is>
          <t>D</t>
        </is>
      </c>
      <c r="EF2233" t="inlineStr">
        <is>
          <t>X</t>
        </is>
      </c>
      <c r="EH2233" t="inlineStr">
        <is>
          <t>D</t>
        </is>
      </c>
    </row>
    <row r="2234">
      <c r="A2234" t="inlineStr">
        <is>
          <t>OH0026953969</t>
        </is>
      </c>
      <c r="B2234" t="n">
        <v>78</v>
      </c>
      <c r="C2234" t="n">
        <v>474966</v>
      </c>
      <c r="D2234" t="inlineStr">
        <is>
          <t>LOGAN</t>
        </is>
      </c>
      <c r="E2234" t="inlineStr">
        <is>
          <t>ERIN</t>
        </is>
      </c>
      <c r="F2234">
        <f>CONCATENATE(D2234," ",LEFT(H2234,4),"T=",AU2234,"D=",AV2234,"R=",AW2234,"M=",AX2234,"L=",AY2234,"B=",AZ2234)</f>
        <v/>
      </c>
      <c r="G2234" t="inlineStr">
        <is>
          <t>MAE</t>
        </is>
      </c>
      <c r="I2234" t="inlineStr">
        <is>
          <t>2003-09-25</t>
        </is>
      </c>
      <c r="J2234" t="inlineStr">
        <is>
          <t>2023-07-08</t>
        </is>
      </c>
      <c r="K2234" t="inlineStr">
        <is>
          <t>ACTIVE</t>
        </is>
      </c>
      <c r="M2234" t="inlineStr">
        <is>
          <t>2902 LEXINGTON AVE NW</t>
        </is>
      </c>
      <c r="N2234">
        <f>RIGHT(M2234,LEN(M2234)-FIND(" ",M2234))</f>
        <v/>
      </c>
      <c r="P2234" t="inlineStr">
        <is>
          <t>WARREN</t>
        </is>
      </c>
      <c r="Q2234" t="inlineStr">
        <is>
          <t>OH</t>
        </is>
      </c>
      <c r="R2234" t="n">
        <v>44485</v>
      </c>
      <c r="AD2234" t="inlineStr">
        <is>
          <t>TRUMBULL CAREER &amp; TECH CENTER</t>
        </is>
      </c>
      <c r="AE2234" t="inlineStr">
        <is>
          <t>WARREN CITY</t>
        </is>
      </c>
      <c r="AF2234" t="inlineStr">
        <is>
          <t>WARREN CITY SD</t>
        </is>
      </c>
      <c r="AH2234" t="n">
        <v>14</v>
      </c>
      <c r="AI2234" t="n">
        <v>11</v>
      </c>
      <c r="AN2234" t="inlineStr">
        <is>
          <t>WARREN</t>
        </is>
      </c>
      <c r="AO2234" t="inlineStr">
        <is>
          <t>WARREN CITY 1E</t>
        </is>
      </c>
      <c r="AP2234" t="inlineStr">
        <is>
          <t>78-P-ACJ</t>
        </is>
      </c>
      <c r="AQ2234" t="n">
        <v>9</v>
      </c>
      <c r="AR2234" t="n">
        <v>64</v>
      </c>
      <c r="AS2234" t="n">
        <v>32</v>
      </c>
      <c r="AU2234">
        <f>COUNTA($BA$2234:$EH$2234)</f>
        <v/>
      </c>
      <c r="AV2234">
        <f>COUNTIF($BA$2234:$EH$2234,"D")</f>
        <v/>
      </c>
      <c r="AW2234">
        <f>COUNTIF($BA$2234:$EH$2234,"R")</f>
        <v/>
      </c>
      <c r="AX2234">
        <f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/>
      </c>
      <c r="AY2234">
        <f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/>
      </c>
      <c r="AZ2234">
        <f>IF(EH2234&lt;&gt;"",1,0)</f>
        <v/>
      </c>
      <c r="BB2234" t="inlineStr">
        <is>
          <t>WARREN-WARD 1</t>
        </is>
      </c>
    </row>
    <row r="2235">
      <c r="A2235" t="inlineStr">
        <is>
          <t>OH0023838911</t>
        </is>
      </c>
      <c r="B2235" t="n">
        <v>78</v>
      </c>
      <c r="C2235" t="n">
        <v>418838</v>
      </c>
      <c r="D2235" t="inlineStr">
        <is>
          <t>SANTOS LEYVA</t>
        </is>
      </c>
      <c r="E2235" t="inlineStr">
        <is>
          <t>ELIZABETH</t>
        </is>
      </c>
      <c r="F2235">
        <f>CONCATENATE(D2235," ",LEFT(H2235,4),"T=",AU2235,"D=",AV2235,"R=",AW2235,"M=",AX2235,"L=",AY2235,"B=",AZ2235)</f>
        <v/>
      </c>
      <c r="I2235" t="inlineStr">
        <is>
          <t>1996-09-07</t>
        </is>
      </c>
      <c r="J2235" t="inlineStr">
        <is>
          <t>2022-10-22</t>
        </is>
      </c>
      <c r="K2235" t="inlineStr">
        <is>
          <t>ACTIVE</t>
        </is>
      </c>
      <c r="M2235" t="inlineStr">
        <is>
          <t>3310 BON AIR AVE NW</t>
        </is>
      </c>
      <c r="N2235">
        <f>RIGHT(M2235,LEN(M2235)-FIND(" ",M2235))</f>
        <v/>
      </c>
      <c r="P2235" t="inlineStr">
        <is>
          <t>WARREN</t>
        </is>
      </c>
      <c r="Q2235" t="inlineStr">
        <is>
          <t>OH</t>
        </is>
      </c>
      <c r="R2235" t="n">
        <v>44485</v>
      </c>
      <c r="AD2235" t="inlineStr">
        <is>
          <t>TRUMBULL CAREER &amp; TECH CENTER</t>
        </is>
      </c>
      <c r="AE2235" t="inlineStr">
        <is>
          <t>WARREN CITY</t>
        </is>
      </c>
      <c r="AF2235" t="inlineStr">
        <is>
          <t>WARREN CITY SD</t>
        </is>
      </c>
      <c r="AH2235" t="n">
        <v>14</v>
      </c>
      <c r="AI2235" t="n">
        <v>11</v>
      </c>
      <c r="AN2235" t="inlineStr">
        <is>
          <t>WARREN</t>
        </is>
      </c>
      <c r="AO2235" t="inlineStr">
        <is>
          <t>WARREN CITY 1E</t>
        </is>
      </c>
      <c r="AP2235" t="inlineStr">
        <is>
          <t>78-P-ACJ</t>
        </is>
      </c>
      <c r="AQ2235" t="n">
        <v>9</v>
      </c>
      <c r="AR2235" t="n">
        <v>64</v>
      </c>
      <c r="AS2235" t="n">
        <v>32</v>
      </c>
      <c r="AU2235">
        <f>COUNTA($BA$2235:$EH$2235)</f>
        <v/>
      </c>
      <c r="AV2235">
        <f>COUNTIF($BA$2235:$EH$2235,"D")</f>
        <v/>
      </c>
      <c r="AW2235">
        <f>COUNTIF($BA$2235:$EH$2235,"R")</f>
        <v/>
      </c>
      <c r="AX2235">
        <f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/>
      </c>
      <c r="AY2235">
        <f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/>
      </c>
      <c r="AZ2235">
        <f>IF(EH2235&lt;&gt;"",1,0)</f>
        <v/>
      </c>
      <c r="BB2235" t="inlineStr">
        <is>
          <t>WARREN-WARD 1</t>
        </is>
      </c>
      <c r="DC2235" t="inlineStr">
        <is>
          <t>X</t>
        </is>
      </c>
      <c r="DF2235" t="inlineStr">
        <is>
          <t>X</t>
        </is>
      </c>
      <c r="DN2235" t="inlineStr">
        <is>
          <t>X</t>
        </is>
      </c>
      <c r="EF2235" t="inlineStr">
        <is>
          <t>X</t>
        </is>
      </c>
    </row>
    <row r="2236">
      <c r="A2236" t="inlineStr">
        <is>
          <t>OH0024231410</t>
        </is>
      </c>
      <c r="B2236" t="n">
        <v>78</v>
      </c>
      <c r="C2236" t="n">
        <v>424342</v>
      </c>
      <c r="D2236" t="inlineStr">
        <is>
          <t>NOLKER</t>
        </is>
      </c>
      <c r="E2236" t="inlineStr">
        <is>
          <t>JENNIFER</t>
        </is>
      </c>
      <c r="F2236">
        <f>CONCATENATE(D2236," ",LEFT(H2236,4),"T=",AU2236,"D=",AV2236,"R=",AW2236,"M=",AX2236,"L=",AY2236,"B=",AZ2236)</f>
        <v/>
      </c>
      <c r="G2236" t="inlineStr">
        <is>
          <t>LYNNE</t>
        </is>
      </c>
      <c r="I2236" t="inlineStr">
        <is>
          <t>1969-02-13</t>
        </is>
      </c>
      <c r="J2236" t="inlineStr">
        <is>
          <t>2017-02-22</t>
        </is>
      </c>
      <c r="K2236" t="inlineStr">
        <is>
          <t>CONFIRMATION</t>
        </is>
      </c>
      <c r="M2236" t="inlineStr">
        <is>
          <t>3320 RED FOX RUN DR NW</t>
        </is>
      </c>
      <c r="N2236">
        <f>RIGHT(M2236,LEN(M2236)-FIND(" ",M2236))</f>
        <v/>
      </c>
      <c r="P2236" t="inlineStr">
        <is>
          <t>WARREN</t>
        </is>
      </c>
      <c r="Q2236" t="inlineStr">
        <is>
          <t>OH</t>
        </is>
      </c>
      <c r="R2236" t="n">
        <v>44485</v>
      </c>
      <c r="AD2236" t="inlineStr">
        <is>
          <t>TRUMBULL CAREER &amp; TECH CENTER</t>
        </is>
      </c>
      <c r="AE2236" t="inlineStr">
        <is>
          <t>WARREN CITY</t>
        </is>
      </c>
      <c r="AF2236" t="inlineStr">
        <is>
          <t>WARREN CITY SD</t>
        </is>
      </c>
      <c r="AH2236" t="n">
        <v>14</v>
      </c>
      <c r="AI2236" t="n">
        <v>11</v>
      </c>
      <c r="AN2236" t="inlineStr">
        <is>
          <t>WARREN</t>
        </is>
      </c>
      <c r="AO2236" t="inlineStr">
        <is>
          <t>WARREN CITY 1E</t>
        </is>
      </c>
      <c r="AP2236" t="inlineStr">
        <is>
          <t>78-P-ACJ</t>
        </is>
      </c>
      <c r="AQ2236" t="n">
        <v>9</v>
      </c>
      <c r="AR2236" t="n">
        <v>64</v>
      </c>
      <c r="AS2236" t="n">
        <v>32</v>
      </c>
      <c r="AU2236">
        <f>COUNTA($BA$2236:$EH$2236)</f>
        <v/>
      </c>
      <c r="AV2236">
        <f>COUNTIF($BA$2236:$EH$2236,"D")</f>
        <v/>
      </c>
      <c r="AW2236">
        <f>COUNTIF($BA$2236:$EH$2236,"R")</f>
        <v/>
      </c>
      <c r="AX2236">
        <f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/>
      </c>
      <c r="AY2236">
        <f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/>
      </c>
      <c r="AZ2236">
        <f>IF(EH2236&lt;&gt;"",1,0)</f>
        <v/>
      </c>
      <c r="BB2236" t="inlineStr">
        <is>
          <t>WARREN-WARD 1</t>
        </is>
      </c>
      <c r="BL2236" t="inlineStr">
        <is>
          <t>X</t>
        </is>
      </c>
    </row>
    <row r="2237">
      <c r="A2237" t="inlineStr">
        <is>
          <t>OH0024252258</t>
        </is>
      </c>
      <c r="B2237" t="n">
        <v>78</v>
      </c>
      <c r="C2237" t="n">
        <v>425729</v>
      </c>
      <c r="D2237" t="inlineStr">
        <is>
          <t>MURRAY</t>
        </is>
      </c>
      <c r="E2237" t="inlineStr">
        <is>
          <t>ERIC</t>
        </is>
      </c>
      <c r="F2237">
        <f>CONCATENATE(D2237," ",LEFT(H2237,4),"T=",AU2237,"D=",AV2237,"R=",AW2237,"M=",AX2237,"L=",AY2237,"B=",AZ2237)</f>
        <v/>
      </c>
      <c r="G2237" t="inlineStr">
        <is>
          <t>LAMONT TAWAN</t>
        </is>
      </c>
      <c r="I2237" t="inlineStr">
        <is>
          <t>1999-09-01</t>
        </is>
      </c>
      <c r="J2237" t="inlineStr">
        <is>
          <t>2024-09-06</t>
        </is>
      </c>
      <c r="K2237" t="inlineStr">
        <is>
          <t>ACTIVE</t>
        </is>
      </c>
      <c r="M2237" t="inlineStr">
        <is>
          <t>3302 LODWICK DR NW</t>
        </is>
      </c>
      <c r="N2237">
        <f>RIGHT(M2237,LEN(M2237)-FIND(" ",M2237))</f>
        <v/>
      </c>
      <c r="P2237" t="inlineStr">
        <is>
          <t>WARREN</t>
        </is>
      </c>
      <c r="Q2237" t="inlineStr">
        <is>
          <t>OH</t>
        </is>
      </c>
      <c r="R2237" t="n">
        <v>44485</v>
      </c>
      <c r="AD2237" t="inlineStr">
        <is>
          <t>TRUMBULL CAREER &amp; TECH CENTER</t>
        </is>
      </c>
      <c r="AE2237" t="inlineStr">
        <is>
          <t>WARREN CITY</t>
        </is>
      </c>
      <c r="AF2237" t="inlineStr">
        <is>
          <t>WARREN CITY SD</t>
        </is>
      </c>
      <c r="AH2237" t="n">
        <v>14</v>
      </c>
      <c r="AI2237" t="n">
        <v>11</v>
      </c>
      <c r="AN2237" t="inlineStr">
        <is>
          <t>WARREN</t>
        </is>
      </c>
      <c r="AO2237" t="inlineStr">
        <is>
          <t>WARREN CITY 1E</t>
        </is>
      </c>
      <c r="AP2237" t="inlineStr">
        <is>
          <t>78-P-ACJ</t>
        </is>
      </c>
      <c r="AQ2237" t="n">
        <v>9</v>
      </c>
      <c r="AR2237" t="n">
        <v>64</v>
      </c>
      <c r="AS2237" t="n">
        <v>32</v>
      </c>
      <c r="AU2237">
        <f>COUNTA($BA$2237:$EH$2237)</f>
        <v/>
      </c>
      <c r="AV2237">
        <f>COUNTIF($BA$2237:$EH$2237,"D")</f>
        <v/>
      </c>
      <c r="AW2237">
        <f>COUNTIF($BA$2237:$EH$2237,"R")</f>
        <v/>
      </c>
      <c r="AX2237">
        <f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/>
      </c>
      <c r="AY2237">
        <f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/>
      </c>
      <c r="AZ2237">
        <f>IF(EH2237&lt;&gt;"",1,0)</f>
        <v/>
      </c>
      <c r="BB2237" t="inlineStr">
        <is>
          <t>WARREN-WARD 1</t>
        </is>
      </c>
      <c r="DI2237" t="inlineStr">
        <is>
          <t>X</t>
        </is>
      </c>
      <c r="DN2237" t="inlineStr">
        <is>
          <t>X</t>
        </is>
      </c>
      <c r="EA2237" t="inlineStr">
        <is>
          <t>X</t>
        </is>
      </c>
      <c r="EF2237" t="inlineStr">
        <is>
          <t>X</t>
        </is>
      </c>
    </row>
    <row r="2238">
      <c r="A2238" t="inlineStr">
        <is>
          <t>OH0027186311</t>
        </is>
      </c>
      <c r="B2238" t="n">
        <v>78</v>
      </c>
      <c r="C2238" t="n">
        <v>478392</v>
      </c>
      <c r="D2238" t="inlineStr">
        <is>
          <t>WILLIAMS</t>
        </is>
      </c>
      <c r="E2238" t="inlineStr">
        <is>
          <t>CHRISTIAN</t>
        </is>
      </c>
      <c r="F2238">
        <f>CONCATENATE(D2238," ",LEFT(H2238,4),"T=",AU2238,"D=",AV2238,"R=",AW2238,"M=",AX2238,"L=",AY2238,"B=",AZ2238)</f>
        <v/>
      </c>
      <c r="G2238" t="inlineStr">
        <is>
          <t>MICHAEL</t>
        </is>
      </c>
      <c r="I2238" t="inlineStr">
        <is>
          <t>2005-11-26</t>
        </is>
      </c>
      <c r="J2238" t="inlineStr">
        <is>
          <t>2023-12-09</t>
        </is>
      </c>
      <c r="K2238" t="inlineStr">
        <is>
          <t>ACTIVE</t>
        </is>
      </c>
      <c r="M2238" t="inlineStr">
        <is>
          <t>3201 LODWICK DR NW</t>
        </is>
      </c>
      <c r="N2238">
        <f>RIGHT(M2238,LEN(M2238)-FIND(" ",M2238))</f>
        <v/>
      </c>
      <c r="O2238" t="inlineStr">
        <is>
          <t>APT 5</t>
        </is>
      </c>
      <c r="P2238" t="inlineStr">
        <is>
          <t>WARREN</t>
        </is>
      </c>
      <c r="Q2238" t="inlineStr">
        <is>
          <t>OH</t>
        </is>
      </c>
      <c r="R2238" t="n">
        <v>44485</v>
      </c>
      <c r="AD2238" t="inlineStr">
        <is>
          <t>TRUMBULL CAREER &amp; TECH CENTER</t>
        </is>
      </c>
      <c r="AE2238" t="inlineStr">
        <is>
          <t>WARREN CITY</t>
        </is>
      </c>
      <c r="AF2238" t="inlineStr">
        <is>
          <t>WARREN CITY SD</t>
        </is>
      </c>
      <c r="AH2238" t="n">
        <v>14</v>
      </c>
      <c r="AI2238" t="n">
        <v>11</v>
      </c>
      <c r="AN2238" t="inlineStr">
        <is>
          <t>WARREN</t>
        </is>
      </c>
      <c r="AO2238" t="inlineStr">
        <is>
          <t>WARREN CITY 1E</t>
        </is>
      </c>
      <c r="AP2238" t="inlineStr">
        <is>
          <t>78-P-ACJ</t>
        </is>
      </c>
      <c r="AQ2238" t="n">
        <v>9</v>
      </c>
      <c r="AR2238" t="n">
        <v>64</v>
      </c>
      <c r="AS2238" t="n">
        <v>32</v>
      </c>
      <c r="AU2238">
        <f>COUNTA($BA$2238:$EH$2238)</f>
        <v/>
      </c>
      <c r="AV2238">
        <f>COUNTIF($BA$2238:$EH$2238,"D")</f>
        <v/>
      </c>
      <c r="AW2238">
        <f>COUNTIF($BA$2238:$EH$2238,"R")</f>
        <v/>
      </c>
      <c r="AX2238">
        <f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/>
      </c>
      <c r="AY2238">
        <f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/>
      </c>
      <c r="AZ2238">
        <f>IF(EH2238&lt;&gt;"",1,0)</f>
        <v/>
      </c>
      <c r="BB2238" t="inlineStr">
        <is>
          <t>WARREN-WARD 1</t>
        </is>
      </c>
    </row>
    <row r="2239">
      <c r="A2239" t="inlineStr">
        <is>
          <t>OH0026741760</t>
        </is>
      </c>
      <c r="B2239" t="n">
        <v>78</v>
      </c>
      <c r="C2239" t="n">
        <v>466955</v>
      </c>
      <c r="D2239" t="inlineStr">
        <is>
          <t>MUTIGLI</t>
        </is>
      </c>
      <c r="E2239" t="inlineStr">
        <is>
          <t>AMY</t>
        </is>
      </c>
      <c r="F2239">
        <f>CONCATENATE(D2239," ",LEFT(H2239,4),"T=",AU2239,"D=",AV2239,"R=",AW2239,"M=",AX2239,"L=",AY2239,"B=",AZ2239)</f>
        <v/>
      </c>
      <c r="G2239" t="inlineStr">
        <is>
          <t>DAWN MARIE</t>
        </is>
      </c>
      <c r="I2239" t="inlineStr">
        <is>
          <t>1992-04-09</t>
        </is>
      </c>
      <c r="J2239" t="inlineStr">
        <is>
          <t>2024-09-22</t>
        </is>
      </c>
      <c r="K2239" t="inlineStr">
        <is>
          <t>ACTIVE</t>
        </is>
      </c>
      <c r="M2239" t="inlineStr">
        <is>
          <t>3051 LODWICK DR NW</t>
        </is>
      </c>
      <c r="N2239">
        <f>RIGHT(M2239,LEN(M2239)-FIND(" ",M2239))</f>
        <v/>
      </c>
      <c r="O2239" t="inlineStr">
        <is>
          <t>APT 6</t>
        </is>
      </c>
      <c r="P2239" t="inlineStr">
        <is>
          <t>WARREN</t>
        </is>
      </c>
      <c r="Q2239" t="inlineStr">
        <is>
          <t>OH</t>
        </is>
      </c>
      <c r="R2239" t="n">
        <v>44485</v>
      </c>
      <c r="AD2239" t="inlineStr">
        <is>
          <t>TRUMBULL CAREER &amp; TECH CENTER</t>
        </is>
      </c>
      <c r="AE2239" t="inlineStr">
        <is>
          <t>WARREN CITY</t>
        </is>
      </c>
      <c r="AF2239" t="inlineStr">
        <is>
          <t>WARREN CITY SD</t>
        </is>
      </c>
      <c r="AH2239" t="n">
        <v>14</v>
      </c>
      <c r="AI2239" t="n">
        <v>11</v>
      </c>
      <c r="AN2239" t="inlineStr">
        <is>
          <t>WARREN</t>
        </is>
      </c>
      <c r="AO2239" t="inlineStr">
        <is>
          <t>WARREN CITY 1E</t>
        </is>
      </c>
      <c r="AP2239" t="inlineStr">
        <is>
          <t>78-P-ACJ</t>
        </is>
      </c>
      <c r="AQ2239" t="n">
        <v>9</v>
      </c>
      <c r="AR2239" t="n">
        <v>64</v>
      </c>
      <c r="AS2239" t="n">
        <v>32</v>
      </c>
      <c r="AU2239">
        <f>COUNTA($BA$2239:$EH$2239)</f>
        <v/>
      </c>
      <c r="AV2239">
        <f>COUNTIF($BA$2239:$EH$2239,"D")</f>
        <v/>
      </c>
      <c r="AW2239">
        <f>COUNTIF($BA$2239:$EH$2239,"R")</f>
        <v/>
      </c>
      <c r="AX2239">
        <f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/>
      </c>
      <c r="AY2239">
        <f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/>
      </c>
      <c r="AZ2239">
        <f>IF(EH2239&lt;&gt;"",1,0)</f>
        <v/>
      </c>
      <c r="BB2239" t="inlineStr">
        <is>
          <t>WARREN-WARD 1</t>
        </is>
      </c>
      <c r="CN2239" t="inlineStr">
        <is>
          <t>X</t>
        </is>
      </c>
      <c r="EF2239" t="inlineStr">
        <is>
          <t>X</t>
        </is>
      </c>
    </row>
    <row r="2240">
      <c r="A2240" t="inlineStr">
        <is>
          <t>OH0022171637</t>
        </is>
      </c>
      <c r="B2240" t="n">
        <v>78</v>
      </c>
      <c r="C2240" t="n">
        <v>391843</v>
      </c>
      <c r="D2240" t="inlineStr">
        <is>
          <t>CLARK</t>
        </is>
      </c>
      <c r="E2240" t="inlineStr">
        <is>
          <t>ERICKA</t>
        </is>
      </c>
      <c r="F2240">
        <f>CONCATENATE(D2240," ",LEFT(H2240,4),"T=",AU2240,"D=",AV2240,"R=",AW2240,"M=",AX2240,"L=",AY2240,"B=",AZ2240)</f>
        <v/>
      </c>
      <c r="G2240" t="inlineStr">
        <is>
          <t>C</t>
        </is>
      </c>
      <c r="I2240" t="inlineStr">
        <is>
          <t>1982-07-03</t>
        </is>
      </c>
      <c r="J2240" t="inlineStr">
        <is>
          <t>2024-09-18</t>
        </is>
      </c>
      <c r="K2240" t="inlineStr">
        <is>
          <t>ACTIVE</t>
        </is>
      </c>
      <c r="L2240" t="inlineStr">
        <is>
          <t>D</t>
        </is>
      </c>
      <c r="M2240" t="inlineStr">
        <is>
          <t>2686 DUNSTAN DR NW</t>
        </is>
      </c>
      <c r="N2240">
        <f>RIGHT(M2240,LEN(M2240)-FIND(" ",M2240))</f>
        <v/>
      </c>
      <c r="P2240" t="inlineStr">
        <is>
          <t>WARREN</t>
        </is>
      </c>
      <c r="Q2240" t="inlineStr">
        <is>
          <t>OH</t>
        </is>
      </c>
      <c r="R2240" t="n">
        <v>44485</v>
      </c>
      <c r="AD2240" t="inlineStr">
        <is>
          <t>TRUMBULL CAREER &amp; TECH CENTER</t>
        </is>
      </c>
      <c r="AE2240" t="inlineStr">
        <is>
          <t>WARREN CITY</t>
        </is>
      </c>
      <c r="AF2240" t="inlineStr">
        <is>
          <t>WARREN CITY SD</t>
        </is>
      </c>
      <c r="AH2240" t="n">
        <v>14</v>
      </c>
      <c r="AI2240" t="n">
        <v>11</v>
      </c>
      <c r="AN2240" t="inlineStr">
        <is>
          <t>WARREN</t>
        </is>
      </c>
      <c r="AO2240" t="inlineStr">
        <is>
          <t>WARREN CITY 1E</t>
        </is>
      </c>
      <c r="AP2240" t="inlineStr">
        <is>
          <t>78-P-ACJ</t>
        </is>
      </c>
      <c r="AQ2240" t="n">
        <v>9</v>
      </c>
      <c r="AR2240" t="n">
        <v>64</v>
      </c>
      <c r="AS2240" t="n">
        <v>32</v>
      </c>
      <c r="AU2240">
        <f>COUNTA($BA$2240:$EH$2240)</f>
        <v/>
      </c>
      <c r="AV2240">
        <f>COUNTIF($BA$2240:$EH$2240,"D")</f>
        <v/>
      </c>
      <c r="AW2240">
        <f>COUNTIF($BA$2240:$EH$2240,"R")</f>
        <v/>
      </c>
      <c r="AX2240">
        <f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/>
      </c>
      <c r="AY2240">
        <f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/>
      </c>
      <c r="AZ2240">
        <f>IF(EH2240&lt;&gt;"",1,0)</f>
        <v/>
      </c>
      <c r="BB2240" t="inlineStr">
        <is>
          <t>WARREN-WARD 1</t>
        </is>
      </c>
      <c r="BH2240" t="inlineStr">
        <is>
          <t>X</t>
        </is>
      </c>
      <c r="BL2240" t="inlineStr">
        <is>
          <t>X</t>
        </is>
      </c>
      <c r="BP2240" t="inlineStr">
        <is>
          <t>X</t>
        </is>
      </c>
      <c r="BS2240" t="inlineStr">
        <is>
          <t>X</t>
        </is>
      </c>
      <c r="BY2240" t="inlineStr">
        <is>
          <t>D</t>
        </is>
      </c>
      <c r="CA2240" t="inlineStr">
        <is>
          <t>X</t>
        </is>
      </c>
      <c r="CP2240" t="inlineStr">
        <is>
          <t>X</t>
        </is>
      </c>
      <c r="CZ2240" t="inlineStr">
        <is>
          <t>D</t>
        </is>
      </c>
      <c r="DC2240" t="inlineStr">
        <is>
          <t>X</t>
        </is>
      </c>
      <c r="DG2240" t="inlineStr">
        <is>
          <t>D</t>
        </is>
      </c>
      <c r="DI2240" t="inlineStr">
        <is>
          <t>X</t>
        </is>
      </c>
      <c r="DJ2240" t="inlineStr">
        <is>
          <t>X</t>
        </is>
      </c>
      <c r="DL2240" t="inlineStr">
        <is>
          <t>X</t>
        </is>
      </c>
      <c r="DN2240" t="inlineStr">
        <is>
          <t>X</t>
        </is>
      </c>
      <c r="DO2240" t="inlineStr">
        <is>
          <t>X</t>
        </is>
      </c>
      <c r="DS2240" t="inlineStr">
        <is>
          <t>D</t>
        </is>
      </c>
      <c r="DU2240" t="inlineStr">
        <is>
          <t>X</t>
        </is>
      </c>
      <c r="EA2240" t="inlineStr">
        <is>
          <t>X</t>
        </is>
      </c>
      <c r="EF2240" t="inlineStr">
        <is>
          <t>X</t>
        </is>
      </c>
    </row>
    <row r="2241">
      <c r="A2241" t="inlineStr">
        <is>
          <t>OH0015690692</t>
        </is>
      </c>
      <c r="B2241" t="n">
        <v>78</v>
      </c>
      <c r="C2241" t="n">
        <v>135447</v>
      </c>
      <c r="D2241" t="inlineStr">
        <is>
          <t>RULE</t>
        </is>
      </c>
      <c r="E2241" t="inlineStr">
        <is>
          <t>DAVID</t>
        </is>
      </c>
      <c r="F2241">
        <f>CONCATENATE(D2241," ",LEFT(H2241,4),"T=",AU2241,"D=",AV2241,"R=",AW2241,"M=",AX2241,"L=",AY2241,"B=",AZ2241)</f>
        <v/>
      </c>
      <c r="G2241" t="inlineStr">
        <is>
          <t>L</t>
        </is>
      </c>
      <c r="I2241" t="inlineStr">
        <is>
          <t>1944-10-18</t>
        </is>
      </c>
      <c r="J2241" t="inlineStr">
        <is>
          <t>1980-09-14</t>
        </is>
      </c>
      <c r="K2241" t="inlineStr">
        <is>
          <t>ACTIVE</t>
        </is>
      </c>
      <c r="L2241" t="inlineStr">
        <is>
          <t>D</t>
        </is>
      </c>
      <c r="M2241" t="inlineStr">
        <is>
          <t>3503 LYNWOOD DR NW</t>
        </is>
      </c>
      <c r="N2241">
        <f>RIGHT(M2241,LEN(M2241)-FIND(" ",M2241))</f>
        <v/>
      </c>
      <c r="P2241" t="inlineStr">
        <is>
          <t>WARREN</t>
        </is>
      </c>
      <c r="Q2241" t="inlineStr">
        <is>
          <t>OH</t>
        </is>
      </c>
      <c r="R2241" t="n">
        <v>44485</v>
      </c>
      <c r="AD2241" t="inlineStr">
        <is>
          <t>TRUMBULL CAREER &amp; TECH CENTER</t>
        </is>
      </c>
      <c r="AE2241" t="inlineStr">
        <is>
          <t>WARREN CITY</t>
        </is>
      </c>
      <c r="AF2241" t="inlineStr">
        <is>
          <t>WARREN CITY SD</t>
        </is>
      </c>
      <c r="AH2241" t="n">
        <v>14</v>
      </c>
      <c r="AI2241" t="n">
        <v>11</v>
      </c>
      <c r="AN2241" t="inlineStr">
        <is>
          <t>WARREN</t>
        </is>
      </c>
      <c r="AO2241" t="inlineStr">
        <is>
          <t>WARREN CITY 1E</t>
        </is>
      </c>
      <c r="AP2241" t="inlineStr">
        <is>
          <t>78-P-ACJ</t>
        </is>
      </c>
      <c r="AQ2241" t="n">
        <v>9</v>
      </c>
      <c r="AR2241" t="n">
        <v>64</v>
      </c>
      <c r="AS2241" t="n">
        <v>32</v>
      </c>
      <c r="AU2241">
        <f>COUNTA($BA$2241:$EH$2241)</f>
        <v/>
      </c>
      <c r="AV2241">
        <f>COUNTIF($BA$2241:$EH$2241,"D")</f>
        <v/>
      </c>
      <c r="AW2241">
        <f>COUNTIF($BA$2241:$EH$2241,"R")</f>
        <v/>
      </c>
      <c r="AX2241">
        <f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/>
      </c>
      <c r="AY2241">
        <f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/>
      </c>
      <c r="AZ2241">
        <f>IF(EH2241&lt;&gt;"",1,0)</f>
        <v/>
      </c>
      <c r="BB2241" t="inlineStr">
        <is>
          <t>WARREN-WARD 1</t>
        </is>
      </c>
      <c r="BC2241" t="inlineStr">
        <is>
          <t>X</t>
        </is>
      </c>
      <c r="BD2241" t="inlineStr">
        <is>
          <t>X</t>
        </is>
      </c>
      <c r="BE2241" t="inlineStr">
        <is>
          <t>X</t>
        </is>
      </c>
      <c r="BF2241" t="inlineStr">
        <is>
          <t>X</t>
        </is>
      </c>
      <c r="BG2241" t="inlineStr">
        <is>
          <t>X</t>
        </is>
      </c>
      <c r="BH2241" t="inlineStr">
        <is>
          <t>X</t>
        </is>
      </c>
      <c r="BI2241" t="inlineStr">
        <is>
          <t>X</t>
        </is>
      </c>
      <c r="BJ2241" t="inlineStr">
        <is>
          <t>X</t>
        </is>
      </c>
      <c r="BK2241" t="inlineStr">
        <is>
          <t>X</t>
        </is>
      </c>
      <c r="BL2241" t="inlineStr">
        <is>
          <t>X</t>
        </is>
      </c>
      <c r="BP2241" t="inlineStr">
        <is>
          <t>X</t>
        </is>
      </c>
      <c r="BR2241" t="inlineStr">
        <is>
          <t>X</t>
        </is>
      </c>
      <c r="BS2241" t="inlineStr">
        <is>
          <t>X</t>
        </is>
      </c>
      <c r="BV2241" t="inlineStr">
        <is>
          <t>X</t>
        </is>
      </c>
      <c r="BY2241" t="inlineStr">
        <is>
          <t>D</t>
        </is>
      </c>
      <c r="CA2241" t="inlineStr">
        <is>
          <t>X</t>
        </is>
      </c>
      <c r="CG2241" t="inlineStr">
        <is>
          <t>X</t>
        </is>
      </c>
      <c r="CH2241" t="inlineStr">
        <is>
          <t>D</t>
        </is>
      </c>
      <c r="CK2241" t="inlineStr">
        <is>
          <t>X</t>
        </is>
      </c>
      <c r="CL2241" t="inlineStr">
        <is>
          <t>D</t>
        </is>
      </c>
      <c r="CN2241" t="inlineStr">
        <is>
          <t>X</t>
        </is>
      </c>
      <c r="CO2241" t="inlineStr">
        <is>
          <t>D</t>
        </is>
      </c>
      <c r="CP2241" t="inlineStr">
        <is>
          <t>X</t>
        </is>
      </c>
      <c r="CQ2241" t="inlineStr">
        <is>
          <t>D</t>
        </is>
      </c>
      <c r="CT2241" t="inlineStr">
        <is>
          <t>X</t>
        </is>
      </c>
      <c r="CU2241" t="inlineStr">
        <is>
          <t>D</t>
        </is>
      </c>
      <c r="CV2241" t="inlineStr">
        <is>
          <t>X</t>
        </is>
      </c>
      <c r="CW2241" t="inlineStr">
        <is>
          <t>D</t>
        </is>
      </c>
      <c r="CY2241" t="inlineStr">
        <is>
          <t>X</t>
        </is>
      </c>
      <c r="CZ2241" t="inlineStr">
        <is>
          <t>D</t>
        </is>
      </c>
      <c r="DC2241" t="inlineStr">
        <is>
          <t>X</t>
        </is>
      </c>
      <c r="DD2241" t="inlineStr">
        <is>
          <t>D</t>
        </is>
      </c>
      <c r="DF2241" t="inlineStr">
        <is>
          <t>X</t>
        </is>
      </c>
      <c r="DG2241" t="inlineStr">
        <is>
          <t>D</t>
        </is>
      </c>
      <c r="DI2241" t="inlineStr">
        <is>
          <t>X</t>
        </is>
      </c>
      <c r="DL2241" t="inlineStr">
        <is>
          <t>X</t>
        </is>
      </c>
      <c r="DN2241" t="inlineStr">
        <is>
          <t>X</t>
        </is>
      </c>
      <c r="DR2241" t="inlineStr">
        <is>
          <t>X</t>
        </is>
      </c>
      <c r="DS2241" t="inlineStr">
        <is>
          <t>D</t>
        </is>
      </c>
      <c r="DT2241" t="inlineStr">
        <is>
          <t>D</t>
        </is>
      </c>
      <c r="DU2241" t="inlineStr">
        <is>
          <t>X</t>
        </is>
      </c>
      <c r="DW2241" t="inlineStr">
        <is>
          <t>D</t>
        </is>
      </c>
      <c r="DX2241" t="inlineStr">
        <is>
          <t>X</t>
        </is>
      </c>
      <c r="EA2241" t="inlineStr">
        <is>
          <t>X</t>
        </is>
      </c>
      <c r="ED2241" t="inlineStr">
        <is>
          <t>D</t>
        </is>
      </c>
      <c r="EF2241" t="inlineStr">
        <is>
          <t>X</t>
        </is>
      </c>
      <c r="EH2241" t="inlineStr">
        <is>
          <t>D</t>
        </is>
      </c>
    </row>
    <row r="2242">
      <c r="A2242" t="inlineStr">
        <is>
          <t>OH0026206285</t>
        </is>
      </c>
      <c r="B2242" t="n">
        <v>78</v>
      </c>
      <c r="C2242" t="n">
        <v>458261</v>
      </c>
      <c r="D2242" t="inlineStr">
        <is>
          <t>MORGAN</t>
        </is>
      </c>
      <c r="E2242" t="inlineStr">
        <is>
          <t>CHRISTINA</t>
        </is>
      </c>
      <c r="F2242">
        <f>CONCATENATE(D2242," ",LEFT(H2242,4),"T=",AU2242,"D=",AV2242,"R=",AW2242,"M=",AX2242,"L=",AY2242,"B=",AZ2242)</f>
        <v/>
      </c>
      <c r="G2242" t="inlineStr">
        <is>
          <t>ALEXANDREA</t>
        </is>
      </c>
      <c r="I2242" t="inlineStr">
        <is>
          <t>1979-02-28</t>
        </is>
      </c>
      <c r="J2242" t="inlineStr">
        <is>
          <t>2021-05-13</t>
        </is>
      </c>
      <c r="K2242" t="inlineStr">
        <is>
          <t>ACTIVE</t>
        </is>
      </c>
      <c r="M2242" t="inlineStr">
        <is>
          <t>3256 DUNSTAN DR NW</t>
        </is>
      </c>
      <c r="N2242">
        <f>RIGHT(M2242,LEN(M2242)-FIND(" ",M2242))</f>
        <v/>
      </c>
      <c r="P2242" t="inlineStr">
        <is>
          <t>WARREN</t>
        </is>
      </c>
      <c r="Q2242" t="inlineStr">
        <is>
          <t>OH</t>
        </is>
      </c>
      <c r="R2242" t="n">
        <v>44485</v>
      </c>
      <c r="AD2242" t="inlineStr">
        <is>
          <t>TRUMBULL CAREER &amp; TECH CENTER</t>
        </is>
      </c>
      <c r="AE2242" t="inlineStr">
        <is>
          <t>WARREN CITY</t>
        </is>
      </c>
      <c r="AF2242" t="inlineStr">
        <is>
          <t>WARREN CITY SD</t>
        </is>
      </c>
      <c r="AH2242" t="n">
        <v>14</v>
      </c>
      <c r="AI2242" t="n">
        <v>11</v>
      </c>
      <c r="AN2242" t="inlineStr">
        <is>
          <t>WARREN</t>
        </is>
      </c>
      <c r="AO2242" t="inlineStr">
        <is>
          <t>WARREN CITY 1E</t>
        </is>
      </c>
      <c r="AP2242" t="inlineStr">
        <is>
          <t>78-P-ACJ</t>
        </is>
      </c>
      <c r="AQ2242" t="n">
        <v>9</v>
      </c>
      <c r="AR2242" t="n">
        <v>64</v>
      </c>
      <c r="AS2242" t="n">
        <v>32</v>
      </c>
      <c r="AU2242">
        <f>COUNTA($BA$2242:$EH$2242)</f>
        <v/>
      </c>
      <c r="AV2242">
        <f>COUNTIF($BA$2242:$EH$2242,"D")</f>
        <v/>
      </c>
      <c r="AW2242">
        <f>COUNTIF($BA$2242:$EH$2242,"R")</f>
        <v/>
      </c>
      <c r="AX2242">
        <f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/>
      </c>
      <c r="AY2242">
        <f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/>
      </c>
      <c r="AZ2242">
        <f>IF(EH2242&lt;&gt;"",1,0)</f>
        <v/>
      </c>
      <c r="BB2242" t="inlineStr">
        <is>
          <t>WARREN-WARD 1</t>
        </is>
      </c>
      <c r="BH2242" t="inlineStr">
        <is>
          <t>X</t>
        </is>
      </c>
      <c r="BL2242" t="inlineStr">
        <is>
          <t>X</t>
        </is>
      </c>
      <c r="BS2242" t="inlineStr">
        <is>
          <t>X</t>
        </is>
      </c>
      <c r="CA2242" t="inlineStr">
        <is>
          <t>X</t>
        </is>
      </c>
      <c r="CP2242" t="inlineStr">
        <is>
          <t>X</t>
        </is>
      </c>
      <c r="CZ2242" t="inlineStr">
        <is>
          <t>D</t>
        </is>
      </c>
      <c r="DU2242" t="inlineStr">
        <is>
          <t>X</t>
        </is>
      </c>
      <c r="EA2242" t="inlineStr">
        <is>
          <t>X</t>
        </is>
      </c>
      <c r="EF2242" t="inlineStr">
        <is>
          <t>X</t>
        </is>
      </c>
    </row>
    <row r="2243">
      <c r="A2243" t="inlineStr">
        <is>
          <t>OH0020419622</t>
        </is>
      </c>
      <c r="B2243" t="n">
        <v>78</v>
      </c>
      <c r="C2243" t="n">
        <v>368069</v>
      </c>
      <c r="D2243" t="inlineStr">
        <is>
          <t>KUBACKO</t>
        </is>
      </c>
      <c r="E2243" t="inlineStr">
        <is>
          <t>ANDREW</t>
        </is>
      </c>
      <c r="F2243">
        <f>CONCATENATE(D2243," ",LEFT(H2243,4),"T=",AU2243,"D=",AV2243,"R=",AW2243,"M=",AX2243,"L=",AY2243,"B=",AZ2243)</f>
        <v/>
      </c>
      <c r="I2243" t="inlineStr">
        <is>
          <t>1948-12-16</t>
        </is>
      </c>
      <c r="J2243" t="inlineStr">
        <is>
          <t>2008-12-01</t>
        </is>
      </c>
      <c r="K2243" t="inlineStr">
        <is>
          <t>ACTIVE</t>
        </is>
      </c>
      <c r="L2243" t="inlineStr">
        <is>
          <t>R</t>
        </is>
      </c>
      <c r="M2243" t="inlineStr">
        <is>
          <t>3214 LYNWOOD DR NW</t>
        </is>
      </c>
      <c r="N2243">
        <f>RIGHT(M2243,LEN(M2243)-FIND(" ",M2243))</f>
        <v/>
      </c>
      <c r="P2243" t="inlineStr">
        <is>
          <t>WARREN</t>
        </is>
      </c>
      <c r="Q2243" t="inlineStr">
        <is>
          <t>OH</t>
        </is>
      </c>
      <c r="R2243" t="n">
        <v>44485</v>
      </c>
      <c r="AD2243" t="inlineStr">
        <is>
          <t>TRUMBULL CAREER &amp; TECH CENTER</t>
        </is>
      </c>
      <c r="AE2243" t="inlineStr">
        <is>
          <t>WARREN CITY</t>
        </is>
      </c>
      <c r="AF2243" t="inlineStr">
        <is>
          <t>WARREN CITY SD</t>
        </is>
      </c>
      <c r="AH2243" t="n">
        <v>14</v>
      </c>
      <c r="AI2243" t="n">
        <v>11</v>
      </c>
      <c r="AN2243" t="inlineStr">
        <is>
          <t>WARREN</t>
        </is>
      </c>
      <c r="AO2243" t="inlineStr">
        <is>
          <t>WARREN CITY 1E</t>
        </is>
      </c>
      <c r="AP2243" t="inlineStr">
        <is>
          <t>78-P-ACJ</t>
        </is>
      </c>
      <c r="AQ2243" t="n">
        <v>9</v>
      </c>
      <c r="AR2243" t="n">
        <v>64</v>
      </c>
      <c r="AS2243" t="n">
        <v>32</v>
      </c>
      <c r="AU2243">
        <f>COUNTA($BA$2243:$EH$2243)</f>
        <v/>
      </c>
      <c r="AV2243">
        <f>COUNTIF($BA$2243:$EH$2243,"D")</f>
        <v/>
      </c>
      <c r="AW2243">
        <f>COUNTIF($BA$2243:$EH$2243,"R")</f>
        <v/>
      </c>
      <c r="AX2243">
        <f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/>
      </c>
      <c r="AY2243">
        <f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/>
      </c>
      <c r="AZ2243">
        <f>IF(EH2243&lt;&gt;"",1,0)</f>
        <v/>
      </c>
      <c r="BB2243" t="inlineStr">
        <is>
          <t>WARREN-WARD 1</t>
        </is>
      </c>
      <c r="BD2243" t="inlineStr">
        <is>
          <t>X</t>
        </is>
      </c>
      <c r="BP2243" t="inlineStr">
        <is>
          <t>X</t>
        </is>
      </c>
      <c r="BR2243" t="inlineStr">
        <is>
          <t>D</t>
        </is>
      </c>
      <c r="BS2243" t="inlineStr">
        <is>
          <t>X</t>
        </is>
      </c>
      <c r="BY2243" t="inlineStr">
        <is>
          <t>D</t>
        </is>
      </c>
      <c r="CG2243" t="inlineStr">
        <is>
          <t>X</t>
        </is>
      </c>
      <c r="CH2243" t="inlineStr">
        <is>
          <t>D</t>
        </is>
      </c>
      <c r="CK2243" t="inlineStr">
        <is>
          <t>X</t>
        </is>
      </c>
      <c r="CL2243" t="inlineStr">
        <is>
          <t>D</t>
        </is>
      </c>
      <c r="CN2243" t="inlineStr">
        <is>
          <t>X</t>
        </is>
      </c>
      <c r="CO2243" t="inlineStr">
        <is>
          <t>D</t>
        </is>
      </c>
      <c r="CP2243" t="inlineStr">
        <is>
          <t>X</t>
        </is>
      </c>
      <c r="CT2243" t="inlineStr">
        <is>
          <t>X</t>
        </is>
      </c>
      <c r="CU2243" t="inlineStr">
        <is>
          <t>D</t>
        </is>
      </c>
      <c r="CV2243" t="inlineStr">
        <is>
          <t>X</t>
        </is>
      </c>
      <c r="CW2243" t="inlineStr">
        <is>
          <t>D</t>
        </is>
      </c>
      <c r="CY2243" t="inlineStr">
        <is>
          <t>X</t>
        </is>
      </c>
      <c r="CZ2243" t="inlineStr">
        <is>
          <t>D</t>
        </is>
      </c>
      <c r="DC2243" t="inlineStr">
        <is>
          <t>X</t>
        </is>
      </c>
      <c r="DD2243" t="inlineStr">
        <is>
          <t>D</t>
        </is>
      </c>
      <c r="DF2243" t="inlineStr">
        <is>
          <t>X</t>
        </is>
      </c>
      <c r="DG2243" t="inlineStr">
        <is>
          <t>D</t>
        </is>
      </c>
      <c r="DI2243" t="inlineStr">
        <is>
          <t>X</t>
        </is>
      </c>
      <c r="DJ2243" t="inlineStr">
        <is>
          <t>D</t>
        </is>
      </c>
      <c r="DL2243" t="inlineStr">
        <is>
          <t>X</t>
        </is>
      </c>
      <c r="DN2243" t="inlineStr">
        <is>
          <t>X</t>
        </is>
      </c>
      <c r="DR2243" t="inlineStr">
        <is>
          <t>X</t>
        </is>
      </c>
      <c r="DS2243" t="inlineStr">
        <is>
          <t>R</t>
        </is>
      </c>
      <c r="DU2243" t="inlineStr">
        <is>
          <t>X</t>
        </is>
      </c>
      <c r="DW2243" t="inlineStr">
        <is>
          <t>D</t>
        </is>
      </c>
      <c r="DX2243" t="inlineStr">
        <is>
          <t>X</t>
        </is>
      </c>
      <c r="EA2243" t="inlineStr">
        <is>
          <t>X</t>
        </is>
      </c>
      <c r="ED2243" t="inlineStr">
        <is>
          <t>R</t>
        </is>
      </c>
      <c r="EF2243" t="inlineStr">
        <is>
          <t>X</t>
        </is>
      </c>
    </row>
    <row r="2244">
      <c r="A2244" t="inlineStr">
        <is>
          <t>OH0015714114</t>
        </is>
      </c>
      <c r="B2244" t="n">
        <v>78</v>
      </c>
      <c r="C2244" t="n">
        <v>187383</v>
      </c>
      <c r="D2244" t="inlineStr">
        <is>
          <t>PUTNAM</t>
        </is>
      </c>
      <c r="E2244" t="inlineStr">
        <is>
          <t>OLIVIA</t>
        </is>
      </c>
      <c r="F2244">
        <f>CONCATENATE(D2244," ",LEFT(H2244,4),"T=",AU2244,"D=",AV2244,"R=",AW2244,"M=",AX2244,"L=",AY2244,"B=",AZ2244)</f>
        <v/>
      </c>
      <c r="G2244" t="inlineStr">
        <is>
          <t>J</t>
        </is>
      </c>
      <c r="I2244" t="inlineStr">
        <is>
          <t>1946-06-10</t>
        </is>
      </c>
      <c r="J2244" t="inlineStr">
        <is>
          <t>2016-07-06</t>
        </is>
      </c>
      <c r="K2244" t="inlineStr">
        <is>
          <t>ACTIVE</t>
        </is>
      </c>
      <c r="L2244" t="inlineStr">
        <is>
          <t>D</t>
        </is>
      </c>
      <c r="M2244" t="inlineStr">
        <is>
          <t>3061 RED FOX RUN DR NW</t>
        </is>
      </c>
      <c r="N2244">
        <f>RIGHT(M2244,LEN(M2244)-FIND(" ",M2244))</f>
        <v/>
      </c>
      <c r="P2244" t="inlineStr">
        <is>
          <t>WARREN</t>
        </is>
      </c>
      <c r="Q2244" t="inlineStr">
        <is>
          <t>OH</t>
        </is>
      </c>
      <c r="R2244" t="n">
        <v>44485</v>
      </c>
      <c r="AD2244" t="inlineStr">
        <is>
          <t>TRUMBULL CAREER &amp; TECH CENTER</t>
        </is>
      </c>
      <c r="AE2244" t="inlineStr">
        <is>
          <t>WARREN CITY</t>
        </is>
      </c>
      <c r="AF2244" t="inlineStr">
        <is>
          <t>WARREN CITY SD</t>
        </is>
      </c>
      <c r="AH2244" t="n">
        <v>14</v>
      </c>
      <c r="AI2244" t="n">
        <v>11</v>
      </c>
      <c r="AN2244" t="inlineStr">
        <is>
          <t>WARREN</t>
        </is>
      </c>
      <c r="AO2244" t="inlineStr">
        <is>
          <t>WARREN CITY 1E</t>
        </is>
      </c>
      <c r="AP2244" t="inlineStr">
        <is>
          <t>78-P-ACJ</t>
        </is>
      </c>
      <c r="AQ2244" t="n">
        <v>9</v>
      </c>
      <c r="AR2244" t="n">
        <v>64</v>
      </c>
      <c r="AS2244" t="n">
        <v>32</v>
      </c>
      <c r="AU2244">
        <f>COUNTA($BA$2244:$EH$2244)</f>
        <v/>
      </c>
      <c r="AV2244">
        <f>COUNTIF($BA$2244:$EH$2244,"D")</f>
        <v/>
      </c>
      <c r="AW2244">
        <f>COUNTIF($BA$2244:$EH$2244,"R")</f>
        <v/>
      </c>
      <c r="AX2244">
        <f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/>
      </c>
      <c r="AY2244">
        <f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/>
      </c>
      <c r="AZ2244">
        <f>IF(EH2244&lt;&gt;"",1,0)</f>
        <v/>
      </c>
      <c r="BB2244" t="inlineStr">
        <is>
          <t>WARREN-WARD 1</t>
        </is>
      </c>
      <c r="BD2244" t="inlineStr">
        <is>
          <t>X</t>
        </is>
      </c>
      <c r="BE2244" t="inlineStr">
        <is>
          <t>X</t>
        </is>
      </c>
      <c r="BH2244" t="inlineStr">
        <is>
          <t>X</t>
        </is>
      </c>
      <c r="BL2244" t="inlineStr">
        <is>
          <t>X</t>
        </is>
      </c>
      <c r="BS2244" t="inlineStr">
        <is>
          <t>X</t>
        </is>
      </c>
      <c r="BY2244" t="inlineStr">
        <is>
          <t>D</t>
        </is>
      </c>
      <c r="CA2244" t="inlineStr">
        <is>
          <t>X</t>
        </is>
      </c>
      <c r="CC2244" t="inlineStr">
        <is>
          <t>D</t>
        </is>
      </c>
      <c r="CG2244" t="inlineStr">
        <is>
          <t>X</t>
        </is>
      </c>
      <c r="CH2244" t="inlineStr">
        <is>
          <t>D</t>
        </is>
      </c>
      <c r="CK2244" t="inlineStr">
        <is>
          <t>X</t>
        </is>
      </c>
      <c r="CL2244" t="inlineStr">
        <is>
          <t>D</t>
        </is>
      </c>
      <c r="CP2244" t="inlineStr">
        <is>
          <t>X</t>
        </is>
      </c>
      <c r="CQ2244" t="inlineStr">
        <is>
          <t>D</t>
        </is>
      </c>
      <c r="CT2244" t="inlineStr">
        <is>
          <t>X</t>
        </is>
      </c>
      <c r="CV2244" t="inlineStr">
        <is>
          <t>X</t>
        </is>
      </c>
      <c r="CW2244" t="inlineStr">
        <is>
          <t>D</t>
        </is>
      </c>
      <c r="CY2244" t="inlineStr">
        <is>
          <t>X</t>
        </is>
      </c>
      <c r="CZ2244" t="inlineStr">
        <is>
          <t>D</t>
        </is>
      </c>
      <c r="DN2244" t="inlineStr">
        <is>
          <t>X</t>
        </is>
      </c>
      <c r="DT2244" t="inlineStr">
        <is>
          <t>D</t>
        </is>
      </c>
      <c r="EF2244" t="inlineStr">
        <is>
          <t>X</t>
        </is>
      </c>
    </row>
    <row r="2245">
      <c r="A2245" t="inlineStr">
        <is>
          <t>OH0026159696</t>
        </is>
      </c>
      <c r="B2245" t="n">
        <v>78</v>
      </c>
      <c r="C2245" t="n">
        <v>447684</v>
      </c>
      <c r="D2245" t="inlineStr">
        <is>
          <t>HENTOSH</t>
        </is>
      </c>
      <c r="E2245" t="inlineStr">
        <is>
          <t>HARMONI</t>
        </is>
      </c>
      <c r="F2245">
        <f>CONCATENATE(D2245," ",LEFT(H2245,4),"T=",AU2245,"D=",AV2245,"R=",AW2245,"M=",AX2245,"L=",AY2245,"B=",AZ2245)</f>
        <v/>
      </c>
      <c r="G2245" t="inlineStr">
        <is>
          <t>BELLA</t>
        </is>
      </c>
      <c r="I2245" t="inlineStr">
        <is>
          <t>2002-03-27</t>
        </is>
      </c>
      <c r="J2245" t="inlineStr">
        <is>
          <t>2024-09-14</t>
        </is>
      </c>
      <c r="K2245" t="inlineStr">
        <is>
          <t>ACTIVE</t>
        </is>
      </c>
      <c r="M2245" t="inlineStr">
        <is>
          <t>3102 LODWICK DR NW</t>
        </is>
      </c>
      <c r="N2245">
        <f>RIGHT(M2245,LEN(M2245)-FIND(" ",M2245))</f>
        <v/>
      </c>
      <c r="O2245" t="inlineStr">
        <is>
          <t>APT 4</t>
        </is>
      </c>
      <c r="P2245" t="inlineStr">
        <is>
          <t>WARREN</t>
        </is>
      </c>
      <c r="Q2245" t="inlineStr">
        <is>
          <t>OH</t>
        </is>
      </c>
      <c r="R2245" t="n">
        <v>44485</v>
      </c>
      <c r="AD2245" t="inlineStr">
        <is>
          <t>TRUMBULL CAREER &amp; TECH CENTER</t>
        </is>
      </c>
      <c r="AE2245" t="inlineStr">
        <is>
          <t>WARREN CITY</t>
        </is>
      </c>
      <c r="AF2245" t="inlineStr">
        <is>
          <t>WARREN CITY SD</t>
        </is>
      </c>
      <c r="AH2245" t="n">
        <v>14</v>
      </c>
      <c r="AI2245" t="n">
        <v>11</v>
      </c>
      <c r="AN2245" t="inlineStr">
        <is>
          <t>WARREN</t>
        </is>
      </c>
      <c r="AO2245" t="inlineStr">
        <is>
          <t>WARREN CITY 1E</t>
        </is>
      </c>
      <c r="AP2245" t="inlineStr">
        <is>
          <t>78-P-ACJ</t>
        </is>
      </c>
      <c r="AQ2245" t="n">
        <v>9</v>
      </c>
      <c r="AR2245" t="n">
        <v>64</v>
      </c>
      <c r="AS2245" t="n">
        <v>32</v>
      </c>
      <c r="AU2245">
        <f>COUNTA($BA$2245:$EH$2245)</f>
        <v/>
      </c>
      <c r="AV2245">
        <f>COUNTIF($BA$2245:$EH$2245,"D")</f>
        <v/>
      </c>
      <c r="AW2245">
        <f>COUNTIF($BA$2245:$EH$2245,"R")</f>
        <v/>
      </c>
      <c r="AX2245">
        <f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/>
      </c>
      <c r="AY2245">
        <f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/>
      </c>
      <c r="AZ2245">
        <f>IF(EH2245&lt;&gt;"",1,0)</f>
        <v/>
      </c>
      <c r="BB2245" t="inlineStr">
        <is>
          <t>WARREN-WARD 1</t>
        </is>
      </c>
    </row>
    <row r="2246">
      <c r="A2246" t="inlineStr">
        <is>
          <t>OH0015711337</t>
        </is>
      </c>
      <c r="B2246" t="n">
        <v>78</v>
      </c>
      <c r="C2246" t="n">
        <v>179976</v>
      </c>
      <c r="D2246" t="inlineStr">
        <is>
          <t>SHELTON</t>
        </is>
      </c>
      <c r="E2246" t="inlineStr">
        <is>
          <t>SHARRON</t>
        </is>
      </c>
      <c r="F2246">
        <f>CONCATENATE(D2246," ",LEFT(H2246,4),"T=",AU2246,"D=",AV2246,"R=",AW2246,"M=",AX2246,"L=",AY2246,"B=",AZ2246)</f>
        <v/>
      </c>
      <c r="G2246" t="inlineStr">
        <is>
          <t>D</t>
        </is>
      </c>
      <c r="I2246" t="inlineStr">
        <is>
          <t>1946-12-18</t>
        </is>
      </c>
      <c r="J2246" t="inlineStr">
        <is>
          <t>2008-10-31</t>
        </is>
      </c>
      <c r="K2246" t="inlineStr">
        <is>
          <t>ACTIVE</t>
        </is>
      </c>
      <c r="L2246" t="inlineStr">
        <is>
          <t>D</t>
        </is>
      </c>
      <c r="M2246" t="inlineStr">
        <is>
          <t>3255 LODWICK DR NW</t>
        </is>
      </c>
      <c r="N2246">
        <f>RIGHT(M2246,LEN(M2246)-FIND(" ",M2246))</f>
        <v/>
      </c>
      <c r="O2246" t="inlineStr">
        <is>
          <t>APT 6</t>
        </is>
      </c>
      <c r="P2246" t="inlineStr">
        <is>
          <t>WARREN</t>
        </is>
      </c>
      <c r="Q2246" t="inlineStr">
        <is>
          <t>OH</t>
        </is>
      </c>
      <c r="R2246" t="n">
        <v>44485</v>
      </c>
      <c r="AD2246" t="inlineStr">
        <is>
          <t>TRUMBULL CAREER &amp; TECH CENTER</t>
        </is>
      </c>
      <c r="AE2246" t="inlineStr">
        <is>
          <t>WARREN CITY</t>
        </is>
      </c>
      <c r="AF2246" t="inlineStr">
        <is>
          <t>WARREN CITY SD</t>
        </is>
      </c>
      <c r="AH2246" t="n">
        <v>14</v>
      </c>
      <c r="AI2246" t="n">
        <v>11</v>
      </c>
      <c r="AN2246" t="inlineStr">
        <is>
          <t>WARREN</t>
        </is>
      </c>
      <c r="AO2246" t="inlineStr">
        <is>
          <t>WARREN CITY 1E</t>
        </is>
      </c>
      <c r="AP2246" t="inlineStr">
        <is>
          <t>78-P-ACJ</t>
        </is>
      </c>
      <c r="AQ2246" t="n">
        <v>9</v>
      </c>
      <c r="AR2246" t="n">
        <v>64</v>
      </c>
      <c r="AS2246" t="n">
        <v>32</v>
      </c>
      <c r="AU2246">
        <f>COUNTA($BA$2246:$EH$2246)</f>
        <v/>
      </c>
      <c r="AV2246">
        <f>COUNTIF($BA$2246:$EH$2246,"D")</f>
        <v/>
      </c>
      <c r="AW2246">
        <f>COUNTIF($BA$2246:$EH$2246,"R")</f>
        <v/>
      </c>
      <c r="AX2246">
        <f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/>
      </c>
      <c r="AY2246">
        <f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/>
      </c>
      <c r="AZ2246">
        <f>IF(EH2246&lt;&gt;"",1,0)</f>
        <v/>
      </c>
      <c r="BB2246" t="inlineStr">
        <is>
          <t>WARREN-WARD 1</t>
        </is>
      </c>
      <c r="BC2246" t="inlineStr">
        <is>
          <t>X</t>
        </is>
      </c>
      <c r="BD2246" t="inlineStr">
        <is>
          <t>X</t>
        </is>
      </c>
      <c r="BG2246" t="inlineStr">
        <is>
          <t>X</t>
        </is>
      </c>
      <c r="BH2246" t="inlineStr">
        <is>
          <t>X</t>
        </is>
      </c>
      <c r="BK2246" t="inlineStr">
        <is>
          <t>X</t>
        </is>
      </c>
      <c r="BL2246" t="inlineStr">
        <is>
          <t>X</t>
        </is>
      </c>
      <c r="BP2246" t="inlineStr">
        <is>
          <t>X</t>
        </is>
      </c>
      <c r="BR2246" t="inlineStr">
        <is>
          <t>X</t>
        </is>
      </c>
      <c r="BS2246" t="inlineStr">
        <is>
          <t>X</t>
        </is>
      </c>
      <c r="BY2246" t="inlineStr">
        <is>
          <t>D</t>
        </is>
      </c>
      <c r="CA2246" t="inlineStr">
        <is>
          <t>X</t>
        </is>
      </c>
      <c r="CK2246" t="inlineStr">
        <is>
          <t>X</t>
        </is>
      </c>
      <c r="CN2246" t="inlineStr">
        <is>
          <t>X</t>
        </is>
      </c>
      <c r="CP2246" t="inlineStr">
        <is>
          <t>X</t>
        </is>
      </c>
      <c r="CV2246" t="inlineStr">
        <is>
          <t>X</t>
        </is>
      </c>
      <c r="CZ2246" t="inlineStr">
        <is>
          <t>D</t>
        </is>
      </c>
      <c r="DC2246" t="inlineStr">
        <is>
          <t>X</t>
        </is>
      </c>
      <c r="DG2246" t="inlineStr">
        <is>
          <t>D</t>
        </is>
      </c>
      <c r="DI2246" t="inlineStr">
        <is>
          <t>X</t>
        </is>
      </c>
      <c r="DM2246" t="inlineStr">
        <is>
          <t>D</t>
        </is>
      </c>
      <c r="DN2246" t="inlineStr">
        <is>
          <t>X</t>
        </is>
      </c>
      <c r="DU2246" t="inlineStr">
        <is>
          <t>X</t>
        </is>
      </c>
      <c r="DW2246" t="inlineStr">
        <is>
          <t>D</t>
        </is>
      </c>
      <c r="DX2246" t="inlineStr">
        <is>
          <t>X</t>
        </is>
      </c>
      <c r="EA2246" t="inlineStr">
        <is>
          <t>X</t>
        </is>
      </c>
      <c r="ED2246" t="inlineStr">
        <is>
          <t>D</t>
        </is>
      </c>
      <c r="EF2246" t="inlineStr">
        <is>
          <t>X</t>
        </is>
      </c>
    </row>
    <row r="2247">
      <c r="A2247" t="inlineStr">
        <is>
          <t>OH0024800395</t>
        </is>
      </c>
      <c r="B2247" t="n">
        <v>78</v>
      </c>
      <c r="C2247" t="n">
        <v>435205</v>
      </c>
      <c r="D2247" t="inlineStr">
        <is>
          <t>CAPLINGER</t>
        </is>
      </c>
      <c r="E2247" t="inlineStr">
        <is>
          <t>CRYSTAL</t>
        </is>
      </c>
      <c r="F2247">
        <f>CONCATENATE(D2247," ",LEFT(H2247,4),"T=",AU2247,"D=",AV2247,"R=",AW2247,"M=",AX2247,"L=",AY2247,"B=",AZ2247)</f>
        <v/>
      </c>
      <c r="G2247" t="inlineStr">
        <is>
          <t>L</t>
        </is>
      </c>
      <c r="I2247" t="inlineStr">
        <is>
          <t>1991-09-19</t>
        </is>
      </c>
      <c r="J2247" t="inlineStr">
        <is>
          <t>2024-09-24</t>
        </is>
      </c>
      <c r="K2247" t="inlineStr">
        <is>
          <t>ACTIVE</t>
        </is>
      </c>
      <c r="M2247" t="inlineStr">
        <is>
          <t>3252 ELMHILL DR NW</t>
        </is>
      </c>
      <c r="N2247">
        <f>RIGHT(M2247,LEN(M2247)-FIND(" ",M2247))</f>
        <v/>
      </c>
      <c r="P2247" t="inlineStr">
        <is>
          <t>WARREN</t>
        </is>
      </c>
      <c r="Q2247" t="inlineStr">
        <is>
          <t>OH</t>
        </is>
      </c>
      <c r="R2247" t="n">
        <v>44485</v>
      </c>
      <c r="AD2247" t="inlineStr">
        <is>
          <t>TRUMBULL CAREER &amp; TECH CENTER</t>
        </is>
      </c>
      <c r="AE2247" t="inlineStr">
        <is>
          <t>WARREN CITY</t>
        </is>
      </c>
      <c r="AF2247" t="inlineStr">
        <is>
          <t>WARREN CITY SD</t>
        </is>
      </c>
      <c r="AH2247" t="n">
        <v>14</v>
      </c>
      <c r="AI2247" t="n">
        <v>11</v>
      </c>
      <c r="AN2247" t="inlineStr">
        <is>
          <t>WARREN</t>
        </is>
      </c>
      <c r="AO2247" t="inlineStr">
        <is>
          <t>WARREN CITY 1E</t>
        </is>
      </c>
      <c r="AP2247" t="inlineStr">
        <is>
          <t>78-P-ACJ</t>
        </is>
      </c>
      <c r="AQ2247" t="n">
        <v>9</v>
      </c>
      <c r="AR2247" t="n">
        <v>64</v>
      </c>
      <c r="AS2247" t="n">
        <v>32</v>
      </c>
      <c r="AU2247">
        <f>COUNTA($BA$2247:$EH$2247)</f>
        <v/>
      </c>
      <c r="AV2247">
        <f>COUNTIF($BA$2247:$EH$2247,"D")</f>
        <v/>
      </c>
      <c r="AW2247">
        <f>COUNTIF($BA$2247:$EH$2247,"R")</f>
        <v/>
      </c>
      <c r="AX2247">
        <f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/>
      </c>
      <c r="AY2247">
        <f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/>
      </c>
      <c r="AZ2247">
        <f>IF(EH2247&lt;&gt;"",1,0)</f>
        <v/>
      </c>
      <c r="BB2247" t="inlineStr">
        <is>
          <t>WARREN-WARD 1</t>
        </is>
      </c>
      <c r="CP2247" t="inlineStr">
        <is>
          <t>X</t>
        </is>
      </c>
      <c r="DC2247" t="inlineStr">
        <is>
          <t>X</t>
        </is>
      </c>
      <c r="DN2247" t="inlineStr">
        <is>
          <t>X</t>
        </is>
      </c>
      <c r="EF2247" t="inlineStr">
        <is>
          <t>X</t>
        </is>
      </c>
    </row>
    <row r="2248">
      <c r="A2248" t="inlineStr">
        <is>
          <t>OH0018597138</t>
        </is>
      </c>
      <c r="B2248" t="n">
        <v>78</v>
      </c>
      <c r="C2248" t="n">
        <v>337993</v>
      </c>
      <c r="D2248" t="inlineStr">
        <is>
          <t>NETTLES</t>
        </is>
      </c>
      <c r="E2248" t="inlineStr">
        <is>
          <t>CARMIA</t>
        </is>
      </c>
      <c r="F2248">
        <f>CONCATENATE(D2248," ",LEFT(H2248,4),"T=",AU2248,"D=",AV2248,"R=",AW2248,"M=",AX2248,"L=",AY2248,"B=",AZ2248)</f>
        <v/>
      </c>
      <c r="I2248" t="inlineStr">
        <is>
          <t>1966-02-17</t>
        </is>
      </c>
      <c r="J2248" t="inlineStr">
        <is>
          <t>2015-06-22</t>
        </is>
      </c>
      <c r="K2248" t="inlineStr">
        <is>
          <t>ACTIVE</t>
        </is>
      </c>
      <c r="L2248" t="inlineStr">
        <is>
          <t>D</t>
        </is>
      </c>
      <c r="M2248" t="inlineStr">
        <is>
          <t>3080 LODWICK DR NW</t>
        </is>
      </c>
      <c r="N2248">
        <f>RIGHT(M2248,LEN(M2248)-FIND(" ",M2248))</f>
        <v/>
      </c>
      <c r="O2248" t="inlineStr">
        <is>
          <t>APT 1</t>
        </is>
      </c>
      <c r="P2248" t="inlineStr">
        <is>
          <t>WARREN</t>
        </is>
      </c>
      <c r="Q2248" t="inlineStr">
        <is>
          <t>OH</t>
        </is>
      </c>
      <c r="R2248" t="n">
        <v>44485</v>
      </c>
      <c r="AD2248" t="inlineStr">
        <is>
          <t>TRUMBULL CAREER &amp; TECH CENTER</t>
        </is>
      </c>
      <c r="AE2248" t="inlineStr">
        <is>
          <t>WARREN CITY</t>
        </is>
      </c>
      <c r="AF2248" t="inlineStr">
        <is>
          <t>WARREN CITY SD</t>
        </is>
      </c>
      <c r="AH2248" t="n">
        <v>14</v>
      </c>
      <c r="AI2248" t="n">
        <v>11</v>
      </c>
      <c r="AN2248" t="inlineStr">
        <is>
          <t>WARREN</t>
        </is>
      </c>
      <c r="AO2248" t="inlineStr">
        <is>
          <t>WARREN CITY 1E</t>
        </is>
      </c>
      <c r="AP2248" t="inlineStr">
        <is>
          <t>78-P-ACJ</t>
        </is>
      </c>
      <c r="AQ2248" t="n">
        <v>9</v>
      </c>
      <c r="AR2248" t="n">
        <v>64</v>
      </c>
      <c r="AS2248" t="n">
        <v>32</v>
      </c>
      <c r="AU2248">
        <f>COUNTA($BA$2248:$EH$2248)</f>
        <v/>
      </c>
      <c r="AV2248">
        <f>COUNTIF($BA$2248:$EH$2248,"D")</f>
        <v/>
      </c>
      <c r="AW2248">
        <f>COUNTIF($BA$2248:$EH$2248,"R")</f>
        <v/>
      </c>
      <c r="AX2248">
        <f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/>
      </c>
      <c r="AY2248">
        <f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/>
      </c>
      <c r="AZ2248">
        <f>IF(EH2248&lt;&gt;"",1,0)</f>
        <v/>
      </c>
      <c r="BB2248" t="inlineStr">
        <is>
          <t>WARREN-WARD 1</t>
        </is>
      </c>
      <c r="CA2248" t="inlineStr">
        <is>
          <t>X</t>
        </is>
      </c>
      <c r="CP2248" t="inlineStr">
        <is>
          <t>X</t>
        </is>
      </c>
      <c r="CZ2248" t="inlineStr">
        <is>
          <t>D</t>
        </is>
      </c>
      <c r="DC2248" t="inlineStr">
        <is>
          <t>X</t>
        </is>
      </c>
      <c r="DI2248" t="inlineStr">
        <is>
          <t>X</t>
        </is>
      </c>
      <c r="DJ2248" t="inlineStr">
        <is>
          <t>D</t>
        </is>
      </c>
      <c r="DL2248" t="inlineStr">
        <is>
          <t>X</t>
        </is>
      </c>
      <c r="DM2248" t="inlineStr">
        <is>
          <t>D</t>
        </is>
      </c>
      <c r="DN2248" t="inlineStr">
        <is>
          <t>X</t>
        </is>
      </c>
      <c r="DR2248" t="inlineStr">
        <is>
          <t>X</t>
        </is>
      </c>
      <c r="DS2248" t="inlineStr">
        <is>
          <t>D</t>
        </is>
      </c>
      <c r="DU2248" t="inlineStr">
        <is>
          <t>X</t>
        </is>
      </c>
      <c r="ED2248" t="inlineStr">
        <is>
          <t>D</t>
        </is>
      </c>
      <c r="EF2248" t="inlineStr">
        <is>
          <t>X</t>
        </is>
      </c>
    </row>
    <row r="2249">
      <c r="A2249" t="inlineStr">
        <is>
          <t>OH0023150855</t>
        </is>
      </c>
      <c r="B2249" t="n">
        <v>78</v>
      </c>
      <c r="C2249" t="n">
        <v>407611</v>
      </c>
      <c r="D2249" t="inlineStr">
        <is>
          <t>TUGGLE</t>
        </is>
      </c>
      <c r="E2249" t="inlineStr">
        <is>
          <t>KATHLEEN</t>
        </is>
      </c>
      <c r="F2249">
        <f>CONCATENATE(D2249," ",LEFT(H2249,4),"T=",AU2249,"D=",AV2249,"R=",AW2249,"M=",AX2249,"L=",AY2249,"B=",AZ2249)</f>
        <v/>
      </c>
      <c r="G2249" t="inlineStr">
        <is>
          <t>ANNE</t>
        </is>
      </c>
      <c r="I2249" t="inlineStr">
        <is>
          <t>1947-11-15</t>
        </is>
      </c>
      <c r="J2249" t="inlineStr">
        <is>
          <t>2023-12-12</t>
        </is>
      </c>
      <c r="K2249" t="inlineStr">
        <is>
          <t>ACTIVE</t>
        </is>
      </c>
      <c r="L2249" t="inlineStr">
        <is>
          <t>R</t>
        </is>
      </c>
      <c r="M2249" t="inlineStr">
        <is>
          <t>3311 LODWICK DR NW</t>
        </is>
      </c>
      <c r="N2249">
        <f>RIGHT(M2249,LEN(M2249)-FIND(" ",M2249))</f>
        <v/>
      </c>
      <c r="O2249" t="inlineStr">
        <is>
          <t>APT 4</t>
        </is>
      </c>
      <c r="P2249" t="inlineStr">
        <is>
          <t>WARREN</t>
        </is>
      </c>
      <c r="Q2249" t="inlineStr">
        <is>
          <t>OH</t>
        </is>
      </c>
      <c r="R2249" t="n">
        <v>44485</v>
      </c>
      <c r="AD2249" t="inlineStr">
        <is>
          <t>TRUMBULL CAREER &amp; TECH CENTER</t>
        </is>
      </c>
      <c r="AE2249" t="inlineStr">
        <is>
          <t>WARREN CITY</t>
        </is>
      </c>
      <c r="AF2249" t="inlineStr">
        <is>
          <t>WARREN CITY SD</t>
        </is>
      </c>
      <c r="AH2249" t="n">
        <v>14</v>
      </c>
      <c r="AI2249" t="n">
        <v>11</v>
      </c>
      <c r="AN2249" t="inlineStr">
        <is>
          <t>WARREN</t>
        </is>
      </c>
      <c r="AO2249" t="inlineStr">
        <is>
          <t>WARREN CITY 1E</t>
        </is>
      </c>
      <c r="AP2249" t="inlineStr">
        <is>
          <t>78-P-ACJ</t>
        </is>
      </c>
      <c r="AQ2249" t="n">
        <v>9</v>
      </c>
      <c r="AR2249" t="n">
        <v>64</v>
      </c>
      <c r="AS2249" t="n">
        <v>32</v>
      </c>
      <c r="AU2249">
        <f>COUNTA($BA$2249:$EH$2249)</f>
        <v/>
      </c>
      <c r="AV2249">
        <f>COUNTIF($BA$2249:$EH$2249,"D")</f>
        <v/>
      </c>
      <c r="AW2249">
        <f>COUNTIF($BA$2249:$EH$2249,"R")</f>
        <v/>
      </c>
      <c r="AX2249">
        <f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/>
      </c>
      <c r="AY2249">
        <f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/>
      </c>
      <c r="AZ2249">
        <f>IF(EH2249&lt;&gt;"",1,0)</f>
        <v/>
      </c>
      <c r="BB2249" t="inlineStr">
        <is>
          <t>WARREN-WARD 1</t>
        </is>
      </c>
      <c r="CY2249" t="inlineStr">
        <is>
          <t>X</t>
        </is>
      </c>
      <c r="CZ2249" t="inlineStr">
        <is>
          <t>R</t>
        </is>
      </c>
      <c r="DC2249" t="inlineStr">
        <is>
          <t>X</t>
        </is>
      </c>
      <c r="DF2249" t="inlineStr">
        <is>
          <t>X</t>
        </is>
      </c>
      <c r="DI2249" t="inlineStr">
        <is>
          <t>X</t>
        </is>
      </c>
      <c r="DL2249" t="inlineStr">
        <is>
          <t>X</t>
        </is>
      </c>
      <c r="DM2249" t="inlineStr">
        <is>
          <t>R</t>
        </is>
      </c>
      <c r="DN2249" t="inlineStr">
        <is>
          <t>X</t>
        </is>
      </c>
      <c r="DR2249" t="inlineStr">
        <is>
          <t>X</t>
        </is>
      </c>
      <c r="DS2249" t="inlineStr">
        <is>
          <t>R</t>
        </is>
      </c>
      <c r="DT2249" t="inlineStr">
        <is>
          <t>R</t>
        </is>
      </c>
      <c r="DU2249" t="inlineStr">
        <is>
          <t>X</t>
        </is>
      </c>
      <c r="DW2249" t="inlineStr">
        <is>
          <t>D</t>
        </is>
      </c>
      <c r="DX2249" t="inlineStr">
        <is>
          <t>X</t>
        </is>
      </c>
      <c r="EA2249" t="inlineStr">
        <is>
          <t>X</t>
        </is>
      </c>
      <c r="ED2249" t="inlineStr">
        <is>
          <t>R</t>
        </is>
      </c>
      <c r="EF2249" t="inlineStr">
        <is>
          <t>X</t>
        </is>
      </c>
    </row>
    <row r="2250">
      <c r="A2250" t="inlineStr">
        <is>
          <t>OH0026171815</t>
        </is>
      </c>
      <c r="B2250" t="n">
        <v>78</v>
      </c>
      <c r="C2250" t="n">
        <v>430128</v>
      </c>
      <c r="D2250" t="inlineStr">
        <is>
          <t>HARRISON</t>
        </is>
      </c>
      <c r="E2250" t="inlineStr">
        <is>
          <t>LISA</t>
        </is>
      </c>
      <c r="F2250">
        <f>CONCATENATE(D2250," ",LEFT(H2250,4),"T=",AU2250,"D=",AV2250,"R=",AW2250,"M=",AX2250,"L=",AY2250,"B=",AZ2250)</f>
        <v/>
      </c>
      <c r="G2250" t="inlineStr">
        <is>
          <t>M</t>
        </is>
      </c>
      <c r="I2250" t="inlineStr">
        <is>
          <t>1965-04-10</t>
        </is>
      </c>
      <c r="J2250" t="inlineStr">
        <is>
          <t>2022-09-20</t>
        </is>
      </c>
      <c r="K2250" t="inlineStr">
        <is>
          <t>ACTIVE</t>
        </is>
      </c>
      <c r="M2250" t="inlineStr">
        <is>
          <t>3399 OLIAN AVE NW</t>
        </is>
      </c>
      <c r="N2250">
        <f>RIGHT(M2250,LEN(M2250)-FIND(" ",M2250))</f>
        <v/>
      </c>
      <c r="P2250" t="inlineStr">
        <is>
          <t>WARREN</t>
        </is>
      </c>
      <c r="Q2250" t="inlineStr">
        <is>
          <t>OH</t>
        </is>
      </c>
      <c r="R2250" t="n">
        <v>44485</v>
      </c>
      <c r="AD2250" t="inlineStr">
        <is>
          <t>TRUMBULL CAREER &amp; TECH CENTER</t>
        </is>
      </c>
      <c r="AE2250" t="inlineStr">
        <is>
          <t>WARREN CITY</t>
        </is>
      </c>
      <c r="AF2250" t="inlineStr">
        <is>
          <t>WARREN CITY SD</t>
        </is>
      </c>
      <c r="AH2250" t="n">
        <v>14</v>
      </c>
      <c r="AI2250" t="n">
        <v>11</v>
      </c>
      <c r="AN2250" t="inlineStr">
        <is>
          <t>WARREN</t>
        </is>
      </c>
      <c r="AO2250" t="inlineStr">
        <is>
          <t>WARREN CITY 1E</t>
        </is>
      </c>
      <c r="AP2250" t="inlineStr">
        <is>
          <t>78-P-ACJ</t>
        </is>
      </c>
      <c r="AQ2250" t="n">
        <v>9</v>
      </c>
      <c r="AR2250" t="n">
        <v>64</v>
      </c>
      <c r="AS2250" t="n">
        <v>32</v>
      </c>
      <c r="AU2250">
        <f>COUNTA($BA$2250:$EH$2250)</f>
        <v/>
      </c>
      <c r="AV2250">
        <f>COUNTIF($BA$2250:$EH$2250,"D")</f>
        <v/>
      </c>
      <c r="AW2250">
        <f>COUNTIF($BA$2250:$EH$2250,"R")</f>
        <v/>
      </c>
      <c r="AX2250">
        <f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/>
      </c>
      <c r="AY2250">
        <f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/>
      </c>
      <c r="AZ2250">
        <f>IF(EH2250&lt;&gt;"",1,0)</f>
        <v/>
      </c>
      <c r="BB2250" t="inlineStr">
        <is>
          <t>WARREN-WARD 1</t>
        </is>
      </c>
      <c r="BC2250" t="inlineStr">
        <is>
          <t>X</t>
        </is>
      </c>
      <c r="BD2250" t="inlineStr">
        <is>
          <t>X</t>
        </is>
      </c>
      <c r="BG2250" t="inlineStr">
        <is>
          <t>X</t>
        </is>
      </c>
      <c r="BH2250" t="inlineStr">
        <is>
          <t>X</t>
        </is>
      </c>
      <c r="BL2250" t="inlineStr">
        <is>
          <t>X</t>
        </is>
      </c>
      <c r="BY2250" t="inlineStr">
        <is>
          <t>D</t>
        </is>
      </c>
      <c r="CA2250" t="inlineStr">
        <is>
          <t>X</t>
        </is>
      </c>
      <c r="CO2250" t="inlineStr">
        <is>
          <t>D</t>
        </is>
      </c>
      <c r="CP2250" t="inlineStr">
        <is>
          <t>X</t>
        </is>
      </c>
      <c r="DC2250" t="inlineStr">
        <is>
          <t>X</t>
        </is>
      </c>
      <c r="DN2250" t="inlineStr">
        <is>
          <t>X</t>
        </is>
      </c>
      <c r="DU2250" t="inlineStr">
        <is>
          <t>X</t>
        </is>
      </c>
      <c r="EF2250" t="inlineStr">
        <is>
          <t>X</t>
        </is>
      </c>
    </row>
    <row r="2251">
      <c r="A2251" t="inlineStr">
        <is>
          <t>OH0024366015</t>
        </is>
      </c>
      <c r="B2251" t="n">
        <v>78</v>
      </c>
      <c r="C2251" t="n">
        <v>426287</v>
      </c>
      <c r="D2251" t="inlineStr">
        <is>
          <t>HARRISON MCGANN</t>
        </is>
      </c>
      <c r="E2251" t="inlineStr">
        <is>
          <t>MELINDA</t>
        </is>
      </c>
      <c r="F2251">
        <f>CONCATENATE(D2251," ",LEFT(H2251,4),"T=",AU2251,"D=",AV2251,"R=",AW2251,"M=",AX2251,"L=",AY2251,"B=",AZ2251)</f>
        <v/>
      </c>
      <c r="G2251" t="inlineStr">
        <is>
          <t>LUCY</t>
        </is>
      </c>
      <c r="I2251" t="inlineStr">
        <is>
          <t>1999-05-18</t>
        </is>
      </c>
      <c r="J2251" t="inlineStr">
        <is>
          <t>2024-11-05</t>
        </is>
      </c>
      <c r="K2251" t="inlineStr">
        <is>
          <t>ACTIVE</t>
        </is>
      </c>
      <c r="M2251" t="inlineStr">
        <is>
          <t>3399 OLIAN AVE NW</t>
        </is>
      </c>
      <c r="N2251">
        <f>RIGHT(M2251,LEN(M2251)-FIND(" ",M2251))</f>
        <v/>
      </c>
      <c r="P2251" t="inlineStr">
        <is>
          <t>WARREN</t>
        </is>
      </c>
      <c r="Q2251" t="inlineStr">
        <is>
          <t>OH</t>
        </is>
      </c>
      <c r="R2251" t="n">
        <v>44485</v>
      </c>
      <c r="AD2251" t="inlineStr">
        <is>
          <t>TRUMBULL CAREER &amp; TECH CENTER</t>
        </is>
      </c>
      <c r="AE2251" t="inlineStr">
        <is>
          <t>WARREN CITY</t>
        </is>
      </c>
      <c r="AF2251" t="inlineStr">
        <is>
          <t>WARREN CITY SD</t>
        </is>
      </c>
      <c r="AH2251" t="n">
        <v>14</v>
      </c>
      <c r="AI2251" t="n">
        <v>11</v>
      </c>
      <c r="AN2251" t="inlineStr">
        <is>
          <t>WARREN</t>
        </is>
      </c>
      <c r="AO2251" t="inlineStr">
        <is>
          <t>WARREN CITY 1E</t>
        </is>
      </c>
      <c r="AP2251" t="inlineStr">
        <is>
          <t>78-P-ACJ</t>
        </is>
      </c>
      <c r="AQ2251" t="n">
        <v>9</v>
      </c>
      <c r="AR2251" t="n">
        <v>64</v>
      </c>
      <c r="AS2251" t="n">
        <v>32</v>
      </c>
      <c r="AU2251">
        <f>COUNTA($BA$2251:$EH$2251)</f>
        <v/>
      </c>
      <c r="AV2251">
        <f>COUNTIF($BA$2251:$EH$2251,"D")</f>
        <v/>
      </c>
      <c r="AW2251">
        <f>COUNTIF($BA$2251:$EH$2251,"R")</f>
        <v/>
      </c>
      <c r="AX2251">
        <f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/>
      </c>
      <c r="AY2251">
        <f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/>
      </c>
      <c r="AZ2251">
        <f>IF(EH2251&lt;&gt;"",1,0)</f>
        <v/>
      </c>
      <c r="BB2251" t="inlineStr">
        <is>
          <t>WARREN-WARD 1</t>
        </is>
      </c>
      <c r="DF2251" t="inlineStr">
        <is>
          <t>X</t>
        </is>
      </c>
      <c r="DG2251" t="inlineStr">
        <is>
          <t>D</t>
        </is>
      </c>
      <c r="DI2251" t="inlineStr">
        <is>
          <t>X</t>
        </is>
      </c>
      <c r="DM2251" t="inlineStr">
        <is>
          <t>D</t>
        </is>
      </c>
      <c r="DN2251" t="inlineStr">
        <is>
          <t>X</t>
        </is>
      </c>
      <c r="DU2251" t="inlineStr">
        <is>
          <t>X</t>
        </is>
      </c>
      <c r="EF2251" t="inlineStr">
        <is>
          <t>X</t>
        </is>
      </c>
    </row>
    <row r="2252">
      <c r="A2252" t="inlineStr">
        <is>
          <t>OH0015751905</t>
        </is>
      </c>
      <c r="B2252" t="n">
        <v>78</v>
      </c>
      <c r="C2252" t="n">
        <v>238598</v>
      </c>
      <c r="D2252" t="inlineStr">
        <is>
          <t>KERELUIK</t>
        </is>
      </c>
      <c r="E2252" t="inlineStr">
        <is>
          <t>BRIAN</t>
        </is>
      </c>
      <c r="F2252">
        <f>CONCATENATE(D2252," ",LEFT(H2252,4),"T=",AU2252,"D=",AV2252,"R=",AW2252,"M=",AX2252,"L=",AY2252,"B=",AZ2252)</f>
        <v/>
      </c>
      <c r="G2252" t="inlineStr">
        <is>
          <t>DAVID</t>
        </is>
      </c>
      <c r="I2252" t="inlineStr">
        <is>
          <t>1972-03-06</t>
        </is>
      </c>
      <c r="J2252" t="inlineStr">
        <is>
          <t>2022-11-30</t>
        </is>
      </c>
      <c r="K2252" t="inlineStr">
        <is>
          <t>ACTIVE</t>
        </is>
      </c>
      <c r="L2252" t="inlineStr">
        <is>
          <t>R</t>
        </is>
      </c>
      <c r="M2252" t="inlineStr">
        <is>
          <t>3423 LYNWOOD DR NW</t>
        </is>
      </c>
      <c r="N2252">
        <f>RIGHT(M2252,LEN(M2252)-FIND(" ",M2252))</f>
        <v/>
      </c>
      <c r="P2252" t="inlineStr">
        <is>
          <t>WARREN</t>
        </is>
      </c>
      <c r="Q2252" t="inlineStr">
        <is>
          <t>OH</t>
        </is>
      </c>
      <c r="R2252" t="n">
        <v>44485</v>
      </c>
      <c r="AD2252" t="inlineStr">
        <is>
          <t>TRUMBULL CAREER &amp; TECH CENTER</t>
        </is>
      </c>
      <c r="AE2252" t="inlineStr">
        <is>
          <t>WARREN CITY</t>
        </is>
      </c>
      <c r="AF2252" t="inlineStr">
        <is>
          <t>WARREN CITY SD</t>
        </is>
      </c>
      <c r="AH2252" t="n">
        <v>14</v>
      </c>
      <c r="AI2252" t="n">
        <v>11</v>
      </c>
      <c r="AN2252" t="inlineStr">
        <is>
          <t>WARREN</t>
        </is>
      </c>
      <c r="AO2252" t="inlineStr">
        <is>
          <t>WARREN CITY 1E</t>
        </is>
      </c>
      <c r="AP2252" t="inlineStr">
        <is>
          <t>78-P-ACJ</t>
        </is>
      </c>
      <c r="AQ2252" t="n">
        <v>9</v>
      </c>
      <c r="AR2252" t="n">
        <v>64</v>
      </c>
      <c r="AS2252" t="n">
        <v>32</v>
      </c>
      <c r="AU2252">
        <f>COUNTA($BA$2252:$EH$2252)</f>
        <v/>
      </c>
      <c r="AV2252">
        <f>COUNTIF($BA$2252:$EH$2252,"D")</f>
        <v/>
      </c>
      <c r="AW2252">
        <f>COUNTIF($BA$2252:$EH$2252,"R")</f>
        <v/>
      </c>
      <c r="AX2252">
        <f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/>
      </c>
      <c r="AY2252">
        <f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/>
      </c>
      <c r="AZ2252">
        <f>IF(EH2252&lt;&gt;"",1,0)</f>
        <v/>
      </c>
      <c r="BB2252" t="inlineStr">
        <is>
          <t>WARREN-WARD 1</t>
        </is>
      </c>
      <c r="BC2252" t="inlineStr">
        <is>
          <t>X</t>
        </is>
      </c>
      <c r="BD2252" t="inlineStr">
        <is>
          <t>X</t>
        </is>
      </c>
      <c r="BH2252" t="inlineStr">
        <is>
          <t>X</t>
        </is>
      </c>
      <c r="BJ2252" t="inlineStr">
        <is>
          <t>X</t>
        </is>
      </c>
      <c r="BL2252" t="inlineStr">
        <is>
          <t>X</t>
        </is>
      </c>
      <c r="BS2252" t="inlineStr">
        <is>
          <t>X</t>
        </is>
      </c>
      <c r="BY2252" t="inlineStr">
        <is>
          <t>D</t>
        </is>
      </c>
      <c r="CA2252" t="inlineStr">
        <is>
          <t>X</t>
        </is>
      </c>
      <c r="CY2252" t="inlineStr">
        <is>
          <t>X</t>
        </is>
      </c>
      <c r="DC2252" t="inlineStr">
        <is>
          <t>X</t>
        </is>
      </c>
      <c r="DL2252" t="inlineStr">
        <is>
          <t>X</t>
        </is>
      </c>
      <c r="DN2252" t="inlineStr">
        <is>
          <t>X</t>
        </is>
      </c>
      <c r="DU2252" t="inlineStr">
        <is>
          <t>X</t>
        </is>
      </c>
      <c r="DX2252" t="inlineStr">
        <is>
          <t>X</t>
        </is>
      </c>
      <c r="EA2252" t="inlineStr">
        <is>
          <t>X</t>
        </is>
      </c>
      <c r="ED2252" t="inlineStr">
        <is>
          <t>R</t>
        </is>
      </c>
      <c r="EF2252" t="inlineStr">
        <is>
          <t>X</t>
        </is>
      </c>
    </row>
    <row r="2253">
      <c r="A2253" t="inlineStr">
        <is>
          <t>OH0021426376</t>
        </is>
      </c>
      <c r="B2253" t="n">
        <v>78</v>
      </c>
      <c r="C2253" t="n">
        <v>381324</v>
      </c>
      <c r="D2253" t="inlineStr">
        <is>
          <t>THORNTON</t>
        </is>
      </c>
      <c r="E2253" t="inlineStr">
        <is>
          <t>BRITTANY</t>
        </is>
      </c>
      <c r="F2253">
        <f>CONCATENATE(D2253," ",LEFT(H2253,4),"T=",AU2253,"D=",AV2253,"R=",AW2253,"M=",AX2253,"L=",AY2253,"B=",AZ2253)</f>
        <v/>
      </c>
      <c r="G2253" t="inlineStr">
        <is>
          <t>L</t>
        </is>
      </c>
      <c r="I2253" t="inlineStr">
        <is>
          <t>1990-12-30</t>
        </is>
      </c>
      <c r="J2253" t="inlineStr">
        <is>
          <t>2018-04-26</t>
        </is>
      </c>
      <c r="K2253" t="inlineStr">
        <is>
          <t>ACTIVE</t>
        </is>
      </c>
      <c r="M2253" t="inlineStr">
        <is>
          <t>3368 DUNSTAN DR NW</t>
        </is>
      </c>
      <c r="N2253">
        <f>RIGHT(M2253,LEN(M2253)-FIND(" ",M2253))</f>
        <v/>
      </c>
      <c r="O2253" t="inlineStr">
        <is>
          <t>APT 3</t>
        </is>
      </c>
      <c r="P2253" t="inlineStr">
        <is>
          <t>WARREN</t>
        </is>
      </c>
      <c r="Q2253" t="inlineStr">
        <is>
          <t>OH</t>
        </is>
      </c>
      <c r="R2253" t="n">
        <v>44485</v>
      </c>
      <c r="AD2253" t="inlineStr">
        <is>
          <t>TRUMBULL CAREER &amp; TECH CENTER</t>
        </is>
      </c>
      <c r="AE2253" t="inlineStr">
        <is>
          <t>WARREN CITY</t>
        </is>
      </c>
      <c r="AF2253" t="inlineStr">
        <is>
          <t>WARREN CITY SD</t>
        </is>
      </c>
      <c r="AH2253" t="n">
        <v>14</v>
      </c>
      <c r="AI2253" t="n">
        <v>11</v>
      </c>
      <c r="AN2253" t="inlineStr">
        <is>
          <t>WARREN</t>
        </is>
      </c>
      <c r="AO2253" t="inlineStr">
        <is>
          <t>WARREN CITY 1E</t>
        </is>
      </c>
      <c r="AP2253" t="inlineStr">
        <is>
          <t>78-P-ACJ</t>
        </is>
      </c>
      <c r="AQ2253" t="n">
        <v>9</v>
      </c>
      <c r="AR2253" t="n">
        <v>64</v>
      </c>
      <c r="AS2253" t="n">
        <v>32</v>
      </c>
      <c r="AU2253">
        <f>COUNTA($BA$2253:$EH$2253)</f>
        <v/>
      </c>
      <c r="AV2253">
        <f>COUNTIF($BA$2253:$EH$2253,"D")</f>
        <v/>
      </c>
      <c r="AW2253">
        <f>COUNTIF($BA$2253:$EH$2253,"R")</f>
        <v/>
      </c>
      <c r="AX2253">
        <f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/>
      </c>
      <c r="AY2253">
        <f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/>
      </c>
      <c r="AZ2253">
        <f>IF(EH2253&lt;&gt;"",1,0)</f>
        <v/>
      </c>
      <c r="BB2253" t="inlineStr">
        <is>
          <t>WARREN-WARD 1</t>
        </is>
      </c>
      <c r="CN2253" t="inlineStr">
        <is>
          <t>X</t>
        </is>
      </c>
      <c r="CP2253" t="inlineStr">
        <is>
          <t>X</t>
        </is>
      </c>
      <c r="DM2253" t="inlineStr">
        <is>
          <t>D</t>
        </is>
      </c>
      <c r="DN2253" t="inlineStr">
        <is>
          <t>X</t>
        </is>
      </c>
      <c r="DU2253" t="inlineStr">
        <is>
          <t>X</t>
        </is>
      </c>
      <c r="EF2253" t="inlineStr">
        <is>
          <t>X</t>
        </is>
      </c>
    </row>
    <row r="2254">
      <c r="A2254" t="inlineStr">
        <is>
          <t>OH0015811578</t>
        </is>
      </c>
      <c r="B2254" t="n">
        <v>78</v>
      </c>
      <c r="C2254" t="n">
        <v>261620</v>
      </c>
      <c r="D2254" t="inlineStr">
        <is>
          <t>THORNTON</t>
        </is>
      </c>
      <c r="E2254" t="inlineStr">
        <is>
          <t>DIANE</t>
        </is>
      </c>
      <c r="F2254">
        <f>CONCATENATE(D2254," ",LEFT(H2254,4),"T=",AU2254,"D=",AV2254,"R=",AW2254,"M=",AX2254,"L=",AY2254,"B=",AZ2254)</f>
        <v/>
      </c>
      <c r="G2254" t="inlineStr">
        <is>
          <t>FAYE</t>
        </is>
      </c>
      <c r="I2254" t="inlineStr">
        <is>
          <t>1948-09-15</t>
        </is>
      </c>
      <c r="J2254" t="inlineStr">
        <is>
          <t>2016-12-08</t>
        </is>
      </c>
      <c r="K2254" t="inlineStr">
        <is>
          <t>ACTIVE</t>
        </is>
      </c>
      <c r="M2254" t="inlineStr">
        <is>
          <t>3368 DUNSTAN DR NW</t>
        </is>
      </c>
      <c r="N2254">
        <f>RIGHT(M2254,LEN(M2254)-FIND(" ",M2254))</f>
        <v/>
      </c>
      <c r="O2254" t="inlineStr">
        <is>
          <t>APT 3</t>
        </is>
      </c>
      <c r="P2254" t="inlineStr">
        <is>
          <t>WARREN</t>
        </is>
      </c>
      <c r="Q2254" t="inlineStr">
        <is>
          <t>OH</t>
        </is>
      </c>
      <c r="R2254" t="n">
        <v>44485</v>
      </c>
      <c r="AD2254" t="inlineStr">
        <is>
          <t>TRUMBULL CAREER &amp; TECH CENTER</t>
        </is>
      </c>
      <c r="AE2254" t="inlineStr">
        <is>
          <t>WARREN CITY</t>
        </is>
      </c>
      <c r="AF2254" t="inlineStr">
        <is>
          <t>WARREN CITY SD</t>
        </is>
      </c>
      <c r="AH2254" t="n">
        <v>14</v>
      </c>
      <c r="AI2254" t="n">
        <v>11</v>
      </c>
      <c r="AN2254" t="inlineStr">
        <is>
          <t>WARREN</t>
        </is>
      </c>
      <c r="AO2254" t="inlineStr">
        <is>
          <t>WARREN CITY 1E</t>
        </is>
      </c>
      <c r="AP2254" t="inlineStr">
        <is>
          <t>78-P-ACJ</t>
        </is>
      </c>
      <c r="AQ2254" t="n">
        <v>9</v>
      </c>
      <c r="AR2254" t="n">
        <v>64</v>
      </c>
      <c r="AS2254" t="n">
        <v>32</v>
      </c>
      <c r="AU2254">
        <f>COUNTA($BA$2254:$EH$2254)</f>
        <v/>
      </c>
      <c r="AV2254">
        <f>COUNTIF($BA$2254:$EH$2254,"D")</f>
        <v/>
      </c>
      <c r="AW2254">
        <f>COUNTIF($BA$2254:$EH$2254,"R")</f>
        <v/>
      </c>
      <c r="AX2254">
        <f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/>
      </c>
      <c r="AY2254">
        <f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/>
      </c>
      <c r="AZ2254">
        <f>IF(EH2254&lt;&gt;"",1,0)</f>
        <v/>
      </c>
      <c r="BB2254" t="inlineStr">
        <is>
          <t>WARREN-WARD 1</t>
        </is>
      </c>
      <c r="BD2254" t="inlineStr">
        <is>
          <t>X</t>
        </is>
      </c>
      <c r="BF2254" t="inlineStr">
        <is>
          <t>X</t>
        </is>
      </c>
      <c r="BH2254" t="inlineStr">
        <is>
          <t>X</t>
        </is>
      </c>
      <c r="BL2254" t="inlineStr">
        <is>
          <t>X</t>
        </is>
      </c>
      <c r="BY2254" t="inlineStr">
        <is>
          <t>D</t>
        </is>
      </c>
      <c r="CA2254" t="inlineStr">
        <is>
          <t>X</t>
        </is>
      </c>
      <c r="CK2254" t="inlineStr">
        <is>
          <t>X</t>
        </is>
      </c>
      <c r="CN2254" t="inlineStr">
        <is>
          <t>X</t>
        </is>
      </c>
      <c r="CO2254" t="inlineStr">
        <is>
          <t>D</t>
        </is>
      </c>
      <c r="CP2254" t="inlineStr">
        <is>
          <t>X</t>
        </is>
      </c>
      <c r="DC2254" t="inlineStr">
        <is>
          <t>X</t>
        </is>
      </c>
      <c r="DI2254" t="inlineStr">
        <is>
          <t>X</t>
        </is>
      </c>
      <c r="DM2254" t="inlineStr">
        <is>
          <t>D</t>
        </is>
      </c>
      <c r="DN2254" t="inlineStr">
        <is>
          <t>X</t>
        </is>
      </c>
      <c r="DU2254" t="inlineStr">
        <is>
          <t>X</t>
        </is>
      </c>
      <c r="EF2254" t="inlineStr">
        <is>
          <t>X</t>
        </is>
      </c>
    </row>
    <row r="2255">
      <c r="A2255" t="inlineStr">
        <is>
          <t>OH0015781261</t>
        </is>
      </c>
      <c r="B2255" t="n">
        <v>78</v>
      </c>
      <c r="C2255" t="n">
        <v>291757</v>
      </c>
      <c r="D2255" t="inlineStr">
        <is>
          <t>CLICK</t>
        </is>
      </c>
      <c r="E2255" t="inlineStr">
        <is>
          <t>JAMES</t>
        </is>
      </c>
      <c r="F2255">
        <f>CONCATENATE(D2255," ",LEFT(H2255,4),"T=",AU2255,"D=",AV2255,"R=",AW2255,"M=",AX2255,"L=",AY2255,"B=",AZ2255)</f>
        <v/>
      </c>
      <c r="G2255" t="inlineStr">
        <is>
          <t>D</t>
        </is>
      </c>
      <c r="I2255" t="inlineStr">
        <is>
          <t>1965-12-05</t>
        </is>
      </c>
      <c r="J2255" t="inlineStr">
        <is>
          <t>2018-05-10</t>
        </is>
      </c>
      <c r="K2255" t="inlineStr">
        <is>
          <t>CONFIRMATION</t>
        </is>
      </c>
      <c r="M2255" t="inlineStr">
        <is>
          <t>3072 RED FOX RUN DR NW</t>
        </is>
      </c>
      <c r="N2255">
        <f>RIGHT(M2255,LEN(M2255)-FIND(" ",M2255))</f>
        <v/>
      </c>
      <c r="P2255" t="inlineStr">
        <is>
          <t>WARREN</t>
        </is>
      </c>
      <c r="Q2255" t="inlineStr">
        <is>
          <t>OH</t>
        </is>
      </c>
      <c r="R2255" t="n">
        <v>44485</v>
      </c>
      <c r="AD2255" t="inlineStr">
        <is>
          <t>TRUMBULL CAREER &amp; TECH CENTER</t>
        </is>
      </c>
      <c r="AE2255" t="inlineStr">
        <is>
          <t>WARREN CITY</t>
        </is>
      </c>
      <c r="AF2255" t="inlineStr">
        <is>
          <t>WARREN CITY SD</t>
        </is>
      </c>
      <c r="AH2255" t="n">
        <v>14</v>
      </c>
      <c r="AI2255" t="n">
        <v>11</v>
      </c>
      <c r="AN2255" t="inlineStr">
        <is>
          <t>WARREN</t>
        </is>
      </c>
      <c r="AO2255" t="inlineStr">
        <is>
          <t>WARREN CITY 1E</t>
        </is>
      </c>
      <c r="AP2255" t="inlineStr">
        <is>
          <t>78-P-ACJ</t>
        </is>
      </c>
      <c r="AQ2255" t="n">
        <v>9</v>
      </c>
      <c r="AR2255" t="n">
        <v>64</v>
      </c>
      <c r="AS2255" t="n">
        <v>32</v>
      </c>
      <c r="AU2255">
        <f>COUNTA($BA$2255:$EH$2255)</f>
        <v/>
      </c>
      <c r="AV2255">
        <f>COUNTIF($BA$2255:$EH$2255,"D")</f>
        <v/>
      </c>
      <c r="AW2255">
        <f>COUNTIF($BA$2255:$EH$2255,"R")</f>
        <v/>
      </c>
      <c r="AX2255">
        <f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/>
      </c>
      <c r="AY2255">
        <f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/>
      </c>
      <c r="AZ2255">
        <f>IF(EH2255&lt;&gt;"",1,0)</f>
        <v/>
      </c>
      <c r="BB2255" t="inlineStr">
        <is>
          <t>WARREN-WARD 1</t>
        </is>
      </c>
    </row>
    <row r="2256">
      <c r="A2256" t="inlineStr">
        <is>
          <t>OH0023300488</t>
        </is>
      </c>
      <c r="B2256" t="n">
        <v>78</v>
      </c>
      <c r="C2256" t="n">
        <v>409865</v>
      </c>
      <c r="D2256" t="inlineStr">
        <is>
          <t>SWANSON</t>
        </is>
      </c>
      <c r="E2256" t="inlineStr">
        <is>
          <t>KELSEY</t>
        </is>
      </c>
      <c r="F2256">
        <f>CONCATENATE(D2256," ",LEFT(H2256,4),"T=",AU2256,"D=",AV2256,"R=",AW2256,"M=",AX2256,"L=",AY2256,"B=",AZ2256)</f>
        <v/>
      </c>
      <c r="G2256" t="inlineStr">
        <is>
          <t>NICOLE</t>
        </is>
      </c>
      <c r="I2256" t="inlineStr">
        <is>
          <t>1991-06-07</t>
        </is>
      </c>
      <c r="J2256" t="inlineStr">
        <is>
          <t>2018-10-06</t>
        </is>
      </c>
      <c r="K2256" t="inlineStr">
        <is>
          <t>ACTIVE</t>
        </is>
      </c>
      <c r="M2256" t="inlineStr">
        <is>
          <t>3158 LODWICK DR NW</t>
        </is>
      </c>
      <c r="N2256">
        <f>RIGHT(M2256,LEN(M2256)-FIND(" ",M2256))</f>
        <v/>
      </c>
      <c r="O2256" t="inlineStr">
        <is>
          <t>APT 1</t>
        </is>
      </c>
      <c r="P2256" t="inlineStr">
        <is>
          <t>WARREN</t>
        </is>
      </c>
      <c r="Q2256" t="inlineStr">
        <is>
          <t>OH</t>
        </is>
      </c>
      <c r="R2256" t="n">
        <v>44485</v>
      </c>
      <c r="AD2256" t="inlineStr">
        <is>
          <t>TRUMBULL CAREER &amp; TECH CENTER</t>
        </is>
      </c>
      <c r="AE2256" t="inlineStr">
        <is>
          <t>WARREN CITY</t>
        </is>
      </c>
      <c r="AF2256" t="inlineStr">
        <is>
          <t>WARREN CITY SD</t>
        </is>
      </c>
      <c r="AH2256" t="n">
        <v>14</v>
      </c>
      <c r="AI2256" t="n">
        <v>11</v>
      </c>
      <c r="AN2256" t="inlineStr">
        <is>
          <t>WARREN</t>
        </is>
      </c>
      <c r="AO2256" t="inlineStr">
        <is>
          <t>WARREN CITY 1E</t>
        </is>
      </c>
      <c r="AP2256" t="inlineStr">
        <is>
          <t>78-P-ACJ</t>
        </is>
      </c>
      <c r="AQ2256" t="n">
        <v>9</v>
      </c>
      <c r="AR2256" t="n">
        <v>64</v>
      </c>
      <c r="AS2256" t="n">
        <v>32</v>
      </c>
      <c r="AU2256">
        <f>COUNTA($BA$2256:$EH$2256)</f>
        <v/>
      </c>
      <c r="AV2256">
        <f>COUNTIF($BA$2256:$EH$2256,"D")</f>
        <v/>
      </c>
      <c r="AW2256">
        <f>COUNTIF($BA$2256:$EH$2256,"R")</f>
        <v/>
      </c>
      <c r="AX2256">
        <f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/>
      </c>
      <c r="AY2256">
        <f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/>
      </c>
      <c r="AZ2256">
        <f>IF(EH2256&lt;&gt;"",1,0)</f>
        <v/>
      </c>
      <c r="BB2256" t="inlineStr">
        <is>
          <t>WARREN-WARD 1</t>
        </is>
      </c>
      <c r="CP2256" t="inlineStr">
        <is>
          <t>X</t>
        </is>
      </c>
      <c r="CY2256" t="inlineStr">
        <is>
          <t>X</t>
        </is>
      </c>
      <c r="CZ2256" t="inlineStr">
        <is>
          <t>D</t>
        </is>
      </c>
      <c r="DC2256" t="inlineStr">
        <is>
          <t>X</t>
        </is>
      </c>
      <c r="DF2256" t="inlineStr">
        <is>
          <t>X</t>
        </is>
      </c>
      <c r="DI2256" t="inlineStr">
        <is>
          <t>X</t>
        </is>
      </c>
      <c r="DN2256" t="inlineStr">
        <is>
          <t>X</t>
        </is>
      </c>
      <c r="DU2256" t="inlineStr">
        <is>
          <t>X</t>
        </is>
      </c>
      <c r="DX2256" t="inlineStr">
        <is>
          <t>X</t>
        </is>
      </c>
      <c r="EA2256" t="inlineStr">
        <is>
          <t>X</t>
        </is>
      </c>
      <c r="EF2256" t="inlineStr">
        <is>
          <t>X</t>
        </is>
      </c>
    </row>
    <row r="2257">
      <c r="A2257" t="inlineStr">
        <is>
          <t>OH0015695031</t>
        </is>
      </c>
      <c r="B2257" t="n">
        <v>78</v>
      </c>
      <c r="C2257" t="n">
        <v>148020</v>
      </c>
      <c r="D2257" t="inlineStr">
        <is>
          <t>OLIVER</t>
        </is>
      </c>
      <c r="E2257" t="inlineStr">
        <is>
          <t>ALPHONSO</t>
        </is>
      </c>
      <c r="F2257">
        <f>CONCATENATE(D2257," ",LEFT(H2257,4),"T=",AU2257,"D=",AV2257,"R=",AW2257,"M=",AX2257,"L=",AY2257,"B=",AZ2257)</f>
        <v/>
      </c>
      <c r="H2257" t="inlineStr">
        <is>
          <t>II</t>
        </is>
      </c>
      <c r="I2257" t="inlineStr">
        <is>
          <t>1955-06-05</t>
        </is>
      </c>
      <c r="J2257" t="inlineStr">
        <is>
          <t>2008-04-15</t>
        </is>
      </c>
      <c r="K2257" t="inlineStr">
        <is>
          <t>ACTIVE</t>
        </is>
      </c>
      <c r="L2257" t="inlineStr">
        <is>
          <t>D</t>
        </is>
      </c>
      <c r="M2257" t="inlineStr">
        <is>
          <t>3170 LODWICK DR NW</t>
        </is>
      </c>
      <c r="N2257">
        <f>RIGHT(M2257,LEN(M2257)-FIND(" ",M2257))</f>
        <v/>
      </c>
      <c r="O2257" t="inlineStr">
        <is>
          <t>APT 6</t>
        </is>
      </c>
      <c r="P2257" t="inlineStr">
        <is>
          <t>WARREN</t>
        </is>
      </c>
      <c r="Q2257" t="inlineStr">
        <is>
          <t>OH</t>
        </is>
      </c>
      <c r="R2257" t="n">
        <v>44485</v>
      </c>
      <c r="AD2257" t="inlineStr">
        <is>
          <t>TRUMBULL CAREER &amp; TECH CENTER</t>
        </is>
      </c>
      <c r="AE2257" t="inlineStr">
        <is>
          <t>WARREN CITY</t>
        </is>
      </c>
      <c r="AF2257" t="inlineStr">
        <is>
          <t>WARREN CITY SD</t>
        </is>
      </c>
      <c r="AH2257" t="n">
        <v>14</v>
      </c>
      <c r="AI2257" t="n">
        <v>11</v>
      </c>
      <c r="AN2257" t="inlineStr">
        <is>
          <t>WARREN</t>
        </is>
      </c>
      <c r="AO2257" t="inlineStr">
        <is>
          <t>WARREN CITY 1E</t>
        </is>
      </c>
      <c r="AP2257" t="inlineStr">
        <is>
          <t>78-P-ACJ</t>
        </is>
      </c>
      <c r="AQ2257" t="n">
        <v>9</v>
      </c>
      <c r="AR2257" t="n">
        <v>64</v>
      </c>
      <c r="AS2257" t="n">
        <v>32</v>
      </c>
      <c r="AU2257">
        <f>COUNTA($BA$2257:$EH$2257)</f>
        <v/>
      </c>
      <c r="AV2257">
        <f>COUNTIF($BA$2257:$EH$2257,"D")</f>
        <v/>
      </c>
      <c r="AW2257">
        <f>COUNTIF($BA$2257:$EH$2257,"R")</f>
        <v/>
      </c>
      <c r="AX2257">
        <f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/>
      </c>
      <c r="AY2257">
        <f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/>
      </c>
      <c r="AZ2257">
        <f>IF(EH2257&lt;&gt;"",1,0)</f>
        <v/>
      </c>
      <c r="BB2257" t="inlineStr">
        <is>
          <t>WARREN-WARD 1</t>
        </is>
      </c>
      <c r="BC2257" t="inlineStr">
        <is>
          <t>X</t>
        </is>
      </c>
      <c r="BD2257" t="inlineStr">
        <is>
          <t>X</t>
        </is>
      </c>
      <c r="BE2257" t="inlineStr">
        <is>
          <t>X</t>
        </is>
      </c>
      <c r="BL2257" t="inlineStr">
        <is>
          <t>X</t>
        </is>
      </c>
      <c r="BY2257" t="inlineStr">
        <is>
          <t>D</t>
        </is>
      </c>
      <c r="CA2257" t="inlineStr">
        <is>
          <t>X</t>
        </is>
      </c>
      <c r="CG2257" t="inlineStr">
        <is>
          <t>X</t>
        </is>
      </c>
      <c r="CK2257" t="inlineStr">
        <is>
          <t>X</t>
        </is>
      </c>
      <c r="CP2257" t="inlineStr">
        <is>
          <t>X</t>
        </is>
      </c>
      <c r="CV2257" t="inlineStr">
        <is>
          <t>X</t>
        </is>
      </c>
      <c r="CY2257" t="inlineStr">
        <is>
          <t>X</t>
        </is>
      </c>
      <c r="CZ2257" t="inlineStr">
        <is>
          <t>D</t>
        </is>
      </c>
      <c r="DC2257" t="inlineStr">
        <is>
          <t>X</t>
        </is>
      </c>
      <c r="DF2257" t="inlineStr">
        <is>
          <t>X</t>
        </is>
      </c>
      <c r="DG2257" t="inlineStr">
        <is>
          <t>D</t>
        </is>
      </c>
      <c r="DI2257" t="inlineStr">
        <is>
          <t>X</t>
        </is>
      </c>
      <c r="DL2257" t="inlineStr">
        <is>
          <t>X</t>
        </is>
      </c>
      <c r="DN2257" t="inlineStr">
        <is>
          <t>X</t>
        </is>
      </c>
      <c r="DW2257" t="inlineStr">
        <is>
          <t>D</t>
        </is>
      </c>
      <c r="EF2257" t="inlineStr">
        <is>
          <t>X</t>
        </is>
      </c>
    </row>
    <row r="2258">
      <c r="A2258" t="inlineStr">
        <is>
          <t>OH0015723766</t>
        </is>
      </c>
      <c r="B2258" t="n">
        <v>78</v>
      </c>
      <c r="C2258" t="n">
        <v>206678</v>
      </c>
      <c r="D2258" t="inlineStr">
        <is>
          <t>CHINCHIC</t>
        </is>
      </c>
      <c r="E2258" t="inlineStr">
        <is>
          <t>RICHARD</t>
        </is>
      </c>
      <c r="F2258">
        <f>CONCATENATE(D2258," ",LEFT(H2258,4),"T=",AU2258,"D=",AV2258,"R=",AW2258,"M=",AX2258,"L=",AY2258,"B=",AZ2258)</f>
        <v/>
      </c>
      <c r="G2258" t="inlineStr">
        <is>
          <t>A</t>
        </is>
      </c>
      <c r="I2258" t="inlineStr">
        <is>
          <t>1964-02-27</t>
        </is>
      </c>
      <c r="J2258" t="inlineStr">
        <is>
          <t>2022-11-30</t>
        </is>
      </c>
      <c r="K2258" t="inlineStr">
        <is>
          <t>ACTIVE</t>
        </is>
      </c>
      <c r="M2258" t="inlineStr">
        <is>
          <t>3170 LODWICK DR NW</t>
        </is>
      </c>
      <c r="N2258">
        <f>RIGHT(M2258,LEN(M2258)-FIND(" ",M2258))</f>
        <v/>
      </c>
      <c r="O2258" t="inlineStr">
        <is>
          <t>APT 5</t>
        </is>
      </c>
      <c r="P2258" t="inlineStr">
        <is>
          <t>WARREN</t>
        </is>
      </c>
      <c r="Q2258" t="inlineStr">
        <is>
          <t>OH</t>
        </is>
      </c>
      <c r="R2258" t="n">
        <v>44485</v>
      </c>
      <c r="AD2258" t="inlineStr">
        <is>
          <t>TRUMBULL CAREER &amp; TECH CENTER</t>
        </is>
      </c>
      <c r="AE2258" t="inlineStr">
        <is>
          <t>WARREN CITY</t>
        </is>
      </c>
      <c r="AF2258" t="inlineStr">
        <is>
          <t>WARREN CITY SD</t>
        </is>
      </c>
      <c r="AH2258" t="n">
        <v>14</v>
      </c>
      <c r="AI2258" t="n">
        <v>11</v>
      </c>
      <c r="AN2258" t="inlineStr">
        <is>
          <t>WARREN</t>
        </is>
      </c>
      <c r="AO2258" t="inlineStr">
        <is>
          <t>WARREN CITY 1E</t>
        </is>
      </c>
      <c r="AP2258" t="inlineStr">
        <is>
          <t>78-P-ACJ</t>
        </is>
      </c>
      <c r="AQ2258" t="n">
        <v>9</v>
      </c>
      <c r="AR2258" t="n">
        <v>64</v>
      </c>
      <c r="AS2258" t="n">
        <v>32</v>
      </c>
      <c r="AU2258">
        <f>COUNTA($BA$2258:$EH$2258)</f>
        <v/>
      </c>
      <c r="AV2258">
        <f>COUNTIF($BA$2258:$EH$2258,"D")</f>
        <v/>
      </c>
      <c r="AW2258">
        <f>COUNTIF($BA$2258:$EH$2258,"R")</f>
        <v/>
      </c>
      <c r="AX2258">
        <f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/>
      </c>
      <c r="AY2258">
        <f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/>
      </c>
      <c r="AZ2258">
        <f>IF(EH2258&lt;&gt;"",1,0)</f>
        <v/>
      </c>
      <c r="BB2258" t="inlineStr">
        <is>
          <t>WARREN-WARD 1</t>
        </is>
      </c>
      <c r="BD2258" t="inlineStr">
        <is>
          <t>X</t>
        </is>
      </c>
      <c r="CA2258" t="inlineStr">
        <is>
          <t>X</t>
        </is>
      </c>
      <c r="CK2258" t="inlineStr">
        <is>
          <t>X</t>
        </is>
      </c>
      <c r="CP2258" t="inlineStr">
        <is>
          <t>X</t>
        </is>
      </c>
      <c r="DC2258" t="inlineStr">
        <is>
          <t>X</t>
        </is>
      </c>
      <c r="DN2258" t="inlineStr">
        <is>
          <t>X</t>
        </is>
      </c>
      <c r="DU2258" t="inlineStr">
        <is>
          <t>X</t>
        </is>
      </c>
      <c r="EF2258" t="inlineStr">
        <is>
          <t>X</t>
        </is>
      </c>
    </row>
    <row r="2259">
      <c r="A2259" t="inlineStr">
        <is>
          <t>OH0015760128</t>
        </is>
      </c>
      <c r="B2259" t="n">
        <v>78</v>
      </c>
      <c r="C2259" t="n">
        <v>247313</v>
      </c>
      <c r="D2259" t="inlineStr">
        <is>
          <t>BLAND</t>
        </is>
      </c>
      <c r="E2259" t="inlineStr">
        <is>
          <t>NATASHA</t>
        </is>
      </c>
      <c r="F2259">
        <f>CONCATENATE(D2259," ",LEFT(H2259,4),"T=",AU2259,"D=",AV2259,"R=",AW2259,"M=",AX2259,"L=",AY2259,"B=",AZ2259)</f>
        <v/>
      </c>
      <c r="G2259" t="inlineStr">
        <is>
          <t>L</t>
        </is>
      </c>
      <c r="I2259" t="inlineStr">
        <is>
          <t>1975-07-30</t>
        </is>
      </c>
      <c r="J2259" t="inlineStr">
        <is>
          <t>2020-10-02</t>
        </is>
      </c>
      <c r="K2259" t="inlineStr">
        <is>
          <t>ACTIVE</t>
        </is>
      </c>
      <c r="M2259" t="inlineStr">
        <is>
          <t>2764 LEXINGTON AVE NW</t>
        </is>
      </c>
      <c r="N2259">
        <f>RIGHT(M2259,LEN(M2259)-FIND(" ",M2259))</f>
        <v/>
      </c>
      <c r="P2259" t="inlineStr">
        <is>
          <t>WARREN</t>
        </is>
      </c>
      <c r="Q2259" t="inlineStr">
        <is>
          <t>OH</t>
        </is>
      </c>
      <c r="R2259" t="n">
        <v>44485</v>
      </c>
      <c r="AD2259" t="inlineStr">
        <is>
          <t>TRUMBULL CAREER &amp; TECH CENTER</t>
        </is>
      </c>
      <c r="AE2259" t="inlineStr">
        <is>
          <t>WARREN CITY</t>
        </is>
      </c>
      <c r="AF2259" t="inlineStr">
        <is>
          <t>WARREN CITY SD</t>
        </is>
      </c>
      <c r="AH2259" t="n">
        <v>14</v>
      </c>
      <c r="AI2259" t="n">
        <v>11</v>
      </c>
      <c r="AN2259" t="inlineStr">
        <is>
          <t>WARREN</t>
        </is>
      </c>
      <c r="AO2259" t="inlineStr">
        <is>
          <t>WARREN CITY 1E</t>
        </is>
      </c>
      <c r="AP2259" t="inlineStr">
        <is>
          <t>78-P-ACJ</t>
        </is>
      </c>
      <c r="AQ2259" t="n">
        <v>9</v>
      </c>
      <c r="AR2259" t="n">
        <v>64</v>
      </c>
      <c r="AS2259" t="n">
        <v>32</v>
      </c>
      <c r="AU2259">
        <f>COUNTA($BA$2259:$EH$2259)</f>
        <v/>
      </c>
      <c r="AV2259">
        <f>COUNTIF($BA$2259:$EH$2259,"D")</f>
        <v/>
      </c>
      <c r="AW2259">
        <f>COUNTIF($BA$2259:$EH$2259,"R")</f>
        <v/>
      </c>
      <c r="AX2259">
        <f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/>
      </c>
      <c r="AY2259">
        <f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/>
      </c>
      <c r="AZ2259">
        <f>IF(EH2259&lt;&gt;"",1,0)</f>
        <v/>
      </c>
      <c r="BB2259" t="inlineStr">
        <is>
          <t>WARREN-WARD 1</t>
        </is>
      </c>
      <c r="BD2259" t="inlineStr">
        <is>
          <t>X</t>
        </is>
      </c>
      <c r="BL2259" t="inlineStr">
        <is>
          <t>X</t>
        </is>
      </c>
      <c r="BS2259" t="inlineStr">
        <is>
          <t>X</t>
        </is>
      </c>
      <c r="CA2259" t="inlineStr">
        <is>
          <t>X</t>
        </is>
      </c>
      <c r="CK2259" t="inlineStr">
        <is>
          <t>X</t>
        </is>
      </c>
      <c r="CN2259" t="inlineStr">
        <is>
          <t>X</t>
        </is>
      </c>
      <c r="CP2259" t="inlineStr">
        <is>
          <t>X</t>
        </is>
      </c>
      <c r="CV2259" t="inlineStr">
        <is>
          <t>X</t>
        </is>
      </c>
      <c r="DC2259" t="inlineStr">
        <is>
          <t>X</t>
        </is>
      </c>
      <c r="DN2259" t="inlineStr">
        <is>
          <t>X</t>
        </is>
      </c>
      <c r="DU2259" t="inlineStr">
        <is>
          <t>X</t>
        </is>
      </c>
      <c r="DX2259" t="inlineStr">
        <is>
          <t>X</t>
        </is>
      </c>
      <c r="EA2259" t="inlineStr">
        <is>
          <t>X</t>
        </is>
      </c>
      <c r="EF2259" t="inlineStr">
        <is>
          <t>X</t>
        </is>
      </c>
    </row>
    <row r="2260">
      <c r="A2260" t="inlineStr">
        <is>
          <t>OH0021700752</t>
        </is>
      </c>
      <c r="B2260" t="n">
        <v>78</v>
      </c>
      <c r="C2260" t="n">
        <v>385500</v>
      </c>
      <c r="D2260" t="inlineStr">
        <is>
          <t>HALL</t>
        </is>
      </c>
      <c r="E2260" t="inlineStr">
        <is>
          <t>SANDRA</t>
        </is>
      </c>
      <c r="F2260">
        <f>CONCATENATE(D2260," ",LEFT(H2260,4),"T=",AU2260,"D=",AV2260,"R=",AW2260,"M=",AX2260,"L=",AY2260,"B=",AZ2260)</f>
        <v/>
      </c>
      <c r="G2260" t="inlineStr">
        <is>
          <t>JEAN</t>
        </is>
      </c>
      <c r="I2260" t="inlineStr">
        <is>
          <t>1953-03-07</t>
        </is>
      </c>
      <c r="J2260" t="inlineStr">
        <is>
          <t>2015-06-27</t>
        </is>
      </c>
      <c r="K2260" t="inlineStr">
        <is>
          <t>ACTIVE</t>
        </is>
      </c>
      <c r="L2260" t="inlineStr">
        <is>
          <t>D</t>
        </is>
      </c>
      <c r="M2260" t="inlineStr">
        <is>
          <t>3291 LODWICK DR NW</t>
        </is>
      </c>
      <c r="N2260">
        <f>RIGHT(M2260,LEN(M2260)-FIND(" ",M2260))</f>
        <v/>
      </c>
      <c r="O2260" t="inlineStr">
        <is>
          <t>APT 4</t>
        </is>
      </c>
      <c r="P2260" t="inlineStr">
        <is>
          <t>WARREN</t>
        </is>
      </c>
      <c r="Q2260" t="inlineStr">
        <is>
          <t>OH</t>
        </is>
      </c>
      <c r="R2260" t="n">
        <v>44485</v>
      </c>
      <c r="AD2260" t="inlineStr">
        <is>
          <t>TRUMBULL CAREER &amp; TECH CENTER</t>
        </is>
      </c>
      <c r="AE2260" t="inlineStr">
        <is>
          <t>WARREN CITY</t>
        </is>
      </c>
      <c r="AF2260" t="inlineStr">
        <is>
          <t>WARREN CITY SD</t>
        </is>
      </c>
      <c r="AH2260" t="n">
        <v>14</v>
      </c>
      <c r="AI2260" t="n">
        <v>11</v>
      </c>
      <c r="AN2260" t="inlineStr">
        <is>
          <t>WARREN</t>
        </is>
      </c>
      <c r="AO2260" t="inlineStr">
        <is>
          <t>WARREN CITY 1E</t>
        </is>
      </c>
      <c r="AP2260" t="inlineStr">
        <is>
          <t>78-P-ACJ</t>
        </is>
      </c>
      <c r="AQ2260" t="n">
        <v>9</v>
      </c>
      <c r="AR2260" t="n">
        <v>64</v>
      </c>
      <c r="AS2260" t="n">
        <v>32</v>
      </c>
      <c r="AU2260">
        <f>COUNTA($BA$2260:$EH$2260)</f>
        <v/>
      </c>
      <c r="AV2260">
        <f>COUNTIF($BA$2260:$EH$2260,"D")</f>
        <v/>
      </c>
      <c r="AW2260">
        <f>COUNTIF($BA$2260:$EH$2260,"R")</f>
        <v/>
      </c>
      <c r="AX2260">
        <f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/>
      </c>
      <c r="AY2260">
        <f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/>
      </c>
      <c r="AZ2260">
        <f>IF(EH2260&lt;&gt;"",1,0)</f>
        <v/>
      </c>
      <c r="BB2260" t="inlineStr">
        <is>
          <t>WARREN-WARD 1</t>
        </is>
      </c>
      <c r="CO2260" t="inlineStr">
        <is>
          <t>D</t>
        </is>
      </c>
      <c r="CP2260" t="inlineStr">
        <is>
          <t>X</t>
        </is>
      </c>
      <c r="CY2260" t="inlineStr">
        <is>
          <t>X</t>
        </is>
      </c>
      <c r="CZ2260" t="inlineStr">
        <is>
          <t>D</t>
        </is>
      </c>
      <c r="DC2260" t="inlineStr">
        <is>
          <t>X</t>
        </is>
      </c>
      <c r="DI2260" t="inlineStr">
        <is>
          <t>X</t>
        </is>
      </c>
      <c r="DN2260" t="inlineStr">
        <is>
          <t>X</t>
        </is>
      </c>
      <c r="DU2260" t="inlineStr">
        <is>
          <t>X</t>
        </is>
      </c>
      <c r="DW2260" t="inlineStr">
        <is>
          <t>D</t>
        </is>
      </c>
      <c r="DX2260" t="inlineStr">
        <is>
          <t>X</t>
        </is>
      </c>
      <c r="EA2260" t="inlineStr">
        <is>
          <t>X</t>
        </is>
      </c>
      <c r="EF2260" t="inlineStr">
        <is>
          <t>X</t>
        </is>
      </c>
    </row>
    <row r="2261">
      <c r="A2261" t="inlineStr">
        <is>
          <t>OH0015879476</t>
        </is>
      </c>
      <c r="B2261" t="n">
        <v>78</v>
      </c>
      <c r="C2261" t="n">
        <v>332791</v>
      </c>
      <c r="D2261" t="inlineStr">
        <is>
          <t>PAIGE</t>
        </is>
      </c>
      <c r="E2261" t="inlineStr">
        <is>
          <t>JARED</t>
        </is>
      </c>
      <c r="F2261">
        <f>CONCATENATE(D2261," ",LEFT(H2261,4),"T=",AU2261,"D=",AV2261,"R=",AW2261,"M=",AX2261,"L=",AY2261,"B=",AZ2261)</f>
        <v/>
      </c>
      <c r="G2261" t="inlineStr">
        <is>
          <t>ADAM</t>
        </is>
      </c>
      <c r="H2261" t="inlineStr">
        <is>
          <t>SR</t>
        </is>
      </c>
      <c r="I2261" t="inlineStr">
        <is>
          <t>1968-10-18</t>
        </is>
      </c>
      <c r="J2261" t="inlineStr">
        <is>
          <t>2022-11-30</t>
        </is>
      </c>
      <c r="K2261" t="inlineStr">
        <is>
          <t>ACTIVE</t>
        </is>
      </c>
      <c r="M2261" t="inlineStr">
        <is>
          <t>3305 TOD AVE NW</t>
        </is>
      </c>
      <c r="N2261">
        <f>RIGHT(M2261,LEN(M2261)-FIND(" ",M2261))</f>
        <v/>
      </c>
      <c r="P2261" t="inlineStr">
        <is>
          <t>WARREN</t>
        </is>
      </c>
      <c r="Q2261" t="inlineStr">
        <is>
          <t>OH</t>
        </is>
      </c>
      <c r="R2261" t="n">
        <v>44485</v>
      </c>
      <c r="AD2261" t="inlineStr">
        <is>
          <t>TRUMBULL CAREER &amp; TECH CENTER</t>
        </is>
      </c>
      <c r="AE2261" t="inlineStr">
        <is>
          <t>WARREN CITY</t>
        </is>
      </c>
      <c r="AF2261" t="inlineStr">
        <is>
          <t>WARREN CITY SD</t>
        </is>
      </c>
      <c r="AH2261" t="n">
        <v>14</v>
      </c>
      <c r="AI2261" t="n">
        <v>11</v>
      </c>
      <c r="AN2261" t="inlineStr">
        <is>
          <t>WARREN</t>
        </is>
      </c>
      <c r="AO2261" t="inlineStr">
        <is>
          <t>WARREN CITY 1E</t>
        </is>
      </c>
      <c r="AP2261" t="inlineStr">
        <is>
          <t>78-P-ACJ</t>
        </is>
      </c>
      <c r="AQ2261" t="n">
        <v>9</v>
      </c>
      <c r="AR2261" t="n">
        <v>64</v>
      </c>
      <c r="AS2261" t="n">
        <v>32</v>
      </c>
      <c r="AU2261">
        <f>COUNTA($BA$2261:$EH$2261)</f>
        <v/>
      </c>
      <c r="AV2261">
        <f>COUNTIF($BA$2261:$EH$2261,"D")</f>
        <v/>
      </c>
      <c r="AW2261">
        <f>COUNTIF($BA$2261:$EH$2261,"R")</f>
        <v/>
      </c>
      <c r="AX2261">
        <f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/>
      </c>
      <c r="AY2261">
        <f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/>
      </c>
      <c r="AZ2261">
        <f>IF(EH2261&lt;&gt;"",1,0)</f>
        <v/>
      </c>
      <c r="BB2261" t="inlineStr">
        <is>
          <t>WARREN-WARD 1</t>
        </is>
      </c>
      <c r="BL2261" t="inlineStr">
        <is>
          <t>X</t>
        </is>
      </c>
      <c r="BY2261" t="inlineStr">
        <is>
          <t>D</t>
        </is>
      </c>
      <c r="CA2261" t="inlineStr">
        <is>
          <t>X</t>
        </is>
      </c>
      <c r="CK2261" t="inlineStr">
        <is>
          <t>X</t>
        </is>
      </c>
      <c r="CN2261" t="inlineStr">
        <is>
          <t>X</t>
        </is>
      </c>
      <c r="CP2261" t="inlineStr">
        <is>
          <t>X</t>
        </is>
      </c>
      <c r="CV2261" t="inlineStr">
        <is>
          <t>X</t>
        </is>
      </c>
      <c r="CY2261" t="inlineStr">
        <is>
          <t>X</t>
        </is>
      </c>
      <c r="CZ2261" t="inlineStr">
        <is>
          <t>D</t>
        </is>
      </c>
      <c r="DC2261" t="inlineStr">
        <is>
          <t>X</t>
        </is>
      </c>
      <c r="DG2261" t="inlineStr">
        <is>
          <t>D</t>
        </is>
      </c>
      <c r="DI2261" t="inlineStr">
        <is>
          <t>X</t>
        </is>
      </c>
      <c r="DN2261" t="inlineStr">
        <is>
          <t>X</t>
        </is>
      </c>
      <c r="DU2261" t="inlineStr">
        <is>
          <t>X</t>
        </is>
      </c>
      <c r="EA2261" t="inlineStr">
        <is>
          <t>X</t>
        </is>
      </c>
      <c r="EF2261" t="inlineStr">
        <is>
          <t>X</t>
        </is>
      </c>
    </row>
    <row r="2262">
      <c r="A2262" t="inlineStr">
        <is>
          <t>OH0015697724</t>
        </is>
      </c>
      <c r="B2262" t="n">
        <v>78</v>
      </c>
      <c r="C2262" t="n">
        <v>154217</v>
      </c>
      <c r="D2262" t="inlineStr">
        <is>
          <t>WILLIAMS</t>
        </is>
      </c>
      <c r="E2262" t="inlineStr">
        <is>
          <t>TIMOTHY</t>
        </is>
      </c>
      <c r="F2262">
        <f>CONCATENATE(D2262," ",LEFT(H2262,4),"T=",AU2262,"D=",AV2262,"R=",AW2262,"M=",AX2262,"L=",AY2262,"B=",AZ2262)</f>
        <v/>
      </c>
      <c r="G2262" t="inlineStr">
        <is>
          <t>J</t>
        </is>
      </c>
      <c r="I2262" t="inlineStr">
        <is>
          <t>1965-03-13</t>
        </is>
      </c>
      <c r="J2262" t="inlineStr">
        <is>
          <t>2024-02-09</t>
        </is>
      </c>
      <c r="K2262" t="inlineStr">
        <is>
          <t>ACTIVE</t>
        </is>
      </c>
      <c r="L2262" t="inlineStr">
        <is>
          <t>D</t>
        </is>
      </c>
      <c r="M2262" t="inlineStr">
        <is>
          <t>2722 DUNSTAN DR NW</t>
        </is>
      </c>
      <c r="N2262">
        <f>RIGHT(M2262,LEN(M2262)-FIND(" ",M2262))</f>
        <v/>
      </c>
      <c r="P2262" t="inlineStr">
        <is>
          <t>WARREN</t>
        </is>
      </c>
      <c r="Q2262" t="inlineStr">
        <is>
          <t>OH</t>
        </is>
      </c>
      <c r="R2262" t="n">
        <v>44485</v>
      </c>
      <c r="AD2262" t="inlineStr">
        <is>
          <t>TRUMBULL CAREER &amp; TECH CENTER</t>
        </is>
      </c>
      <c r="AE2262" t="inlineStr">
        <is>
          <t>WARREN CITY</t>
        </is>
      </c>
      <c r="AF2262" t="inlineStr">
        <is>
          <t>WARREN CITY SD</t>
        </is>
      </c>
      <c r="AH2262" t="n">
        <v>14</v>
      </c>
      <c r="AI2262" t="n">
        <v>11</v>
      </c>
      <c r="AN2262" t="inlineStr">
        <is>
          <t>WARREN</t>
        </is>
      </c>
      <c r="AO2262" t="inlineStr">
        <is>
          <t>WARREN CITY 1E</t>
        </is>
      </c>
      <c r="AP2262" t="inlineStr">
        <is>
          <t>78-P-ACJ</t>
        </is>
      </c>
      <c r="AQ2262" t="n">
        <v>9</v>
      </c>
      <c r="AR2262" t="n">
        <v>64</v>
      </c>
      <c r="AS2262" t="n">
        <v>32</v>
      </c>
      <c r="AU2262">
        <f>COUNTA($BA$2262:$EH$2262)</f>
        <v/>
      </c>
      <c r="AV2262">
        <f>COUNTIF($BA$2262:$EH$2262,"D")</f>
        <v/>
      </c>
      <c r="AW2262">
        <f>COUNTIF($BA$2262:$EH$2262,"R")</f>
        <v/>
      </c>
      <c r="AX2262">
        <f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/>
      </c>
      <c r="AY2262">
        <f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/>
      </c>
      <c r="AZ2262">
        <f>IF(EH2262&lt;&gt;"",1,0)</f>
        <v/>
      </c>
      <c r="BB2262" t="inlineStr">
        <is>
          <t>WARREN-WARD 1</t>
        </is>
      </c>
      <c r="BC2262" t="inlineStr">
        <is>
          <t>X</t>
        </is>
      </c>
      <c r="BD2262" t="inlineStr">
        <is>
          <t>X</t>
        </is>
      </c>
      <c r="BL2262" t="inlineStr">
        <is>
          <t>X</t>
        </is>
      </c>
      <c r="BP2262" t="inlineStr">
        <is>
          <t>X</t>
        </is>
      </c>
      <c r="BR2262" t="inlineStr">
        <is>
          <t>X</t>
        </is>
      </c>
      <c r="BS2262" t="inlineStr">
        <is>
          <t>X</t>
        </is>
      </c>
      <c r="BV2262" t="inlineStr">
        <is>
          <t>X</t>
        </is>
      </c>
      <c r="BY2262" t="inlineStr">
        <is>
          <t>D</t>
        </is>
      </c>
      <c r="CA2262" t="inlineStr">
        <is>
          <t>X</t>
        </is>
      </c>
      <c r="CH2262" t="inlineStr">
        <is>
          <t>D</t>
        </is>
      </c>
      <c r="CK2262" t="inlineStr">
        <is>
          <t>X</t>
        </is>
      </c>
      <c r="CL2262" t="inlineStr">
        <is>
          <t>D</t>
        </is>
      </c>
      <c r="CN2262" t="inlineStr">
        <is>
          <t>X</t>
        </is>
      </c>
      <c r="CO2262" t="inlineStr">
        <is>
          <t>D</t>
        </is>
      </c>
      <c r="CP2262" t="inlineStr">
        <is>
          <t>X</t>
        </is>
      </c>
      <c r="CT2262" t="inlineStr">
        <is>
          <t>X</t>
        </is>
      </c>
      <c r="CZ2262" t="inlineStr">
        <is>
          <t>D</t>
        </is>
      </c>
      <c r="DC2262" t="inlineStr">
        <is>
          <t>X</t>
        </is>
      </c>
      <c r="DG2262" t="inlineStr">
        <is>
          <t>D</t>
        </is>
      </c>
      <c r="DI2262" t="inlineStr">
        <is>
          <t>X</t>
        </is>
      </c>
      <c r="DM2262" t="inlineStr">
        <is>
          <t>D</t>
        </is>
      </c>
      <c r="DN2262" t="inlineStr">
        <is>
          <t>X</t>
        </is>
      </c>
      <c r="ED2262" t="inlineStr">
        <is>
          <t>D</t>
        </is>
      </c>
      <c r="EF2262" t="inlineStr">
        <is>
          <t>X</t>
        </is>
      </c>
    </row>
    <row r="2263">
      <c r="A2263" t="inlineStr">
        <is>
          <t>OH0024297891</t>
        </is>
      </c>
      <c r="B2263" t="n">
        <v>78</v>
      </c>
      <c r="C2263" t="n">
        <v>426581</v>
      </c>
      <c r="D2263" t="inlineStr">
        <is>
          <t>ARCHIBALD</t>
        </is>
      </c>
      <c r="E2263" t="inlineStr">
        <is>
          <t>WILLIAM</t>
        </is>
      </c>
      <c r="F2263">
        <f>CONCATENATE(D2263," ",LEFT(H2263,4),"T=",AU2263,"D=",AV2263,"R=",AW2263,"M=",AX2263,"L=",AY2263,"B=",AZ2263)</f>
        <v/>
      </c>
      <c r="G2263" t="inlineStr">
        <is>
          <t>H</t>
        </is>
      </c>
      <c r="I2263" t="inlineStr">
        <is>
          <t>1969-05-28</t>
        </is>
      </c>
      <c r="J2263" t="inlineStr">
        <is>
          <t>2024-09-05</t>
        </is>
      </c>
      <c r="K2263" t="inlineStr">
        <is>
          <t>ACTIVE</t>
        </is>
      </c>
      <c r="M2263" t="inlineStr">
        <is>
          <t>3183 GREENFIELD ST NW</t>
        </is>
      </c>
      <c r="N2263">
        <f>RIGHT(M2263,LEN(M2263)-FIND(" ",M2263))</f>
        <v/>
      </c>
      <c r="P2263" t="inlineStr">
        <is>
          <t>WARREN</t>
        </is>
      </c>
      <c r="Q2263" t="inlineStr">
        <is>
          <t>OH</t>
        </is>
      </c>
      <c r="R2263" t="n">
        <v>44485</v>
      </c>
      <c r="AD2263" t="inlineStr">
        <is>
          <t>TRUMBULL CAREER &amp; TECH CENTER</t>
        </is>
      </c>
      <c r="AE2263" t="inlineStr">
        <is>
          <t>WARREN CITY</t>
        </is>
      </c>
      <c r="AF2263" t="inlineStr">
        <is>
          <t>WARREN CITY SD</t>
        </is>
      </c>
      <c r="AH2263" t="n">
        <v>14</v>
      </c>
      <c r="AI2263" t="n">
        <v>11</v>
      </c>
      <c r="AN2263" t="inlineStr">
        <is>
          <t>WARREN</t>
        </is>
      </c>
      <c r="AO2263" t="inlineStr">
        <is>
          <t>WARREN CITY 1E</t>
        </is>
      </c>
      <c r="AP2263" t="inlineStr">
        <is>
          <t>78-P-ACJ</t>
        </is>
      </c>
      <c r="AQ2263" t="n">
        <v>9</v>
      </c>
      <c r="AR2263" t="n">
        <v>64</v>
      </c>
      <c r="AS2263" t="n">
        <v>32</v>
      </c>
      <c r="AU2263">
        <f>COUNTA($BA$2263:$EH$2263)</f>
        <v/>
      </c>
      <c r="AV2263">
        <f>COUNTIF($BA$2263:$EH$2263,"D")</f>
        <v/>
      </c>
      <c r="AW2263">
        <f>COUNTIF($BA$2263:$EH$2263,"R")</f>
        <v/>
      </c>
      <c r="AX2263">
        <f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/>
      </c>
      <c r="AY2263">
        <f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/>
      </c>
      <c r="AZ2263">
        <f>IF(EH2263&lt;&gt;"",1,0)</f>
        <v/>
      </c>
      <c r="BB2263" t="inlineStr">
        <is>
          <t>WARREN-WARD 1</t>
        </is>
      </c>
      <c r="DN2263" t="inlineStr">
        <is>
          <t>X</t>
        </is>
      </c>
      <c r="DU2263" t="inlineStr">
        <is>
          <t>X</t>
        </is>
      </c>
      <c r="DX2263" t="inlineStr">
        <is>
          <t>X</t>
        </is>
      </c>
      <c r="EF2263" t="inlineStr">
        <is>
          <t>X</t>
        </is>
      </c>
    </row>
    <row r="2264">
      <c r="A2264" t="inlineStr">
        <is>
          <t>OH0021896952</t>
        </is>
      </c>
      <c r="B2264" t="n">
        <v>78</v>
      </c>
      <c r="C2264" t="n">
        <v>389011</v>
      </c>
      <c r="D2264" t="inlineStr">
        <is>
          <t>MASON</t>
        </is>
      </c>
      <c r="E2264" t="inlineStr">
        <is>
          <t>DERRICK</t>
        </is>
      </c>
      <c r="F2264">
        <f>CONCATENATE(D2264," ",LEFT(H2264,4),"T=",AU2264,"D=",AV2264,"R=",AW2264,"M=",AX2264,"L=",AY2264,"B=",AZ2264)</f>
        <v/>
      </c>
      <c r="G2264" t="inlineStr">
        <is>
          <t>L</t>
        </is>
      </c>
      <c r="I2264" t="inlineStr">
        <is>
          <t>1970-11-08</t>
        </is>
      </c>
      <c r="J2264" t="inlineStr">
        <is>
          <t>2019-11-12</t>
        </is>
      </c>
      <c r="K2264" t="inlineStr">
        <is>
          <t>ACTIVE</t>
        </is>
      </c>
      <c r="L2264" t="inlineStr">
        <is>
          <t>D</t>
        </is>
      </c>
      <c r="M2264" t="inlineStr">
        <is>
          <t>3207 TOD AVE NW</t>
        </is>
      </c>
      <c r="N2264">
        <f>RIGHT(M2264,LEN(M2264)-FIND(" ",M2264))</f>
        <v/>
      </c>
      <c r="P2264" t="inlineStr">
        <is>
          <t>WARREN</t>
        </is>
      </c>
      <c r="Q2264" t="inlineStr">
        <is>
          <t>OH</t>
        </is>
      </c>
      <c r="R2264" t="n">
        <v>44485</v>
      </c>
      <c r="AD2264" t="inlineStr">
        <is>
          <t>TRUMBULL CAREER &amp; TECH CENTER</t>
        </is>
      </c>
      <c r="AE2264" t="inlineStr">
        <is>
          <t>WARREN CITY</t>
        </is>
      </c>
      <c r="AF2264" t="inlineStr">
        <is>
          <t>WARREN CITY SD</t>
        </is>
      </c>
      <c r="AH2264" t="n">
        <v>14</v>
      </c>
      <c r="AI2264" t="n">
        <v>11</v>
      </c>
      <c r="AN2264" t="inlineStr">
        <is>
          <t>WARREN</t>
        </is>
      </c>
      <c r="AO2264" t="inlineStr">
        <is>
          <t>WARREN CITY 1E</t>
        </is>
      </c>
      <c r="AP2264" t="inlineStr">
        <is>
          <t>78-P-ACJ</t>
        </is>
      </c>
      <c r="AQ2264" t="n">
        <v>9</v>
      </c>
      <c r="AR2264" t="n">
        <v>64</v>
      </c>
      <c r="AS2264" t="n">
        <v>32</v>
      </c>
      <c r="AU2264">
        <f>COUNTA($BA$2264:$EH$2264)</f>
        <v/>
      </c>
      <c r="AV2264">
        <f>COUNTIF($BA$2264:$EH$2264,"D")</f>
        <v/>
      </c>
      <c r="AW2264">
        <f>COUNTIF($BA$2264:$EH$2264,"R")</f>
        <v/>
      </c>
      <c r="AX2264">
        <f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/>
      </c>
      <c r="AY2264">
        <f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/>
      </c>
      <c r="AZ2264">
        <f>IF(EH2264&lt;&gt;"",1,0)</f>
        <v/>
      </c>
      <c r="BB2264" t="inlineStr">
        <is>
          <t>WARREN-WARD 1</t>
        </is>
      </c>
      <c r="CP2264" t="inlineStr">
        <is>
          <t>X</t>
        </is>
      </c>
      <c r="CV2264" t="inlineStr">
        <is>
          <t>X</t>
        </is>
      </c>
      <c r="DC2264" t="inlineStr">
        <is>
          <t>X</t>
        </is>
      </c>
      <c r="DG2264" t="inlineStr">
        <is>
          <t>D</t>
        </is>
      </c>
      <c r="DI2264" t="inlineStr">
        <is>
          <t>X</t>
        </is>
      </c>
      <c r="DN2264" t="inlineStr">
        <is>
          <t>X</t>
        </is>
      </c>
      <c r="DS2264" t="inlineStr">
        <is>
          <t>D</t>
        </is>
      </c>
      <c r="EA2264" t="inlineStr">
        <is>
          <t>X</t>
        </is>
      </c>
      <c r="EF2264" t="inlineStr">
        <is>
          <t>X</t>
        </is>
      </c>
    </row>
    <row r="2265">
      <c r="A2265" t="inlineStr">
        <is>
          <t>OH0026503390</t>
        </is>
      </c>
      <c r="B2265" t="n">
        <v>78</v>
      </c>
      <c r="C2265" t="n">
        <v>463103</v>
      </c>
      <c r="D2265" t="inlineStr">
        <is>
          <t>PROFFITT</t>
        </is>
      </c>
      <c r="E2265" t="inlineStr">
        <is>
          <t>CAITLIN</t>
        </is>
      </c>
      <c r="F2265">
        <f>CONCATENATE(D2265," ",LEFT(H2265,4),"T=",AU2265,"D=",AV2265,"R=",AW2265,"M=",AX2265,"L=",AY2265,"B=",AZ2265)</f>
        <v/>
      </c>
      <c r="G2265" t="inlineStr">
        <is>
          <t>M</t>
        </is>
      </c>
      <c r="I2265" t="inlineStr">
        <is>
          <t>1991-06-02</t>
        </is>
      </c>
      <c r="J2265" t="inlineStr">
        <is>
          <t>2022-06-07</t>
        </is>
      </c>
      <c r="K2265" t="inlineStr">
        <is>
          <t>ACTIVE</t>
        </is>
      </c>
      <c r="M2265" t="inlineStr">
        <is>
          <t>3261 LYNWOOD DR NW</t>
        </is>
      </c>
      <c r="N2265">
        <f>RIGHT(M2265,LEN(M2265)-FIND(" ",M2265))</f>
        <v/>
      </c>
      <c r="P2265" t="inlineStr">
        <is>
          <t>WARREN</t>
        </is>
      </c>
      <c r="Q2265" t="inlineStr">
        <is>
          <t>OH</t>
        </is>
      </c>
      <c r="R2265" t="n">
        <v>44485</v>
      </c>
      <c r="AD2265" t="inlineStr">
        <is>
          <t>TRUMBULL CAREER &amp; TECH CENTER</t>
        </is>
      </c>
      <c r="AE2265" t="inlineStr">
        <is>
          <t>WARREN CITY</t>
        </is>
      </c>
      <c r="AF2265" t="inlineStr">
        <is>
          <t>WARREN CITY SD</t>
        </is>
      </c>
      <c r="AH2265" t="n">
        <v>14</v>
      </c>
      <c r="AI2265" t="n">
        <v>11</v>
      </c>
      <c r="AN2265" t="inlineStr">
        <is>
          <t>WARREN</t>
        </is>
      </c>
      <c r="AO2265" t="inlineStr">
        <is>
          <t>WARREN CITY 1E</t>
        </is>
      </c>
      <c r="AP2265" t="inlineStr">
        <is>
          <t>78-P-ACJ</t>
        </is>
      </c>
      <c r="AQ2265" t="n">
        <v>9</v>
      </c>
      <c r="AR2265" t="n">
        <v>64</v>
      </c>
      <c r="AS2265" t="n">
        <v>32</v>
      </c>
      <c r="AU2265">
        <f>COUNTA($BA$2265:$EH$2265)</f>
        <v/>
      </c>
      <c r="AV2265">
        <f>COUNTIF($BA$2265:$EH$2265,"D")</f>
        <v/>
      </c>
      <c r="AW2265">
        <f>COUNTIF($BA$2265:$EH$2265,"R")</f>
        <v/>
      </c>
      <c r="AX2265">
        <f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/>
      </c>
      <c r="AY2265">
        <f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/>
      </c>
      <c r="AZ2265">
        <f>IF(EH2265&lt;&gt;"",1,0)</f>
        <v/>
      </c>
      <c r="BB2265" t="inlineStr">
        <is>
          <t>WARREN-WARD 1</t>
        </is>
      </c>
      <c r="CP2265" t="inlineStr">
        <is>
          <t>X</t>
        </is>
      </c>
      <c r="DC2265" t="inlineStr">
        <is>
          <t>X</t>
        </is>
      </c>
      <c r="DN2265" t="inlineStr">
        <is>
          <t>X</t>
        </is>
      </c>
      <c r="DX2265" t="inlineStr">
        <is>
          <t>X</t>
        </is>
      </c>
      <c r="EA2265" t="inlineStr">
        <is>
          <t>X</t>
        </is>
      </c>
      <c r="EF2265" t="inlineStr">
        <is>
          <t>X</t>
        </is>
      </c>
    </row>
    <row r="2266">
      <c r="A2266" t="inlineStr">
        <is>
          <t>OH0027550029</t>
        </is>
      </c>
      <c r="B2266" t="n">
        <v>78</v>
      </c>
      <c r="C2266" t="n">
        <v>488304</v>
      </c>
      <c r="D2266" t="inlineStr">
        <is>
          <t>ZALUSKI</t>
        </is>
      </c>
      <c r="E2266" t="inlineStr">
        <is>
          <t>JACOB</t>
        </is>
      </c>
      <c r="F2266">
        <f>CONCATENATE(D2266," ",LEFT(H2266,4),"T=",AU2266,"D=",AV2266,"R=",AW2266,"M=",AX2266,"L=",AY2266,"B=",AZ2266)</f>
        <v/>
      </c>
      <c r="G2266" t="inlineStr">
        <is>
          <t>A</t>
        </is>
      </c>
      <c r="I2266" t="inlineStr">
        <is>
          <t>1993-11-25</t>
        </is>
      </c>
      <c r="J2266" t="inlineStr">
        <is>
          <t>2024-09-02</t>
        </is>
      </c>
      <c r="K2266" t="inlineStr">
        <is>
          <t>ACTIVE</t>
        </is>
      </c>
      <c r="M2266" t="inlineStr">
        <is>
          <t>2850 DUNSTAN DR NW</t>
        </is>
      </c>
      <c r="N2266">
        <f>RIGHT(M2266,LEN(M2266)-FIND(" ",M2266))</f>
        <v/>
      </c>
      <c r="P2266" t="inlineStr">
        <is>
          <t>WARREN</t>
        </is>
      </c>
      <c r="Q2266" t="inlineStr">
        <is>
          <t>OH</t>
        </is>
      </c>
      <c r="R2266" t="n">
        <v>44485</v>
      </c>
      <c r="AD2266" t="inlineStr">
        <is>
          <t>TRUMBULL CAREER &amp; TECH CENTER</t>
        </is>
      </c>
      <c r="AE2266" t="inlineStr">
        <is>
          <t>WARREN CITY</t>
        </is>
      </c>
      <c r="AF2266" t="inlineStr">
        <is>
          <t>WARREN CITY SD</t>
        </is>
      </c>
      <c r="AH2266" t="n">
        <v>14</v>
      </c>
      <c r="AI2266" t="n">
        <v>11</v>
      </c>
      <c r="AN2266" t="inlineStr">
        <is>
          <t>WARREN</t>
        </is>
      </c>
      <c r="AO2266" t="inlineStr">
        <is>
          <t>WARREN CITY 1E</t>
        </is>
      </c>
      <c r="AP2266" t="inlineStr">
        <is>
          <t>78-P-ACJ</t>
        </is>
      </c>
      <c r="AQ2266" t="n">
        <v>9</v>
      </c>
      <c r="AR2266" t="n">
        <v>64</v>
      </c>
      <c r="AS2266" t="n">
        <v>32</v>
      </c>
      <c r="AU2266">
        <f>COUNTA($BA$2266:$EH$2266)</f>
        <v/>
      </c>
      <c r="AV2266">
        <f>COUNTIF($BA$2266:$EH$2266,"D")</f>
        <v/>
      </c>
      <c r="AW2266">
        <f>COUNTIF($BA$2266:$EH$2266,"R")</f>
        <v/>
      </c>
      <c r="AX2266">
        <f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/>
      </c>
      <c r="AY2266">
        <f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/>
      </c>
      <c r="AZ2266">
        <f>IF(EH2266&lt;&gt;"",1,0)</f>
        <v/>
      </c>
      <c r="BB2266" t="inlineStr">
        <is>
          <t>WARREN-WARD 1</t>
        </is>
      </c>
      <c r="CP2266" t="inlineStr">
        <is>
          <t>X</t>
        </is>
      </c>
      <c r="DC2266" t="inlineStr">
        <is>
          <t>X</t>
        </is>
      </c>
      <c r="DI2266" t="inlineStr">
        <is>
          <t>X</t>
        </is>
      </c>
      <c r="DN2266" t="inlineStr">
        <is>
          <t>X</t>
        </is>
      </c>
      <c r="DU2266" t="inlineStr">
        <is>
          <t>X</t>
        </is>
      </c>
      <c r="EA2266" t="inlineStr">
        <is>
          <t>X</t>
        </is>
      </c>
      <c r="EF2266" t="inlineStr">
        <is>
          <t>X</t>
        </is>
      </c>
    </row>
    <row r="2267">
      <c r="A2267" t="inlineStr">
        <is>
          <t>OH0026503384</t>
        </is>
      </c>
      <c r="B2267" t="n">
        <v>78</v>
      </c>
      <c r="C2267" t="n">
        <v>463094</v>
      </c>
      <c r="D2267" t="inlineStr">
        <is>
          <t>BLIKE</t>
        </is>
      </c>
      <c r="E2267" t="inlineStr">
        <is>
          <t>JOHN</t>
        </is>
      </c>
      <c r="F2267">
        <f>CONCATENATE(D2267," ",LEFT(H2267,4),"T=",AU2267,"D=",AV2267,"R=",AW2267,"M=",AX2267,"L=",AY2267,"B=",AZ2267)</f>
        <v/>
      </c>
      <c r="G2267" t="inlineStr">
        <is>
          <t>T</t>
        </is>
      </c>
      <c r="H2267" t="inlineStr">
        <is>
          <t>III</t>
        </is>
      </c>
      <c r="I2267" t="inlineStr">
        <is>
          <t>1986-09-10</t>
        </is>
      </c>
      <c r="J2267" t="inlineStr">
        <is>
          <t>2022-06-06</t>
        </is>
      </c>
      <c r="K2267" t="inlineStr">
        <is>
          <t>ACTIVE</t>
        </is>
      </c>
      <c r="M2267" t="inlineStr">
        <is>
          <t>3261 LYNWOOD DR NW</t>
        </is>
      </c>
      <c r="N2267">
        <f>RIGHT(M2267,LEN(M2267)-FIND(" ",M2267))</f>
        <v/>
      </c>
      <c r="P2267" t="inlineStr">
        <is>
          <t>WARREN</t>
        </is>
      </c>
      <c r="Q2267" t="inlineStr">
        <is>
          <t>OH</t>
        </is>
      </c>
      <c r="R2267" t="n">
        <v>44485</v>
      </c>
      <c r="AD2267" t="inlineStr">
        <is>
          <t>TRUMBULL CAREER &amp; TECH CENTER</t>
        </is>
      </c>
      <c r="AE2267" t="inlineStr">
        <is>
          <t>WARREN CITY</t>
        </is>
      </c>
      <c r="AF2267" t="inlineStr">
        <is>
          <t>WARREN CITY SD</t>
        </is>
      </c>
      <c r="AH2267" t="n">
        <v>14</v>
      </c>
      <c r="AI2267" t="n">
        <v>11</v>
      </c>
      <c r="AN2267" t="inlineStr">
        <is>
          <t>WARREN</t>
        </is>
      </c>
      <c r="AO2267" t="inlineStr">
        <is>
          <t>WARREN CITY 1E</t>
        </is>
      </c>
      <c r="AP2267" t="inlineStr">
        <is>
          <t>78-P-ACJ</t>
        </is>
      </c>
      <c r="AQ2267" t="n">
        <v>9</v>
      </c>
      <c r="AR2267" t="n">
        <v>64</v>
      </c>
      <c r="AS2267" t="n">
        <v>32</v>
      </c>
      <c r="AU2267">
        <f>COUNTA($BA$2267:$EH$2267)</f>
        <v/>
      </c>
      <c r="AV2267">
        <f>COUNTIF($BA$2267:$EH$2267,"D")</f>
        <v/>
      </c>
      <c r="AW2267">
        <f>COUNTIF($BA$2267:$EH$2267,"R")</f>
        <v/>
      </c>
      <c r="AX2267">
        <f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/>
      </c>
      <c r="AY2267">
        <f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/>
      </c>
      <c r="AZ2267">
        <f>IF(EH2267&lt;&gt;"",1,0)</f>
        <v/>
      </c>
      <c r="BB2267" t="inlineStr">
        <is>
          <t>WARREN-WARD 1</t>
        </is>
      </c>
      <c r="BL2267" t="inlineStr">
        <is>
          <t>X</t>
        </is>
      </c>
      <c r="BS2267" t="inlineStr">
        <is>
          <t>X</t>
        </is>
      </c>
      <c r="CA2267" t="inlineStr">
        <is>
          <t>X</t>
        </is>
      </c>
      <c r="CK2267" t="inlineStr">
        <is>
          <t>X</t>
        </is>
      </c>
      <c r="CN2267" t="inlineStr">
        <is>
          <t>X</t>
        </is>
      </c>
      <c r="CP2267" t="inlineStr">
        <is>
          <t>X</t>
        </is>
      </c>
      <c r="CZ2267" t="inlineStr">
        <is>
          <t>R</t>
        </is>
      </c>
      <c r="DC2267" t="inlineStr">
        <is>
          <t>X</t>
        </is>
      </c>
      <c r="DI2267" t="inlineStr">
        <is>
          <t>X</t>
        </is>
      </c>
      <c r="DN2267" t="inlineStr">
        <is>
          <t>X</t>
        </is>
      </c>
      <c r="DU2267" t="inlineStr">
        <is>
          <t>X</t>
        </is>
      </c>
      <c r="DX2267" t="inlineStr">
        <is>
          <t>X</t>
        </is>
      </c>
      <c r="EA2267" t="inlineStr">
        <is>
          <t>X</t>
        </is>
      </c>
      <c r="EF2267" t="inlineStr">
        <is>
          <t>X</t>
        </is>
      </c>
    </row>
    <row r="2268">
      <c r="A2268" t="inlineStr">
        <is>
          <t>OH0025720650</t>
        </is>
      </c>
      <c r="B2268" t="n">
        <v>78</v>
      </c>
      <c r="C2268" t="n">
        <v>449352</v>
      </c>
      <c r="D2268" t="inlineStr">
        <is>
          <t>KERELUIK</t>
        </is>
      </c>
      <c r="E2268" t="inlineStr">
        <is>
          <t>LAUREN</t>
        </is>
      </c>
      <c r="F2268">
        <f>CONCATENATE(D2268," ",LEFT(H2268,4),"T=",AU2268,"D=",AV2268,"R=",AW2268,"M=",AX2268,"L=",AY2268,"B=",AZ2268)</f>
        <v/>
      </c>
      <c r="G2268" t="inlineStr">
        <is>
          <t>RENEE</t>
        </is>
      </c>
      <c r="I2268" t="inlineStr">
        <is>
          <t>1985-12-16</t>
        </is>
      </c>
      <c r="J2268" t="inlineStr">
        <is>
          <t>2023-08-08</t>
        </is>
      </c>
      <c r="K2268" t="inlineStr">
        <is>
          <t>ACTIVE</t>
        </is>
      </c>
      <c r="L2268" t="inlineStr">
        <is>
          <t>R</t>
        </is>
      </c>
      <c r="M2268" t="inlineStr">
        <is>
          <t>3423 LYNWOOD DR NW</t>
        </is>
      </c>
      <c r="N2268">
        <f>RIGHT(M2268,LEN(M2268)-FIND(" ",M2268))</f>
        <v/>
      </c>
      <c r="P2268" t="inlineStr">
        <is>
          <t>WARREN</t>
        </is>
      </c>
      <c r="Q2268" t="inlineStr">
        <is>
          <t>OH</t>
        </is>
      </c>
      <c r="R2268" t="n">
        <v>44485</v>
      </c>
      <c r="AD2268" t="inlineStr">
        <is>
          <t>TRUMBULL CAREER &amp; TECH CENTER</t>
        </is>
      </c>
      <c r="AE2268" t="inlineStr">
        <is>
          <t>WARREN CITY</t>
        </is>
      </c>
      <c r="AF2268" t="inlineStr">
        <is>
          <t>WARREN CITY SD</t>
        </is>
      </c>
      <c r="AH2268" t="n">
        <v>14</v>
      </c>
      <c r="AI2268" t="n">
        <v>11</v>
      </c>
      <c r="AN2268" t="inlineStr">
        <is>
          <t>WARREN</t>
        </is>
      </c>
      <c r="AO2268" t="inlineStr">
        <is>
          <t>WARREN CITY 1E</t>
        </is>
      </c>
      <c r="AP2268" t="inlineStr">
        <is>
          <t>78-P-ACJ</t>
        </is>
      </c>
      <c r="AQ2268" t="n">
        <v>9</v>
      </c>
      <c r="AR2268" t="n">
        <v>64</v>
      </c>
      <c r="AS2268" t="n">
        <v>32</v>
      </c>
      <c r="AU2268">
        <f>COUNTA($BA$2268:$EH$2268)</f>
        <v/>
      </c>
      <c r="AV2268">
        <f>COUNTIF($BA$2268:$EH$2268,"D")</f>
        <v/>
      </c>
      <c r="AW2268">
        <f>COUNTIF($BA$2268:$EH$2268,"R")</f>
        <v/>
      </c>
      <c r="AX2268">
        <f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/>
      </c>
      <c r="AY2268">
        <f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/>
      </c>
      <c r="AZ2268">
        <f>IF(EH2268&lt;&gt;"",1,0)</f>
        <v/>
      </c>
      <c r="BB2268" t="inlineStr">
        <is>
          <t>WARREN-WARD 1</t>
        </is>
      </c>
      <c r="DN2268" t="inlineStr">
        <is>
          <t>X</t>
        </is>
      </c>
      <c r="EA2268" t="inlineStr">
        <is>
          <t>X</t>
        </is>
      </c>
      <c r="ED2268" t="inlineStr">
        <is>
          <t>R</t>
        </is>
      </c>
      <c r="EF2268" t="inlineStr">
        <is>
          <t>X</t>
        </is>
      </c>
    </row>
    <row r="2269">
      <c r="A2269" t="inlineStr">
        <is>
          <t>OH0021491742</t>
        </is>
      </c>
      <c r="B2269" t="n">
        <v>78</v>
      </c>
      <c r="C2269" t="n">
        <v>381940</v>
      </c>
      <c r="D2269" t="inlineStr">
        <is>
          <t>HENDERSON</t>
        </is>
      </c>
      <c r="E2269" t="inlineStr">
        <is>
          <t>STEVEN</t>
        </is>
      </c>
      <c r="F2269">
        <f>CONCATENATE(D2269," ",LEFT(H2269,4),"T=",AU2269,"D=",AV2269,"R=",AW2269,"M=",AX2269,"L=",AY2269,"B=",AZ2269)</f>
        <v/>
      </c>
      <c r="G2269" t="inlineStr">
        <is>
          <t>J</t>
        </is>
      </c>
      <c r="H2269" t="inlineStr">
        <is>
          <t>SR</t>
        </is>
      </c>
      <c r="I2269" t="inlineStr">
        <is>
          <t>1967-02-15</t>
        </is>
      </c>
      <c r="J2269" t="inlineStr">
        <is>
          <t>2018-03-12</t>
        </is>
      </c>
      <c r="K2269" t="inlineStr">
        <is>
          <t>CONFIRMATION</t>
        </is>
      </c>
      <c r="M2269" t="inlineStr">
        <is>
          <t>3341 RED FOX RUN DR NW</t>
        </is>
      </c>
      <c r="N2269">
        <f>RIGHT(M2269,LEN(M2269)-FIND(" ",M2269))</f>
        <v/>
      </c>
      <c r="P2269" t="inlineStr">
        <is>
          <t>WARREN</t>
        </is>
      </c>
      <c r="Q2269" t="inlineStr">
        <is>
          <t>OH</t>
        </is>
      </c>
      <c r="R2269" t="n">
        <v>44485</v>
      </c>
      <c r="AD2269" t="inlineStr">
        <is>
          <t>TRUMBULL CAREER &amp; TECH CENTER</t>
        </is>
      </c>
      <c r="AE2269" t="inlineStr">
        <is>
          <t>WARREN CITY</t>
        </is>
      </c>
      <c r="AF2269" t="inlineStr">
        <is>
          <t>WARREN CITY SD</t>
        </is>
      </c>
      <c r="AH2269" t="n">
        <v>14</v>
      </c>
      <c r="AI2269" t="n">
        <v>11</v>
      </c>
      <c r="AN2269" t="inlineStr">
        <is>
          <t>WARREN</t>
        </is>
      </c>
      <c r="AO2269" t="inlineStr">
        <is>
          <t>WARREN CITY 1E</t>
        </is>
      </c>
      <c r="AP2269" t="inlineStr">
        <is>
          <t>78-P-ACJ</t>
        </is>
      </c>
      <c r="AQ2269" t="n">
        <v>9</v>
      </c>
      <c r="AR2269" t="n">
        <v>64</v>
      </c>
      <c r="AS2269" t="n">
        <v>32</v>
      </c>
      <c r="AU2269">
        <f>COUNTA($BA$2269:$EH$2269)</f>
        <v/>
      </c>
      <c r="AV2269">
        <f>COUNTIF($BA$2269:$EH$2269,"D")</f>
        <v/>
      </c>
      <c r="AW2269">
        <f>COUNTIF($BA$2269:$EH$2269,"R")</f>
        <v/>
      </c>
      <c r="AX2269">
        <f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/>
      </c>
      <c r="AY2269">
        <f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/>
      </c>
      <c r="AZ2269">
        <f>IF(EH2269&lt;&gt;"",1,0)</f>
        <v/>
      </c>
      <c r="BB2269" t="inlineStr">
        <is>
          <t>WARREN-WARD 1</t>
        </is>
      </c>
      <c r="BL2269" t="inlineStr">
        <is>
          <t>X</t>
        </is>
      </c>
      <c r="BP2269" t="inlineStr">
        <is>
          <t>X</t>
        </is>
      </c>
    </row>
    <row r="2270">
      <c r="A2270" t="inlineStr">
        <is>
          <t>OH0027951711</t>
        </is>
      </c>
      <c r="B2270" t="n">
        <v>78</v>
      </c>
      <c r="C2270" t="n">
        <v>495970</v>
      </c>
      <c r="D2270" t="inlineStr">
        <is>
          <t>GIBSON</t>
        </is>
      </c>
      <c r="E2270" t="inlineStr">
        <is>
          <t>SKYLAR</t>
        </is>
      </c>
      <c r="F2270">
        <f>CONCATENATE(D2270," ",LEFT(H2270,4),"T=",AU2270,"D=",AV2270,"R=",AW2270,"M=",AX2270,"L=",AY2270,"B=",AZ2270)</f>
        <v/>
      </c>
      <c r="G2270" t="inlineStr">
        <is>
          <t>CHRISTIAN</t>
        </is>
      </c>
      <c r="I2270" t="inlineStr">
        <is>
          <t>2002-01-24</t>
        </is>
      </c>
      <c r="J2270" t="inlineStr">
        <is>
          <t>2025-04-30</t>
        </is>
      </c>
      <c r="K2270" t="inlineStr">
        <is>
          <t>ACTIVE</t>
        </is>
      </c>
      <c r="M2270" t="inlineStr">
        <is>
          <t>2862 RED FOX RUN DR NW</t>
        </is>
      </c>
      <c r="N2270">
        <f>RIGHT(M2270,LEN(M2270)-FIND(" ",M2270))</f>
        <v/>
      </c>
      <c r="P2270" t="inlineStr">
        <is>
          <t>WARREN</t>
        </is>
      </c>
      <c r="Q2270" t="inlineStr">
        <is>
          <t>OH</t>
        </is>
      </c>
      <c r="R2270" t="n">
        <v>44485</v>
      </c>
      <c r="AD2270" t="inlineStr">
        <is>
          <t>TRUMBULL CAREER &amp; TECH CENTER</t>
        </is>
      </c>
      <c r="AE2270" t="inlineStr">
        <is>
          <t>WARREN CITY</t>
        </is>
      </c>
      <c r="AF2270" t="inlineStr">
        <is>
          <t>WARREN CITY SD</t>
        </is>
      </c>
      <c r="AH2270" t="n">
        <v>14</v>
      </c>
      <c r="AI2270" t="n">
        <v>11</v>
      </c>
      <c r="AN2270" t="inlineStr">
        <is>
          <t>WARREN</t>
        </is>
      </c>
      <c r="AO2270" t="inlineStr">
        <is>
          <t>WARREN CITY 1E</t>
        </is>
      </c>
      <c r="AP2270" t="inlineStr">
        <is>
          <t>78-P-ACJ</t>
        </is>
      </c>
      <c r="AQ2270" t="n">
        <v>9</v>
      </c>
      <c r="AR2270" t="n">
        <v>64</v>
      </c>
      <c r="AS2270" t="n">
        <v>32</v>
      </c>
      <c r="AU2270">
        <f>COUNTA($BA$2270:$EH$2270)</f>
        <v/>
      </c>
      <c r="AV2270">
        <f>COUNTIF($BA$2270:$EH$2270,"D")</f>
        <v/>
      </c>
      <c r="AW2270">
        <f>COUNTIF($BA$2270:$EH$2270,"R")</f>
        <v/>
      </c>
      <c r="AX2270">
        <f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/>
      </c>
      <c r="AY2270">
        <f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/>
      </c>
      <c r="AZ2270">
        <f>IF(EH2270&lt;&gt;"",1,0)</f>
        <v/>
      </c>
      <c r="BB2270" t="inlineStr">
        <is>
          <t>WARREN-WARD 1</t>
        </is>
      </c>
    </row>
    <row r="2271">
      <c r="A2271" t="inlineStr">
        <is>
          <t>OH0024703211</t>
        </is>
      </c>
      <c r="B2271" t="n">
        <v>78</v>
      </c>
      <c r="C2271" t="n">
        <v>433949</v>
      </c>
      <c r="D2271" t="inlineStr">
        <is>
          <t>SCRIVENS</t>
        </is>
      </c>
      <c r="E2271" t="inlineStr">
        <is>
          <t>REGGIE</t>
        </is>
      </c>
      <c r="F2271">
        <f>CONCATENATE(D2271," ",LEFT(H2271,4),"T=",AU2271,"D=",AV2271,"R=",AW2271,"M=",AX2271,"L=",AY2271,"B=",AZ2271)</f>
        <v/>
      </c>
      <c r="G2271" t="inlineStr">
        <is>
          <t>D</t>
        </is>
      </c>
      <c r="H2271" t="inlineStr">
        <is>
          <t>JR</t>
        </is>
      </c>
      <c r="I2271" t="inlineStr">
        <is>
          <t>1989-01-10</t>
        </is>
      </c>
      <c r="J2271" t="inlineStr">
        <is>
          <t>2018-07-23</t>
        </is>
      </c>
      <c r="K2271" t="inlineStr">
        <is>
          <t>CONFIRMATION</t>
        </is>
      </c>
      <c r="M2271" t="inlineStr">
        <is>
          <t>2875 RED FOX RUN DR NW</t>
        </is>
      </c>
      <c r="N2271">
        <f>RIGHT(M2271,LEN(M2271)-FIND(" ",M2271))</f>
        <v/>
      </c>
      <c r="P2271" t="inlineStr">
        <is>
          <t>WARREN</t>
        </is>
      </c>
      <c r="Q2271" t="inlineStr">
        <is>
          <t>OH</t>
        </is>
      </c>
      <c r="R2271" t="n">
        <v>44485</v>
      </c>
      <c r="AD2271" t="inlineStr">
        <is>
          <t>TRUMBULL CAREER &amp; TECH CENTER</t>
        </is>
      </c>
      <c r="AE2271" t="inlineStr">
        <is>
          <t>WARREN CITY</t>
        </is>
      </c>
      <c r="AF2271" t="inlineStr">
        <is>
          <t>WARREN CITY SD</t>
        </is>
      </c>
      <c r="AH2271" t="n">
        <v>14</v>
      </c>
      <c r="AI2271" t="n">
        <v>11</v>
      </c>
      <c r="AN2271" t="inlineStr">
        <is>
          <t>WARREN</t>
        </is>
      </c>
      <c r="AO2271" t="inlineStr">
        <is>
          <t>WARREN CITY 1E</t>
        </is>
      </c>
      <c r="AP2271" t="inlineStr">
        <is>
          <t>78-P-ACJ</t>
        </is>
      </c>
      <c r="AQ2271" t="n">
        <v>9</v>
      </c>
      <c r="AR2271" t="n">
        <v>64</v>
      </c>
      <c r="AS2271" t="n">
        <v>32</v>
      </c>
      <c r="AU2271">
        <f>COUNTA($BA$2271:$EH$2271)</f>
        <v/>
      </c>
      <c r="AV2271">
        <f>COUNTIF($BA$2271:$EH$2271,"D")</f>
        <v/>
      </c>
      <c r="AW2271">
        <f>COUNTIF($BA$2271:$EH$2271,"R")</f>
        <v/>
      </c>
      <c r="AX2271">
        <f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/>
      </c>
      <c r="AY2271">
        <f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/>
      </c>
      <c r="AZ2271">
        <f>IF(EH2271&lt;&gt;"",1,0)</f>
        <v/>
      </c>
      <c r="BB2271" t="inlineStr">
        <is>
          <t>WARREN-WARD 1</t>
        </is>
      </c>
    </row>
    <row r="2272">
      <c r="A2272" t="inlineStr">
        <is>
          <t>OH0019366535</t>
        </is>
      </c>
      <c r="B2272" t="n">
        <v>78</v>
      </c>
      <c r="C2272" t="n">
        <v>353625</v>
      </c>
      <c r="D2272" t="inlineStr">
        <is>
          <t>BRIGHT</t>
        </is>
      </c>
      <c r="E2272" t="inlineStr">
        <is>
          <t>TAMARA</t>
        </is>
      </c>
      <c r="F2272">
        <f>CONCATENATE(D2272," ",LEFT(H2272,4),"T=",AU2272,"D=",AV2272,"R=",AW2272,"M=",AX2272,"L=",AY2272,"B=",AZ2272)</f>
        <v/>
      </c>
      <c r="G2272" t="inlineStr">
        <is>
          <t>S</t>
        </is>
      </c>
      <c r="I2272" t="inlineStr">
        <is>
          <t>1986-04-12</t>
        </is>
      </c>
      <c r="J2272" t="inlineStr">
        <is>
          <t>2018-07-23</t>
        </is>
      </c>
      <c r="K2272" t="inlineStr">
        <is>
          <t>CONFIRMATION</t>
        </is>
      </c>
      <c r="M2272" t="inlineStr">
        <is>
          <t>2829 RED FOX RUN DR NW</t>
        </is>
      </c>
      <c r="N2272">
        <f>RIGHT(M2272,LEN(M2272)-FIND(" ",M2272))</f>
        <v/>
      </c>
      <c r="P2272" t="inlineStr">
        <is>
          <t>WARREN</t>
        </is>
      </c>
      <c r="Q2272" t="inlineStr">
        <is>
          <t>OH</t>
        </is>
      </c>
      <c r="R2272" t="n">
        <v>44485</v>
      </c>
      <c r="AD2272" t="inlineStr">
        <is>
          <t>TRUMBULL CAREER &amp; TECH CENTER</t>
        </is>
      </c>
      <c r="AE2272" t="inlineStr">
        <is>
          <t>WARREN CITY</t>
        </is>
      </c>
      <c r="AF2272" t="inlineStr">
        <is>
          <t>WARREN CITY SD</t>
        </is>
      </c>
      <c r="AH2272" t="n">
        <v>14</v>
      </c>
      <c r="AI2272" t="n">
        <v>11</v>
      </c>
      <c r="AN2272" t="inlineStr">
        <is>
          <t>WARREN</t>
        </is>
      </c>
      <c r="AO2272" t="inlineStr">
        <is>
          <t>WARREN CITY 1E</t>
        </is>
      </c>
      <c r="AP2272" t="inlineStr">
        <is>
          <t>78-P-ACJ</t>
        </is>
      </c>
      <c r="AQ2272" t="n">
        <v>9</v>
      </c>
      <c r="AR2272" t="n">
        <v>64</v>
      </c>
      <c r="AS2272" t="n">
        <v>32</v>
      </c>
      <c r="AU2272">
        <f>COUNTA($BA$2272:$EH$2272)</f>
        <v/>
      </c>
      <c r="AV2272">
        <f>COUNTIF($BA$2272:$EH$2272,"D")</f>
        <v/>
      </c>
      <c r="AW2272">
        <f>COUNTIF($BA$2272:$EH$2272,"R")</f>
        <v/>
      </c>
      <c r="AX2272">
        <f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/>
      </c>
      <c r="AY2272">
        <f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/>
      </c>
      <c r="AZ2272">
        <f>IF(EH2272&lt;&gt;"",1,0)</f>
        <v/>
      </c>
      <c r="BB2272" t="inlineStr">
        <is>
          <t>WARREN-WARD 1</t>
        </is>
      </c>
    </row>
    <row r="2273">
      <c r="A2273" t="inlineStr">
        <is>
          <t>OH0015715834</t>
        </is>
      </c>
      <c r="B2273" t="n">
        <v>78</v>
      </c>
      <c r="C2273" t="n">
        <v>301250</v>
      </c>
      <c r="D2273" t="inlineStr">
        <is>
          <t>FIFFER</t>
        </is>
      </c>
      <c r="E2273" t="inlineStr">
        <is>
          <t>TAJANNA</t>
        </is>
      </c>
      <c r="F2273">
        <f>CONCATENATE(D2273," ",LEFT(H2273,4),"T=",AU2273,"D=",AV2273,"R=",AW2273,"M=",AX2273,"L=",AY2273,"B=",AZ2273)</f>
        <v/>
      </c>
      <c r="G2273" t="inlineStr">
        <is>
          <t>D</t>
        </is>
      </c>
      <c r="I2273" t="inlineStr">
        <is>
          <t>1978-06-17</t>
        </is>
      </c>
      <c r="J2273" t="inlineStr">
        <is>
          <t>2022-10-05</t>
        </is>
      </c>
      <c r="K2273" t="inlineStr">
        <is>
          <t>ACTIVE</t>
        </is>
      </c>
      <c r="L2273" t="inlineStr">
        <is>
          <t>D</t>
        </is>
      </c>
      <c r="M2273" t="inlineStr">
        <is>
          <t>3422 LYNWOOD DR NW</t>
        </is>
      </c>
      <c r="N2273">
        <f>RIGHT(M2273,LEN(M2273)-FIND(" ",M2273))</f>
        <v/>
      </c>
      <c r="P2273" t="inlineStr">
        <is>
          <t>WARREN</t>
        </is>
      </c>
      <c r="Q2273" t="inlineStr">
        <is>
          <t>OH</t>
        </is>
      </c>
      <c r="R2273" t="n">
        <v>44485</v>
      </c>
      <c r="AD2273" t="inlineStr">
        <is>
          <t>TRUMBULL CAREER &amp; TECH CENTER</t>
        </is>
      </c>
      <c r="AE2273" t="inlineStr">
        <is>
          <t>WARREN CITY</t>
        </is>
      </c>
      <c r="AF2273" t="inlineStr">
        <is>
          <t>WARREN CITY SD</t>
        </is>
      </c>
      <c r="AH2273" t="n">
        <v>14</v>
      </c>
      <c r="AI2273" t="n">
        <v>11</v>
      </c>
      <c r="AN2273" t="inlineStr">
        <is>
          <t>WARREN</t>
        </is>
      </c>
      <c r="AO2273" t="inlineStr">
        <is>
          <t>WARREN CITY 1E</t>
        </is>
      </c>
      <c r="AP2273" t="inlineStr">
        <is>
          <t>78-P-ACJ</t>
        </is>
      </c>
      <c r="AQ2273" t="n">
        <v>9</v>
      </c>
      <c r="AR2273" t="n">
        <v>64</v>
      </c>
      <c r="AS2273" t="n">
        <v>32</v>
      </c>
      <c r="AU2273">
        <f>COUNTA($BA$2273:$EH$2273)</f>
        <v/>
      </c>
      <c r="AV2273">
        <f>COUNTIF($BA$2273:$EH$2273,"D")</f>
        <v/>
      </c>
      <c r="AW2273">
        <f>COUNTIF($BA$2273:$EH$2273,"R")</f>
        <v/>
      </c>
      <c r="AX2273">
        <f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/>
      </c>
      <c r="AY2273">
        <f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/>
      </c>
      <c r="AZ2273">
        <f>IF(EH2273&lt;&gt;"",1,0)</f>
        <v/>
      </c>
      <c r="BB2273" t="inlineStr">
        <is>
          <t>WARREN-WARD 1</t>
        </is>
      </c>
      <c r="BL2273" t="inlineStr">
        <is>
          <t>X</t>
        </is>
      </c>
      <c r="BY2273" t="inlineStr">
        <is>
          <t>D</t>
        </is>
      </c>
      <c r="CA2273" t="inlineStr">
        <is>
          <t>X</t>
        </is>
      </c>
      <c r="CK2273" t="inlineStr">
        <is>
          <t>X</t>
        </is>
      </c>
      <c r="CL2273" t="inlineStr">
        <is>
          <t>D</t>
        </is>
      </c>
      <c r="CP2273" t="inlineStr">
        <is>
          <t>X</t>
        </is>
      </c>
      <c r="CV2273" t="inlineStr">
        <is>
          <t>X</t>
        </is>
      </c>
      <c r="CY2273" t="inlineStr">
        <is>
          <t>X</t>
        </is>
      </c>
      <c r="DC2273" t="inlineStr">
        <is>
          <t>X</t>
        </is>
      </c>
      <c r="DI2273" t="inlineStr">
        <is>
          <t>X</t>
        </is>
      </c>
      <c r="DL2273" t="inlineStr">
        <is>
          <t>X</t>
        </is>
      </c>
      <c r="DM2273" t="inlineStr">
        <is>
          <t>D</t>
        </is>
      </c>
      <c r="DN2273" t="inlineStr">
        <is>
          <t>X</t>
        </is>
      </c>
      <c r="DU2273" t="inlineStr">
        <is>
          <t>X</t>
        </is>
      </c>
      <c r="DW2273" t="inlineStr">
        <is>
          <t>D</t>
        </is>
      </c>
      <c r="EA2273" t="inlineStr">
        <is>
          <t>X</t>
        </is>
      </c>
      <c r="EF2273" t="inlineStr">
        <is>
          <t>X</t>
        </is>
      </c>
    </row>
    <row r="2274">
      <c r="A2274" t="inlineStr">
        <is>
          <t>OH0024067833</t>
        </is>
      </c>
      <c r="B2274" t="n">
        <v>78</v>
      </c>
      <c r="C2274" t="n">
        <v>421442</v>
      </c>
      <c r="D2274" t="inlineStr">
        <is>
          <t>WARGO</t>
        </is>
      </c>
      <c r="E2274" t="inlineStr">
        <is>
          <t>LEONA</t>
        </is>
      </c>
      <c r="F2274">
        <f>CONCATENATE(D2274," ",LEFT(H2274,4),"T=",AU2274,"D=",AV2274,"R=",AW2274,"M=",AX2274,"L=",AY2274,"B=",AZ2274)</f>
        <v/>
      </c>
      <c r="G2274" t="inlineStr">
        <is>
          <t>C</t>
        </is>
      </c>
      <c r="I2274" t="inlineStr">
        <is>
          <t>1996-09-18</t>
        </is>
      </c>
      <c r="J2274" t="inlineStr">
        <is>
          <t>2020-12-22</t>
        </is>
      </c>
      <c r="K2274" t="inlineStr">
        <is>
          <t>ACTIVE</t>
        </is>
      </c>
      <c r="M2274" t="inlineStr">
        <is>
          <t>3060 TOD AVE NW</t>
        </is>
      </c>
      <c r="N2274">
        <f>RIGHT(M2274,LEN(M2274)-FIND(" ",M2274))</f>
        <v/>
      </c>
      <c r="P2274" t="inlineStr">
        <is>
          <t>WARREN</t>
        </is>
      </c>
      <c r="Q2274" t="inlineStr">
        <is>
          <t>OH</t>
        </is>
      </c>
      <c r="R2274" t="n">
        <v>44485</v>
      </c>
      <c r="AD2274" t="inlineStr">
        <is>
          <t>TRUMBULL CAREER &amp; TECH CENTER</t>
        </is>
      </c>
      <c r="AE2274" t="inlineStr">
        <is>
          <t>WARREN CITY</t>
        </is>
      </c>
      <c r="AF2274" t="inlineStr">
        <is>
          <t>WARREN CITY SD</t>
        </is>
      </c>
      <c r="AH2274" t="n">
        <v>14</v>
      </c>
      <c r="AI2274" t="n">
        <v>11</v>
      </c>
      <c r="AN2274" t="inlineStr">
        <is>
          <t>WARREN</t>
        </is>
      </c>
      <c r="AO2274" t="inlineStr">
        <is>
          <t>WARREN CITY 1E</t>
        </is>
      </c>
      <c r="AP2274" t="inlineStr">
        <is>
          <t>78-P-ACJ</t>
        </is>
      </c>
      <c r="AQ2274" t="n">
        <v>9</v>
      </c>
      <c r="AR2274" t="n">
        <v>64</v>
      </c>
      <c r="AS2274" t="n">
        <v>32</v>
      </c>
      <c r="AU2274">
        <f>COUNTA($BA$2274:$EH$2274)</f>
        <v/>
      </c>
      <c r="AV2274">
        <f>COUNTIF($BA$2274:$EH$2274,"D")</f>
        <v/>
      </c>
      <c r="AW2274">
        <f>COUNTIF($BA$2274:$EH$2274,"R")</f>
        <v/>
      </c>
      <c r="AX2274">
        <f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/>
      </c>
      <c r="AY2274">
        <f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/>
      </c>
      <c r="AZ2274">
        <f>IF(EH2274&lt;&gt;"",1,0)</f>
        <v/>
      </c>
      <c r="BB2274" t="inlineStr">
        <is>
          <t>WARREN-WARD 1</t>
        </is>
      </c>
      <c r="DC2274" t="inlineStr">
        <is>
          <t>X</t>
        </is>
      </c>
      <c r="DN2274" t="inlineStr">
        <is>
          <t>X</t>
        </is>
      </c>
      <c r="EF2274" t="inlineStr">
        <is>
          <t>X</t>
        </is>
      </c>
    </row>
    <row r="2275">
      <c r="A2275" t="inlineStr">
        <is>
          <t>OH0015751908</t>
        </is>
      </c>
      <c r="B2275" t="n">
        <v>78</v>
      </c>
      <c r="C2275" t="n">
        <v>238600</v>
      </c>
      <c r="D2275" t="inlineStr">
        <is>
          <t>HOWARD</t>
        </is>
      </c>
      <c r="E2275" t="inlineStr">
        <is>
          <t>NANCY</t>
        </is>
      </c>
      <c r="F2275">
        <f>CONCATENATE(D2275," ",LEFT(H2275,4),"T=",AU2275,"D=",AV2275,"R=",AW2275,"M=",AX2275,"L=",AY2275,"B=",AZ2275)</f>
        <v/>
      </c>
      <c r="G2275" t="inlineStr">
        <is>
          <t>M</t>
        </is>
      </c>
      <c r="I2275" t="inlineStr">
        <is>
          <t>1959-05-03</t>
        </is>
      </c>
      <c r="J2275" t="inlineStr">
        <is>
          <t>2022-10-10</t>
        </is>
      </c>
      <c r="K2275" t="inlineStr">
        <is>
          <t>ACTIVE</t>
        </is>
      </c>
      <c r="L2275" t="inlineStr">
        <is>
          <t>D</t>
        </is>
      </c>
      <c r="M2275" t="inlineStr">
        <is>
          <t>2866 RED FOX RUN DR NW</t>
        </is>
      </c>
      <c r="N2275">
        <f>RIGHT(M2275,LEN(M2275)-FIND(" ",M2275))</f>
        <v/>
      </c>
      <c r="P2275" t="inlineStr">
        <is>
          <t>WARREN</t>
        </is>
      </c>
      <c r="Q2275" t="inlineStr">
        <is>
          <t>OH</t>
        </is>
      </c>
      <c r="R2275" t="n">
        <v>44485</v>
      </c>
      <c r="AD2275" t="inlineStr">
        <is>
          <t>TRUMBULL CAREER &amp; TECH CENTER</t>
        </is>
      </c>
      <c r="AE2275" t="inlineStr">
        <is>
          <t>WARREN CITY</t>
        </is>
      </c>
      <c r="AF2275" t="inlineStr">
        <is>
          <t>WARREN CITY SD</t>
        </is>
      </c>
      <c r="AH2275" t="n">
        <v>14</v>
      </c>
      <c r="AI2275" t="n">
        <v>11</v>
      </c>
      <c r="AN2275" t="inlineStr">
        <is>
          <t>WARREN</t>
        </is>
      </c>
      <c r="AO2275" t="inlineStr">
        <is>
          <t>WARREN CITY 1E</t>
        </is>
      </c>
      <c r="AP2275" t="inlineStr">
        <is>
          <t>78-P-ACJ</t>
        </is>
      </c>
      <c r="AQ2275" t="n">
        <v>9</v>
      </c>
      <c r="AR2275" t="n">
        <v>64</v>
      </c>
      <c r="AS2275" t="n">
        <v>32</v>
      </c>
      <c r="AU2275">
        <f>COUNTA($BA$2275:$EH$2275)</f>
        <v/>
      </c>
      <c r="AV2275">
        <f>COUNTIF($BA$2275:$EH$2275,"D")</f>
        <v/>
      </c>
      <c r="AW2275">
        <f>COUNTIF($BA$2275:$EH$2275,"R")</f>
        <v/>
      </c>
      <c r="AX2275">
        <f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/>
      </c>
      <c r="AY2275">
        <f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/>
      </c>
      <c r="AZ2275">
        <f>IF(EH2275&lt;&gt;"",1,0)</f>
        <v/>
      </c>
      <c r="BB2275" t="inlineStr">
        <is>
          <t>WARREN-WARD 1</t>
        </is>
      </c>
      <c r="BD2275" t="inlineStr">
        <is>
          <t>X</t>
        </is>
      </c>
      <c r="BF2275" t="inlineStr">
        <is>
          <t>X</t>
        </is>
      </c>
      <c r="BG2275" t="inlineStr">
        <is>
          <t>X</t>
        </is>
      </c>
      <c r="BH2275" t="inlineStr">
        <is>
          <t>X</t>
        </is>
      </c>
      <c r="BK2275" t="inlineStr">
        <is>
          <t>X</t>
        </is>
      </c>
      <c r="BL2275" t="inlineStr">
        <is>
          <t>X</t>
        </is>
      </c>
      <c r="BS2275" t="inlineStr">
        <is>
          <t>X</t>
        </is>
      </c>
      <c r="BY2275" t="inlineStr">
        <is>
          <t>D</t>
        </is>
      </c>
      <c r="CA2275" t="inlineStr">
        <is>
          <t>X</t>
        </is>
      </c>
      <c r="CG2275" t="inlineStr">
        <is>
          <t>X</t>
        </is>
      </c>
      <c r="CK2275" t="inlineStr">
        <is>
          <t>X</t>
        </is>
      </c>
      <c r="CL2275" t="inlineStr">
        <is>
          <t>D</t>
        </is>
      </c>
      <c r="CN2275" t="inlineStr">
        <is>
          <t>X</t>
        </is>
      </c>
      <c r="CP2275" t="inlineStr">
        <is>
          <t>X</t>
        </is>
      </c>
      <c r="CV2275" t="inlineStr">
        <is>
          <t>X</t>
        </is>
      </c>
      <c r="CZ2275" t="inlineStr">
        <is>
          <t>D</t>
        </is>
      </c>
      <c r="DC2275" t="inlineStr">
        <is>
          <t>X</t>
        </is>
      </c>
      <c r="DF2275" t="inlineStr">
        <is>
          <t>X</t>
        </is>
      </c>
      <c r="DI2275" t="inlineStr">
        <is>
          <t>X</t>
        </is>
      </c>
      <c r="DM2275" t="inlineStr">
        <is>
          <t>D</t>
        </is>
      </c>
      <c r="DN2275" t="inlineStr">
        <is>
          <t>X</t>
        </is>
      </c>
      <c r="DU2275" t="inlineStr">
        <is>
          <t>X</t>
        </is>
      </c>
      <c r="DW2275" t="inlineStr">
        <is>
          <t>D</t>
        </is>
      </c>
      <c r="DX2275" t="inlineStr">
        <is>
          <t>X</t>
        </is>
      </c>
      <c r="EA2275" t="inlineStr">
        <is>
          <t>X</t>
        </is>
      </c>
      <c r="EF2275" t="inlineStr">
        <is>
          <t>X</t>
        </is>
      </c>
    </row>
    <row r="2276">
      <c r="A2276" t="inlineStr">
        <is>
          <t>OH0020236064</t>
        </is>
      </c>
      <c r="B2276" t="n">
        <v>78</v>
      </c>
      <c r="C2276" t="n">
        <v>364366</v>
      </c>
      <c r="D2276" t="inlineStr">
        <is>
          <t>COX</t>
        </is>
      </c>
      <c r="E2276" t="inlineStr">
        <is>
          <t>HEATHER</t>
        </is>
      </c>
      <c r="F2276">
        <f>CONCATENATE(D2276," ",LEFT(H2276,4),"T=",AU2276,"D=",AV2276,"R=",AW2276,"M=",AX2276,"L=",AY2276,"B=",AZ2276)</f>
        <v/>
      </c>
      <c r="G2276" t="inlineStr">
        <is>
          <t>LYNN</t>
        </is>
      </c>
      <c r="I2276" t="inlineStr">
        <is>
          <t>1990-07-09</t>
        </is>
      </c>
      <c r="J2276" t="inlineStr">
        <is>
          <t>2019-12-05</t>
        </is>
      </c>
      <c r="K2276" t="inlineStr">
        <is>
          <t>ACTIVE</t>
        </is>
      </c>
      <c r="M2276" t="inlineStr">
        <is>
          <t>3242 LODWICK DR NW</t>
        </is>
      </c>
      <c r="N2276">
        <f>RIGHT(M2276,LEN(M2276)-FIND(" ",M2276))</f>
        <v/>
      </c>
      <c r="P2276" t="inlineStr">
        <is>
          <t>WARREN</t>
        </is>
      </c>
      <c r="Q2276" t="inlineStr">
        <is>
          <t>OH</t>
        </is>
      </c>
      <c r="R2276" t="n">
        <v>44485</v>
      </c>
      <c r="AD2276" t="inlineStr">
        <is>
          <t>TRUMBULL CAREER &amp; TECH CENTER</t>
        </is>
      </c>
      <c r="AE2276" t="inlineStr">
        <is>
          <t>WARREN CITY</t>
        </is>
      </c>
      <c r="AF2276" t="inlineStr">
        <is>
          <t>WARREN CITY SD</t>
        </is>
      </c>
      <c r="AH2276" t="n">
        <v>14</v>
      </c>
      <c r="AI2276" t="n">
        <v>11</v>
      </c>
      <c r="AN2276" t="inlineStr">
        <is>
          <t>WARREN</t>
        </is>
      </c>
      <c r="AO2276" t="inlineStr">
        <is>
          <t>WARREN CITY 1E</t>
        </is>
      </c>
      <c r="AP2276" t="inlineStr">
        <is>
          <t>78-P-ACJ</t>
        </is>
      </c>
      <c r="AQ2276" t="n">
        <v>9</v>
      </c>
      <c r="AR2276" t="n">
        <v>64</v>
      </c>
      <c r="AS2276" t="n">
        <v>32</v>
      </c>
      <c r="AU2276">
        <f>COUNTA($BA$2276:$EH$2276)</f>
        <v/>
      </c>
      <c r="AV2276">
        <f>COUNTIF($BA$2276:$EH$2276,"D")</f>
        <v/>
      </c>
      <c r="AW2276">
        <f>COUNTIF($BA$2276:$EH$2276,"R")</f>
        <v/>
      </c>
      <c r="AX2276">
        <f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/>
      </c>
      <c r="AY2276">
        <f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/>
      </c>
      <c r="AZ2276">
        <f>IF(EH2276&lt;&gt;"",1,0)</f>
        <v/>
      </c>
      <c r="BB2276" t="inlineStr">
        <is>
          <t>WARREN-WARD 1</t>
        </is>
      </c>
      <c r="CA2276" t="inlineStr">
        <is>
          <t>X</t>
        </is>
      </c>
      <c r="CN2276" t="inlineStr">
        <is>
          <t>X</t>
        </is>
      </c>
      <c r="CP2276" t="inlineStr">
        <is>
          <t>X</t>
        </is>
      </c>
      <c r="CY2276" t="inlineStr">
        <is>
          <t>X</t>
        </is>
      </c>
      <c r="DC2276" t="inlineStr">
        <is>
          <t>X</t>
        </is>
      </c>
      <c r="DN2276" t="inlineStr">
        <is>
          <t>X</t>
        </is>
      </c>
      <c r="EF2276" t="inlineStr">
        <is>
          <t>X</t>
        </is>
      </c>
    </row>
    <row r="2277">
      <c r="A2277" t="inlineStr">
        <is>
          <t>OH0026234070</t>
        </is>
      </c>
      <c r="B2277" t="n">
        <v>78</v>
      </c>
      <c r="C2277" t="n">
        <v>458798</v>
      </c>
      <c r="D2277" t="inlineStr">
        <is>
          <t>BITCHENO PLUMMER</t>
        </is>
      </c>
      <c r="E2277" t="inlineStr">
        <is>
          <t>KELLY</t>
        </is>
      </c>
      <c r="F2277">
        <f>CONCATENATE(D2277," ",LEFT(H2277,4),"T=",AU2277,"D=",AV2277,"R=",AW2277,"M=",AX2277,"L=",AY2277,"B=",AZ2277)</f>
        <v/>
      </c>
      <c r="G2277" t="inlineStr">
        <is>
          <t>ANNE</t>
        </is>
      </c>
      <c r="I2277" t="inlineStr">
        <is>
          <t>1988-09-24</t>
        </is>
      </c>
      <c r="J2277" t="inlineStr">
        <is>
          <t>2023-09-15</t>
        </is>
      </c>
      <c r="K2277" t="inlineStr">
        <is>
          <t>ACTIVE</t>
        </is>
      </c>
      <c r="M2277" t="inlineStr">
        <is>
          <t>2690 DUNSTAN DR NW</t>
        </is>
      </c>
      <c r="N2277">
        <f>RIGHT(M2277,LEN(M2277)-FIND(" ",M2277))</f>
        <v/>
      </c>
      <c r="P2277" t="inlineStr">
        <is>
          <t>WARREN</t>
        </is>
      </c>
      <c r="Q2277" t="inlineStr">
        <is>
          <t>OH</t>
        </is>
      </c>
      <c r="R2277" t="n">
        <v>44485</v>
      </c>
      <c r="AD2277" t="inlineStr">
        <is>
          <t>TRUMBULL CAREER &amp; TECH CENTER</t>
        </is>
      </c>
      <c r="AE2277" t="inlineStr">
        <is>
          <t>WARREN CITY</t>
        </is>
      </c>
      <c r="AF2277" t="inlineStr">
        <is>
          <t>WARREN CITY SD</t>
        </is>
      </c>
      <c r="AH2277" t="n">
        <v>14</v>
      </c>
      <c r="AI2277" t="n">
        <v>11</v>
      </c>
      <c r="AN2277" t="inlineStr">
        <is>
          <t>WARREN</t>
        </is>
      </c>
      <c r="AO2277" t="inlineStr">
        <is>
          <t>WARREN CITY 1E</t>
        </is>
      </c>
      <c r="AP2277" t="inlineStr">
        <is>
          <t>78-P-ACJ</t>
        </is>
      </c>
      <c r="AQ2277" t="n">
        <v>9</v>
      </c>
      <c r="AR2277" t="n">
        <v>64</v>
      </c>
      <c r="AS2277" t="n">
        <v>32</v>
      </c>
      <c r="AU2277">
        <f>COUNTA($BA$2277:$EH$2277)</f>
        <v/>
      </c>
      <c r="AV2277">
        <f>COUNTIF($BA$2277:$EH$2277,"D")</f>
        <v/>
      </c>
      <c r="AW2277">
        <f>COUNTIF($BA$2277:$EH$2277,"R")</f>
        <v/>
      </c>
      <c r="AX2277">
        <f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/>
      </c>
      <c r="AY2277">
        <f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/>
      </c>
      <c r="AZ2277">
        <f>IF(EH2277&lt;&gt;"",1,0)</f>
        <v/>
      </c>
      <c r="BB2277" t="inlineStr">
        <is>
          <t>WARREN-WARD 1</t>
        </is>
      </c>
      <c r="EA2277" t="inlineStr">
        <is>
          <t>X</t>
        </is>
      </c>
      <c r="EF2277" t="inlineStr">
        <is>
          <t>X</t>
        </is>
      </c>
    </row>
    <row r="2278">
      <c r="A2278" t="inlineStr">
        <is>
          <t>OH0023920530</t>
        </is>
      </c>
      <c r="B2278" t="n">
        <v>78</v>
      </c>
      <c r="C2278" t="n">
        <v>419994</v>
      </c>
      <c r="D2278" t="inlineStr">
        <is>
          <t>YOUNGER</t>
        </is>
      </c>
      <c r="E2278" t="inlineStr">
        <is>
          <t>ROBERT</t>
        </is>
      </c>
      <c r="F2278">
        <f>CONCATENATE(D2278," ",LEFT(H2278,4),"T=",AU2278,"D=",AV2278,"R=",AW2278,"M=",AX2278,"L=",AY2278,"B=",AZ2278)</f>
        <v/>
      </c>
      <c r="G2278" t="inlineStr">
        <is>
          <t>EMERSON</t>
        </is>
      </c>
      <c r="I2278" t="inlineStr">
        <is>
          <t>1964-10-20</t>
        </is>
      </c>
      <c r="J2278" t="inlineStr">
        <is>
          <t>2016-09-14</t>
        </is>
      </c>
      <c r="K2278" t="inlineStr">
        <is>
          <t>ACTIVE</t>
        </is>
      </c>
      <c r="L2278" t="inlineStr">
        <is>
          <t>D</t>
        </is>
      </c>
      <c r="M2278" t="inlineStr">
        <is>
          <t>3346 TANYA AVE NW</t>
        </is>
      </c>
      <c r="N2278">
        <f>RIGHT(M2278,LEN(M2278)-FIND(" ",M2278))</f>
        <v/>
      </c>
      <c r="P2278" t="inlineStr">
        <is>
          <t>WARREN</t>
        </is>
      </c>
      <c r="Q2278" t="inlineStr">
        <is>
          <t>OH</t>
        </is>
      </c>
      <c r="R2278" t="n">
        <v>44485</v>
      </c>
      <c r="AD2278" t="inlineStr">
        <is>
          <t>TRUMBULL CAREER &amp; TECH CENTER</t>
        </is>
      </c>
      <c r="AE2278" t="inlineStr">
        <is>
          <t>WARREN CITY</t>
        </is>
      </c>
      <c r="AF2278" t="inlineStr">
        <is>
          <t>WARREN CITY SD</t>
        </is>
      </c>
      <c r="AH2278" t="n">
        <v>14</v>
      </c>
      <c r="AI2278" t="n">
        <v>11</v>
      </c>
      <c r="AN2278" t="inlineStr">
        <is>
          <t>WARREN</t>
        </is>
      </c>
      <c r="AO2278" t="inlineStr">
        <is>
          <t>WARREN CITY 1E</t>
        </is>
      </c>
      <c r="AP2278" t="inlineStr">
        <is>
          <t>78-P-ACJ</t>
        </is>
      </c>
      <c r="AQ2278" t="n">
        <v>9</v>
      </c>
      <c r="AR2278" t="n">
        <v>64</v>
      </c>
      <c r="AS2278" t="n">
        <v>32</v>
      </c>
      <c r="AU2278">
        <f>COUNTA($BA$2278:$EH$2278)</f>
        <v/>
      </c>
      <c r="AV2278">
        <f>COUNTIF($BA$2278:$EH$2278,"D")</f>
        <v/>
      </c>
      <c r="AW2278">
        <f>COUNTIF($BA$2278:$EH$2278,"R")</f>
        <v/>
      </c>
      <c r="AX2278">
        <f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/>
      </c>
      <c r="AY2278">
        <f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/>
      </c>
      <c r="AZ2278">
        <f>IF(EH2278&lt;&gt;"",1,0)</f>
        <v/>
      </c>
      <c r="BB2278" t="inlineStr">
        <is>
          <t>WARREN-WARD 1</t>
        </is>
      </c>
      <c r="DC2278" t="inlineStr">
        <is>
          <t>X</t>
        </is>
      </c>
      <c r="DI2278" t="inlineStr">
        <is>
          <t>X</t>
        </is>
      </c>
      <c r="DN2278" t="inlineStr">
        <is>
          <t>X</t>
        </is>
      </c>
      <c r="DU2278" t="inlineStr">
        <is>
          <t>X</t>
        </is>
      </c>
      <c r="DW2278" t="inlineStr">
        <is>
          <t>D</t>
        </is>
      </c>
      <c r="DX2278" t="inlineStr">
        <is>
          <t>X</t>
        </is>
      </c>
      <c r="EA2278" t="inlineStr">
        <is>
          <t>X</t>
        </is>
      </c>
      <c r="EF2278" t="inlineStr">
        <is>
          <t>X</t>
        </is>
      </c>
    </row>
    <row r="2279">
      <c r="A2279" t="inlineStr">
        <is>
          <t>OH0015752572</t>
        </is>
      </c>
      <c r="B2279" t="n">
        <v>78</v>
      </c>
      <c r="C2279" t="n">
        <v>329639</v>
      </c>
      <c r="D2279" t="inlineStr">
        <is>
          <t>WILLIAMS</t>
        </is>
      </c>
      <c r="E2279" t="inlineStr">
        <is>
          <t>MEREDITH</t>
        </is>
      </c>
      <c r="F2279">
        <f>CONCATENATE(D2279," ",LEFT(H2279,4),"T=",AU2279,"D=",AV2279,"R=",AW2279,"M=",AX2279,"L=",AY2279,"B=",AZ2279)</f>
        <v/>
      </c>
      <c r="G2279" t="inlineStr">
        <is>
          <t>S</t>
        </is>
      </c>
      <c r="I2279" t="inlineStr">
        <is>
          <t>1972-01-24</t>
        </is>
      </c>
      <c r="J2279" t="inlineStr">
        <is>
          <t>2023-10-13</t>
        </is>
      </c>
      <c r="K2279" t="inlineStr">
        <is>
          <t>ACTIVE</t>
        </is>
      </c>
      <c r="M2279" t="inlineStr">
        <is>
          <t>2722 DUNSTAN DR NW</t>
        </is>
      </c>
      <c r="N2279">
        <f>RIGHT(M2279,LEN(M2279)-FIND(" ",M2279))</f>
        <v/>
      </c>
      <c r="P2279" t="inlineStr">
        <is>
          <t>WARREN</t>
        </is>
      </c>
      <c r="Q2279" t="inlineStr">
        <is>
          <t>OH</t>
        </is>
      </c>
      <c r="R2279" t="n">
        <v>44485</v>
      </c>
      <c r="AD2279" t="inlineStr">
        <is>
          <t>TRUMBULL CAREER &amp; TECH CENTER</t>
        </is>
      </c>
      <c r="AE2279" t="inlineStr">
        <is>
          <t>WARREN CITY</t>
        </is>
      </c>
      <c r="AF2279" t="inlineStr">
        <is>
          <t>WARREN CITY SD</t>
        </is>
      </c>
      <c r="AH2279" t="n">
        <v>14</v>
      </c>
      <c r="AI2279" t="n">
        <v>11</v>
      </c>
      <c r="AN2279" t="inlineStr">
        <is>
          <t>WARREN</t>
        </is>
      </c>
      <c r="AO2279" t="inlineStr">
        <is>
          <t>WARREN CITY 1E</t>
        </is>
      </c>
      <c r="AP2279" t="inlineStr">
        <is>
          <t>78-P-ACJ</t>
        </is>
      </c>
      <c r="AQ2279" t="n">
        <v>9</v>
      </c>
      <c r="AR2279" t="n">
        <v>64</v>
      </c>
      <c r="AS2279" t="n">
        <v>32</v>
      </c>
      <c r="AU2279">
        <f>COUNTA($BA$2279:$EH$2279)</f>
        <v/>
      </c>
      <c r="AV2279">
        <f>COUNTIF($BA$2279:$EH$2279,"D")</f>
        <v/>
      </c>
      <c r="AW2279">
        <f>COUNTIF($BA$2279:$EH$2279,"R")</f>
        <v/>
      </c>
      <c r="AX2279">
        <f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/>
      </c>
      <c r="AY2279">
        <f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/>
      </c>
      <c r="AZ2279">
        <f>IF(EH2279&lt;&gt;"",1,0)</f>
        <v/>
      </c>
      <c r="BB2279" t="inlineStr">
        <is>
          <t>WARREN-WARD 1</t>
        </is>
      </c>
      <c r="BL2279" t="inlineStr">
        <is>
          <t>X</t>
        </is>
      </c>
      <c r="CA2279" t="inlineStr">
        <is>
          <t>X</t>
        </is>
      </c>
      <c r="DI2279" t="inlineStr">
        <is>
          <t>X</t>
        </is>
      </c>
      <c r="DN2279" t="inlineStr">
        <is>
          <t>X</t>
        </is>
      </c>
    </row>
    <row r="2280">
      <c r="A2280" t="inlineStr">
        <is>
          <t>OH0015703273</t>
        </is>
      </c>
      <c r="B2280" t="n">
        <v>78</v>
      </c>
      <c r="C2280" t="n">
        <v>163752</v>
      </c>
      <c r="D2280" t="inlineStr">
        <is>
          <t>HOWARD</t>
        </is>
      </c>
      <c r="E2280" t="inlineStr">
        <is>
          <t>DAVID</t>
        </is>
      </c>
      <c r="F2280">
        <f>CONCATENATE(D2280," ",LEFT(H2280,4),"T=",AU2280,"D=",AV2280,"R=",AW2280,"M=",AX2280,"L=",AY2280,"B=",AZ2280)</f>
        <v/>
      </c>
      <c r="G2280" t="inlineStr">
        <is>
          <t>L</t>
        </is>
      </c>
      <c r="I2280" t="inlineStr">
        <is>
          <t>1959-01-13</t>
        </is>
      </c>
      <c r="J2280" t="inlineStr">
        <is>
          <t>2022-10-10</t>
        </is>
      </c>
      <c r="K2280" t="inlineStr">
        <is>
          <t>ACTIVE</t>
        </is>
      </c>
      <c r="L2280" t="inlineStr">
        <is>
          <t>D</t>
        </is>
      </c>
      <c r="M2280" t="inlineStr">
        <is>
          <t>2866 RED FOX RUN DR NW</t>
        </is>
      </c>
      <c r="N2280">
        <f>RIGHT(M2280,LEN(M2280)-FIND(" ",M2280))</f>
        <v/>
      </c>
      <c r="P2280" t="inlineStr">
        <is>
          <t>WARREN</t>
        </is>
      </c>
      <c r="Q2280" t="inlineStr">
        <is>
          <t>OH</t>
        </is>
      </c>
      <c r="R2280" t="n">
        <v>44485</v>
      </c>
      <c r="AD2280" t="inlineStr">
        <is>
          <t>TRUMBULL CAREER &amp; TECH CENTER</t>
        </is>
      </c>
      <c r="AE2280" t="inlineStr">
        <is>
          <t>WARREN CITY</t>
        </is>
      </c>
      <c r="AF2280" t="inlineStr">
        <is>
          <t>WARREN CITY SD</t>
        </is>
      </c>
      <c r="AH2280" t="n">
        <v>14</v>
      </c>
      <c r="AI2280" t="n">
        <v>11</v>
      </c>
      <c r="AN2280" t="inlineStr">
        <is>
          <t>WARREN</t>
        </is>
      </c>
      <c r="AO2280" t="inlineStr">
        <is>
          <t>WARREN CITY 1E</t>
        </is>
      </c>
      <c r="AP2280" t="inlineStr">
        <is>
          <t>78-P-ACJ</t>
        </is>
      </c>
      <c r="AQ2280" t="n">
        <v>9</v>
      </c>
      <c r="AR2280" t="n">
        <v>64</v>
      </c>
      <c r="AS2280" t="n">
        <v>32</v>
      </c>
      <c r="AU2280">
        <f>COUNTA($BA$2280:$EH$2280)</f>
        <v/>
      </c>
      <c r="AV2280">
        <f>COUNTIF($BA$2280:$EH$2280,"D")</f>
        <v/>
      </c>
      <c r="AW2280">
        <f>COUNTIF($BA$2280:$EH$2280,"R")</f>
        <v/>
      </c>
      <c r="AX2280">
        <f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/>
      </c>
      <c r="AY2280">
        <f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/>
      </c>
      <c r="AZ2280">
        <f>IF(EH2280&lt;&gt;"",1,0)</f>
        <v/>
      </c>
      <c r="BB2280" t="inlineStr">
        <is>
          <t>WARREN-WARD 1</t>
        </is>
      </c>
      <c r="BD2280" t="inlineStr">
        <is>
          <t>X</t>
        </is>
      </c>
      <c r="BE2280" t="inlineStr">
        <is>
          <t>X</t>
        </is>
      </c>
      <c r="BF2280" t="inlineStr">
        <is>
          <t>X</t>
        </is>
      </c>
      <c r="BH2280" t="inlineStr">
        <is>
          <t>X</t>
        </is>
      </c>
      <c r="BJ2280" t="inlineStr">
        <is>
          <t>X</t>
        </is>
      </c>
      <c r="BK2280" t="inlineStr">
        <is>
          <t>X</t>
        </is>
      </c>
      <c r="BL2280" t="inlineStr">
        <is>
          <t>X</t>
        </is>
      </c>
      <c r="BP2280" t="inlineStr">
        <is>
          <t>X</t>
        </is>
      </c>
      <c r="BS2280" t="inlineStr">
        <is>
          <t>X</t>
        </is>
      </c>
      <c r="BV2280" t="inlineStr">
        <is>
          <t>X</t>
        </is>
      </c>
      <c r="BY2280" t="inlineStr">
        <is>
          <t>D</t>
        </is>
      </c>
      <c r="CA2280" t="inlineStr">
        <is>
          <t>X</t>
        </is>
      </c>
      <c r="CG2280" t="inlineStr">
        <is>
          <t>X</t>
        </is>
      </c>
      <c r="CK2280" t="inlineStr">
        <is>
          <t>X</t>
        </is>
      </c>
      <c r="CL2280" t="inlineStr">
        <is>
          <t>D</t>
        </is>
      </c>
      <c r="CN2280" t="inlineStr">
        <is>
          <t>X</t>
        </is>
      </c>
      <c r="CP2280" t="inlineStr">
        <is>
          <t>X</t>
        </is>
      </c>
      <c r="CV2280" t="inlineStr">
        <is>
          <t>X</t>
        </is>
      </c>
      <c r="CY2280" t="inlineStr">
        <is>
          <t>X</t>
        </is>
      </c>
      <c r="DC2280" t="inlineStr">
        <is>
          <t>X</t>
        </is>
      </c>
      <c r="DF2280" t="inlineStr">
        <is>
          <t>X</t>
        </is>
      </c>
      <c r="DI2280" t="inlineStr">
        <is>
          <t>X</t>
        </is>
      </c>
      <c r="DJ2280" t="inlineStr">
        <is>
          <t>D</t>
        </is>
      </c>
      <c r="DL2280" t="inlineStr">
        <is>
          <t>X</t>
        </is>
      </c>
      <c r="DM2280" t="inlineStr">
        <is>
          <t>D</t>
        </is>
      </c>
      <c r="DN2280" t="inlineStr">
        <is>
          <t>X</t>
        </is>
      </c>
      <c r="DU2280" t="inlineStr">
        <is>
          <t>X</t>
        </is>
      </c>
      <c r="DW2280" t="inlineStr">
        <is>
          <t>D</t>
        </is>
      </c>
      <c r="DX2280" t="inlineStr">
        <is>
          <t>X</t>
        </is>
      </c>
      <c r="EA2280" t="inlineStr">
        <is>
          <t>X</t>
        </is>
      </c>
      <c r="EF2280" t="inlineStr">
        <is>
          <t>X</t>
        </is>
      </c>
      <c r="EH2280" t="inlineStr">
        <is>
          <t>D</t>
        </is>
      </c>
    </row>
    <row r="2281">
      <c r="A2281" t="inlineStr">
        <is>
          <t>OH0026085502</t>
        </is>
      </c>
      <c r="B2281" t="n">
        <v>78</v>
      </c>
      <c r="C2281" t="n">
        <v>456159</v>
      </c>
      <c r="D2281" t="inlineStr">
        <is>
          <t>MAPLE</t>
        </is>
      </c>
      <c r="E2281" t="inlineStr">
        <is>
          <t>JONAH</t>
        </is>
      </c>
      <c r="F2281">
        <f>CONCATENATE(D2281," ",LEFT(H2281,4),"T=",AU2281,"D=",AV2281,"R=",AW2281,"M=",AX2281,"L=",AY2281,"B=",AZ2281)</f>
        <v/>
      </c>
      <c r="G2281" t="inlineStr">
        <is>
          <t>SUAL</t>
        </is>
      </c>
      <c r="I2281" t="inlineStr">
        <is>
          <t>1995-01-04</t>
        </is>
      </c>
      <c r="J2281" t="inlineStr">
        <is>
          <t>2021-05-28</t>
        </is>
      </c>
      <c r="K2281" t="inlineStr">
        <is>
          <t>ACTIVE</t>
        </is>
      </c>
      <c r="M2281" t="inlineStr">
        <is>
          <t>3164 DUNSTAN DR NW</t>
        </is>
      </c>
      <c r="N2281">
        <f>RIGHT(M2281,LEN(M2281)-FIND(" ",M2281))</f>
        <v/>
      </c>
      <c r="P2281" t="inlineStr">
        <is>
          <t>WARREN</t>
        </is>
      </c>
      <c r="Q2281" t="inlineStr">
        <is>
          <t>OH</t>
        </is>
      </c>
      <c r="R2281" t="n">
        <v>44485</v>
      </c>
      <c r="AD2281" t="inlineStr">
        <is>
          <t>TRUMBULL CAREER &amp; TECH CENTER</t>
        </is>
      </c>
      <c r="AE2281" t="inlineStr">
        <is>
          <t>WARREN CITY</t>
        </is>
      </c>
      <c r="AF2281" t="inlineStr">
        <is>
          <t>WARREN CITY SD</t>
        </is>
      </c>
      <c r="AH2281" t="n">
        <v>14</v>
      </c>
      <c r="AI2281" t="n">
        <v>11</v>
      </c>
      <c r="AN2281" t="inlineStr">
        <is>
          <t>WARREN</t>
        </is>
      </c>
      <c r="AO2281" t="inlineStr">
        <is>
          <t>WARREN CITY 1E</t>
        </is>
      </c>
      <c r="AP2281" t="inlineStr">
        <is>
          <t>78-P-ACJ</t>
        </is>
      </c>
      <c r="AQ2281" t="n">
        <v>9</v>
      </c>
      <c r="AR2281" t="n">
        <v>64</v>
      </c>
      <c r="AS2281" t="n">
        <v>32</v>
      </c>
      <c r="AU2281">
        <f>COUNTA($BA$2281:$EH$2281)</f>
        <v/>
      </c>
      <c r="AV2281">
        <f>COUNTIF($BA$2281:$EH$2281,"D")</f>
        <v/>
      </c>
      <c r="AW2281">
        <f>COUNTIF($BA$2281:$EH$2281,"R")</f>
        <v/>
      </c>
      <c r="AX2281">
        <f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/>
      </c>
      <c r="AY2281">
        <f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/>
      </c>
      <c r="AZ2281">
        <f>IF(EH2281&lt;&gt;"",1,0)</f>
        <v/>
      </c>
      <c r="BB2281" t="inlineStr">
        <is>
          <t>WARREN-WARD 1</t>
        </is>
      </c>
    </row>
    <row r="2282">
      <c r="A2282" t="inlineStr">
        <is>
          <t>OH0024398748</t>
        </is>
      </c>
      <c r="B2282" t="n">
        <v>78</v>
      </c>
      <c r="C2282" t="n">
        <v>427949</v>
      </c>
      <c r="D2282" t="inlineStr">
        <is>
          <t>WILSON</t>
        </is>
      </c>
      <c r="E2282" t="inlineStr">
        <is>
          <t>MARIANNE</t>
        </is>
      </c>
      <c r="F2282">
        <f>CONCATENATE(D2282," ",LEFT(H2282,4),"T=",AU2282,"D=",AV2282,"R=",AW2282,"M=",AX2282,"L=",AY2282,"B=",AZ2282)</f>
        <v/>
      </c>
      <c r="I2282" t="inlineStr">
        <is>
          <t>1968-08-30</t>
        </is>
      </c>
      <c r="J2282" t="inlineStr">
        <is>
          <t>2022-10-12</t>
        </is>
      </c>
      <c r="K2282" t="inlineStr">
        <is>
          <t>ACTIVE</t>
        </is>
      </c>
      <c r="L2282" t="inlineStr">
        <is>
          <t>R</t>
        </is>
      </c>
      <c r="M2282" t="inlineStr">
        <is>
          <t>3071 LODWICK DR NW</t>
        </is>
      </c>
      <c r="N2282">
        <f>RIGHT(M2282,LEN(M2282)-FIND(" ",M2282))</f>
        <v/>
      </c>
      <c r="O2282" t="inlineStr">
        <is>
          <t>APT 3</t>
        </is>
      </c>
      <c r="P2282" t="inlineStr">
        <is>
          <t>WARREN</t>
        </is>
      </c>
      <c r="Q2282" t="inlineStr">
        <is>
          <t>OH</t>
        </is>
      </c>
      <c r="R2282" t="n">
        <v>44485</v>
      </c>
      <c r="S2282" t="n">
        <v>1544</v>
      </c>
      <c r="AD2282" t="inlineStr">
        <is>
          <t>TRUMBULL CAREER &amp; TECH CENTER</t>
        </is>
      </c>
      <c r="AE2282" t="inlineStr">
        <is>
          <t>WARREN CITY</t>
        </is>
      </c>
      <c r="AF2282" t="inlineStr">
        <is>
          <t>WARREN CITY SD</t>
        </is>
      </c>
      <c r="AH2282" t="n">
        <v>14</v>
      </c>
      <c r="AI2282" t="n">
        <v>11</v>
      </c>
      <c r="AN2282" t="inlineStr">
        <is>
          <t>WARREN</t>
        </is>
      </c>
      <c r="AO2282" t="inlineStr">
        <is>
          <t>WARREN CITY 1E</t>
        </is>
      </c>
      <c r="AP2282" t="inlineStr">
        <is>
          <t>78-P-ACJ</t>
        </is>
      </c>
      <c r="AQ2282" t="n">
        <v>9</v>
      </c>
      <c r="AR2282" t="n">
        <v>64</v>
      </c>
      <c r="AS2282" t="n">
        <v>32</v>
      </c>
      <c r="AU2282">
        <f>COUNTA($BA$2282:$EH$2282)</f>
        <v/>
      </c>
      <c r="AV2282">
        <f>COUNTIF($BA$2282:$EH$2282,"D")</f>
        <v/>
      </c>
      <c r="AW2282">
        <f>COUNTIF($BA$2282:$EH$2282,"R")</f>
        <v/>
      </c>
      <c r="AX2282">
        <f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/>
      </c>
      <c r="AY2282">
        <f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/>
      </c>
      <c r="AZ2282">
        <f>IF(EH2282&lt;&gt;"",1,0)</f>
        <v/>
      </c>
      <c r="BB2282" t="inlineStr">
        <is>
          <t>WARREN-WARD 1</t>
        </is>
      </c>
      <c r="DN2282" t="inlineStr">
        <is>
          <t>X</t>
        </is>
      </c>
      <c r="DR2282" t="inlineStr">
        <is>
          <t>X</t>
        </is>
      </c>
      <c r="DS2282" t="inlineStr">
        <is>
          <t>R</t>
        </is>
      </c>
      <c r="DU2282" t="inlineStr">
        <is>
          <t>X</t>
        </is>
      </c>
      <c r="EA2282" t="inlineStr">
        <is>
          <t>X</t>
        </is>
      </c>
      <c r="EF2282" t="inlineStr">
        <is>
          <t>X</t>
        </is>
      </c>
    </row>
    <row r="2283">
      <c r="A2283" t="inlineStr">
        <is>
          <t>OH0015808113</t>
        </is>
      </c>
      <c r="B2283" t="n">
        <v>78</v>
      </c>
      <c r="C2283" t="n">
        <v>257884</v>
      </c>
      <c r="D2283" t="inlineStr">
        <is>
          <t>DAVENPORT</t>
        </is>
      </c>
      <c r="E2283" t="inlineStr">
        <is>
          <t>TINA</t>
        </is>
      </c>
      <c r="F2283">
        <f>CONCATENATE(D2283," ",LEFT(H2283,4),"T=",AU2283,"D=",AV2283,"R=",AW2283,"M=",AX2283,"L=",AY2283,"B=",AZ2283)</f>
        <v/>
      </c>
      <c r="I2283" t="inlineStr">
        <is>
          <t>1963-06-05</t>
        </is>
      </c>
      <c r="J2283" t="inlineStr">
        <is>
          <t>2015-06-04</t>
        </is>
      </c>
      <c r="K2283" t="inlineStr">
        <is>
          <t>ACTIVE</t>
        </is>
      </c>
      <c r="L2283" t="inlineStr">
        <is>
          <t>D</t>
        </is>
      </c>
      <c r="M2283" t="inlineStr">
        <is>
          <t>3141 LODWICK DR NW</t>
        </is>
      </c>
      <c r="N2283">
        <f>RIGHT(M2283,LEN(M2283)-FIND(" ",M2283))</f>
        <v/>
      </c>
      <c r="O2283" t="inlineStr">
        <is>
          <t>APT 5</t>
        </is>
      </c>
      <c r="P2283" t="inlineStr">
        <is>
          <t>WARREN</t>
        </is>
      </c>
      <c r="Q2283" t="inlineStr">
        <is>
          <t>OH</t>
        </is>
      </c>
      <c r="R2283" t="n">
        <v>44485</v>
      </c>
      <c r="AD2283" t="inlineStr">
        <is>
          <t>TRUMBULL CAREER &amp; TECH CENTER</t>
        </is>
      </c>
      <c r="AE2283" t="inlineStr">
        <is>
          <t>WARREN CITY</t>
        </is>
      </c>
      <c r="AF2283" t="inlineStr">
        <is>
          <t>WARREN CITY SD</t>
        </is>
      </c>
      <c r="AH2283" t="n">
        <v>14</v>
      </c>
      <c r="AI2283" t="n">
        <v>11</v>
      </c>
      <c r="AN2283" t="inlineStr">
        <is>
          <t>WARREN</t>
        </is>
      </c>
      <c r="AO2283" t="inlineStr">
        <is>
          <t>WARREN CITY 1E</t>
        </is>
      </c>
      <c r="AP2283" t="inlineStr">
        <is>
          <t>78-P-ACJ</t>
        </is>
      </c>
      <c r="AQ2283" t="n">
        <v>9</v>
      </c>
      <c r="AR2283" t="n">
        <v>64</v>
      </c>
      <c r="AS2283" t="n">
        <v>32</v>
      </c>
      <c r="AU2283">
        <f>COUNTA($BA$2283:$EH$2283)</f>
        <v/>
      </c>
      <c r="AV2283">
        <f>COUNTIF($BA$2283:$EH$2283,"D")</f>
        <v/>
      </c>
      <c r="AW2283">
        <f>COUNTIF($BA$2283:$EH$2283,"R")</f>
        <v/>
      </c>
      <c r="AX2283">
        <f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/>
      </c>
      <c r="AY2283">
        <f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/>
      </c>
      <c r="AZ2283">
        <f>IF(EH2283&lt;&gt;"",1,0)</f>
        <v/>
      </c>
      <c r="BB2283" t="inlineStr">
        <is>
          <t>WARREN-WARD 1</t>
        </is>
      </c>
      <c r="BD2283" t="inlineStr">
        <is>
          <t>X</t>
        </is>
      </c>
      <c r="BF2283" t="inlineStr">
        <is>
          <t>X</t>
        </is>
      </c>
      <c r="BG2283" t="inlineStr">
        <is>
          <t>X</t>
        </is>
      </c>
      <c r="BH2283" t="inlineStr">
        <is>
          <t>X</t>
        </is>
      </c>
      <c r="BI2283" t="inlineStr">
        <is>
          <t>X</t>
        </is>
      </c>
      <c r="BJ2283" t="inlineStr">
        <is>
          <t>X</t>
        </is>
      </c>
      <c r="BK2283" t="inlineStr">
        <is>
          <t>X</t>
        </is>
      </c>
      <c r="BL2283" t="inlineStr">
        <is>
          <t>X</t>
        </is>
      </c>
      <c r="BP2283" t="inlineStr">
        <is>
          <t>X</t>
        </is>
      </c>
      <c r="BS2283" t="inlineStr">
        <is>
          <t>X</t>
        </is>
      </c>
      <c r="BY2283" t="inlineStr">
        <is>
          <t>D</t>
        </is>
      </c>
      <c r="CA2283" t="inlineStr">
        <is>
          <t>X</t>
        </is>
      </c>
      <c r="CG2283" t="inlineStr">
        <is>
          <t>X</t>
        </is>
      </c>
      <c r="CK2283" t="inlineStr">
        <is>
          <t>X</t>
        </is>
      </c>
      <c r="CL2283" t="inlineStr">
        <is>
          <t>D</t>
        </is>
      </c>
      <c r="CN2283" t="inlineStr">
        <is>
          <t>X</t>
        </is>
      </c>
      <c r="CP2283" t="inlineStr">
        <is>
          <t>X</t>
        </is>
      </c>
      <c r="CQ2283" t="inlineStr">
        <is>
          <t>D</t>
        </is>
      </c>
      <c r="CT2283" t="inlineStr">
        <is>
          <t>X</t>
        </is>
      </c>
      <c r="CV2283" t="inlineStr">
        <is>
          <t>X</t>
        </is>
      </c>
      <c r="CW2283" t="inlineStr">
        <is>
          <t>D</t>
        </is>
      </c>
      <c r="CY2283" t="inlineStr">
        <is>
          <t>X</t>
        </is>
      </c>
      <c r="CZ2283" t="inlineStr">
        <is>
          <t>D</t>
        </is>
      </c>
      <c r="DC2283" t="inlineStr">
        <is>
          <t>X</t>
        </is>
      </c>
      <c r="DF2283" t="inlineStr">
        <is>
          <t>X</t>
        </is>
      </c>
      <c r="DG2283" t="inlineStr">
        <is>
          <t>D</t>
        </is>
      </c>
      <c r="DI2283" t="inlineStr">
        <is>
          <t>X</t>
        </is>
      </c>
      <c r="DJ2283" t="inlineStr">
        <is>
          <t>D</t>
        </is>
      </c>
      <c r="DM2283" t="inlineStr">
        <is>
          <t>D</t>
        </is>
      </c>
      <c r="DN2283" t="inlineStr">
        <is>
          <t>X</t>
        </is>
      </c>
      <c r="DR2283" t="inlineStr">
        <is>
          <t>X</t>
        </is>
      </c>
      <c r="DS2283" t="inlineStr">
        <is>
          <t>D</t>
        </is>
      </c>
      <c r="DT2283" t="inlineStr">
        <is>
          <t>D</t>
        </is>
      </c>
      <c r="DU2283" t="inlineStr">
        <is>
          <t>X</t>
        </is>
      </c>
      <c r="DW2283" t="inlineStr">
        <is>
          <t>D</t>
        </is>
      </c>
      <c r="DX2283" t="inlineStr">
        <is>
          <t>X</t>
        </is>
      </c>
      <c r="EA2283" t="inlineStr">
        <is>
          <t>X</t>
        </is>
      </c>
      <c r="ED2283" t="inlineStr">
        <is>
          <t>D</t>
        </is>
      </c>
      <c r="EF2283" t="inlineStr">
        <is>
          <t>X</t>
        </is>
      </c>
      <c r="EH2283" t="inlineStr">
        <is>
          <t>D</t>
        </is>
      </c>
    </row>
    <row r="2284">
      <c r="A2284" t="inlineStr">
        <is>
          <t>OH0020289136</t>
        </is>
      </c>
      <c r="B2284" t="n">
        <v>78</v>
      </c>
      <c r="C2284" t="n">
        <v>365301</v>
      </c>
      <c r="D2284" t="inlineStr">
        <is>
          <t>BROADUS</t>
        </is>
      </c>
      <c r="E2284" t="inlineStr">
        <is>
          <t>MELODY</t>
        </is>
      </c>
      <c r="F2284">
        <f>CONCATENATE(D2284," ",LEFT(H2284,4),"T=",AU2284,"D=",AV2284,"R=",AW2284,"M=",AX2284,"L=",AY2284,"B=",AZ2284)</f>
        <v/>
      </c>
      <c r="G2284" t="inlineStr">
        <is>
          <t>O</t>
        </is>
      </c>
      <c r="I2284" t="inlineStr">
        <is>
          <t>1987-08-11</t>
        </is>
      </c>
      <c r="J2284" t="inlineStr">
        <is>
          <t>2018-09-21</t>
        </is>
      </c>
      <c r="K2284" t="inlineStr">
        <is>
          <t>ACTIVE</t>
        </is>
      </c>
      <c r="M2284" t="inlineStr">
        <is>
          <t>2952 RED FOX RUN DR NW</t>
        </is>
      </c>
      <c r="N2284">
        <f>RIGHT(M2284,LEN(M2284)-FIND(" ",M2284))</f>
        <v/>
      </c>
      <c r="P2284" t="inlineStr">
        <is>
          <t>WARREN</t>
        </is>
      </c>
      <c r="Q2284" t="inlineStr">
        <is>
          <t>OH</t>
        </is>
      </c>
      <c r="R2284" t="n">
        <v>44485</v>
      </c>
      <c r="AD2284" t="inlineStr">
        <is>
          <t>TRUMBULL CAREER &amp; TECH CENTER</t>
        </is>
      </c>
      <c r="AE2284" t="inlineStr">
        <is>
          <t>WARREN CITY</t>
        </is>
      </c>
      <c r="AF2284" t="inlineStr">
        <is>
          <t>WARREN CITY SD</t>
        </is>
      </c>
      <c r="AH2284" t="n">
        <v>14</v>
      </c>
      <c r="AI2284" t="n">
        <v>11</v>
      </c>
      <c r="AN2284" t="inlineStr">
        <is>
          <t>WARREN</t>
        </is>
      </c>
      <c r="AO2284" t="inlineStr">
        <is>
          <t>WARREN CITY 1E</t>
        </is>
      </c>
      <c r="AP2284" t="inlineStr">
        <is>
          <t>78-P-ACJ</t>
        </is>
      </c>
      <c r="AQ2284" t="n">
        <v>9</v>
      </c>
      <c r="AR2284" t="n">
        <v>64</v>
      </c>
      <c r="AS2284" t="n">
        <v>32</v>
      </c>
      <c r="AU2284">
        <f>COUNTA($BA$2284:$EH$2284)</f>
        <v/>
      </c>
      <c r="AV2284">
        <f>COUNTIF($BA$2284:$EH$2284,"D")</f>
        <v/>
      </c>
      <c r="AW2284">
        <f>COUNTIF($BA$2284:$EH$2284,"R")</f>
        <v/>
      </c>
      <c r="AX2284">
        <f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/>
      </c>
      <c r="AY2284">
        <f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/>
      </c>
      <c r="AZ2284">
        <f>IF(EH2284&lt;&gt;"",1,0)</f>
        <v/>
      </c>
      <c r="BB2284" t="inlineStr">
        <is>
          <t>WARREN-WARD 1</t>
        </is>
      </c>
      <c r="CP2284" t="inlineStr">
        <is>
          <t>X</t>
        </is>
      </c>
      <c r="CV2284" t="inlineStr">
        <is>
          <t>X</t>
        </is>
      </c>
      <c r="DC2284" t="inlineStr">
        <is>
          <t>X</t>
        </is>
      </c>
    </row>
    <row r="2285">
      <c r="A2285" t="inlineStr">
        <is>
          <t>OH0015822163</t>
        </is>
      </c>
      <c r="B2285" t="n">
        <v>78</v>
      </c>
      <c r="C2285" t="n">
        <v>285223</v>
      </c>
      <c r="D2285" t="inlineStr">
        <is>
          <t>BELL</t>
        </is>
      </c>
      <c r="E2285" t="inlineStr">
        <is>
          <t>WILLIAM</t>
        </is>
      </c>
      <c r="F2285">
        <f>CONCATENATE(D2285," ",LEFT(H2285,4),"T=",AU2285,"D=",AV2285,"R=",AW2285,"M=",AX2285,"L=",AY2285,"B=",AZ2285)</f>
        <v/>
      </c>
      <c r="G2285" t="inlineStr">
        <is>
          <t>D</t>
        </is>
      </c>
      <c r="H2285" t="inlineStr">
        <is>
          <t>II</t>
        </is>
      </c>
      <c r="I2285" t="inlineStr">
        <is>
          <t>1972-06-01</t>
        </is>
      </c>
      <c r="J2285" t="inlineStr">
        <is>
          <t>2019-11-08</t>
        </is>
      </c>
      <c r="K2285" t="inlineStr">
        <is>
          <t>ACTIVE</t>
        </is>
      </c>
      <c r="L2285" t="inlineStr">
        <is>
          <t>D</t>
        </is>
      </c>
      <c r="M2285" t="inlineStr">
        <is>
          <t>2937 RED FOX RUN DR NW</t>
        </is>
      </c>
      <c r="N2285">
        <f>RIGHT(M2285,LEN(M2285)-FIND(" ",M2285))</f>
        <v/>
      </c>
      <c r="P2285" t="inlineStr">
        <is>
          <t>WARREN</t>
        </is>
      </c>
      <c r="Q2285" t="inlineStr">
        <is>
          <t>OH</t>
        </is>
      </c>
      <c r="R2285" t="n">
        <v>44485</v>
      </c>
      <c r="AD2285" t="inlineStr">
        <is>
          <t>TRUMBULL CAREER &amp; TECH CENTER</t>
        </is>
      </c>
      <c r="AE2285" t="inlineStr">
        <is>
          <t>WARREN CITY</t>
        </is>
      </c>
      <c r="AF2285" t="inlineStr">
        <is>
          <t>WARREN CITY SD</t>
        </is>
      </c>
      <c r="AH2285" t="n">
        <v>14</v>
      </c>
      <c r="AI2285" t="n">
        <v>11</v>
      </c>
      <c r="AN2285" t="inlineStr">
        <is>
          <t>WARREN</t>
        </is>
      </c>
      <c r="AO2285" t="inlineStr">
        <is>
          <t>WARREN CITY 1E</t>
        </is>
      </c>
      <c r="AP2285" t="inlineStr">
        <is>
          <t>78-P-ACJ</t>
        </is>
      </c>
      <c r="AQ2285" t="n">
        <v>9</v>
      </c>
      <c r="AR2285" t="n">
        <v>64</v>
      </c>
      <c r="AS2285" t="n">
        <v>32</v>
      </c>
      <c r="AU2285">
        <f>COUNTA($BA$2285:$EH$2285)</f>
        <v/>
      </c>
      <c r="AV2285">
        <f>COUNTIF($BA$2285:$EH$2285,"D")</f>
        <v/>
      </c>
      <c r="AW2285">
        <f>COUNTIF($BA$2285:$EH$2285,"R")</f>
        <v/>
      </c>
      <c r="AX2285">
        <f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/>
      </c>
      <c r="AY2285">
        <f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/>
      </c>
      <c r="AZ2285">
        <f>IF(EH2285&lt;&gt;"",1,0)</f>
        <v/>
      </c>
      <c r="BB2285" t="inlineStr">
        <is>
          <t>WARREN-WARD 1</t>
        </is>
      </c>
      <c r="BC2285" t="inlineStr">
        <is>
          <t>X</t>
        </is>
      </c>
      <c r="BD2285" t="inlineStr">
        <is>
          <t>X</t>
        </is>
      </c>
      <c r="BF2285" t="inlineStr">
        <is>
          <t>X</t>
        </is>
      </c>
      <c r="BG2285" t="inlineStr">
        <is>
          <t>X</t>
        </is>
      </c>
      <c r="BH2285" t="inlineStr">
        <is>
          <t>X</t>
        </is>
      </c>
      <c r="BI2285" t="inlineStr">
        <is>
          <t>X</t>
        </is>
      </c>
      <c r="BJ2285" t="inlineStr">
        <is>
          <t>X</t>
        </is>
      </c>
      <c r="BK2285" t="inlineStr">
        <is>
          <t>X</t>
        </is>
      </c>
      <c r="BL2285" t="inlineStr">
        <is>
          <t>X</t>
        </is>
      </c>
      <c r="BP2285" t="inlineStr">
        <is>
          <t>X</t>
        </is>
      </c>
      <c r="BS2285" t="inlineStr">
        <is>
          <t>X</t>
        </is>
      </c>
      <c r="CA2285" t="inlineStr">
        <is>
          <t>X</t>
        </is>
      </c>
      <c r="CK2285" t="inlineStr">
        <is>
          <t>X</t>
        </is>
      </c>
      <c r="CL2285" t="inlineStr">
        <is>
          <t>D</t>
        </is>
      </c>
      <c r="CN2285" t="inlineStr">
        <is>
          <t>X</t>
        </is>
      </c>
      <c r="CO2285" t="inlineStr">
        <is>
          <t>R</t>
        </is>
      </c>
      <c r="CP2285" t="inlineStr">
        <is>
          <t>X</t>
        </is>
      </c>
      <c r="CQ2285" t="inlineStr">
        <is>
          <t>D</t>
        </is>
      </c>
      <c r="CT2285" t="inlineStr">
        <is>
          <t>X</t>
        </is>
      </c>
      <c r="CU2285" t="inlineStr">
        <is>
          <t>D</t>
        </is>
      </c>
      <c r="CV2285" t="inlineStr">
        <is>
          <t>X</t>
        </is>
      </c>
      <c r="CW2285" t="inlineStr">
        <is>
          <t>D</t>
        </is>
      </c>
      <c r="CY2285" t="inlineStr">
        <is>
          <t>X</t>
        </is>
      </c>
      <c r="CZ2285" t="inlineStr">
        <is>
          <t>R</t>
        </is>
      </c>
      <c r="DC2285" t="inlineStr">
        <is>
          <t>X</t>
        </is>
      </c>
      <c r="DF2285" t="inlineStr">
        <is>
          <t>X</t>
        </is>
      </c>
      <c r="DG2285" t="inlineStr">
        <is>
          <t>R</t>
        </is>
      </c>
      <c r="DI2285" t="inlineStr">
        <is>
          <t>X</t>
        </is>
      </c>
      <c r="DN2285" t="inlineStr">
        <is>
          <t>X</t>
        </is>
      </c>
      <c r="DS2285" t="inlineStr">
        <is>
          <t>D</t>
        </is>
      </c>
      <c r="DT2285" t="inlineStr">
        <is>
          <t>D</t>
        </is>
      </c>
      <c r="DU2285" t="inlineStr">
        <is>
          <t>X</t>
        </is>
      </c>
      <c r="DW2285" t="inlineStr">
        <is>
          <t>D</t>
        </is>
      </c>
      <c r="DX2285" t="inlineStr">
        <is>
          <t>X</t>
        </is>
      </c>
      <c r="EA2285" t="inlineStr">
        <is>
          <t>X</t>
        </is>
      </c>
      <c r="ED2285" t="inlineStr">
        <is>
          <t>R</t>
        </is>
      </c>
      <c r="EF2285" t="inlineStr">
        <is>
          <t>X</t>
        </is>
      </c>
      <c r="EH2285" t="inlineStr">
        <is>
          <t>D</t>
        </is>
      </c>
    </row>
    <row r="2286">
      <c r="A2286" t="inlineStr">
        <is>
          <t>OH0021037195</t>
        </is>
      </c>
      <c r="B2286" t="n">
        <v>78</v>
      </c>
      <c r="C2286" t="n">
        <v>374519</v>
      </c>
      <c r="D2286" t="inlineStr">
        <is>
          <t>HELMICK</t>
        </is>
      </c>
      <c r="E2286" t="inlineStr">
        <is>
          <t>NICKOLAUS</t>
        </is>
      </c>
      <c r="F2286">
        <f>CONCATENATE(D2286," ",LEFT(H2286,4),"T=",AU2286,"D=",AV2286,"R=",AW2286,"M=",AX2286,"L=",AY2286,"B=",AZ2286)</f>
        <v/>
      </c>
      <c r="G2286" t="inlineStr">
        <is>
          <t>B</t>
        </is>
      </c>
      <c r="I2286" t="inlineStr">
        <is>
          <t>1992-08-18</t>
        </is>
      </c>
      <c r="J2286" t="inlineStr">
        <is>
          <t>2016-08-18</t>
        </is>
      </c>
      <c r="K2286" t="inlineStr">
        <is>
          <t>CONFIRMATION</t>
        </is>
      </c>
      <c r="M2286" t="inlineStr">
        <is>
          <t>3102 LODWICK DR NW</t>
        </is>
      </c>
      <c r="N2286">
        <f>RIGHT(M2286,LEN(M2286)-FIND(" ",M2286))</f>
        <v/>
      </c>
      <c r="P2286" t="inlineStr">
        <is>
          <t>WARREN</t>
        </is>
      </c>
      <c r="Q2286" t="inlineStr">
        <is>
          <t>OH</t>
        </is>
      </c>
      <c r="R2286" t="n">
        <v>44485</v>
      </c>
      <c r="AD2286" t="inlineStr">
        <is>
          <t>TRUMBULL CAREER &amp; TECH CENTER</t>
        </is>
      </c>
      <c r="AE2286" t="inlineStr">
        <is>
          <t>WARREN CITY</t>
        </is>
      </c>
      <c r="AF2286" t="inlineStr">
        <is>
          <t>WARREN CITY SD</t>
        </is>
      </c>
      <c r="AH2286" t="n">
        <v>14</v>
      </c>
      <c r="AI2286" t="n">
        <v>11</v>
      </c>
      <c r="AN2286" t="inlineStr">
        <is>
          <t>WARREN</t>
        </is>
      </c>
      <c r="AO2286" t="inlineStr">
        <is>
          <t>WARREN CITY 1E</t>
        </is>
      </c>
      <c r="AP2286" t="inlineStr">
        <is>
          <t>78-P-ACJ</t>
        </is>
      </c>
      <c r="AQ2286" t="n">
        <v>9</v>
      </c>
      <c r="AR2286" t="n">
        <v>64</v>
      </c>
      <c r="AS2286" t="n">
        <v>32</v>
      </c>
      <c r="AU2286">
        <f>COUNTA($BA$2286:$EH$2286)</f>
        <v/>
      </c>
      <c r="AV2286">
        <f>COUNTIF($BA$2286:$EH$2286,"D")</f>
        <v/>
      </c>
      <c r="AW2286">
        <f>COUNTIF($BA$2286:$EH$2286,"R")</f>
        <v/>
      </c>
      <c r="AX2286">
        <f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/>
      </c>
      <c r="AY2286">
        <f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/>
      </c>
      <c r="AZ2286">
        <f>IF(EH2286&lt;&gt;"",1,0)</f>
        <v/>
      </c>
      <c r="BB2286" t="inlineStr">
        <is>
          <t>WARREN-WARD 1</t>
        </is>
      </c>
      <c r="CP2286" t="inlineStr">
        <is>
          <t>X</t>
        </is>
      </c>
      <c r="CZ2286" t="inlineStr">
        <is>
          <t>D</t>
        </is>
      </c>
    </row>
    <row r="2287">
      <c r="A2287" t="inlineStr">
        <is>
          <t>OH0015754420</t>
        </is>
      </c>
      <c r="B2287" t="n">
        <v>78</v>
      </c>
      <c r="C2287" t="n">
        <v>321267</v>
      </c>
      <c r="D2287" t="inlineStr">
        <is>
          <t>BEASLEY</t>
        </is>
      </c>
      <c r="E2287" t="inlineStr">
        <is>
          <t>TRESSY</t>
        </is>
      </c>
      <c r="F2287">
        <f>CONCATENATE(D2287," ",LEFT(H2287,4),"T=",AU2287,"D=",AV2287,"R=",AW2287,"M=",AX2287,"L=",AY2287,"B=",AZ2287)</f>
        <v/>
      </c>
      <c r="G2287" t="inlineStr">
        <is>
          <t>T</t>
        </is>
      </c>
      <c r="I2287" t="inlineStr">
        <is>
          <t>1969-04-28</t>
        </is>
      </c>
      <c r="J2287" t="inlineStr">
        <is>
          <t>2024-07-03</t>
        </is>
      </c>
      <c r="K2287" t="inlineStr">
        <is>
          <t>ACTIVE</t>
        </is>
      </c>
      <c r="M2287" t="inlineStr">
        <is>
          <t>2941 RED FOX RUN DR NW</t>
        </is>
      </c>
      <c r="N2287">
        <f>RIGHT(M2287,LEN(M2287)-FIND(" ",M2287))</f>
        <v/>
      </c>
      <c r="P2287" t="inlineStr">
        <is>
          <t>WARREN</t>
        </is>
      </c>
      <c r="Q2287" t="inlineStr">
        <is>
          <t>OH</t>
        </is>
      </c>
      <c r="R2287" t="n">
        <v>44485</v>
      </c>
      <c r="AD2287" t="inlineStr">
        <is>
          <t>TRUMBULL CAREER &amp; TECH CENTER</t>
        </is>
      </c>
      <c r="AE2287" t="inlineStr">
        <is>
          <t>WARREN CITY</t>
        </is>
      </c>
      <c r="AF2287" t="inlineStr">
        <is>
          <t>WARREN CITY SD</t>
        </is>
      </c>
      <c r="AH2287" t="n">
        <v>14</v>
      </c>
      <c r="AI2287" t="n">
        <v>11</v>
      </c>
      <c r="AN2287" t="inlineStr">
        <is>
          <t>WARREN</t>
        </is>
      </c>
      <c r="AO2287" t="inlineStr">
        <is>
          <t>WARREN CITY 1E</t>
        </is>
      </c>
      <c r="AP2287" t="inlineStr">
        <is>
          <t>78-P-ACJ</t>
        </is>
      </c>
      <c r="AQ2287" t="n">
        <v>9</v>
      </c>
      <c r="AR2287" t="n">
        <v>64</v>
      </c>
      <c r="AS2287" t="n">
        <v>32</v>
      </c>
      <c r="AU2287">
        <f>COUNTA($BA$2287:$EH$2287)</f>
        <v/>
      </c>
      <c r="AV2287">
        <f>COUNTIF($BA$2287:$EH$2287,"D")</f>
        <v/>
      </c>
      <c r="AW2287">
        <f>COUNTIF($BA$2287:$EH$2287,"R")</f>
        <v/>
      </c>
      <c r="AX2287">
        <f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/>
      </c>
      <c r="AY2287">
        <f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/>
      </c>
      <c r="AZ2287">
        <f>IF(EH2287&lt;&gt;"",1,0)</f>
        <v/>
      </c>
      <c r="BB2287" t="inlineStr">
        <is>
          <t>WARREN-WARD 1</t>
        </is>
      </c>
      <c r="BL2287" t="inlineStr">
        <is>
          <t>X</t>
        </is>
      </c>
      <c r="BY2287" t="inlineStr">
        <is>
          <t>R</t>
        </is>
      </c>
      <c r="CA2287" t="inlineStr">
        <is>
          <t>X</t>
        </is>
      </c>
      <c r="DC2287" t="inlineStr">
        <is>
          <t>X</t>
        </is>
      </c>
      <c r="DI2287" t="inlineStr">
        <is>
          <t>X</t>
        </is>
      </c>
      <c r="DN2287" t="inlineStr">
        <is>
          <t>X</t>
        </is>
      </c>
      <c r="DU2287" t="inlineStr">
        <is>
          <t>X</t>
        </is>
      </c>
      <c r="EF2287" t="inlineStr">
        <is>
          <t>X</t>
        </is>
      </c>
    </row>
    <row r="2288">
      <c r="A2288" t="inlineStr">
        <is>
          <t>OH0015763619</t>
        </is>
      </c>
      <c r="B2288" t="n">
        <v>78</v>
      </c>
      <c r="C2288" t="n">
        <v>250961</v>
      </c>
      <c r="D2288" t="inlineStr">
        <is>
          <t>WILLIAMS</t>
        </is>
      </c>
      <c r="E2288" t="inlineStr">
        <is>
          <t>RACHEL</t>
        </is>
      </c>
      <c r="F2288">
        <f>CONCATENATE(D2288," ",LEFT(H2288,4),"T=",AU2288,"D=",AV2288,"R=",AW2288,"M=",AX2288,"L=",AY2288,"B=",AZ2288)</f>
        <v/>
      </c>
      <c r="I2288" t="inlineStr">
        <is>
          <t>1969-09-25</t>
        </is>
      </c>
      <c r="J2288" t="inlineStr">
        <is>
          <t>2011-11-30</t>
        </is>
      </c>
      <c r="K2288" t="inlineStr">
        <is>
          <t>ACTIVE</t>
        </is>
      </c>
      <c r="L2288" t="inlineStr">
        <is>
          <t>D</t>
        </is>
      </c>
      <c r="M2288" t="inlineStr">
        <is>
          <t>3292 GREENFIELD ST NW</t>
        </is>
      </c>
      <c r="N2288">
        <f>RIGHT(M2288,LEN(M2288)-FIND(" ",M2288))</f>
        <v/>
      </c>
      <c r="P2288" t="inlineStr">
        <is>
          <t>WARREN</t>
        </is>
      </c>
      <c r="Q2288" t="inlineStr">
        <is>
          <t>OH</t>
        </is>
      </c>
      <c r="R2288" t="n">
        <v>44485</v>
      </c>
      <c r="AD2288" t="inlineStr">
        <is>
          <t>TRUMBULL CAREER &amp; TECH CENTER</t>
        </is>
      </c>
      <c r="AE2288" t="inlineStr">
        <is>
          <t>WARREN CITY</t>
        </is>
      </c>
      <c r="AF2288" t="inlineStr">
        <is>
          <t>WARREN CITY SD</t>
        </is>
      </c>
      <c r="AH2288" t="n">
        <v>14</v>
      </c>
      <c r="AI2288" t="n">
        <v>11</v>
      </c>
      <c r="AN2288" t="inlineStr">
        <is>
          <t>WARREN</t>
        </is>
      </c>
      <c r="AO2288" t="inlineStr">
        <is>
          <t>WARREN CITY 1E</t>
        </is>
      </c>
      <c r="AP2288" t="inlineStr">
        <is>
          <t>78-P-ACJ</t>
        </is>
      </c>
      <c r="AQ2288" t="n">
        <v>9</v>
      </c>
      <c r="AR2288" t="n">
        <v>64</v>
      </c>
      <c r="AS2288" t="n">
        <v>32</v>
      </c>
      <c r="AU2288">
        <f>COUNTA($BA$2288:$EH$2288)</f>
        <v/>
      </c>
      <c r="AV2288">
        <f>COUNTIF($BA$2288:$EH$2288,"D")</f>
        <v/>
      </c>
      <c r="AW2288">
        <f>COUNTIF($BA$2288:$EH$2288,"R")</f>
        <v/>
      </c>
      <c r="AX2288">
        <f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/>
      </c>
      <c r="AY2288">
        <f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/>
      </c>
      <c r="AZ2288">
        <f>IF(EH2288&lt;&gt;"",1,0)</f>
        <v/>
      </c>
      <c r="BB2288" t="inlineStr">
        <is>
          <t>WARREN-WARD 1</t>
        </is>
      </c>
      <c r="BJ2288" t="inlineStr">
        <is>
          <t>X</t>
        </is>
      </c>
      <c r="BL2288" t="inlineStr">
        <is>
          <t>X</t>
        </is>
      </c>
      <c r="BP2288" t="inlineStr">
        <is>
          <t>X</t>
        </is>
      </c>
      <c r="BY2288" t="inlineStr">
        <is>
          <t>D</t>
        </is>
      </c>
      <c r="CA2288" t="inlineStr">
        <is>
          <t>X</t>
        </is>
      </c>
      <c r="CG2288" t="inlineStr">
        <is>
          <t>X</t>
        </is>
      </c>
      <c r="CH2288" t="inlineStr">
        <is>
          <t>D</t>
        </is>
      </c>
      <c r="CK2288" t="inlineStr">
        <is>
          <t>X</t>
        </is>
      </c>
      <c r="CL2288" t="inlineStr">
        <is>
          <t>D</t>
        </is>
      </c>
      <c r="CN2288" t="inlineStr">
        <is>
          <t>X</t>
        </is>
      </c>
      <c r="CP2288" t="inlineStr">
        <is>
          <t>X</t>
        </is>
      </c>
      <c r="CV2288" t="inlineStr">
        <is>
          <t>X</t>
        </is>
      </c>
      <c r="CY2288" t="inlineStr">
        <is>
          <t>X</t>
        </is>
      </c>
      <c r="CZ2288" t="inlineStr">
        <is>
          <t>D</t>
        </is>
      </c>
      <c r="DN2288" t="inlineStr">
        <is>
          <t>X</t>
        </is>
      </c>
      <c r="DW2288" t="inlineStr">
        <is>
          <t>D</t>
        </is>
      </c>
      <c r="DX2288" t="inlineStr">
        <is>
          <t>X</t>
        </is>
      </c>
      <c r="EA2288" t="inlineStr">
        <is>
          <t>X</t>
        </is>
      </c>
      <c r="EF2288" t="inlineStr">
        <is>
          <t>X</t>
        </is>
      </c>
    </row>
    <row r="2289">
      <c r="A2289" t="inlineStr">
        <is>
          <t>OH0021999920</t>
        </is>
      </c>
      <c r="B2289" t="n">
        <v>78</v>
      </c>
      <c r="C2289" t="n">
        <v>389951</v>
      </c>
      <c r="D2289" t="inlineStr">
        <is>
          <t>LACEY</t>
        </is>
      </c>
      <c r="E2289" t="inlineStr">
        <is>
          <t>NADIERA</t>
        </is>
      </c>
      <c r="F2289">
        <f>CONCATENATE(D2289," ",LEFT(H2289,4),"T=",AU2289,"D=",AV2289,"R=",AW2289,"M=",AX2289,"L=",AY2289,"B=",AZ2289)</f>
        <v/>
      </c>
      <c r="G2289" t="inlineStr">
        <is>
          <t>L</t>
        </is>
      </c>
      <c r="I2289" t="inlineStr">
        <is>
          <t>1993-02-23</t>
        </is>
      </c>
      <c r="J2289" t="inlineStr">
        <is>
          <t>2023-11-06</t>
        </is>
      </c>
      <c r="K2289" t="inlineStr">
        <is>
          <t>ACTIVE</t>
        </is>
      </c>
      <c r="M2289" t="inlineStr">
        <is>
          <t>2801 LEXINGTON AVE NW</t>
        </is>
      </c>
      <c r="N2289">
        <f>RIGHT(M2289,LEN(M2289)-FIND(" ",M2289))</f>
        <v/>
      </c>
      <c r="P2289" t="inlineStr">
        <is>
          <t>WARREN</t>
        </is>
      </c>
      <c r="Q2289" t="inlineStr">
        <is>
          <t>OH</t>
        </is>
      </c>
      <c r="R2289" t="n">
        <v>44485</v>
      </c>
      <c r="AD2289" t="inlineStr">
        <is>
          <t>TRUMBULL CAREER &amp; TECH CENTER</t>
        </is>
      </c>
      <c r="AE2289" t="inlineStr">
        <is>
          <t>WARREN CITY</t>
        </is>
      </c>
      <c r="AF2289" t="inlineStr">
        <is>
          <t>WARREN CITY SD</t>
        </is>
      </c>
      <c r="AH2289" t="n">
        <v>14</v>
      </c>
      <c r="AI2289" t="n">
        <v>11</v>
      </c>
      <c r="AN2289" t="inlineStr">
        <is>
          <t>WARREN</t>
        </is>
      </c>
      <c r="AO2289" t="inlineStr">
        <is>
          <t>WARREN CITY 1E</t>
        </is>
      </c>
      <c r="AP2289" t="inlineStr">
        <is>
          <t>78-P-ACJ</t>
        </is>
      </c>
      <c r="AQ2289" t="n">
        <v>9</v>
      </c>
      <c r="AR2289" t="n">
        <v>64</v>
      </c>
      <c r="AS2289" t="n">
        <v>32</v>
      </c>
      <c r="AU2289">
        <f>COUNTA($BA$2289:$EH$2289)</f>
        <v/>
      </c>
      <c r="AV2289">
        <f>COUNTIF($BA$2289:$EH$2289,"D")</f>
        <v/>
      </c>
      <c r="AW2289">
        <f>COUNTIF($BA$2289:$EH$2289,"R")</f>
        <v/>
      </c>
      <c r="AX2289">
        <f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/>
      </c>
      <c r="AY2289">
        <f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/>
      </c>
      <c r="AZ2289">
        <f>IF(EH2289&lt;&gt;"",1,0)</f>
        <v/>
      </c>
      <c r="BB2289" t="inlineStr">
        <is>
          <t>WARREN-WARD 1</t>
        </is>
      </c>
      <c r="CP2289" t="inlineStr">
        <is>
          <t>X</t>
        </is>
      </c>
      <c r="CV2289" t="inlineStr">
        <is>
          <t>X</t>
        </is>
      </c>
    </row>
    <row r="2290">
      <c r="A2290" t="inlineStr">
        <is>
          <t>OH0025853857</t>
        </is>
      </c>
      <c r="B2290" t="n">
        <v>78</v>
      </c>
      <c r="C2290" t="n">
        <v>451567</v>
      </c>
      <c r="D2290" t="inlineStr">
        <is>
          <t>ROJAS</t>
        </is>
      </c>
      <c r="E2290" t="inlineStr">
        <is>
          <t>BROOKE</t>
        </is>
      </c>
      <c r="F2290">
        <f>CONCATENATE(D2290," ",LEFT(H2290,4),"T=",AU2290,"D=",AV2290,"R=",AW2290,"M=",AX2290,"L=",AY2290,"B=",AZ2290)</f>
        <v/>
      </c>
      <c r="G2290" t="inlineStr">
        <is>
          <t>JACKLYN</t>
        </is>
      </c>
      <c r="I2290" t="inlineStr">
        <is>
          <t>1994-07-12</t>
        </is>
      </c>
      <c r="J2290" t="inlineStr">
        <is>
          <t>2020-09-21</t>
        </is>
      </c>
      <c r="K2290" t="inlineStr">
        <is>
          <t>ACTIVE</t>
        </is>
      </c>
      <c r="M2290" t="inlineStr">
        <is>
          <t>3320 LODWICK DR NW</t>
        </is>
      </c>
      <c r="N2290">
        <f>RIGHT(M2290,LEN(M2290)-FIND(" ",M2290))</f>
        <v/>
      </c>
      <c r="O2290" t="inlineStr">
        <is>
          <t>APT 5</t>
        </is>
      </c>
      <c r="P2290" t="inlineStr">
        <is>
          <t>WARREN</t>
        </is>
      </c>
      <c r="Q2290" t="inlineStr">
        <is>
          <t>OH</t>
        </is>
      </c>
      <c r="R2290" t="n">
        <v>44485</v>
      </c>
      <c r="AD2290" t="inlineStr">
        <is>
          <t>TRUMBULL CAREER &amp; TECH CENTER</t>
        </is>
      </c>
      <c r="AE2290" t="inlineStr">
        <is>
          <t>WARREN CITY</t>
        </is>
      </c>
      <c r="AF2290" t="inlineStr">
        <is>
          <t>WARREN CITY SD</t>
        </is>
      </c>
      <c r="AH2290" t="n">
        <v>14</v>
      </c>
      <c r="AI2290" t="n">
        <v>11</v>
      </c>
      <c r="AN2290" t="inlineStr">
        <is>
          <t>WARREN</t>
        </is>
      </c>
      <c r="AO2290" t="inlineStr">
        <is>
          <t>WARREN CITY 1E</t>
        </is>
      </c>
      <c r="AP2290" t="inlineStr">
        <is>
          <t>78-P-ACJ</t>
        </is>
      </c>
      <c r="AQ2290" t="n">
        <v>9</v>
      </c>
      <c r="AR2290" t="n">
        <v>64</v>
      </c>
      <c r="AS2290" t="n">
        <v>32</v>
      </c>
      <c r="AU2290">
        <f>COUNTA($BA$2290:$EH$2290)</f>
        <v/>
      </c>
      <c r="AV2290">
        <f>COUNTIF($BA$2290:$EH$2290,"D")</f>
        <v/>
      </c>
      <c r="AW2290">
        <f>COUNTIF($BA$2290:$EH$2290,"R")</f>
        <v/>
      </c>
      <c r="AX2290">
        <f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/>
      </c>
      <c r="AY2290">
        <f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/>
      </c>
      <c r="AZ2290">
        <f>IF(EH2290&lt;&gt;"",1,0)</f>
        <v/>
      </c>
      <c r="BB2290" t="inlineStr">
        <is>
          <t>WARREN-WARD 1</t>
        </is>
      </c>
      <c r="DN2290" t="inlineStr">
        <is>
          <t>X</t>
        </is>
      </c>
      <c r="EF2290" t="inlineStr">
        <is>
          <t>X</t>
        </is>
      </c>
    </row>
    <row r="2291">
      <c r="A2291" t="inlineStr">
        <is>
          <t>OH0022336328</t>
        </is>
      </c>
      <c r="B2291" t="n">
        <v>78</v>
      </c>
      <c r="C2291" t="n">
        <v>394850</v>
      </c>
      <c r="D2291" t="inlineStr">
        <is>
          <t>ROWE</t>
        </is>
      </c>
      <c r="E2291" t="inlineStr">
        <is>
          <t>KEVIN</t>
        </is>
      </c>
      <c r="F2291">
        <f>CONCATENATE(D2291," ",LEFT(H2291,4),"T=",AU2291,"D=",AV2291,"R=",AW2291,"M=",AX2291,"L=",AY2291,"B=",AZ2291)</f>
        <v/>
      </c>
      <c r="G2291" t="inlineStr">
        <is>
          <t>S</t>
        </is>
      </c>
      <c r="I2291" t="inlineStr">
        <is>
          <t>1984-02-13</t>
        </is>
      </c>
      <c r="J2291" t="inlineStr">
        <is>
          <t>2025-04-07</t>
        </is>
      </c>
      <c r="K2291" t="inlineStr">
        <is>
          <t>ACTIVE</t>
        </is>
      </c>
      <c r="M2291" t="inlineStr">
        <is>
          <t>3219 TOD AVE NW</t>
        </is>
      </c>
      <c r="N2291">
        <f>RIGHT(M2291,LEN(M2291)-FIND(" ",M2291))</f>
        <v/>
      </c>
      <c r="P2291" t="inlineStr">
        <is>
          <t>WARREN</t>
        </is>
      </c>
      <c r="Q2291" t="inlineStr">
        <is>
          <t>OH</t>
        </is>
      </c>
      <c r="R2291" t="n">
        <v>44485</v>
      </c>
      <c r="AD2291" t="inlineStr">
        <is>
          <t>TRUMBULL CAREER &amp; TECH CENTER</t>
        </is>
      </c>
      <c r="AE2291" t="inlineStr">
        <is>
          <t>WARREN CITY</t>
        </is>
      </c>
      <c r="AF2291" t="inlineStr">
        <is>
          <t>WARREN CITY SD</t>
        </is>
      </c>
      <c r="AH2291" t="n">
        <v>14</v>
      </c>
      <c r="AI2291" t="n">
        <v>11</v>
      </c>
      <c r="AN2291" t="inlineStr">
        <is>
          <t>WARREN</t>
        </is>
      </c>
      <c r="AO2291" t="inlineStr">
        <is>
          <t>WARREN CITY 1E</t>
        </is>
      </c>
      <c r="AP2291" t="inlineStr">
        <is>
          <t>78-P-ACJ</t>
        </is>
      </c>
      <c r="AQ2291" t="n">
        <v>9</v>
      </c>
      <c r="AR2291" t="n">
        <v>64</v>
      </c>
      <c r="AS2291" t="n">
        <v>32</v>
      </c>
      <c r="AU2291">
        <f>COUNTA($BA$2291:$EH$2291)</f>
        <v/>
      </c>
      <c r="AV2291">
        <f>COUNTIF($BA$2291:$EH$2291,"D")</f>
        <v/>
      </c>
      <c r="AW2291">
        <f>COUNTIF($BA$2291:$EH$2291,"R")</f>
        <v/>
      </c>
      <c r="AX2291">
        <f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/>
      </c>
      <c r="AY2291">
        <f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/>
      </c>
      <c r="AZ2291">
        <f>IF(EH2291&lt;&gt;"",1,0)</f>
        <v/>
      </c>
      <c r="BB2291" t="inlineStr">
        <is>
          <t>WARREN-WARD 1</t>
        </is>
      </c>
    </row>
    <row r="2292">
      <c r="A2292" t="inlineStr">
        <is>
          <t>OH0018597179</t>
        </is>
      </c>
      <c r="B2292" t="n">
        <v>78</v>
      </c>
      <c r="C2292" t="n">
        <v>341051</v>
      </c>
      <c r="D2292" t="inlineStr">
        <is>
          <t>STAFFORD</t>
        </is>
      </c>
      <c r="E2292" t="inlineStr">
        <is>
          <t>DEONDRA</t>
        </is>
      </c>
      <c r="F2292">
        <f>CONCATENATE(D2292," ",LEFT(H2292,4),"T=",AU2292,"D=",AV2292,"R=",AW2292,"M=",AX2292,"L=",AY2292,"B=",AZ2292)</f>
        <v/>
      </c>
      <c r="G2292" t="inlineStr">
        <is>
          <t>S</t>
        </is>
      </c>
      <c r="I2292" t="inlineStr">
        <is>
          <t>1987-10-15</t>
        </is>
      </c>
      <c r="J2292" t="inlineStr">
        <is>
          <t>2023-12-09</t>
        </is>
      </c>
      <c r="K2292" t="inlineStr">
        <is>
          <t>ACTIVE</t>
        </is>
      </c>
      <c r="M2292" t="inlineStr">
        <is>
          <t>3351 GREENFIELD ST NW</t>
        </is>
      </c>
      <c r="N2292">
        <f>RIGHT(M2292,LEN(M2292)-FIND(" ",M2292))</f>
        <v/>
      </c>
      <c r="P2292" t="inlineStr">
        <is>
          <t>WARREN</t>
        </is>
      </c>
      <c r="Q2292" t="inlineStr">
        <is>
          <t>OH</t>
        </is>
      </c>
      <c r="R2292" t="n">
        <v>44485</v>
      </c>
      <c r="AD2292" t="inlineStr">
        <is>
          <t>TRUMBULL CAREER &amp; TECH CENTER</t>
        </is>
      </c>
      <c r="AE2292" t="inlineStr">
        <is>
          <t>WARREN CITY</t>
        </is>
      </c>
      <c r="AF2292" t="inlineStr">
        <is>
          <t>WARREN CITY SD</t>
        </is>
      </c>
      <c r="AH2292" t="n">
        <v>14</v>
      </c>
      <c r="AI2292" t="n">
        <v>11</v>
      </c>
      <c r="AN2292" t="inlineStr">
        <is>
          <t>WARREN</t>
        </is>
      </c>
      <c r="AO2292" t="inlineStr">
        <is>
          <t>WARREN CITY 1E</t>
        </is>
      </c>
      <c r="AP2292" t="inlineStr">
        <is>
          <t>78-P-ACJ</t>
        </is>
      </c>
      <c r="AQ2292" t="n">
        <v>9</v>
      </c>
      <c r="AR2292" t="n">
        <v>64</v>
      </c>
      <c r="AS2292" t="n">
        <v>32</v>
      </c>
      <c r="AU2292">
        <f>COUNTA($BA$2292:$EH$2292)</f>
        <v/>
      </c>
      <c r="AV2292">
        <f>COUNTIF($BA$2292:$EH$2292,"D")</f>
        <v/>
      </c>
      <c r="AW2292">
        <f>COUNTIF($BA$2292:$EH$2292,"R")</f>
        <v/>
      </c>
      <c r="AX2292">
        <f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/>
      </c>
      <c r="AY2292">
        <f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/>
      </c>
      <c r="AZ2292">
        <f>IF(EH2292&lt;&gt;"",1,0)</f>
        <v/>
      </c>
      <c r="BB2292" t="inlineStr">
        <is>
          <t>WARREN-WARD 1</t>
        </is>
      </c>
      <c r="BR2292" t="inlineStr">
        <is>
          <t>X</t>
        </is>
      </c>
      <c r="CA2292" t="inlineStr">
        <is>
          <t>X</t>
        </is>
      </c>
      <c r="CZ2292" t="inlineStr">
        <is>
          <t>D</t>
        </is>
      </c>
      <c r="DC2292" t="inlineStr">
        <is>
          <t>X</t>
        </is>
      </c>
      <c r="EF2292" t="inlineStr">
        <is>
          <t>X</t>
        </is>
      </c>
    </row>
    <row r="2293">
      <c r="A2293" t="inlineStr">
        <is>
          <t>OH0021282954</t>
        </is>
      </c>
      <c r="B2293" t="n">
        <v>78</v>
      </c>
      <c r="C2293" t="n">
        <v>377907</v>
      </c>
      <c r="D2293" t="inlineStr">
        <is>
          <t>BROWN</t>
        </is>
      </c>
      <c r="E2293" t="inlineStr">
        <is>
          <t>AUTUMN</t>
        </is>
      </c>
      <c r="F2293">
        <f>CONCATENATE(D2293," ",LEFT(H2293,4),"T=",AU2293,"D=",AV2293,"R=",AW2293,"M=",AX2293,"L=",AY2293,"B=",AZ2293)</f>
        <v/>
      </c>
      <c r="G2293" t="inlineStr">
        <is>
          <t>E</t>
        </is>
      </c>
      <c r="I2293" t="inlineStr">
        <is>
          <t>1990-10-09</t>
        </is>
      </c>
      <c r="J2293" t="inlineStr">
        <is>
          <t>2020-10-03</t>
        </is>
      </c>
      <c r="K2293" t="inlineStr">
        <is>
          <t>CONFIRMATION</t>
        </is>
      </c>
      <c r="M2293" t="inlineStr">
        <is>
          <t>3226 GREENFIELD ST NW</t>
        </is>
      </c>
      <c r="N2293">
        <f>RIGHT(M2293,LEN(M2293)-FIND(" ",M2293))</f>
        <v/>
      </c>
      <c r="P2293" t="inlineStr">
        <is>
          <t>WARREN</t>
        </is>
      </c>
      <c r="Q2293" t="inlineStr">
        <is>
          <t>OH</t>
        </is>
      </c>
      <c r="R2293" t="n">
        <v>44485</v>
      </c>
      <c r="AD2293" t="inlineStr">
        <is>
          <t>TRUMBULL CAREER &amp; TECH CENTER</t>
        </is>
      </c>
      <c r="AE2293" t="inlineStr">
        <is>
          <t>WARREN CITY</t>
        </is>
      </c>
      <c r="AF2293" t="inlineStr">
        <is>
          <t>WARREN CITY SD</t>
        </is>
      </c>
      <c r="AH2293" t="n">
        <v>14</v>
      </c>
      <c r="AI2293" t="n">
        <v>11</v>
      </c>
      <c r="AN2293" t="inlineStr">
        <is>
          <t>WARREN</t>
        </is>
      </c>
      <c r="AO2293" t="inlineStr">
        <is>
          <t>WARREN CITY 1E</t>
        </is>
      </c>
      <c r="AP2293" t="inlineStr">
        <is>
          <t>78-P-ACJ</t>
        </is>
      </c>
      <c r="AQ2293" t="n">
        <v>9</v>
      </c>
      <c r="AR2293" t="n">
        <v>64</v>
      </c>
      <c r="AS2293" t="n">
        <v>32</v>
      </c>
      <c r="AU2293">
        <f>COUNTA($BA$2293:$EH$2293)</f>
        <v/>
      </c>
      <c r="AV2293">
        <f>COUNTIF($BA$2293:$EH$2293,"D")</f>
        <v/>
      </c>
      <c r="AW2293">
        <f>COUNTIF($BA$2293:$EH$2293,"R")</f>
        <v/>
      </c>
      <c r="AX2293">
        <f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/>
      </c>
      <c r="AY2293">
        <f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/>
      </c>
      <c r="AZ2293">
        <f>IF(EH2293&lt;&gt;"",1,0)</f>
        <v/>
      </c>
      <c r="BB2293" t="inlineStr">
        <is>
          <t>WARREN-WARD 1</t>
        </is>
      </c>
      <c r="DC2293" t="inlineStr">
        <is>
          <t>X</t>
        </is>
      </c>
    </row>
    <row r="2294">
      <c r="A2294" t="inlineStr">
        <is>
          <t>OH0021373780</t>
        </is>
      </c>
      <c r="B2294" t="n">
        <v>78</v>
      </c>
      <c r="C2294" t="n">
        <v>380417</v>
      </c>
      <c r="D2294" t="inlineStr">
        <is>
          <t>MCCORKLE</t>
        </is>
      </c>
      <c r="E2294" t="inlineStr">
        <is>
          <t>GARVIEONNA</t>
        </is>
      </c>
      <c r="F2294">
        <f>CONCATENATE(D2294," ",LEFT(H2294,4),"T=",AU2294,"D=",AV2294,"R=",AW2294,"M=",AX2294,"L=",AY2294,"B=",AZ2294)</f>
        <v/>
      </c>
      <c r="G2294" t="inlineStr">
        <is>
          <t>L</t>
        </is>
      </c>
      <c r="I2294" t="inlineStr">
        <is>
          <t>1992-05-30</t>
        </is>
      </c>
      <c r="J2294" t="inlineStr">
        <is>
          <t>2020-11-23</t>
        </is>
      </c>
      <c r="K2294" t="inlineStr">
        <is>
          <t>ACTIVE</t>
        </is>
      </c>
      <c r="M2294" t="inlineStr">
        <is>
          <t>2760 DUNSTAN DR NW</t>
        </is>
      </c>
      <c r="N2294">
        <f>RIGHT(M2294,LEN(M2294)-FIND(" ",M2294))</f>
        <v/>
      </c>
      <c r="P2294" t="inlineStr">
        <is>
          <t>WARREN</t>
        </is>
      </c>
      <c r="Q2294" t="inlineStr">
        <is>
          <t>OH</t>
        </is>
      </c>
      <c r="R2294" t="n">
        <v>44485</v>
      </c>
      <c r="AD2294" t="inlineStr">
        <is>
          <t>TRUMBULL CAREER &amp; TECH CENTER</t>
        </is>
      </c>
      <c r="AE2294" t="inlineStr">
        <is>
          <t>WARREN CITY</t>
        </is>
      </c>
      <c r="AF2294" t="inlineStr">
        <is>
          <t>WARREN CITY SD</t>
        </is>
      </c>
      <c r="AH2294" t="n">
        <v>14</v>
      </c>
      <c r="AI2294" t="n">
        <v>11</v>
      </c>
      <c r="AN2294" t="inlineStr">
        <is>
          <t>WARREN</t>
        </is>
      </c>
      <c r="AO2294" t="inlineStr">
        <is>
          <t>WARREN CITY 1E</t>
        </is>
      </c>
      <c r="AP2294" t="inlineStr">
        <is>
          <t>78-P-ACJ</t>
        </is>
      </c>
      <c r="AQ2294" t="n">
        <v>9</v>
      </c>
      <c r="AR2294" t="n">
        <v>64</v>
      </c>
      <c r="AS2294" t="n">
        <v>32</v>
      </c>
      <c r="AU2294">
        <f>COUNTA($BA$2294:$EH$2294)</f>
        <v/>
      </c>
      <c r="AV2294">
        <f>COUNTIF($BA$2294:$EH$2294,"D")</f>
        <v/>
      </c>
      <c r="AW2294">
        <f>COUNTIF($BA$2294:$EH$2294,"R")</f>
        <v/>
      </c>
      <c r="AX2294">
        <f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/>
      </c>
      <c r="AY2294">
        <f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/>
      </c>
      <c r="AZ2294">
        <f>IF(EH2294&lt;&gt;"",1,0)</f>
        <v/>
      </c>
      <c r="BB2294" t="inlineStr">
        <is>
          <t>WARREN-WARD 1</t>
        </is>
      </c>
      <c r="CP2294" t="inlineStr">
        <is>
          <t>X</t>
        </is>
      </c>
      <c r="DC2294" t="inlineStr">
        <is>
          <t>X</t>
        </is>
      </c>
      <c r="DN2294" t="inlineStr">
        <is>
          <t>X</t>
        </is>
      </c>
      <c r="EF2294" t="inlineStr">
        <is>
          <t>X</t>
        </is>
      </c>
    </row>
    <row r="2295">
      <c r="A2295" t="inlineStr">
        <is>
          <t>OH0021144907</t>
        </is>
      </c>
      <c r="B2295" t="n">
        <v>78</v>
      </c>
      <c r="C2295" t="n">
        <v>376158</v>
      </c>
      <c r="D2295" t="inlineStr">
        <is>
          <t>BAUGH</t>
        </is>
      </c>
      <c r="E2295" t="inlineStr">
        <is>
          <t>JALESA</t>
        </is>
      </c>
      <c r="F2295">
        <f>CONCATENATE(D2295," ",LEFT(H2295,4),"T=",AU2295,"D=",AV2295,"R=",AW2295,"M=",AX2295,"L=",AY2295,"B=",AZ2295)</f>
        <v/>
      </c>
      <c r="G2295" t="inlineStr">
        <is>
          <t>S</t>
        </is>
      </c>
      <c r="I2295" t="inlineStr">
        <is>
          <t>1991-10-02</t>
        </is>
      </c>
      <c r="J2295" t="inlineStr">
        <is>
          <t>2019-08-15</t>
        </is>
      </c>
      <c r="K2295" t="inlineStr">
        <is>
          <t>CONFIRMATION</t>
        </is>
      </c>
      <c r="M2295" t="inlineStr">
        <is>
          <t>3051 LODWICK DR NW</t>
        </is>
      </c>
      <c r="N2295">
        <f>RIGHT(M2295,LEN(M2295)-FIND(" ",M2295))</f>
        <v/>
      </c>
      <c r="O2295" t="inlineStr">
        <is>
          <t>APT 2</t>
        </is>
      </c>
      <c r="P2295" t="inlineStr">
        <is>
          <t>WARREN</t>
        </is>
      </c>
      <c r="Q2295" t="inlineStr">
        <is>
          <t>OH</t>
        </is>
      </c>
      <c r="R2295" t="n">
        <v>44485</v>
      </c>
      <c r="AD2295" t="inlineStr">
        <is>
          <t>TRUMBULL CAREER &amp; TECH CENTER</t>
        </is>
      </c>
      <c r="AE2295" t="inlineStr">
        <is>
          <t>WARREN CITY</t>
        </is>
      </c>
      <c r="AF2295" t="inlineStr">
        <is>
          <t>WARREN CITY SD</t>
        </is>
      </c>
      <c r="AH2295" t="n">
        <v>14</v>
      </c>
      <c r="AI2295" t="n">
        <v>11</v>
      </c>
      <c r="AN2295" t="inlineStr">
        <is>
          <t>WARREN</t>
        </is>
      </c>
      <c r="AO2295" t="inlineStr">
        <is>
          <t>WARREN CITY 1E</t>
        </is>
      </c>
      <c r="AP2295" t="inlineStr">
        <is>
          <t>78-P-ACJ</t>
        </is>
      </c>
      <c r="AQ2295" t="n">
        <v>9</v>
      </c>
      <c r="AR2295" t="n">
        <v>64</v>
      </c>
      <c r="AS2295" t="n">
        <v>32</v>
      </c>
      <c r="AU2295">
        <f>COUNTA($BA$2295:$EH$2295)</f>
        <v/>
      </c>
      <c r="AV2295">
        <f>COUNTIF($BA$2295:$EH$2295,"D")</f>
        <v/>
      </c>
      <c r="AW2295">
        <f>COUNTIF($BA$2295:$EH$2295,"R")</f>
        <v/>
      </c>
      <c r="AX2295">
        <f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/>
      </c>
      <c r="AY2295">
        <f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/>
      </c>
      <c r="AZ2295">
        <f>IF(EH2295&lt;&gt;"",1,0)</f>
        <v/>
      </c>
      <c r="BB2295" t="inlineStr">
        <is>
          <t>WARREN-WARD 1</t>
        </is>
      </c>
      <c r="CK2295" t="inlineStr">
        <is>
          <t>X</t>
        </is>
      </c>
      <c r="CP2295" t="inlineStr">
        <is>
          <t>X</t>
        </is>
      </c>
      <c r="DC2295" t="inlineStr">
        <is>
          <t>X</t>
        </is>
      </c>
      <c r="DI2295" t="inlineStr">
        <is>
          <t>X</t>
        </is>
      </c>
    </row>
    <row r="2296">
      <c r="A2296" t="inlineStr">
        <is>
          <t>OH0019264158</t>
        </is>
      </c>
      <c r="B2296" t="n">
        <v>78</v>
      </c>
      <c r="C2296" t="n">
        <v>352110</v>
      </c>
      <c r="D2296" t="inlineStr">
        <is>
          <t>CLAUSS</t>
        </is>
      </c>
      <c r="E2296" t="inlineStr">
        <is>
          <t>KIMBERLY</t>
        </is>
      </c>
      <c r="F2296">
        <f>CONCATENATE(D2296," ",LEFT(H2296,4),"T=",AU2296,"D=",AV2296,"R=",AW2296,"M=",AX2296,"L=",AY2296,"B=",AZ2296)</f>
        <v/>
      </c>
      <c r="G2296" t="inlineStr">
        <is>
          <t>J</t>
        </is>
      </c>
      <c r="I2296" t="inlineStr">
        <is>
          <t>1980-01-10</t>
        </is>
      </c>
      <c r="J2296" t="inlineStr">
        <is>
          <t>2024-08-05</t>
        </is>
      </c>
      <c r="K2296" t="inlineStr">
        <is>
          <t>ACTIVE</t>
        </is>
      </c>
      <c r="M2296" t="inlineStr">
        <is>
          <t>2926 MONTGOMERY AVE NW</t>
        </is>
      </c>
      <c r="N2296">
        <f>RIGHT(M2296,LEN(M2296)-FIND(" ",M2296))</f>
        <v/>
      </c>
      <c r="P2296" t="inlineStr">
        <is>
          <t>WARREN</t>
        </is>
      </c>
      <c r="Q2296" t="inlineStr">
        <is>
          <t>OH</t>
        </is>
      </c>
      <c r="R2296" t="n">
        <v>44485</v>
      </c>
      <c r="AD2296" t="inlineStr">
        <is>
          <t>TRUMBULL CAREER &amp; TECH CENTER</t>
        </is>
      </c>
      <c r="AE2296" t="inlineStr">
        <is>
          <t>WARREN CITY</t>
        </is>
      </c>
      <c r="AF2296" t="inlineStr">
        <is>
          <t>WARREN CITY SD</t>
        </is>
      </c>
      <c r="AH2296" t="n">
        <v>14</v>
      </c>
      <c r="AI2296" t="n">
        <v>11</v>
      </c>
      <c r="AN2296" t="inlineStr">
        <is>
          <t>WARREN</t>
        </is>
      </c>
      <c r="AO2296" t="inlineStr">
        <is>
          <t>WARREN CITY 1E</t>
        </is>
      </c>
      <c r="AP2296" t="inlineStr">
        <is>
          <t>78-P-ACJ</t>
        </is>
      </c>
      <c r="AQ2296" t="n">
        <v>9</v>
      </c>
      <c r="AR2296" t="n">
        <v>64</v>
      </c>
      <c r="AS2296" t="n">
        <v>32</v>
      </c>
      <c r="AU2296">
        <f>COUNTA($BA$2296:$EH$2296)</f>
        <v/>
      </c>
      <c r="AV2296">
        <f>COUNTIF($BA$2296:$EH$2296,"D")</f>
        <v/>
      </c>
      <c r="AW2296">
        <f>COUNTIF($BA$2296:$EH$2296,"R")</f>
        <v/>
      </c>
      <c r="AX2296">
        <f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/>
      </c>
      <c r="AY2296">
        <f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/>
      </c>
      <c r="AZ2296">
        <f>IF(EH2296&lt;&gt;"",1,0)</f>
        <v/>
      </c>
      <c r="BB2296" t="inlineStr">
        <is>
          <t>WARREN-WARD 1</t>
        </is>
      </c>
      <c r="CP2296" t="inlineStr">
        <is>
          <t>X</t>
        </is>
      </c>
    </row>
    <row r="2297">
      <c r="A2297" t="inlineStr">
        <is>
          <t>OH0015716644</t>
        </is>
      </c>
      <c r="B2297" t="n">
        <v>78</v>
      </c>
      <c r="C2297" t="n">
        <v>192673</v>
      </c>
      <c r="D2297" t="inlineStr">
        <is>
          <t>KISTLER</t>
        </is>
      </c>
      <c r="E2297" t="inlineStr">
        <is>
          <t>SANDRA</t>
        </is>
      </c>
      <c r="F2297">
        <f>CONCATENATE(D2297," ",LEFT(H2297,4),"T=",AU2297,"D=",AV2297,"R=",AW2297,"M=",AX2297,"L=",AY2297,"B=",AZ2297)</f>
        <v/>
      </c>
      <c r="G2297" t="inlineStr">
        <is>
          <t>M</t>
        </is>
      </c>
      <c r="I2297" t="inlineStr">
        <is>
          <t>1955-09-05</t>
        </is>
      </c>
      <c r="J2297" t="inlineStr">
        <is>
          <t>2014-09-30</t>
        </is>
      </c>
      <c r="K2297" t="inlineStr">
        <is>
          <t>ACTIVE</t>
        </is>
      </c>
      <c r="L2297" t="inlineStr">
        <is>
          <t>R</t>
        </is>
      </c>
      <c r="M2297" t="inlineStr">
        <is>
          <t>3351 LODWICK DR NW</t>
        </is>
      </c>
      <c r="N2297">
        <f>RIGHT(M2297,LEN(M2297)-FIND(" ",M2297))</f>
        <v/>
      </c>
      <c r="P2297" t="inlineStr">
        <is>
          <t>WARREN</t>
        </is>
      </c>
      <c r="Q2297" t="inlineStr">
        <is>
          <t>OH</t>
        </is>
      </c>
      <c r="R2297" t="n">
        <v>44485</v>
      </c>
      <c r="AD2297" t="inlineStr">
        <is>
          <t>TRUMBULL CAREER &amp; TECH CENTER</t>
        </is>
      </c>
      <c r="AE2297" t="inlineStr">
        <is>
          <t>WARREN CITY</t>
        </is>
      </c>
      <c r="AF2297" t="inlineStr">
        <is>
          <t>WARREN CITY SD</t>
        </is>
      </c>
      <c r="AH2297" t="n">
        <v>14</v>
      </c>
      <c r="AI2297" t="n">
        <v>11</v>
      </c>
      <c r="AN2297" t="inlineStr">
        <is>
          <t>WARREN</t>
        </is>
      </c>
      <c r="AO2297" t="inlineStr">
        <is>
          <t>WARREN CITY 1E</t>
        </is>
      </c>
      <c r="AP2297" t="inlineStr">
        <is>
          <t>78-P-ACJ</t>
        </is>
      </c>
      <c r="AQ2297" t="n">
        <v>9</v>
      </c>
      <c r="AR2297" t="n">
        <v>64</v>
      </c>
      <c r="AS2297" t="n">
        <v>32</v>
      </c>
      <c r="AU2297">
        <f>COUNTA($BA$2297:$EH$2297)</f>
        <v/>
      </c>
      <c r="AV2297">
        <f>COUNTIF($BA$2297:$EH$2297,"D")</f>
        <v/>
      </c>
      <c r="AW2297">
        <f>COUNTIF($BA$2297:$EH$2297,"R")</f>
        <v/>
      </c>
      <c r="AX2297">
        <f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/>
      </c>
      <c r="AY2297">
        <f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/>
      </c>
      <c r="AZ2297">
        <f>IF(EH2297&lt;&gt;"",1,0)</f>
        <v/>
      </c>
      <c r="BB2297" t="inlineStr">
        <is>
          <t>WARREN-WARD 1</t>
        </is>
      </c>
      <c r="BD2297" t="inlineStr">
        <is>
          <t>X</t>
        </is>
      </c>
      <c r="BF2297" t="inlineStr">
        <is>
          <t>X</t>
        </is>
      </c>
      <c r="BH2297" t="inlineStr">
        <is>
          <t>X</t>
        </is>
      </c>
      <c r="BK2297" t="inlineStr">
        <is>
          <t>X</t>
        </is>
      </c>
      <c r="BL2297" t="inlineStr">
        <is>
          <t>X</t>
        </is>
      </c>
      <c r="BP2297" t="inlineStr">
        <is>
          <t>X</t>
        </is>
      </c>
      <c r="BS2297" t="inlineStr">
        <is>
          <t>X</t>
        </is>
      </c>
      <c r="CV2297" t="inlineStr">
        <is>
          <t>X</t>
        </is>
      </c>
      <c r="CY2297" t="inlineStr">
        <is>
          <t>X</t>
        </is>
      </c>
      <c r="CZ2297" t="inlineStr">
        <is>
          <t>R</t>
        </is>
      </c>
      <c r="DC2297" t="inlineStr">
        <is>
          <t>X</t>
        </is>
      </c>
      <c r="DF2297" t="inlineStr">
        <is>
          <t>X</t>
        </is>
      </c>
      <c r="DG2297" t="inlineStr">
        <is>
          <t>R</t>
        </is>
      </c>
      <c r="DI2297" t="inlineStr">
        <is>
          <t>X</t>
        </is>
      </c>
      <c r="DL2297" t="inlineStr">
        <is>
          <t>X</t>
        </is>
      </c>
      <c r="DM2297" t="inlineStr">
        <is>
          <t>R</t>
        </is>
      </c>
      <c r="DN2297" t="inlineStr">
        <is>
          <t>X</t>
        </is>
      </c>
      <c r="DT2297" t="inlineStr">
        <is>
          <t>R</t>
        </is>
      </c>
      <c r="DU2297" t="inlineStr">
        <is>
          <t>X</t>
        </is>
      </c>
      <c r="EA2297" t="inlineStr">
        <is>
          <t>X</t>
        </is>
      </c>
      <c r="ED2297" t="inlineStr">
        <is>
          <t>R</t>
        </is>
      </c>
      <c r="EF2297" t="inlineStr">
        <is>
          <t>X</t>
        </is>
      </c>
      <c r="EH2297" t="inlineStr">
        <is>
          <t>X</t>
        </is>
      </c>
    </row>
    <row r="2298">
      <c r="A2298" t="inlineStr">
        <is>
          <t>OH0024480500</t>
        </is>
      </c>
      <c r="B2298" t="n">
        <v>78</v>
      </c>
      <c r="C2298" t="n">
        <v>429099</v>
      </c>
      <c r="D2298" t="inlineStr">
        <is>
          <t>DOTSON</t>
        </is>
      </c>
      <c r="E2298" t="inlineStr">
        <is>
          <t>KARINA</t>
        </is>
      </c>
      <c r="F2298">
        <f>CONCATENATE(D2298," ",LEFT(H2298,4),"T=",AU2298,"D=",AV2298,"R=",AW2298,"M=",AX2298,"L=",AY2298,"B=",AZ2298)</f>
        <v/>
      </c>
      <c r="G2298" t="inlineStr">
        <is>
          <t>L</t>
        </is>
      </c>
      <c r="I2298" t="inlineStr">
        <is>
          <t>1995-06-16</t>
        </is>
      </c>
      <c r="J2298" t="inlineStr">
        <is>
          <t>2024-08-09</t>
        </is>
      </c>
      <c r="K2298" t="inlineStr">
        <is>
          <t>ACTIVE</t>
        </is>
      </c>
      <c r="M2298" t="inlineStr">
        <is>
          <t>3448 OLIAN AVE NW</t>
        </is>
      </c>
      <c r="N2298">
        <f>RIGHT(M2298,LEN(M2298)-FIND(" ",M2298))</f>
        <v/>
      </c>
      <c r="P2298" t="inlineStr">
        <is>
          <t>WARREN</t>
        </is>
      </c>
      <c r="Q2298" t="inlineStr">
        <is>
          <t>OH</t>
        </is>
      </c>
      <c r="R2298" t="n">
        <v>44485</v>
      </c>
      <c r="AD2298" t="inlineStr">
        <is>
          <t>TRUMBULL CAREER &amp; TECH CENTER</t>
        </is>
      </c>
      <c r="AE2298" t="inlineStr">
        <is>
          <t>WARREN CITY</t>
        </is>
      </c>
      <c r="AF2298" t="inlineStr">
        <is>
          <t>WARREN CITY SD</t>
        </is>
      </c>
      <c r="AH2298" t="n">
        <v>14</v>
      </c>
      <c r="AI2298" t="n">
        <v>11</v>
      </c>
      <c r="AN2298" t="inlineStr">
        <is>
          <t>WARREN</t>
        </is>
      </c>
      <c r="AO2298" t="inlineStr">
        <is>
          <t>WARREN CITY 1E</t>
        </is>
      </c>
      <c r="AP2298" t="inlineStr">
        <is>
          <t>78-P-ACJ</t>
        </is>
      </c>
      <c r="AQ2298" t="n">
        <v>9</v>
      </c>
      <c r="AR2298" t="n">
        <v>64</v>
      </c>
      <c r="AS2298" t="n">
        <v>32</v>
      </c>
      <c r="AU2298">
        <f>COUNTA($BA$2298:$EH$2298)</f>
        <v/>
      </c>
      <c r="AV2298">
        <f>COUNTIF($BA$2298:$EH$2298,"D")</f>
        <v/>
      </c>
      <c r="AW2298">
        <f>COUNTIF($BA$2298:$EH$2298,"R")</f>
        <v/>
      </c>
      <c r="AX2298">
        <f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/>
      </c>
      <c r="AY2298">
        <f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/>
      </c>
      <c r="AZ2298">
        <f>IF(EH2298&lt;&gt;"",1,0)</f>
        <v/>
      </c>
      <c r="BB2298" t="inlineStr">
        <is>
          <t>WARREN-WARD 1</t>
        </is>
      </c>
      <c r="DN2298" t="inlineStr">
        <is>
          <t>X</t>
        </is>
      </c>
    </row>
    <row r="2299">
      <c r="A2299" t="inlineStr">
        <is>
          <t>OH0022357283</t>
        </is>
      </c>
      <c r="B2299" t="n">
        <v>78</v>
      </c>
      <c r="C2299" t="n">
        <v>395255</v>
      </c>
      <c r="D2299" t="inlineStr">
        <is>
          <t>HOWARD</t>
        </is>
      </c>
      <c r="E2299" t="inlineStr">
        <is>
          <t>DAVID</t>
        </is>
      </c>
      <c r="F2299">
        <f>CONCATENATE(D2299," ",LEFT(H2299,4),"T=",AU2299,"D=",AV2299,"R=",AW2299,"M=",AX2299,"L=",AY2299,"B=",AZ2299)</f>
        <v/>
      </c>
      <c r="G2299" t="inlineStr">
        <is>
          <t>LAMON</t>
        </is>
      </c>
      <c r="H2299" t="inlineStr">
        <is>
          <t>IV</t>
        </is>
      </c>
      <c r="I2299" t="inlineStr">
        <is>
          <t>1995-04-10</t>
        </is>
      </c>
      <c r="J2299" t="inlineStr">
        <is>
          <t>2024-05-22</t>
        </is>
      </c>
      <c r="K2299" t="inlineStr">
        <is>
          <t>ACTIVE</t>
        </is>
      </c>
      <c r="M2299" t="inlineStr">
        <is>
          <t>2866 RED FOX RUN DR NW</t>
        </is>
      </c>
      <c r="N2299">
        <f>RIGHT(M2299,LEN(M2299)-FIND(" ",M2299))</f>
        <v/>
      </c>
      <c r="P2299" t="inlineStr">
        <is>
          <t>WARREN</t>
        </is>
      </c>
      <c r="Q2299" t="inlineStr">
        <is>
          <t>OH</t>
        </is>
      </c>
      <c r="R2299" t="n">
        <v>44485</v>
      </c>
      <c r="AD2299" t="inlineStr">
        <is>
          <t>TRUMBULL CAREER &amp; TECH CENTER</t>
        </is>
      </c>
      <c r="AE2299" t="inlineStr">
        <is>
          <t>WARREN CITY</t>
        </is>
      </c>
      <c r="AF2299" t="inlineStr">
        <is>
          <t>WARREN CITY SD</t>
        </is>
      </c>
      <c r="AH2299" t="n">
        <v>14</v>
      </c>
      <c r="AI2299" t="n">
        <v>11</v>
      </c>
      <c r="AN2299" t="inlineStr">
        <is>
          <t>WARREN</t>
        </is>
      </c>
      <c r="AO2299" t="inlineStr">
        <is>
          <t>WARREN CITY 1E</t>
        </is>
      </c>
      <c r="AP2299" t="inlineStr">
        <is>
          <t>78-P-ACJ</t>
        </is>
      </c>
      <c r="AQ2299" t="n">
        <v>9</v>
      </c>
      <c r="AR2299" t="n">
        <v>64</v>
      </c>
      <c r="AS2299" t="n">
        <v>32</v>
      </c>
      <c r="AU2299">
        <f>COUNTA($BA$2299:$EH$2299)</f>
        <v/>
      </c>
      <c r="AV2299">
        <f>COUNTIF($BA$2299:$EH$2299,"D")</f>
        <v/>
      </c>
      <c r="AW2299">
        <f>COUNTIF($BA$2299:$EH$2299,"R")</f>
        <v/>
      </c>
      <c r="AX2299">
        <f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/>
      </c>
      <c r="AY2299">
        <f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/>
      </c>
      <c r="AZ2299">
        <f>IF(EH2299&lt;&gt;"",1,0)</f>
        <v/>
      </c>
      <c r="BB2299" t="inlineStr">
        <is>
          <t>WARREN-WARD 1</t>
        </is>
      </c>
      <c r="CZ2299" t="inlineStr">
        <is>
          <t>D</t>
        </is>
      </c>
      <c r="DI2299" t="inlineStr">
        <is>
          <t>X</t>
        </is>
      </c>
      <c r="DN2299" t="inlineStr">
        <is>
          <t>X</t>
        </is>
      </c>
      <c r="DU2299" t="inlineStr">
        <is>
          <t>X</t>
        </is>
      </c>
      <c r="DX2299" t="inlineStr">
        <is>
          <t>X</t>
        </is>
      </c>
      <c r="EF2299" t="inlineStr">
        <is>
          <t>X</t>
        </is>
      </c>
    </row>
    <row r="2300">
      <c r="A2300" t="inlineStr">
        <is>
          <t>OH0024463530</t>
        </is>
      </c>
      <c r="B2300" t="n">
        <v>78</v>
      </c>
      <c r="C2300" t="n">
        <v>428847</v>
      </c>
      <c r="D2300" t="inlineStr">
        <is>
          <t>MURRAY</t>
        </is>
      </c>
      <c r="E2300" t="inlineStr">
        <is>
          <t>ANDREA</t>
        </is>
      </c>
      <c r="F2300">
        <f>CONCATENATE(D2300," ",LEFT(H2300,4),"T=",AU2300,"D=",AV2300,"R=",AW2300,"M=",AX2300,"L=",AY2300,"B=",AZ2300)</f>
        <v/>
      </c>
      <c r="G2300" t="inlineStr">
        <is>
          <t>J</t>
        </is>
      </c>
      <c r="I2300" t="inlineStr">
        <is>
          <t>1994-03-07</t>
        </is>
      </c>
      <c r="J2300" t="inlineStr">
        <is>
          <t>2019-06-04</t>
        </is>
      </c>
      <c r="K2300" t="inlineStr">
        <is>
          <t>CONFIRMATION</t>
        </is>
      </c>
      <c r="M2300" t="inlineStr">
        <is>
          <t>3236 DUNSTAN DR NW</t>
        </is>
      </c>
      <c r="N2300">
        <f>RIGHT(M2300,LEN(M2300)-FIND(" ",M2300))</f>
        <v/>
      </c>
      <c r="P2300" t="inlineStr">
        <is>
          <t>WARREN</t>
        </is>
      </c>
      <c r="Q2300" t="inlineStr">
        <is>
          <t>OH</t>
        </is>
      </c>
      <c r="R2300" t="n">
        <v>44485</v>
      </c>
      <c r="AD2300" t="inlineStr">
        <is>
          <t>TRUMBULL CAREER &amp; TECH CENTER</t>
        </is>
      </c>
      <c r="AE2300" t="inlineStr">
        <is>
          <t>WARREN CITY</t>
        </is>
      </c>
      <c r="AF2300" t="inlineStr">
        <is>
          <t>WARREN CITY SD</t>
        </is>
      </c>
      <c r="AH2300" t="n">
        <v>14</v>
      </c>
      <c r="AI2300" t="n">
        <v>11</v>
      </c>
      <c r="AN2300" t="inlineStr">
        <is>
          <t>WARREN</t>
        </is>
      </c>
      <c r="AO2300" t="inlineStr">
        <is>
          <t>WARREN CITY 1E</t>
        </is>
      </c>
      <c r="AP2300" t="inlineStr">
        <is>
          <t>78-P-ACJ</t>
        </is>
      </c>
      <c r="AQ2300" t="n">
        <v>9</v>
      </c>
      <c r="AR2300" t="n">
        <v>64</v>
      </c>
      <c r="AS2300" t="n">
        <v>32</v>
      </c>
      <c r="AU2300">
        <f>COUNTA($BA$2300:$EH$2300)</f>
        <v/>
      </c>
      <c r="AV2300">
        <f>COUNTIF($BA$2300:$EH$2300,"D")</f>
        <v/>
      </c>
      <c r="AW2300">
        <f>COUNTIF($BA$2300:$EH$2300,"R")</f>
        <v/>
      </c>
      <c r="AX2300">
        <f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/>
      </c>
      <c r="AY2300">
        <f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/>
      </c>
      <c r="AZ2300">
        <f>IF(EH2300&lt;&gt;"",1,0)</f>
        <v/>
      </c>
      <c r="BB2300" t="inlineStr">
        <is>
          <t>WARREN-WARD 1</t>
        </is>
      </c>
      <c r="DC2300" t="inlineStr">
        <is>
          <t>X</t>
        </is>
      </c>
      <c r="DL2300" t="inlineStr">
        <is>
          <t>X</t>
        </is>
      </c>
      <c r="DN2300" t="inlineStr">
        <is>
          <t>X</t>
        </is>
      </c>
    </row>
    <row r="2301">
      <c r="A2301" t="inlineStr">
        <is>
          <t>OH0015709911</t>
        </is>
      </c>
      <c r="B2301" t="n">
        <v>78</v>
      </c>
      <c r="C2301" t="n">
        <v>176360</v>
      </c>
      <c r="D2301" t="inlineStr">
        <is>
          <t>TABOR</t>
        </is>
      </c>
      <c r="E2301" t="inlineStr">
        <is>
          <t>CHRIS</t>
        </is>
      </c>
      <c r="F2301">
        <f>CONCATENATE(D2301," ",LEFT(H2301,4),"T=",AU2301,"D=",AV2301,"R=",AW2301,"M=",AX2301,"L=",AY2301,"B=",AZ2301)</f>
        <v/>
      </c>
      <c r="H2301" t="inlineStr">
        <is>
          <t>III</t>
        </is>
      </c>
      <c r="I2301" t="inlineStr">
        <is>
          <t>1950-01-06</t>
        </is>
      </c>
      <c r="J2301" t="inlineStr">
        <is>
          <t>2018-11-28</t>
        </is>
      </c>
      <c r="K2301" t="inlineStr">
        <is>
          <t>ACTIVE</t>
        </is>
      </c>
      <c r="L2301" t="inlineStr">
        <is>
          <t>D</t>
        </is>
      </c>
      <c r="M2301" t="inlineStr">
        <is>
          <t>3031 LODWICK DR NW</t>
        </is>
      </c>
      <c r="N2301">
        <f>RIGHT(M2301,LEN(M2301)-FIND(" ",M2301))</f>
        <v/>
      </c>
      <c r="O2301" t="inlineStr">
        <is>
          <t>APT 3</t>
        </is>
      </c>
      <c r="P2301" t="inlineStr">
        <is>
          <t>WARREN</t>
        </is>
      </c>
      <c r="Q2301" t="inlineStr">
        <is>
          <t>OH</t>
        </is>
      </c>
      <c r="R2301" t="n">
        <v>44485</v>
      </c>
      <c r="AD2301" t="inlineStr">
        <is>
          <t>TRUMBULL CAREER &amp; TECH CENTER</t>
        </is>
      </c>
      <c r="AE2301" t="inlineStr">
        <is>
          <t>WARREN CITY</t>
        </is>
      </c>
      <c r="AF2301" t="inlineStr">
        <is>
          <t>WARREN CITY SD</t>
        </is>
      </c>
      <c r="AH2301" t="n">
        <v>14</v>
      </c>
      <c r="AI2301" t="n">
        <v>11</v>
      </c>
      <c r="AN2301" t="inlineStr">
        <is>
          <t>WARREN</t>
        </is>
      </c>
      <c r="AO2301" t="inlineStr">
        <is>
          <t>WARREN CITY 1E</t>
        </is>
      </c>
      <c r="AP2301" t="inlineStr">
        <is>
          <t>78-P-ACJ</t>
        </is>
      </c>
      <c r="AQ2301" t="n">
        <v>9</v>
      </c>
      <c r="AR2301" t="n">
        <v>64</v>
      </c>
      <c r="AS2301" t="n">
        <v>32</v>
      </c>
      <c r="AU2301">
        <f>COUNTA($BA$2301:$EH$2301)</f>
        <v/>
      </c>
      <c r="AV2301">
        <f>COUNTIF($BA$2301:$EH$2301,"D")</f>
        <v/>
      </c>
      <c r="AW2301">
        <f>COUNTIF($BA$2301:$EH$2301,"R")</f>
        <v/>
      </c>
      <c r="AX2301">
        <f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/>
      </c>
      <c r="AY2301">
        <f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/>
      </c>
      <c r="AZ2301">
        <f>IF(EH2301&lt;&gt;"",1,0)</f>
        <v/>
      </c>
      <c r="BB2301" t="inlineStr">
        <is>
          <t>WARREN-WARD 1</t>
        </is>
      </c>
      <c r="BC2301" t="inlineStr">
        <is>
          <t>X</t>
        </is>
      </c>
      <c r="BD2301" t="inlineStr">
        <is>
          <t>X</t>
        </is>
      </c>
      <c r="BE2301" t="inlineStr">
        <is>
          <t>X</t>
        </is>
      </c>
      <c r="BF2301" t="inlineStr">
        <is>
          <t>X</t>
        </is>
      </c>
      <c r="BG2301" t="inlineStr">
        <is>
          <t>X</t>
        </is>
      </c>
      <c r="BH2301" t="inlineStr">
        <is>
          <t>X</t>
        </is>
      </c>
      <c r="BI2301" t="inlineStr">
        <is>
          <t>X</t>
        </is>
      </c>
      <c r="BJ2301" t="inlineStr">
        <is>
          <t>X</t>
        </is>
      </c>
      <c r="BK2301" t="inlineStr">
        <is>
          <t>X</t>
        </is>
      </c>
      <c r="BL2301" t="inlineStr">
        <is>
          <t>X</t>
        </is>
      </c>
      <c r="BP2301" t="inlineStr">
        <is>
          <t>X</t>
        </is>
      </c>
      <c r="BR2301" t="inlineStr">
        <is>
          <t>X</t>
        </is>
      </c>
      <c r="BS2301" t="inlineStr">
        <is>
          <t>X</t>
        </is>
      </c>
      <c r="BV2301" t="inlineStr">
        <is>
          <t>X</t>
        </is>
      </c>
      <c r="BY2301" t="inlineStr">
        <is>
          <t>D</t>
        </is>
      </c>
      <c r="CA2301" t="inlineStr">
        <is>
          <t>X</t>
        </is>
      </c>
      <c r="CG2301" t="inlineStr">
        <is>
          <t>X</t>
        </is>
      </c>
      <c r="CH2301" t="inlineStr">
        <is>
          <t>D</t>
        </is>
      </c>
      <c r="CK2301" t="inlineStr">
        <is>
          <t>X</t>
        </is>
      </c>
      <c r="CL2301" t="inlineStr">
        <is>
          <t>D</t>
        </is>
      </c>
      <c r="CN2301" t="inlineStr">
        <is>
          <t>X</t>
        </is>
      </c>
      <c r="CO2301" t="inlineStr">
        <is>
          <t>D</t>
        </is>
      </c>
      <c r="CP2301" t="inlineStr">
        <is>
          <t>X</t>
        </is>
      </c>
      <c r="CQ2301" t="inlineStr">
        <is>
          <t>D</t>
        </is>
      </c>
      <c r="CT2301" t="inlineStr">
        <is>
          <t>X</t>
        </is>
      </c>
      <c r="CU2301" t="inlineStr">
        <is>
          <t>D</t>
        </is>
      </c>
      <c r="CV2301" t="inlineStr">
        <is>
          <t>X</t>
        </is>
      </c>
      <c r="CW2301" t="inlineStr">
        <is>
          <t>D</t>
        </is>
      </c>
      <c r="CY2301" t="inlineStr">
        <is>
          <t>X</t>
        </is>
      </c>
      <c r="CZ2301" t="inlineStr">
        <is>
          <t>D</t>
        </is>
      </c>
      <c r="DC2301" t="inlineStr">
        <is>
          <t>X</t>
        </is>
      </c>
      <c r="DF2301" t="inlineStr">
        <is>
          <t>X</t>
        </is>
      </c>
      <c r="DG2301" t="inlineStr">
        <is>
          <t>D</t>
        </is>
      </c>
      <c r="DI2301" t="inlineStr">
        <is>
          <t>X</t>
        </is>
      </c>
      <c r="DL2301" t="inlineStr">
        <is>
          <t>X</t>
        </is>
      </c>
      <c r="DN2301" t="inlineStr">
        <is>
          <t>X</t>
        </is>
      </c>
      <c r="DR2301" t="inlineStr">
        <is>
          <t>X</t>
        </is>
      </c>
      <c r="DT2301" t="inlineStr">
        <is>
          <t>D</t>
        </is>
      </c>
      <c r="DU2301" t="inlineStr">
        <is>
          <t>X</t>
        </is>
      </c>
      <c r="DW2301" t="inlineStr">
        <is>
          <t>D</t>
        </is>
      </c>
      <c r="DX2301" t="inlineStr">
        <is>
          <t>X</t>
        </is>
      </c>
      <c r="EA2301" t="inlineStr">
        <is>
          <t>X</t>
        </is>
      </c>
      <c r="ED2301" t="inlineStr">
        <is>
          <t>D</t>
        </is>
      </c>
      <c r="EF2301" t="inlineStr">
        <is>
          <t>X</t>
        </is>
      </c>
      <c r="EH2301" t="inlineStr">
        <is>
          <t>D</t>
        </is>
      </c>
    </row>
    <row r="2302">
      <c r="A2302" t="inlineStr">
        <is>
          <t>OH0027495434</t>
        </is>
      </c>
      <c r="B2302" t="n">
        <v>78</v>
      </c>
      <c r="C2302" t="n">
        <v>487043</v>
      </c>
      <c r="D2302" t="inlineStr">
        <is>
          <t>LAMBERT</t>
        </is>
      </c>
      <c r="E2302" t="inlineStr">
        <is>
          <t>MICKALENE</t>
        </is>
      </c>
      <c r="F2302">
        <f>CONCATENATE(D2302," ",LEFT(H2302,4),"T=",AU2302,"D=",AV2302,"R=",AW2302,"M=",AX2302,"L=",AY2302,"B=",AZ2302)</f>
        <v/>
      </c>
      <c r="G2302" t="inlineStr">
        <is>
          <t>JUNE</t>
        </is>
      </c>
      <c r="I2302" t="inlineStr">
        <is>
          <t>2006-06-23</t>
        </is>
      </c>
      <c r="J2302" t="inlineStr">
        <is>
          <t>2024-08-07</t>
        </is>
      </c>
      <c r="K2302" t="inlineStr">
        <is>
          <t>ACTIVE</t>
        </is>
      </c>
      <c r="M2302" t="inlineStr">
        <is>
          <t>3245 BON AIR AVE NW</t>
        </is>
      </c>
      <c r="N2302">
        <f>RIGHT(M2302,LEN(M2302)-FIND(" ",M2302))</f>
        <v/>
      </c>
      <c r="P2302" t="inlineStr">
        <is>
          <t>WARREN</t>
        </is>
      </c>
      <c r="Q2302" t="inlineStr">
        <is>
          <t>OH</t>
        </is>
      </c>
      <c r="R2302" t="n">
        <v>44485</v>
      </c>
      <c r="AD2302" t="inlineStr">
        <is>
          <t>TRUMBULL CAREER &amp; TECH CENTER</t>
        </is>
      </c>
      <c r="AE2302" t="inlineStr">
        <is>
          <t>WARREN CITY</t>
        </is>
      </c>
      <c r="AF2302" t="inlineStr">
        <is>
          <t>WARREN CITY SD</t>
        </is>
      </c>
      <c r="AH2302" t="n">
        <v>14</v>
      </c>
      <c r="AI2302" t="n">
        <v>11</v>
      </c>
      <c r="AN2302" t="inlineStr">
        <is>
          <t>WARREN</t>
        </is>
      </c>
      <c r="AO2302" t="inlineStr">
        <is>
          <t>WARREN CITY 1E</t>
        </is>
      </c>
      <c r="AP2302" t="inlineStr">
        <is>
          <t>78-P-ACJ</t>
        </is>
      </c>
      <c r="AQ2302" t="n">
        <v>9</v>
      </c>
      <c r="AR2302" t="n">
        <v>64</v>
      </c>
      <c r="AS2302" t="n">
        <v>32</v>
      </c>
      <c r="AU2302">
        <f>COUNTA($BA$2302:$EH$2302)</f>
        <v/>
      </c>
      <c r="AV2302">
        <f>COUNTIF($BA$2302:$EH$2302,"D")</f>
        <v/>
      </c>
      <c r="AW2302">
        <f>COUNTIF($BA$2302:$EH$2302,"R")</f>
        <v/>
      </c>
      <c r="AX2302">
        <f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/>
      </c>
      <c r="AY2302">
        <f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/>
      </c>
      <c r="AZ2302">
        <f>IF(EH2302&lt;&gt;"",1,0)</f>
        <v/>
      </c>
      <c r="BB2302" t="inlineStr">
        <is>
          <t>WARREN-WARD 1</t>
        </is>
      </c>
    </row>
    <row r="2303">
      <c r="A2303" t="inlineStr">
        <is>
          <t>OH0015714030</t>
        </is>
      </c>
      <c r="B2303" t="n">
        <v>78</v>
      </c>
      <c r="C2303" t="n">
        <v>187157</v>
      </c>
      <c r="D2303" t="inlineStr">
        <is>
          <t>ELZY</t>
        </is>
      </c>
      <c r="E2303" t="inlineStr">
        <is>
          <t>LEVI</t>
        </is>
      </c>
      <c r="F2303">
        <f>CONCATENATE(D2303," ",LEFT(H2303,4),"T=",AU2303,"D=",AV2303,"R=",AW2303,"M=",AX2303,"L=",AY2303,"B=",AZ2303)</f>
        <v/>
      </c>
      <c r="G2303" t="inlineStr">
        <is>
          <t>NATHANIEL</t>
        </is>
      </c>
      <c r="H2303" t="inlineStr">
        <is>
          <t>JR</t>
        </is>
      </c>
      <c r="I2303" t="inlineStr">
        <is>
          <t>1967-06-02</t>
        </is>
      </c>
      <c r="J2303" t="inlineStr">
        <is>
          <t>2013-05-28</t>
        </is>
      </c>
      <c r="K2303" t="inlineStr">
        <is>
          <t>ACTIVE</t>
        </is>
      </c>
      <c r="L2303" t="inlineStr">
        <is>
          <t>D</t>
        </is>
      </c>
      <c r="M2303" t="inlineStr">
        <is>
          <t>3221 LODWICK DR NW</t>
        </is>
      </c>
      <c r="N2303">
        <f>RIGHT(M2303,LEN(M2303)-FIND(" ",M2303))</f>
        <v/>
      </c>
      <c r="O2303" t="inlineStr">
        <is>
          <t>APT 3</t>
        </is>
      </c>
      <c r="P2303" t="inlineStr">
        <is>
          <t>WARREN</t>
        </is>
      </c>
      <c r="Q2303" t="inlineStr">
        <is>
          <t>OH</t>
        </is>
      </c>
      <c r="R2303" t="n">
        <v>44485</v>
      </c>
      <c r="AD2303" t="inlineStr">
        <is>
          <t>TRUMBULL CAREER &amp; TECH CENTER</t>
        </is>
      </c>
      <c r="AE2303" t="inlineStr">
        <is>
          <t>WARREN CITY</t>
        </is>
      </c>
      <c r="AF2303" t="inlineStr">
        <is>
          <t>WARREN CITY SD</t>
        </is>
      </c>
      <c r="AH2303" t="n">
        <v>14</v>
      </c>
      <c r="AI2303" t="n">
        <v>11</v>
      </c>
      <c r="AN2303" t="inlineStr">
        <is>
          <t>WARREN</t>
        </is>
      </c>
      <c r="AO2303" t="inlineStr">
        <is>
          <t>WARREN CITY 1E</t>
        </is>
      </c>
      <c r="AP2303" t="inlineStr">
        <is>
          <t>78-P-ACJ</t>
        </is>
      </c>
      <c r="AQ2303" t="n">
        <v>9</v>
      </c>
      <c r="AR2303" t="n">
        <v>64</v>
      </c>
      <c r="AS2303" t="n">
        <v>32</v>
      </c>
      <c r="AU2303">
        <f>COUNTA($BA$2303:$EH$2303)</f>
        <v/>
      </c>
      <c r="AV2303">
        <f>COUNTIF($BA$2303:$EH$2303,"D")</f>
        <v/>
      </c>
      <c r="AW2303">
        <f>COUNTIF($BA$2303:$EH$2303,"R")</f>
        <v/>
      </c>
      <c r="AX2303">
        <f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/>
      </c>
      <c r="AY2303">
        <f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/>
      </c>
      <c r="AZ2303">
        <f>IF(EH2303&lt;&gt;"",1,0)</f>
        <v/>
      </c>
      <c r="BB2303" t="inlineStr">
        <is>
          <t>WARREN-WARD 1</t>
        </is>
      </c>
      <c r="BG2303" t="inlineStr">
        <is>
          <t>X</t>
        </is>
      </c>
      <c r="BH2303" t="inlineStr">
        <is>
          <t>X</t>
        </is>
      </c>
      <c r="BI2303" t="inlineStr">
        <is>
          <t>X</t>
        </is>
      </c>
      <c r="BJ2303" t="inlineStr">
        <is>
          <t>X</t>
        </is>
      </c>
      <c r="BL2303" t="inlineStr">
        <is>
          <t>X</t>
        </is>
      </c>
      <c r="BS2303" t="inlineStr">
        <is>
          <t>X</t>
        </is>
      </c>
      <c r="BY2303" t="inlineStr">
        <is>
          <t>D</t>
        </is>
      </c>
      <c r="CA2303" t="inlineStr">
        <is>
          <t>X</t>
        </is>
      </c>
      <c r="CK2303" t="inlineStr">
        <is>
          <t>X</t>
        </is>
      </c>
      <c r="CP2303" t="inlineStr">
        <is>
          <t>X</t>
        </is>
      </c>
      <c r="CV2303" t="inlineStr">
        <is>
          <t>X</t>
        </is>
      </c>
      <c r="CY2303" t="inlineStr">
        <is>
          <t>X</t>
        </is>
      </c>
      <c r="DI2303" t="inlineStr">
        <is>
          <t>X</t>
        </is>
      </c>
      <c r="DL2303" t="inlineStr">
        <is>
          <t>X</t>
        </is>
      </c>
      <c r="DN2303" t="inlineStr">
        <is>
          <t>X</t>
        </is>
      </c>
      <c r="DU2303" t="inlineStr">
        <is>
          <t>X</t>
        </is>
      </c>
      <c r="DW2303" t="inlineStr">
        <is>
          <t>D</t>
        </is>
      </c>
      <c r="DX2303" t="inlineStr">
        <is>
          <t>X</t>
        </is>
      </c>
      <c r="EA2303" t="inlineStr">
        <is>
          <t>X</t>
        </is>
      </c>
      <c r="ED2303" t="inlineStr">
        <is>
          <t>D</t>
        </is>
      </c>
      <c r="EF2303" t="inlineStr">
        <is>
          <t>X</t>
        </is>
      </c>
      <c r="EH2303" t="inlineStr">
        <is>
          <t>D</t>
        </is>
      </c>
    </row>
    <row r="2304">
      <c r="A2304" t="inlineStr">
        <is>
          <t>OH0015704179</t>
        </is>
      </c>
      <c r="B2304" t="n">
        <v>78</v>
      </c>
      <c r="C2304" t="n">
        <v>324727</v>
      </c>
      <c r="D2304" t="inlineStr">
        <is>
          <t>JONES</t>
        </is>
      </c>
      <c r="E2304" t="inlineStr">
        <is>
          <t>SHAWN</t>
        </is>
      </c>
      <c r="F2304">
        <f>CONCATENATE(D2304," ",LEFT(H2304,4),"T=",AU2304,"D=",AV2304,"R=",AW2304,"M=",AX2304,"L=",AY2304,"B=",AZ2304)</f>
        <v/>
      </c>
      <c r="I2304" t="inlineStr">
        <is>
          <t>1970-04-28</t>
        </is>
      </c>
      <c r="J2304" t="inlineStr">
        <is>
          <t>2014-03-22</t>
        </is>
      </c>
      <c r="K2304" t="inlineStr">
        <is>
          <t>ACTIVE</t>
        </is>
      </c>
      <c r="M2304" t="inlineStr">
        <is>
          <t>3291 LODWICK DR NW</t>
        </is>
      </c>
      <c r="N2304">
        <f>RIGHT(M2304,LEN(M2304)-FIND(" ",M2304))</f>
        <v/>
      </c>
      <c r="O2304" t="inlineStr">
        <is>
          <t>APT 5</t>
        </is>
      </c>
      <c r="P2304" t="inlineStr">
        <is>
          <t>WARREN</t>
        </is>
      </c>
      <c r="Q2304" t="inlineStr">
        <is>
          <t>OH</t>
        </is>
      </c>
      <c r="R2304" t="n">
        <v>44485</v>
      </c>
      <c r="AD2304" t="inlineStr">
        <is>
          <t>TRUMBULL CAREER &amp; TECH CENTER</t>
        </is>
      </c>
      <c r="AE2304" t="inlineStr">
        <is>
          <t>WARREN CITY</t>
        </is>
      </c>
      <c r="AF2304" t="inlineStr">
        <is>
          <t>WARREN CITY SD</t>
        </is>
      </c>
      <c r="AH2304" t="n">
        <v>14</v>
      </c>
      <c r="AI2304" t="n">
        <v>11</v>
      </c>
      <c r="AN2304" t="inlineStr">
        <is>
          <t>WARREN</t>
        </is>
      </c>
      <c r="AO2304" t="inlineStr">
        <is>
          <t>WARREN CITY 1E</t>
        </is>
      </c>
      <c r="AP2304" t="inlineStr">
        <is>
          <t>78-P-ACJ</t>
        </is>
      </c>
      <c r="AQ2304" t="n">
        <v>9</v>
      </c>
      <c r="AR2304" t="n">
        <v>64</v>
      </c>
      <c r="AS2304" t="n">
        <v>32</v>
      </c>
      <c r="AU2304">
        <f>COUNTA($BA$2304:$EH$2304)</f>
        <v/>
      </c>
      <c r="AV2304">
        <f>COUNTIF($BA$2304:$EH$2304,"D")</f>
        <v/>
      </c>
      <c r="AW2304">
        <f>COUNTIF($BA$2304:$EH$2304,"R")</f>
        <v/>
      </c>
      <c r="AX2304">
        <f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/>
      </c>
      <c r="AY2304">
        <f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/>
      </c>
      <c r="AZ2304">
        <f>IF(EH2304&lt;&gt;"",1,0)</f>
        <v/>
      </c>
      <c r="BB2304" t="inlineStr">
        <is>
          <t>WARREN-WARD 1</t>
        </is>
      </c>
      <c r="CA2304" t="inlineStr">
        <is>
          <t>X</t>
        </is>
      </c>
      <c r="DC2304" t="inlineStr">
        <is>
          <t>X</t>
        </is>
      </c>
      <c r="DI2304" t="inlineStr">
        <is>
          <t>X</t>
        </is>
      </c>
      <c r="DN2304" t="inlineStr">
        <is>
          <t>X</t>
        </is>
      </c>
      <c r="EF2304" t="inlineStr">
        <is>
          <t>X</t>
        </is>
      </c>
    </row>
    <row r="2305">
      <c r="A2305" t="inlineStr">
        <is>
          <t>OH0023145766</t>
        </is>
      </c>
      <c r="B2305" t="n">
        <v>78</v>
      </c>
      <c r="C2305" t="n">
        <v>407196</v>
      </c>
      <c r="D2305" t="inlineStr">
        <is>
          <t>CRISLIP</t>
        </is>
      </c>
      <c r="E2305" t="inlineStr">
        <is>
          <t>ROBERT</t>
        </is>
      </c>
      <c r="F2305">
        <f>CONCATENATE(D2305," ",LEFT(H2305,4),"T=",AU2305,"D=",AV2305,"R=",AW2305,"M=",AX2305,"L=",AY2305,"B=",AZ2305)</f>
        <v/>
      </c>
      <c r="G2305" t="inlineStr">
        <is>
          <t>WILLIAM</t>
        </is>
      </c>
      <c r="I2305" t="inlineStr">
        <is>
          <t>1990-05-15</t>
        </is>
      </c>
      <c r="J2305" t="inlineStr">
        <is>
          <t>2015-05-09</t>
        </is>
      </c>
      <c r="K2305" t="inlineStr">
        <is>
          <t>ACTIVE</t>
        </is>
      </c>
      <c r="M2305" t="inlineStr">
        <is>
          <t>2722 LEXINGTON AVE NW</t>
        </is>
      </c>
      <c r="N2305">
        <f>RIGHT(M2305,LEN(M2305)-FIND(" ",M2305))</f>
        <v/>
      </c>
      <c r="P2305" t="inlineStr">
        <is>
          <t>WARREN</t>
        </is>
      </c>
      <c r="Q2305" t="inlineStr">
        <is>
          <t>OH</t>
        </is>
      </c>
      <c r="R2305" t="n">
        <v>44485</v>
      </c>
      <c r="AD2305" t="inlineStr">
        <is>
          <t>TRUMBULL CAREER &amp; TECH CENTER</t>
        </is>
      </c>
      <c r="AE2305" t="inlineStr">
        <is>
          <t>WARREN CITY</t>
        </is>
      </c>
      <c r="AF2305" t="inlineStr">
        <is>
          <t>WARREN CITY SD</t>
        </is>
      </c>
      <c r="AH2305" t="n">
        <v>14</v>
      </c>
      <c r="AI2305" t="n">
        <v>11</v>
      </c>
      <c r="AN2305" t="inlineStr">
        <is>
          <t>WARREN</t>
        </is>
      </c>
      <c r="AO2305" t="inlineStr">
        <is>
          <t>WARREN CITY 1E</t>
        </is>
      </c>
      <c r="AP2305" t="inlineStr">
        <is>
          <t>78-P-ACJ</t>
        </is>
      </c>
      <c r="AQ2305" t="n">
        <v>9</v>
      </c>
      <c r="AR2305" t="n">
        <v>64</v>
      </c>
      <c r="AS2305" t="n">
        <v>32</v>
      </c>
      <c r="AU2305">
        <f>COUNTA($BA$2305:$EH$2305)</f>
        <v/>
      </c>
      <c r="AV2305">
        <f>COUNTIF($BA$2305:$EH$2305,"D")</f>
        <v/>
      </c>
      <c r="AW2305">
        <f>COUNTIF($BA$2305:$EH$2305,"R")</f>
        <v/>
      </c>
      <c r="AX2305">
        <f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/>
      </c>
      <c r="AY2305">
        <f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/>
      </c>
      <c r="AZ2305">
        <f>IF(EH2305&lt;&gt;"",1,0)</f>
        <v/>
      </c>
      <c r="BB2305" t="inlineStr">
        <is>
          <t>WARREN-WARD 1</t>
        </is>
      </c>
      <c r="BY2305" t="inlineStr">
        <is>
          <t>D</t>
        </is>
      </c>
      <c r="CA2305" t="inlineStr">
        <is>
          <t>X</t>
        </is>
      </c>
      <c r="CG2305" t="inlineStr">
        <is>
          <t>X</t>
        </is>
      </c>
      <c r="CK2305" t="inlineStr">
        <is>
          <t>X</t>
        </is>
      </c>
      <c r="CP2305" t="inlineStr">
        <is>
          <t>X</t>
        </is>
      </c>
      <c r="DC2305" t="inlineStr">
        <is>
          <t>X</t>
        </is>
      </c>
      <c r="DI2305" t="inlineStr">
        <is>
          <t>X</t>
        </is>
      </c>
      <c r="DN2305" t="inlineStr">
        <is>
          <t>X</t>
        </is>
      </c>
      <c r="DU2305" t="inlineStr">
        <is>
          <t>X</t>
        </is>
      </c>
      <c r="EA2305" t="inlineStr">
        <is>
          <t>X</t>
        </is>
      </c>
      <c r="EF2305" t="inlineStr">
        <is>
          <t>X</t>
        </is>
      </c>
    </row>
    <row r="2306">
      <c r="A2306" t="inlineStr">
        <is>
          <t>OH0026729757</t>
        </is>
      </c>
      <c r="B2306" t="n">
        <v>78</v>
      </c>
      <c r="C2306" t="n">
        <v>466465</v>
      </c>
      <c r="D2306" t="inlineStr">
        <is>
          <t>KINDLER</t>
        </is>
      </c>
      <c r="E2306" t="inlineStr">
        <is>
          <t>TRACEY</t>
        </is>
      </c>
      <c r="F2306">
        <f>CONCATENATE(D2306," ",LEFT(H2306,4),"T=",AU2306,"D=",AV2306,"R=",AW2306,"M=",AX2306,"L=",AY2306,"B=",AZ2306)</f>
        <v/>
      </c>
      <c r="G2306" t="inlineStr">
        <is>
          <t>E</t>
        </is>
      </c>
      <c r="I2306" t="inlineStr">
        <is>
          <t>1971-01-10</t>
        </is>
      </c>
      <c r="J2306" t="inlineStr">
        <is>
          <t>2023-01-10</t>
        </is>
      </c>
      <c r="K2306" t="inlineStr">
        <is>
          <t>ACTIVE</t>
        </is>
      </c>
      <c r="M2306" t="inlineStr">
        <is>
          <t>3058 LODWICK DR NW</t>
        </is>
      </c>
      <c r="N2306">
        <f>RIGHT(M2306,LEN(M2306)-FIND(" ",M2306))</f>
        <v/>
      </c>
      <c r="P2306" t="inlineStr">
        <is>
          <t>WARREN</t>
        </is>
      </c>
      <c r="Q2306" t="inlineStr">
        <is>
          <t>OH</t>
        </is>
      </c>
      <c r="R2306" t="n">
        <v>44485</v>
      </c>
      <c r="AD2306" t="inlineStr">
        <is>
          <t>TRUMBULL CAREER &amp; TECH CENTER</t>
        </is>
      </c>
      <c r="AE2306" t="inlineStr">
        <is>
          <t>WARREN CITY</t>
        </is>
      </c>
      <c r="AF2306" t="inlineStr">
        <is>
          <t>WARREN CITY SD</t>
        </is>
      </c>
      <c r="AH2306" t="n">
        <v>14</v>
      </c>
      <c r="AI2306" t="n">
        <v>11</v>
      </c>
      <c r="AN2306" t="inlineStr">
        <is>
          <t>WARREN</t>
        </is>
      </c>
      <c r="AO2306" t="inlineStr">
        <is>
          <t>WARREN CITY 1E</t>
        </is>
      </c>
      <c r="AP2306" t="inlineStr">
        <is>
          <t>78-P-ACJ</t>
        </is>
      </c>
      <c r="AQ2306" t="n">
        <v>9</v>
      </c>
      <c r="AR2306" t="n">
        <v>64</v>
      </c>
      <c r="AS2306" t="n">
        <v>32</v>
      </c>
      <c r="AU2306">
        <f>COUNTA($BA$2306:$EH$2306)</f>
        <v/>
      </c>
      <c r="AV2306">
        <f>COUNTIF($BA$2306:$EH$2306,"D")</f>
        <v/>
      </c>
      <c r="AW2306">
        <f>COUNTIF($BA$2306:$EH$2306,"R")</f>
        <v/>
      </c>
      <c r="AX2306">
        <f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/>
      </c>
      <c r="AY2306">
        <f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/>
      </c>
      <c r="AZ2306">
        <f>IF(EH2306&lt;&gt;"",1,0)</f>
        <v/>
      </c>
      <c r="BB2306" t="inlineStr">
        <is>
          <t>WARREN-WARD 1</t>
        </is>
      </c>
      <c r="DU2306" t="inlineStr">
        <is>
          <t>X</t>
        </is>
      </c>
      <c r="EA2306" t="inlineStr">
        <is>
          <t>X</t>
        </is>
      </c>
      <c r="EF2306" t="inlineStr">
        <is>
          <t>X</t>
        </is>
      </c>
    </row>
    <row r="2307">
      <c r="A2307" t="inlineStr">
        <is>
          <t>OH0027360045</t>
        </is>
      </c>
      <c r="B2307" t="n">
        <v>78</v>
      </c>
      <c r="C2307" t="n">
        <v>485111</v>
      </c>
      <c r="D2307" t="inlineStr">
        <is>
          <t>WHOLAVER</t>
        </is>
      </c>
      <c r="E2307" t="inlineStr">
        <is>
          <t>LIAM</t>
        </is>
      </c>
      <c r="F2307">
        <f>CONCATENATE(D2307," ",LEFT(H2307,4),"T=",AU2307,"D=",AV2307,"R=",AW2307,"M=",AX2307,"L=",AY2307,"B=",AZ2307)</f>
        <v/>
      </c>
      <c r="G2307" t="inlineStr">
        <is>
          <t>JAMES</t>
        </is>
      </c>
      <c r="I2307" t="inlineStr">
        <is>
          <t>2000-10-26</t>
        </is>
      </c>
      <c r="J2307" t="inlineStr">
        <is>
          <t>2024-05-18</t>
        </is>
      </c>
      <c r="K2307" t="inlineStr">
        <is>
          <t>ACTIVE</t>
        </is>
      </c>
      <c r="M2307" t="inlineStr">
        <is>
          <t>3220 LODWICK DR NW</t>
        </is>
      </c>
      <c r="N2307">
        <f>RIGHT(M2307,LEN(M2307)-FIND(" ",M2307))</f>
        <v/>
      </c>
      <c r="O2307" t="inlineStr">
        <is>
          <t>APT 5</t>
        </is>
      </c>
      <c r="P2307" t="inlineStr">
        <is>
          <t>WARREN</t>
        </is>
      </c>
      <c r="Q2307" t="inlineStr">
        <is>
          <t>OH</t>
        </is>
      </c>
      <c r="R2307" t="n">
        <v>44485</v>
      </c>
      <c r="AD2307" t="inlineStr">
        <is>
          <t>TRUMBULL CAREER &amp; TECH CENTER</t>
        </is>
      </c>
      <c r="AE2307" t="inlineStr">
        <is>
          <t>WARREN CITY</t>
        </is>
      </c>
      <c r="AF2307" t="inlineStr">
        <is>
          <t>WARREN CITY SD</t>
        </is>
      </c>
      <c r="AH2307" t="n">
        <v>14</v>
      </c>
      <c r="AI2307" t="n">
        <v>11</v>
      </c>
      <c r="AN2307" t="inlineStr">
        <is>
          <t>WARREN</t>
        </is>
      </c>
      <c r="AO2307" t="inlineStr">
        <is>
          <t>WARREN CITY 1E</t>
        </is>
      </c>
      <c r="AP2307" t="inlineStr">
        <is>
          <t>78-P-ACJ</t>
        </is>
      </c>
      <c r="AQ2307" t="n">
        <v>9</v>
      </c>
      <c r="AR2307" t="n">
        <v>64</v>
      </c>
      <c r="AS2307" t="n">
        <v>32</v>
      </c>
      <c r="AU2307">
        <f>COUNTA($BA$2307:$EH$2307)</f>
        <v/>
      </c>
      <c r="AV2307">
        <f>COUNTIF($BA$2307:$EH$2307,"D")</f>
        <v/>
      </c>
      <c r="AW2307">
        <f>COUNTIF($BA$2307:$EH$2307,"R")</f>
        <v/>
      </c>
      <c r="AX2307">
        <f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/>
      </c>
      <c r="AY2307">
        <f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/>
      </c>
      <c r="AZ2307">
        <f>IF(EH2307&lt;&gt;"",1,0)</f>
        <v/>
      </c>
      <c r="BB2307" t="inlineStr">
        <is>
          <t>WARREN-WARD 1</t>
        </is>
      </c>
      <c r="EF2307" t="inlineStr">
        <is>
          <t>X</t>
        </is>
      </c>
    </row>
    <row r="2308">
      <c r="A2308" t="inlineStr">
        <is>
          <t>OH0027399813</t>
        </is>
      </c>
      <c r="B2308" t="n">
        <v>78</v>
      </c>
      <c r="C2308" t="n">
        <v>485589</v>
      </c>
      <c r="D2308" t="inlineStr">
        <is>
          <t>SIMS</t>
        </is>
      </c>
      <c r="E2308" t="inlineStr">
        <is>
          <t>ALVIN</t>
        </is>
      </c>
      <c r="F2308">
        <f>CONCATENATE(D2308," ",LEFT(H2308,4),"T=",AU2308,"D=",AV2308,"R=",AW2308,"M=",AX2308,"L=",AY2308,"B=",AZ2308)</f>
        <v/>
      </c>
      <c r="H2308" t="inlineStr">
        <is>
          <t>SR</t>
        </is>
      </c>
      <c r="I2308" t="inlineStr">
        <is>
          <t>1970-03-12</t>
        </is>
      </c>
      <c r="J2308" t="inlineStr">
        <is>
          <t>2024-06-26</t>
        </is>
      </c>
      <c r="K2308" t="inlineStr">
        <is>
          <t>ACTIVE</t>
        </is>
      </c>
      <c r="M2308" t="inlineStr">
        <is>
          <t>3080 LODWICK DR NW</t>
        </is>
      </c>
      <c r="N2308">
        <f>RIGHT(M2308,LEN(M2308)-FIND(" ",M2308))</f>
        <v/>
      </c>
      <c r="O2308" t="inlineStr">
        <is>
          <t>APT 4</t>
        </is>
      </c>
      <c r="P2308" t="inlineStr">
        <is>
          <t>WARREN</t>
        </is>
      </c>
      <c r="Q2308" t="inlineStr">
        <is>
          <t>OH</t>
        </is>
      </c>
      <c r="R2308" t="n">
        <v>44485</v>
      </c>
      <c r="AD2308" t="inlineStr">
        <is>
          <t>TRUMBULL CAREER &amp; TECH CENTER</t>
        </is>
      </c>
      <c r="AE2308" t="inlineStr">
        <is>
          <t>WARREN CITY</t>
        </is>
      </c>
      <c r="AF2308" t="inlineStr">
        <is>
          <t>WARREN CITY SD</t>
        </is>
      </c>
      <c r="AH2308" t="n">
        <v>14</v>
      </c>
      <c r="AI2308" t="n">
        <v>11</v>
      </c>
      <c r="AN2308" t="inlineStr">
        <is>
          <t>WARREN</t>
        </is>
      </c>
      <c r="AO2308" t="inlineStr">
        <is>
          <t>WARREN CITY 1E</t>
        </is>
      </c>
      <c r="AP2308" t="inlineStr">
        <is>
          <t>78-P-ACJ</t>
        </is>
      </c>
      <c r="AQ2308" t="n">
        <v>9</v>
      </c>
      <c r="AR2308" t="n">
        <v>64</v>
      </c>
      <c r="AS2308" t="n">
        <v>32</v>
      </c>
      <c r="AU2308">
        <f>COUNTA($BA$2308:$EH$2308)</f>
        <v/>
      </c>
      <c r="AV2308">
        <f>COUNTIF($BA$2308:$EH$2308,"D")</f>
        <v/>
      </c>
      <c r="AW2308">
        <f>COUNTIF($BA$2308:$EH$2308,"R")</f>
        <v/>
      </c>
      <c r="AX2308">
        <f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/>
      </c>
      <c r="AY2308">
        <f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/>
      </c>
      <c r="AZ2308">
        <f>IF(EH2308&lt;&gt;"",1,0)</f>
        <v/>
      </c>
      <c r="BB2308" t="inlineStr">
        <is>
          <t>WARREN-WARD 1</t>
        </is>
      </c>
      <c r="BD2308" t="inlineStr">
        <is>
          <t>X</t>
        </is>
      </c>
      <c r="BL2308" t="inlineStr">
        <is>
          <t>X</t>
        </is>
      </c>
      <c r="BY2308" t="inlineStr">
        <is>
          <t>D</t>
        </is>
      </c>
      <c r="CA2308" t="inlineStr">
        <is>
          <t>X</t>
        </is>
      </c>
      <c r="CK2308" t="inlineStr">
        <is>
          <t>X</t>
        </is>
      </c>
      <c r="CP2308" t="inlineStr">
        <is>
          <t>X</t>
        </is>
      </c>
      <c r="CY2308" t="inlineStr">
        <is>
          <t>X</t>
        </is>
      </c>
      <c r="CZ2308" t="inlineStr">
        <is>
          <t>D</t>
        </is>
      </c>
      <c r="DC2308" t="inlineStr">
        <is>
          <t>X</t>
        </is>
      </c>
      <c r="DN2308" t="inlineStr">
        <is>
          <t>X</t>
        </is>
      </c>
      <c r="DU2308" t="inlineStr">
        <is>
          <t>X</t>
        </is>
      </c>
      <c r="EA2308" t="inlineStr">
        <is>
          <t>X</t>
        </is>
      </c>
      <c r="EF2308" t="inlineStr">
        <is>
          <t>X</t>
        </is>
      </c>
    </row>
    <row r="2309">
      <c r="A2309" t="inlineStr">
        <is>
          <t>OH0025112561</t>
        </is>
      </c>
      <c r="B2309" t="n">
        <v>78</v>
      </c>
      <c r="C2309" t="n">
        <v>439643</v>
      </c>
      <c r="D2309" t="inlineStr">
        <is>
          <t>WHITE</t>
        </is>
      </c>
      <c r="E2309" t="inlineStr">
        <is>
          <t>LINCOLN</t>
        </is>
      </c>
      <c r="F2309">
        <f>CONCATENATE(D2309," ",LEFT(H2309,4),"T=",AU2309,"D=",AV2309,"R=",AW2309,"M=",AX2309,"L=",AY2309,"B=",AZ2309)</f>
        <v/>
      </c>
      <c r="G2309" t="inlineStr">
        <is>
          <t>ALEXANDER</t>
        </is>
      </c>
      <c r="I2309" t="inlineStr">
        <is>
          <t>2001-03-04</t>
        </is>
      </c>
      <c r="J2309" t="inlineStr">
        <is>
          <t>2019-04-23</t>
        </is>
      </c>
      <c r="K2309" t="inlineStr">
        <is>
          <t>ACTIVE</t>
        </is>
      </c>
      <c r="M2309" t="inlineStr">
        <is>
          <t>3390 RED FOX RUN DR NW</t>
        </is>
      </c>
      <c r="N2309">
        <f>RIGHT(M2309,LEN(M2309)-FIND(" ",M2309))</f>
        <v/>
      </c>
      <c r="P2309" t="inlineStr">
        <is>
          <t>WARREN</t>
        </is>
      </c>
      <c r="Q2309" t="inlineStr">
        <is>
          <t>OH</t>
        </is>
      </c>
      <c r="R2309" t="n">
        <v>44485</v>
      </c>
      <c r="AD2309" t="inlineStr">
        <is>
          <t>TRUMBULL CAREER &amp; TECH CENTER</t>
        </is>
      </c>
      <c r="AE2309" t="inlineStr">
        <is>
          <t>WARREN CITY</t>
        </is>
      </c>
      <c r="AF2309" t="inlineStr">
        <is>
          <t>WARREN CITY SD</t>
        </is>
      </c>
      <c r="AH2309" t="n">
        <v>14</v>
      </c>
      <c r="AI2309" t="n">
        <v>11</v>
      </c>
      <c r="AN2309" t="inlineStr">
        <is>
          <t>WARREN</t>
        </is>
      </c>
      <c r="AO2309" t="inlineStr">
        <is>
          <t>WARREN CITY 1E</t>
        </is>
      </c>
      <c r="AP2309" t="inlineStr">
        <is>
          <t>78-P-ACJ</t>
        </is>
      </c>
      <c r="AQ2309" t="n">
        <v>9</v>
      </c>
      <c r="AR2309" t="n">
        <v>64</v>
      </c>
      <c r="AS2309" t="n">
        <v>32</v>
      </c>
      <c r="AU2309">
        <f>COUNTA($BA$2309:$EH$2309)</f>
        <v/>
      </c>
      <c r="AV2309">
        <f>COUNTIF($BA$2309:$EH$2309,"D")</f>
        <v/>
      </c>
      <c r="AW2309">
        <f>COUNTIF($BA$2309:$EH$2309,"R")</f>
        <v/>
      </c>
      <c r="AX2309">
        <f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/>
      </c>
      <c r="AY2309">
        <f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/>
      </c>
      <c r="AZ2309">
        <f>IF(EH2309&lt;&gt;"",1,0)</f>
        <v/>
      </c>
      <c r="BB2309" t="inlineStr">
        <is>
          <t>WARREN-WARD 1</t>
        </is>
      </c>
      <c r="EA2309" t="inlineStr">
        <is>
          <t>X</t>
        </is>
      </c>
      <c r="EF2309" t="inlineStr">
        <is>
          <t>X</t>
        </is>
      </c>
    </row>
    <row r="2310">
      <c r="A2310" t="inlineStr">
        <is>
          <t>OH0025112394</t>
        </is>
      </c>
      <c r="B2310" t="n">
        <v>78</v>
      </c>
      <c r="C2310" t="n">
        <v>439631</v>
      </c>
      <c r="D2310" t="inlineStr">
        <is>
          <t>CROCK</t>
        </is>
      </c>
      <c r="E2310" t="inlineStr">
        <is>
          <t>AGNES</t>
        </is>
      </c>
      <c r="F2310">
        <f>CONCATENATE(D2310," ",LEFT(H2310,4),"T=",AU2310,"D=",AV2310,"R=",AW2310,"M=",AX2310,"L=",AY2310,"B=",AZ2310)</f>
        <v/>
      </c>
      <c r="G2310" t="inlineStr">
        <is>
          <t>ANN</t>
        </is>
      </c>
      <c r="I2310" t="inlineStr">
        <is>
          <t>1942-06-02</t>
        </is>
      </c>
      <c r="J2310" t="inlineStr">
        <is>
          <t>2019-04-24</t>
        </is>
      </c>
      <c r="K2310" t="inlineStr">
        <is>
          <t>ACTIVE</t>
        </is>
      </c>
      <c r="L2310" t="inlineStr">
        <is>
          <t>D</t>
        </is>
      </c>
      <c r="M2310" t="inlineStr">
        <is>
          <t>3130 LYNWOOD DR NW</t>
        </is>
      </c>
      <c r="N2310">
        <f>RIGHT(M2310,LEN(M2310)-FIND(" ",M2310))</f>
        <v/>
      </c>
      <c r="P2310" t="inlineStr">
        <is>
          <t>WARREN</t>
        </is>
      </c>
      <c r="Q2310" t="inlineStr">
        <is>
          <t>OH</t>
        </is>
      </c>
      <c r="R2310" t="n">
        <v>44485</v>
      </c>
      <c r="AD2310" t="inlineStr">
        <is>
          <t>TRUMBULL CAREER &amp; TECH CENTER</t>
        </is>
      </c>
      <c r="AE2310" t="inlineStr">
        <is>
          <t>WARREN CITY</t>
        </is>
      </c>
      <c r="AF2310" t="inlineStr">
        <is>
          <t>WARREN CITY SD</t>
        </is>
      </c>
      <c r="AH2310" t="n">
        <v>14</v>
      </c>
      <c r="AI2310" t="n">
        <v>11</v>
      </c>
      <c r="AN2310" t="inlineStr">
        <is>
          <t>WARREN</t>
        </is>
      </c>
      <c r="AO2310" t="inlineStr">
        <is>
          <t>WARREN CITY 1E</t>
        </is>
      </c>
      <c r="AP2310" t="inlineStr">
        <is>
          <t>78-P-ACJ</t>
        </is>
      </c>
      <c r="AQ2310" t="n">
        <v>9</v>
      </c>
      <c r="AR2310" t="n">
        <v>64</v>
      </c>
      <c r="AS2310" t="n">
        <v>32</v>
      </c>
      <c r="AU2310">
        <f>COUNTA($BA$2310:$EH$2310)</f>
        <v/>
      </c>
      <c r="AV2310">
        <f>COUNTIF($BA$2310:$EH$2310,"D")</f>
        <v/>
      </c>
      <c r="AW2310">
        <f>COUNTIF($BA$2310:$EH$2310,"R")</f>
        <v/>
      </c>
      <c r="AX2310">
        <f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/>
      </c>
      <c r="AY2310">
        <f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/>
      </c>
      <c r="AZ2310">
        <f>IF(EH2310&lt;&gt;"",1,0)</f>
        <v/>
      </c>
      <c r="BB2310" t="inlineStr">
        <is>
          <t>WARREN-WARD 1</t>
        </is>
      </c>
      <c r="BC2310" t="inlineStr">
        <is>
          <t>R</t>
        </is>
      </c>
      <c r="BD2310" t="inlineStr">
        <is>
          <t>X</t>
        </is>
      </c>
      <c r="BE2310" t="inlineStr">
        <is>
          <t>X</t>
        </is>
      </c>
      <c r="BF2310" t="inlineStr">
        <is>
          <t>X</t>
        </is>
      </c>
      <c r="BH2310" t="inlineStr">
        <is>
          <t>X</t>
        </is>
      </c>
      <c r="BI2310" t="inlineStr">
        <is>
          <t>X</t>
        </is>
      </c>
      <c r="BJ2310" t="inlineStr">
        <is>
          <t>X</t>
        </is>
      </c>
      <c r="BK2310" t="inlineStr">
        <is>
          <t>D</t>
        </is>
      </c>
      <c r="DL2310" t="inlineStr">
        <is>
          <t>X</t>
        </is>
      </c>
      <c r="DN2310" t="inlineStr">
        <is>
          <t>X</t>
        </is>
      </c>
      <c r="DS2310" t="inlineStr">
        <is>
          <t>D</t>
        </is>
      </c>
      <c r="DU2310" t="inlineStr">
        <is>
          <t>X</t>
        </is>
      </c>
      <c r="DX2310" t="inlineStr">
        <is>
          <t>X</t>
        </is>
      </c>
      <c r="EA2310" t="inlineStr">
        <is>
          <t>X</t>
        </is>
      </c>
      <c r="ED2310" t="inlineStr">
        <is>
          <t>D</t>
        </is>
      </c>
      <c r="EF2310" t="inlineStr">
        <is>
          <t>X</t>
        </is>
      </c>
    </row>
    <row r="2311">
      <c r="A2311" t="inlineStr">
        <is>
          <t>OH0015815834</t>
        </is>
      </c>
      <c r="B2311" t="n">
        <v>78</v>
      </c>
      <c r="C2311" t="n">
        <v>315490</v>
      </c>
      <c r="D2311" t="inlineStr">
        <is>
          <t>JEFFRIES</t>
        </is>
      </c>
      <c r="E2311" t="inlineStr">
        <is>
          <t>JODI</t>
        </is>
      </c>
      <c r="F2311">
        <f>CONCATENATE(D2311," ",LEFT(H2311,4),"T=",AU2311,"D=",AV2311,"R=",AW2311,"M=",AX2311,"L=",AY2311,"B=",AZ2311)</f>
        <v/>
      </c>
      <c r="G2311" t="inlineStr">
        <is>
          <t>JO</t>
        </is>
      </c>
      <c r="I2311" t="inlineStr">
        <is>
          <t>1957-10-01</t>
        </is>
      </c>
      <c r="J2311" t="inlineStr">
        <is>
          <t>2021-02-25</t>
        </is>
      </c>
      <c r="K2311" t="inlineStr">
        <is>
          <t>ACTIVE</t>
        </is>
      </c>
      <c r="L2311" t="inlineStr">
        <is>
          <t>D</t>
        </is>
      </c>
      <c r="M2311" t="inlineStr">
        <is>
          <t>2926 MONTGOMERY AVE NW</t>
        </is>
      </c>
      <c r="N2311">
        <f>RIGHT(M2311,LEN(M2311)-FIND(" ",M2311))</f>
        <v/>
      </c>
      <c r="P2311" t="inlineStr">
        <is>
          <t>WARREN</t>
        </is>
      </c>
      <c r="Q2311" t="inlineStr">
        <is>
          <t>OH</t>
        </is>
      </c>
      <c r="R2311" t="n">
        <v>44485</v>
      </c>
      <c r="AD2311" t="inlineStr">
        <is>
          <t>TRUMBULL CAREER &amp; TECH CENTER</t>
        </is>
      </c>
      <c r="AE2311" t="inlineStr">
        <is>
          <t>WARREN CITY</t>
        </is>
      </c>
      <c r="AF2311" t="inlineStr">
        <is>
          <t>WARREN CITY SD</t>
        </is>
      </c>
      <c r="AH2311" t="n">
        <v>14</v>
      </c>
      <c r="AI2311" t="n">
        <v>11</v>
      </c>
      <c r="AN2311" t="inlineStr">
        <is>
          <t>WARREN</t>
        </is>
      </c>
      <c r="AO2311" t="inlineStr">
        <is>
          <t>WARREN CITY 1E</t>
        </is>
      </c>
      <c r="AP2311" t="inlineStr">
        <is>
          <t>78-P-ACJ</t>
        </is>
      </c>
      <c r="AQ2311" t="n">
        <v>9</v>
      </c>
      <c r="AR2311" t="n">
        <v>64</v>
      </c>
      <c r="AS2311" t="n">
        <v>32</v>
      </c>
      <c r="AU2311">
        <f>COUNTA($BA$2311:$EH$2311)</f>
        <v/>
      </c>
      <c r="AV2311">
        <f>COUNTIF($BA$2311:$EH$2311,"D")</f>
        <v/>
      </c>
      <c r="AW2311">
        <f>COUNTIF($BA$2311:$EH$2311,"R")</f>
        <v/>
      </c>
      <c r="AX2311">
        <f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/>
      </c>
      <c r="AY2311">
        <f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/>
      </c>
      <c r="AZ2311">
        <f>IF(EH2311&lt;&gt;"",1,0)</f>
        <v/>
      </c>
      <c r="BB2311" t="inlineStr">
        <is>
          <t>WARREN-WARD 1</t>
        </is>
      </c>
      <c r="BJ2311" t="inlineStr">
        <is>
          <t>X</t>
        </is>
      </c>
      <c r="BK2311" t="inlineStr">
        <is>
          <t>X</t>
        </is>
      </c>
      <c r="BL2311" t="inlineStr">
        <is>
          <t>X</t>
        </is>
      </c>
      <c r="BS2311" t="inlineStr">
        <is>
          <t>X</t>
        </is>
      </c>
      <c r="BY2311" t="inlineStr">
        <is>
          <t>D</t>
        </is>
      </c>
      <c r="CA2311" t="inlineStr">
        <is>
          <t>X</t>
        </is>
      </c>
      <c r="CK2311" t="inlineStr">
        <is>
          <t>X</t>
        </is>
      </c>
      <c r="CO2311" t="inlineStr">
        <is>
          <t>D</t>
        </is>
      </c>
      <c r="CP2311" t="inlineStr">
        <is>
          <t>X</t>
        </is>
      </c>
      <c r="CY2311" t="inlineStr">
        <is>
          <t>X</t>
        </is>
      </c>
      <c r="CZ2311" t="inlineStr">
        <is>
          <t>R</t>
        </is>
      </c>
      <c r="DC2311" t="inlineStr">
        <is>
          <t>X</t>
        </is>
      </c>
      <c r="DI2311" t="inlineStr">
        <is>
          <t>X</t>
        </is>
      </c>
      <c r="DL2311" t="inlineStr">
        <is>
          <t>X</t>
        </is>
      </c>
      <c r="DN2311" t="inlineStr">
        <is>
          <t>X</t>
        </is>
      </c>
      <c r="DU2311" t="inlineStr">
        <is>
          <t>X</t>
        </is>
      </c>
      <c r="DX2311" t="inlineStr">
        <is>
          <t>X</t>
        </is>
      </c>
      <c r="EA2311" t="inlineStr">
        <is>
          <t>X</t>
        </is>
      </c>
      <c r="ED2311" t="inlineStr">
        <is>
          <t>D</t>
        </is>
      </c>
      <c r="EF2311" t="inlineStr">
        <is>
          <t>X</t>
        </is>
      </c>
    </row>
    <row r="2312">
      <c r="A2312" t="inlineStr">
        <is>
          <t>OH0027180278</t>
        </is>
      </c>
      <c r="B2312" t="n">
        <v>78</v>
      </c>
      <c r="C2312" t="n">
        <v>478297</v>
      </c>
      <c r="D2312" t="inlineStr">
        <is>
          <t>GARVIN</t>
        </is>
      </c>
      <c r="E2312" t="inlineStr">
        <is>
          <t>SINIEYAH</t>
        </is>
      </c>
      <c r="F2312">
        <f>CONCATENATE(D2312," ",LEFT(H2312,4),"T=",AU2312,"D=",AV2312,"R=",AW2312,"M=",AX2312,"L=",AY2312,"B=",AZ2312)</f>
        <v/>
      </c>
      <c r="G2312" t="inlineStr">
        <is>
          <t>NASHAY</t>
        </is>
      </c>
      <c r="I2312" t="inlineStr">
        <is>
          <t>2004-02-29</t>
        </is>
      </c>
      <c r="J2312" t="inlineStr">
        <is>
          <t>2023-11-18</t>
        </is>
      </c>
      <c r="K2312" t="inlineStr">
        <is>
          <t>ACTIVE</t>
        </is>
      </c>
      <c r="M2312" t="inlineStr">
        <is>
          <t>3184 DUNSTAN DR NW</t>
        </is>
      </c>
      <c r="N2312">
        <f>RIGHT(M2312,LEN(M2312)-FIND(" ",M2312))</f>
        <v/>
      </c>
      <c r="P2312" t="inlineStr">
        <is>
          <t>WARREN</t>
        </is>
      </c>
      <c r="Q2312" t="inlineStr">
        <is>
          <t>OH</t>
        </is>
      </c>
      <c r="R2312" t="n">
        <v>44485</v>
      </c>
      <c r="AD2312" t="inlineStr">
        <is>
          <t>TRUMBULL CAREER &amp; TECH CENTER</t>
        </is>
      </c>
      <c r="AE2312" t="inlineStr">
        <is>
          <t>WARREN CITY</t>
        </is>
      </c>
      <c r="AF2312" t="inlineStr">
        <is>
          <t>WARREN CITY SD</t>
        </is>
      </c>
      <c r="AH2312" t="n">
        <v>14</v>
      </c>
      <c r="AI2312" t="n">
        <v>11</v>
      </c>
      <c r="AN2312" t="inlineStr">
        <is>
          <t>WARREN</t>
        </is>
      </c>
      <c r="AO2312" t="inlineStr">
        <is>
          <t>WARREN CITY 1E</t>
        </is>
      </c>
      <c r="AP2312" t="inlineStr">
        <is>
          <t>78-P-ACJ</t>
        </is>
      </c>
      <c r="AQ2312" t="n">
        <v>9</v>
      </c>
      <c r="AR2312" t="n">
        <v>64</v>
      </c>
      <c r="AS2312" t="n">
        <v>32</v>
      </c>
      <c r="AU2312">
        <f>COUNTA($BA$2312:$EH$2312)</f>
        <v/>
      </c>
      <c r="AV2312">
        <f>COUNTIF($BA$2312:$EH$2312,"D")</f>
        <v/>
      </c>
      <c r="AW2312">
        <f>COUNTIF($BA$2312:$EH$2312,"R")</f>
        <v/>
      </c>
      <c r="AX2312">
        <f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/>
      </c>
      <c r="AY2312">
        <f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/>
      </c>
      <c r="AZ2312">
        <f>IF(EH2312&lt;&gt;"",1,0)</f>
        <v/>
      </c>
      <c r="BB2312" t="inlineStr">
        <is>
          <t>WARREN-WARD 1</t>
        </is>
      </c>
    </row>
    <row r="2313">
      <c r="A2313" t="inlineStr">
        <is>
          <t>OH0023649416</t>
        </is>
      </c>
      <c r="B2313" t="n">
        <v>78</v>
      </c>
      <c r="C2313" t="n">
        <v>416106</v>
      </c>
      <c r="D2313" t="inlineStr">
        <is>
          <t>STANISLAW</t>
        </is>
      </c>
      <c r="E2313" t="inlineStr">
        <is>
          <t>SARA</t>
        </is>
      </c>
      <c r="F2313">
        <f>CONCATENATE(D2313," ",LEFT(H2313,4),"T=",AU2313,"D=",AV2313,"R=",AW2313,"M=",AX2313,"L=",AY2313,"B=",AZ2313)</f>
        <v/>
      </c>
      <c r="G2313" t="inlineStr">
        <is>
          <t>ELIZABETH</t>
        </is>
      </c>
      <c r="I2313" t="inlineStr">
        <is>
          <t>1990-06-06</t>
        </is>
      </c>
      <c r="J2313" t="inlineStr">
        <is>
          <t>2016-04-04</t>
        </is>
      </c>
      <c r="K2313" t="inlineStr">
        <is>
          <t>CONFIRMATION</t>
        </is>
      </c>
      <c r="M2313" t="inlineStr">
        <is>
          <t>3245 BON AIR AVE NW</t>
        </is>
      </c>
      <c r="N2313">
        <f>RIGHT(M2313,LEN(M2313)-FIND(" ",M2313))</f>
        <v/>
      </c>
      <c r="P2313" t="inlineStr">
        <is>
          <t>WARREN</t>
        </is>
      </c>
      <c r="Q2313" t="inlineStr">
        <is>
          <t>OH</t>
        </is>
      </c>
      <c r="R2313" t="n">
        <v>44485</v>
      </c>
      <c r="AD2313" t="inlineStr">
        <is>
          <t>TRUMBULL CAREER &amp; TECH CENTER</t>
        </is>
      </c>
      <c r="AE2313" t="inlineStr">
        <is>
          <t>WARREN CITY</t>
        </is>
      </c>
      <c r="AF2313" t="inlineStr">
        <is>
          <t>WARREN CITY SD</t>
        </is>
      </c>
      <c r="AH2313" t="n">
        <v>14</v>
      </c>
      <c r="AI2313" t="n">
        <v>11</v>
      </c>
      <c r="AN2313" t="inlineStr">
        <is>
          <t>WARREN</t>
        </is>
      </c>
      <c r="AO2313" t="inlineStr">
        <is>
          <t>WARREN CITY 1E</t>
        </is>
      </c>
      <c r="AP2313" t="inlineStr">
        <is>
          <t>78-P-ACJ</t>
        </is>
      </c>
      <c r="AQ2313" t="n">
        <v>9</v>
      </c>
      <c r="AR2313" t="n">
        <v>64</v>
      </c>
      <c r="AS2313" t="n">
        <v>32</v>
      </c>
      <c r="AU2313">
        <f>COUNTA($BA$2313:$EH$2313)</f>
        <v/>
      </c>
      <c r="AV2313">
        <f>COUNTIF($BA$2313:$EH$2313,"D")</f>
        <v/>
      </c>
      <c r="AW2313">
        <f>COUNTIF($BA$2313:$EH$2313,"R")</f>
        <v/>
      </c>
      <c r="AX2313">
        <f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/>
      </c>
      <c r="AY2313">
        <f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/>
      </c>
      <c r="AZ2313">
        <f>IF(EH2313&lt;&gt;"",1,0)</f>
        <v/>
      </c>
      <c r="BB2313" t="inlineStr">
        <is>
          <t>WARREN-WARD 1</t>
        </is>
      </c>
      <c r="DC2313" t="inlineStr">
        <is>
          <t>X</t>
        </is>
      </c>
    </row>
    <row r="2314">
      <c r="A2314" t="inlineStr">
        <is>
          <t>OH0025834431</t>
        </is>
      </c>
      <c r="B2314" t="n">
        <v>78</v>
      </c>
      <c r="C2314" t="n">
        <v>451202</v>
      </c>
      <c r="D2314" t="inlineStr">
        <is>
          <t>CARR</t>
        </is>
      </c>
      <c r="E2314" t="inlineStr">
        <is>
          <t>LAUREN</t>
        </is>
      </c>
      <c r="F2314">
        <f>CONCATENATE(D2314," ",LEFT(H2314,4),"T=",AU2314,"D=",AV2314,"R=",AW2314,"M=",AX2314,"L=",AY2314,"B=",AZ2314)</f>
        <v/>
      </c>
      <c r="G2314" t="inlineStr">
        <is>
          <t>M</t>
        </is>
      </c>
      <c r="I2314" t="inlineStr">
        <is>
          <t>1998-05-14</t>
        </is>
      </c>
      <c r="J2314" t="inlineStr">
        <is>
          <t>2024-11-05</t>
        </is>
      </c>
      <c r="K2314" t="inlineStr">
        <is>
          <t>ACTIVE</t>
        </is>
      </c>
      <c r="M2314" t="inlineStr">
        <is>
          <t>2820 RED FOX RUN DR NW</t>
        </is>
      </c>
      <c r="N2314">
        <f>RIGHT(M2314,LEN(M2314)-FIND(" ",M2314))</f>
        <v/>
      </c>
      <c r="P2314" t="inlineStr">
        <is>
          <t>WARREN</t>
        </is>
      </c>
      <c r="Q2314" t="inlineStr">
        <is>
          <t>OH</t>
        </is>
      </c>
      <c r="R2314" t="n">
        <v>44485</v>
      </c>
      <c r="AD2314" t="inlineStr">
        <is>
          <t>TRUMBULL CAREER &amp; TECH CENTER</t>
        </is>
      </c>
      <c r="AE2314" t="inlineStr">
        <is>
          <t>WARREN CITY</t>
        </is>
      </c>
      <c r="AF2314" t="inlineStr">
        <is>
          <t>WARREN CITY SD</t>
        </is>
      </c>
      <c r="AH2314" t="n">
        <v>14</v>
      </c>
      <c r="AI2314" t="n">
        <v>11</v>
      </c>
      <c r="AN2314" t="inlineStr">
        <is>
          <t>WARREN</t>
        </is>
      </c>
      <c r="AO2314" t="inlineStr">
        <is>
          <t>WARREN CITY 1E</t>
        </is>
      </c>
      <c r="AP2314" t="inlineStr">
        <is>
          <t>78-P-ACJ</t>
        </is>
      </c>
      <c r="AQ2314" t="n">
        <v>9</v>
      </c>
      <c r="AR2314" t="n">
        <v>64</v>
      </c>
      <c r="AS2314" t="n">
        <v>32</v>
      </c>
      <c r="AU2314">
        <f>COUNTA($BA$2314:$EH$2314)</f>
        <v/>
      </c>
      <c r="AV2314">
        <f>COUNTIF($BA$2314:$EH$2314,"D")</f>
        <v/>
      </c>
      <c r="AW2314">
        <f>COUNTIF($BA$2314:$EH$2314,"R")</f>
        <v/>
      </c>
      <c r="AX2314">
        <f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/>
      </c>
      <c r="AY2314">
        <f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/>
      </c>
      <c r="AZ2314">
        <f>IF(EH2314&lt;&gt;"",1,0)</f>
        <v/>
      </c>
      <c r="BB2314" t="inlineStr">
        <is>
          <t>WARREN-WARD 1</t>
        </is>
      </c>
      <c r="DX2314" t="inlineStr">
        <is>
          <t>X</t>
        </is>
      </c>
      <c r="EF2314" t="inlineStr">
        <is>
          <t>X</t>
        </is>
      </c>
    </row>
    <row r="2315">
      <c r="A2315" t="inlineStr">
        <is>
          <t>OH0021382172</t>
        </is>
      </c>
      <c r="B2315" t="n">
        <v>78</v>
      </c>
      <c r="C2315" t="n">
        <v>380758</v>
      </c>
      <c r="D2315" t="inlineStr">
        <is>
          <t>DUKES</t>
        </is>
      </c>
      <c r="E2315" t="inlineStr">
        <is>
          <t>DARIAN</t>
        </is>
      </c>
      <c r="F2315">
        <f>CONCATENATE(D2315," ",LEFT(H2315,4),"T=",AU2315,"D=",AV2315,"R=",AW2315,"M=",AX2315,"L=",AY2315,"B=",AZ2315)</f>
        <v/>
      </c>
      <c r="G2315" t="inlineStr">
        <is>
          <t>NICOL</t>
        </is>
      </c>
      <c r="I2315" t="inlineStr">
        <is>
          <t>1993-01-20</t>
        </is>
      </c>
      <c r="J2315" t="inlineStr">
        <is>
          <t>2013-04-12</t>
        </is>
      </c>
      <c r="K2315" t="inlineStr">
        <is>
          <t>ACTIVE</t>
        </is>
      </c>
      <c r="M2315" t="inlineStr">
        <is>
          <t>3386 RED FOX RUN DR NW</t>
        </is>
      </c>
      <c r="N2315">
        <f>RIGHT(M2315,LEN(M2315)-FIND(" ",M2315))</f>
        <v/>
      </c>
      <c r="P2315" t="inlineStr">
        <is>
          <t>WARREN</t>
        </is>
      </c>
      <c r="Q2315" t="inlineStr">
        <is>
          <t>OH</t>
        </is>
      </c>
      <c r="R2315" t="n">
        <v>44485</v>
      </c>
      <c r="AD2315" t="inlineStr">
        <is>
          <t>TRUMBULL CAREER &amp; TECH CENTER</t>
        </is>
      </c>
      <c r="AE2315" t="inlineStr">
        <is>
          <t>WARREN CITY</t>
        </is>
      </c>
      <c r="AF2315" t="inlineStr">
        <is>
          <t>WARREN CITY SD</t>
        </is>
      </c>
      <c r="AH2315" t="n">
        <v>14</v>
      </c>
      <c r="AI2315" t="n">
        <v>11</v>
      </c>
      <c r="AN2315" t="inlineStr">
        <is>
          <t>WARREN</t>
        </is>
      </c>
      <c r="AO2315" t="inlineStr">
        <is>
          <t>WARREN CITY 1E</t>
        </is>
      </c>
      <c r="AP2315" t="inlineStr">
        <is>
          <t>78-P-ACJ</t>
        </is>
      </c>
      <c r="AQ2315" t="n">
        <v>9</v>
      </c>
      <c r="AR2315" t="n">
        <v>64</v>
      </c>
      <c r="AS2315" t="n">
        <v>32</v>
      </c>
      <c r="AU2315">
        <f>COUNTA($BA$2315:$EH$2315)</f>
        <v/>
      </c>
      <c r="AV2315">
        <f>COUNTIF($BA$2315:$EH$2315,"D")</f>
        <v/>
      </c>
      <c r="AW2315">
        <f>COUNTIF($BA$2315:$EH$2315,"R")</f>
        <v/>
      </c>
      <c r="AX2315">
        <f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/>
      </c>
      <c r="AY2315">
        <f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/>
      </c>
      <c r="AZ2315">
        <f>IF(EH2315&lt;&gt;"",1,0)</f>
        <v/>
      </c>
      <c r="BB2315" t="inlineStr">
        <is>
          <t>WARREN-WARD 1</t>
        </is>
      </c>
      <c r="CP2315" t="inlineStr">
        <is>
          <t>X</t>
        </is>
      </c>
      <c r="DC2315" t="inlineStr">
        <is>
          <t>X</t>
        </is>
      </c>
      <c r="EF2315" t="inlineStr">
        <is>
          <t>X</t>
        </is>
      </c>
    </row>
    <row r="2316">
      <c r="A2316" t="inlineStr">
        <is>
          <t>OH0015687933</t>
        </is>
      </c>
      <c r="B2316" t="n">
        <v>78</v>
      </c>
      <c r="C2316" t="n">
        <v>128159</v>
      </c>
      <c r="D2316" t="inlineStr">
        <is>
          <t>MCCOY</t>
        </is>
      </c>
      <c r="E2316" t="inlineStr">
        <is>
          <t>TERRY</t>
        </is>
      </c>
      <c r="F2316">
        <f>CONCATENATE(D2316," ",LEFT(H2316,4),"T=",AU2316,"D=",AV2316,"R=",AW2316,"M=",AX2316,"L=",AY2316,"B=",AZ2316)</f>
        <v/>
      </c>
      <c r="G2316" t="inlineStr">
        <is>
          <t>L</t>
        </is>
      </c>
      <c r="H2316" t="inlineStr">
        <is>
          <t>JR</t>
        </is>
      </c>
      <c r="I2316" t="inlineStr">
        <is>
          <t>1956-04-03</t>
        </is>
      </c>
      <c r="J2316" t="inlineStr">
        <is>
          <t>2021-11-27</t>
        </is>
      </c>
      <c r="K2316" t="inlineStr">
        <is>
          <t>ACTIVE</t>
        </is>
      </c>
      <c r="M2316" t="inlineStr">
        <is>
          <t>3238 GREENFIELD ST NW</t>
        </is>
      </c>
      <c r="N2316">
        <f>RIGHT(M2316,LEN(M2316)-FIND(" ",M2316))</f>
        <v/>
      </c>
      <c r="P2316" t="inlineStr">
        <is>
          <t>WARREN</t>
        </is>
      </c>
      <c r="Q2316" t="inlineStr">
        <is>
          <t>OH</t>
        </is>
      </c>
      <c r="R2316" t="n">
        <v>44485</v>
      </c>
      <c r="AD2316" t="inlineStr">
        <is>
          <t>TRUMBULL CAREER &amp; TECH CENTER</t>
        </is>
      </c>
      <c r="AE2316" t="inlineStr">
        <is>
          <t>WARREN CITY</t>
        </is>
      </c>
      <c r="AF2316" t="inlineStr">
        <is>
          <t>WARREN CITY SD</t>
        </is>
      </c>
      <c r="AH2316" t="n">
        <v>14</v>
      </c>
      <c r="AI2316" t="n">
        <v>11</v>
      </c>
      <c r="AN2316" t="inlineStr">
        <is>
          <t>WARREN</t>
        </is>
      </c>
      <c r="AO2316" t="inlineStr">
        <is>
          <t>WARREN CITY 1E</t>
        </is>
      </c>
      <c r="AP2316" t="inlineStr">
        <is>
          <t>78-P-ACJ</t>
        </is>
      </c>
      <c r="AQ2316" t="n">
        <v>9</v>
      </c>
      <c r="AR2316" t="n">
        <v>64</v>
      </c>
      <c r="AS2316" t="n">
        <v>32</v>
      </c>
      <c r="AU2316">
        <f>COUNTA($BA$2316:$EH$2316)</f>
        <v/>
      </c>
      <c r="AV2316">
        <f>COUNTIF($BA$2316:$EH$2316,"D")</f>
        <v/>
      </c>
      <c r="AW2316">
        <f>COUNTIF($BA$2316:$EH$2316,"R")</f>
        <v/>
      </c>
      <c r="AX2316">
        <f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/>
      </c>
      <c r="AY2316">
        <f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/>
      </c>
      <c r="AZ2316">
        <f>IF(EH2316&lt;&gt;"",1,0)</f>
        <v/>
      </c>
      <c r="BB2316" t="inlineStr">
        <is>
          <t>WARREN-WARD 1</t>
        </is>
      </c>
      <c r="BD2316" t="inlineStr">
        <is>
          <t>X</t>
        </is>
      </c>
      <c r="BJ2316" t="inlineStr">
        <is>
          <t>X</t>
        </is>
      </c>
      <c r="BL2316" t="inlineStr">
        <is>
          <t>X</t>
        </is>
      </c>
      <c r="BY2316" t="inlineStr">
        <is>
          <t>D</t>
        </is>
      </c>
      <c r="CK2316" t="inlineStr">
        <is>
          <t>X</t>
        </is>
      </c>
      <c r="CN2316" t="inlineStr">
        <is>
          <t>X</t>
        </is>
      </c>
      <c r="CP2316" t="inlineStr">
        <is>
          <t>X</t>
        </is>
      </c>
      <c r="DC2316" t="inlineStr">
        <is>
          <t>X</t>
        </is>
      </c>
      <c r="DN2316" t="inlineStr">
        <is>
          <t>X</t>
        </is>
      </c>
      <c r="DU2316" t="inlineStr">
        <is>
          <t>X</t>
        </is>
      </c>
      <c r="EA2316" t="inlineStr">
        <is>
          <t>X</t>
        </is>
      </c>
      <c r="EF2316" t="inlineStr">
        <is>
          <t>X</t>
        </is>
      </c>
    </row>
    <row r="2317">
      <c r="A2317" t="inlineStr">
        <is>
          <t>OH0024588866</t>
        </is>
      </c>
      <c r="B2317" t="n">
        <v>78</v>
      </c>
      <c r="C2317" t="n">
        <v>431013</v>
      </c>
      <c r="D2317" t="inlineStr">
        <is>
          <t>RORISON WOOMER</t>
        </is>
      </c>
      <c r="E2317" t="inlineStr">
        <is>
          <t>CONNOR</t>
        </is>
      </c>
      <c r="F2317">
        <f>CONCATENATE(D2317," ",LEFT(H2317,4),"T=",AU2317,"D=",AV2317,"R=",AW2317,"M=",AX2317,"L=",AY2317,"B=",AZ2317)</f>
        <v/>
      </c>
      <c r="G2317" t="inlineStr">
        <is>
          <t>A</t>
        </is>
      </c>
      <c r="I2317" t="inlineStr">
        <is>
          <t>2000-05-25</t>
        </is>
      </c>
      <c r="J2317" t="inlineStr">
        <is>
          <t>2020-04-01</t>
        </is>
      </c>
      <c r="K2317" t="inlineStr">
        <is>
          <t>CONFIRMATION</t>
        </is>
      </c>
      <c r="M2317" t="inlineStr">
        <is>
          <t>3320 LODWICK DR NW</t>
        </is>
      </c>
      <c r="N2317">
        <f>RIGHT(M2317,LEN(M2317)-FIND(" ",M2317))</f>
        <v/>
      </c>
      <c r="P2317" t="inlineStr">
        <is>
          <t>WARREN</t>
        </is>
      </c>
      <c r="Q2317" t="inlineStr">
        <is>
          <t>OH</t>
        </is>
      </c>
      <c r="R2317" t="n">
        <v>44485</v>
      </c>
      <c r="AD2317" t="inlineStr">
        <is>
          <t>TRUMBULL CAREER &amp; TECH CENTER</t>
        </is>
      </c>
      <c r="AE2317" t="inlineStr">
        <is>
          <t>WARREN CITY</t>
        </is>
      </c>
      <c r="AF2317" t="inlineStr">
        <is>
          <t>WARREN CITY SD</t>
        </is>
      </c>
      <c r="AH2317" t="n">
        <v>14</v>
      </c>
      <c r="AI2317" t="n">
        <v>11</v>
      </c>
      <c r="AN2317" t="inlineStr">
        <is>
          <t>WARREN</t>
        </is>
      </c>
      <c r="AO2317" t="inlineStr">
        <is>
          <t>WARREN CITY 1E</t>
        </is>
      </c>
      <c r="AP2317" t="inlineStr">
        <is>
          <t>78-P-ACJ</t>
        </is>
      </c>
      <c r="AQ2317" t="n">
        <v>9</v>
      </c>
      <c r="AR2317" t="n">
        <v>64</v>
      </c>
      <c r="AS2317" t="n">
        <v>32</v>
      </c>
      <c r="AU2317">
        <f>COUNTA($BA$2317:$EH$2317)</f>
        <v/>
      </c>
      <c r="AV2317">
        <f>COUNTIF($BA$2317:$EH$2317,"D")</f>
        <v/>
      </c>
      <c r="AW2317">
        <f>COUNTIF($BA$2317:$EH$2317,"R")</f>
        <v/>
      </c>
      <c r="AX2317">
        <f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/>
      </c>
      <c r="AY2317">
        <f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/>
      </c>
      <c r="AZ2317">
        <f>IF(EH2317&lt;&gt;"",1,0)</f>
        <v/>
      </c>
      <c r="BB2317" t="inlineStr">
        <is>
          <t>WARREN-WARD 1</t>
        </is>
      </c>
      <c r="DI2317" t="inlineStr">
        <is>
          <t>X</t>
        </is>
      </c>
      <c r="DN2317" t="inlineStr">
        <is>
          <t>X</t>
        </is>
      </c>
    </row>
    <row r="2318">
      <c r="A2318" t="inlineStr">
        <is>
          <t>OH0025955768</t>
        </is>
      </c>
      <c r="B2318" t="n">
        <v>78</v>
      </c>
      <c r="C2318" t="n">
        <v>453447</v>
      </c>
      <c r="D2318" t="inlineStr">
        <is>
          <t>DELLAMORTE</t>
        </is>
      </c>
      <c r="E2318" t="inlineStr">
        <is>
          <t>APRIL</t>
        </is>
      </c>
      <c r="F2318">
        <f>CONCATENATE(D2318," ",LEFT(H2318,4),"T=",AU2318,"D=",AV2318,"R=",AW2318,"M=",AX2318,"L=",AY2318,"B=",AZ2318)</f>
        <v/>
      </c>
      <c r="G2318" t="inlineStr">
        <is>
          <t>DAWN</t>
        </is>
      </c>
      <c r="I2318" t="inlineStr">
        <is>
          <t>1981-04-15</t>
        </is>
      </c>
      <c r="J2318" t="inlineStr">
        <is>
          <t>2020-10-03</t>
        </is>
      </c>
      <c r="K2318" t="inlineStr">
        <is>
          <t>ACTIVE</t>
        </is>
      </c>
      <c r="M2318" t="inlineStr">
        <is>
          <t>2914 LEXINGTON AVE NW</t>
        </is>
      </c>
      <c r="N2318">
        <f>RIGHT(M2318,LEN(M2318)-FIND(" ",M2318))</f>
        <v/>
      </c>
      <c r="P2318" t="inlineStr">
        <is>
          <t>WARREN</t>
        </is>
      </c>
      <c r="Q2318" t="inlineStr">
        <is>
          <t>OH</t>
        </is>
      </c>
      <c r="R2318" t="n">
        <v>44485</v>
      </c>
      <c r="AD2318" t="inlineStr">
        <is>
          <t>TRUMBULL CAREER &amp; TECH CENTER</t>
        </is>
      </c>
      <c r="AE2318" t="inlineStr">
        <is>
          <t>WARREN CITY</t>
        </is>
      </c>
      <c r="AF2318" t="inlineStr">
        <is>
          <t>WARREN CITY SD</t>
        </is>
      </c>
      <c r="AH2318" t="n">
        <v>14</v>
      </c>
      <c r="AI2318" t="n">
        <v>11</v>
      </c>
      <c r="AN2318" t="inlineStr">
        <is>
          <t>WARREN</t>
        </is>
      </c>
      <c r="AO2318" t="inlineStr">
        <is>
          <t>WARREN CITY 1E</t>
        </is>
      </c>
      <c r="AP2318" t="inlineStr">
        <is>
          <t>78-P-ACJ</t>
        </is>
      </c>
      <c r="AQ2318" t="n">
        <v>9</v>
      </c>
      <c r="AR2318" t="n">
        <v>64</v>
      </c>
      <c r="AS2318" t="n">
        <v>32</v>
      </c>
      <c r="AU2318">
        <f>COUNTA($BA$2318:$EH$2318)</f>
        <v/>
      </c>
      <c r="AV2318">
        <f>COUNTIF($BA$2318:$EH$2318,"D")</f>
        <v/>
      </c>
      <c r="AW2318">
        <f>COUNTIF($BA$2318:$EH$2318,"R")</f>
        <v/>
      </c>
      <c r="AX2318">
        <f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/>
      </c>
      <c r="AY2318">
        <f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/>
      </c>
      <c r="AZ2318">
        <f>IF(EH2318&lt;&gt;"",1,0)</f>
        <v/>
      </c>
      <c r="BB2318" t="inlineStr">
        <is>
          <t>WARREN-WARD 1</t>
        </is>
      </c>
      <c r="DN2318" t="inlineStr">
        <is>
          <t>X</t>
        </is>
      </c>
      <c r="DU2318" t="inlineStr">
        <is>
          <t>X</t>
        </is>
      </c>
      <c r="DX2318" t="inlineStr">
        <is>
          <t>X</t>
        </is>
      </c>
      <c r="EA2318" t="inlineStr">
        <is>
          <t>X</t>
        </is>
      </c>
      <c r="EF2318" t="inlineStr">
        <is>
          <t>X</t>
        </is>
      </c>
    </row>
    <row r="2319">
      <c r="A2319" t="inlineStr">
        <is>
          <t>OH0027450028</t>
        </is>
      </c>
      <c r="B2319" t="n">
        <v>78</v>
      </c>
      <c r="C2319" t="n">
        <v>486310</v>
      </c>
      <c r="D2319" t="inlineStr">
        <is>
          <t>DENNA</t>
        </is>
      </c>
      <c r="E2319" t="inlineStr">
        <is>
          <t>CORIGAN</t>
        </is>
      </c>
      <c r="F2319">
        <f>CONCATENATE(D2319," ",LEFT(H2319,4),"T=",AU2319,"D=",AV2319,"R=",AW2319,"M=",AX2319,"L=",AY2319,"B=",AZ2319)</f>
        <v/>
      </c>
      <c r="G2319" t="inlineStr">
        <is>
          <t>ROBERT</t>
        </is>
      </c>
      <c r="I2319" t="inlineStr">
        <is>
          <t>2006-06-21</t>
        </is>
      </c>
      <c r="J2319" t="inlineStr">
        <is>
          <t>2024-07-12</t>
        </is>
      </c>
      <c r="K2319" t="inlineStr">
        <is>
          <t>ACTIVE</t>
        </is>
      </c>
      <c r="M2319" t="inlineStr">
        <is>
          <t>3085 RED FOX RUN DR NW</t>
        </is>
      </c>
      <c r="N2319">
        <f>RIGHT(M2319,LEN(M2319)-FIND(" ",M2319))</f>
        <v/>
      </c>
      <c r="P2319" t="inlineStr">
        <is>
          <t>WARREN</t>
        </is>
      </c>
      <c r="Q2319" t="inlineStr">
        <is>
          <t>OH</t>
        </is>
      </c>
      <c r="R2319" t="n">
        <v>44485</v>
      </c>
      <c r="AD2319" t="inlineStr">
        <is>
          <t>TRUMBULL CAREER &amp; TECH CENTER</t>
        </is>
      </c>
      <c r="AE2319" t="inlineStr">
        <is>
          <t>WARREN CITY</t>
        </is>
      </c>
      <c r="AF2319" t="inlineStr">
        <is>
          <t>WARREN CITY SD</t>
        </is>
      </c>
      <c r="AH2319" t="n">
        <v>14</v>
      </c>
      <c r="AI2319" t="n">
        <v>11</v>
      </c>
      <c r="AN2319" t="inlineStr">
        <is>
          <t>WARREN</t>
        </is>
      </c>
      <c r="AO2319" t="inlineStr">
        <is>
          <t>WARREN CITY 1E</t>
        </is>
      </c>
      <c r="AP2319" t="inlineStr">
        <is>
          <t>78-P-ACJ</t>
        </is>
      </c>
      <c r="AQ2319" t="n">
        <v>9</v>
      </c>
      <c r="AR2319" t="n">
        <v>64</v>
      </c>
      <c r="AS2319" t="n">
        <v>32</v>
      </c>
      <c r="AU2319">
        <f>COUNTA($BA$2319:$EH$2319)</f>
        <v/>
      </c>
      <c r="AV2319">
        <f>COUNTIF($BA$2319:$EH$2319,"D")</f>
        <v/>
      </c>
      <c r="AW2319">
        <f>COUNTIF($BA$2319:$EH$2319,"R")</f>
        <v/>
      </c>
      <c r="AX2319">
        <f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/>
      </c>
      <c r="AY2319">
        <f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/>
      </c>
      <c r="AZ2319">
        <f>IF(EH2319&lt;&gt;"",1,0)</f>
        <v/>
      </c>
      <c r="BB2319" t="inlineStr">
        <is>
          <t>WARREN-WARD 1</t>
        </is>
      </c>
      <c r="EF2319" t="inlineStr">
        <is>
          <t>X</t>
        </is>
      </c>
    </row>
    <row r="2320">
      <c r="A2320" t="inlineStr">
        <is>
          <t>OH0024560934</t>
        </is>
      </c>
      <c r="B2320" t="n">
        <v>78</v>
      </c>
      <c r="C2320" t="n">
        <v>430479</v>
      </c>
      <c r="D2320" t="inlineStr">
        <is>
          <t>BEAVERS</t>
        </is>
      </c>
      <c r="E2320" t="inlineStr">
        <is>
          <t>REBECCA</t>
        </is>
      </c>
      <c r="F2320">
        <f>CONCATENATE(D2320," ",LEFT(H2320,4),"T=",AU2320,"D=",AV2320,"R=",AW2320,"M=",AX2320,"L=",AY2320,"B=",AZ2320)</f>
        <v/>
      </c>
      <c r="G2320" t="inlineStr">
        <is>
          <t>A</t>
        </is>
      </c>
      <c r="I2320" t="inlineStr">
        <is>
          <t>1959-06-21</t>
        </is>
      </c>
      <c r="J2320" t="inlineStr">
        <is>
          <t>2018-04-03</t>
        </is>
      </c>
      <c r="K2320" t="inlineStr">
        <is>
          <t>ACTIVE</t>
        </is>
      </c>
      <c r="M2320" t="inlineStr">
        <is>
          <t>3360 RED FOX RUN DR NW</t>
        </is>
      </c>
      <c r="N2320">
        <f>RIGHT(M2320,LEN(M2320)-FIND(" ",M2320))</f>
        <v/>
      </c>
      <c r="P2320" t="inlineStr">
        <is>
          <t>WARREN</t>
        </is>
      </c>
      <c r="Q2320" t="inlineStr">
        <is>
          <t>OH</t>
        </is>
      </c>
      <c r="R2320" t="n">
        <v>44485</v>
      </c>
      <c r="AD2320" t="inlineStr">
        <is>
          <t>TRUMBULL CAREER &amp; TECH CENTER</t>
        </is>
      </c>
      <c r="AE2320" t="inlineStr">
        <is>
          <t>WARREN CITY</t>
        </is>
      </c>
      <c r="AF2320" t="inlineStr">
        <is>
          <t>WARREN CITY SD</t>
        </is>
      </c>
      <c r="AH2320" t="n">
        <v>14</v>
      </c>
      <c r="AI2320" t="n">
        <v>11</v>
      </c>
      <c r="AN2320" t="inlineStr">
        <is>
          <t>WARREN</t>
        </is>
      </c>
      <c r="AO2320" t="inlineStr">
        <is>
          <t>WARREN CITY 1E</t>
        </is>
      </c>
      <c r="AP2320" t="inlineStr">
        <is>
          <t>78-P-ACJ</t>
        </is>
      </c>
      <c r="AQ2320" t="n">
        <v>9</v>
      </c>
      <c r="AR2320" t="n">
        <v>64</v>
      </c>
      <c r="AS2320" t="n">
        <v>32</v>
      </c>
      <c r="AU2320">
        <f>COUNTA($BA$2320:$EH$2320)</f>
        <v/>
      </c>
      <c r="AV2320">
        <f>COUNTIF($BA$2320:$EH$2320,"D")</f>
        <v/>
      </c>
      <c r="AW2320">
        <f>COUNTIF($BA$2320:$EH$2320,"R")</f>
        <v/>
      </c>
      <c r="AX2320">
        <f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/>
      </c>
      <c r="AY2320">
        <f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/>
      </c>
      <c r="AZ2320">
        <f>IF(EH2320&lt;&gt;"",1,0)</f>
        <v/>
      </c>
      <c r="BB2320" t="inlineStr">
        <is>
          <t>WARREN-WARD 1</t>
        </is>
      </c>
      <c r="BD2320" t="inlineStr">
        <is>
          <t>X</t>
        </is>
      </c>
      <c r="DG2320" t="inlineStr">
        <is>
          <t>D</t>
        </is>
      </c>
      <c r="DI2320" t="inlineStr">
        <is>
          <t>X</t>
        </is>
      </c>
      <c r="DM2320" t="inlineStr">
        <is>
          <t>D</t>
        </is>
      </c>
      <c r="DN2320" t="inlineStr">
        <is>
          <t>X</t>
        </is>
      </c>
      <c r="DU2320" t="inlineStr">
        <is>
          <t>X</t>
        </is>
      </c>
      <c r="EF2320" t="inlineStr">
        <is>
          <t>X</t>
        </is>
      </c>
    </row>
    <row r="2321">
      <c r="A2321" t="inlineStr">
        <is>
          <t>OH0023456893</t>
        </is>
      </c>
      <c r="B2321" t="n">
        <v>78</v>
      </c>
      <c r="C2321" t="n">
        <v>412273</v>
      </c>
      <c r="D2321" t="inlineStr">
        <is>
          <t>ALEXANDER</t>
        </is>
      </c>
      <c r="E2321" t="inlineStr">
        <is>
          <t>JOHN</t>
        </is>
      </c>
      <c r="F2321">
        <f>CONCATENATE(D2321," ",LEFT(H2321,4),"T=",AU2321,"D=",AV2321,"R=",AW2321,"M=",AX2321,"L=",AY2321,"B=",AZ2321)</f>
        <v/>
      </c>
      <c r="G2321" t="inlineStr">
        <is>
          <t>B</t>
        </is>
      </c>
      <c r="I2321" t="inlineStr">
        <is>
          <t>1974-05-25</t>
        </is>
      </c>
      <c r="J2321" t="inlineStr">
        <is>
          <t>2015-11-03</t>
        </is>
      </c>
      <c r="K2321" t="inlineStr">
        <is>
          <t>ACTIVE</t>
        </is>
      </c>
      <c r="M2321" t="inlineStr">
        <is>
          <t>3370 BON AIR AVE NW</t>
        </is>
      </c>
      <c r="N2321">
        <f>RIGHT(M2321,LEN(M2321)-FIND(" ",M2321))</f>
        <v/>
      </c>
      <c r="P2321" t="inlineStr">
        <is>
          <t>WARREN</t>
        </is>
      </c>
      <c r="Q2321" t="inlineStr">
        <is>
          <t>OH</t>
        </is>
      </c>
      <c r="R2321" t="n">
        <v>44485</v>
      </c>
      <c r="AD2321" t="inlineStr">
        <is>
          <t>TRUMBULL CAREER &amp; TECH CENTER</t>
        </is>
      </c>
      <c r="AE2321" t="inlineStr">
        <is>
          <t>WARREN CITY</t>
        </is>
      </c>
      <c r="AF2321" t="inlineStr">
        <is>
          <t>WARREN CITY SD</t>
        </is>
      </c>
      <c r="AH2321" t="n">
        <v>14</v>
      </c>
      <c r="AI2321" t="n">
        <v>11</v>
      </c>
      <c r="AN2321" t="inlineStr">
        <is>
          <t>WARREN</t>
        </is>
      </c>
      <c r="AO2321" t="inlineStr">
        <is>
          <t>WARREN CITY 1E</t>
        </is>
      </c>
      <c r="AP2321" t="inlineStr">
        <is>
          <t>78-P-ACJ</t>
        </is>
      </c>
      <c r="AQ2321" t="n">
        <v>9</v>
      </c>
      <c r="AR2321" t="n">
        <v>64</v>
      </c>
      <c r="AS2321" t="n">
        <v>32</v>
      </c>
      <c r="AU2321">
        <f>COUNTA($BA$2321:$EH$2321)</f>
        <v/>
      </c>
      <c r="AV2321">
        <f>COUNTIF($BA$2321:$EH$2321,"D")</f>
        <v/>
      </c>
      <c r="AW2321">
        <f>COUNTIF($BA$2321:$EH$2321,"R")</f>
        <v/>
      </c>
      <c r="AX2321">
        <f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/>
      </c>
      <c r="AY2321">
        <f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/>
      </c>
      <c r="AZ2321">
        <f>IF(EH2321&lt;&gt;"",1,0)</f>
        <v/>
      </c>
      <c r="BB2321" t="inlineStr">
        <is>
          <t>WARREN-WARD 1</t>
        </is>
      </c>
      <c r="BL2321" t="inlineStr">
        <is>
          <t>X</t>
        </is>
      </c>
      <c r="BS2321" t="inlineStr">
        <is>
          <t>X</t>
        </is>
      </c>
      <c r="CA2321" t="inlineStr">
        <is>
          <t>X</t>
        </is>
      </c>
      <c r="CZ2321" t="inlineStr">
        <is>
          <t>D</t>
        </is>
      </c>
      <c r="DC2321" t="inlineStr">
        <is>
          <t>X</t>
        </is>
      </c>
      <c r="DN2321" t="inlineStr">
        <is>
          <t>X</t>
        </is>
      </c>
      <c r="EA2321" t="inlineStr">
        <is>
          <t>X</t>
        </is>
      </c>
      <c r="EF2321" t="inlineStr">
        <is>
          <t>X</t>
        </is>
      </c>
    </row>
    <row r="2322">
      <c r="A2322" t="inlineStr">
        <is>
          <t>OH0026356354</t>
        </is>
      </c>
      <c r="B2322" t="n">
        <v>78</v>
      </c>
      <c r="C2322" t="n">
        <v>460891</v>
      </c>
      <c r="D2322" t="inlineStr">
        <is>
          <t>REES</t>
        </is>
      </c>
      <c r="E2322" t="inlineStr">
        <is>
          <t>NICHOLAS</t>
        </is>
      </c>
      <c r="F2322">
        <f>CONCATENATE(D2322," ",LEFT(H2322,4),"T=",AU2322,"D=",AV2322,"R=",AW2322,"M=",AX2322,"L=",AY2322,"B=",AZ2322)</f>
        <v/>
      </c>
      <c r="G2322" t="inlineStr">
        <is>
          <t>A</t>
        </is>
      </c>
      <c r="I2322" t="inlineStr">
        <is>
          <t>1992-10-02</t>
        </is>
      </c>
      <c r="J2322" t="inlineStr">
        <is>
          <t>2021-10-25</t>
        </is>
      </c>
      <c r="K2322" t="inlineStr">
        <is>
          <t>CONFIRMATION</t>
        </is>
      </c>
      <c r="M2322" t="inlineStr">
        <is>
          <t>3080 LODWICK DR NW</t>
        </is>
      </c>
      <c r="N2322">
        <f>RIGHT(M2322,LEN(M2322)-FIND(" ",M2322))</f>
        <v/>
      </c>
      <c r="O2322" t="inlineStr">
        <is>
          <t>APT 6</t>
        </is>
      </c>
      <c r="P2322" t="inlineStr">
        <is>
          <t>WARREN</t>
        </is>
      </c>
      <c r="Q2322" t="inlineStr">
        <is>
          <t>OH</t>
        </is>
      </c>
      <c r="R2322" t="n">
        <v>44485</v>
      </c>
      <c r="AD2322" t="inlineStr">
        <is>
          <t>TRUMBULL CAREER &amp; TECH CENTER</t>
        </is>
      </c>
      <c r="AE2322" t="inlineStr">
        <is>
          <t>WARREN CITY</t>
        </is>
      </c>
      <c r="AF2322" t="inlineStr">
        <is>
          <t>WARREN CITY SD</t>
        </is>
      </c>
      <c r="AH2322" t="n">
        <v>14</v>
      </c>
      <c r="AI2322" t="n">
        <v>11</v>
      </c>
      <c r="AN2322" t="inlineStr">
        <is>
          <t>WARREN</t>
        </is>
      </c>
      <c r="AO2322" t="inlineStr">
        <is>
          <t>WARREN CITY 1E</t>
        </is>
      </c>
      <c r="AP2322" t="inlineStr">
        <is>
          <t>78-P-ACJ</t>
        </is>
      </c>
      <c r="AQ2322" t="n">
        <v>9</v>
      </c>
      <c r="AR2322" t="n">
        <v>64</v>
      </c>
      <c r="AS2322" t="n">
        <v>32</v>
      </c>
      <c r="AU2322">
        <f>COUNTA($BA$2322:$EH$2322)</f>
        <v/>
      </c>
      <c r="AV2322">
        <f>COUNTIF($BA$2322:$EH$2322,"D")</f>
        <v/>
      </c>
      <c r="AW2322">
        <f>COUNTIF($BA$2322:$EH$2322,"R")</f>
        <v/>
      </c>
      <c r="AX2322">
        <f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/>
      </c>
      <c r="AY2322">
        <f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/>
      </c>
      <c r="AZ2322">
        <f>IF(EH2322&lt;&gt;"",1,0)</f>
        <v/>
      </c>
      <c r="BB2322" t="inlineStr">
        <is>
          <t>WARREN-WARD 1</t>
        </is>
      </c>
      <c r="CK2322" t="inlineStr">
        <is>
          <t>X</t>
        </is>
      </c>
    </row>
    <row r="2323">
      <c r="A2323" t="inlineStr">
        <is>
          <t>OH0015746377</t>
        </is>
      </c>
      <c r="B2323" t="n">
        <v>78</v>
      </c>
      <c r="C2323" t="n">
        <v>322107</v>
      </c>
      <c r="D2323" t="inlineStr">
        <is>
          <t>COX</t>
        </is>
      </c>
      <c r="E2323" t="inlineStr">
        <is>
          <t>TAMARA</t>
        </is>
      </c>
      <c r="F2323">
        <f>CONCATENATE(D2323," ",LEFT(H2323,4),"T=",AU2323,"D=",AV2323,"R=",AW2323,"M=",AX2323,"L=",AY2323,"B=",AZ2323)</f>
        <v/>
      </c>
      <c r="G2323" t="inlineStr">
        <is>
          <t>D</t>
        </is>
      </c>
      <c r="I2323" t="inlineStr">
        <is>
          <t>1979-07-16</t>
        </is>
      </c>
      <c r="J2323" t="inlineStr">
        <is>
          <t>2020-08-22</t>
        </is>
      </c>
      <c r="K2323" t="inlineStr">
        <is>
          <t>ACTIVE</t>
        </is>
      </c>
      <c r="M2323" t="inlineStr">
        <is>
          <t>3036 RED FOX RUN DR NW</t>
        </is>
      </c>
      <c r="N2323">
        <f>RIGHT(M2323,LEN(M2323)-FIND(" ",M2323))</f>
        <v/>
      </c>
      <c r="P2323" t="inlineStr">
        <is>
          <t>WARREN</t>
        </is>
      </c>
      <c r="Q2323" t="inlineStr">
        <is>
          <t>OH</t>
        </is>
      </c>
      <c r="R2323" t="n">
        <v>44485</v>
      </c>
      <c r="AD2323" t="inlineStr">
        <is>
          <t>TRUMBULL CAREER &amp; TECH CENTER</t>
        </is>
      </c>
      <c r="AE2323" t="inlineStr">
        <is>
          <t>WARREN CITY</t>
        </is>
      </c>
      <c r="AF2323" t="inlineStr">
        <is>
          <t>WARREN CITY SD</t>
        </is>
      </c>
      <c r="AH2323" t="n">
        <v>14</v>
      </c>
      <c r="AI2323" t="n">
        <v>11</v>
      </c>
      <c r="AN2323" t="inlineStr">
        <is>
          <t>WARREN</t>
        </is>
      </c>
      <c r="AO2323" t="inlineStr">
        <is>
          <t>WARREN CITY 1E</t>
        </is>
      </c>
      <c r="AP2323" t="inlineStr">
        <is>
          <t>78-P-ACJ</t>
        </is>
      </c>
      <c r="AQ2323" t="n">
        <v>9</v>
      </c>
      <c r="AR2323" t="n">
        <v>64</v>
      </c>
      <c r="AS2323" t="n">
        <v>32</v>
      </c>
      <c r="AU2323">
        <f>COUNTA($BA$2323:$EH$2323)</f>
        <v/>
      </c>
      <c r="AV2323">
        <f>COUNTIF($BA$2323:$EH$2323,"D")</f>
        <v/>
      </c>
      <c r="AW2323">
        <f>COUNTIF($BA$2323:$EH$2323,"R")</f>
        <v/>
      </c>
      <c r="AX2323">
        <f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/>
      </c>
      <c r="AY2323">
        <f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/>
      </c>
      <c r="AZ2323">
        <f>IF(EH2323&lt;&gt;"",1,0)</f>
        <v/>
      </c>
      <c r="BB2323" t="inlineStr">
        <is>
          <t>WARREN-WARD 1</t>
        </is>
      </c>
      <c r="BL2323" t="inlineStr">
        <is>
          <t>X</t>
        </is>
      </c>
      <c r="CP2323" t="inlineStr">
        <is>
          <t>X</t>
        </is>
      </c>
      <c r="DN2323" t="inlineStr">
        <is>
          <t>X</t>
        </is>
      </c>
      <c r="EF2323" t="inlineStr">
        <is>
          <t>X</t>
        </is>
      </c>
    </row>
    <row r="2324">
      <c r="A2324" t="inlineStr">
        <is>
          <t>OH0023021360</t>
        </is>
      </c>
      <c r="B2324" t="n">
        <v>78</v>
      </c>
      <c r="C2324" t="n">
        <v>405512</v>
      </c>
      <c r="D2324" t="inlineStr">
        <is>
          <t>HUGHES</t>
        </is>
      </c>
      <c r="E2324" t="inlineStr">
        <is>
          <t>DANIEL</t>
        </is>
      </c>
      <c r="F2324">
        <f>CONCATENATE(D2324," ",LEFT(H2324,4),"T=",AU2324,"D=",AV2324,"R=",AW2324,"M=",AX2324,"L=",AY2324,"B=",AZ2324)</f>
        <v/>
      </c>
      <c r="G2324" t="inlineStr">
        <is>
          <t>L</t>
        </is>
      </c>
      <c r="I2324" t="inlineStr">
        <is>
          <t>1965-12-17</t>
        </is>
      </c>
      <c r="J2324" t="inlineStr">
        <is>
          <t>2023-02-28</t>
        </is>
      </c>
      <c r="K2324" t="inlineStr">
        <is>
          <t>ACTIVE</t>
        </is>
      </c>
      <c r="L2324" t="inlineStr">
        <is>
          <t>R</t>
        </is>
      </c>
      <c r="M2324" t="inlineStr">
        <is>
          <t>3317 BON AIR AVE NW</t>
        </is>
      </c>
      <c r="N2324">
        <f>RIGHT(M2324,LEN(M2324)-FIND(" ",M2324))</f>
        <v/>
      </c>
      <c r="P2324" t="inlineStr">
        <is>
          <t>WARREN</t>
        </is>
      </c>
      <c r="Q2324" t="inlineStr">
        <is>
          <t>OH</t>
        </is>
      </c>
      <c r="R2324" t="n">
        <v>44485</v>
      </c>
      <c r="AD2324" t="inlineStr">
        <is>
          <t>TRUMBULL CAREER &amp; TECH CENTER</t>
        </is>
      </c>
      <c r="AE2324" t="inlineStr">
        <is>
          <t>WARREN CITY</t>
        </is>
      </c>
      <c r="AF2324" t="inlineStr">
        <is>
          <t>WARREN CITY SD</t>
        </is>
      </c>
      <c r="AH2324" t="n">
        <v>14</v>
      </c>
      <c r="AI2324" t="n">
        <v>11</v>
      </c>
      <c r="AN2324" t="inlineStr">
        <is>
          <t>WARREN</t>
        </is>
      </c>
      <c r="AO2324" t="inlineStr">
        <is>
          <t>WARREN CITY 1E</t>
        </is>
      </c>
      <c r="AP2324" t="inlineStr">
        <is>
          <t>78-P-ACJ</t>
        </is>
      </c>
      <c r="AQ2324" t="n">
        <v>9</v>
      </c>
      <c r="AR2324" t="n">
        <v>64</v>
      </c>
      <c r="AS2324" t="n">
        <v>32</v>
      </c>
      <c r="AU2324">
        <f>COUNTA($BA$2324:$EH$2324)</f>
        <v/>
      </c>
      <c r="AV2324">
        <f>COUNTIF($BA$2324:$EH$2324,"D")</f>
        <v/>
      </c>
      <c r="AW2324">
        <f>COUNTIF($BA$2324:$EH$2324,"R")</f>
        <v/>
      </c>
      <c r="AX2324">
        <f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/>
      </c>
      <c r="AY2324">
        <f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/>
      </c>
      <c r="AZ2324">
        <f>IF(EH2324&lt;&gt;"",1,0)</f>
        <v/>
      </c>
      <c r="BB2324" t="inlineStr">
        <is>
          <t>WARREN-WARD 1</t>
        </is>
      </c>
      <c r="BC2324" t="inlineStr">
        <is>
          <t>X</t>
        </is>
      </c>
      <c r="BD2324" t="inlineStr">
        <is>
          <t>X</t>
        </is>
      </c>
      <c r="CY2324" t="inlineStr">
        <is>
          <t>X</t>
        </is>
      </c>
      <c r="DC2324" t="inlineStr">
        <is>
          <t>X</t>
        </is>
      </c>
      <c r="DN2324" t="inlineStr">
        <is>
          <t>X</t>
        </is>
      </c>
      <c r="DU2324" t="inlineStr">
        <is>
          <t>X</t>
        </is>
      </c>
      <c r="DW2324" t="inlineStr">
        <is>
          <t>D</t>
        </is>
      </c>
      <c r="EA2324" t="inlineStr">
        <is>
          <t>X</t>
        </is>
      </c>
      <c r="ED2324" t="inlineStr">
        <is>
          <t>R</t>
        </is>
      </c>
      <c r="EH2324" t="inlineStr">
        <is>
          <t>X</t>
        </is>
      </c>
    </row>
    <row r="2325">
      <c r="A2325" t="inlineStr">
        <is>
          <t>OH0024870773</t>
        </is>
      </c>
      <c r="B2325" t="n">
        <v>78</v>
      </c>
      <c r="C2325" t="n">
        <v>436152</v>
      </c>
      <c r="D2325" t="inlineStr">
        <is>
          <t>STAFFORD</t>
        </is>
      </c>
      <c r="E2325" t="inlineStr">
        <is>
          <t>JESSICA</t>
        </is>
      </c>
      <c r="F2325">
        <f>CONCATENATE(D2325," ",LEFT(H2325,4),"T=",AU2325,"D=",AV2325,"R=",AW2325,"M=",AX2325,"L=",AY2325,"B=",AZ2325)</f>
        <v/>
      </c>
      <c r="G2325" t="inlineStr">
        <is>
          <t>N</t>
        </is>
      </c>
      <c r="I2325" t="inlineStr">
        <is>
          <t>1998-12-07</t>
        </is>
      </c>
      <c r="J2325" t="inlineStr">
        <is>
          <t>2024-07-26</t>
        </is>
      </c>
      <c r="K2325" t="inlineStr">
        <is>
          <t>ACTIVE</t>
        </is>
      </c>
      <c r="M2325" t="inlineStr">
        <is>
          <t>3351 GREENFIELD ST NW</t>
        </is>
      </c>
      <c r="N2325">
        <f>RIGHT(M2325,LEN(M2325)-FIND(" ",M2325))</f>
        <v/>
      </c>
      <c r="P2325" t="inlineStr">
        <is>
          <t>WARREN</t>
        </is>
      </c>
      <c r="Q2325" t="inlineStr">
        <is>
          <t>OH</t>
        </is>
      </c>
      <c r="R2325" t="n">
        <v>44485</v>
      </c>
      <c r="AD2325" t="inlineStr">
        <is>
          <t>TRUMBULL CAREER &amp; TECH CENTER</t>
        </is>
      </c>
      <c r="AE2325" t="inlineStr">
        <is>
          <t>WARREN CITY</t>
        </is>
      </c>
      <c r="AF2325" t="inlineStr">
        <is>
          <t>WARREN CITY SD</t>
        </is>
      </c>
      <c r="AH2325" t="n">
        <v>14</v>
      </c>
      <c r="AI2325" t="n">
        <v>11</v>
      </c>
      <c r="AN2325" t="inlineStr">
        <is>
          <t>WARREN</t>
        </is>
      </c>
      <c r="AO2325" t="inlineStr">
        <is>
          <t>WARREN CITY 1E</t>
        </is>
      </c>
      <c r="AP2325" t="inlineStr">
        <is>
          <t>78-P-ACJ</t>
        </is>
      </c>
      <c r="AQ2325" t="n">
        <v>9</v>
      </c>
      <c r="AR2325" t="n">
        <v>64</v>
      </c>
      <c r="AS2325" t="n">
        <v>32</v>
      </c>
      <c r="AU2325">
        <f>COUNTA($BA$2325:$EH$2325)</f>
        <v/>
      </c>
      <c r="AV2325">
        <f>COUNTIF($BA$2325:$EH$2325,"D")</f>
        <v/>
      </c>
      <c r="AW2325">
        <f>COUNTIF($BA$2325:$EH$2325,"R")</f>
        <v/>
      </c>
      <c r="AX2325">
        <f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/>
      </c>
      <c r="AY2325">
        <f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/>
      </c>
      <c r="AZ2325">
        <f>IF(EH2325&lt;&gt;"",1,0)</f>
        <v/>
      </c>
      <c r="BB2325" t="inlineStr">
        <is>
          <t>WARREN-WARD 1</t>
        </is>
      </c>
    </row>
    <row r="2326">
      <c r="A2326" t="inlineStr">
        <is>
          <t>OH0025020839</t>
        </is>
      </c>
      <c r="B2326" t="n">
        <v>78</v>
      </c>
      <c r="C2326" t="n">
        <v>437963</v>
      </c>
      <c r="D2326" t="inlineStr">
        <is>
          <t>WILSON</t>
        </is>
      </c>
      <c r="E2326" t="inlineStr">
        <is>
          <t>JEREMY</t>
        </is>
      </c>
      <c r="F2326">
        <f>CONCATENATE(D2326," ",LEFT(H2326,4),"T=",AU2326,"D=",AV2326,"R=",AW2326,"M=",AX2326,"L=",AY2326,"B=",AZ2326)</f>
        <v/>
      </c>
      <c r="G2326" t="inlineStr">
        <is>
          <t>B</t>
        </is>
      </c>
      <c r="I2326" t="inlineStr">
        <is>
          <t>2001-01-13</t>
        </is>
      </c>
      <c r="J2326" t="inlineStr">
        <is>
          <t>2024-08-21</t>
        </is>
      </c>
      <c r="K2326" t="inlineStr">
        <is>
          <t>ACTIVE</t>
        </is>
      </c>
      <c r="M2326" t="inlineStr">
        <is>
          <t>2910 LEXINGTON AVE NW</t>
        </is>
      </c>
      <c r="N2326">
        <f>RIGHT(M2326,LEN(M2326)-FIND(" ",M2326))</f>
        <v/>
      </c>
      <c r="P2326" t="inlineStr">
        <is>
          <t>WARREN</t>
        </is>
      </c>
      <c r="Q2326" t="inlineStr">
        <is>
          <t>OH</t>
        </is>
      </c>
      <c r="R2326" t="n">
        <v>44485</v>
      </c>
      <c r="AD2326" t="inlineStr">
        <is>
          <t>TRUMBULL CAREER &amp; TECH CENTER</t>
        </is>
      </c>
      <c r="AE2326" t="inlineStr">
        <is>
          <t>WARREN CITY</t>
        </is>
      </c>
      <c r="AF2326" t="inlineStr">
        <is>
          <t>WARREN CITY SD</t>
        </is>
      </c>
      <c r="AH2326" t="n">
        <v>14</v>
      </c>
      <c r="AI2326" t="n">
        <v>11</v>
      </c>
      <c r="AN2326" t="inlineStr">
        <is>
          <t>WARREN</t>
        </is>
      </c>
      <c r="AO2326" t="inlineStr">
        <is>
          <t>WARREN CITY 1E</t>
        </is>
      </c>
      <c r="AP2326" t="inlineStr">
        <is>
          <t>78-P-ACJ</t>
        </is>
      </c>
      <c r="AQ2326" t="n">
        <v>9</v>
      </c>
      <c r="AR2326" t="n">
        <v>64</v>
      </c>
      <c r="AS2326" t="n">
        <v>32</v>
      </c>
      <c r="AU2326">
        <f>COUNTA($BA$2326:$EH$2326)</f>
        <v/>
      </c>
      <c r="AV2326">
        <f>COUNTIF($BA$2326:$EH$2326,"D")</f>
        <v/>
      </c>
      <c r="AW2326">
        <f>COUNTIF($BA$2326:$EH$2326,"R")</f>
        <v/>
      </c>
      <c r="AX2326">
        <f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/>
      </c>
      <c r="AY2326">
        <f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/>
      </c>
      <c r="AZ2326">
        <f>IF(EH2326&lt;&gt;"",1,0)</f>
        <v/>
      </c>
      <c r="BB2326" t="inlineStr">
        <is>
          <t>WARREN-WARD 1</t>
        </is>
      </c>
      <c r="DM2326" t="inlineStr">
        <is>
          <t>D</t>
        </is>
      </c>
      <c r="EF2326" t="inlineStr">
        <is>
          <t>X</t>
        </is>
      </c>
    </row>
    <row r="2327">
      <c r="A2327" t="inlineStr">
        <is>
          <t>OH0015722893</t>
        </is>
      </c>
      <c r="B2327" t="n">
        <v>78</v>
      </c>
      <c r="C2327" t="n">
        <v>204934</v>
      </c>
      <c r="D2327" t="inlineStr">
        <is>
          <t>STEWART</t>
        </is>
      </c>
      <c r="E2327" t="inlineStr">
        <is>
          <t>BRIAN</t>
        </is>
      </c>
      <c r="F2327">
        <f>CONCATENATE(D2327," ",LEFT(H2327,4),"T=",AU2327,"D=",AV2327,"R=",AW2327,"M=",AX2327,"L=",AY2327,"B=",AZ2327)</f>
        <v/>
      </c>
      <c r="G2327" t="inlineStr">
        <is>
          <t>D</t>
        </is>
      </c>
      <c r="I2327" t="inlineStr">
        <is>
          <t>1970-10-21</t>
        </is>
      </c>
      <c r="J2327" t="inlineStr">
        <is>
          <t>2021-08-10</t>
        </is>
      </c>
      <c r="K2327" t="inlineStr">
        <is>
          <t>CONFIRMATION</t>
        </is>
      </c>
      <c r="M2327" t="inlineStr">
        <is>
          <t>3366 OLIAN AVE NW</t>
        </is>
      </c>
      <c r="N2327">
        <f>RIGHT(M2327,LEN(M2327)-FIND(" ",M2327))</f>
        <v/>
      </c>
      <c r="P2327" t="inlineStr">
        <is>
          <t>WARREN</t>
        </is>
      </c>
      <c r="Q2327" t="inlineStr">
        <is>
          <t>OH</t>
        </is>
      </c>
      <c r="R2327" t="n">
        <v>44485</v>
      </c>
      <c r="AD2327" t="inlineStr">
        <is>
          <t>TRUMBULL CAREER &amp; TECH CENTER</t>
        </is>
      </c>
      <c r="AE2327" t="inlineStr">
        <is>
          <t>WARREN CITY</t>
        </is>
      </c>
      <c r="AF2327" t="inlineStr">
        <is>
          <t>WARREN CITY SD</t>
        </is>
      </c>
      <c r="AH2327" t="n">
        <v>14</v>
      </c>
      <c r="AI2327" t="n">
        <v>11</v>
      </c>
      <c r="AN2327" t="inlineStr">
        <is>
          <t>WARREN</t>
        </is>
      </c>
      <c r="AO2327" t="inlineStr">
        <is>
          <t>WARREN CITY 1E</t>
        </is>
      </c>
      <c r="AP2327" t="inlineStr">
        <is>
          <t>78-P-ACJ</t>
        </is>
      </c>
      <c r="AQ2327" t="n">
        <v>9</v>
      </c>
      <c r="AR2327" t="n">
        <v>64</v>
      </c>
      <c r="AS2327" t="n">
        <v>32</v>
      </c>
      <c r="AU2327">
        <f>COUNTA($BA$2327:$EH$2327)</f>
        <v/>
      </c>
      <c r="AV2327">
        <f>COUNTIF($BA$2327:$EH$2327,"D")</f>
        <v/>
      </c>
      <c r="AW2327">
        <f>COUNTIF($BA$2327:$EH$2327,"R")</f>
        <v/>
      </c>
      <c r="AX2327">
        <f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/>
      </c>
      <c r="AY2327">
        <f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/>
      </c>
      <c r="AZ2327">
        <f>IF(EH2327&lt;&gt;"",1,0)</f>
        <v/>
      </c>
      <c r="BB2327" t="inlineStr">
        <is>
          <t>WARREN-WARD 1</t>
        </is>
      </c>
      <c r="BD2327" t="inlineStr">
        <is>
          <t>X</t>
        </is>
      </c>
      <c r="BE2327" t="inlineStr">
        <is>
          <t>X</t>
        </is>
      </c>
      <c r="BF2327" t="inlineStr">
        <is>
          <t>X</t>
        </is>
      </c>
      <c r="BG2327" t="inlineStr">
        <is>
          <t>X</t>
        </is>
      </c>
      <c r="BI2327" t="inlineStr">
        <is>
          <t>X</t>
        </is>
      </c>
      <c r="BJ2327" t="inlineStr">
        <is>
          <t>X</t>
        </is>
      </c>
      <c r="BL2327" t="inlineStr">
        <is>
          <t>X</t>
        </is>
      </c>
      <c r="BP2327" t="inlineStr">
        <is>
          <t>X</t>
        </is>
      </c>
      <c r="BS2327" t="inlineStr">
        <is>
          <t>X</t>
        </is>
      </c>
      <c r="BV2327" t="inlineStr">
        <is>
          <t>X</t>
        </is>
      </c>
      <c r="BY2327" t="inlineStr">
        <is>
          <t>R</t>
        </is>
      </c>
      <c r="CA2327" t="inlineStr">
        <is>
          <t>X</t>
        </is>
      </c>
      <c r="CG2327" t="inlineStr">
        <is>
          <t>X</t>
        </is>
      </c>
      <c r="CK2327" t="inlineStr">
        <is>
          <t>X</t>
        </is>
      </c>
      <c r="CN2327" t="inlineStr">
        <is>
          <t>X</t>
        </is>
      </c>
      <c r="CP2327" t="inlineStr">
        <is>
          <t>X</t>
        </is>
      </c>
      <c r="CT2327" t="inlineStr">
        <is>
          <t>X</t>
        </is>
      </c>
      <c r="DN2327" t="inlineStr">
        <is>
          <t>X</t>
        </is>
      </c>
    </row>
    <row r="2328">
      <c r="A2328" t="inlineStr">
        <is>
          <t>OH0026266669</t>
        </is>
      </c>
      <c r="B2328" t="n">
        <v>78</v>
      </c>
      <c r="C2328" t="n">
        <v>459289</v>
      </c>
      <c r="D2328" t="inlineStr">
        <is>
          <t>MARTIN</t>
        </is>
      </c>
      <c r="E2328" t="inlineStr">
        <is>
          <t>NICHOLAS</t>
        </is>
      </c>
      <c r="F2328">
        <f>CONCATENATE(D2328," ",LEFT(H2328,4),"T=",AU2328,"D=",AV2328,"R=",AW2328,"M=",AX2328,"L=",AY2328,"B=",AZ2328)</f>
        <v/>
      </c>
      <c r="G2328" t="inlineStr">
        <is>
          <t>BRYAN</t>
        </is>
      </c>
      <c r="I2328" t="inlineStr">
        <is>
          <t>1991-08-07</t>
        </is>
      </c>
      <c r="J2328" t="inlineStr">
        <is>
          <t>2021-08-11</t>
        </is>
      </c>
      <c r="K2328" t="inlineStr">
        <is>
          <t>CONFIRMATION</t>
        </is>
      </c>
      <c r="M2328" t="inlineStr">
        <is>
          <t>2871 RED FOX RUN DR NW</t>
        </is>
      </c>
      <c r="N2328">
        <f>RIGHT(M2328,LEN(M2328)-FIND(" ",M2328))</f>
        <v/>
      </c>
      <c r="P2328" t="inlineStr">
        <is>
          <t>WARREN</t>
        </is>
      </c>
      <c r="Q2328" t="inlineStr">
        <is>
          <t>OH</t>
        </is>
      </c>
      <c r="R2328" t="n">
        <v>44485</v>
      </c>
      <c r="AD2328" t="inlineStr">
        <is>
          <t>TRUMBULL CAREER &amp; TECH CENTER</t>
        </is>
      </c>
      <c r="AE2328" t="inlineStr">
        <is>
          <t>WARREN CITY</t>
        </is>
      </c>
      <c r="AF2328" t="inlineStr">
        <is>
          <t>WARREN CITY SD</t>
        </is>
      </c>
      <c r="AH2328" t="n">
        <v>14</v>
      </c>
      <c r="AI2328" t="n">
        <v>11</v>
      </c>
      <c r="AN2328" t="inlineStr">
        <is>
          <t>WARREN</t>
        </is>
      </c>
      <c r="AO2328" t="inlineStr">
        <is>
          <t>WARREN CITY 1E</t>
        </is>
      </c>
      <c r="AP2328" t="inlineStr">
        <is>
          <t>78-P-ACJ</t>
        </is>
      </c>
      <c r="AQ2328" t="n">
        <v>9</v>
      </c>
      <c r="AR2328" t="n">
        <v>64</v>
      </c>
      <c r="AS2328" t="n">
        <v>32</v>
      </c>
      <c r="AU2328">
        <f>COUNTA($BA$2328:$EH$2328)</f>
        <v/>
      </c>
      <c r="AV2328">
        <f>COUNTIF($BA$2328:$EH$2328,"D")</f>
        <v/>
      </c>
      <c r="AW2328">
        <f>COUNTIF($BA$2328:$EH$2328,"R")</f>
        <v/>
      </c>
      <c r="AX2328">
        <f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/>
      </c>
      <c r="AY2328">
        <f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/>
      </c>
      <c r="AZ2328">
        <f>IF(EH2328&lt;&gt;"",1,0)</f>
        <v/>
      </c>
      <c r="BB2328" t="inlineStr">
        <is>
          <t>WARREN-WARD 1</t>
        </is>
      </c>
    </row>
    <row r="2329">
      <c r="A2329" t="inlineStr">
        <is>
          <t>OH0025161444</t>
        </is>
      </c>
      <c r="B2329" t="n">
        <v>78</v>
      </c>
      <c r="C2329" t="n">
        <v>440645</v>
      </c>
      <c r="D2329" t="inlineStr">
        <is>
          <t>JENKINS</t>
        </is>
      </c>
      <c r="E2329" t="inlineStr">
        <is>
          <t>LAKESHIA</t>
        </is>
      </c>
      <c r="F2329">
        <f>CONCATENATE(D2329," ",LEFT(H2329,4),"T=",AU2329,"D=",AV2329,"R=",AW2329,"M=",AX2329,"L=",AY2329,"B=",AZ2329)</f>
        <v/>
      </c>
      <c r="G2329" t="inlineStr">
        <is>
          <t>M</t>
        </is>
      </c>
      <c r="I2329" t="inlineStr">
        <is>
          <t>1986-06-11</t>
        </is>
      </c>
      <c r="J2329" t="inlineStr">
        <is>
          <t>2019-07-17</t>
        </is>
      </c>
      <c r="K2329" t="inlineStr">
        <is>
          <t>ACTIVE</t>
        </is>
      </c>
      <c r="L2329" t="inlineStr">
        <is>
          <t>D</t>
        </is>
      </c>
      <c r="M2329" t="inlineStr">
        <is>
          <t>3321 LYNWOOD DR NW</t>
        </is>
      </c>
      <c r="N2329">
        <f>RIGHT(M2329,LEN(M2329)-FIND(" ",M2329))</f>
        <v/>
      </c>
      <c r="P2329" t="inlineStr">
        <is>
          <t>WARREN</t>
        </is>
      </c>
      <c r="Q2329" t="inlineStr">
        <is>
          <t>OH</t>
        </is>
      </c>
      <c r="R2329" t="n">
        <v>44485</v>
      </c>
      <c r="AD2329" t="inlineStr">
        <is>
          <t>TRUMBULL CAREER &amp; TECH CENTER</t>
        </is>
      </c>
      <c r="AE2329" t="inlineStr">
        <is>
          <t>WARREN CITY</t>
        </is>
      </c>
      <c r="AF2329" t="inlineStr">
        <is>
          <t>WARREN CITY SD</t>
        </is>
      </c>
      <c r="AH2329" t="n">
        <v>14</v>
      </c>
      <c r="AI2329" t="n">
        <v>11</v>
      </c>
      <c r="AN2329" t="inlineStr">
        <is>
          <t>WARREN</t>
        </is>
      </c>
      <c r="AO2329" t="inlineStr">
        <is>
          <t>WARREN CITY 1E</t>
        </is>
      </c>
      <c r="AP2329" t="inlineStr">
        <is>
          <t>78-P-ACJ</t>
        </is>
      </c>
      <c r="AQ2329" t="n">
        <v>9</v>
      </c>
      <c r="AR2329" t="n">
        <v>64</v>
      </c>
      <c r="AS2329" t="n">
        <v>32</v>
      </c>
      <c r="AU2329">
        <f>COUNTA($BA$2329:$EH$2329)</f>
        <v/>
      </c>
      <c r="AV2329">
        <f>COUNTIF($BA$2329:$EH$2329,"D")</f>
        <v/>
      </c>
      <c r="AW2329">
        <f>COUNTIF($BA$2329:$EH$2329,"R")</f>
        <v/>
      </c>
      <c r="AX2329">
        <f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/>
      </c>
      <c r="AY2329">
        <f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/>
      </c>
      <c r="AZ2329">
        <f>IF(EH2329&lt;&gt;"",1,0)</f>
        <v/>
      </c>
      <c r="BB2329" t="inlineStr">
        <is>
          <t>WARREN-WARD 1</t>
        </is>
      </c>
      <c r="DL2329" t="inlineStr">
        <is>
          <t>X</t>
        </is>
      </c>
      <c r="DM2329" t="inlineStr">
        <is>
          <t>D</t>
        </is>
      </c>
      <c r="DN2329" t="inlineStr">
        <is>
          <t>X</t>
        </is>
      </c>
      <c r="DR2329" t="inlineStr">
        <is>
          <t>X</t>
        </is>
      </c>
      <c r="DW2329" t="inlineStr">
        <is>
          <t>D</t>
        </is>
      </c>
      <c r="EA2329" t="inlineStr">
        <is>
          <t>X</t>
        </is>
      </c>
      <c r="EF2329" t="inlineStr">
        <is>
          <t>X</t>
        </is>
      </c>
    </row>
    <row r="2330">
      <c r="A2330" t="inlineStr">
        <is>
          <t>OH0024509151</t>
        </is>
      </c>
      <c r="B2330" t="n">
        <v>78</v>
      </c>
      <c r="C2330" t="n">
        <v>429537</v>
      </c>
      <c r="D2330" t="inlineStr">
        <is>
          <t>BULLERS</t>
        </is>
      </c>
      <c r="E2330" t="inlineStr">
        <is>
          <t>MASON</t>
        </is>
      </c>
      <c r="F2330">
        <f>CONCATENATE(D2330," ",LEFT(H2330,4),"T=",AU2330,"D=",AV2330,"R=",AW2330,"M=",AX2330,"L=",AY2330,"B=",AZ2330)</f>
        <v/>
      </c>
      <c r="G2330" t="inlineStr">
        <is>
          <t>A</t>
        </is>
      </c>
      <c r="I2330" t="inlineStr">
        <is>
          <t>2000-04-09</t>
        </is>
      </c>
      <c r="J2330" t="inlineStr">
        <is>
          <t>2018-02-06</t>
        </is>
      </c>
      <c r="K2330" t="inlineStr">
        <is>
          <t>ACTIVE</t>
        </is>
      </c>
      <c r="M2330" t="inlineStr">
        <is>
          <t>3329 LODWICK DR NW</t>
        </is>
      </c>
      <c r="N2330">
        <f>RIGHT(M2330,LEN(M2330)-FIND(" ",M2330))</f>
        <v/>
      </c>
      <c r="P2330" t="inlineStr">
        <is>
          <t>WARREN</t>
        </is>
      </c>
      <c r="Q2330" t="inlineStr">
        <is>
          <t>OH</t>
        </is>
      </c>
      <c r="R2330" t="n">
        <v>44485</v>
      </c>
      <c r="AD2330" t="inlineStr">
        <is>
          <t>TRUMBULL CAREER &amp; TECH CENTER</t>
        </is>
      </c>
      <c r="AE2330" t="inlineStr">
        <is>
          <t>WARREN CITY</t>
        </is>
      </c>
      <c r="AF2330" t="inlineStr">
        <is>
          <t>WARREN CITY SD</t>
        </is>
      </c>
      <c r="AH2330" t="n">
        <v>14</v>
      </c>
      <c r="AI2330" t="n">
        <v>11</v>
      </c>
      <c r="AN2330" t="inlineStr">
        <is>
          <t>WARREN</t>
        </is>
      </c>
      <c r="AO2330" t="inlineStr">
        <is>
          <t>WARREN CITY 1E</t>
        </is>
      </c>
      <c r="AP2330" t="inlineStr">
        <is>
          <t>78-P-ACJ</t>
        </is>
      </c>
      <c r="AQ2330" t="n">
        <v>9</v>
      </c>
      <c r="AR2330" t="n">
        <v>64</v>
      </c>
      <c r="AS2330" t="n">
        <v>32</v>
      </c>
      <c r="AU2330">
        <f>COUNTA($BA$2330:$EH$2330)</f>
        <v/>
      </c>
      <c r="AV2330">
        <f>COUNTIF($BA$2330:$EH$2330,"D")</f>
        <v/>
      </c>
      <c r="AW2330">
        <f>COUNTIF($BA$2330:$EH$2330,"R")</f>
        <v/>
      </c>
      <c r="AX2330">
        <f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/>
      </c>
      <c r="AY2330">
        <f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/>
      </c>
      <c r="AZ2330">
        <f>IF(EH2330&lt;&gt;"",1,0)</f>
        <v/>
      </c>
      <c r="BB2330" t="inlineStr">
        <is>
          <t>WARREN-WARD 1</t>
        </is>
      </c>
      <c r="DI2330" t="inlineStr">
        <is>
          <t>X</t>
        </is>
      </c>
      <c r="DN2330" t="inlineStr">
        <is>
          <t>X</t>
        </is>
      </c>
      <c r="EA2330" t="inlineStr">
        <is>
          <t>X</t>
        </is>
      </c>
      <c r="EF2330" t="inlineStr">
        <is>
          <t>X</t>
        </is>
      </c>
    </row>
    <row r="2331">
      <c r="A2331" t="inlineStr">
        <is>
          <t>OH0026085585</t>
        </is>
      </c>
      <c r="B2331" t="n">
        <v>78</v>
      </c>
      <c r="C2331" t="n">
        <v>456170</v>
      </c>
      <c r="D2331" t="inlineStr">
        <is>
          <t>HILL</t>
        </is>
      </c>
      <c r="E2331" t="inlineStr">
        <is>
          <t>ISAIAH</t>
        </is>
      </c>
      <c r="F2331">
        <f>CONCATENATE(D2331," ",LEFT(H2331,4),"T=",AU2331,"D=",AV2331,"R=",AW2331,"M=",AX2331,"L=",AY2331,"B=",AZ2331)</f>
        <v/>
      </c>
      <c r="G2331" t="inlineStr">
        <is>
          <t>SARRELL</t>
        </is>
      </c>
      <c r="I2331" t="inlineStr">
        <is>
          <t>2001-12-19</t>
        </is>
      </c>
      <c r="J2331" t="inlineStr">
        <is>
          <t>2021-12-31</t>
        </is>
      </c>
      <c r="K2331" t="inlineStr">
        <is>
          <t>CONFIRMATION</t>
        </is>
      </c>
      <c r="M2331" t="inlineStr">
        <is>
          <t>2841 RED FOX RUN DR NW</t>
        </is>
      </c>
      <c r="N2331">
        <f>RIGHT(M2331,LEN(M2331)-FIND(" ",M2331))</f>
        <v/>
      </c>
      <c r="P2331" t="inlineStr">
        <is>
          <t>WARREN</t>
        </is>
      </c>
      <c r="Q2331" t="inlineStr">
        <is>
          <t>OH</t>
        </is>
      </c>
      <c r="R2331" t="n">
        <v>44485</v>
      </c>
      <c r="AD2331" t="inlineStr">
        <is>
          <t>TRUMBULL CAREER &amp; TECH CENTER</t>
        </is>
      </c>
      <c r="AE2331" t="inlineStr">
        <is>
          <t>WARREN CITY</t>
        </is>
      </c>
      <c r="AF2331" t="inlineStr">
        <is>
          <t>WARREN CITY SD</t>
        </is>
      </c>
      <c r="AH2331" t="n">
        <v>14</v>
      </c>
      <c r="AI2331" t="n">
        <v>11</v>
      </c>
      <c r="AN2331" t="inlineStr">
        <is>
          <t>WARREN</t>
        </is>
      </c>
      <c r="AO2331" t="inlineStr">
        <is>
          <t>WARREN CITY 1E</t>
        </is>
      </c>
      <c r="AP2331" t="inlineStr">
        <is>
          <t>78-P-ACJ</t>
        </is>
      </c>
      <c r="AQ2331" t="n">
        <v>9</v>
      </c>
      <c r="AR2331" t="n">
        <v>64</v>
      </c>
      <c r="AS2331" t="n">
        <v>32</v>
      </c>
      <c r="AU2331">
        <f>COUNTA($BA$2331:$EH$2331)</f>
        <v/>
      </c>
      <c r="AV2331">
        <f>COUNTIF($BA$2331:$EH$2331,"D")</f>
        <v/>
      </c>
      <c r="AW2331">
        <f>COUNTIF($BA$2331:$EH$2331,"R")</f>
        <v/>
      </c>
      <c r="AX2331">
        <f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/>
      </c>
      <c r="AY2331">
        <f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/>
      </c>
      <c r="AZ2331">
        <f>IF(EH2331&lt;&gt;"",1,0)</f>
        <v/>
      </c>
      <c r="BB2331" t="inlineStr">
        <is>
          <t>WARREN-WARD 1</t>
        </is>
      </c>
    </row>
    <row r="2332">
      <c r="A2332" t="inlineStr">
        <is>
          <t>OH0019086184</t>
        </is>
      </c>
      <c r="B2332" t="n">
        <v>78</v>
      </c>
      <c r="C2332" t="n">
        <v>348818</v>
      </c>
      <c r="D2332" t="inlineStr">
        <is>
          <t>DEFRANK</t>
        </is>
      </c>
      <c r="E2332" t="inlineStr">
        <is>
          <t>ROCKY</t>
        </is>
      </c>
      <c r="F2332">
        <f>CONCATENATE(D2332," ",LEFT(H2332,4),"T=",AU2332,"D=",AV2332,"R=",AW2332,"M=",AX2332,"L=",AY2332,"B=",AZ2332)</f>
        <v/>
      </c>
      <c r="I2332" t="inlineStr">
        <is>
          <t>1989-10-11</t>
        </is>
      </c>
      <c r="J2332" t="inlineStr">
        <is>
          <t>2024-10-07</t>
        </is>
      </c>
      <c r="K2332" t="inlineStr">
        <is>
          <t>ACTIVE</t>
        </is>
      </c>
      <c r="M2332" t="inlineStr">
        <is>
          <t>3352 RED FOX RUN DR NW</t>
        </is>
      </c>
      <c r="N2332">
        <f>RIGHT(M2332,LEN(M2332)-FIND(" ",M2332))</f>
        <v/>
      </c>
      <c r="O2332" t="inlineStr">
        <is>
          <t>UNIT N</t>
        </is>
      </c>
      <c r="P2332" t="inlineStr">
        <is>
          <t>WARREN</t>
        </is>
      </c>
      <c r="Q2332" t="inlineStr">
        <is>
          <t>OH</t>
        </is>
      </c>
      <c r="R2332" t="n">
        <v>44485</v>
      </c>
      <c r="AD2332" t="inlineStr">
        <is>
          <t>TRUMBULL CAREER &amp; TECH CENTER</t>
        </is>
      </c>
      <c r="AE2332" t="inlineStr">
        <is>
          <t>WARREN CITY</t>
        </is>
      </c>
      <c r="AF2332" t="inlineStr">
        <is>
          <t>WARREN CITY SD</t>
        </is>
      </c>
      <c r="AH2332" t="n">
        <v>14</v>
      </c>
      <c r="AI2332" t="n">
        <v>11</v>
      </c>
      <c r="AN2332" t="inlineStr">
        <is>
          <t>WARREN</t>
        </is>
      </c>
      <c r="AO2332" t="inlineStr">
        <is>
          <t>WARREN CITY 1E</t>
        </is>
      </c>
      <c r="AP2332" t="inlineStr">
        <is>
          <t>78-P-ACJ</t>
        </is>
      </c>
      <c r="AQ2332" t="n">
        <v>9</v>
      </c>
      <c r="AR2332" t="n">
        <v>64</v>
      </c>
      <c r="AS2332" t="n">
        <v>32</v>
      </c>
      <c r="AU2332">
        <f>COUNTA($BA$2332:$EH$2332)</f>
        <v/>
      </c>
      <c r="AV2332">
        <f>COUNTIF($BA$2332:$EH$2332,"D")</f>
        <v/>
      </c>
      <c r="AW2332">
        <f>COUNTIF($BA$2332:$EH$2332,"R")</f>
        <v/>
      </c>
      <c r="AX2332">
        <f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/>
      </c>
      <c r="AY2332">
        <f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/>
      </c>
      <c r="AZ2332">
        <f>IF(EH2332&lt;&gt;"",1,0)</f>
        <v/>
      </c>
      <c r="BB2332" t="inlineStr">
        <is>
          <t>WARREN-WARD 1</t>
        </is>
      </c>
      <c r="BY2332" t="inlineStr">
        <is>
          <t>D</t>
        </is>
      </c>
      <c r="CA2332" t="inlineStr">
        <is>
          <t>X</t>
        </is>
      </c>
    </row>
    <row r="2333">
      <c r="A2333" t="inlineStr">
        <is>
          <t>OH0023995130</t>
        </is>
      </c>
      <c r="B2333" t="n">
        <v>78</v>
      </c>
      <c r="C2333" t="n">
        <v>420865</v>
      </c>
      <c r="D2333" t="inlineStr">
        <is>
          <t>WHILE</t>
        </is>
      </c>
      <c r="E2333" t="inlineStr">
        <is>
          <t>MAXWELL</t>
        </is>
      </c>
      <c r="F2333">
        <f>CONCATENATE(D2333," ",LEFT(H2333,4),"T=",AU2333,"D=",AV2333,"R=",AW2333,"M=",AX2333,"L=",AY2333,"B=",AZ2333)</f>
        <v/>
      </c>
      <c r="G2333" t="inlineStr">
        <is>
          <t>A</t>
        </is>
      </c>
      <c r="I2333" t="inlineStr">
        <is>
          <t>1991-08-20</t>
        </is>
      </c>
      <c r="J2333" t="inlineStr">
        <is>
          <t>2020-10-04</t>
        </is>
      </c>
      <c r="K2333" t="inlineStr">
        <is>
          <t>CONFIRMATION</t>
        </is>
      </c>
      <c r="M2333" t="inlineStr">
        <is>
          <t>3172 DUNSTAN DR NW</t>
        </is>
      </c>
      <c r="N2333">
        <f>RIGHT(M2333,LEN(M2333)-FIND(" ",M2333))</f>
        <v/>
      </c>
      <c r="P2333" t="inlineStr">
        <is>
          <t>WARREN</t>
        </is>
      </c>
      <c r="Q2333" t="inlineStr">
        <is>
          <t>OH</t>
        </is>
      </c>
      <c r="R2333" t="n">
        <v>44485</v>
      </c>
      <c r="AD2333" t="inlineStr">
        <is>
          <t>TRUMBULL CAREER &amp; TECH CENTER</t>
        </is>
      </c>
      <c r="AE2333" t="inlineStr">
        <is>
          <t>WARREN CITY</t>
        </is>
      </c>
      <c r="AF2333" t="inlineStr">
        <is>
          <t>WARREN CITY SD</t>
        </is>
      </c>
      <c r="AH2333" t="n">
        <v>14</v>
      </c>
      <c r="AI2333" t="n">
        <v>11</v>
      </c>
      <c r="AN2333" t="inlineStr">
        <is>
          <t>WARREN</t>
        </is>
      </c>
      <c r="AO2333" t="inlineStr">
        <is>
          <t>WARREN CITY 1E</t>
        </is>
      </c>
      <c r="AP2333" t="inlineStr">
        <is>
          <t>78-P-ACJ</t>
        </is>
      </c>
      <c r="AQ2333" t="n">
        <v>9</v>
      </c>
      <c r="AR2333" t="n">
        <v>64</v>
      </c>
      <c r="AS2333" t="n">
        <v>32</v>
      </c>
      <c r="AU2333">
        <f>COUNTA($BA$2333:$EH$2333)</f>
        <v/>
      </c>
      <c r="AV2333">
        <f>COUNTIF($BA$2333:$EH$2333,"D")</f>
        <v/>
      </c>
      <c r="AW2333">
        <f>COUNTIF($BA$2333:$EH$2333,"R")</f>
        <v/>
      </c>
      <c r="AX2333">
        <f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/>
      </c>
      <c r="AY2333">
        <f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/>
      </c>
      <c r="AZ2333">
        <f>IF(EH2333&lt;&gt;"",1,0)</f>
        <v/>
      </c>
      <c r="BB2333" t="inlineStr">
        <is>
          <t>WARREN-WARD 1</t>
        </is>
      </c>
      <c r="CP2333" t="inlineStr">
        <is>
          <t>X</t>
        </is>
      </c>
      <c r="CV2333" t="inlineStr">
        <is>
          <t>X</t>
        </is>
      </c>
      <c r="DC2333" t="inlineStr">
        <is>
          <t>X</t>
        </is>
      </c>
      <c r="DI2333" t="inlineStr">
        <is>
          <t>X</t>
        </is>
      </c>
      <c r="DN2333" t="inlineStr">
        <is>
          <t>X</t>
        </is>
      </c>
    </row>
    <row r="2334">
      <c r="A2334" t="inlineStr">
        <is>
          <t>OH0024181212</t>
        </is>
      </c>
      <c r="B2334" t="n">
        <v>78</v>
      </c>
      <c r="C2334" t="n">
        <v>423504</v>
      </c>
      <c r="D2334" t="inlineStr">
        <is>
          <t>SALTER</t>
        </is>
      </c>
      <c r="E2334" t="inlineStr">
        <is>
          <t>LAMAR</t>
        </is>
      </c>
      <c r="F2334">
        <f>CONCATENATE(D2334," ",LEFT(H2334,4),"T=",AU2334,"D=",AV2334,"R=",AW2334,"M=",AX2334,"L=",AY2334,"B=",AZ2334)</f>
        <v/>
      </c>
      <c r="G2334" t="inlineStr">
        <is>
          <t>S</t>
        </is>
      </c>
      <c r="I2334" t="inlineStr">
        <is>
          <t>1989-08-19</t>
        </is>
      </c>
      <c r="J2334" t="inlineStr">
        <is>
          <t>2024-08-07</t>
        </is>
      </c>
      <c r="K2334" t="inlineStr">
        <is>
          <t>ACTIVE</t>
        </is>
      </c>
      <c r="M2334" t="inlineStr">
        <is>
          <t>3448 OLIAN AVE NW</t>
        </is>
      </c>
      <c r="N2334">
        <f>RIGHT(M2334,LEN(M2334)-FIND(" ",M2334))</f>
        <v/>
      </c>
      <c r="P2334" t="inlineStr">
        <is>
          <t>WARREN</t>
        </is>
      </c>
      <c r="Q2334" t="inlineStr">
        <is>
          <t>OH</t>
        </is>
      </c>
      <c r="R2334" t="n">
        <v>44485</v>
      </c>
      <c r="AD2334" t="inlineStr">
        <is>
          <t>TRUMBULL CAREER &amp; TECH CENTER</t>
        </is>
      </c>
      <c r="AE2334" t="inlineStr">
        <is>
          <t>WARREN CITY</t>
        </is>
      </c>
      <c r="AF2334" t="inlineStr">
        <is>
          <t>WARREN CITY SD</t>
        </is>
      </c>
      <c r="AH2334" t="n">
        <v>14</v>
      </c>
      <c r="AI2334" t="n">
        <v>11</v>
      </c>
      <c r="AN2334" t="inlineStr">
        <is>
          <t>WARREN</t>
        </is>
      </c>
      <c r="AO2334" t="inlineStr">
        <is>
          <t>WARREN CITY 1E</t>
        </is>
      </c>
      <c r="AP2334" t="inlineStr">
        <is>
          <t>78-P-ACJ</t>
        </is>
      </c>
      <c r="AQ2334" t="n">
        <v>9</v>
      </c>
      <c r="AR2334" t="n">
        <v>64</v>
      </c>
      <c r="AS2334" t="n">
        <v>32</v>
      </c>
      <c r="AU2334">
        <f>COUNTA($BA$2334:$EH$2334)</f>
        <v/>
      </c>
      <c r="AV2334">
        <f>COUNTIF($BA$2334:$EH$2334,"D")</f>
        <v/>
      </c>
      <c r="AW2334">
        <f>COUNTIF($BA$2334:$EH$2334,"R")</f>
        <v/>
      </c>
      <c r="AX2334">
        <f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/>
      </c>
      <c r="AY2334">
        <f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/>
      </c>
      <c r="AZ2334">
        <f>IF(EH2334&lt;&gt;"",1,0)</f>
        <v/>
      </c>
      <c r="BB2334" t="inlineStr">
        <is>
          <t>WARREN-WARD 1</t>
        </is>
      </c>
      <c r="CP2334" t="inlineStr">
        <is>
          <t>X</t>
        </is>
      </c>
      <c r="DI2334" t="inlineStr">
        <is>
          <t>X</t>
        </is>
      </c>
      <c r="DN2334" t="inlineStr">
        <is>
          <t>X</t>
        </is>
      </c>
    </row>
    <row r="2335">
      <c r="A2335" t="inlineStr">
        <is>
          <t>OH0025960754</t>
        </is>
      </c>
      <c r="B2335" t="n">
        <v>78</v>
      </c>
      <c r="C2335" t="n">
        <v>453767</v>
      </c>
      <c r="D2335" t="inlineStr">
        <is>
          <t>VARGAS</t>
        </is>
      </c>
      <c r="E2335" t="inlineStr">
        <is>
          <t>SHEMANDA</t>
        </is>
      </c>
      <c r="F2335">
        <f>CONCATENATE(D2335," ",LEFT(H2335,4),"T=",AU2335,"D=",AV2335,"R=",AW2335,"M=",AX2335,"L=",AY2335,"B=",AZ2335)</f>
        <v/>
      </c>
      <c r="G2335" t="inlineStr">
        <is>
          <t>M</t>
        </is>
      </c>
      <c r="I2335" t="inlineStr">
        <is>
          <t>1992-07-11</t>
        </is>
      </c>
      <c r="J2335" t="inlineStr">
        <is>
          <t>2020-09-23</t>
        </is>
      </c>
      <c r="K2335" t="inlineStr">
        <is>
          <t>CONFIRMATION</t>
        </is>
      </c>
      <c r="M2335" t="inlineStr">
        <is>
          <t>2925 RED FOX RUN DR NW</t>
        </is>
      </c>
      <c r="N2335">
        <f>RIGHT(M2335,LEN(M2335)-FIND(" ",M2335))</f>
        <v/>
      </c>
      <c r="P2335" t="inlineStr">
        <is>
          <t>WARREN</t>
        </is>
      </c>
      <c r="Q2335" t="inlineStr">
        <is>
          <t>OH</t>
        </is>
      </c>
      <c r="R2335" t="n">
        <v>44485</v>
      </c>
      <c r="AD2335" t="inlineStr">
        <is>
          <t>TRUMBULL CAREER &amp; TECH CENTER</t>
        </is>
      </c>
      <c r="AE2335" t="inlineStr">
        <is>
          <t>WARREN CITY</t>
        </is>
      </c>
      <c r="AF2335" t="inlineStr">
        <is>
          <t>WARREN CITY SD</t>
        </is>
      </c>
      <c r="AH2335" t="n">
        <v>14</v>
      </c>
      <c r="AI2335" t="n">
        <v>11</v>
      </c>
      <c r="AN2335" t="inlineStr">
        <is>
          <t>WARREN</t>
        </is>
      </c>
      <c r="AO2335" t="inlineStr">
        <is>
          <t>WARREN CITY 1E</t>
        </is>
      </c>
      <c r="AP2335" t="inlineStr">
        <is>
          <t>78-P-ACJ</t>
        </is>
      </c>
      <c r="AQ2335" t="n">
        <v>9</v>
      </c>
      <c r="AR2335" t="n">
        <v>64</v>
      </c>
      <c r="AS2335" t="n">
        <v>32</v>
      </c>
      <c r="AU2335">
        <f>COUNTA($BA$2335:$EH$2335)</f>
        <v/>
      </c>
      <c r="AV2335">
        <f>COUNTIF($BA$2335:$EH$2335,"D")</f>
        <v/>
      </c>
      <c r="AW2335">
        <f>COUNTIF($BA$2335:$EH$2335,"R")</f>
        <v/>
      </c>
      <c r="AX2335">
        <f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/>
      </c>
      <c r="AY2335">
        <f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/>
      </c>
      <c r="AZ2335">
        <f>IF(EH2335&lt;&gt;"",1,0)</f>
        <v/>
      </c>
      <c r="BB2335" t="inlineStr">
        <is>
          <t>WARREN-WARD 1</t>
        </is>
      </c>
    </row>
    <row r="2336">
      <c r="A2336" t="inlineStr">
        <is>
          <t>OH0015792188</t>
        </is>
      </c>
      <c r="B2336" t="n">
        <v>78</v>
      </c>
      <c r="C2336" t="n">
        <v>308993</v>
      </c>
      <c r="D2336" t="inlineStr">
        <is>
          <t>RUDESILL</t>
        </is>
      </c>
      <c r="E2336" t="inlineStr">
        <is>
          <t>CHRISTOPHER</t>
        </is>
      </c>
      <c r="F2336">
        <f>CONCATENATE(D2336," ",LEFT(H2336,4),"T=",AU2336,"D=",AV2336,"R=",AW2336,"M=",AX2336,"L=",AY2336,"B=",AZ2336)</f>
        <v/>
      </c>
      <c r="G2336" t="inlineStr">
        <is>
          <t>JOHN</t>
        </is>
      </c>
      <c r="I2336" t="inlineStr">
        <is>
          <t>1983-07-24</t>
        </is>
      </c>
      <c r="J2336" t="inlineStr">
        <is>
          <t>2023-06-13</t>
        </is>
      </c>
      <c r="K2336" t="inlineStr">
        <is>
          <t>ACTIVE</t>
        </is>
      </c>
      <c r="M2336" t="inlineStr">
        <is>
          <t>3096 TOD AVE NW</t>
        </is>
      </c>
      <c r="N2336">
        <f>RIGHT(M2336,LEN(M2336)-FIND(" ",M2336))</f>
        <v/>
      </c>
      <c r="P2336" t="inlineStr">
        <is>
          <t>WARREN</t>
        </is>
      </c>
      <c r="Q2336" t="inlineStr">
        <is>
          <t>OH</t>
        </is>
      </c>
      <c r="R2336" t="n">
        <v>44485</v>
      </c>
      <c r="AD2336" t="inlineStr">
        <is>
          <t>TRUMBULL CAREER &amp; TECH CENTER</t>
        </is>
      </c>
      <c r="AE2336" t="inlineStr">
        <is>
          <t>WARREN CITY</t>
        </is>
      </c>
      <c r="AF2336" t="inlineStr">
        <is>
          <t>WARREN CITY SD</t>
        </is>
      </c>
      <c r="AH2336" t="n">
        <v>14</v>
      </c>
      <c r="AI2336" t="n">
        <v>11</v>
      </c>
      <c r="AN2336" t="inlineStr">
        <is>
          <t>WARREN</t>
        </is>
      </c>
      <c r="AO2336" t="inlineStr">
        <is>
          <t>WARREN CITY 1E</t>
        </is>
      </c>
      <c r="AP2336" t="inlineStr">
        <is>
          <t>78-P-ACJ</t>
        </is>
      </c>
      <c r="AQ2336" t="n">
        <v>9</v>
      </c>
      <c r="AR2336" t="n">
        <v>64</v>
      </c>
      <c r="AS2336" t="n">
        <v>32</v>
      </c>
      <c r="AU2336">
        <f>COUNTA($BA$2336:$EH$2336)</f>
        <v/>
      </c>
      <c r="AV2336">
        <f>COUNTIF($BA$2336:$EH$2336,"D")</f>
        <v/>
      </c>
      <c r="AW2336">
        <f>COUNTIF($BA$2336:$EH$2336,"R")</f>
        <v/>
      </c>
      <c r="AX2336">
        <f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/>
      </c>
      <c r="AY2336">
        <f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/>
      </c>
      <c r="AZ2336">
        <f>IF(EH2336&lt;&gt;"",1,0)</f>
        <v/>
      </c>
      <c r="BB2336" t="inlineStr">
        <is>
          <t>WARREN-WARD 1</t>
        </is>
      </c>
      <c r="BL2336" t="inlineStr">
        <is>
          <t>X</t>
        </is>
      </c>
      <c r="CK2336" t="inlineStr">
        <is>
          <t>X</t>
        </is>
      </c>
      <c r="CN2336" t="inlineStr">
        <is>
          <t>X</t>
        </is>
      </c>
      <c r="CO2336" t="inlineStr">
        <is>
          <t>D</t>
        </is>
      </c>
      <c r="CP2336" t="inlineStr">
        <is>
          <t>X</t>
        </is>
      </c>
      <c r="CU2336" t="inlineStr">
        <is>
          <t>D</t>
        </is>
      </c>
      <c r="CZ2336" t="inlineStr">
        <is>
          <t>D</t>
        </is>
      </c>
      <c r="DN2336" t="inlineStr">
        <is>
          <t>X</t>
        </is>
      </c>
      <c r="DX2336" t="inlineStr">
        <is>
          <t>X</t>
        </is>
      </c>
      <c r="EA2336" t="inlineStr">
        <is>
          <t>X</t>
        </is>
      </c>
      <c r="EF2336" t="inlineStr">
        <is>
          <t>X</t>
        </is>
      </c>
    </row>
    <row r="2337">
      <c r="A2337" t="inlineStr">
        <is>
          <t>OH0025830013</t>
        </is>
      </c>
      <c r="B2337" t="n">
        <v>78</v>
      </c>
      <c r="C2337" t="n">
        <v>451154</v>
      </c>
      <c r="D2337" t="inlineStr">
        <is>
          <t>CAPLINGER</t>
        </is>
      </c>
      <c r="E2337" t="inlineStr">
        <is>
          <t>CANDY</t>
        </is>
      </c>
      <c r="F2337">
        <f>CONCATENATE(D2337," ",LEFT(H2337,4),"T=",AU2337,"D=",AV2337,"R=",AW2337,"M=",AX2337,"L=",AY2337,"B=",AZ2337)</f>
        <v/>
      </c>
      <c r="G2337" t="inlineStr">
        <is>
          <t>LEIGH</t>
        </is>
      </c>
      <c r="I2337" t="inlineStr">
        <is>
          <t>1971-02-24</t>
        </is>
      </c>
      <c r="J2337" t="inlineStr">
        <is>
          <t>2020-09-17</t>
        </is>
      </c>
      <c r="K2337" t="inlineStr">
        <is>
          <t>CONFIRMATION</t>
        </is>
      </c>
      <c r="M2337" t="inlineStr">
        <is>
          <t>3252 ELMHILL DR NW</t>
        </is>
      </c>
      <c r="N2337">
        <f>RIGHT(M2337,LEN(M2337)-FIND(" ",M2337))</f>
        <v/>
      </c>
      <c r="P2337" t="inlineStr">
        <is>
          <t>WARREN</t>
        </is>
      </c>
      <c r="Q2337" t="inlineStr">
        <is>
          <t>OH</t>
        </is>
      </c>
      <c r="R2337" t="n">
        <v>44485</v>
      </c>
      <c r="AD2337" t="inlineStr">
        <is>
          <t>TRUMBULL CAREER &amp; TECH CENTER</t>
        </is>
      </c>
      <c r="AE2337" t="inlineStr">
        <is>
          <t>WARREN CITY</t>
        </is>
      </c>
      <c r="AF2337" t="inlineStr">
        <is>
          <t>WARREN CITY SD</t>
        </is>
      </c>
      <c r="AH2337" t="n">
        <v>14</v>
      </c>
      <c r="AI2337" t="n">
        <v>11</v>
      </c>
      <c r="AN2337" t="inlineStr">
        <is>
          <t>WARREN</t>
        </is>
      </c>
      <c r="AO2337" t="inlineStr">
        <is>
          <t>WARREN CITY 1E</t>
        </is>
      </c>
      <c r="AP2337" t="inlineStr">
        <is>
          <t>78-P-ACJ</t>
        </is>
      </c>
      <c r="AQ2337" t="n">
        <v>9</v>
      </c>
      <c r="AR2337" t="n">
        <v>64</v>
      </c>
      <c r="AS2337" t="n">
        <v>32</v>
      </c>
      <c r="AU2337">
        <f>COUNTA($BA$2337:$EH$2337)</f>
        <v/>
      </c>
      <c r="AV2337">
        <f>COUNTIF($BA$2337:$EH$2337,"D")</f>
        <v/>
      </c>
      <c r="AW2337">
        <f>COUNTIF($BA$2337:$EH$2337,"R")</f>
        <v/>
      </c>
      <c r="AX2337">
        <f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/>
      </c>
      <c r="AY2337">
        <f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/>
      </c>
      <c r="AZ2337">
        <f>IF(EH2337&lt;&gt;"",1,0)</f>
        <v/>
      </c>
      <c r="BB2337" t="inlineStr">
        <is>
          <t>WARREN-WARD 1</t>
        </is>
      </c>
      <c r="BF2337" t="inlineStr">
        <is>
          <t>X</t>
        </is>
      </c>
      <c r="BL2337" t="inlineStr">
        <is>
          <t>X</t>
        </is>
      </c>
      <c r="BY2337" t="inlineStr">
        <is>
          <t>D</t>
        </is>
      </c>
      <c r="CA2337" t="inlineStr">
        <is>
          <t>X</t>
        </is>
      </c>
      <c r="CP2337" t="inlineStr">
        <is>
          <t>X</t>
        </is>
      </c>
      <c r="DN2337" t="inlineStr">
        <is>
          <t>X</t>
        </is>
      </c>
    </row>
    <row r="2338">
      <c r="A2338" t="inlineStr">
        <is>
          <t>OH0024252492</t>
        </is>
      </c>
      <c r="B2338" t="n">
        <v>78</v>
      </c>
      <c r="C2338" t="n">
        <v>425731</v>
      </c>
      <c r="D2338" t="inlineStr">
        <is>
          <t>DUKES</t>
        </is>
      </c>
      <c r="E2338" t="inlineStr">
        <is>
          <t>CHANTEL</t>
        </is>
      </c>
      <c r="F2338">
        <f>CONCATENATE(D2338," ",LEFT(H2338,4),"T=",AU2338,"D=",AV2338,"R=",AW2338,"M=",AX2338,"L=",AY2338,"B=",AZ2338)</f>
        <v/>
      </c>
      <c r="G2338" t="inlineStr">
        <is>
          <t>MARTESE</t>
        </is>
      </c>
      <c r="I2338" t="inlineStr">
        <is>
          <t>1998-06-25</t>
        </is>
      </c>
      <c r="J2338" t="inlineStr">
        <is>
          <t>2019-06-11</t>
        </is>
      </c>
      <c r="K2338" t="inlineStr">
        <is>
          <t>CONFIRMATION</t>
        </is>
      </c>
      <c r="M2338" t="inlineStr">
        <is>
          <t>2875 RED FOX RUN DR NW</t>
        </is>
      </c>
      <c r="N2338">
        <f>RIGHT(M2338,LEN(M2338)-FIND(" ",M2338))</f>
        <v/>
      </c>
      <c r="P2338" t="inlineStr">
        <is>
          <t>WARREN</t>
        </is>
      </c>
      <c r="Q2338" t="inlineStr">
        <is>
          <t>OH</t>
        </is>
      </c>
      <c r="R2338" t="n">
        <v>44485</v>
      </c>
      <c r="AD2338" t="inlineStr">
        <is>
          <t>TRUMBULL CAREER &amp; TECH CENTER</t>
        </is>
      </c>
      <c r="AE2338" t="inlineStr">
        <is>
          <t>WARREN CITY</t>
        </is>
      </c>
      <c r="AF2338" t="inlineStr">
        <is>
          <t>WARREN CITY SD</t>
        </is>
      </c>
      <c r="AH2338" t="n">
        <v>14</v>
      </c>
      <c r="AI2338" t="n">
        <v>11</v>
      </c>
      <c r="AN2338" t="inlineStr">
        <is>
          <t>WARREN</t>
        </is>
      </c>
      <c r="AO2338" t="inlineStr">
        <is>
          <t>WARREN CITY 1E</t>
        </is>
      </c>
      <c r="AP2338" t="inlineStr">
        <is>
          <t>78-P-ACJ</t>
        </is>
      </c>
      <c r="AQ2338" t="n">
        <v>9</v>
      </c>
      <c r="AR2338" t="n">
        <v>64</v>
      </c>
      <c r="AS2338" t="n">
        <v>32</v>
      </c>
      <c r="AU2338">
        <f>COUNTA($BA$2338:$EH$2338)</f>
        <v/>
      </c>
      <c r="AV2338">
        <f>COUNTIF($BA$2338:$EH$2338,"D")</f>
        <v/>
      </c>
      <c r="AW2338">
        <f>COUNTIF($BA$2338:$EH$2338,"R")</f>
        <v/>
      </c>
      <c r="AX2338">
        <f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/>
      </c>
      <c r="AY2338">
        <f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/>
      </c>
      <c r="AZ2338">
        <f>IF(EH2338&lt;&gt;"",1,0)</f>
        <v/>
      </c>
      <c r="BB2338" t="inlineStr">
        <is>
          <t>WARREN-WARD 1</t>
        </is>
      </c>
    </row>
    <row r="2339">
      <c r="A2339" t="inlineStr">
        <is>
          <t>OH0015783898</t>
        </is>
      </c>
      <c r="B2339" t="n">
        <v>78</v>
      </c>
      <c r="C2339" t="n">
        <v>55916</v>
      </c>
      <c r="D2339" t="inlineStr">
        <is>
          <t>LANE</t>
        </is>
      </c>
      <c r="E2339" t="inlineStr">
        <is>
          <t>MARY</t>
        </is>
      </c>
      <c r="F2339">
        <f>CONCATENATE(D2339," ",LEFT(H2339,4),"T=",AU2339,"D=",AV2339,"R=",AW2339,"M=",AX2339,"L=",AY2339,"B=",AZ2339)</f>
        <v/>
      </c>
      <c r="G2339" t="inlineStr">
        <is>
          <t>SUSIE</t>
        </is>
      </c>
      <c r="I2339" t="inlineStr">
        <is>
          <t>1939-05-10</t>
        </is>
      </c>
      <c r="J2339" t="inlineStr">
        <is>
          <t>2014-05-16</t>
        </is>
      </c>
      <c r="K2339" t="inlineStr">
        <is>
          <t>ACTIVE</t>
        </is>
      </c>
      <c r="L2339" t="inlineStr">
        <is>
          <t>D</t>
        </is>
      </c>
      <c r="M2339" t="inlineStr">
        <is>
          <t>3219 TOD AVE NW</t>
        </is>
      </c>
      <c r="N2339">
        <f>RIGHT(M2339,LEN(M2339)-FIND(" ",M2339))</f>
        <v/>
      </c>
      <c r="P2339" t="inlineStr">
        <is>
          <t>WARREN</t>
        </is>
      </c>
      <c r="Q2339" t="inlineStr">
        <is>
          <t>OH</t>
        </is>
      </c>
      <c r="R2339" t="n">
        <v>44485</v>
      </c>
      <c r="AD2339" t="inlineStr">
        <is>
          <t>TRUMBULL CAREER &amp; TECH CENTER</t>
        </is>
      </c>
      <c r="AE2339" t="inlineStr">
        <is>
          <t>WARREN CITY</t>
        </is>
      </c>
      <c r="AF2339" t="inlineStr">
        <is>
          <t>WARREN CITY SD</t>
        </is>
      </c>
      <c r="AH2339" t="n">
        <v>14</v>
      </c>
      <c r="AI2339" t="n">
        <v>11</v>
      </c>
      <c r="AN2339" t="inlineStr">
        <is>
          <t>WARREN</t>
        </is>
      </c>
      <c r="AO2339" t="inlineStr">
        <is>
          <t>WARREN CITY 1E</t>
        </is>
      </c>
      <c r="AP2339" t="inlineStr">
        <is>
          <t>78-P-ACJ</t>
        </is>
      </c>
      <c r="AQ2339" t="n">
        <v>9</v>
      </c>
      <c r="AR2339" t="n">
        <v>64</v>
      </c>
      <c r="AS2339" t="n">
        <v>32</v>
      </c>
      <c r="AU2339">
        <f>COUNTA($BA$2339:$EH$2339)</f>
        <v/>
      </c>
      <c r="AV2339">
        <f>COUNTIF($BA$2339:$EH$2339,"D")</f>
        <v/>
      </c>
      <c r="AW2339">
        <f>COUNTIF($BA$2339:$EH$2339,"R")</f>
        <v/>
      </c>
      <c r="AX2339">
        <f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/>
      </c>
      <c r="AY2339">
        <f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/>
      </c>
      <c r="AZ2339">
        <f>IF(EH2339&lt;&gt;"",1,0)</f>
        <v/>
      </c>
      <c r="BB2339" t="inlineStr">
        <is>
          <t>WARREN-WARD 1</t>
        </is>
      </c>
      <c r="BC2339" t="inlineStr">
        <is>
          <t>X</t>
        </is>
      </c>
      <c r="BD2339" t="inlineStr">
        <is>
          <t>X</t>
        </is>
      </c>
      <c r="BF2339" t="inlineStr">
        <is>
          <t>X</t>
        </is>
      </c>
      <c r="BG2339" t="inlineStr">
        <is>
          <t>X</t>
        </is>
      </c>
      <c r="BH2339" t="inlineStr">
        <is>
          <t>X</t>
        </is>
      </c>
      <c r="BJ2339" t="inlineStr">
        <is>
          <t>X</t>
        </is>
      </c>
      <c r="BL2339" t="inlineStr">
        <is>
          <t>X</t>
        </is>
      </c>
      <c r="BP2339" t="inlineStr">
        <is>
          <t>X</t>
        </is>
      </c>
      <c r="BS2339" t="inlineStr">
        <is>
          <t>X</t>
        </is>
      </c>
      <c r="BV2339" t="inlineStr">
        <is>
          <t>X</t>
        </is>
      </c>
      <c r="BY2339" t="inlineStr">
        <is>
          <t>R</t>
        </is>
      </c>
      <c r="CA2339" t="inlineStr">
        <is>
          <t>X</t>
        </is>
      </c>
      <c r="CC2339" t="inlineStr">
        <is>
          <t>X</t>
        </is>
      </c>
      <c r="CG2339" t="inlineStr">
        <is>
          <t>X</t>
        </is>
      </c>
      <c r="CH2339" t="inlineStr">
        <is>
          <t>R</t>
        </is>
      </c>
      <c r="CK2339" t="inlineStr">
        <is>
          <t>X</t>
        </is>
      </c>
      <c r="CL2339" t="inlineStr">
        <is>
          <t>X</t>
        </is>
      </c>
      <c r="CN2339" t="inlineStr">
        <is>
          <t>X</t>
        </is>
      </c>
      <c r="CO2339" t="inlineStr">
        <is>
          <t>D</t>
        </is>
      </c>
      <c r="CP2339" t="inlineStr">
        <is>
          <t>X</t>
        </is>
      </c>
      <c r="CQ2339" t="inlineStr">
        <is>
          <t>X</t>
        </is>
      </c>
      <c r="CY2339" t="inlineStr">
        <is>
          <t>X</t>
        </is>
      </c>
      <c r="CZ2339" t="inlineStr">
        <is>
          <t>R</t>
        </is>
      </c>
      <c r="DC2339" t="inlineStr">
        <is>
          <t>X</t>
        </is>
      </c>
      <c r="DF2339" t="inlineStr">
        <is>
          <t>X</t>
        </is>
      </c>
      <c r="DG2339" t="inlineStr">
        <is>
          <t>D</t>
        </is>
      </c>
      <c r="DI2339" t="inlineStr">
        <is>
          <t>X</t>
        </is>
      </c>
      <c r="DL2339" t="inlineStr">
        <is>
          <t>X</t>
        </is>
      </c>
      <c r="DM2339" t="inlineStr">
        <is>
          <t>D</t>
        </is>
      </c>
      <c r="DN2339" t="inlineStr">
        <is>
          <t>X</t>
        </is>
      </c>
      <c r="DR2339" t="inlineStr">
        <is>
          <t>X</t>
        </is>
      </c>
      <c r="DS2339" t="inlineStr">
        <is>
          <t>D</t>
        </is>
      </c>
      <c r="DT2339" t="inlineStr">
        <is>
          <t>D</t>
        </is>
      </c>
      <c r="DU2339" t="inlineStr">
        <is>
          <t>X</t>
        </is>
      </c>
      <c r="DW2339" t="inlineStr">
        <is>
          <t>D</t>
        </is>
      </c>
      <c r="DX2339" t="inlineStr">
        <is>
          <t>X</t>
        </is>
      </c>
      <c r="EA2339" t="inlineStr">
        <is>
          <t>X</t>
        </is>
      </c>
      <c r="EF2339" t="inlineStr">
        <is>
          <t>X</t>
        </is>
      </c>
    </row>
    <row r="2340">
      <c r="A2340" t="inlineStr">
        <is>
          <t>OH0015690620</t>
        </is>
      </c>
      <c r="B2340" t="n">
        <v>78</v>
      </c>
      <c r="C2340" t="n">
        <v>312197</v>
      </c>
      <c r="D2340" t="inlineStr">
        <is>
          <t>WILLIAMS</t>
        </is>
      </c>
      <c r="E2340" t="inlineStr">
        <is>
          <t>TRICIA</t>
        </is>
      </c>
      <c r="F2340">
        <f>CONCATENATE(D2340," ",LEFT(H2340,4),"T=",AU2340,"D=",AV2340,"R=",AW2340,"M=",AX2340,"L=",AY2340,"B=",AZ2340)</f>
        <v/>
      </c>
      <c r="G2340" t="inlineStr">
        <is>
          <t>D</t>
        </is>
      </c>
      <c r="I2340" t="inlineStr">
        <is>
          <t>1981-12-31</t>
        </is>
      </c>
      <c r="J2340" t="inlineStr">
        <is>
          <t>2021-03-12</t>
        </is>
      </c>
      <c r="K2340" t="inlineStr">
        <is>
          <t>ACTIVE</t>
        </is>
      </c>
      <c r="M2340" t="inlineStr">
        <is>
          <t>3051 LODWICK DR NW</t>
        </is>
      </c>
      <c r="N2340">
        <f>RIGHT(M2340,LEN(M2340)-FIND(" ",M2340))</f>
        <v/>
      </c>
      <c r="O2340" t="inlineStr">
        <is>
          <t>APT 5</t>
        </is>
      </c>
      <c r="P2340" t="inlineStr">
        <is>
          <t>WARREN</t>
        </is>
      </c>
      <c r="Q2340" t="inlineStr">
        <is>
          <t>OH</t>
        </is>
      </c>
      <c r="R2340" t="n">
        <v>44485</v>
      </c>
      <c r="AD2340" t="inlineStr">
        <is>
          <t>TRUMBULL CAREER &amp; TECH CENTER</t>
        </is>
      </c>
      <c r="AE2340" t="inlineStr">
        <is>
          <t>WARREN CITY</t>
        </is>
      </c>
      <c r="AF2340" t="inlineStr">
        <is>
          <t>WARREN CITY SD</t>
        </is>
      </c>
      <c r="AH2340" t="n">
        <v>14</v>
      </c>
      <c r="AI2340" t="n">
        <v>11</v>
      </c>
      <c r="AN2340" t="inlineStr">
        <is>
          <t>WARREN</t>
        </is>
      </c>
      <c r="AO2340" t="inlineStr">
        <is>
          <t>WARREN CITY 1E</t>
        </is>
      </c>
      <c r="AP2340" t="inlineStr">
        <is>
          <t>78-P-ACJ</t>
        </is>
      </c>
      <c r="AQ2340" t="n">
        <v>9</v>
      </c>
      <c r="AR2340" t="n">
        <v>64</v>
      </c>
      <c r="AS2340" t="n">
        <v>32</v>
      </c>
      <c r="AU2340">
        <f>COUNTA($BA$2340:$EH$2340)</f>
        <v/>
      </c>
      <c r="AV2340">
        <f>COUNTIF($BA$2340:$EH$2340,"D")</f>
        <v/>
      </c>
      <c r="AW2340">
        <f>COUNTIF($BA$2340:$EH$2340,"R")</f>
        <v/>
      </c>
      <c r="AX2340">
        <f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/>
      </c>
      <c r="AY2340">
        <f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/>
      </c>
      <c r="AZ2340">
        <f>IF(EH2340&lt;&gt;"",1,0)</f>
        <v/>
      </c>
      <c r="BB2340" t="inlineStr">
        <is>
          <t>WARREN-WARD 1</t>
        </is>
      </c>
      <c r="DC2340" t="inlineStr">
        <is>
          <t>X</t>
        </is>
      </c>
      <c r="DD2340" t="inlineStr">
        <is>
          <t>D</t>
        </is>
      </c>
      <c r="DI2340" t="inlineStr">
        <is>
          <t>X</t>
        </is>
      </c>
    </row>
    <row r="2341">
      <c r="A2341" t="inlineStr">
        <is>
          <t>OH0024785733</t>
        </is>
      </c>
      <c r="B2341" t="n">
        <v>78</v>
      </c>
      <c r="C2341" t="n">
        <v>435069</v>
      </c>
      <c r="D2341" t="inlineStr">
        <is>
          <t>ALLEN</t>
        </is>
      </c>
      <c r="E2341" t="inlineStr">
        <is>
          <t>KIA</t>
        </is>
      </c>
      <c r="F2341">
        <f>CONCATENATE(D2341," ",LEFT(H2341,4),"T=",AU2341,"D=",AV2341,"R=",AW2341,"M=",AX2341,"L=",AY2341,"B=",AZ2341)</f>
        <v/>
      </c>
      <c r="G2341" t="inlineStr">
        <is>
          <t>L</t>
        </is>
      </c>
      <c r="I2341" t="inlineStr">
        <is>
          <t>1998-12-21</t>
        </is>
      </c>
      <c r="J2341" t="inlineStr">
        <is>
          <t>2025-02-01</t>
        </is>
      </c>
      <c r="K2341" t="inlineStr">
        <is>
          <t>ACTIVE</t>
        </is>
      </c>
      <c r="M2341" t="inlineStr">
        <is>
          <t>3142 LODWICK DR NW</t>
        </is>
      </c>
      <c r="N2341">
        <f>RIGHT(M2341,LEN(M2341)-FIND(" ",M2341))</f>
        <v/>
      </c>
      <c r="O2341" t="inlineStr">
        <is>
          <t>APT 5</t>
        </is>
      </c>
      <c r="P2341" t="inlineStr">
        <is>
          <t>WARREN</t>
        </is>
      </c>
      <c r="Q2341" t="inlineStr">
        <is>
          <t>OH</t>
        </is>
      </c>
      <c r="R2341" t="n">
        <v>44485</v>
      </c>
      <c r="AD2341" t="inlineStr">
        <is>
          <t>TRUMBULL CAREER &amp; TECH CENTER</t>
        </is>
      </c>
      <c r="AE2341" t="inlineStr">
        <is>
          <t>WARREN CITY</t>
        </is>
      </c>
      <c r="AF2341" t="inlineStr">
        <is>
          <t>WARREN CITY SD</t>
        </is>
      </c>
      <c r="AH2341" t="n">
        <v>14</v>
      </c>
      <c r="AI2341" t="n">
        <v>11</v>
      </c>
      <c r="AN2341" t="inlineStr">
        <is>
          <t>WARREN</t>
        </is>
      </c>
      <c r="AO2341" t="inlineStr">
        <is>
          <t>WARREN CITY 1E</t>
        </is>
      </c>
      <c r="AP2341" t="inlineStr">
        <is>
          <t>78-P-ACJ</t>
        </is>
      </c>
      <c r="AQ2341" t="n">
        <v>9</v>
      </c>
      <c r="AR2341" t="n">
        <v>64</v>
      </c>
      <c r="AS2341" t="n">
        <v>32</v>
      </c>
      <c r="AU2341">
        <f>COUNTA($BA$2341:$EH$2341)</f>
        <v/>
      </c>
      <c r="AV2341">
        <f>COUNTIF($BA$2341:$EH$2341,"D")</f>
        <v/>
      </c>
      <c r="AW2341">
        <f>COUNTIF($BA$2341:$EH$2341,"R")</f>
        <v/>
      </c>
      <c r="AX2341">
        <f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/>
      </c>
      <c r="AY2341">
        <f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/>
      </c>
      <c r="AZ2341">
        <f>IF(EH2341&lt;&gt;"",1,0)</f>
        <v/>
      </c>
      <c r="BB2341" t="inlineStr">
        <is>
          <t>WARREN-WARD 1</t>
        </is>
      </c>
    </row>
    <row r="2342">
      <c r="A2342" t="inlineStr">
        <is>
          <t>OH0027139206</t>
        </is>
      </c>
      <c r="B2342" t="n">
        <v>78</v>
      </c>
      <c r="C2342" t="n">
        <v>477379</v>
      </c>
      <c r="D2342" t="inlineStr">
        <is>
          <t>WEBSTER</t>
        </is>
      </c>
      <c r="E2342" t="inlineStr">
        <is>
          <t>BRIA</t>
        </is>
      </c>
      <c r="F2342">
        <f>CONCATENATE(D2342," ",LEFT(H2342,4),"T=",AU2342,"D=",AV2342,"R=",AW2342,"M=",AX2342,"L=",AY2342,"B=",AZ2342)</f>
        <v/>
      </c>
      <c r="G2342" t="inlineStr">
        <is>
          <t>C</t>
        </is>
      </c>
      <c r="I2342" t="inlineStr">
        <is>
          <t>1991-10-23</t>
        </is>
      </c>
      <c r="J2342" t="inlineStr">
        <is>
          <t>2023-10-21</t>
        </is>
      </c>
      <c r="K2342" t="inlineStr">
        <is>
          <t>ACTIVE</t>
        </is>
      </c>
      <c r="M2342" t="inlineStr">
        <is>
          <t>3426 DUNSTAN DR NW</t>
        </is>
      </c>
      <c r="N2342">
        <f>RIGHT(M2342,LEN(M2342)-FIND(" ",M2342))</f>
        <v/>
      </c>
      <c r="P2342" t="inlineStr">
        <is>
          <t>WARREN</t>
        </is>
      </c>
      <c r="Q2342" t="inlineStr">
        <is>
          <t>OH</t>
        </is>
      </c>
      <c r="R2342" t="n">
        <v>44485</v>
      </c>
      <c r="AD2342" t="inlineStr">
        <is>
          <t>TRUMBULL CAREER &amp; TECH CENTER</t>
        </is>
      </c>
      <c r="AE2342" t="inlineStr">
        <is>
          <t>WARREN CITY</t>
        </is>
      </c>
      <c r="AF2342" t="inlineStr">
        <is>
          <t>WARREN CITY SD</t>
        </is>
      </c>
      <c r="AH2342" t="n">
        <v>14</v>
      </c>
      <c r="AI2342" t="n">
        <v>11</v>
      </c>
      <c r="AN2342" t="inlineStr">
        <is>
          <t>WARREN</t>
        </is>
      </c>
      <c r="AO2342" t="inlineStr">
        <is>
          <t>WARREN CITY 1E</t>
        </is>
      </c>
      <c r="AP2342" t="inlineStr">
        <is>
          <t>78-P-ACJ</t>
        </is>
      </c>
      <c r="AQ2342" t="n">
        <v>9</v>
      </c>
      <c r="AR2342" t="n">
        <v>64</v>
      </c>
      <c r="AS2342" t="n">
        <v>32</v>
      </c>
      <c r="AU2342">
        <f>COUNTA($BA$2342:$EH$2342)</f>
        <v/>
      </c>
      <c r="AV2342">
        <f>COUNTIF($BA$2342:$EH$2342,"D")</f>
        <v/>
      </c>
      <c r="AW2342">
        <f>COUNTIF($BA$2342:$EH$2342,"R")</f>
        <v/>
      </c>
      <c r="AX2342">
        <f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/>
      </c>
      <c r="AY2342">
        <f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/>
      </c>
      <c r="AZ2342">
        <f>IF(EH2342&lt;&gt;"",1,0)</f>
        <v/>
      </c>
      <c r="BB2342" t="inlineStr">
        <is>
          <t>WARREN-WARD 1</t>
        </is>
      </c>
      <c r="CP2342" t="inlineStr">
        <is>
          <t>X</t>
        </is>
      </c>
      <c r="DC2342" t="inlineStr">
        <is>
          <t>X</t>
        </is>
      </c>
      <c r="DI2342" t="inlineStr">
        <is>
          <t>X</t>
        </is>
      </c>
    </row>
    <row r="2343">
      <c r="A2343" t="inlineStr">
        <is>
          <t>OH0027846510</t>
        </is>
      </c>
      <c r="B2343" t="n">
        <v>78</v>
      </c>
      <c r="C2343" t="n">
        <v>494177</v>
      </c>
      <c r="D2343" t="inlineStr">
        <is>
          <t>DANIELS</t>
        </is>
      </c>
      <c r="E2343" t="inlineStr">
        <is>
          <t>ANTONINA</t>
        </is>
      </c>
      <c r="F2343">
        <f>CONCATENATE(D2343," ",LEFT(H2343,4),"T=",AU2343,"D=",AV2343,"R=",AW2343,"M=",AX2343,"L=",AY2343,"B=",AZ2343)</f>
        <v/>
      </c>
      <c r="G2343" t="inlineStr">
        <is>
          <t>ASHANTI</t>
        </is>
      </c>
      <c r="I2343" t="inlineStr">
        <is>
          <t>2004-06-10</t>
        </is>
      </c>
      <c r="J2343" t="inlineStr">
        <is>
          <t>2024-11-13</t>
        </is>
      </c>
      <c r="K2343" t="inlineStr">
        <is>
          <t>ACTIVE</t>
        </is>
      </c>
      <c r="M2343" t="inlineStr">
        <is>
          <t>3340 OLIAN AVE NW</t>
        </is>
      </c>
      <c r="N2343">
        <f>RIGHT(M2343,LEN(M2343)-FIND(" ",M2343))</f>
        <v/>
      </c>
      <c r="P2343" t="inlineStr">
        <is>
          <t>WARREN</t>
        </is>
      </c>
      <c r="Q2343" t="inlineStr">
        <is>
          <t>OH</t>
        </is>
      </c>
      <c r="R2343" t="n">
        <v>44485</v>
      </c>
      <c r="AD2343" t="inlineStr">
        <is>
          <t>TRUMBULL CAREER &amp; TECH CENTER</t>
        </is>
      </c>
      <c r="AE2343" t="inlineStr">
        <is>
          <t>WARREN CITY</t>
        </is>
      </c>
      <c r="AF2343" t="inlineStr">
        <is>
          <t>WARREN CITY SD</t>
        </is>
      </c>
      <c r="AH2343" t="n">
        <v>14</v>
      </c>
      <c r="AI2343" t="n">
        <v>11</v>
      </c>
      <c r="AN2343" t="inlineStr">
        <is>
          <t>WARREN</t>
        </is>
      </c>
      <c r="AO2343" t="inlineStr">
        <is>
          <t>WARREN CITY 1E</t>
        </is>
      </c>
      <c r="AP2343" t="inlineStr">
        <is>
          <t>78-P-ACJ</t>
        </is>
      </c>
      <c r="AQ2343" t="n">
        <v>9</v>
      </c>
      <c r="AR2343" t="n">
        <v>64</v>
      </c>
      <c r="AS2343" t="n">
        <v>32</v>
      </c>
      <c r="AU2343">
        <f>COUNTA($BA$2343:$EH$2343)</f>
        <v/>
      </c>
      <c r="AV2343">
        <f>COUNTIF($BA$2343:$EH$2343,"D")</f>
        <v/>
      </c>
      <c r="AW2343">
        <f>COUNTIF($BA$2343:$EH$2343,"R")</f>
        <v/>
      </c>
      <c r="AX2343">
        <f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/>
      </c>
      <c r="AY2343">
        <f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/>
      </c>
      <c r="AZ2343">
        <f>IF(EH2343&lt;&gt;"",1,0)</f>
        <v/>
      </c>
      <c r="BB2343" t="inlineStr">
        <is>
          <t>WARREN-WARD 1</t>
        </is>
      </c>
    </row>
    <row r="2344">
      <c r="A2344" t="inlineStr">
        <is>
          <t>OH0026031885</t>
        </is>
      </c>
      <c r="B2344" t="n">
        <v>78</v>
      </c>
      <c r="C2344" t="n">
        <v>454769</v>
      </c>
      <c r="D2344" t="inlineStr">
        <is>
          <t>PARKE</t>
        </is>
      </c>
      <c r="E2344" t="inlineStr">
        <is>
          <t>KASSIDY</t>
        </is>
      </c>
      <c r="F2344">
        <f>CONCATENATE(D2344," ",LEFT(H2344,4),"T=",AU2344,"D=",AV2344,"R=",AW2344,"M=",AX2344,"L=",AY2344,"B=",AZ2344)</f>
        <v/>
      </c>
      <c r="G2344" t="inlineStr">
        <is>
          <t>ANNE</t>
        </is>
      </c>
      <c r="I2344" t="inlineStr">
        <is>
          <t>2001-03-15</t>
        </is>
      </c>
      <c r="J2344" t="inlineStr">
        <is>
          <t>2020-10-01</t>
        </is>
      </c>
      <c r="K2344" t="inlineStr">
        <is>
          <t>ACTIVE</t>
        </is>
      </c>
      <c r="M2344" t="inlineStr">
        <is>
          <t>3329 LODWICK DR NW</t>
        </is>
      </c>
      <c r="N2344">
        <f>RIGHT(M2344,LEN(M2344)-FIND(" ",M2344))</f>
        <v/>
      </c>
      <c r="P2344" t="inlineStr">
        <is>
          <t>WARREN</t>
        </is>
      </c>
      <c r="Q2344" t="inlineStr">
        <is>
          <t>OH</t>
        </is>
      </c>
      <c r="R2344" t="n">
        <v>44485</v>
      </c>
      <c r="AD2344" t="inlineStr">
        <is>
          <t>TRUMBULL CAREER &amp; TECH CENTER</t>
        </is>
      </c>
      <c r="AE2344" t="inlineStr">
        <is>
          <t>WARREN CITY</t>
        </is>
      </c>
      <c r="AF2344" t="inlineStr">
        <is>
          <t>WARREN CITY SD</t>
        </is>
      </c>
      <c r="AH2344" t="n">
        <v>14</v>
      </c>
      <c r="AI2344" t="n">
        <v>11</v>
      </c>
      <c r="AN2344" t="inlineStr">
        <is>
          <t>WARREN</t>
        </is>
      </c>
      <c r="AO2344" t="inlineStr">
        <is>
          <t>WARREN CITY 1E</t>
        </is>
      </c>
      <c r="AP2344" t="inlineStr">
        <is>
          <t>78-P-ACJ</t>
        </is>
      </c>
      <c r="AQ2344" t="n">
        <v>9</v>
      </c>
      <c r="AR2344" t="n">
        <v>64</v>
      </c>
      <c r="AS2344" t="n">
        <v>32</v>
      </c>
      <c r="AU2344">
        <f>COUNTA($BA$2344:$EH$2344)</f>
        <v/>
      </c>
      <c r="AV2344">
        <f>COUNTIF($BA$2344:$EH$2344,"D")</f>
        <v/>
      </c>
      <c r="AW2344">
        <f>COUNTIF($BA$2344:$EH$2344,"R")</f>
        <v/>
      </c>
      <c r="AX2344">
        <f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/>
      </c>
      <c r="AY2344">
        <f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/>
      </c>
      <c r="AZ2344">
        <f>IF(EH2344&lt;&gt;"",1,0)</f>
        <v/>
      </c>
      <c r="BB2344" t="inlineStr">
        <is>
          <t>WARREN-WARD 1</t>
        </is>
      </c>
      <c r="DN2344" t="inlineStr">
        <is>
          <t>X</t>
        </is>
      </c>
      <c r="EA2344" t="inlineStr">
        <is>
          <t>X</t>
        </is>
      </c>
      <c r="EF2344" t="inlineStr">
        <is>
          <t>X</t>
        </is>
      </c>
    </row>
    <row r="2345">
      <c r="A2345" t="inlineStr">
        <is>
          <t>OH0023650683</t>
        </is>
      </c>
      <c r="B2345" t="n">
        <v>78</v>
      </c>
      <c r="C2345" t="n">
        <v>416169</v>
      </c>
      <c r="D2345" t="inlineStr">
        <is>
          <t>WAGNER</t>
        </is>
      </c>
      <c r="E2345" t="inlineStr">
        <is>
          <t>ERIK</t>
        </is>
      </c>
      <c r="F2345">
        <f>CONCATENATE(D2345," ",LEFT(H2345,4),"T=",AU2345,"D=",AV2345,"R=",AW2345,"M=",AX2345,"L=",AY2345,"B=",AZ2345)</f>
        <v/>
      </c>
      <c r="G2345" t="inlineStr">
        <is>
          <t>S F</t>
        </is>
      </c>
      <c r="I2345" t="inlineStr">
        <is>
          <t>1997-09-01</t>
        </is>
      </c>
      <c r="J2345" t="inlineStr">
        <is>
          <t>2022-07-02</t>
        </is>
      </c>
      <c r="K2345" t="inlineStr">
        <is>
          <t>ACTIVE</t>
        </is>
      </c>
      <c r="L2345" t="inlineStr">
        <is>
          <t>D</t>
        </is>
      </c>
      <c r="M2345" t="inlineStr">
        <is>
          <t>2714 DUNSTAN DR NW</t>
        </is>
      </c>
      <c r="N2345">
        <f>RIGHT(M2345,LEN(M2345)-FIND(" ",M2345))</f>
        <v/>
      </c>
      <c r="P2345" t="inlineStr">
        <is>
          <t>WARREN</t>
        </is>
      </c>
      <c r="Q2345" t="inlineStr">
        <is>
          <t>OH</t>
        </is>
      </c>
      <c r="R2345" t="n">
        <v>44485</v>
      </c>
      <c r="AD2345" t="inlineStr">
        <is>
          <t>TRUMBULL CAREER &amp; TECH CENTER</t>
        </is>
      </c>
      <c r="AE2345" t="inlineStr">
        <is>
          <t>WARREN CITY</t>
        </is>
      </c>
      <c r="AF2345" t="inlineStr">
        <is>
          <t>WARREN CITY SD</t>
        </is>
      </c>
      <c r="AH2345" t="n">
        <v>14</v>
      </c>
      <c r="AI2345" t="n">
        <v>11</v>
      </c>
      <c r="AN2345" t="inlineStr">
        <is>
          <t>WARREN</t>
        </is>
      </c>
      <c r="AO2345" t="inlineStr">
        <is>
          <t>WARREN CITY 1E</t>
        </is>
      </c>
      <c r="AP2345" t="inlineStr">
        <is>
          <t>78-P-ACJ</t>
        </is>
      </c>
      <c r="AQ2345" t="n">
        <v>9</v>
      </c>
      <c r="AR2345" t="n">
        <v>64</v>
      </c>
      <c r="AS2345" t="n">
        <v>32</v>
      </c>
      <c r="AU2345">
        <f>COUNTA($BA$2345:$EH$2345)</f>
        <v/>
      </c>
      <c r="AV2345">
        <f>COUNTIF($BA$2345:$EH$2345,"D")</f>
        <v/>
      </c>
      <c r="AW2345">
        <f>COUNTIF($BA$2345:$EH$2345,"R")</f>
        <v/>
      </c>
      <c r="AX2345">
        <f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/>
      </c>
      <c r="AY2345">
        <f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/>
      </c>
      <c r="AZ2345">
        <f>IF(EH2345&lt;&gt;"",1,0)</f>
        <v/>
      </c>
      <c r="BB2345" t="inlineStr">
        <is>
          <t>WARREN-WARD 1</t>
        </is>
      </c>
      <c r="DC2345" t="inlineStr">
        <is>
          <t>X</t>
        </is>
      </c>
      <c r="DN2345" t="inlineStr">
        <is>
          <t>X</t>
        </is>
      </c>
      <c r="DT2345" t="inlineStr">
        <is>
          <t>D</t>
        </is>
      </c>
      <c r="DX2345" t="inlineStr">
        <is>
          <t>X</t>
        </is>
      </c>
      <c r="EA2345" t="inlineStr">
        <is>
          <t>X</t>
        </is>
      </c>
      <c r="EF2345" t="inlineStr">
        <is>
          <t>X</t>
        </is>
      </c>
    </row>
    <row r="2346">
      <c r="A2346" t="inlineStr">
        <is>
          <t>OH0026905225</t>
        </is>
      </c>
      <c r="B2346" t="n">
        <v>78</v>
      </c>
      <c r="C2346" t="n">
        <v>473863</v>
      </c>
      <c r="D2346" t="inlineStr">
        <is>
          <t>ZANDER</t>
        </is>
      </c>
      <c r="E2346" t="inlineStr">
        <is>
          <t>BRUCE</t>
        </is>
      </c>
      <c r="F2346">
        <f>CONCATENATE(D2346," ",LEFT(H2346,4),"T=",AU2346,"D=",AV2346,"R=",AW2346,"M=",AX2346,"L=",AY2346,"B=",AZ2346)</f>
        <v/>
      </c>
      <c r="G2346" t="inlineStr">
        <is>
          <t>FREDERICK</t>
        </is>
      </c>
      <c r="H2346" t="inlineStr">
        <is>
          <t>JR</t>
        </is>
      </c>
      <c r="I2346" t="inlineStr">
        <is>
          <t>1983-08-25</t>
        </is>
      </c>
      <c r="J2346" t="inlineStr">
        <is>
          <t>2024-09-16</t>
        </is>
      </c>
      <c r="K2346" t="inlineStr">
        <is>
          <t>ACTIVE</t>
        </is>
      </c>
      <c r="M2346" t="inlineStr">
        <is>
          <t>3320 DUNSTAN DR NW</t>
        </is>
      </c>
      <c r="N2346">
        <f>RIGHT(M2346,LEN(M2346)-FIND(" ",M2346))</f>
        <v/>
      </c>
      <c r="O2346" t="inlineStr">
        <is>
          <t>APT 4</t>
        </is>
      </c>
      <c r="P2346" t="inlineStr">
        <is>
          <t>WARREN</t>
        </is>
      </c>
      <c r="Q2346" t="inlineStr">
        <is>
          <t>OH</t>
        </is>
      </c>
      <c r="R2346" t="n">
        <v>44485</v>
      </c>
      <c r="AD2346" t="inlineStr">
        <is>
          <t>TRUMBULL CAREER &amp; TECH CENTER</t>
        </is>
      </c>
      <c r="AE2346" t="inlineStr">
        <is>
          <t>WARREN CITY</t>
        </is>
      </c>
      <c r="AF2346" t="inlineStr">
        <is>
          <t>WARREN CITY SD</t>
        </is>
      </c>
      <c r="AH2346" t="n">
        <v>14</v>
      </c>
      <c r="AI2346" t="n">
        <v>11</v>
      </c>
      <c r="AN2346" t="inlineStr">
        <is>
          <t>WARREN</t>
        </is>
      </c>
      <c r="AO2346" t="inlineStr">
        <is>
          <t>WARREN CITY 1E</t>
        </is>
      </c>
      <c r="AP2346" t="inlineStr">
        <is>
          <t>78-P-ACJ</t>
        </is>
      </c>
      <c r="AQ2346" t="n">
        <v>9</v>
      </c>
      <c r="AR2346" t="n">
        <v>64</v>
      </c>
      <c r="AS2346" t="n">
        <v>32</v>
      </c>
      <c r="AU2346">
        <f>COUNTA($BA$2346:$EH$2346)</f>
        <v/>
      </c>
      <c r="AV2346">
        <f>COUNTIF($BA$2346:$EH$2346,"D")</f>
        <v/>
      </c>
      <c r="AW2346">
        <f>COUNTIF($BA$2346:$EH$2346,"R")</f>
        <v/>
      </c>
      <c r="AX2346">
        <f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/>
      </c>
      <c r="AY2346">
        <f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/>
      </c>
      <c r="AZ2346">
        <f>IF(EH2346&lt;&gt;"",1,0)</f>
        <v/>
      </c>
      <c r="BB2346" t="inlineStr">
        <is>
          <t>WARREN-WARD 1</t>
        </is>
      </c>
      <c r="EF2346" t="inlineStr">
        <is>
          <t>X</t>
        </is>
      </c>
    </row>
    <row r="2347">
      <c r="A2347" t="inlineStr">
        <is>
          <t>OH0027622834</t>
        </is>
      </c>
      <c r="B2347" t="n">
        <v>78</v>
      </c>
      <c r="C2347" t="n">
        <v>489518</v>
      </c>
      <c r="D2347" t="inlineStr">
        <is>
          <t>COLON</t>
        </is>
      </c>
      <c r="E2347" t="inlineStr">
        <is>
          <t>JEANETTE</t>
        </is>
      </c>
      <c r="F2347">
        <f>CONCATENATE(D2347," ",LEFT(H2347,4),"T=",AU2347,"D=",AV2347,"R=",AW2347,"M=",AX2347,"L=",AY2347,"B=",AZ2347)</f>
        <v/>
      </c>
      <c r="G2347" t="inlineStr">
        <is>
          <t>VAZQUEZ</t>
        </is>
      </c>
      <c r="I2347" t="inlineStr">
        <is>
          <t>1976-05-23</t>
        </is>
      </c>
      <c r="J2347" t="inlineStr">
        <is>
          <t>2024-09-11</t>
        </is>
      </c>
      <c r="K2347" t="inlineStr">
        <is>
          <t>ACTIVE</t>
        </is>
      </c>
      <c r="M2347" t="inlineStr">
        <is>
          <t>3020 DUNSTAN DR NW</t>
        </is>
      </c>
      <c r="N2347">
        <f>RIGHT(M2347,LEN(M2347)-FIND(" ",M2347))</f>
        <v/>
      </c>
      <c r="O2347" t="inlineStr">
        <is>
          <t>APT 4</t>
        </is>
      </c>
      <c r="P2347" t="inlineStr">
        <is>
          <t>WARREN</t>
        </is>
      </c>
      <c r="Q2347" t="inlineStr">
        <is>
          <t>OH</t>
        </is>
      </c>
      <c r="R2347" t="n">
        <v>44485</v>
      </c>
      <c r="AD2347" t="inlineStr">
        <is>
          <t>TRUMBULL CAREER &amp; TECH CENTER</t>
        </is>
      </c>
      <c r="AE2347" t="inlineStr">
        <is>
          <t>WARREN CITY</t>
        </is>
      </c>
      <c r="AF2347" t="inlineStr">
        <is>
          <t>WARREN CITY SD</t>
        </is>
      </c>
      <c r="AH2347" t="n">
        <v>14</v>
      </c>
      <c r="AI2347" t="n">
        <v>11</v>
      </c>
      <c r="AN2347" t="inlineStr">
        <is>
          <t>WARREN</t>
        </is>
      </c>
      <c r="AO2347" t="inlineStr">
        <is>
          <t>WARREN CITY 1E</t>
        </is>
      </c>
      <c r="AP2347" t="inlineStr">
        <is>
          <t>78-P-ACJ</t>
        </is>
      </c>
      <c r="AQ2347" t="n">
        <v>9</v>
      </c>
      <c r="AR2347" t="n">
        <v>64</v>
      </c>
      <c r="AS2347" t="n">
        <v>32</v>
      </c>
      <c r="AU2347">
        <f>COUNTA($BA$2347:$EH$2347)</f>
        <v/>
      </c>
      <c r="AV2347">
        <f>COUNTIF($BA$2347:$EH$2347,"D")</f>
        <v/>
      </c>
      <c r="AW2347">
        <f>COUNTIF($BA$2347:$EH$2347,"R")</f>
        <v/>
      </c>
      <c r="AX2347">
        <f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/>
      </c>
      <c r="AY2347">
        <f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/>
      </c>
      <c r="AZ2347">
        <f>IF(EH2347&lt;&gt;"",1,0)</f>
        <v/>
      </c>
      <c r="BB2347" t="inlineStr">
        <is>
          <t>WARREN-WARD 1</t>
        </is>
      </c>
    </row>
    <row r="2348">
      <c r="A2348" t="inlineStr">
        <is>
          <t>OH0019887818</t>
        </is>
      </c>
      <c r="B2348" t="n">
        <v>78</v>
      </c>
      <c r="C2348" t="n">
        <v>360529</v>
      </c>
      <c r="D2348" t="inlineStr">
        <is>
          <t>DALRYMPLE</t>
        </is>
      </c>
      <c r="E2348" t="inlineStr">
        <is>
          <t>BRIAN</t>
        </is>
      </c>
      <c r="F2348">
        <f>CONCATENATE(D2348," ",LEFT(H2348,4),"T=",AU2348,"D=",AV2348,"R=",AW2348,"M=",AX2348,"L=",AY2348,"B=",AZ2348)</f>
        <v/>
      </c>
      <c r="G2348" t="inlineStr">
        <is>
          <t>JOSEPH</t>
        </is>
      </c>
      <c r="I2348" t="inlineStr">
        <is>
          <t>1987-08-03</t>
        </is>
      </c>
      <c r="J2348" t="inlineStr">
        <is>
          <t>2016-04-04</t>
        </is>
      </c>
      <c r="K2348" t="inlineStr">
        <is>
          <t>ACTIVE</t>
        </is>
      </c>
      <c r="L2348" t="inlineStr">
        <is>
          <t>D</t>
        </is>
      </c>
      <c r="M2348" t="inlineStr">
        <is>
          <t>3008 RED FOX RUN DR NW</t>
        </is>
      </c>
      <c r="N2348">
        <f>RIGHT(M2348,LEN(M2348)-FIND(" ",M2348))</f>
        <v/>
      </c>
      <c r="P2348" t="inlineStr">
        <is>
          <t>WARREN</t>
        </is>
      </c>
      <c r="Q2348" t="inlineStr">
        <is>
          <t>OH</t>
        </is>
      </c>
      <c r="R2348" t="n">
        <v>44485</v>
      </c>
      <c r="AD2348" t="inlineStr">
        <is>
          <t>TRUMBULL CAREER &amp; TECH CENTER</t>
        </is>
      </c>
      <c r="AE2348" t="inlineStr">
        <is>
          <t>WARREN CITY</t>
        </is>
      </c>
      <c r="AF2348" t="inlineStr">
        <is>
          <t>WARREN CITY SD</t>
        </is>
      </c>
      <c r="AH2348" t="n">
        <v>14</v>
      </c>
      <c r="AI2348" t="n">
        <v>11</v>
      </c>
      <c r="AN2348" t="inlineStr">
        <is>
          <t>WARREN</t>
        </is>
      </c>
      <c r="AO2348" t="inlineStr">
        <is>
          <t>WARREN CITY 1E</t>
        </is>
      </c>
      <c r="AP2348" t="inlineStr">
        <is>
          <t>78-P-ACJ</t>
        </is>
      </c>
      <c r="AQ2348" t="n">
        <v>9</v>
      </c>
      <c r="AR2348" t="n">
        <v>64</v>
      </c>
      <c r="AS2348" t="n">
        <v>32</v>
      </c>
      <c r="AU2348">
        <f>COUNTA($BA$2348:$EH$2348)</f>
        <v/>
      </c>
      <c r="AV2348">
        <f>COUNTIF($BA$2348:$EH$2348,"D")</f>
        <v/>
      </c>
      <c r="AW2348">
        <f>COUNTIF($BA$2348:$EH$2348,"R")</f>
        <v/>
      </c>
      <c r="AX2348">
        <f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/>
      </c>
      <c r="AY2348">
        <f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/>
      </c>
      <c r="AZ2348">
        <f>IF(EH2348&lt;&gt;"",1,0)</f>
        <v/>
      </c>
      <c r="BB2348" t="inlineStr">
        <is>
          <t>WARREN-WARD 1</t>
        </is>
      </c>
      <c r="CA2348" t="inlineStr">
        <is>
          <t>X</t>
        </is>
      </c>
      <c r="CG2348" t="inlineStr">
        <is>
          <t>X</t>
        </is>
      </c>
      <c r="CK2348" t="inlineStr">
        <is>
          <t>X</t>
        </is>
      </c>
      <c r="CN2348" t="inlineStr">
        <is>
          <t>X</t>
        </is>
      </c>
      <c r="CP2348" t="inlineStr">
        <is>
          <t>X</t>
        </is>
      </c>
      <c r="CZ2348" t="inlineStr">
        <is>
          <t>D</t>
        </is>
      </c>
      <c r="DC2348" t="inlineStr">
        <is>
          <t>X</t>
        </is>
      </c>
      <c r="DN2348" t="inlineStr">
        <is>
          <t>X</t>
        </is>
      </c>
      <c r="EA2348" t="inlineStr">
        <is>
          <t>X</t>
        </is>
      </c>
      <c r="EF2348" t="inlineStr">
        <is>
          <t>X</t>
        </is>
      </c>
      <c r="EH2348" t="inlineStr">
        <is>
          <t>D</t>
        </is>
      </c>
    </row>
    <row r="2349">
      <c r="A2349" t="inlineStr">
        <is>
          <t>OH0027240529</t>
        </is>
      </c>
      <c r="B2349" t="n">
        <v>78</v>
      </c>
      <c r="C2349" t="n">
        <v>483223</v>
      </c>
      <c r="D2349" t="inlineStr">
        <is>
          <t>HUFF</t>
        </is>
      </c>
      <c r="E2349" t="inlineStr">
        <is>
          <t>WINTER</t>
        </is>
      </c>
      <c r="F2349">
        <f>CONCATENATE(D2349," ",LEFT(H2349,4),"T=",AU2349,"D=",AV2349,"R=",AW2349,"M=",AX2349,"L=",AY2349,"B=",AZ2349)</f>
        <v/>
      </c>
      <c r="G2349" t="inlineStr">
        <is>
          <t>LYNN</t>
        </is>
      </c>
      <c r="I2349" t="inlineStr">
        <is>
          <t>1999-02-22</t>
        </is>
      </c>
      <c r="J2349" t="inlineStr">
        <is>
          <t>2024-02-09</t>
        </is>
      </c>
      <c r="K2349" t="inlineStr">
        <is>
          <t>ACTIVE</t>
        </is>
      </c>
      <c r="M2349" t="inlineStr">
        <is>
          <t>3327 LODWICK DR NW</t>
        </is>
      </c>
      <c r="N2349">
        <f>RIGHT(M2349,LEN(M2349)-FIND(" ",M2349))</f>
        <v/>
      </c>
      <c r="P2349" t="inlineStr">
        <is>
          <t>WARREN</t>
        </is>
      </c>
      <c r="Q2349" t="inlineStr">
        <is>
          <t>OH</t>
        </is>
      </c>
      <c r="R2349" t="n">
        <v>44485</v>
      </c>
      <c r="AD2349" t="inlineStr">
        <is>
          <t>TRUMBULL CAREER &amp; TECH CENTER</t>
        </is>
      </c>
      <c r="AE2349" t="inlineStr">
        <is>
          <t>WARREN CITY</t>
        </is>
      </c>
      <c r="AF2349" t="inlineStr">
        <is>
          <t>WARREN CITY SD</t>
        </is>
      </c>
      <c r="AH2349" t="n">
        <v>14</v>
      </c>
      <c r="AI2349" t="n">
        <v>11</v>
      </c>
      <c r="AN2349" t="inlineStr">
        <is>
          <t>WARREN</t>
        </is>
      </c>
      <c r="AO2349" t="inlineStr">
        <is>
          <t>WARREN CITY 1E</t>
        </is>
      </c>
      <c r="AP2349" t="inlineStr">
        <is>
          <t>78-P-ACJ</t>
        </is>
      </c>
      <c r="AQ2349" t="n">
        <v>9</v>
      </c>
      <c r="AR2349" t="n">
        <v>64</v>
      </c>
      <c r="AS2349" t="n">
        <v>32</v>
      </c>
      <c r="AU2349">
        <f>COUNTA($BA$2349:$EH$2349)</f>
        <v/>
      </c>
      <c r="AV2349">
        <f>COUNTIF($BA$2349:$EH$2349,"D")</f>
        <v/>
      </c>
      <c r="AW2349">
        <f>COUNTIF($BA$2349:$EH$2349,"R")</f>
        <v/>
      </c>
      <c r="AX2349">
        <f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/>
      </c>
      <c r="AY2349">
        <f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/>
      </c>
      <c r="AZ2349">
        <f>IF(EH2349&lt;&gt;"",1,0)</f>
        <v/>
      </c>
      <c r="BB2349" t="inlineStr">
        <is>
          <t>WARREN-WARD 1</t>
        </is>
      </c>
      <c r="DN2349" t="inlineStr">
        <is>
          <t>X</t>
        </is>
      </c>
      <c r="EF2349" t="inlineStr">
        <is>
          <t>X</t>
        </is>
      </c>
    </row>
    <row r="2350">
      <c r="A2350" t="inlineStr">
        <is>
          <t>OH0024973634</t>
        </is>
      </c>
      <c r="B2350" t="n">
        <v>78</v>
      </c>
      <c r="C2350" t="n">
        <v>414061</v>
      </c>
      <c r="D2350" t="inlineStr">
        <is>
          <t>DYER</t>
        </is>
      </c>
      <c r="E2350" t="inlineStr">
        <is>
          <t>CARLTON</t>
        </is>
      </c>
      <c r="F2350">
        <f>CONCATENATE(D2350," ",LEFT(H2350,4),"T=",AU2350,"D=",AV2350,"R=",AW2350,"M=",AX2350,"L=",AY2350,"B=",AZ2350)</f>
        <v/>
      </c>
      <c r="G2350" t="inlineStr">
        <is>
          <t>ERIC</t>
        </is>
      </c>
      <c r="I2350" t="inlineStr">
        <is>
          <t>1965-08-18</t>
        </is>
      </c>
      <c r="J2350" t="inlineStr">
        <is>
          <t>2018-11-09</t>
        </is>
      </c>
      <c r="K2350" t="inlineStr">
        <is>
          <t>CONFIRMATION</t>
        </is>
      </c>
      <c r="M2350" t="inlineStr">
        <is>
          <t>3200 LODWICK DR NW</t>
        </is>
      </c>
      <c r="N2350">
        <f>RIGHT(M2350,LEN(M2350)-FIND(" ",M2350))</f>
        <v/>
      </c>
      <c r="O2350" t="inlineStr">
        <is>
          <t>APT 1</t>
        </is>
      </c>
      <c r="P2350" t="inlineStr">
        <is>
          <t>WARREN</t>
        </is>
      </c>
      <c r="Q2350" t="inlineStr">
        <is>
          <t>OH</t>
        </is>
      </c>
      <c r="R2350" t="n">
        <v>44485</v>
      </c>
      <c r="AD2350" t="inlineStr">
        <is>
          <t>TRUMBULL CAREER &amp; TECH CENTER</t>
        </is>
      </c>
      <c r="AE2350" t="inlineStr">
        <is>
          <t>WARREN CITY</t>
        </is>
      </c>
      <c r="AF2350" t="inlineStr">
        <is>
          <t>WARREN CITY SD</t>
        </is>
      </c>
      <c r="AH2350" t="n">
        <v>14</v>
      </c>
      <c r="AI2350" t="n">
        <v>11</v>
      </c>
      <c r="AN2350" t="inlineStr">
        <is>
          <t>WARREN</t>
        </is>
      </c>
      <c r="AO2350" t="inlineStr">
        <is>
          <t>WARREN CITY 1E</t>
        </is>
      </c>
      <c r="AP2350" t="inlineStr">
        <is>
          <t>78-P-ACJ</t>
        </is>
      </c>
      <c r="AQ2350" t="n">
        <v>9</v>
      </c>
      <c r="AR2350" t="n">
        <v>64</v>
      </c>
      <c r="AS2350" t="n">
        <v>32</v>
      </c>
      <c r="AU2350">
        <f>COUNTA($BA$2350:$EH$2350)</f>
        <v/>
      </c>
      <c r="AV2350">
        <f>COUNTIF($BA$2350:$EH$2350,"D")</f>
        <v/>
      </c>
      <c r="AW2350">
        <f>COUNTIF($BA$2350:$EH$2350,"R")</f>
        <v/>
      </c>
      <c r="AX2350">
        <f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/>
      </c>
      <c r="AY2350">
        <f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/>
      </c>
      <c r="AZ2350">
        <f>IF(EH2350&lt;&gt;"",1,0)</f>
        <v/>
      </c>
      <c r="BB2350" t="inlineStr">
        <is>
          <t>WARREN-WARD 1</t>
        </is>
      </c>
      <c r="BL2350" t="inlineStr">
        <is>
          <t>X</t>
        </is>
      </c>
      <c r="CA2350" t="inlineStr">
        <is>
          <t>X</t>
        </is>
      </c>
      <c r="CP2350" t="inlineStr">
        <is>
          <t>X</t>
        </is>
      </c>
    </row>
    <row r="2351">
      <c r="A2351" t="inlineStr">
        <is>
          <t>OH0015791259</t>
        </is>
      </c>
      <c r="B2351" t="n">
        <v>78</v>
      </c>
      <c r="C2351" t="n">
        <v>305689</v>
      </c>
      <c r="D2351" t="inlineStr">
        <is>
          <t>LAWRENCE</t>
        </is>
      </c>
      <c r="E2351" t="inlineStr">
        <is>
          <t>DENNIS</t>
        </is>
      </c>
      <c r="F2351">
        <f>CONCATENATE(D2351," ",LEFT(H2351,4),"T=",AU2351,"D=",AV2351,"R=",AW2351,"M=",AX2351,"L=",AY2351,"B=",AZ2351)</f>
        <v/>
      </c>
      <c r="G2351" t="inlineStr">
        <is>
          <t>L</t>
        </is>
      </c>
      <c r="I2351" t="inlineStr">
        <is>
          <t>1938-11-11</t>
        </is>
      </c>
      <c r="J2351" t="inlineStr">
        <is>
          <t>2018-06-06</t>
        </is>
      </c>
      <c r="K2351" t="inlineStr">
        <is>
          <t>CONFIRMATION</t>
        </is>
      </c>
      <c r="M2351" t="inlineStr">
        <is>
          <t>3142 LODWICK DR NW</t>
        </is>
      </c>
      <c r="N2351">
        <f>RIGHT(M2351,LEN(M2351)-FIND(" ",M2351))</f>
        <v/>
      </c>
      <c r="P2351" t="inlineStr">
        <is>
          <t>WARREN</t>
        </is>
      </c>
      <c r="Q2351" t="inlineStr">
        <is>
          <t>OH</t>
        </is>
      </c>
      <c r="R2351" t="n">
        <v>44485</v>
      </c>
      <c r="AD2351" t="inlineStr">
        <is>
          <t>TRUMBULL CAREER &amp; TECH CENTER</t>
        </is>
      </c>
      <c r="AE2351" t="inlineStr">
        <is>
          <t>WARREN CITY</t>
        </is>
      </c>
      <c r="AF2351" t="inlineStr">
        <is>
          <t>WARREN CITY SD</t>
        </is>
      </c>
      <c r="AH2351" t="n">
        <v>14</v>
      </c>
      <c r="AI2351" t="n">
        <v>11</v>
      </c>
      <c r="AN2351" t="inlineStr">
        <is>
          <t>WARREN</t>
        </is>
      </c>
      <c r="AO2351" t="inlineStr">
        <is>
          <t>WARREN CITY 1E</t>
        </is>
      </c>
      <c r="AP2351" t="inlineStr">
        <is>
          <t>78-P-ACJ</t>
        </is>
      </c>
      <c r="AQ2351" t="n">
        <v>9</v>
      </c>
      <c r="AR2351" t="n">
        <v>64</v>
      </c>
      <c r="AS2351" t="n">
        <v>32</v>
      </c>
      <c r="AU2351">
        <f>COUNTA($BA$2351:$EH$2351)</f>
        <v/>
      </c>
      <c r="AV2351">
        <f>COUNTIF($BA$2351:$EH$2351,"D")</f>
        <v/>
      </c>
      <c r="AW2351">
        <f>COUNTIF($BA$2351:$EH$2351,"R")</f>
        <v/>
      </c>
      <c r="AX2351">
        <f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/>
      </c>
      <c r="AY2351">
        <f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/>
      </c>
      <c r="AZ2351">
        <f>IF(EH2351&lt;&gt;"",1,0)</f>
        <v/>
      </c>
      <c r="BB2351" t="inlineStr">
        <is>
          <t>WARREN-WARD 1</t>
        </is>
      </c>
      <c r="BH2351" t="inlineStr">
        <is>
          <t>X</t>
        </is>
      </c>
      <c r="BJ2351" t="inlineStr">
        <is>
          <t>X</t>
        </is>
      </c>
      <c r="BL2351" t="inlineStr">
        <is>
          <t>X</t>
        </is>
      </c>
      <c r="BP2351" t="inlineStr">
        <is>
          <t>X</t>
        </is>
      </c>
      <c r="BR2351" t="inlineStr">
        <is>
          <t>X</t>
        </is>
      </c>
      <c r="BS2351" t="inlineStr">
        <is>
          <t>X</t>
        </is>
      </c>
      <c r="BY2351" t="inlineStr">
        <is>
          <t>D</t>
        </is>
      </c>
      <c r="CA2351" t="inlineStr">
        <is>
          <t>X</t>
        </is>
      </c>
      <c r="CG2351" t="inlineStr">
        <is>
          <t>X</t>
        </is>
      </c>
      <c r="CK2351" t="inlineStr">
        <is>
          <t>X</t>
        </is>
      </c>
      <c r="CL2351" t="inlineStr">
        <is>
          <t>D</t>
        </is>
      </c>
      <c r="CN2351" t="inlineStr">
        <is>
          <t>X</t>
        </is>
      </c>
      <c r="CO2351" t="inlineStr">
        <is>
          <t>D</t>
        </is>
      </c>
      <c r="CP2351" t="inlineStr">
        <is>
          <t>X</t>
        </is>
      </c>
      <c r="CQ2351" t="inlineStr">
        <is>
          <t>D</t>
        </is>
      </c>
      <c r="CT2351" t="inlineStr">
        <is>
          <t>X</t>
        </is>
      </c>
      <c r="CU2351" t="inlineStr">
        <is>
          <t>D</t>
        </is>
      </c>
      <c r="CV2351" t="inlineStr">
        <is>
          <t>X</t>
        </is>
      </c>
      <c r="CW2351" t="inlineStr">
        <is>
          <t>D</t>
        </is>
      </c>
      <c r="CY2351" t="inlineStr">
        <is>
          <t>X</t>
        </is>
      </c>
      <c r="DC2351" t="inlineStr">
        <is>
          <t>X</t>
        </is>
      </c>
      <c r="DD2351" t="inlineStr">
        <is>
          <t>D</t>
        </is>
      </c>
      <c r="DI2351" t="inlineStr">
        <is>
          <t>X</t>
        </is>
      </c>
      <c r="DJ2351" t="inlineStr">
        <is>
          <t>D</t>
        </is>
      </c>
      <c r="DL2351" t="inlineStr">
        <is>
          <t>X</t>
        </is>
      </c>
      <c r="DN2351" t="inlineStr">
        <is>
          <t>X</t>
        </is>
      </c>
    </row>
    <row r="2352">
      <c r="A2352" t="inlineStr">
        <is>
          <t>OH0025303170</t>
        </is>
      </c>
      <c r="B2352" t="n">
        <v>78</v>
      </c>
      <c r="C2352" t="n">
        <v>442405</v>
      </c>
      <c r="D2352" t="inlineStr">
        <is>
          <t>HALL</t>
        </is>
      </c>
      <c r="E2352" t="inlineStr">
        <is>
          <t>REGINA</t>
        </is>
      </c>
      <c r="F2352">
        <f>CONCATENATE(D2352," ",LEFT(H2352,4),"T=",AU2352,"D=",AV2352,"R=",AW2352,"M=",AX2352,"L=",AY2352,"B=",AZ2352)</f>
        <v/>
      </c>
      <c r="G2352" t="inlineStr">
        <is>
          <t>M</t>
        </is>
      </c>
      <c r="I2352" t="inlineStr">
        <is>
          <t>1978-05-10</t>
        </is>
      </c>
      <c r="J2352" t="inlineStr">
        <is>
          <t>2024-09-24</t>
        </is>
      </c>
      <c r="K2352" t="inlineStr">
        <is>
          <t>ACTIVE</t>
        </is>
      </c>
      <c r="M2352" t="inlineStr">
        <is>
          <t>3349 LODWICK DR NW</t>
        </is>
      </c>
      <c r="N2352">
        <f>RIGHT(M2352,LEN(M2352)-FIND(" ",M2352))</f>
        <v/>
      </c>
      <c r="P2352" t="inlineStr">
        <is>
          <t>WARREN</t>
        </is>
      </c>
      <c r="Q2352" t="inlineStr">
        <is>
          <t>OH</t>
        </is>
      </c>
      <c r="R2352" t="n">
        <v>44485</v>
      </c>
      <c r="AD2352" t="inlineStr">
        <is>
          <t>TRUMBULL CAREER &amp; TECH CENTER</t>
        </is>
      </c>
      <c r="AE2352" t="inlineStr">
        <is>
          <t>WARREN CITY</t>
        </is>
      </c>
      <c r="AF2352" t="inlineStr">
        <is>
          <t>WARREN CITY SD</t>
        </is>
      </c>
      <c r="AH2352" t="n">
        <v>14</v>
      </c>
      <c r="AI2352" t="n">
        <v>11</v>
      </c>
      <c r="AN2352" t="inlineStr">
        <is>
          <t>WARREN</t>
        </is>
      </c>
      <c r="AO2352" t="inlineStr">
        <is>
          <t>WARREN CITY 1E</t>
        </is>
      </c>
      <c r="AP2352" t="inlineStr">
        <is>
          <t>78-P-ACJ</t>
        </is>
      </c>
      <c r="AQ2352" t="n">
        <v>9</v>
      </c>
      <c r="AR2352" t="n">
        <v>64</v>
      </c>
      <c r="AS2352" t="n">
        <v>32</v>
      </c>
      <c r="AU2352">
        <f>COUNTA($BA$2352:$EH$2352)</f>
        <v/>
      </c>
      <c r="AV2352">
        <f>COUNTIF($BA$2352:$EH$2352,"D")</f>
        <v/>
      </c>
      <c r="AW2352">
        <f>COUNTIF($BA$2352:$EH$2352,"R")</f>
        <v/>
      </c>
      <c r="AX2352">
        <f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/>
      </c>
      <c r="AY2352">
        <f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/>
      </c>
      <c r="AZ2352">
        <f>IF(EH2352&lt;&gt;"",1,0)</f>
        <v/>
      </c>
      <c r="BB2352" t="inlineStr">
        <is>
          <t>WARREN-WARD 1</t>
        </is>
      </c>
      <c r="BP2352" t="inlineStr">
        <is>
          <t>X</t>
        </is>
      </c>
      <c r="BS2352" t="inlineStr">
        <is>
          <t>X</t>
        </is>
      </c>
      <c r="BV2352" t="inlineStr">
        <is>
          <t>X</t>
        </is>
      </c>
      <c r="BY2352" t="inlineStr">
        <is>
          <t>D</t>
        </is>
      </c>
      <c r="DC2352" t="inlineStr">
        <is>
          <t>X</t>
        </is>
      </c>
      <c r="DN2352" t="inlineStr">
        <is>
          <t>X</t>
        </is>
      </c>
      <c r="DU2352" t="inlineStr">
        <is>
          <t>X</t>
        </is>
      </c>
    </row>
    <row r="2353">
      <c r="A2353" t="inlineStr">
        <is>
          <t>OH0025582493</t>
        </is>
      </c>
      <c r="B2353" t="n">
        <v>78</v>
      </c>
      <c r="C2353" t="n">
        <v>446715</v>
      </c>
      <c r="D2353" t="inlineStr">
        <is>
          <t>DENNA</t>
        </is>
      </c>
      <c r="E2353" t="inlineStr">
        <is>
          <t>GABRIELLE</t>
        </is>
      </c>
      <c r="F2353">
        <f>CONCATENATE(D2353," ",LEFT(H2353,4),"T=",AU2353,"D=",AV2353,"R=",AW2353,"M=",AX2353,"L=",AY2353,"B=",AZ2353)</f>
        <v/>
      </c>
      <c r="G2353" t="inlineStr">
        <is>
          <t>LYNNE</t>
        </is>
      </c>
      <c r="I2353" t="inlineStr">
        <is>
          <t>2001-05-15</t>
        </is>
      </c>
      <c r="J2353" t="inlineStr">
        <is>
          <t>2023-07-10</t>
        </is>
      </c>
      <c r="K2353" t="inlineStr">
        <is>
          <t>ACTIVE</t>
        </is>
      </c>
      <c r="M2353" t="inlineStr">
        <is>
          <t>3271 LODWICK DR NW</t>
        </is>
      </c>
      <c r="N2353">
        <f>RIGHT(M2353,LEN(M2353)-FIND(" ",M2353))</f>
        <v/>
      </c>
      <c r="O2353" t="inlineStr">
        <is>
          <t>APT 4</t>
        </is>
      </c>
      <c r="P2353" t="inlineStr">
        <is>
          <t>WARREN</t>
        </is>
      </c>
      <c r="Q2353" t="inlineStr">
        <is>
          <t>OH</t>
        </is>
      </c>
      <c r="R2353" t="n">
        <v>44485</v>
      </c>
      <c r="AD2353" t="inlineStr">
        <is>
          <t>TRUMBULL CAREER &amp; TECH CENTER</t>
        </is>
      </c>
      <c r="AE2353" t="inlineStr">
        <is>
          <t>WARREN CITY</t>
        </is>
      </c>
      <c r="AF2353" t="inlineStr">
        <is>
          <t>WARREN CITY SD</t>
        </is>
      </c>
      <c r="AH2353" t="n">
        <v>14</v>
      </c>
      <c r="AI2353" t="n">
        <v>11</v>
      </c>
      <c r="AN2353" t="inlineStr">
        <is>
          <t>WARREN</t>
        </is>
      </c>
      <c r="AO2353" t="inlineStr">
        <is>
          <t>WARREN CITY 1E</t>
        </is>
      </c>
      <c r="AP2353" t="inlineStr">
        <is>
          <t>78-P-ACJ</t>
        </is>
      </c>
      <c r="AQ2353" t="n">
        <v>9</v>
      </c>
      <c r="AR2353" t="n">
        <v>64</v>
      </c>
      <c r="AS2353" t="n">
        <v>32</v>
      </c>
      <c r="AU2353">
        <f>COUNTA($BA$2353:$EH$2353)</f>
        <v/>
      </c>
      <c r="AV2353">
        <f>COUNTIF($BA$2353:$EH$2353,"D")</f>
        <v/>
      </c>
      <c r="AW2353">
        <f>COUNTIF($BA$2353:$EH$2353,"R")</f>
        <v/>
      </c>
      <c r="AX2353">
        <f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/>
      </c>
      <c r="AY2353">
        <f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/>
      </c>
      <c r="AZ2353">
        <f>IF(EH2353&lt;&gt;"",1,0)</f>
        <v/>
      </c>
      <c r="BB2353" t="inlineStr">
        <is>
          <t>WARREN-WARD 1</t>
        </is>
      </c>
      <c r="DN2353" t="inlineStr">
        <is>
          <t>X</t>
        </is>
      </c>
    </row>
    <row r="2354">
      <c r="A2354" t="inlineStr">
        <is>
          <t>OH0025840977</t>
        </is>
      </c>
      <c r="B2354" t="n">
        <v>78</v>
      </c>
      <c r="C2354" t="n">
        <v>451335</v>
      </c>
      <c r="D2354" t="inlineStr">
        <is>
          <t>BOUEY</t>
        </is>
      </c>
      <c r="E2354" t="inlineStr">
        <is>
          <t>DEBRA</t>
        </is>
      </c>
      <c r="F2354">
        <f>CONCATENATE(D2354," ",LEFT(H2354,4),"T=",AU2354,"D=",AV2354,"R=",AW2354,"M=",AX2354,"L=",AY2354,"B=",AZ2354)</f>
        <v/>
      </c>
      <c r="G2354" t="inlineStr">
        <is>
          <t>W</t>
        </is>
      </c>
      <c r="I2354" t="inlineStr">
        <is>
          <t>1953-11-20</t>
        </is>
      </c>
      <c r="J2354" t="inlineStr">
        <is>
          <t>2022-05-27</t>
        </is>
      </c>
      <c r="K2354" t="inlineStr">
        <is>
          <t>ACTIVE</t>
        </is>
      </c>
      <c r="L2354" t="inlineStr">
        <is>
          <t>R</t>
        </is>
      </c>
      <c r="M2354" t="inlineStr">
        <is>
          <t>3400 OLIAN AVE NW</t>
        </is>
      </c>
      <c r="N2354">
        <f>RIGHT(M2354,LEN(M2354)-FIND(" ",M2354))</f>
        <v/>
      </c>
      <c r="P2354" t="inlineStr">
        <is>
          <t>WARREN</t>
        </is>
      </c>
      <c r="Q2354" t="inlineStr">
        <is>
          <t>OH</t>
        </is>
      </c>
      <c r="R2354" t="n">
        <v>44485</v>
      </c>
      <c r="AD2354" t="inlineStr">
        <is>
          <t>TRUMBULL CAREER &amp; TECH CENTER</t>
        </is>
      </c>
      <c r="AE2354" t="inlineStr">
        <is>
          <t>WARREN CITY</t>
        </is>
      </c>
      <c r="AF2354" t="inlineStr">
        <is>
          <t>WARREN CITY SD</t>
        </is>
      </c>
      <c r="AH2354" t="n">
        <v>14</v>
      </c>
      <c r="AI2354" t="n">
        <v>11</v>
      </c>
      <c r="AN2354" t="inlineStr">
        <is>
          <t>WARREN</t>
        </is>
      </c>
      <c r="AO2354" t="inlineStr">
        <is>
          <t>WARREN CITY 1E</t>
        </is>
      </c>
      <c r="AP2354" t="inlineStr">
        <is>
          <t>78-P-ACJ</t>
        </is>
      </c>
      <c r="AQ2354" t="n">
        <v>9</v>
      </c>
      <c r="AR2354" t="n">
        <v>64</v>
      </c>
      <c r="AS2354" t="n">
        <v>32</v>
      </c>
      <c r="AU2354">
        <f>COUNTA($BA$2354:$EH$2354)</f>
        <v/>
      </c>
      <c r="AV2354">
        <f>COUNTIF($BA$2354:$EH$2354,"D")</f>
        <v/>
      </c>
      <c r="AW2354">
        <f>COUNTIF($BA$2354:$EH$2354,"R")</f>
        <v/>
      </c>
      <c r="AX2354">
        <f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/>
      </c>
      <c r="AY2354">
        <f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/>
      </c>
      <c r="AZ2354">
        <f>IF(EH2354&lt;&gt;"",1,0)</f>
        <v/>
      </c>
      <c r="BB2354" t="inlineStr">
        <is>
          <t>WARREN-WARD 1</t>
        </is>
      </c>
      <c r="DS2354" t="inlineStr">
        <is>
          <t>R</t>
        </is>
      </c>
      <c r="DU2354" t="inlineStr">
        <is>
          <t>X</t>
        </is>
      </c>
      <c r="EA2354" t="inlineStr">
        <is>
          <t>X</t>
        </is>
      </c>
      <c r="EF2354" t="inlineStr">
        <is>
          <t>X</t>
        </is>
      </c>
    </row>
    <row r="2355">
      <c r="A2355" t="inlineStr">
        <is>
          <t>OH0024094685</t>
        </is>
      </c>
      <c r="B2355" t="n">
        <v>78</v>
      </c>
      <c r="C2355" t="n">
        <v>421922</v>
      </c>
      <c r="D2355" t="inlineStr">
        <is>
          <t>ANDERSON</t>
        </is>
      </c>
      <c r="E2355" t="inlineStr">
        <is>
          <t>SHANE</t>
        </is>
      </c>
      <c r="F2355">
        <f>CONCATENATE(D2355," ",LEFT(H2355,4),"T=",AU2355,"D=",AV2355,"R=",AW2355,"M=",AX2355,"L=",AY2355,"B=",AZ2355)</f>
        <v/>
      </c>
      <c r="G2355" t="inlineStr">
        <is>
          <t>W</t>
        </is>
      </c>
      <c r="I2355" t="inlineStr">
        <is>
          <t>1998-10-14</t>
        </is>
      </c>
      <c r="J2355" t="inlineStr">
        <is>
          <t>2016-10-06</t>
        </is>
      </c>
      <c r="K2355" t="inlineStr">
        <is>
          <t>CONFIRMATION</t>
        </is>
      </c>
      <c r="M2355" t="inlineStr">
        <is>
          <t>3372 RED FOX RUN DR NW</t>
        </is>
      </c>
      <c r="N2355">
        <f>RIGHT(M2355,LEN(M2355)-FIND(" ",M2355))</f>
        <v/>
      </c>
      <c r="P2355" t="inlineStr">
        <is>
          <t>WARREN</t>
        </is>
      </c>
      <c r="Q2355" t="inlineStr">
        <is>
          <t>OH</t>
        </is>
      </c>
      <c r="R2355" t="n">
        <v>44485</v>
      </c>
      <c r="AD2355" t="inlineStr">
        <is>
          <t>TRUMBULL CAREER &amp; TECH CENTER</t>
        </is>
      </c>
      <c r="AE2355" t="inlineStr">
        <is>
          <t>WARREN CITY</t>
        </is>
      </c>
      <c r="AF2355" t="inlineStr">
        <is>
          <t>WARREN CITY SD</t>
        </is>
      </c>
      <c r="AH2355" t="n">
        <v>14</v>
      </c>
      <c r="AI2355" t="n">
        <v>11</v>
      </c>
      <c r="AN2355" t="inlineStr">
        <is>
          <t>WARREN</t>
        </is>
      </c>
      <c r="AO2355" t="inlineStr">
        <is>
          <t>WARREN CITY 1E</t>
        </is>
      </c>
      <c r="AP2355" t="inlineStr">
        <is>
          <t>78-P-ACJ</t>
        </is>
      </c>
      <c r="AQ2355" t="n">
        <v>9</v>
      </c>
      <c r="AR2355" t="n">
        <v>64</v>
      </c>
      <c r="AS2355" t="n">
        <v>32</v>
      </c>
      <c r="AU2355">
        <f>COUNTA($BA$2355:$EH$2355)</f>
        <v/>
      </c>
      <c r="AV2355">
        <f>COUNTIF($BA$2355:$EH$2355,"D")</f>
        <v/>
      </c>
      <c r="AW2355">
        <f>COUNTIF($BA$2355:$EH$2355,"R")</f>
        <v/>
      </c>
      <c r="AX2355">
        <f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/>
      </c>
      <c r="AY2355">
        <f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/>
      </c>
      <c r="AZ2355">
        <f>IF(EH2355&lt;&gt;"",1,0)</f>
        <v/>
      </c>
      <c r="BB2355" t="inlineStr">
        <is>
          <t>WARREN-WARD 1</t>
        </is>
      </c>
    </row>
    <row r="2356">
      <c r="A2356" t="inlineStr">
        <is>
          <t>OH0015728604</t>
        </is>
      </c>
      <c r="B2356" t="n">
        <v>78</v>
      </c>
      <c r="C2356" t="n">
        <v>215001</v>
      </c>
      <c r="D2356" t="inlineStr">
        <is>
          <t>STEWART</t>
        </is>
      </c>
      <c r="E2356" t="inlineStr">
        <is>
          <t>JILL</t>
        </is>
      </c>
      <c r="F2356">
        <f>CONCATENATE(D2356," ",LEFT(H2356,4),"T=",AU2356,"D=",AV2356,"R=",AW2356,"M=",AX2356,"L=",AY2356,"B=",AZ2356)</f>
        <v/>
      </c>
      <c r="G2356" t="inlineStr">
        <is>
          <t>M</t>
        </is>
      </c>
      <c r="I2356" t="inlineStr">
        <is>
          <t>1969-07-30</t>
        </is>
      </c>
      <c r="J2356" t="inlineStr">
        <is>
          <t>2021-06-03</t>
        </is>
      </c>
      <c r="K2356" t="inlineStr">
        <is>
          <t>ACTIVE</t>
        </is>
      </c>
      <c r="L2356" t="inlineStr">
        <is>
          <t>D</t>
        </is>
      </c>
      <c r="M2356" t="inlineStr">
        <is>
          <t>3240 LYNWOOD DR NW</t>
        </is>
      </c>
      <c r="N2356">
        <f>RIGHT(M2356,LEN(M2356)-FIND(" ",M2356))</f>
        <v/>
      </c>
      <c r="P2356" t="inlineStr">
        <is>
          <t>WARREN</t>
        </is>
      </c>
      <c r="Q2356" t="inlineStr">
        <is>
          <t>OH</t>
        </is>
      </c>
      <c r="R2356" t="n">
        <v>44485</v>
      </c>
      <c r="V2356" t="inlineStr">
        <is>
          <t>PO BOX 674</t>
        </is>
      </c>
      <c r="X2356" t="inlineStr">
        <is>
          <t>VIENNA</t>
        </is>
      </c>
      <c r="Y2356" t="inlineStr">
        <is>
          <t>OH</t>
        </is>
      </c>
      <c r="Z2356" t="n">
        <v>44473</v>
      </c>
      <c r="AD2356" t="inlineStr">
        <is>
          <t>TRUMBULL CAREER &amp; TECH CENTER</t>
        </is>
      </c>
      <c r="AE2356" t="inlineStr">
        <is>
          <t>WARREN CITY</t>
        </is>
      </c>
      <c r="AF2356" t="inlineStr">
        <is>
          <t>WARREN CITY SD</t>
        </is>
      </c>
      <c r="AH2356" t="n">
        <v>14</v>
      </c>
      <c r="AI2356" t="n">
        <v>11</v>
      </c>
      <c r="AN2356" t="inlineStr">
        <is>
          <t>WARREN</t>
        </is>
      </c>
      <c r="AO2356" t="inlineStr">
        <is>
          <t>WARREN CITY 1E</t>
        </is>
      </c>
      <c r="AP2356" t="inlineStr">
        <is>
          <t>78-P-ACJ</t>
        </is>
      </c>
      <c r="AQ2356" t="n">
        <v>9</v>
      </c>
      <c r="AR2356" t="n">
        <v>64</v>
      </c>
      <c r="AS2356" t="n">
        <v>32</v>
      </c>
      <c r="AU2356">
        <f>COUNTA($BA$2356:$EH$2356)</f>
        <v/>
      </c>
      <c r="AV2356">
        <f>COUNTIF($BA$2356:$EH$2356,"D")</f>
        <v/>
      </c>
      <c r="AW2356">
        <f>COUNTIF($BA$2356:$EH$2356,"R")</f>
        <v/>
      </c>
      <c r="AX2356">
        <f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/>
      </c>
      <c r="AY2356">
        <f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/>
      </c>
      <c r="AZ2356">
        <f>IF(EH2356&lt;&gt;"",1,0)</f>
        <v/>
      </c>
      <c r="BB2356" t="inlineStr">
        <is>
          <t>WARREN-WARD 1</t>
        </is>
      </c>
      <c r="BC2356" t="inlineStr">
        <is>
          <t>X</t>
        </is>
      </c>
      <c r="BD2356" t="inlineStr">
        <is>
          <t>X</t>
        </is>
      </c>
      <c r="BF2356" t="inlineStr">
        <is>
          <t>X</t>
        </is>
      </c>
      <c r="BG2356" t="inlineStr">
        <is>
          <t>X</t>
        </is>
      </c>
      <c r="BH2356" t="inlineStr">
        <is>
          <t>X</t>
        </is>
      </c>
      <c r="BJ2356" t="inlineStr">
        <is>
          <t>X</t>
        </is>
      </c>
      <c r="BK2356" t="inlineStr">
        <is>
          <t>X</t>
        </is>
      </c>
      <c r="BL2356" t="inlineStr">
        <is>
          <t>X</t>
        </is>
      </c>
      <c r="BP2356" t="inlineStr">
        <is>
          <t>X</t>
        </is>
      </c>
      <c r="BR2356" t="inlineStr">
        <is>
          <t>X</t>
        </is>
      </c>
      <c r="BS2356" t="inlineStr">
        <is>
          <t>X</t>
        </is>
      </c>
      <c r="BV2356" t="inlineStr">
        <is>
          <t>X</t>
        </is>
      </c>
      <c r="BY2356" t="inlineStr">
        <is>
          <t>D</t>
        </is>
      </c>
      <c r="CA2356" t="inlineStr">
        <is>
          <t>X</t>
        </is>
      </c>
      <c r="CG2356" t="inlineStr">
        <is>
          <t>X</t>
        </is>
      </c>
      <c r="CK2356" t="inlineStr">
        <is>
          <t>X</t>
        </is>
      </c>
      <c r="CL2356" t="inlineStr">
        <is>
          <t>X</t>
        </is>
      </c>
      <c r="CN2356" t="inlineStr">
        <is>
          <t>X</t>
        </is>
      </c>
      <c r="CO2356" t="inlineStr">
        <is>
          <t>D</t>
        </is>
      </c>
      <c r="CP2356" t="inlineStr">
        <is>
          <t>X</t>
        </is>
      </c>
      <c r="CQ2356" t="inlineStr">
        <is>
          <t>X</t>
        </is>
      </c>
      <c r="CT2356" t="inlineStr">
        <is>
          <t>X</t>
        </is>
      </c>
      <c r="CU2356" t="inlineStr">
        <is>
          <t>R</t>
        </is>
      </c>
      <c r="CV2356" t="inlineStr">
        <is>
          <t>X</t>
        </is>
      </c>
      <c r="CY2356" t="inlineStr">
        <is>
          <t>X</t>
        </is>
      </c>
      <c r="CZ2356" t="inlineStr">
        <is>
          <t>D</t>
        </is>
      </c>
      <c r="DC2356" t="inlineStr">
        <is>
          <t>X</t>
        </is>
      </c>
      <c r="DD2356" t="inlineStr">
        <is>
          <t>X</t>
        </is>
      </c>
      <c r="DF2356" t="inlineStr">
        <is>
          <t>X</t>
        </is>
      </c>
      <c r="DG2356" t="inlineStr">
        <is>
          <t>D</t>
        </is>
      </c>
      <c r="DI2356" t="inlineStr">
        <is>
          <t>X</t>
        </is>
      </c>
      <c r="DJ2356" t="inlineStr">
        <is>
          <t>X</t>
        </is>
      </c>
      <c r="DL2356" t="inlineStr">
        <is>
          <t>X</t>
        </is>
      </c>
      <c r="DN2356" t="inlineStr">
        <is>
          <t>X</t>
        </is>
      </c>
      <c r="DR2356" t="inlineStr">
        <is>
          <t>X</t>
        </is>
      </c>
      <c r="DT2356" t="inlineStr">
        <is>
          <t>R</t>
        </is>
      </c>
      <c r="DU2356" t="inlineStr">
        <is>
          <t>X</t>
        </is>
      </c>
      <c r="DW2356" t="inlineStr">
        <is>
          <t>D</t>
        </is>
      </c>
      <c r="DX2356" t="inlineStr">
        <is>
          <t>X</t>
        </is>
      </c>
      <c r="EA2356" t="inlineStr">
        <is>
          <t>X</t>
        </is>
      </c>
      <c r="ED2356" t="inlineStr">
        <is>
          <t>D</t>
        </is>
      </c>
      <c r="EF2356" t="inlineStr">
        <is>
          <t>X</t>
        </is>
      </c>
      <c r="EH2356" t="inlineStr">
        <is>
          <t>X</t>
        </is>
      </c>
    </row>
    <row r="2357">
      <c r="A2357" t="inlineStr">
        <is>
          <t>OH0024470720</t>
        </is>
      </c>
      <c r="B2357" t="n">
        <v>78</v>
      </c>
      <c r="C2357" t="n">
        <v>428948</v>
      </c>
      <c r="D2357" t="inlineStr">
        <is>
          <t>DEFOOR</t>
        </is>
      </c>
      <c r="E2357" t="inlineStr">
        <is>
          <t>JENNIFER</t>
        </is>
      </c>
      <c r="F2357">
        <f>CONCATENATE(D2357," ",LEFT(H2357,4),"T=",AU2357,"D=",AV2357,"R=",AW2357,"M=",AX2357,"L=",AY2357,"B=",AZ2357)</f>
        <v/>
      </c>
      <c r="I2357" t="inlineStr">
        <is>
          <t>1948-07-11</t>
        </is>
      </c>
      <c r="J2357" t="inlineStr">
        <is>
          <t>2017-12-04</t>
        </is>
      </c>
      <c r="K2357" t="inlineStr">
        <is>
          <t>CONFIRMATION</t>
        </is>
      </c>
      <c r="M2357" t="inlineStr">
        <is>
          <t>3220 RED FOX RUN DR NW</t>
        </is>
      </c>
      <c r="N2357">
        <f>RIGHT(M2357,LEN(M2357)-FIND(" ",M2357))</f>
        <v/>
      </c>
      <c r="P2357" t="inlineStr">
        <is>
          <t>WARREN</t>
        </is>
      </c>
      <c r="Q2357" t="inlineStr">
        <is>
          <t>OH</t>
        </is>
      </c>
      <c r="R2357" t="n">
        <v>44485</v>
      </c>
      <c r="AD2357" t="inlineStr">
        <is>
          <t>TRUMBULL CAREER &amp; TECH CENTER</t>
        </is>
      </c>
      <c r="AE2357" t="inlineStr">
        <is>
          <t>WARREN CITY</t>
        </is>
      </c>
      <c r="AF2357" t="inlineStr">
        <is>
          <t>WARREN CITY SD</t>
        </is>
      </c>
      <c r="AH2357" t="n">
        <v>14</v>
      </c>
      <c r="AI2357" t="n">
        <v>11</v>
      </c>
      <c r="AN2357" t="inlineStr">
        <is>
          <t>WARREN</t>
        </is>
      </c>
      <c r="AO2357" t="inlineStr">
        <is>
          <t>WARREN CITY 1E</t>
        </is>
      </c>
      <c r="AP2357" t="inlineStr">
        <is>
          <t>78-P-ACJ</t>
        </is>
      </c>
      <c r="AQ2357" t="n">
        <v>9</v>
      </c>
      <c r="AR2357" t="n">
        <v>64</v>
      </c>
      <c r="AS2357" t="n">
        <v>32</v>
      </c>
      <c r="AU2357">
        <f>COUNTA($BA$2357:$EH$2357)</f>
        <v/>
      </c>
      <c r="AV2357">
        <f>COUNTIF($BA$2357:$EH$2357,"D")</f>
        <v/>
      </c>
      <c r="AW2357">
        <f>COUNTIF($BA$2357:$EH$2357,"R")</f>
        <v/>
      </c>
      <c r="AX2357">
        <f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/>
      </c>
      <c r="AY2357">
        <f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/>
      </c>
      <c r="AZ2357">
        <f>IF(EH2357&lt;&gt;"",1,0)</f>
        <v/>
      </c>
      <c r="BB2357" t="inlineStr">
        <is>
          <t>WARREN-WARD 1</t>
        </is>
      </c>
      <c r="DI2357" t="inlineStr">
        <is>
          <t>X</t>
        </is>
      </c>
      <c r="DL2357" t="inlineStr">
        <is>
          <t>X</t>
        </is>
      </c>
      <c r="DM2357" t="inlineStr">
        <is>
          <t>D</t>
        </is>
      </c>
      <c r="DN2357" t="inlineStr">
        <is>
          <t>X</t>
        </is>
      </c>
    </row>
    <row r="2358">
      <c r="A2358" t="inlineStr">
        <is>
          <t>OH0022337639</t>
        </is>
      </c>
      <c r="B2358" t="n">
        <v>78</v>
      </c>
      <c r="C2358" t="n">
        <v>394920</v>
      </c>
      <c r="D2358" t="inlineStr">
        <is>
          <t>HACKETT</t>
        </is>
      </c>
      <c r="E2358" t="inlineStr">
        <is>
          <t>ALEX</t>
        </is>
      </c>
      <c r="F2358">
        <f>CONCATENATE(D2358," ",LEFT(H2358,4),"T=",AU2358,"D=",AV2358,"R=",AW2358,"M=",AX2358,"L=",AY2358,"B=",AZ2358)</f>
        <v/>
      </c>
      <c r="G2358" t="inlineStr">
        <is>
          <t>J</t>
        </is>
      </c>
      <c r="I2358" t="inlineStr">
        <is>
          <t>1995-01-29</t>
        </is>
      </c>
      <c r="J2358" t="inlineStr">
        <is>
          <t>2017-12-19</t>
        </is>
      </c>
      <c r="K2358" t="inlineStr">
        <is>
          <t>CONFIRMATION</t>
        </is>
      </c>
      <c r="M2358" t="inlineStr">
        <is>
          <t>3342 LODWICK DR NW</t>
        </is>
      </c>
      <c r="N2358">
        <f>RIGHT(M2358,LEN(M2358)-FIND(" ",M2358))</f>
        <v/>
      </c>
      <c r="P2358" t="inlineStr">
        <is>
          <t>WARREN</t>
        </is>
      </c>
      <c r="Q2358" t="inlineStr">
        <is>
          <t>OH</t>
        </is>
      </c>
      <c r="R2358" t="n">
        <v>44485</v>
      </c>
      <c r="AD2358" t="inlineStr">
        <is>
          <t>TRUMBULL CAREER &amp; TECH CENTER</t>
        </is>
      </c>
      <c r="AE2358" t="inlineStr">
        <is>
          <t>WARREN CITY</t>
        </is>
      </c>
      <c r="AF2358" t="inlineStr">
        <is>
          <t>WARREN CITY SD</t>
        </is>
      </c>
      <c r="AH2358" t="n">
        <v>14</v>
      </c>
      <c r="AI2358" t="n">
        <v>11</v>
      </c>
      <c r="AN2358" t="inlineStr">
        <is>
          <t>WARREN</t>
        </is>
      </c>
      <c r="AO2358" t="inlineStr">
        <is>
          <t>WARREN CITY 1E</t>
        </is>
      </c>
      <c r="AP2358" t="inlineStr">
        <is>
          <t>78-P-ACJ</t>
        </is>
      </c>
      <c r="AQ2358" t="n">
        <v>9</v>
      </c>
      <c r="AR2358" t="n">
        <v>64</v>
      </c>
      <c r="AS2358" t="n">
        <v>32</v>
      </c>
      <c r="AU2358">
        <f>COUNTA($BA$2358:$EH$2358)</f>
        <v/>
      </c>
      <c r="AV2358">
        <f>COUNTIF($BA$2358:$EH$2358,"D")</f>
        <v/>
      </c>
      <c r="AW2358">
        <f>COUNTIF($BA$2358:$EH$2358,"R")</f>
        <v/>
      </c>
      <c r="AX2358">
        <f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/>
      </c>
      <c r="AY2358">
        <f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/>
      </c>
      <c r="AZ2358">
        <f>IF(EH2358&lt;&gt;"",1,0)</f>
        <v/>
      </c>
      <c r="BB2358" t="inlineStr">
        <is>
          <t>WARREN-WARD 1</t>
        </is>
      </c>
    </row>
    <row r="2359">
      <c r="A2359" t="inlineStr">
        <is>
          <t>OH0024355696</t>
        </is>
      </c>
      <c r="B2359" t="n">
        <v>78</v>
      </c>
      <c r="C2359" t="n">
        <v>427402</v>
      </c>
      <c r="D2359" t="inlineStr">
        <is>
          <t>CASTLEMAN</t>
        </is>
      </c>
      <c r="E2359" t="inlineStr">
        <is>
          <t>MARLA</t>
        </is>
      </c>
      <c r="F2359">
        <f>CONCATENATE(D2359," ",LEFT(H2359,4),"T=",AU2359,"D=",AV2359,"R=",AW2359,"M=",AX2359,"L=",AY2359,"B=",AZ2359)</f>
        <v/>
      </c>
      <c r="G2359" t="inlineStr">
        <is>
          <t>D</t>
        </is>
      </c>
      <c r="I2359" t="inlineStr">
        <is>
          <t>1955-09-04</t>
        </is>
      </c>
      <c r="J2359" t="inlineStr">
        <is>
          <t>2017-08-09</t>
        </is>
      </c>
      <c r="K2359" t="inlineStr">
        <is>
          <t>CONFIRMATION</t>
        </is>
      </c>
      <c r="M2359" t="inlineStr">
        <is>
          <t>3170 LODWICK DR NW</t>
        </is>
      </c>
      <c r="N2359">
        <f>RIGHT(M2359,LEN(M2359)-FIND(" ",M2359))</f>
        <v/>
      </c>
      <c r="O2359" t="inlineStr">
        <is>
          <t>APT 2</t>
        </is>
      </c>
      <c r="P2359" t="inlineStr">
        <is>
          <t>WARREN</t>
        </is>
      </c>
      <c r="Q2359" t="inlineStr">
        <is>
          <t>OH</t>
        </is>
      </c>
      <c r="R2359" t="n">
        <v>44485</v>
      </c>
      <c r="AD2359" t="inlineStr">
        <is>
          <t>TRUMBULL CAREER &amp; TECH CENTER</t>
        </is>
      </c>
      <c r="AE2359" t="inlineStr">
        <is>
          <t>WARREN CITY</t>
        </is>
      </c>
      <c r="AF2359" t="inlineStr">
        <is>
          <t>WARREN CITY SD</t>
        </is>
      </c>
      <c r="AH2359" t="n">
        <v>14</v>
      </c>
      <c r="AI2359" t="n">
        <v>11</v>
      </c>
      <c r="AN2359" t="inlineStr">
        <is>
          <t>WARREN</t>
        </is>
      </c>
      <c r="AO2359" t="inlineStr">
        <is>
          <t>WARREN CITY 1E</t>
        </is>
      </c>
      <c r="AP2359" t="inlineStr">
        <is>
          <t>78-P-ACJ</t>
        </is>
      </c>
      <c r="AQ2359" t="n">
        <v>9</v>
      </c>
      <c r="AR2359" t="n">
        <v>64</v>
      </c>
      <c r="AS2359" t="n">
        <v>32</v>
      </c>
      <c r="AU2359">
        <f>COUNTA($BA$2359:$EH$2359)</f>
        <v/>
      </c>
      <c r="AV2359">
        <f>COUNTIF($BA$2359:$EH$2359,"D")</f>
        <v/>
      </c>
      <c r="AW2359">
        <f>COUNTIF($BA$2359:$EH$2359,"R")</f>
        <v/>
      </c>
      <c r="AX2359">
        <f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/>
      </c>
      <c r="AY2359">
        <f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/>
      </c>
      <c r="AZ2359">
        <f>IF(EH2359&lt;&gt;"",1,0)</f>
        <v/>
      </c>
      <c r="BB2359" t="inlineStr">
        <is>
          <t>WARREN-WARD 1</t>
        </is>
      </c>
      <c r="BJ2359" t="inlineStr">
        <is>
          <t>X</t>
        </is>
      </c>
      <c r="BS2359" t="inlineStr">
        <is>
          <t>X</t>
        </is>
      </c>
      <c r="CP2359" t="inlineStr">
        <is>
          <t>X</t>
        </is>
      </c>
    </row>
    <row r="2360">
      <c r="A2360" t="inlineStr">
        <is>
          <t>OH0022135936</t>
        </is>
      </c>
      <c r="B2360" t="n">
        <v>78</v>
      </c>
      <c r="C2360" t="n">
        <v>391596</v>
      </c>
      <c r="D2360" t="inlineStr">
        <is>
          <t>CLARK</t>
        </is>
      </c>
      <c r="E2360" t="inlineStr">
        <is>
          <t>ANTHONY</t>
        </is>
      </c>
      <c r="F2360">
        <f>CONCATENATE(D2360," ",LEFT(H2360,4),"T=",AU2360,"D=",AV2360,"R=",AW2360,"M=",AX2360,"L=",AY2360,"B=",AZ2360)</f>
        <v/>
      </c>
      <c r="G2360" t="inlineStr">
        <is>
          <t>B</t>
        </is>
      </c>
      <c r="I2360" t="inlineStr">
        <is>
          <t>1981-02-15</t>
        </is>
      </c>
      <c r="J2360" t="inlineStr">
        <is>
          <t>2024-10-07</t>
        </is>
      </c>
      <c r="K2360" t="inlineStr">
        <is>
          <t>ACTIVE</t>
        </is>
      </c>
      <c r="M2360" t="inlineStr">
        <is>
          <t>2686 DUNSTAN DR NW</t>
        </is>
      </c>
      <c r="N2360">
        <f>RIGHT(M2360,LEN(M2360)-FIND(" ",M2360))</f>
        <v/>
      </c>
      <c r="P2360" t="inlineStr">
        <is>
          <t>WARREN</t>
        </is>
      </c>
      <c r="Q2360" t="inlineStr">
        <is>
          <t>OH</t>
        </is>
      </c>
      <c r="R2360" t="n">
        <v>44485</v>
      </c>
      <c r="AD2360" t="inlineStr">
        <is>
          <t>TRUMBULL CAREER &amp; TECH CENTER</t>
        </is>
      </c>
      <c r="AE2360" t="inlineStr">
        <is>
          <t>WARREN CITY</t>
        </is>
      </c>
      <c r="AF2360" t="inlineStr">
        <is>
          <t>WARREN CITY SD</t>
        </is>
      </c>
      <c r="AH2360" t="n">
        <v>14</v>
      </c>
      <c r="AI2360" t="n">
        <v>11</v>
      </c>
      <c r="AN2360" t="inlineStr">
        <is>
          <t>WARREN</t>
        </is>
      </c>
      <c r="AO2360" t="inlineStr">
        <is>
          <t>WARREN CITY 1E</t>
        </is>
      </c>
      <c r="AP2360" t="inlineStr">
        <is>
          <t>78-P-ACJ</t>
        </is>
      </c>
      <c r="AQ2360" t="n">
        <v>9</v>
      </c>
      <c r="AR2360" t="n">
        <v>64</v>
      </c>
      <c r="AS2360" t="n">
        <v>32</v>
      </c>
      <c r="AU2360">
        <f>COUNTA($BA$2360:$EH$2360)</f>
        <v/>
      </c>
      <c r="AV2360">
        <f>COUNTIF($BA$2360:$EH$2360,"D")</f>
        <v/>
      </c>
      <c r="AW2360">
        <f>COUNTIF($BA$2360:$EH$2360,"R")</f>
        <v/>
      </c>
      <c r="AX2360">
        <f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/>
      </c>
      <c r="AY2360">
        <f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/>
      </c>
      <c r="AZ2360">
        <f>IF(EH2360&lt;&gt;"",1,0)</f>
        <v/>
      </c>
      <c r="BB2360" t="inlineStr">
        <is>
          <t>WARREN-WARD 1</t>
        </is>
      </c>
      <c r="BD2360" t="inlineStr">
        <is>
          <t>X</t>
        </is>
      </c>
      <c r="BL2360" t="inlineStr">
        <is>
          <t>X</t>
        </is>
      </c>
      <c r="BP2360" t="inlineStr">
        <is>
          <t>X</t>
        </is>
      </c>
      <c r="BS2360" t="inlineStr">
        <is>
          <t>X</t>
        </is>
      </c>
      <c r="BY2360" t="inlineStr">
        <is>
          <t>D</t>
        </is>
      </c>
      <c r="CA2360" t="inlineStr">
        <is>
          <t>X</t>
        </is>
      </c>
      <c r="CK2360" t="inlineStr">
        <is>
          <t>X</t>
        </is>
      </c>
      <c r="CN2360" t="inlineStr">
        <is>
          <t>X</t>
        </is>
      </c>
      <c r="CP2360" t="inlineStr">
        <is>
          <t>X</t>
        </is>
      </c>
      <c r="CV2360" t="inlineStr">
        <is>
          <t>X</t>
        </is>
      </c>
      <c r="CY2360" t="inlineStr">
        <is>
          <t>X</t>
        </is>
      </c>
      <c r="CZ2360" t="inlineStr">
        <is>
          <t>R</t>
        </is>
      </c>
      <c r="DC2360" t="inlineStr">
        <is>
          <t>X</t>
        </is>
      </c>
      <c r="DF2360" t="inlineStr">
        <is>
          <t>X</t>
        </is>
      </c>
    </row>
    <row r="2361">
      <c r="A2361" t="inlineStr">
        <is>
          <t>OH0015737087</t>
        </is>
      </c>
      <c r="B2361" t="n">
        <v>78</v>
      </c>
      <c r="C2361" t="n">
        <v>222633</v>
      </c>
      <c r="D2361" t="inlineStr">
        <is>
          <t>FRANKLIN</t>
        </is>
      </c>
      <c r="E2361" t="inlineStr">
        <is>
          <t>RACHEL</t>
        </is>
      </c>
      <c r="F2361">
        <f>CONCATENATE(D2361," ",LEFT(H2361,4),"T=",AU2361,"D=",AV2361,"R=",AW2361,"M=",AX2361,"L=",AY2361,"B=",AZ2361)</f>
        <v/>
      </c>
      <c r="G2361" t="inlineStr">
        <is>
          <t>M</t>
        </is>
      </c>
      <c r="I2361" t="inlineStr">
        <is>
          <t>1944-06-06</t>
        </is>
      </c>
      <c r="J2361" t="inlineStr">
        <is>
          <t>2010-03-30</t>
        </is>
      </c>
      <c r="K2361" t="inlineStr">
        <is>
          <t>ACTIVE</t>
        </is>
      </c>
      <c r="L2361" t="inlineStr">
        <is>
          <t>D</t>
        </is>
      </c>
      <c r="M2361" t="inlineStr">
        <is>
          <t>3121 LODWICK DR NW</t>
        </is>
      </c>
      <c r="N2361">
        <f>RIGHT(M2361,LEN(M2361)-FIND(" ",M2361))</f>
        <v/>
      </c>
      <c r="O2361" t="inlineStr">
        <is>
          <t>APT 3</t>
        </is>
      </c>
      <c r="P2361" t="inlineStr">
        <is>
          <t>WARREN</t>
        </is>
      </c>
      <c r="Q2361" t="inlineStr">
        <is>
          <t>OH</t>
        </is>
      </c>
      <c r="R2361" t="n">
        <v>44485</v>
      </c>
      <c r="AD2361" t="inlineStr">
        <is>
          <t>TRUMBULL CAREER &amp; TECH CENTER</t>
        </is>
      </c>
      <c r="AE2361" t="inlineStr">
        <is>
          <t>WARREN CITY</t>
        </is>
      </c>
      <c r="AF2361" t="inlineStr">
        <is>
          <t>WARREN CITY SD</t>
        </is>
      </c>
      <c r="AH2361" t="n">
        <v>14</v>
      </c>
      <c r="AI2361" t="n">
        <v>11</v>
      </c>
      <c r="AN2361" t="inlineStr">
        <is>
          <t>WARREN</t>
        </is>
      </c>
      <c r="AO2361" t="inlineStr">
        <is>
          <t>WARREN CITY 1E</t>
        </is>
      </c>
      <c r="AP2361" t="inlineStr">
        <is>
          <t>78-P-ACJ</t>
        </is>
      </c>
      <c r="AQ2361" t="n">
        <v>9</v>
      </c>
      <c r="AR2361" t="n">
        <v>64</v>
      </c>
      <c r="AS2361" t="n">
        <v>32</v>
      </c>
      <c r="AU2361">
        <f>COUNTA($BA$2361:$EH$2361)</f>
        <v/>
      </c>
      <c r="AV2361">
        <f>COUNTIF($BA$2361:$EH$2361,"D")</f>
        <v/>
      </c>
      <c r="AW2361">
        <f>COUNTIF($BA$2361:$EH$2361,"R")</f>
        <v/>
      </c>
      <c r="AX2361">
        <f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/>
      </c>
      <c r="AY2361">
        <f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/>
      </c>
      <c r="AZ2361">
        <f>IF(EH2361&lt;&gt;"",1,0)</f>
        <v/>
      </c>
      <c r="BB2361" t="inlineStr">
        <is>
          <t>WARREN-WARD 1</t>
        </is>
      </c>
      <c r="BC2361" t="inlineStr">
        <is>
          <t>X</t>
        </is>
      </c>
      <c r="BD2361" t="inlineStr">
        <is>
          <t>X</t>
        </is>
      </c>
      <c r="BE2361" t="inlineStr">
        <is>
          <t>X</t>
        </is>
      </c>
      <c r="BF2361" t="inlineStr">
        <is>
          <t>X</t>
        </is>
      </c>
      <c r="BG2361" t="inlineStr">
        <is>
          <t>X</t>
        </is>
      </c>
      <c r="BH2361" t="inlineStr">
        <is>
          <t>X</t>
        </is>
      </c>
      <c r="BI2361" t="inlineStr">
        <is>
          <t>X</t>
        </is>
      </c>
      <c r="BJ2361" t="inlineStr">
        <is>
          <t>X</t>
        </is>
      </c>
      <c r="BK2361" t="inlineStr">
        <is>
          <t>X</t>
        </is>
      </c>
      <c r="BL2361" t="inlineStr">
        <is>
          <t>X</t>
        </is>
      </c>
      <c r="BP2361" t="inlineStr">
        <is>
          <t>X</t>
        </is>
      </c>
      <c r="BR2361" t="inlineStr">
        <is>
          <t>X</t>
        </is>
      </c>
      <c r="BS2361" t="inlineStr">
        <is>
          <t>X</t>
        </is>
      </c>
      <c r="BV2361" t="inlineStr">
        <is>
          <t>X</t>
        </is>
      </c>
      <c r="BY2361" t="inlineStr">
        <is>
          <t>D</t>
        </is>
      </c>
      <c r="CA2361" t="inlineStr">
        <is>
          <t>X</t>
        </is>
      </c>
      <c r="CG2361" t="inlineStr">
        <is>
          <t>X</t>
        </is>
      </c>
      <c r="CH2361" t="inlineStr">
        <is>
          <t>D</t>
        </is>
      </c>
      <c r="CK2361" t="inlineStr">
        <is>
          <t>X</t>
        </is>
      </c>
      <c r="CL2361" t="inlineStr">
        <is>
          <t>D</t>
        </is>
      </c>
      <c r="CN2361" t="inlineStr">
        <is>
          <t>X</t>
        </is>
      </c>
      <c r="CO2361" t="inlineStr">
        <is>
          <t>D</t>
        </is>
      </c>
      <c r="CP2361" t="inlineStr">
        <is>
          <t>X</t>
        </is>
      </c>
      <c r="CQ2361" t="inlineStr">
        <is>
          <t>D</t>
        </is>
      </c>
      <c r="CU2361" t="inlineStr">
        <is>
          <t>D</t>
        </is>
      </c>
      <c r="CV2361" t="inlineStr">
        <is>
          <t>X</t>
        </is>
      </c>
      <c r="CY2361" t="inlineStr">
        <is>
          <t>X</t>
        </is>
      </c>
      <c r="CZ2361" t="inlineStr">
        <is>
          <t>D</t>
        </is>
      </c>
      <c r="DC2361" t="inlineStr">
        <is>
          <t>X</t>
        </is>
      </c>
      <c r="DF2361" t="inlineStr">
        <is>
          <t>X</t>
        </is>
      </c>
      <c r="DG2361" t="inlineStr">
        <is>
          <t>D</t>
        </is>
      </c>
      <c r="DI2361" t="inlineStr">
        <is>
          <t>X</t>
        </is>
      </c>
      <c r="DM2361" t="inlineStr">
        <is>
          <t>D</t>
        </is>
      </c>
      <c r="DN2361" t="inlineStr">
        <is>
          <t>X</t>
        </is>
      </c>
      <c r="DR2361" t="inlineStr">
        <is>
          <t>X</t>
        </is>
      </c>
      <c r="DT2361" t="inlineStr">
        <is>
          <t>D</t>
        </is>
      </c>
      <c r="DU2361" t="inlineStr">
        <is>
          <t>X</t>
        </is>
      </c>
      <c r="DX2361" t="inlineStr">
        <is>
          <t>X</t>
        </is>
      </c>
      <c r="EA2361" t="inlineStr">
        <is>
          <t>X</t>
        </is>
      </c>
      <c r="ED2361" t="inlineStr">
        <is>
          <t>D</t>
        </is>
      </c>
      <c r="EF2361" t="inlineStr">
        <is>
          <t>X</t>
        </is>
      </c>
    </row>
    <row r="2362">
      <c r="A2362" t="inlineStr">
        <is>
          <t>OH0018670373</t>
        </is>
      </c>
      <c r="B2362" t="n">
        <v>78</v>
      </c>
      <c r="C2362" t="n">
        <v>342394</v>
      </c>
      <c r="D2362" t="inlineStr">
        <is>
          <t>PATRICK</t>
        </is>
      </c>
      <c r="E2362" t="inlineStr">
        <is>
          <t>DAVID</t>
        </is>
      </c>
      <c r="F2362">
        <f>CONCATENATE(D2362," ",LEFT(H2362,4),"T=",AU2362,"D=",AV2362,"R=",AW2362,"M=",AX2362,"L=",AY2362,"B=",AZ2362)</f>
        <v/>
      </c>
      <c r="G2362" t="inlineStr">
        <is>
          <t>A</t>
        </is>
      </c>
      <c r="I2362" t="inlineStr">
        <is>
          <t>1970-04-15</t>
        </is>
      </c>
      <c r="J2362" t="inlineStr">
        <is>
          <t>2024-03-23</t>
        </is>
      </c>
      <c r="K2362" t="inlineStr">
        <is>
          <t>ACTIVE</t>
        </is>
      </c>
      <c r="M2362" t="inlineStr">
        <is>
          <t>3255 LODWICK DR NW</t>
        </is>
      </c>
      <c r="N2362">
        <f>RIGHT(M2362,LEN(M2362)-FIND(" ",M2362))</f>
        <v/>
      </c>
      <c r="O2362" t="inlineStr">
        <is>
          <t>APT 1</t>
        </is>
      </c>
      <c r="P2362" t="inlineStr">
        <is>
          <t>WARREN</t>
        </is>
      </c>
      <c r="Q2362" t="inlineStr">
        <is>
          <t>OH</t>
        </is>
      </c>
      <c r="R2362" t="n">
        <v>44485</v>
      </c>
      <c r="AD2362" t="inlineStr">
        <is>
          <t>TRUMBULL CAREER &amp; TECH CENTER</t>
        </is>
      </c>
      <c r="AE2362" t="inlineStr">
        <is>
          <t>WARREN CITY</t>
        </is>
      </c>
      <c r="AF2362" t="inlineStr">
        <is>
          <t>WARREN CITY SD</t>
        </is>
      </c>
      <c r="AH2362" t="n">
        <v>14</v>
      </c>
      <c r="AI2362" t="n">
        <v>11</v>
      </c>
      <c r="AN2362" t="inlineStr">
        <is>
          <t>WARREN</t>
        </is>
      </c>
      <c r="AO2362" t="inlineStr">
        <is>
          <t>WARREN CITY 1E</t>
        </is>
      </c>
      <c r="AP2362" t="inlineStr">
        <is>
          <t>78-P-ACJ</t>
        </is>
      </c>
      <c r="AQ2362" t="n">
        <v>9</v>
      </c>
      <c r="AR2362" t="n">
        <v>64</v>
      </c>
      <c r="AS2362" t="n">
        <v>32</v>
      </c>
      <c r="AU2362">
        <f>COUNTA($BA$2362:$EH$2362)</f>
        <v/>
      </c>
      <c r="AV2362">
        <f>COUNTIF($BA$2362:$EH$2362,"D")</f>
        <v/>
      </c>
      <c r="AW2362">
        <f>COUNTIF($BA$2362:$EH$2362,"R")</f>
        <v/>
      </c>
      <c r="AX2362">
        <f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/>
      </c>
      <c r="AY2362">
        <f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/>
      </c>
      <c r="AZ2362">
        <f>IF(EH2362&lt;&gt;"",1,0)</f>
        <v/>
      </c>
      <c r="BB2362" t="inlineStr">
        <is>
          <t>WARREN-WARD 1</t>
        </is>
      </c>
      <c r="BS2362" t="inlineStr">
        <is>
          <t>X</t>
        </is>
      </c>
      <c r="CA2362" t="inlineStr">
        <is>
          <t>X</t>
        </is>
      </c>
      <c r="CP2362" t="inlineStr">
        <is>
          <t>X</t>
        </is>
      </c>
      <c r="CV2362" t="inlineStr">
        <is>
          <t>X</t>
        </is>
      </c>
      <c r="CZ2362" t="inlineStr">
        <is>
          <t>R</t>
        </is>
      </c>
      <c r="DC2362" t="inlineStr">
        <is>
          <t>X</t>
        </is>
      </c>
      <c r="DI2362" t="inlineStr">
        <is>
          <t>X</t>
        </is>
      </c>
      <c r="DL2362" t="inlineStr">
        <is>
          <t>X</t>
        </is>
      </c>
      <c r="DM2362" t="inlineStr">
        <is>
          <t>R</t>
        </is>
      </c>
      <c r="DN2362" t="inlineStr">
        <is>
          <t>X</t>
        </is>
      </c>
      <c r="DU2362" t="inlineStr">
        <is>
          <t>X</t>
        </is>
      </c>
      <c r="EF2362" t="inlineStr">
        <is>
          <t>X</t>
        </is>
      </c>
    </row>
    <row r="2363">
      <c r="A2363" t="inlineStr">
        <is>
          <t>OH0023457339</t>
        </is>
      </c>
      <c r="B2363" t="n">
        <v>78</v>
      </c>
      <c r="C2363" t="n">
        <v>412291</v>
      </c>
      <c r="D2363" t="inlineStr">
        <is>
          <t>MEDICA</t>
        </is>
      </c>
      <c r="E2363" t="inlineStr">
        <is>
          <t>ALVIN</t>
        </is>
      </c>
      <c r="F2363">
        <f>CONCATENATE(D2363," ",LEFT(H2363,4),"T=",AU2363,"D=",AV2363,"R=",AW2363,"M=",AX2363,"L=",AY2363,"B=",AZ2363)</f>
        <v/>
      </c>
      <c r="G2363" t="inlineStr">
        <is>
          <t>ANTHONY</t>
        </is>
      </c>
      <c r="I2363" t="inlineStr">
        <is>
          <t>1965-08-08</t>
        </is>
      </c>
      <c r="J2363" t="inlineStr">
        <is>
          <t>2016-12-08</t>
        </is>
      </c>
      <c r="K2363" t="inlineStr">
        <is>
          <t>CONFIRMATION</t>
        </is>
      </c>
      <c r="M2363" t="inlineStr">
        <is>
          <t>3071 LODWICK DR NW</t>
        </is>
      </c>
      <c r="N2363">
        <f>RIGHT(M2363,LEN(M2363)-FIND(" ",M2363))</f>
        <v/>
      </c>
      <c r="P2363" t="inlineStr">
        <is>
          <t>WARREN</t>
        </is>
      </c>
      <c r="Q2363" t="inlineStr">
        <is>
          <t>OH</t>
        </is>
      </c>
      <c r="R2363" t="n">
        <v>44485</v>
      </c>
      <c r="AD2363" t="inlineStr">
        <is>
          <t>TRUMBULL CAREER &amp; TECH CENTER</t>
        </is>
      </c>
      <c r="AE2363" t="inlineStr">
        <is>
          <t>WARREN CITY</t>
        </is>
      </c>
      <c r="AF2363" t="inlineStr">
        <is>
          <t>WARREN CITY SD</t>
        </is>
      </c>
      <c r="AH2363" t="n">
        <v>14</v>
      </c>
      <c r="AI2363" t="n">
        <v>11</v>
      </c>
      <c r="AN2363" t="inlineStr">
        <is>
          <t>WARREN</t>
        </is>
      </c>
      <c r="AO2363" t="inlineStr">
        <is>
          <t>WARREN CITY 1E</t>
        </is>
      </c>
      <c r="AP2363" t="inlineStr">
        <is>
          <t>78-P-ACJ</t>
        </is>
      </c>
      <c r="AQ2363" t="n">
        <v>9</v>
      </c>
      <c r="AR2363" t="n">
        <v>64</v>
      </c>
      <c r="AS2363" t="n">
        <v>32</v>
      </c>
      <c r="AU2363">
        <f>COUNTA($BA$2363:$EH$2363)</f>
        <v/>
      </c>
      <c r="AV2363">
        <f>COUNTIF($BA$2363:$EH$2363,"D")</f>
        <v/>
      </c>
      <c r="AW2363">
        <f>COUNTIF($BA$2363:$EH$2363,"R")</f>
        <v/>
      </c>
      <c r="AX2363">
        <f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/>
      </c>
      <c r="AY2363">
        <f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/>
      </c>
      <c r="AZ2363">
        <f>IF(EH2363&lt;&gt;"",1,0)</f>
        <v/>
      </c>
      <c r="BB2363" t="inlineStr">
        <is>
          <t>WARREN-WARD 1</t>
        </is>
      </c>
      <c r="DC2363" t="inlineStr">
        <is>
          <t>X</t>
        </is>
      </c>
    </row>
    <row r="2364">
      <c r="A2364" t="inlineStr">
        <is>
          <t>OH0027388187</t>
        </is>
      </c>
      <c r="B2364" t="n">
        <v>78</v>
      </c>
      <c r="C2364" t="n">
        <v>485439</v>
      </c>
      <c r="D2364" t="inlineStr">
        <is>
          <t>COUSINS</t>
        </is>
      </c>
      <c r="E2364" t="inlineStr">
        <is>
          <t>JAYSON</t>
        </is>
      </c>
      <c r="F2364">
        <f>CONCATENATE(D2364," ",LEFT(H2364,4),"T=",AU2364,"D=",AV2364,"R=",AW2364,"M=",AX2364,"L=",AY2364,"B=",AZ2364)</f>
        <v/>
      </c>
      <c r="G2364" t="inlineStr">
        <is>
          <t>A</t>
        </is>
      </c>
      <c r="I2364" t="inlineStr">
        <is>
          <t>1995-07-05</t>
        </is>
      </c>
      <c r="J2364" t="inlineStr">
        <is>
          <t>2024-06-04</t>
        </is>
      </c>
      <c r="K2364" t="inlineStr">
        <is>
          <t>ACTIVE</t>
        </is>
      </c>
      <c r="M2364" t="inlineStr">
        <is>
          <t>2884 MONTGOMERY AVE NW</t>
        </is>
      </c>
      <c r="N2364">
        <f>RIGHT(M2364,LEN(M2364)-FIND(" ",M2364))</f>
        <v/>
      </c>
      <c r="P2364" t="inlineStr">
        <is>
          <t>WARREN</t>
        </is>
      </c>
      <c r="Q2364" t="inlineStr">
        <is>
          <t>OH</t>
        </is>
      </c>
      <c r="R2364" t="n">
        <v>44485</v>
      </c>
      <c r="S2364" t="n">
        <v>1430</v>
      </c>
      <c r="AD2364" t="inlineStr">
        <is>
          <t>TRUMBULL CAREER &amp; TECH CENTER</t>
        </is>
      </c>
      <c r="AE2364" t="inlineStr">
        <is>
          <t>WARREN CITY</t>
        </is>
      </c>
      <c r="AF2364" t="inlineStr">
        <is>
          <t>WARREN CITY SD</t>
        </is>
      </c>
      <c r="AH2364" t="n">
        <v>14</v>
      </c>
      <c r="AI2364" t="n">
        <v>11</v>
      </c>
      <c r="AN2364" t="inlineStr">
        <is>
          <t>WARREN</t>
        </is>
      </c>
      <c r="AO2364" t="inlineStr">
        <is>
          <t>WARREN CITY 1E</t>
        </is>
      </c>
      <c r="AP2364" t="inlineStr">
        <is>
          <t>78-P-ACJ</t>
        </is>
      </c>
      <c r="AQ2364" t="n">
        <v>9</v>
      </c>
      <c r="AR2364" t="n">
        <v>64</v>
      </c>
      <c r="AS2364" t="n">
        <v>32</v>
      </c>
      <c r="AU2364">
        <f>COUNTA($BA$2364:$EH$2364)</f>
        <v/>
      </c>
      <c r="AV2364">
        <f>COUNTIF($BA$2364:$EH$2364,"D")</f>
        <v/>
      </c>
      <c r="AW2364">
        <f>COUNTIF($BA$2364:$EH$2364,"R")</f>
        <v/>
      </c>
      <c r="AX2364">
        <f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/>
      </c>
      <c r="AY2364">
        <f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/>
      </c>
      <c r="AZ2364">
        <f>IF(EH2364&lt;&gt;"",1,0)</f>
        <v/>
      </c>
      <c r="BB2364" t="inlineStr">
        <is>
          <t>WARREN-WARD 1</t>
        </is>
      </c>
    </row>
    <row r="2365">
      <c r="A2365" t="inlineStr">
        <is>
          <t>OH0026158751</t>
        </is>
      </c>
      <c r="B2365" t="n">
        <v>78</v>
      </c>
      <c r="C2365" t="n">
        <v>457350</v>
      </c>
      <c r="D2365" t="inlineStr">
        <is>
          <t>ELIX</t>
        </is>
      </c>
      <c r="E2365" t="inlineStr">
        <is>
          <t>JASON</t>
        </is>
      </c>
      <c r="F2365">
        <f>CONCATENATE(D2365," ",LEFT(H2365,4),"T=",AU2365,"D=",AV2365,"R=",AW2365,"M=",AX2365,"L=",AY2365,"B=",AZ2365)</f>
        <v/>
      </c>
      <c r="G2365" t="inlineStr">
        <is>
          <t>LAMONT</t>
        </is>
      </c>
      <c r="I2365" t="inlineStr">
        <is>
          <t>2002-02-01</t>
        </is>
      </c>
      <c r="J2365" t="inlineStr">
        <is>
          <t>2024-01-17</t>
        </is>
      </c>
      <c r="K2365" t="inlineStr">
        <is>
          <t>ACTIVE</t>
        </is>
      </c>
      <c r="L2365" t="inlineStr">
        <is>
          <t>R</t>
        </is>
      </c>
      <c r="M2365" t="inlineStr">
        <is>
          <t>2929 RED FOX RUN DR NW</t>
        </is>
      </c>
      <c r="N2365">
        <f>RIGHT(M2365,LEN(M2365)-FIND(" ",M2365))</f>
        <v/>
      </c>
      <c r="P2365" t="inlineStr">
        <is>
          <t>WARREN</t>
        </is>
      </c>
      <c r="Q2365" t="inlineStr">
        <is>
          <t>OH</t>
        </is>
      </c>
      <c r="R2365" t="n">
        <v>44485</v>
      </c>
      <c r="AD2365" t="inlineStr">
        <is>
          <t>TRUMBULL CAREER &amp; TECH CENTER</t>
        </is>
      </c>
      <c r="AE2365" t="inlineStr">
        <is>
          <t>WARREN CITY</t>
        </is>
      </c>
      <c r="AF2365" t="inlineStr">
        <is>
          <t>WARREN CITY SD</t>
        </is>
      </c>
      <c r="AH2365" t="n">
        <v>14</v>
      </c>
      <c r="AI2365" t="n">
        <v>11</v>
      </c>
      <c r="AN2365" t="inlineStr">
        <is>
          <t>WARREN</t>
        </is>
      </c>
      <c r="AO2365" t="inlineStr">
        <is>
          <t>WARREN CITY 1E</t>
        </is>
      </c>
      <c r="AP2365" t="inlineStr">
        <is>
          <t>78-P-ACJ</t>
        </is>
      </c>
      <c r="AQ2365" t="n">
        <v>9</v>
      </c>
      <c r="AR2365" t="n">
        <v>64</v>
      </c>
      <c r="AS2365" t="n">
        <v>32</v>
      </c>
      <c r="AU2365">
        <f>COUNTA($BA$2365:$EH$2365)</f>
        <v/>
      </c>
      <c r="AV2365">
        <f>COUNTIF($BA$2365:$EH$2365,"D")</f>
        <v/>
      </c>
      <c r="AW2365">
        <f>COUNTIF($BA$2365:$EH$2365,"R")</f>
        <v/>
      </c>
      <c r="AX2365">
        <f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/>
      </c>
      <c r="AY2365">
        <f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/>
      </c>
      <c r="AZ2365">
        <f>IF(EH2365&lt;&gt;"",1,0)</f>
        <v/>
      </c>
      <c r="BB2365" t="inlineStr">
        <is>
          <t>WARREN-WARD 1</t>
        </is>
      </c>
      <c r="DS2365" t="inlineStr">
        <is>
          <t>R</t>
        </is>
      </c>
    </row>
    <row r="2366">
      <c r="A2366" t="inlineStr">
        <is>
          <t>OH0015759844</t>
        </is>
      </c>
      <c r="B2366" t="n">
        <v>78</v>
      </c>
      <c r="C2366" t="n">
        <v>247025</v>
      </c>
      <c r="D2366" t="inlineStr">
        <is>
          <t>WEST</t>
        </is>
      </c>
      <c r="E2366" t="inlineStr">
        <is>
          <t>RUTH</t>
        </is>
      </c>
      <c r="F2366">
        <f>CONCATENATE(D2366," ",LEFT(H2366,4),"T=",AU2366,"D=",AV2366,"R=",AW2366,"M=",AX2366,"L=",AY2366,"B=",AZ2366)</f>
        <v/>
      </c>
      <c r="G2366" t="inlineStr">
        <is>
          <t>E</t>
        </is>
      </c>
      <c r="I2366" t="inlineStr">
        <is>
          <t>1955-09-13</t>
        </is>
      </c>
      <c r="J2366" t="inlineStr">
        <is>
          <t>2016-04-04</t>
        </is>
      </c>
      <c r="K2366" t="inlineStr">
        <is>
          <t>ACTIVE</t>
        </is>
      </c>
      <c r="M2366" t="inlineStr">
        <is>
          <t>2762 LEXINGTON AVE NW</t>
        </is>
      </c>
      <c r="N2366">
        <f>RIGHT(M2366,LEN(M2366)-FIND(" ",M2366))</f>
        <v/>
      </c>
      <c r="P2366" t="inlineStr">
        <is>
          <t>WARREN</t>
        </is>
      </c>
      <c r="Q2366" t="inlineStr">
        <is>
          <t>OH</t>
        </is>
      </c>
      <c r="R2366" t="n">
        <v>44485</v>
      </c>
      <c r="AD2366" t="inlineStr">
        <is>
          <t>TRUMBULL CAREER &amp; TECH CENTER</t>
        </is>
      </c>
      <c r="AE2366" t="inlineStr">
        <is>
          <t>WARREN CITY</t>
        </is>
      </c>
      <c r="AF2366" t="inlineStr">
        <is>
          <t>WARREN CITY SD</t>
        </is>
      </c>
      <c r="AH2366" t="n">
        <v>14</v>
      </c>
      <c r="AI2366" t="n">
        <v>11</v>
      </c>
      <c r="AN2366" t="inlineStr">
        <is>
          <t>WARREN</t>
        </is>
      </c>
      <c r="AO2366" t="inlineStr">
        <is>
          <t>WARREN CITY 1E</t>
        </is>
      </c>
      <c r="AP2366" t="inlineStr">
        <is>
          <t>78-P-ACJ</t>
        </is>
      </c>
      <c r="AQ2366" t="n">
        <v>9</v>
      </c>
      <c r="AR2366" t="n">
        <v>64</v>
      </c>
      <c r="AS2366" t="n">
        <v>32</v>
      </c>
      <c r="AU2366">
        <f>COUNTA($BA$2366:$EH$2366)</f>
        <v/>
      </c>
      <c r="AV2366">
        <f>COUNTIF($BA$2366:$EH$2366,"D")</f>
        <v/>
      </c>
      <c r="AW2366">
        <f>COUNTIF($BA$2366:$EH$2366,"R")</f>
        <v/>
      </c>
      <c r="AX2366">
        <f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/>
      </c>
      <c r="AY2366">
        <f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/>
      </c>
      <c r="AZ2366">
        <f>IF(EH2366&lt;&gt;"",1,0)</f>
        <v/>
      </c>
      <c r="BB2366" t="inlineStr">
        <is>
          <t>WARREN-WARD 1</t>
        </is>
      </c>
      <c r="BD2366" t="inlineStr">
        <is>
          <t>X</t>
        </is>
      </c>
      <c r="BL2366" t="inlineStr">
        <is>
          <t>X</t>
        </is>
      </c>
      <c r="CA2366" t="inlineStr">
        <is>
          <t>X</t>
        </is>
      </c>
      <c r="CK2366" t="inlineStr">
        <is>
          <t>X</t>
        </is>
      </c>
      <c r="CP2366" t="inlineStr">
        <is>
          <t>X</t>
        </is>
      </c>
      <c r="CZ2366" t="inlineStr">
        <is>
          <t>D</t>
        </is>
      </c>
      <c r="DC2366" t="inlineStr">
        <is>
          <t>X</t>
        </is>
      </c>
      <c r="DI2366" t="inlineStr">
        <is>
          <t>X</t>
        </is>
      </c>
      <c r="DN2366" t="inlineStr">
        <is>
          <t>X</t>
        </is>
      </c>
      <c r="EF2366" t="inlineStr">
        <is>
          <t>X</t>
        </is>
      </c>
    </row>
    <row r="2367">
      <c r="A2367" t="inlineStr">
        <is>
          <t>OH0019774274</t>
        </is>
      </c>
      <c r="B2367" t="n">
        <v>78</v>
      </c>
      <c r="C2367" t="n">
        <v>359090</v>
      </c>
      <c r="D2367" t="inlineStr">
        <is>
          <t>OWENS</t>
        </is>
      </c>
      <c r="E2367" t="inlineStr">
        <is>
          <t>ANDREA</t>
        </is>
      </c>
      <c r="F2367">
        <f>CONCATENATE(D2367," ",LEFT(H2367,4),"T=",AU2367,"D=",AV2367,"R=",AW2367,"M=",AX2367,"L=",AY2367,"B=",AZ2367)</f>
        <v/>
      </c>
      <c r="G2367" t="inlineStr">
        <is>
          <t>DAWN</t>
        </is>
      </c>
      <c r="I2367" t="inlineStr">
        <is>
          <t>1979-07-28</t>
        </is>
      </c>
      <c r="J2367" t="inlineStr">
        <is>
          <t>2019-05-03</t>
        </is>
      </c>
      <c r="K2367" t="inlineStr">
        <is>
          <t>ACTIVE</t>
        </is>
      </c>
      <c r="M2367" t="inlineStr">
        <is>
          <t>2919 TOD AVE NW</t>
        </is>
      </c>
      <c r="N2367">
        <f>RIGHT(M2367,LEN(M2367)-FIND(" ",M2367))</f>
        <v/>
      </c>
      <c r="P2367" t="inlineStr">
        <is>
          <t>WARREN</t>
        </is>
      </c>
      <c r="Q2367" t="inlineStr">
        <is>
          <t>OH</t>
        </is>
      </c>
      <c r="R2367" t="n">
        <v>44485</v>
      </c>
      <c r="AD2367" t="inlineStr">
        <is>
          <t>TRUMBULL CAREER &amp; TECH CENTER</t>
        </is>
      </c>
      <c r="AE2367" t="inlineStr">
        <is>
          <t>WARREN CITY</t>
        </is>
      </c>
      <c r="AF2367" t="inlineStr">
        <is>
          <t>WARREN CITY SD</t>
        </is>
      </c>
      <c r="AH2367" t="n">
        <v>14</v>
      </c>
      <c r="AI2367" t="n">
        <v>11</v>
      </c>
      <c r="AN2367" t="inlineStr">
        <is>
          <t>WARREN</t>
        </is>
      </c>
      <c r="AO2367" t="inlineStr">
        <is>
          <t>WARREN CITY 1E</t>
        </is>
      </c>
      <c r="AP2367" t="inlineStr">
        <is>
          <t>78-P-ACJ</t>
        </is>
      </c>
      <c r="AQ2367" t="n">
        <v>9</v>
      </c>
      <c r="AR2367" t="n">
        <v>64</v>
      </c>
      <c r="AS2367" t="n">
        <v>32</v>
      </c>
      <c r="AU2367">
        <f>COUNTA($BA$2367:$EH$2367)</f>
        <v/>
      </c>
      <c r="AV2367">
        <f>COUNTIF($BA$2367:$EH$2367,"D")</f>
        <v/>
      </c>
      <c r="AW2367">
        <f>COUNTIF($BA$2367:$EH$2367,"R")</f>
        <v/>
      </c>
      <c r="AX2367">
        <f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/>
      </c>
      <c r="AY2367">
        <f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/>
      </c>
      <c r="AZ2367">
        <f>IF(EH2367&lt;&gt;"",1,0)</f>
        <v/>
      </c>
      <c r="BB2367" t="inlineStr">
        <is>
          <t>WARREN-WARD 1</t>
        </is>
      </c>
      <c r="CA2367" t="inlineStr">
        <is>
          <t>X</t>
        </is>
      </c>
      <c r="CP2367" t="inlineStr">
        <is>
          <t>X</t>
        </is>
      </c>
      <c r="DC2367" t="inlineStr">
        <is>
          <t>X</t>
        </is>
      </c>
      <c r="DN2367" t="inlineStr">
        <is>
          <t>X</t>
        </is>
      </c>
      <c r="DU2367" t="inlineStr">
        <is>
          <t>X</t>
        </is>
      </c>
      <c r="EF2367" t="inlineStr">
        <is>
          <t>X</t>
        </is>
      </c>
    </row>
    <row r="2368">
      <c r="A2368" t="inlineStr">
        <is>
          <t>OH0025243733</t>
        </is>
      </c>
      <c r="B2368" t="n">
        <v>78</v>
      </c>
      <c r="C2368" t="n">
        <v>441894</v>
      </c>
      <c r="D2368" t="inlineStr">
        <is>
          <t>SCHALL</t>
        </is>
      </c>
      <c r="E2368" t="inlineStr">
        <is>
          <t>KAITLIN</t>
        </is>
      </c>
      <c r="F2368">
        <f>CONCATENATE(D2368," ",LEFT(H2368,4),"T=",AU2368,"D=",AV2368,"R=",AW2368,"M=",AX2368,"L=",AY2368,"B=",AZ2368)</f>
        <v/>
      </c>
      <c r="G2368" t="inlineStr">
        <is>
          <t>J</t>
        </is>
      </c>
      <c r="I2368" t="inlineStr">
        <is>
          <t>1988-05-15</t>
        </is>
      </c>
      <c r="J2368" t="inlineStr">
        <is>
          <t>2020-06-15</t>
        </is>
      </c>
      <c r="K2368" t="inlineStr">
        <is>
          <t>ACTIVE</t>
        </is>
      </c>
      <c r="M2368" t="inlineStr">
        <is>
          <t>3403 TOD AVE NW</t>
        </is>
      </c>
      <c r="N2368">
        <f>RIGHT(M2368,LEN(M2368)-FIND(" ",M2368))</f>
        <v/>
      </c>
      <c r="P2368" t="inlineStr">
        <is>
          <t>WARREN</t>
        </is>
      </c>
      <c r="Q2368" t="inlineStr">
        <is>
          <t>OH</t>
        </is>
      </c>
      <c r="R2368" t="n">
        <v>44485</v>
      </c>
      <c r="AD2368" t="inlineStr">
        <is>
          <t>TRUMBULL CAREER &amp; TECH CENTER</t>
        </is>
      </c>
      <c r="AE2368" t="inlineStr">
        <is>
          <t>WARREN CITY</t>
        </is>
      </c>
      <c r="AF2368" t="inlineStr">
        <is>
          <t>WARREN CITY SD</t>
        </is>
      </c>
      <c r="AH2368" t="n">
        <v>14</v>
      </c>
      <c r="AI2368" t="n">
        <v>11</v>
      </c>
      <c r="AN2368" t="inlineStr">
        <is>
          <t>WARREN</t>
        </is>
      </c>
      <c r="AO2368" t="inlineStr">
        <is>
          <t>WARREN CITY 1E</t>
        </is>
      </c>
      <c r="AP2368" t="inlineStr">
        <is>
          <t>78-P-ACJ</t>
        </is>
      </c>
      <c r="AQ2368" t="n">
        <v>9</v>
      </c>
      <c r="AR2368" t="n">
        <v>64</v>
      </c>
      <c r="AS2368" t="n">
        <v>32</v>
      </c>
      <c r="AU2368">
        <f>COUNTA($BA$2368:$EH$2368)</f>
        <v/>
      </c>
      <c r="AV2368">
        <f>COUNTIF($BA$2368:$EH$2368,"D")</f>
        <v/>
      </c>
      <c r="AW2368">
        <f>COUNTIF($BA$2368:$EH$2368,"R")</f>
        <v/>
      </c>
      <c r="AX2368">
        <f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/>
      </c>
      <c r="AY2368">
        <f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/>
      </c>
      <c r="AZ2368">
        <f>IF(EH2368&lt;&gt;"",1,0)</f>
        <v/>
      </c>
      <c r="BB2368" t="inlineStr">
        <is>
          <t>WARREN-WARD 1</t>
        </is>
      </c>
      <c r="DN2368" t="inlineStr">
        <is>
          <t>X</t>
        </is>
      </c>
      <c r="EF2368" t="inlineStr">
        <is>
          <t>X</t>
        </is>
      </c>
    </row>
    <row r="2369">
      <c r="A2369" t="inlineStr">
        <is>
          <t>OH0027496454</t>
        </is>
      </c>
      <c r="B2369" t="n">
        <v>78</v>
      </c>
      <c r="C2369" t="n">
        <v>487073</v>
      </c>
      <c r="D2369" t="inlineStr">
        <is>
          <t>PINKERTON</t>
        </is>
      </c>
      <c r="E2369" t="inlineStr">
        <is>
          <t>ALYSSA</t>
        </is>
      </c>
      <c r="F2369">
        <f>CONCATENATE(D2369," ",LEFT(H2369,4),"T=",AU2369,"D=",AV2369,"R=",AW2369,"M=",AX2369,"L=",AY2369,"B=",AZ2369)</f>
        <v/>
      </c>
      <c r="G2369" t="inlineStr">
        <is>
          <t>JOY LAREE</t>
        </is>
      </c>
      <c r="I2369" t="inlineStr">
        <is>
          <t>2006-02-23</t>
        </is>
      </c>
      <c r="J2369" t="inlineStr">
        <is>
          <t>2024-08-06</t>
        </is>
      </c>
      <c r="K2369" t="inlineStr">
        <is>
          <t>ACTIVE</t>
        </is>
      </c>
      <c r="M2369" t="inlineStr">
        <is>
          <t>3426 DUNSTAN DR NW</t>
        </is>
      </c>
      <c r="N2369">
        <f>RIGHT(M2369,LEN(M2369)-FIND(" ",M2369))</f>
        <v/>
      </c>
      <c r="P2369" t="inlineStr">
        <is>
          <t>WARREN</t>
        </is>
      </c>
      <c r="Q2369" t="inlineStr">
        <is>
          <t>OH</t>
        </is>
      </c>
      <c r="R2369" t="n">
        <v>44485</v>
      </c>
      <c r="AD2369" t="inlineStr">
        <is>
          <t>TRUMBULL CAREER &amp; TECH CENTER</t>
        </is>
      </c>
      <c r="AE2369" t="inlineStr">
        <is>
          <t>WARREN CITY</t>
        </is>
      </c>
      <c r="AF2369" t="inlineStr">
        <is>
          <t>WARREN CITY SD</t>
        </is>
      </c>
      <c r="AH2369" t="n">
        <v>14</v>
      </c>
      <c r="AI2369" t="n">
        <v>11</v>
      </c>
      <c r="AN2369" t="inlineStr">
        <is>
          <t>WARREN</t>
        </is>
      </c>
      <c r="AO2369" t="inlineStr">
        <is>
          <t>WARREN CITY 1E</t>
        </is>
      </c>
      <c r="AP2369" t="inlineStr">
        <is>
          <t>78-P-ACJ</t>
        </is>
      </c>
      <c r="AQ2369" t="n">
        <v>9</v>
      </c>
      <c r="AR2369" t="n">
        <v>64</v>
      </c>
      <c r="AS2369" t="n">
        <v>32</v>
      </c>
      <c r="AU2369">
        <f>COUNTA($BA$2369:$EH$2369)</f>
        <v/>
      </c>
      <c r="AV2369">
        <f>COUNTIF($BA$2369:$EH$2369,"D")</f>
        <v/>
      </c>
      <c r="AW2369">
        <f>COUNTIF($BA$2369:$EH$2369,"R")</f>
        <v/>
      </c>
      <c r="AX2369">
        <f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/>
      </c>
      <c r="AY2369">
        <f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/>
      </c>
      <c r="AZ2369">
        <f>IF(EH2369&lt;&gt;"",1,0)</f>
        <v/>
      </c>
      <c r="BB2369" t="inlineStr">
        <is>
          <t>WARREN-WARD 1</t>
        </is>
      </c>
      <c r="EF2369" t="inlineStr">
        <is>
          <t>X</t>
        </is>
      </c>
    </row>
    <row r="2370">
      <c r="A2370" t="inlineStr">
        <is>
          <t>OH0025091934</t>
        </is>
      </c>
      <c r="B2370" t="n">
        <v>78</v>
      </c>
      <c r="C2370" t="n">
        <v>439133</v>
      </c>
      <c r="D2370" t="inlineStr">
        <is>
          <t>GRAY</t>
        </is>
      </c>
      <c r="E2370" t="inlineStr">
        <is>
          <t>SAMANTHA</t>
        </is>
      </c>
      <c r="F2370">
        <f>CONCATENATE(D2370," ",LEFT(H2370,4),"T=",AU2370,"D=",AV2370,"R=",AW2370,"M=",AX2370,"L=",AY2370,"B=",AZ2370)</f>
        <v/>
      </c>
      <c r="G2370" t="inlineStr">
        <is>
          <t>LYNN MARIE</t>
        </is>
      </c>
      <c r="I2370" t="inlineStr">
        <is>
          <t>1994-11-13</t>
        </is>
      </c>
      <c r="J2370" t="inlineStr">
        <is>
          <t>2022-11-08</t>
        </is>
      </c>
      <c r="K2370" t="inlineStr">
        <is>
          <t>ACTIVE</t>
        </is>
      </c>
      <c r="L2370" t="inlineStr">
        <is>
          <t>D</t>
        </is>
      </c>
      <c r="M2370" t="inlineStr">
        <is>
          <t>3247 GREENFIELD ST NW</t>
        </is>
      </c>
      <c r="N2370">
        <f>RIGHT(M2370,LEN(M2370)-FIND(" ",M2370))</f>
        <v/>
      </c>
      <c r="P2370" t="inlineStr">
        <is>
          <t>WARREN</t>
        </is>
      </c>
      <c r="Q2370" t="inlineStr">
        <is>
          <t>OH</t>
        </is>
      </c>
      <c r="R2370" t="n">
        <v>44485</v>
      </c>
      <c r="AD2370" t="inlineStr">
        <is>
          <t>TRUMBULL CAREER &amp; TECH CENTER</t>
        </is>
      </c>
      <c r="AE2370" t="inlineStr">
        <is>
          <t>WARREN CITY</t>
        </is>
      </c>
      <c r="AF2370" t="inlineStr">
        <is>
          <t>WARREN CITY SD</t>
        </is>
      </c>
      <c r="AH2370" t="n">
        <v>14</v>
      </c>
      <c r="AI2370" t="n">
        <v>11</v>
      </c>
      <c r="AN2370" t="inlineStr">
        <is>
          <t>WARREN</t>
        </is>
      </c>
      <c r="AO2370" t="inlineStr">
        <is>
          <t>WARREN CITY 1E</t>
        </is>
      </c>
      <c r="AP2370" t="inlineStr">
        <is>
          <t>78-P-ACJ</t>
        </is>
      </c>
      <c r="AQ2370" t="n">
        <v>9</v>
      </c>
      <c r="AR2370" t="n">
        <v>64</v>
      </c>
      <c r="AS2370" t="n">
        <v>32</v>
      </c>
      <c r="AU2370">
        <f>COUNTA($BA$2370:$EH$2370)</f>
        <v/>
      </c>
      <c r="AV2370">
        <f>COUNTIF($BA$2370:$EH$2370,"D")</f>
        <v/>
      </c>
      <c r="AW2370">
        <f>COUNTIF($BA$2370:$EH$2370,"R")</f>
        <v/>
      </c>
      <c r="AX2370">
        <f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/>
      </c>
      <c r="AY2370">
        <f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/>
      </c>
      <c r="AZ2370">
        <f>IF(EH2370&lt;&gt;"",1,0)</f>
        <v/>
      </c>
      <c r="BB2370" t="inlineStr">
        <is>
          <t>WARREN-WARD 1</t>
        </is>
      </c>
      <c r="DN2370" t="inlineStr">
        <is>
          <t>X</t>
        </is>
      </c>
      <c r="DU2370" t="inlineStr">
        <is>
          <t>X</t>
        </is>
      </c>
      <c r="DX2370" t="inlineStr">
        <is>
          <t>X</t>
        </is>
      </c>
      <c r="EA2370" t="inlineStr">
        <is>
          <t>X</t>
        </is>
      </c>
      <c r="ED2370" t="inlineStr">
        <is>
          <t>D</t>
        </is>
      </c>
      <c r="EF2370" t="inlineStr">
        <is>
          <t>X</t>
        </is>
      </c>
    </row>
    <row r="2371">
      <c r="A2371" t="inlineStr">
        <is>
          <t>OH0018597146</t>
        </is>
      </c>
      <c r="B2371" t="n">
        <v>78</v>
      </c>
      <c r="C2371" t="n">
        <v>340487</v>
      </c>
      <c r="D2371" t="inlineStr">
        <is>
          <t>SCHAFFER DALRYMPLE</t>
        </is>
      </c>
      <c r="E2371" t="inlineStr">
        <is>
          <t>BRITTNEY</t>
        </is>
      </c>
      <c r="F2371">
        <f>CONCATENATE(D2371," ",LEFT(H2371,4),"T=",AU2371,"D=",AV2371,"R=",AW2371,"M=",AX2371,"L=",AY2371,"B=",AZ2371)</f>
        <v/>
      </c>
      <c r="G2371" t="inlineStr">
        <is>
          <t>RENEE</t>
        </is>
      </c>
      <c r="I2371" t="inlineStr">
        <is>
          <t>1987-08-11</t>
        </is>
      </c>
      <c r="J2371" t="inlineStr">
        <is>
          <t>2020-11-23</t>
        </is>
      </c>
      <c r="K2371" t="inlineStr">
        <is>
          <t>ACTIVE</t>
        </is>
      </c>
      <c r="M2371" t="inlineStr">
        <is>
          <t>3008 RED FOX RUN DR NW</t>
        </is>
      </c>
      <c r="N2371">
        <f>RIGHT(M2371,LEN(M2371)-FIND(" ",M2371))</f>
        <v/>
      </c>
      <c r="P2371" t="inlineStr">
        <is>
          <t>WARREN</t>
        </is>
      </c>
      <c r="Q2371" t="inlineStr">
        <is>
          <t>OH</t>
        </is>
      </c>
      <c r="R2371" t="n">
        <v>44485</v>
      </c>
      <c r="AD2371" t="inlineStr">
        <is>
          <t>TRUMBULL CAREER &amp; TECH CENTER</t>
        </is>
      </c>
      <c r="AE2371" t="inlineStr">
        <is>
          <t>WARREN CITY</t>
        </is>
      </c>
      <c r="AF2371" t="inlineStr">
        <is>
          <t>WARREN CITY SD</t>
        </is>
      </c>
      <c r="AH2371" t="n">
        <v>14</v>
      </c>
      <c r="AI2371" t="n">
        <v>11</v>
      </c>
      <c r="AN2371" t="inlineStr">
        <is>
          <t>WARREN</t>
        </is>
      </c>
      <c r="AO2371" t="inlineStr">
        <is>
          <t>WARREN CITY 1E</t>
        </is>
      </c>
      <c r="AP2371" t="inlineStr">
        <is>
          <t>78-P-ACJ</t>
        </is>
      </c>
      <c r="AQ2371" t="n">
        <v>9</v>
      </c>
      <c r="AR2371" t="n">
        <v>64</v>
      </c>
      <c r="AS2371" t="n">
        <v>32</v>
      </c>
      <c r="AU2371">
        <f>COUNTA($BA$2371:$EH$2371)</f>
        <v/>
      </c>
      <c r="AV2371">
        <f>COUNTIF($BA$2371:$EH$2371,"D")</f>
        <v/>
      </c>
      <c r="AW2371">
        <f>COUNTIF($BA$2371:$EH$2371,"R")</f>
        <v/>
      </c>
      <c r="AX2371">
        <f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/>
      </c>
      <c r="AY2371">
        <f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/>
      </c>
      <c r="AZ2371">
        <f>IF(EH2371&lt;&gt;"",1,0)</f>
        <v/>
      </c>
      <c r="BB2371" t="inlineStr">
        <is>
          <t>WARREN-WARD 1</t>
        </is>
      </c>
      <c r="BP2371" t="inlineStr">
        <is>
          <t>X</t>
        </is>
      </c>
      <c r="BR2371" t="inlineStr">
        <is>
          <t>X</t>
        </is>
      </c>
      <c r="BS2371" t="inlineStr">
        <is>
          <t>X</t>
        </is>
      </c>
      <c r="BY2371" t="inlineStr">
        <is>
          <t>R</t>
        </is>
      </c>
      <c r="CA2371" t="inlineStr">
        <is>
          <t>X</t>
        </is>
      </c>
      <c r="CG2371" t="inlineStr">
        <is>
          <t>X</t>
        </is>
      </c>
      <c r="CH2371" t="inlineStr">
        <is>
          <t>R</t>
        </is>
      </c>
      <c r="CK2371" t="inlineStr">
        <is>
          <t>X</t>
        </is>
      </c>
      <c r="CN2371" t="inlineStr">
        <is>
          <t>X</t>
        </is>
      </c>
      <c r="CO2371" t="inlineStr">
        <is>
          <t>R</t>
        </is>
      </c>
      <c r="CP2371" t="inlineStr">
        <is>
          <t>X</t>
        </is>
      </c>
      <c r="CT2371" t="inlineStr">
        <is>
          <t>X</t>
        </is>
      </c>
      <c r="CZ2371" t="inlineStr">
        <is>
          <t>R</t>
        </is>
      </c>
      <c r="DC2371" t="inlineStr">
        <is>
          <t>X</t>
        </is>
      </c>
      <c r="DN2371" t="inlineStr">
        <is>
          <t>X</t>
        </is>
      </c>
      <c r="EA2371" t="inlineStr">
        <is>
          <t>X</t>
        </is>
      </c>
      <c r="EF2371" t="inlineStr">
        <is>
          <t>X</t>
        </is>
      </c>
    </row>
    <row r="2372">
      <c r="A2372" t="inlineStr">
        <is>
          <t>OH0015761776</t>
        </is>
      </c>
      <c r="B2372" t="n">
        <v>78</v>
      </c>
      <c r="C2372" t="n">
        <v>248993</v>
      </c>
      <c r="D2372" t="inlineStr">
        <is>
          <t>HIGHTOWER</t>
        </is>
      </c>
      <c r="E2372" t="inlineStr">
        <is>
          <t>MARGARET</t>
        </is>
      </c>
      <c r="F2372">
        <f>CONCATENATE(D2372," ",LEFT(H2372,4),"T=",AU2372,"D=",AV2372,"R=",AW2372,"M=",AX2372,"L=",AY2372,"B=",AZ2372)</f>
        <v/>
      </c>
      <c r="G2372" t="inlineStr">
        <is>
          <t>A</t>
        </is>
      </c>
      <c r="I2372" t="inlineStr">
        <is>
          <t>1946-07-30</t>
        </is>
      </c>
      <c r="J2372" t="inlineStr">
        <is>
          <t>2023-08-29</t>
        </is>
      </c>
      <c r="K2372" t="inlineStr">
        <is>
          <t>ACTIVE</t>
        </is>
      </c>
      <c r="M2372" t="inlineStr">
        <is>
          <t>3121 LODWICK DR NW</t>
        </is>
      </c>
      <c r="N2372">
        <f>RIGHT(M2372,LEN(M2372)-FIND(" ",M2372))</f>
        <v/>
      </c>
      <c r="P2372" t="inlineStr">
        <is>
          <t>WARREN</t>
        </is>
      </c>
      <c r="Q2372" t="inlineStr">
        <is>
          <t>OH</t>
        </is>
      </c>
      <c r="R2372" t="n">
        <v>44485</v>
      </c>
      <c r="AD2372" t="inlineStr">
        <is>
          <t>TRUMBULL CAREER &amp; TECH CENTER</t>
        </is>
      </c>
      <c r="AE2372" t="inlineStr">
        <is>
          <t>WARREN CITY</t>
        </is>
      </c>
      <c r="AF2372" t="inlineStr">
        <is>
          <t>WARREN CITY SD</t>
        </is>
      </c>
      <c r="AH2372" t="n">
        <v>14</v>
      </c>
      <c r="AI2372" t="n">
        <v>11</v>
      </c>
      <c r="AN2372" t="inlineStr">
        <is>
          <t>WARREN</t>
        </is>
      </c>
      <c r="AO2372" t="inlineStr">
        <is>
          <t>WARREN CITY 1E</t>
        </is>
      </c>
      <c r="AP2372" t="inlineStr">
        <is>
          <t>78-P-ACJ</t>
        </is>
      </c>
      <c r="AQ2372" t="n">
        <v>9</v>
      </c>
      <c r="AR2372" t="n">
        <v>64</v>
      </c>
      <c r="AS2372" t="n">
        <v>32</v>
      </c>
      <c r="AU2372">
        <f>COUNTA($BA$2372:$EH$2372)</f>
        <v/>
      </c>
      <c r="AV2372">
        <f>COUNTIF($BA$2372:$EH$2372,"D")</f>
        <v/>
      </c>
      <c r="AW2372">
        <f>COUNTIF($BA$2372:$EH$2372,"R")</f>
        <v/>
      </c>
      <c r="AX2372">
        <f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/>
      </c>
      <c r="AY2372">
        <f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/>
      </c>
      <c r="AZ2372">
        <f>IF(EH2372&lt;&gt;"",1,0)</f>
        <v/>
      </c>
      <c r="BB2372" t="inlineStr">
        <is>
          <t>WARREN-WARD 1</t>
        </is>
      </c>
      <c r="BD2372" t="inlineStr">
        <is>
          <t>X</t>
        </is>
      </c>
      <c r="BF2372" t="inlineStr">
        <is>
          <t>X</t>
        </is>
      </c>
      <c r="BJ2372" t="inlineStr">
        <is>
          <t>X</t>
        </is>
      </c>
      <c r="BK2372" t="inlineStr">
        <is>
          <t>X</t>
        </is>
      </c>
      <c r="BL2372" t="inlineStr">
        <is>
          <t>X</t>
        </is>
      </c>
      <c r="BP2372" t="inlineStr">
        <is>
          <t>X</t>
        </is>
      </c>
      <c r="BR2372" t="inlineStr">
        <is>
          <t>X</t>
        </is>
      </c>
      <c r="BS2372" t="inlineStr">
        <is>
          <t>X</t>
        </is>
      </c>
      <c r="BV2372" t="inlineStr">
        <is>
          <t>X</t>
        </is>
      </c>
      <c r="BY2372" t="inlineStr">
        <is>
          <t>D</t>
        </is>
      </c>
      <c r="CA2372" t="inlineStr">
        <is>
          <t>X</t>
        </is>
      </c>
      <c r="CG2372" t="inlineStr">
        <is>
          <t>X</t>
        </is>
      </c>
      <c r="CH2372" t="inlineStr">
        <is>
          <t>D</t>
        </is>
      </c>
      <c r="CK2372" t="inlineStr">
        <is>
          <t>X</t>
        </is>
      </c>
      <c r="CN2372" t="inlineStr">
        <is>
          <t>X</t>
        </is>
      </c>
      <c r="CO2372" t="inlineStr">
        <is>
          <t>D</t>
        </is>
      </c>
      <c r="CP2372" t="inlineStr">
        <is>
          <t>X</t>
        </is>
      </c>
      <c r="CT2372" t="inlineStr">
        <is>
          <t>X</t>
        </is>
      </c>
      <c r="CU2372" t="inlineStr">
        <is>
          <t>D</t>
        </is>
      </c>
      <c r="CV2372" t="inlineStr">
        <is>
          <t>X</t>
        </is>
      </c>
      <c r="CY2372" t="inlineStr">
        <is>
          <t>X</t>
        </is>
      </c>
      <c r="CZ2372" t="inlineStr">
        <is>
          <t>D</t>
        </is>
      </c>
      <c r="DC2372" t="inlineStr">
        <is>
          <t>X</t>
        </is>
      </c>
      <c r="DF2372" t="inlineStr">
        <is>
          <t>X</t>
        </is>
      </c>
      <c r="DG2372" t="inlineStr">
        <is>
          <t>D</t>
        </is>
      </c>
      <c r="DI2372" t="inlineStr">
        <is>
          <t>X</t>
        </is>
      </c>
      <c r="DL2372" t="inlineStr">
        <is>
          <t>X</t>
        </is>
      </c>
      <c r="DM2372" t="inlineStr">
        <is>
          <t>D</t>
        </is>
      </c>
      <c r="DN2372" t="inlineStr">
        <is>
          <t>X</t>
        </is>
      </c>
      <c r="DR2372" t="inlineStr">
        <is>
          <t>X</t>
        </is>
      </c>
      <c r="DU2372" t="inlineStr">
        <is>
          <t>X</t>
        </is>
      </c>
      <c r="DX2372" t="inlineStr">
        <is>
          <t>X</t>
        </is>
      </c>
      <c r="EA2372" t="inlineStr">
        <is>
          <t>X</t>
        </is>
      </c>
      <c r="EF2372" t="inlineStr">
        <is>
          <t>X</t>
        </is>
      </c>
    </row>
    <row r="2373">
      <c r="A2373" t="inlineStr">
        <is>
          <t>OH0019559105</t>
        </is>
      </c>
      <c r="B2373" t="n">
        <v>78</v>
      </c>
      <c r="C2373" t="n">
        <v>349894</v>
      </c>
      <c r="D2373" t="inlineStr">
        <is>
          <t>EDUARDO</t>
        </is>
      </c>
      <c r="E2373" t="inlineStr">
        <is>
          <t>ANTONIO</t>
        </is>
      </c>
      <c r="F2373">
        <f>CONCATENATE(D2373," ",LEFT(H2373,4),"T=",AU2373,"D=",AV2373,"R=",AW2373,"M=",AX2373,"L=",AY2373,"B=",AZ2373)</f>
        <v/>
      </c>
      <c r="I2373" t="inlineStr">
        <is>
          <t>1971-06-05</t>
        </is>
      </c>
      <c r="J2373" t="inlineStr">
        <is>
          <t>2023-06-06</t>
        </is>
      </c>
      <c r="K2373" t="inlineStr">
        <is>
          <t>ACTIVE</t>
        </is>
      </c>
      <c r="M2373" t="inlineStr">
        <is>
          <t>3085 RED FOX RUN DR NW</t>
        </is>
      </c>
      <c r="N2373">
        <f>RIGHT(M2373,LEN(M2373)-FIND(" ",M2373))</f>
        <v/>
      </c>
      <c r="P2373" t="inlineStr">
        <is>
          <t>WARREN</t>
        </is>
      </c>
      <c r="Q2373" t="inlineStr">
        <is>
          <t>OH</t>
        </is>
      </c>
      <c r="R2373" t="n">
        <v>44485</v>
      </c>
      <c r="AD2373" t="inlineStr">
        <is>
          <t>TRUMBULL CAREER &amp; TECH CENTER</t>
        </is>
      </c>
      <c r="AE2373" t="inlineStr">
        <is>
          <t>WARREN CITY</t>
        </is>
      </c>
      <c r="AF2373" t="inlineStr">
        <is>
          <t>WARREN CITY SD</t>
        </is>
      </c>
      <c r="AH2373" t="n">
        <v>14</v>
      </c>
      <c r="AI2373" t="n">
        <v>11</v>
      </c>
      <c r="AN2373" t="inlineStr">
        <is>
          <t>WARREN</t>
        </is>
      </c>
      <c r="AO2373" t="inlineStr">
        <is>
          <t>WARREN CITY 1E</t>
        </is>
      </c>
      <c r="AP2373" t="inlineStr">
        <is>
          <t>78-P-ACJ</t>
        </is>
      </c>
      <c r="AQ2373" t="n">
        <v>9</v>
      </c>
      <c r="AR2373" t="n">
        <v>64</v>
      </c>
      <c r="AS2373" t="n">
        <v>32</v>
      </c>
      <c r="AU2373">
        <f>COUNTA($BA$2373:$EH$2373)</f>
        <v/>
      </c>
      <c r="AV2373">
        <f>COUNTIF($BA$2373:$EH$2373,"D")</f>
        <v/>
      </c>
      <c r="AW2373">
        <f>COUNTIF($BA$2373:$EH$2373,"R")</f>
        <v/>
      </c>
      <c r="AX2373">
        <f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/>
      </c>
      <c r="AY2373">
        <f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/>
      </c>
      <c r="AZ2373">
        <f>IF(EH2373&lt;&gt;"",1,0)</f>
        <v/>
      </c>
      <c r="BB2373" t="inlineStr">
        <is>
          <t>WARREN-WARD 1</t>
        </is>
      </c>
      <c r="CA2373" t="inlineStr">
        <is>
          <t>X</t>
        </is>
      </c>
      <c r="CG2373" t="inlineStr">
        <is>
          <t>X</t>
        </is>
      </c>
      <c r="CY2373" t="inlineStr">
        <is>
          <t>X</t>
        </is>
      </c>
      <c r="DC2373" t="inlineStr">
        <is>
          <t>X</t>
        </is>
      </c>
      <c r="DN2373" t="inlineStr">
        <is>
          <t>X</t>
        </is>
      </c>
      <c r="EA2373" t="inlineStr">
        <is>
          <t>X</t>
        </is>
      </c>
      <c r="EF2373" t="inlineStr">
        <is>
          <t>X</t>
        </is>
      </c>
    </row>
    <row r="2374">
      <c r="A2374" t="inlineStr">
        <is>
          <t>OH0021755468</t>
        </is>
      </c>
      <c r="B2374" t="n">
        <v>78</v>
      </c>
      <c r="C2374" t="n">
        <v>386226</v>
      </c>
      <c r="D2374" t="inlineStr">
        <is>
          <t>GRAY</t>
        </is>
      </c>
      <c r="E2374" t="inlineStr">
        <is>
          <t>CODY</t>
        </is>
      </c>
      <c r="F2374">
        <f>CONCATENATE(D2374," ",LEFT(H2374,4),"T=",AU2374,"D=",AV2374,"R=",AW2374,"M=",AX2374,"L=",AY2374,"B=",AZ2374)</f>
        <v/>
      </c>
      <c r="G2374" t="inlineStr">
        <is>
          <t>R</t>
        </is>
      </c>
      <c r="I2374" t="inlineStr">
        <is>
          <t>1994-06-29</t>
        </is>
      </c>
      <c r="J2374" t="inlineStr">
        <is>
          <t>2020-11-23</t>
        </is>
      </c>
      <c r="K2374" t="inlineStr">
        <is>
          <t>ACTIVE</t>
        </is>
      </c>
      <c r="L2374" t="inlineStr">
        <is>
          <t>D</t>
        </is>
      </c>
      <c r="M2374" t="inlineStr">
        <is>
          <t>3247 GREENFIELD ST NW</t>
        </is>
      </c>
      <c r="N2374">
        <f>RIGHT(M2374,LEN(M2374)-FIND(" ",M2374))</f>
        <v/>
      </c>
      <c r="P2374" t="inlineStr">
        <is>
          <t>WARREN</t>
        </is>
      </c>
      <c r="Q2374" t="inlineStr">
        <is>
          <t>OH</t>
        </is>
      </c>
      <c r="R2374" t="n">
        <v>44485</v>
      </c>
      <c r="AD2374" t="inlineStr">
        <is>
          <t>TRUMBULL CAREER &amp; TECH CENTER</t>
        </is>
      </c>
      <c r="AE2374" t="inlineStr">
        <is>
          <t>WARREN CITY</t>
        </is>
      </c>
      <c r="AF2374" t="inlineStr">
        <is>
          <t>WARREN CITY SD</t>
        </is>
      </c>
      <c r="AH2374" t="n">
        <v>14</v>
      </c>
      <c r="AI2374" t="n">
        <v>11</v>
      </c>
      <c r="AN2374" t="inlineStr">
        <is>
          <t>WARREN</t>
        </is>
      </c>
      <c r="AO2374" t="inlineStr">
        <is>
          <t>WARREN CITY 1E</t>
        </is>
      </c>
      <c r="AP2374" t="inlineStr">
        <is>
          <t>78-P-ACJ</t>
        </is>
      </c>
      <c r="AQ2374" t="n">
        <v>9</v>
      </c>
      <c r="AR2374" t="n">
        <v>64</v>
      </c>
      <c r="AS2374" t="n">
        <v>32</v>
      </c>
      <c r="AU2374">
        <f>COUNTA($BA$2374:$EH$2374)</f>
        <v/>
      </c>
      <c r="AV2374">
        <f>COUNTIF($BA$2374:$EH$2374,"D")</f>
        <v/>
      </c>
      <c r="AW2374">
        <f>COUNTIF($BA$2374:$EH$2374,"R")</f>
        <v/>
      </c>
      <c r="AX2374">
        <f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/>
      </c>
      <c r="AY2374">
        <f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/>
      </c>
      <c r="AZ2374">
        <f>IF(EH2374&lt;&gt;"",1,0)</f>
        <v/>
      </c>
      <c r="BB2374" t="inlineStr">
        <is>
          <t>WARREN-WARD 1</t>
        </is>
      </c>
      <c r="CP2374" t="inlineStr">
        <is>
          <t>X</t>
        </is>
      </c>
      <c r="CQ2374" t="inlineStr">
        <is>
          <t>D</t>
        </is>
      </c>
      <c r="CT2374" t="inlineStr">
        <is>
          <t>X</t>
        </is>
      </c>
      <c r="DC2374" t="inlineStr">
        <is>
          <t>X</t>
        </is>
      </c>
      <c r="DI2374" t="inlineStr">
        <is>
          <t>X</t>
        </is>
      </c>
      <c r="DL2374" t="inlineStr">
        <is>
          <t>X</t>
        </is>
      </c>
      <c r="DM2374" t="inlineStr">
        <is>
          <t>D</t>
        </is>
      </c>
      <c r="DN2374" t="inlineStr">
        <is>
          <t>X</t>
        </is>
      </c>
      <c r="DS2374" t="inlineStr">
        <is>
          <t>D</t>
        </is>
      </c>
      <c r="DU2374" t="inlineStr">
        <is>
          <t>X</t>
        </is>
      </c>
      <c r="DX2374" t="inlineStr">
        <is>
          <t>X</t>
        </is>
      </c>
      <c r="EA2374" t="inlineStr">
        <is>
          <t>X</t>
        </is>
      </c>
      <c r="ED2374" t="inlineStr">
        <is>
          <t>D</t>
        </is>
      </c>
      <c r="EF2374" t="inlineStr">
        <is>
          <t>X</t>
        </is>
      </c>
    </row>
    <row r="2375">
      <c r="A2375" t="inlineStr">
        <is>
          <t>OH0015761276</t>
        </is>
      </c>
      <c r="B2375" t="n">
        <v>78</v>
      </c>
      <c r="C2375" t="n">
        <v>248475</v>
      </c>
      <c r="D2375" t="inlineStr">
        <is>
          <t>JOHNMAN</t>
        </is>
      </c>
      <c r="E2375" t="inlineStr">
        <is>
          <t>AMY</t>
        </is>
      </c>
      <c r="F2375">
        <f>CONCATENATE(D2375," ",LEFT(H2375,4),"T=",AU2375,"D=",AV2375,"R=",AW2375,"M=",AX2375,"L=",AY2375,"B=",AZ2375)</f>
        <v/>
      </c>
      <c r="G2375" t="inlineStr">
        <is>
          <t>L</t>
        </is>
      </c>
      <c r="I2375" t="inlineStr">
        <is>
          <t>1975-02-26</t>
        </is>
      </c>
      <c r="J2375" t="inlineStr">
        <is>
          <t>2020-11-23</t>
        </is>
      </c>
      <c r="K2375" t="inlineStr">
        <is>
          <t>ACTIVE</t>
        </is>
      </c>
      <c r="M2375" t="inlineStr">
        <is>
          <t>3085 RED FOX RUN DR NW</t>
        </is>
      </c>
      <c r="N2375">
        <f>RIGHT(M2375,LEN(M2375)-FIND(" ",M2375))</f>
        <v/>
      </c>
      <c r="P2375" t="inlineStr">
        <is>
          <t>WARREN</t>
        </is>
      </c>
      <c r="Q2375" t="inlineStr">
        <is>
          <t>OH</t>
        </is>
      </c>
      <c r="R2375" t="n">
        <v>44485</v>
      </c>
      <c r="AD2375" t="inlineStr">
        <is>
          <t>TRUMBULL CAREER &amp; TECH CENTER</t>
        </is>
      </c>
      <c r="AE2375" t="inlineStr">
        <is>
          <t>WARREN CITY</t>
        </is>
      </c>
      <c r="AF2375" t="inlineStr">
        <is>
          <t>WARREN CITY SD</t>
        </is>
      </c>
      <c r="AH2375" t="n">
        <v>14</v>
      </c>
      <c r="AI2375" t="n">
        <v>11</v>
      </c>
      <c r="AN2375" t="inlineStr">
        <is>
          <t>WARREN</t>
        </is>
      </c>
      <c r="AO2375" t="inlineStr">
        <is>
          <t>WARREN CITY 1E</t>
        </is>
      </c>
      <c r="AP2375" t="inlineStr">
        <is>
          <t>78-P-ACJ</t>
        </is>
      </c>
      <c r="AQ2375" t="n">
        <v>9</v>
      </c>
      <c r="AR2375" t="n">
        <v>64</v>
      </c>
      <c r="AS2375" t="n">
        <v>32</v>
      </c>
      <c r="AU2375">
        <f>COUNTA($BA$2375:$EH$2375)</f>
        <v/>
      </c>
      <c r="AV2375">
        <f>COUNTIF($BA$2375:$EH$2375,"D")</f>
        <v/>
      </c>
      <c r="AW2375">
        <f>COUNTIF($BA$2375:$EH$2375,"R")</f>
        <v/>
      </c>
      <c r="AX2375">
        <f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/>
      </c>
      <c r="AY2375">
        <f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/>
      </c>
      <c r="AZ2375">
        <f>IF(EH2375&lt;&gt;"",1,0)</f>
        <v/>
      </c>
      <c r="BB2375" t="inlineStr">
        <is>
          <t>WARREN-WARD 1</t>
        </is>
      </c>
      <c r="BD2375" t="inlineStr">
        <is>
          <t>X</t>
        </is>
      </c>
      <c r="BF2375" t="inlineStr">
        <is>
          <t>X</t>
        </is>
      </c>
      <c r="BL2375" t="inlineStr">
        <is>
          <t>X</t>
        </is>
      </c>
      <c r="BS2375" t="inlineStr">
        <is>
          <t>X</t>
        </is>
      </c>
      <c r="BY2375" t="inlineStr">
        <is>
          <t>R</t>
        </is>
      </c>
      <c r="CA2375" t="inlineStr">
        <is>
          <t>X</t>
        </is>
      </c>
      <c r="CP2375" t="inlineStr">
        <is>
          <t>X</t>
        </is>
      </c>
      <c r="CY2375" t="inlineStr">
        <is>
          <t>X</t>
        </is>
      </c>
      <c r="CZ2375" t="inlineStr">
        <is>
          <t>R</t>
        </is>
      </c>
      <c r="DC2375" t="inlineStr">
        <is>
          <t>X</t>
        </is>
      </c>
      <c r="DI2375" t="inlineStr">
        <is>
          <t>X</t>
        </is>
      </c>
      <c r="DN2375" t="inlineStr">
        <is>
          <t>X</t>
        </is>
      </c>
      <c r="EA2375" t="inlineStr">
        <is>
          <t>X</t>
        </is>
      </c>
      <c r="EF2375" t="inlineStr">
        <is>
          <t>X</t>
        </is>
      </c>
    </row>
    <row r="2376">
      <c r="A2376" t="inlineStr">
        <is>
          <t>OH0015690641</t>
        </is>
      </c>
      <c r="B2376" t="n">
        <v>78</v>
      </c>
      <c r="C2376" t="n">
        <v>135177</v>
      </c>
      <c r="D2376" t="inlineStr">
        <is>
          <t>COLVIN</t>
        </is>
      </c>
      <c r="E2376" t="inlineStr">
        <is>
          <t>CLAUDETTE</t>
        </is>
      </c>
      <c r="F2376">
        <f>CONCATENATE(D2376," ",LEFT(H2376,4),"T=",AU2376,"D=",AV2376,"R=",AW2376,"M=",AX2376,"L=",AY2376,"B=",AZ2376)</f>
        <v/>
      </c>
      <c r="I2376" t="inlineStr">
        <is>
          <t>1960-05-24</t>
        </is>
      </c>
      <c r="J2376" t="inlineStr">
        <is>
          <t>2020-11-23</t>
        </is>
      </c>
      <c r="K2376" t="inlineStr">
        <is>
          <t>ACTIVE</t>
        </is>
      </c>
      <c r="L2376" t="inlineStr">
        <is>
          <t>D</t>
        </is>
      </c>
      <c r="M2376" t="inlineStr">
        <is>
          <t>2883 RED FOX RUN DR NW</t>
        </is>
      </c>
      <c r="N2376">
        <f>RIGHT(M2376,LEN(M2376)-FIND(" ",M2376))</f>
        <v/>
      </c>
      <c r="P2376" t="inlineStr">
        <is>
          <t>WARREN</t>
        </is>
      </c>
      <c r="Q2376" t="inlineStr">
        <is>
          <t>OH</t>
        </is>
      </c>
      <c r="R2376" t="n">
        <v>44485</v>
      </c>
      <c r="AD2376" t="inlineStr">
        <is>
          <t>TRUMBULL CAREER &amp; TECH CENTER</t>
        </is>
      </c>
      <c r="AE2376" t="inlineStr">
        <is>
          <t>WARREN CITY</t>
        </is>
      </c>
      <c r="AF2376" t="inlineStr">
        <is>
          <t>WARREN CITY SD</t>
        </is>
      </c>
      <c r="AH2376" t="n">
        <v>14</v>
      </c>
      <c r="AI2376" t="n">
        <v>11</v>
      </c>
      <c r="AN2376" t="inlineStr">
        <is>
          <t>WARREN</t>
        </is>
      </c>
      <c r="AO2376" t="inlineStr">
        <is>
          <t>WARREN CITY 1E</t>
        </is>
      </c>
      <c r="AP2376" t="inlineStr">
        <is>
          <t>78-P-ACJ</t>
        </is>
      </c>
      <c r="AQ2376" t="n">
        <v>9</v>
      </c>
      <c r="AR2376" t="n">
        <v>64</v>
      </c>
      <c r="AS2376" t="n">
        <v>32</v>
      </c>
      <c r="AU2376">
        <f>COUNTA($BA$2376:$EH$2376)</f>
        <v/>
      </c>
      <c r="AV2376">
        <f>COUNTIF($BA$2376:$EH$2376,"D")</f>
        <v/>
      </c>
      <c r="AW2376">
        <f>COUNTIF($BA$2376:$EH$2376,"R")</f>
        <v/>
      </c>
      <c r="AX2376">
        <f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/>
      </c>
      <c r="AY2376">
        <f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/>
      </c>
      <c r="AZ2376">
        <f>IF(EH2376&lt;&gt;"",1,0)</f>
        <v/>
      </c>
      <c r="BB2376" t="inlineStr">
        <is>
          <t>WARREN-WARD 1</t>
        </is>
      </c>
      <c r="BD2376" t="inlineStr">
        <is>
          <t>X</t>
        </is>
      </c>
      <c r="BL2376" t="inlineStr">
        <is>
          <t>X</t>
        </is>
      </c>
      <c r="BY2376" t="inlineStr">
        <is>
          <t>D</t>
        </is>
      </c>
      <c r="CA2376" t="inlineStr">
        <is>
          <t>X</t>
        </is>
      </c>
      <c r="CK2376" t="inlineStr">
        <is>
          <t>X</t>
        </is>
      </c>
      <c r="CP2376" t="inlineStr">
        <is>
          <t>X</t>
        </is>
      </c>
      <c r="CV2376" t="inlineStr">
        <is>
          <t>X</t>
        </is>
      </c>
      <c r="CZ2376" t="inlineStr">
        <is>
          <t>D</t>
        </is>
      </c>
      <c r="DC2376" t="inlineStr">
        <is>
          <t>X</t>
        </is>
      </c>
      <c r="DN2376" t="inlineStr">
        <is>
          <t>X</t>
        </is>
      </c>
      <c r="DU2376" t="inlineStr">
        <is>
          <t>X</t>
        </is>
      </c>
      <c r="ED2376" t="inlineStr">
        <is>
          <t>D</t>
        </is>
      </c>
      <c r="EF2376" t="inlineStr">
        <is>
          <t>X</t>
        </is>
      </c>
    </row>
    <row r="2377">
      <c r="A2377" t="inlineStr">
        <is>
          <t>OH0025141016</t>
        </is>
      </c>
      <c r="B2377" t="n">
        <v>78</v>
      </c>
      <c r="C2377" t="n">
        <v>440317</v>
      </c>
      <c r="D2377" t="inlineStr">
        <is>
          <t>SEVERT</t>
        </is>
      </c>
      <c r="E2377" t="inlineStr">
        <is>
          <t>KENNETH</t>
        </is>
      </c>
      <c r="F2377">
        <f>CONCATENATE(D2377," ",LEFT(H2377,4),"T=",AU2377,"D=",AV2377,"R=",AW2377,"M=",AX2377,"L=",AY2377,"B=",AZ2377)</f>
        <v/>
      </c>
      <c r="G2377" t="inlineStr">
        <is>
          <t>A</t>
        </is>
      </c>
      <c r="I2377" t="inlineStr">
        <is>
          <t>1967-09-09</t>
        </is>
      </c>
      <c r="J2377" t="inlineStr">
        <is>
          <t>2020-09-22</t>
        </is>
      </c>
      <c r="K2377" t="inlineStr">
        <is>
          <t>ACTIVE</t>
        </is>
      </c>
      <c r="L2377" t="inlineStr">
        <is>
          <t>R</t>
        </is>
      </c>
      <c r="M2377" t="inlineStr">
        <is>
          <t>3291 ELMHILL DR NW</t>
        </is>
      </c>
      <c r="N2377">
        <f>RIGHT(M2377,LEN(M2377)-FIND(" ",M2377))</f>
        <v/>
      </c>
      <c r="P2377" t="inlineStr">
        <is>
          <t>WARREN</t>
        </is>
      </c>
      <c r="Q2377" t="inlineStr">
        <is>
          <t>OH</t>
        </is>
      </c>
      <c r="R2377" t="n">
        <v>44485</v>
      </c>
      <c r="AD2377" t="inlineStr">
        <is>
          <t>TRUMBULL CAREER &amp; TECH CENTER</t>
        </is>
      </c>
      <c r="AE2377" t="inlineStr">
        <is>
          <t>WARREN CITY</t>
        </is>
      </c>
      <c r="AF2377" t="inlineStr">
        <is>
          <t>WARREN CITY SD</t>
        </is>
      </c>
      <c r="AH2377" t="n">
        <v>14</v>
      </c>
      <c r="AI2377" t="n">
        <v>11</v>
      </c>
      <c r="AN2377" t="inlineStr">
        <is>
          <t>WARREN</t>
        </is>
      </c>
      <c r="AO2377" t="inlineStr">
        <is>
          <t>WARREN CITY 1E</t>
        </is>
      </c>
      <c r="AP2377" t="inlineStr">
        <is>
          <t>78-P-ACJ</t>
        </is>
      </c>
      <c r="AQ2377" t="n">
        <v>9</v>
      </c>
      <c r="AR2377" t="n">
        <v>64</v>
      </c>
      <c r="AS2377" t="n">
        <v>32</v>
      </c>
      <c r="AU2377">
        <f>COUNTA($BA$2377:$EH$2377)</f>
        <v/>
      </c>
      <c r="AV2377">
        <f>COUNTIF($BA$2377:$EH$2377,"D")</f>
        <v/>
      </c>
      <c r="AW2377">
        <f>COUNTIF($BA$2377:$EH$2377,"R")</f>
        <v/>
      </c>
      <c r="AX2377">
        <f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/>
      </c>
      <c r="AY2377">
        <f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/>
      </c>
      <c r="AZ2377">
        <f>IF(EH2377&lt;&gt;"",1,0)</f>
        <v/>
      </c>
      <c r="BB2377" t="inlineStr">
        <is>
          <t>WARREN-WARD 1</t>
        </is>
      </c>
      <c r="BS2377" t="inlineStr">
        <is>
          <t>X</t>
        </is>
      </c>
      <c r="CA2377" t="inlineStr">
        <is>
          <t>X</t>
        </is>
      </c>
      <c r="CG2377" t="inlineStr">
        <is>
          <t>X</t>
        </is>
      </c>
      <c r="CP2377" t="inlineStr">
        <is>
          <t>X</t>
        </is>
      </c>
      <c r="CT2377" t="inlineStr">
        <is>
          <t>X</t>
        </is>
      </c>
      <c r="CV2377" t="inlineStr">
        <is>
          <t>X</t>
        </is>
      </c>
      <c r="CY2377" t="inlineStr">
        <is>
          <t>X</t>
        </is>
      </c>
      <c r="DC2377" t="inlineStr">
        <is>
          <t>X</t>
        </is>
      </c>
      <c r="DI2377" t="inlineStr">
        <is>
          <t>X</t>
        </is>
      </c>
      <c r="DN2377" t="inlineStr">
        <is>
          <t>X</t>
        </is>
      </c>
      <c r="DU2377" t="inlineStr">
        <is>
          <t>X</t>
        </is>
      </c>
      <c r="EA2377" t="inlineStr">
        <is>
          <t>X</t>
        </is>
      </c>
      <c r="ED2377" t="inlineStr">
        <is>
          <t>R</t>
        </is>
      </c>
      <c r="EF2377" t="inlineStr">
        <is>
          <t>X</t>
        </is>
      </c>
    </row>
    <row r="2378">
      <c r="A2378" t="inlineStr">
        <is>
          <t>OH0015696263</t>
        </is>
      </c>
      <c r="B2378" t="n">
        <v>78</v>
      </c>
      <c r="C2378" t="n">
        <v>312148</v>
      </c>
      <c r="D2378" t="inlineStr">
        <is>
          <t>FRONK</t>
        </is>
      </c>
      <c r="E2378" t="inlineStr">
        <is>
          <t>CHERYL</t>
        </is>
      </c>
      <c r="F2378">
        <f>CONCATENATE(D2378," ",LEFT(H2378,4),"T=",AU2378,"D=",AV2378,"R=",AW2378,"M=",AX2378,"L=",AY2378,"B=",AZ2378)</f>
        <v/>
      </c>
      <c r="G2378" t="inlineStr">
        <is>
          <t>JEAN</t>
        </is>
      </c>
      <c r="I2378" t="inlineStr">
        <is>
          <t>1961-05-18</t>
        </is>
      </c>
      <c r="J2378" t="inlineStr">
        <is>
          <t>2023-08-12</t>
        </is>
      </c>
      <c r="K2378" t="inlineStr">
        <is>
          <t>ACTIVE</t>
        </is>
      </c>
      <c r="M2378" t="inlineStr">
        <is>
          <t>3403 TOD AVE NW</t>
        </is>
      </c>
      <c r="N2378">
        <f>RIGHT(M2378,LEN(M2378)-FIND(" ",M2378))</f>
        <v/>
      </c>
      <c r="P2378" t="inlineStr">
        <is>
          <t>WARREN</t>
        </is>
      </c>
      <c r="Q2378" t="inlineStr">
        <is>
          <t>OH</t>
        </is>
      </c>
      <c r="R2378" t="n">
        <v>44485</v>
      </c>
      <c r="AD2378" t="inlineStr">
        <is>
          <t>TRUMBULL CAREER &amp; TECH CENTER</t>
        </is>
      </c>
      <c r="AE2378" t="inlineStr">
        <is>
          <t>WARREN CITY</t>
        </is>
      </c>
      <c r="AF2378" t="inlineStr">
        <is>
          <t>WARREN CITY SD</t>
        </is>
      </c>
      <c r="AH2378" t="n">
        <v>14</v>
      </c>
      <c r="AI2378" t="n">
        <v>11</v>
      </c>
      <c r="AN2378" t="inlineStr">
        <is>
          <t>WARREN</t>
        </is>
      </c>
      <c r="AO2378" t="inlineStr">
        <is>
          <t>WARREN CITY 1E</t>
        </is>
      </c>
      <c r="AP2378" t="inlineStr">
        <is>
          <t>78-P-ACJ</t>
        </is>
      </c>
      <c r="AQ2378" t="n">
        <v>9</v>
      </c>
      <c r="AR2378" t="n">
        <v>64</v>
      </c>
      <c r="AS2378" t="n">
        <v>32</v>
      </c>
      <c r="AU2378">
        <f>COUNTA($BA$2378:$EH$2378)</f>
        <v/>
      </c>
      <c r="AV2378">
        <f>COUNTIF($BA$2378:$EH$2378,"D")</f>
        <v/>
      </c>
      <c r="AW2378">
        <f>COUNTIF($BA$2378:$EH$2378,"R")</f>
        <v/>
      </c>
      <c r="AX2378">
        <f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/>
      </c>
      <c r="AY2378">
        <f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/>
      </c>
      <c r="AZ2378">
        <f>IF(EH2378&lt;&gt;"",1,0)</f>
        <v/>
      </c>
      <c r="BB2378" t="inlineStr">
        <is>
          <t>WARREN-WARD 1</t>
        </is>
      </c>
      <c r="BI2378" t="inlineStr">
        <is>
          <t>X</t>
        </is>
      </c>
      <c r="BL2378" t="inlineStr">
        <is>
          <t>X</t>
        </is>
      </c>
      <c r="CA2378" t="inlineStr">
        <is>
          <t>X</t>
        </is>
      </c>
      <c r="DN2378" t="inlineStr">
        <is>
          <t>X</t>
        </is>
      </c>
      <c r="EF2378" t="inlineStr">
        <is>
          <t>X</t>
        </is>
      </c>
    </row>
    <row r="2379">
      <c r="A2379" t="inlineStr">
        <is>
          <t>OH0024615289</t>
        </is>
      </c>
      <c r="B2379" t="n">
        <v>78</v>
      </c>
      <c r="C2379" t="n">
        <v>431298</v>
      </c>
      <c r="D2379" t="inlineStr">
        <is>
          <t>PLASKIN</t>
        </is>
      </c>
      <c r="E2379" t="inlineStr">
        <is>
          <t>MARCUS</t>
        </is>
      </c>
      <c r="F2379">
        <f>CONCATENATE(D2379," ",LEFT(H2379,4),"T=",AU2379,"D=",AV2379,"R=",AW2379,"M=",AX2379,"L=",AY2379,"B=",AZ2379)</f>
        <v/>
      </c>
      <c r="G2379" t="inlineStr">
        <is>
          <t>K</t>
        </is>
      </c>
      <c r="I2379" t="inlineStr">
        <is>
          <t>1997-11-09</t>
        </is>
      </c>
      <c r="J2379" t="inlineStr">
        <is>
          <t>2024-11-05</t>
        </is>
      </c>
      <c r="K2379" t="inlineStr">
        <is>
          <t>ACTIVE</t>
        </is>
      </c>
      <c r="M2379" t="inlineStr">
        <is>
          <t>3353 OLIAN AVE NW</t>
        </is>
      </c>
      <c r="N2379">
        <f>RIGHT(M2379,LEN(M2379)-FIND(" ",M2379))</f>
        <v/>
      </c>
      <c r="P2379" t="inlineStr">
        <is>
          <t>WARREN</t>
        </is>
      </c>
      <c r="Q2379" t="inlineStr">
        <is>
          <t>OH</t>
        </is>
      </c>
      <c r="R2379" t="n">
        <v>44485</v>
      </c>
      <c r="AD2379" t="inlineStr">
        <is>
          <t>TRUMBULL CAREER &amp; TECH CENTER</t>
        </is>
      </c>
      <c r="AE2379" t="inlineStr">
        <is>
          <t>WARREN CITY</t>
        </is>
      </c>
      <c r="AF2379" t="inlineStr">
        <is>
          <t>WARREN CITY SD</t>
        </is>
      </c>
      <c r="AH2379" t="n">
        <v>14</v>
      </c>
      <c r="AI2379" t="n">
        <v>11</v>
      </c>
      <c r="AN2379" t="inlineStr">
        <is>
          <t>WARREN</t>
        </is>
      </c>
      <c r="AO2379" t="inlineStr">
        <is>
          <t>WARREN CITY 1E</t>
        </is>
      </c>
      <c r="AP2379" t="inlineStr">
        <is>
          <t>78-P-ACJ</t>
        </is>
      </c>
      <c r="AQ2379" t="n">
        <v>9</v>
      </c>
      <c r="AR2379" t="n">
        <v>64</v>
      </c>
      <c r="AS2379" t="n">
        <v>32</v>
      </c>
      <c r="AU2379">
        <f>COUNTA($BA$2379:$EH$2379)</f>
        <v/>
      </c>
      <c r="AV2379">
        <f>COUNTIF($BA$2379:$EH$2379,"D")</f>
        <v/>
      </c>
      <c r="AW2379">
        <f>COUNTIF($BA$2379:$EH$2379,"R")</f>
        <v/>
      </c>
      <c r="AX2379">
        <f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/>
      </c>
      <c r="AY2379">
        <f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/>
      </c>
      <c r="AZ2379">
        <f>IF(EH2379&lt;&gt;"",1,0)</f>
        <v/>
      </c>
      <c r="BB2379" t="inlineStr">
        <is>
          <t>WARREN-WARD 1</t>
        </is>
      </c>
      <c r="DC2379" t="inlineStr">
        <is>
          <t>X</t>
        </is>
      </c>
    </row>
    <row r="2380">
      <c r="A2380" t="inlineStr">
        <is>
          <t>OH0025644729</t>
        </is>
      </c>
      <c r="B2380" t="n">
        <v>78</v>
      </c>
      <c r="C2380" t="n">
        <v>447717</v>
      </c>
      <c r="D2380" t="inlineStr">
        <is>
          <t>LICHTENSTIGER</t>
        </is>
      </c>
      <c r="E2380" t="inlineStr">
        <is>
          <t>STEVEN</t>
        </is>
      </c>
      <c r="F2380">
        <f>CONCATENATE(D2380," ",LEFT(H2380,4),"T=",AU2380,"D=",AV2380,"R=",AW2380,"M=",AX2380,"L=",AY2380,"B=",AZ2380)</f>
        <v/>
      </c>
      <c r="G2380" t="inlineStr">
        <is>
          <t>E</t>
        </is>
      </c>
      <c r="I2380" t="inlineStr">
        <is>
          <t>1965-06-08</t>
        </is>
      </c>
      <c r="J2380" t="inlineStr">
        <is>
          <t>2020-06-29</t>
        </is>
      </c>
      <c r="K2380" t="inlineStr">
        <is>
          <t>ACTIVE</t>
        </is>
      </c>
      <c r="L2380" t="inlineStr">
        <is>
          <t>R</t>
        </is>
      </c>
      <c r="M2380" t="inlineStr">
        <is>
          <t>2738 MONTGOMERY AVE NW</t>
        </is>
      </c>
      <c r="N2380">
        <f>RIGHT(M2380,LEN(M2380)-FIND(" ",M2380))</f>
        <v/>
      </c>
      <c r="P2380" t="inlineStr">
        <is>
          <t>WARREN</t>
        </is>
      </c>
      <c r="Q2380" t="inlineStr">
        <is>
          <t>OH</t>
        </is>
      </c>
      <c r="R2380" t="n">
        <v>44485</v>
      </c>
      <c r="AD2380" t="inlineStr">
        <is>
          <t>TRUMBULL CAREER &amp; TECH CENTER</t>
        </is>
      </c>
      <c r="AE2380" t="inlineStr">
        <is>
          <t>WARREN CITY</t>
        </is>
      </c>
      <c r="AF2380" t="inlineStr">
        <is>
          <t>WARREN CITY SD</t>
        </is>
      </c>
      <c r="AH2380" t="n">
        <v>14</v>
      </c>
      <c r="AI2380" t="n">
        <v>11</v>
      </c>
      <c r="AN2380" t="inlineStr">
        <is>
          <t>WARREN</t>
        </is>
      </c>
      <c r="AO2380" t="inlineStr">
        <is>
          <t>WARREN CITY 1E</t>
        </is>
      </c>
      <c r="AP2380" t="inlineStr">
        <is>
          <t>78-P-ACJ</t>
        </is>
      </c>
      <c r="AQ2380" t="n">
        <v>9</v>
      </c>
      <c r="AR2380" t="n">
        <v>64</v>
      </c>
      <c r="AS2380" t="n">
        <v>32</v>
      </c>
      <c r="AU2380">
        <f>COUNTA($BA$2380:$EH$2380)</f>
        <v/>
      </c>
      <c r="AV2380">
        <f>COUNTIF($BA$2380:$EH$2380,"D")</f>
        <v/>
      </c>
      <c r="AW2380">
        <f>COUNTIF($BA$2380:$EH$2380,"R")</f>
        <v/>
      </c>
      <c r="AX2380">
        <f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/>
      </c>
      <c r="AY2380">
        <f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/>
      </c>
      <c r="AZ2380">
        <f>IF(EH2380&lt;&gt;"",1,0)</f>
        <v/>
      </c>
      <c r="BB2380" t="inlineStr">
        <is>
          <t>WARREN-WARD 1</t>
        </is>
      </c>
      <c r="DN2380" t="inlineStr">
        <is>
          <t>X</t>
        </is>
      </c>
      <c r="DU2380" t="inlineStr">
        <is>
          <t>X</t>
        </is>
      </c>
      <c r="ED2380" t="inlineStr">
        <is>
          <t>R</t>
        </is>
      </c>
      <c r="EF2380" t="inlineStr">
        <is>
          <t>X</t>
        </is>
      </c>
    </row>
    <row r="2381">
      <c r="A2381" t="inlineStr">
        <is>
          <t>OH0019863865</t>
        </is>
      </c>
      <c r="B2381" t="n">
        <v>78</v>
      </c>
      <c r="C2381" t="n">
        <v>360251</v>
      </c>
      <c r="D2381" t="inlineStr">
        <is>
          <t>EVANS</t>
        </is>
      </c>
      <c r="E2381" t="inlineStr">
        <is>
          <t>SIERRA</t>
        </is>
      </c>
      <c r="F2381">
        <f>CONCATENATE(D2381," ",LEFT(H2381,4),"T=",AU2381,"D=",AV2381,"R=",AW2381,"M=",AX2381,"L=",AY2381,"B=",AZ2381)</f>
        <v/>
      </c>
      <c r="G2381" t="inlineStr">
        <is>
          <t>A</t>
        </is>
      </c>
      <c r="I2381" t="inlineStr">
        <is>
          <t>1988-08-04</t>
        </is>
      </c>
      <c r="J2381" t="inlineStr">
        <is>
          <t>2019-09-21</t>
        </is>
      </c>
      <c r="K2381" t="inlineStr">
        <is>
          <t>ACTIVE</t>
        </is>
      </c>
      <c r="M2381" t="inlineStr">
        <is>
          <t>3253 RED FOX RUN DR NW</t>
        </is>
      </c>
      <c r="N2381">
        <f>RIGHT(M2381,LEN(M2381)-FIND(" ",M2381))</f>
        <v/>
      </c>
      <c r="P2381" t="inlineStr">
        <is>
          <t>WARREN</t>
        </is>
      </c>
      <c r="Q2381" t="inlineStr">
        <is>
          <t>OH</t>
        </is>
      </c>
      <c r="R2381" t="n">
        <v>44485</v>
      </c>
      <c r="AD2381" t="inlineStr">
        <is>
          <t>TRUMBULL CAREER &amp; TECH CENTER</t>
        </is>
      </c>
      <c r="AE2381" t="inlineStr">
        <is>
          <t>WARREN CITY</t>
        </is>
      </c>
      <c r="AF2381" t="inlineStr">
        <is>
          <t>WARREN CITY SD</t>
        </is>
      </c>
      <c r="AH2381" t="n">
        <v>14</v>
      </c>
      <c r="AI2381" t="n">
        <v>11</v>
      </c>
      <c r="AN2381" t="inlineStr">
        <is>
          <t>WARREN</t>
        </is>
      </c>
      <c r="AO2381" t="inlineStr">
        <is>
          <t>WARREN CITY 1E</t>
        </is>
      </c>
      <c r="AP2381" t="inlineStr">
        <is>
          <t>78-P-ACJ</t>
        </is>
      </c>
      <c r="AQ2381" t="n">
        <v>9</v>
      </c>
      <c r="AR2381" t="n">
        <v>64</v>
      </c>
      <c r="AS2381" t="n">
        <v>32</v>
      </c>
      <c r="AU2381">
        <f>COUNTA($BA$2381:$EH$2381)</f>
        <v/>
      </c>
      <c r="AV2381">
        <f>COUNTIF($BA$2381:$EH$2381,"D")</f>
        <v/>
      </c>
      <c r="AW2381">
        <f>COUNTIF($BA$2381:$EH$2381,"R")</f>
        <v/>
      </c>
      <c r="AX2381">
        <f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/>
      </c>
      <c r="AY2381">
        <f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/>
      </c>
      <c r="AZ2381">
        <f>IF(EH2381&lt;&gt;"",1,0)</f>
        <v/>
      </c>
      <c r="BB2381" t="inlineStr">
        <is>
          <t>WARREN-WARD 1</t>
        </is>
      </c>
      <c r="BY2381" t="inlineStr">
        <is>
          <t>D</t>
        </is>
      </c>
      <c r="CA2381" t="inlineStr">
        <is>
          <t>X</t>
        </is>
      </c>
      <c r="CK2381" t="inlineStr">
        <is>
          <t>X</t>
        </is>
      </c>
      <c r="CP2381" t="inlineStr">
        <is>
          <t>X</t>
        </is>
      </c>
      <c r="CZ2381" t="inlineStr">
        <is>
          <t>D</t>
        </is>
      </c>
      <c r="DC2381" t="inlineStr">
        <is>
          <t>X</t>
        </is>
      </c>
      <c r="DI2381" t="inlineStr">
        <is>
          <t>X</t>
        </is>
      </c>
      <c r="DN2381" t="inlineStr">
        <is>
          <t>X</t>
        </is>
      </c>
      <c r="DU2381" t="inlineStr">
        <is>
          <t>X</t>
        </is>
      </c>
      <c r="DX2381" t="inlineStr">
        <is>
          <t>X</t>
        </is>
      </c>
      <c r="EA2381" t="inlineStr">
        <is>
          <t>X</t>
        </is>
      </c>
      <c r="EF2381" t="inlineStr">
        <is>
          <t>X</t>
        </is>
      </c>
    </row>
    <row r="2382">
      <c r="A2382" t="inlineStr">
        <is>
          <t>OH0021340554</t>
        </is>
      </c>
      <c r="B2382" t="n">
        <v>78</v>
      </c>
      <c r="C2382" t="n">
        <v>379395</v>
      </c>
      <c r="D2382" t="inlineStr">
        <is>
          <t>LEVELLE</t>
        </is>
      </c>
      <c r="E2382" t="inlineStr">
        <is>
          <t>MONIQUE</t>
        </is>
      </c>
      <c r="F2382">
        <f>CONCATENATE(D2382," ",LEFT(H2382,4),"T=",AU2382,"D=",AV2382,"R=",AW2382,"M=",AX2382,"L=",AY2382,"B=",AZ2382)</f>
        <v/>
      </c>
      <c r="G2382" t="inlineStr">
        <is>
          <t>DESIREE</t>
        </is>
      </c>
      <c r="I2382" t="inlineStr">
        <is>
          <t>1993-06-26</t>
        </is>
      </c>
      <c r="J2382" t="inlineStr">
        <is>
          <t>2024-08-21</t>
        </is>
      </c>
      <c r="K2382" t="inlineStr">
        <is>
          <t>ACTIVE</t>
        </is>
      </c>
      <c r="M2382" t="inlineStr">
        <is>
          <t>3244 TOD AVE NW</t>
        </is>
      </c>
      <c r="N2382">
        <f>RIGHT(M2382,LEN(M2382)-FIND(" ",M2382))</f>
        <v/>
      </c>
      <c r="P2382" t="inlineStr">
        <is>
          <t>WARREN</t>
        </is>
      </c>
      <c r="Q2382" t="inlineStr">
        <is>
          <t>OH</t>
        </is>
      </c>
      <c r="R2382" t="n">
        <v>44485</v>
      </c>
      <c r="AD2382" t="inlineStr">
        <is>
          <t>TRUMBULL CAREER &amp; TECH CENTER</t>
        </is>
      </c>
      <c r="AE2382" t="inlineStr">
        <is>
          <t>WARREN CITY</t>
        </is>
      </c>
      <c r="AF2382" t="inlineStr">
        <is>
          <t>WARREN CITY SD</t>
        </is>
      </c>
      <c r="AH2382" t="n">
        <v>14</v>
      </c>
      <c r="AI2382" t="n">
        <v>11</v>
      </c>
      <c r="AN2382" t="inlineStr">
        <is>
          <t>WARREN</t>
        </is>
      </c>
      <c r="AO2382" t="inlineStr">
        <is>
          <t>WARREN CITY 1E</t>
        </is>
      </c>
      <c r="AP2382" t="inlineStr">
        <is>
          <t>78-P-ACJ</t>
        </is>
      </c>
      <c r="AQ2382" t="n">
        <v>9</v>
      </c>
      <c r="AR2382" t="n">
        <v>64</v>
      </c>
      <c r="AS2382" t="n">
        <v>32</v>
      </c>
      <c r="AU2382">
        <f>COUNTA($BA$2382:$EH$2382)</f>
        <v/>
      </c>
      <c r="AV2382">
        <f>COUNTIF($BA$2382:$EH$2382,"D")</f>
        <v/>
      </c>
      <c r="AW2382">
        <f>COUNTIF($BA$2382:$EH$2382,"R")</f>
        <v/>
      </c>
      <c r="AX2382">
        <f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/>
      </c>
      <c r="AY2382">
        <f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/>
      </c>
      <c r="AZ2382">
        <f>IF(EH2382&lt;&gt;"",1,0)</f>
        <v/>
      </c>
      <c r="BB2382" t="inlineStr">
        <is>
          <t>WARREN-WARD 1</t>
        </is>
      </c>
      <c r="CP2382" t="inlineStr">
        <is>
          <t>X</t>
        </is>
      </c>
      <c r="DC2382" t="inlineStr">
        <is>
          <t>X</t>
        </is>
      </c>
      <c r="DN2382" t="inlineStr">
        <is>
          <t>X</t>
        </is>
      </c>
    </row>
    <row r="2383">
      <c r="A2383" t="inlineStr">
        <is>
          <t>OH0024646931</t>
        </is>
      </c>
      <c r="B2383" t="n">
        <v>78</v>
      </c>
      <c r="C2383" t="n">
        <v>431976</v>
      </c>
      <c r="D2383" t="inlineStr">
        <is>
          <t>PATRICK</t>
        </is>
      </c>
      <c r="E2383" t="inlineStr">
        <is>
          <t>WENDI</t>
        </is>
      </c>
      <c r="F2383">
        <f>CONCATENATE(D2383," ",LEFT(H2383,4),"T=",AU2383,"D=",AV2383,"R=",AW2383,"M=",AX2383,"L=",AY2383,"B=",AZ2383)</f>
        <v/>
      </c>
      <c r="G2383" t="inlineStr">
        <is>
          <t>RAVEN</t>
        </is>
      </c>
      <c r="I2383" t="inlineStr">
        <is>
          <t>1968-05-09</t>
        </is>
      </c>
      <c r="J2383" t="inlineStr">
        <is>
          <t>2018-09-10</t>
        </is>
      </c>
      <c r="K2383" t="inlineStr">
        <is>
          <t>ACTIVE</t>
        </is>
      </c>
      <c r="L2383" t="inlineStr">
        <is>
          <t>D</t>
        </is>
      </c>
      <c r="M2383" t="inlineStr">
        <is>
          <t>3341 TOD AVE NW</t>
        </is>
      </c>
      <c r="N2383">
        <f>RIGHT(M2383,LEN(M2383)-FIND(" ",M2383))</f>
        <v/>
      </c>
      <c r="P2383" t="inlineStr">
        <is>
          <t>WARREN</t>
        </is>
      </c>
      <c r="Q2383" t="inlineStr">
        <is>
          <t>OH</t>
        </is>
      </c>
      <c r="R2383" t="n">
        <v>44485</v>
      </c>
      <c r="AD2383" t="inlineStr">
        <is>
          <t>TRUMBULL CAREER &amp; TECH CENTER</t>
        </is>
      </c>
      <c r="AE2383" t="inlineStr">
        <is>
          <t>WARREN CITY</t>
        </is>
      </c>
      <c r="AF2383" t="inlineStr">
        <is>
          <t>WARREN CITY SD</t>
        </is>
      </c>
      <c r="AH2383" t="n">
        <v>14</v>
      </c>
      <c r="AI2383" t="n">
        <v>11</v>
      </c>
      <c r="AN2383" t="inlineStr">
        <is>
          <t>WARREN</t>
        </is>
      </c>
      <c r="AO2383" t="inlineStr">
        <is>
          <t>WARREN CITY 1E</t>
        </is>
      </c>
      <c r="AP2383" t="inlineStr">
        <is>
          <t>78-P-ACJ</t>
        </is>
      </c>
      <c r="AQ2383" t="n">
        <v>9</v>
      </c>
      <c r="AR2383" t="n">
        <v>64</v>
      </c>
      <c r="AS2383" t="n">
        <v>32</v>
      </c>
      <c r="AU2383">
        <f>COUNTA($BA$2383:$EH$2383)</f>
        <v/>
      </c>
      <c r="AV2383">
        <f>COUNTIF($BA$2383:$EH$2383,"D")</f>
        <v/>
      </c>
      <c r="AW2383">
        <f>COUNTIF($BA$2383:$EH$2383,"R")</f>
        <v/>
      </c>
      <c r="AX2383">
        <f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/>
      </c>
      <c r="AY2383">
        <f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/>
      </c>
      <c r="AZ2383">
        <f>IF(EH2383&lt;&gt;"",1,0)</f>
        <v/>
      </c>
      <c r="BB2383" t="inlineStr">
        <is>
          <t>WARREN-WARD 1</t>
        </is>
      </c>
      <c r="DI2383" t="inlineStr">
        <is>
          <t>X</t>
        </is>
      </c>
      <c r="DM2383" t="inlineStr">
        <is>
          <t>D</t>
        </is>
      </c>
      <c r="DN2383" t="inlineStr">
        <is>
          <t>X</t>
        </is>
      </c>
      <c r="DR2383" t="inlineStr">
        <is>
          <t>X</t>
        </is>
      </c>
      <c r="DS2383" t="inlineStr">
        <is>
          <t>D</t>
        </is>
      </c>
      <c r="DU2383" t="inlineStr">
        <is>
          <t>X</t>
        </is>
      </c>
      <c r="DW2383" t="inlineStr">
        <is>
          <t>D</t>
        </is>
      </c>
      <c r="DX2383" t="inlineStr">
        <is>
          <t>X</t>
        </is>
      </c>
      <c r="EA2383" t="inlineStr">
        <is>
          <t>X</t>
        </is>
      </c>
      <c r="EF2383" t="inlineStr">
        <is>
          <t>X</t>
        </is>
      </c>
    </row>
    <row r="2384">
      <c r="A2384" t="inlineStr">
        <is>
          <t>OH0023262794</t>
        </is>
      </c>
      <c r="B2384" t="n">
        <v>78</v>
      </c>
      <c r="C2384" t="n">
        <v>409291</v>
      </c>
      <c r="D2384" t="inlineStr">
        <is>
          <t>BONANNO</t>
        </is>
      </c>
      <c r="E2384" t="inlineStr">
        <is>
          <t>EMILI</t>
        </is>
      </c>
      <c r="F2384">
        <f>CONCATENATE(D2384," ",LEFT(H2384,4),"T=",AU2384,"D=",AV2384,"R=",AW2384,"M=",AX2384,"L=",AY2384,"B=",AZ2384)</f>
        <v/>
      </c>
      <c r="G2384" t="inlineStr">
        <is>
          <t>M</t>
        </is>
      </c>
      <c r="I2384" t="inlineStr">
        <is>
          <t>1997-05-10</t>
        </is>
      </c>
      <c r="J2384" t="inlineStr">
        <is>
          <t>2023-07-10</t>
        </is>
      </c>
      <c r="K2384" t="inlineStr">
        <is>
          <t>ACTIVE</t>
        </is>
      </c>
      <c r="M2384" t="inlineStr">
        <is>
          <t>3510 TOD AVE NW</t>
        </is>
      </c>
      <c r="N2384">
        <f>RIGHT(M2384,LEN(M2384)-FIND(" ",M2384))</f>
        <v/>
      </c>
      <c r="P2384" t="inlineStr">
        <is>
          <t>WARREN</t>
        </is>
      </c>
      <c r="Q2384" t="inlineStr">
        <is>
          <t>OH</t>
        </is>
      </c>
      <c r="R2384" t="n">
        <v>44485</v>
      </c>
      <c r="AD2384" t="inlineStr">
        <is>
          <t>TRUMBULL CAREER &amp; TECH CENTER</t>
        </is>
      </c>
      <c r="AE2384" t="inlineStr">
        <is>
          <t>WARREN CITY</t>
        </is>
      </c>
      <c r="AF2384" t="inlineStr">
        <is>
          <t>WARREN CITY SD</t>
        </is>
      </c>
      <c r="AH2384" t="n">
        <v>14</v>
      </c>
      <c r="AI2384" t="n">
        <v>11</v>
      </c>
      <c r="AN2384" t="inlineStr">
        <is>
          <t>WARREN</t>
        </is>
      </c>
      <c r="AO2384" t="inlineStr">
        <is>
          <t>WARREN CITY 1E</t>
        </is>
      </c>
      <c r="AP2384" t="inlineStr">
        <is>
          <t>78-P-ACJ</t>
        </is>
      </c>
      <c r="AQ2384" t="n">
        <v>9</v>
      </c>
      <c r="AR2384" t="n">
        <v>64</v>
      </c>
      <c r="AS2384" t="n">
        <v>32</v>
      </c>
      <c r="AU2384">
        <f>COUNTA($BA$2384:$EH$2384)</f>
        <v/>
      </c>
      <c r="AV2384">
        <f>COUNTIF($BA$2384:$EH$2384,"D")</f>
        <v/>
      </c>
      <c r="AW2384">
        <f>COUNTIF($BA$2384:$EH$2384,"R")</f>
        <v/>
      </c>
      <c r="AX2384">
        <f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/>
      </c>
      <c r="AY2384">
        <f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/>
      </c>
      <c r="AZ2384">
        <f>IF(EH2384&lt;&gt;"",1,0)</f>
        <v/>
      </c>
      <c r="BB2384" t="inlineStr">
        <is>
          <t>WARREN-WARD 1</t>
        </is>
      </c>
      <c r="CZ2384" t="inlineStr">
        <is>
          <t>D</t>
        </is>
      </c>
      <c r="DC2384" t="inlineStr">
        <is>
          <t>X</t>
        </is>
      </c>
      <c r="DN2384" t="inlineStr">
        <is>
          <t>X</t>
        </is>
      </c>
      <c r="EF2384" t="inlineStr">
        <is>
          <t>X</t>
        </is>
      </c>
    </row>
    <row r="2385">
      <c r="A2385" t="inlineStr">
        <is>
          <t>OH0022331832</t>
        </is>
      </c>
      <c r="B2385" t="n">
        <v>78</v>
      </c>
      <c r="C2385" t="n">
        <v>394604</v>
      </c>
      <c r="D2385" t="inlineStr">
        <is>
          <t>DYE</t>
        </is>
      </c>
      <c r="E2385" t="inlineStr">
        <is>
          <t>SAMANTHA</t>
        </is>
      </c>
      <c r="F2385">
        <f>CONCATENATE(D2385," ",LEFT(H2385,4),"T=",AU2385,"D=",AV2385,"R=",AW2385,"M=",AX2385,"L=",AY2385,"B=",AZ2385)</f>
        <v/>
      </c>
      <c r="G2385" t="inlineStr">
        <is>
          <t>E</t>
        </is>
      </c>
      <c r="I2385" t="inlineStr">
        <is>
          <t>1989-11-08</t>
        </is>
      </c>
      <c r="J2385" t="inlineStr">
        <is>
          <t>2024-08-21</t>
        </is>
      </c>
      <c r="K2385" t="inlineStr">
        <is>
          <t>ACTIVE</t>
        </is>
      </c>
      <c r="M2385" t="inlineStr">
        <is>
          <t>3368 RED FOX RUN DR NW</t>
        </is>
      </c>
      <c r="N2385">
        <f>RIGHT(M2385,LEN(M2385)-FIND(" ",M2385))</f>
        <v/>
      </c>
      <c r="P2385" t="inlineStr">
        <is>
          <t>WARREN</t>
        </is>
      </c>
      <c r="Q2385" t="inlineStr">
        <is>
          <t>OH</t>
        </is>
      </c>
      <c r="R2385" t="n">
        <v>44485</v>
      </c>
      <c r="AD2385" t="inlineStr">
        <is>
          <t>TRUMBULL CAREER &amp; TECH CENTER</t>
        </is>
      </c>
      <c r="AE2385" t="inlineStr">
        <is>
          <t>WARREN CITY</t>
        </is>
      </c>
      <c r="AF2385" t="inlineStr">
        <is>
          <t>WARREN CITY SD</t>
        </is>
      </c>
      <c r="AH2385" t="n">
        <v>14</v>
      </c>
      <c r="AI2385" t="n">
        <v>11</v>
      </c>
      <c r="AN2385" t="inlineStr">
        <is>
          <t>WARREN</t>
        </is>
      </c>
      <c r="AO2385" t="inlineStr">
        <is>
          <t>WARREN CITY 1E</t>
        </is>
      </c>
      <c r="AP2385" t="inlineStr">
        <is>
          <t>78-P-ACJ</t>
        </is>
      </c>
      <c r="AQ2385" t="n">
        <v>9</v>
      </c>
      <c r="AR2385" t="n">
        <v>64</v>
      </c>
      <c r="AS2385" t="n">
        <v>32</v>
      </c>
      <c r="AU2385">
        <f>COUNTA($BA$2385:$EH$2385)</f>
        <v/>
      </c>
      <c r="AV2385">
        <f>COUNTIF($BA$2385:$EH$2385,"D")</f>
        <v/>
      </c>
      <c r="AW2385">
        <f>COUNTIF($BA$2385:$EH$2385,"R")</f>
        <v/>
      </c>
      <c r="AX2385">
        <f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/>
      </c>
      <c r="AY2385">
        <f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/>
      </c>
      <c r="AZ2385">
        <f>IF(EH2385&lt;&gt;"",1,0)</f>
        <v/>
      </c>
      <c r="BB2385" t="inlineStr">
        <is>
          <t>WARREN-WARD 1</t>
        </is>
      </c>
      <c r="DC2385" t="inlineStr">
        <is>
          <t>X</t>
        </is>
      </c>
      <c r="DN2385" t="inlineStr">
        <is>
          <t>X</t>
        </is>
      </c>
    </row>
    <row r="2386">
      <c r="A2386" t="inlineStr">
        <is>
          <t>OH0025449042</t>
        </is>
      </c>
      <c r="B2386" t="n">
        <v>78</v>
      </c>
      <c r="C2386" t="n">
        <v>444891</v>
      </c>
      <c r="D2386" t="inlineStr">
        <is>
          <t>WEST</t>
        </is>
      </c>
      <c r="E2386" t="inlineStr">
        <is>
          <t>MICHAEL</t>
        </is>
      </c>
      <c r="F2386">
        <f>CONCATENATE(D2386," ",LEFT(H2386,4),"T=",AU2386,"D=",AV2386,"R=",AW2386,"M=",AX2386,"L=",AY2386,"B=",AZ2386)</f>
        <v/>
      </c>
      <c r="G2386" t="inlineStr">
        <is>
          <t>D</t>
        </is>
      </c>
      <c r="I2386" t="inlineStr">
        <is>
          <t>1964-10-22</t>
        </is>
      </c>
      <c r="J2386" t="inlineStr">
        <is>
          <t>2020-02-18</t>
        </is>
      </c>
      <c r="K2386" t="inlineStr">
        <is>
          <t>ACTIVE</t>
        </is>
      </c>
      <c r="L2386" t="inlineStr">
        <is>
          <t>R</t>
        </is>
      </c>
      <c r="M2386" t="inlineStr">
        <is>
          <t>3304 LODWICK DR NW</t>
        </is>
      </c>
      <c r="N2386">
        <f>RIGHT(M2386,LEN(M2386)-FIND(" ",M2386))</f>
        <v/>
      </c>
      <c r="P2386" t="inlineStr">
        <is>
          <t>WARREN</t>
        </is>
      </c>
      <c r="Q2386" t="inlineStr">
        <is>
          <t>OH</t>
        </is>
      </c>
      <c r="R2386" t="n">
        <v>44485</v>
      </c>
      <c r="S2386" t="n">
        <v>1567</v>
      </c>
      <c r="AD2386" t="inlineStr">
        <is>
          <t>TRUMBULL CAREER &amp; TECH CENTER</t>
        </is>
      </c>
      <c r="AE2386" t="inlineStr">
        <is>
          <t>WARREN CITY</t>
        </is>
      </c>
      <c r="AF2386" t="inlineStr">
        <is>
          <t>WARREN CITY SD</t>
        </is>
      </c>
      <c r="AH2386" t="n">
        <v>14</v>
      </c>
      <c r="AI2386" t="n">
        <v>11</v>
      </c>
      <c r="AN2386" t="inlineStr">
        <is>
          <t>WARREN</t>
        </is>
      </c>
      <c r="AO2386" t="inlineStr">
        <is>
          <t>WARREN CITY 1E</t>
        </is>
      </c>
      <c r="AP2386" t="inlineStr">
        <is>
          <t>78-P-ACJ</t>
        </is>
      </c>
      <c r="AQ2386" t="n">
        <v>9</v>
      </c>
      <c r="AR2386" t="n">
        <v>64</v>
      </c>
      <c r="AS2386" t="n">
        <v>32</v>
      </c>
      <c r="AU2386">
        <f>COUNTA($BA$2386:$EH$2386)</f>
        <v/>
      </c>
      <c r="AV2386">
        <f>COUNTIF($BA$2386:$EH$2386,"D")</f>
        <v/>
      </c>
      <c r="AW2386">
        <f>COUNTIF($BA$2386:$EH$2386,"R")</f>
        <v/>
      </c>
      <c r="AX2386">
        <f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/>
      </c>
      <c r="AY2386">
        <f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/>
      </c>
      <c r="AZ2386">
        <f>IF(EH2386&lt;&gt;"",1,0)</f>
        <v/>
      </c>
      <c r="BB2386" t="inlineStr">
        <is>
          <t>WARREN-WARD 1</t>
        </is>
      </c>
      <c r="BD2386" t="inlineStr">
        <is>
          <t>X</t>
        </is>
      </c>
      <c r="BF2386" t="inlineStr">
        <is>
          <t>X</t>
        </is>
      </c>
      <c r="BH2386" t="inlineStr">
        <is>
          <t>X</t>
        </is>
      </c>
      <c r="BL2386" t="inlineStr">
        <is>
          <t>X</t>
        </is>
      </c>
      <c r="BP2386" t="inlineStr">
        <is>
          <t>X</t>
        </is>
      </c>
      <c r="CA2386" t="inlineStr">
        <is>
          <t>X</t>
        </is>
      </c>
      <c r="DC2386" t="inlineStr">
        <is>
          <t>X</t>
        </is>
      </c>
      <c r="DI2386" t="inlineStr">
        <is>
          <t>X</t>
        </is>
      </c>
      <c r="DN2386" t="inlineStr">
        <is>
          <t>X</t>
        </is>
      </c>
      <c r="DT2386" t="inlineStr">
        <is>
          <t>R</t>
        </is>
      </c>
      <c r="DU2386" t="inlineStr">
        <is>
          <t>X</t>
        </is>
      </c>
      <c r="DX2386" t="inlineStr">
        <is>
          <t>X</t>
        </is>
      </c>
      <c r="EA2386" t="inlineStr">
        <is>
          <t>X</t>
        </is>
      </c>
      <c r="ED2386" t="inlineStr">
        <is>
          <t>R</t>
        </is>
      </c>
      <c r="EF2386" t="inlineStr">
        <is>
          <t>X</t>
        </is>
      </c>
    </row>
    <row r="2387">
      <c r="A2387" t="inlineStr">
        <is>
          <t>OH0025536523</t>
        </is>
      </c>
      <c r="B2387" t="n">
        <v>78</v>
      </c>
      <c r="C2387" t="n">
        <v>445693</v>
      </c>
      <c r="D2387" t="inlineStr">
        <is>
          <t>PHILLIPS</t>
        </is>
      </c>
      <c r="E2387" t="inlineStr">
        <is>
          <t>IAN</t>
        </is>
      </c>
      <c r="F2387">
        <f>CONCATENATE(D2387," ",LEFT(H2387,4),"T=",AU2387,"D=",AV2387,"R=",AW2387,"M=",AX2387,"L=",AY2387,"B=",AZ2387)</f>
        <v/>
      </c>
      <c r="G2387" t="inlineStr">
        <is>
          <t>S</t>
        </is>
      </c>
      <c r="I2387" t="inlineStr">
        <is>
          <t>1983-05-28</t>
        </is>
      </c>
      <c r="J2387" t="inlineStr">
        <is>
          <t>2020-03-28</t>
        </is>
      </c>
      <c r="K2387" t="inlineStr">
        <is>
          <t>ACTIVE</t>
        </is>
      </c>
      <c r="L2387" t="inlineStr">
        <is>
          <t>D</t>
        </is>
      </c>
      <c r="M2387" t="inlineStr">
        <is>
          <t>3105 TOD AVE NW</t>
        </is>
      </c>
      <c r="N2387">
        <f>RIGHT(M2387,LEN(M2387)-FIND(" ",M2387))</f>
        <v/>
      </c>
      <c r="P2387" t="inlineStr">
        <is>
          <t>WARREN</t>
        </is>
      </c>
      <c r="Q2387" t="inlineStr">
        <is>
          <t>OH</t>
        </is>
      </c>
      <c r="R2387" t="n">
        <v>44485</v>
      </c>
      <c r="AD2387" t="inlineStr">
        <is>
          <t>TRUMBULL CAREER &amp; TECH CENTER</t>
        </is>
      </c>
      <c r="AE2387" t="inlineStr">
        <is>
          <t>WARREN CITY</t>
        </is>
      </c>
      <c r="AF2387" t="inlineStr">
        <is>
          <t>WARREN CITY SD</t>
        </is>
      </c>
      <c r="AH2387" t="n">
        <v>14</v>
      </c>
      <c r="AI2387" t="n">
        <v>11</v>
      </c>
      <c r="AN2387" t="inlineStr">
        <is>
          <t>WARREN</t>
        </is>
      </c>
      <c r="AO2387" t="inlineStr">
        <is>
          <t>WARREN CITY 1E</t>
        </is>
      </c>
      <c r="AP2387" t="inlineStr">
        <is>
          <t>78-P-ACJ</t>
        </is>
      </c>
      <c r="AQ2387" t="n">
        <v>9</v>
      </c>
      <c r="AR2387" t="n">
        <v>64</v>
      </c>
      <c r="AS2387" t="n">
        <v>32</v>
      </c>
      <c r="AU2387">
        <f>COUNTA($BA$2387:$EH$2387)</f>
        <v/>
      </c>
      <c r="AV2387">
        <f>COUNTIF($BA$2387:$EH$2387,"D")</f>
        <v/>
      </c>
      <c r="AW2387">
        <f>COUNTIF($BA$2387:$EH$2387,"R")</f>
        <v/>
      </c>
      <c r="AX2387">
        <f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/>
      </c>
      <c r="AY2387">
        <f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/>
      </c>
      <c r="AZ2387">
        <f>IF(EH2387&lt;&gt;"",1,0)</f>
        <v/>
      </c>
      <c r="BB2387" t="inlineStr">
        <is>
          <t>WARREN-WARD 1</t>
        </is>
      </c>
      <c r="CA2387" t="inlineStr">
        <is>
          <t>X</t>
        </is>
      </c>
      <c r="CP2387" t="inlineStr">
        <is>
          <t>X</t>
        </is>
      </c>
      <c r="DN2387" t="inlineStr">
        <is>
          <t>X</t>
        </is>
      </c>
      <c r="DU2387" t="inlineStr">
        <is>
          <t>X</t>
        </is>
      </c>
      <c r="DW2387" t="inlineStr">
        <is>
          <t>D</t>
        </is>
      </c>
      <c r="DX2387" t="inlineStr">
        <is>
          <t>X</t>
        </is>
      </c>
      <c r="EA2387" t="inlineStr">
        <is>
          <t>X</t>
        </is>
      </c>
      <c r="EF2387" t="inlineStr">
        <is>
          <t>X</t>
        </is>
      </c>
    </row>
    <row r="2388">
      <c r="A2388" t="inlineStr">
        <is>
          <t>OH0020301574</t>
        </is>
      </c>
      <c r="B2388" t="n">
        <v>78</v>
      </c>
      <c r="C2388" t="n">
        <v>365909</v>
      </c>
      <c r="D2388" t="inlineStr">
        <is>
          <t>LESTER</t>
        </is>
      </c>
      <c r="E2388" t="inlineStr">
        <is>
          <t>MELISSA</t>
        </is>
      </c>
      <c r="F2388">
        <f>CONCATENATE(D2388," ",LEFT(H2388,4),"T=",AU2388,"D=",AV2388,"R=",AW2388,"M=",AX2388,"L=",AY2388,"B=",AZ2388)</f>
        <v/>
      </c>
      <c r="G2388" t="inlineStr">
        <is>
          <t>DAWN</t>
        </is>
      </c>
      <c r="I2388" t="inlineStr">
        <is>
          <t>1971-04-01</t>
        </is>
      </c>
      <c r="J2388" t="inlineStr">
        <is>
          <t>2020-02-07</t>
        </is>
      </c>
      <c r="K2388" t="inlineStr">
        <is>
          <t>ACTIVE</t>
        </is>
      </c>
      <c r="M2388" t="inlineStr">
        <is>
          <t>3245 TOD AVE NW</t>
        </is>
      </c>
      <c r="N2388">
        <f>RIGHT(M2388,LEN(M2388)-FIND(" ",M2388))</f>
        <v/>
      </c>
      <c r="P2388" t="inlineStr">
        <is>
          <t>WARREN</t>
        </is>
      </c>
      <c r="Q2388" t="inlineStr">
        <is>
          <t>OH</t>
        </is>
      </c>
      <c r="R2388" t="n">
        <v>44485</v>
      </c>
      <c r="AD2388" t="inlineStr">
        <is>
          <t>TRUMBULL CAREER &amp; TECH CENTER</t>
        </is>
      </c>
      <c r="AE2388" t="inlineStr">
        <is>
          <t>WARREN CITY</t>
        </is>
      </c>
      <c r="AF2388" t="inlineStr">
        <is>
          <t>WARREN CITY SD</t>
        </is>
      </c>
      <c r="AH2388" t="n">
        <v>14</v>
      </c>
      <c r="AI2388" t="n">
        <v>11</v>
      </c>
      <c r="AN2388" t="inlineStr">
        <is>
          <t>WARREN</t>
        </is>
      </c>
      <c r="AO2388" t="inlineStr">
        <is>
          <t>WARREN CITY 1E</t>
        </is>
      </c>
      <c r="AP2388" t="inlineStr">
        <is>
          <t>78-P-ACJ</t>
        </is>
      </c>
      <c r="AQ2388" t="n">
        <v>9</v>
      </c>
      <c r="AR2388" t="n">
        <v>64</v>
      </c>
      <c r="AS2388" t="n">
        <v>32</v>
      </c>
      <c r="AU2388">
        <f>COUNTA($BA$2388:$EH$2388)</f>
        <v/>
      </c>
      <c r="AV2388">
        <f>COUNTIF($BA$2388:$EH$2388,"D")</f>
        <v/>
      </c>
      <c r="AW2388">
        <f>COUNTIF($BA$2388:$EH$2388,"R")</f>
        <v/>
      </c>
      <c r="AX2388">
        <f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/>
      </c>
      <c r="AY2388">
        <f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/>
      </c>
      <c r="AZ2388">
        <f>IF(EH2388&lt;&gt;"",1,0)</f>
        <v/>
      </c>
      <c r="BB2388" t="inlineStr">
        <is>
          <t>WARREN-WARD 1</t>
        </is>
      </c>
      <c r="DN2388" t="inlineStr">
        <is>
          <t>X</t>
        </is>
      </c>
    </row>
    <row r="2389">
      <c r="A2389" t="inlineStr">
        <is>
          <t>OH0027550045</t>
        </is>
      </c>
      <c r="B2389" t="n">
        <v>78</v>
      </c>
      <c r="C2389" t="n">
        <v>488311</v>
      </c>
      <c r="D2389" t="inlineStr">
        <is>
          <t>BLACKMON</t>
        </is>
      </c>
      <c r="E2389" t="inlineStr">
        <is>
          <t>AKAYLA</t>
        </is>
      </c>
      <c r="F2389">
        <f>CONCATENATE(D2389," ",LEFT(H2389,4),"T=",AU2389,"D=",AV2389,"R=",AW2389,"M=",AX2389,"L=",AY2389,"B=",AZ2389)</f>
        <v/>
      </c>
      <c r="G2389" t="inlineStr">
        <is>
          <t>CHARNE</t>
        </is>
      </c>
      <c r="I2389" t="inlineStr">
        <is>
          <t>2005-10-31</t>
        </is>
      </c>
      <c r="J2389" t="inlineStr">
        <is>
          <t>2024-09-02</t>
        </is>
      </c>
      <c r="K2389" t="inlineStr">
        <is>
          <t>ACTIVE</t>
        </is>
      </c>
      <c r="M2389" t="inlineStr">
        <is>
          <t>3071 RED FOX RUN DR NW</t>
        </is>
      </c>
      <c r="N2389">
        <f>RIGHT(M2389,LEN(M2389)-FIND(" ",M2389))</f>
        <v/>
      </c>
      <c r="O2389" t="inlineStr">
        <is>
          <t>UNIT 3071</t>
        </is>
      </c>
      <c r="P2389" t="inlineStr">
        <is>
          <t>WARREN</t>
        </is>
      </c>
      <c r="Q2389" t="inlineStr">
        <is>
          <t>OH</t>
        </is>
      </c>
      <c r="R2389" t="n">
        <v>44485</v>
      </c>
      <c r="AD2389" t="inlineStr">
        <is>
          <t>TRUMBULL CAREER &amp; TECH CENTER</t>
        </is>
      </c>
      <c r="AE2389" t="inlineStr">
        <is>
          <t>WARREN CITY</t>
        </is>
      </c>
      <c r="AF2389" t="inlineStr">
        <is>
          <t>WARREN CITY SD</t>
        </is>
      </c>
      <c r="AH2389" t="n">
        <v>14</v>
      </c>
      <c r="AI2389" t="n">
        <v>11</v>
      </c>
      <c r="AN2389" t="inlineStr">
        <is>
          <t>WARREN</t>
        </is>
      </c>
      <c r="AO2389" t="inlineStr">
        <is>
          <t>WARREN CITY 1E</t>
        </is>
      </c>
      <c r="AP2389" t="inlineStr">
        <is>
          <t>78-P-ACJ</t>
        </is>
      </c>
      <c r="AQ2389" t="n">
        <v>9</v>
      </c>
      <c r="AR2389" t="n">
        <v>64</v>
      </c>
      <c r="AS2389" t="n">
        <v>32</v>
      </c>
      <c r="AU2389">
        <f>COUNTA($BA$2389:$EH$2389)</f>
        <v/>
      </c>
      <c r="AV2389">
        <f>COUNTIF($BA$2389:$EH$2389,"D")</f>
        <v/>
      </c>
      <c r="AW2389">
        <f>COUNTIF($BA$2389:$EH$2389,"R")</f>
        <v/>
      </c>
      <c r="AX2389">
        <f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/>
      </c>
      <c r="AY2389">
        <f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/>
      </c>
      <c r="AZ2389">
        <f>IF(EH2389&lt;&gt;"",1,0)</f>
        <v/>
      </c>
      <c r="BB2389" t="inlineStr">
        <is>
          <t>WARREN-WARD 1</t>
        </is>
      </c>
    </row>
    <row r="2390">
      <c r="A2390" t="inlineStr">
        <is>
          <t>OH0024628147</t>
        </is>
      </c>
      <c r="B2390" t="n">
        <v>78</v>
      </c>
      <c r="C2390" t="n">
        <v>431632</v>
      </c>
      <c r="D2390" t="inlineStr">
        <is>
          <t>SCOFIELD</t>
        </is>
      </c>
      <c r="E2390" t="inlineStr">
        <is>
          <t>DANIKA</t>
        </is>
      </c>
      <c r="F2390">
        <f>CONCATENATE(D2390," ",LEFT(H2390,4),"T=",AU2390,"D=",AV2390,"R=",AW2390,"M=",AX2390,"L=",AY2390,"B=",AZ2390)</f>
        <v/>
      </c>
      <c r="G2390" t="inlineStr">
        <is>
          <t>LYNN</t>
        </is>
      </c>
      <c r="I2390" t="inlineStr">
        <is>
          <t>1999-09-07</t>
        </is>
      </c>
      <c r="J2390" t="inlineStr">
        <is>
          <t>2023-11-07</t>
        </is>
      </c>
      <c r="K2390" t="inlineStr">
        <is>
          <t>ACTIVE</t>
        </is>
      </c>
      <c r="L2390" t="inlineStr">
        <is>
          <t>D</t>
        </is>
      </c>
      <c r="M2390" t="inlineStr">
        <is>
          <t>3324 RED FOX RUN DR NW</t>
        </is>
      </c>
      <c r="N2390">
        <f>RIGHT(M2390,LEN(M2390)-FIND(" ",M2390))</f>
        <v/>
      </c>
      <c r="P2390" t="inlineStr">
        <is>
          <t>WARREN</t>
        </is>
      </c>
      <c r="Q2390" t="inlineStr">
        <is>
          <t>OH</t>
        </is>
      </c>
      <c r="R2390" t="n">
        <v>44485</v>
      </c>
      <c r="AD2390" t="inlineStr">
        <is>
          <t>TRUMBULL CAREER &amp; TECH CENTER</t>
        </is>
      </c>
      <c r="AE2390" t="inlineStr">
        <is>
          <t>WARREN CITY</t>
        </is>
      </c>
      <c r="AF2390" t="inlineStr">
        <is>
          <t>WARREN CITY SD</t>
        </is>
      </c>
      <c r="AH2390" t="n">
        <v>14</v>
      </c>
      <c r="AI2390" t="n">
        <v>11</v>
      </c>
      <c r="AN2390" t="inlineStr">
        <is>
          <t>WARREN</t>
        </is>
      </c>
      <c r="AO2390" t="inlineStr">
        <is>
          <t>WARREN CITY 1E</t>
        </is>
      </c>
      <c r="AP2390" t="inlineStr">
        <is>
          <t>78-P-ACJ</t>
        </is>
      </c>
      <c r="AQ2390" t="n">
        <v>9</v>
      </c>
      <c r="AR2390" t="n">
        <v>64</v>
      </c>
      <c r="AS2390" t="n">
        <v>32</v>
      </c>
      <c r="AU2390">
        <f>COUNTA($BA$2390:$EH$2390)</f>
        <v/>
      </c>
      <c r="AV2390">
        <f>COUNTIF($BA$2390:$EH$2390,"D")</f>
        <v/>
      </c>
      <c r="AW2390">
        <f>COUNTIF($BA$2390:$EH$2390,"R")</f>
        <v/>
      </c>
      <c r="AX2390">
        <f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/>
      </c>
      <c r="AY2390">
        <f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/>
      </c>
      <c r="AZ2390">
        <f>IF(EH2390&lt;&gt;"",1,0)</f>
        <v/>
      </c>
      <c r="BB2390" t="inlineStr">
        <is>
          <t>WARREN-WARD 1</t>
        </is>
      </c>
      <c r="DI2390" t="inlineStr">
        <is>
          <t>X</t>
        </is>
      </c>
      <c r="DL2390" t="inlineStr">
        <is>
          <t>X</t>
        </is>
      </c>
      <c r="DN2390" t="inlineStr">
        <is>
          <t>X</t>
        </is>
      </c>
      <c r="DR2390" t="inlineStr">
        <is>
          <t>X</t>
        </is>
      </c>
      <c r="DU2390" t="inlineStr">
        <is>
          <t>X</t>
        </is>
      </c>
      <c r="DW2390" t="inlineStr">
        <is>
          <t>D</t>
        </is>
      </c>
      <c r="DX2390" t="inlineStr">
        <is>
          <t>X</t>
        </is>
      </c>
      <c r="EA2390" t="inlineStr">
        <is>
          <t>X</t>
        </is>
      </c>
      <c r="EF2390" t="inlineStr">
        <is>
          <t>X</t>
        </is>
      </c>
    </row>
    <row r="2391">
      <c r="A2391" t="inlineStr">
        <is>
          <t>OH0025336554</t>
        </is>
      </c>
      <c r="B2391" t="n">
        <v>78</v>
      </c>
      <c r="C2391" t="n">
        <v>442835</v>
      </c>
      <c r="D2391" t="inlineStr">
        <is>
          <t>CHAPMAN</t>
        </is>
      </c>
      <c r="E2391" t="inlineStr">
        <is>
          <t>TAFFEE</t>
        </is>
      </c>
      <c r="F2391">
        <f>CONCATENATE(D2391," ",LEFT(H2391,4),"T=",AU2391,"D=",AV2391,"R=",AW2391,"M=",AX2391,"L=",AY2391,"B=",AZ2391)</f>
        <v/>
      </c>
      <c r="G2391" t="inlineStr">
        <is>
          <t>LYNN</t>
        </is>
      </c>
      <c r="I2391" t="inlineStr">
        <is>
          <t>1990-03-27</t>
        </is>
      </c>
      <c r="J2391" t="inlineStr">
        <is>
          <t>2019-12-30</t>
        </is>
      </c>
      <c r="K2391" t="inlineStr">
        <is>
          <t>CONFIRMATION</t>
        </is>
      </c>
      <c r="M2391" t="inlineStr">
        <is>
          <t>3101 LYNWOOD DR NW</t>
        </is>
      </c>
      <c r="N2391">
        <f>RIGHT(M2391,LEN(M2391)-FIND(" ",M2391))</f>
        <v/>
      </c>
      <c r="P2391" t="inlineStr">
        <is>
          <t>WARREN</t>
        </is>
      </c>
      <c r="Q2391" t="inlineStr">
        <is>
          <t>OH</t>
        </is>
      </c>
      <c r="R2391" t="n">
        <v>44485</v>
      </c>
      <c r="AD2391" t="inlineStr">
        <is>
          <t>TRUMBULL CAREER &amp; TECH CENTER</t>
        </is>
      </c>
      <c r="AE2391" t="inlineStr">
        <is>
          <t>WARREN CITY</t>
        </is>
      </c>
      <c r="AF2391" t="inlineStr">
        <is>
          <t>WARREN CITY SD</t>
        </is>
      </c>
      <c r="AH2391" t="n">
        <v>14</v>
      </c>
      <c r="AI2391" t="n">
        <v>11</v>
      </c>
      <c r="AN2391" t="inlineStr">
        <is>
          <t>WARREN</t>
        </is>
      </c>
      <c r="AO2391" t="inlineStr">
        <is>
          <t>WARREN CITY 1E</t>
        </is>
      </c>
      <c r="AP2391" t="inlineStr">
        <is>
          <t>78-P-ACJ</t>
        </is>
      </c>
      <c r="AQ2391" t="n">
        <v>9</v>
      </c>
      <c r="AR2391" t="n">
        <v>64</v>
      </c>
      <c r="AS2391" t="n">
        <v>32</v>
      </c>
      <c r="AU2391">
        <f>COUNTA($BA$2391:$EH$2391)</f>
        <v/>
      </c>
      <c r="AV2391">
        <f>COUNTIF($BA$2391:$EH$2391,"D")</f>
        <v/>
      </c>
      <c r="AW2391">
        <f>COUNTIF($BA$2391:$EH$2391,"R")</f>
        <v/>
      </c>
      <c r="AX2391">
        <f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/>
      </c>
      <c r="AY2391">
        <f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/>
      </c>
      <c r="AZ2391">
        <f>IF(EH2391&lt;&gt;"",1,0)</f>
        <v/>
      </c>
      <c r="BB2391" t="inlineStr">
        <is>
          <t>WARREN-WARD 1</t>
        </is>
      </c>
      <c r="CA2391" t="inlineStr">
        <is>
          <t>X</t>
        </is>
      </c>
      <c r="CP2391" t="inlineStr">
        <is>
          <t>X</t>
        </is>
      </c>
    </row>
    <row r="2392">
      <c r="A2392" t="inlineStr">
        <is>
          <t>OH0023499339</t>
        </is>
      </c>
      <c r="B2392" t="n">
        <v>78</v>
      </c>
      <c r="C2392" t="n">
        <v>409365</v>
      </c>
      <c r="D2392" t="inlineStr">
        <is>
          <t>JOHNSON</t>
        </is>
      </c>
      <c r="E2392" t="inlineStr">
        <is>
          <t>SYDNEY</t>
        </is>
      </c>
      <c r="F2392">
        <f>CONCATENATE(D2392," ",LEFT(H2392,4),"T=",AU2392,"D=",AV2392,"R=",AW2392,"M=",AX2392,"L=",AY2392,"B=",AZ2392)</f>
        <v/>
      </c>
      <c r="G2392" t="inlineStr">
        <is>
          <t>D</t>
        </is>
      </c>
      <c r="I2392" t="inlineStr">
        <is>
          <t>1998-02-25</t>
        </is>
      </c>
      <c r="J2392" t="inlineStr">
        <is>
          <t>2020-01-29</t>
        </is>
      </c>
      <c r="K2392" t="inlineStr">
        <is>
          <t>ACTIVE</t>
        </is>
      </c>
      <c r="L2392" t="inlineStr">
        <is>
          <t>D</t>
        </is>
      </c>
      <c r="M2392" t="inlineStr">
        <is>
          <t>3017 TOD AVE NW</t>
        </is>
      </c>
      <c r="N2392">
        <f>RIGHT(M2392,LEN(M2392)-FIND(" ",M2392))</f>
        <v/>
      </c>
      <c r="P2392" t="inlineStr">
        <is>
          <t>WARREN</t>
        </is>
      </c>
      <c r="Q2392" t="inlineStr">
        <is>
          <t>OH</t>
        </is>
      </c>
      <c r="R2392" t="n">
        <v>44485</v>
      </c>
      <c r="AD2392" t="inlineStr">
        <is>
          <t>TRUMBULL CAREER &amp; TECH CENTER</t>
        </is>
      </c>
      <c r="AE2392" t="inlineStr">
        <is>
          <t>WARREN CITY</t>
        </is>
      </c>
      <c r="AF2392" t="inlineStr">
        <is>
          <t>WARREN CITY SD</t>
        </is>
      </c>
      <c r="AH2392" t="n">
        <v>14</v>
      </c>
      <c r="AI2392" t="n">
        <v>11</v>
      </c>
      <c r="AN2392" t="inlineStr">
        <is>
          <t>WARREN</t>
        </is>
      </c>
      <c r="AO2392" t="inlineStr">
        <is>
          <t>WARREN CITY 1E</t>
        </is>
      </c>
      <c r="AP2392" t="inlineStr">
        <is>
          <t>78-P-ACJ</t>
        </is>
      </c>
      <c r="AQ2392" t="n">
        <v>9</v>
      </c>
      <c r="AR2392" t="n">
        <v>64</v>
      </c>
      <c r="AS2392" t="n">
        <v>32</v>
      </c>
      <c r="AU2392">
        <f>COUNTA($BA$2392:$EH$2392)</f>
        <v/>
      </c>
      <c r="AV2392">
        <f>COUNTIF($BA$2392:$EH$2392,"D")</f>
        <v/>
      </c>
      <c r="AW2392">
        <f>COUNTIF($BA$2392:$EH$2392,"R")</f>
        <v/>
      </c>
      <c r="AX2392">
        <f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/>
      </c>
      <c r="AY2392">
        <f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/>
      </c>
      <c r="AZ2392">
        <f>IF(EH2392&lt;&gt;"",1,0)</f>
        <v/>
      </c>
      <c r="BB2392" t="inlineStr">
        <is>
          <t>WARREN-WARD 1</t>
        </is>
      </c>
      <c r="DC2392" t="inlineStr">
        <is>
          <t>X</t>
        </is>
      </c>
      <c r="DD2392" t="inlineStr">
        <is>
          <t>D</t>
        </is>
      </c>
      <c r="DF2392" t="inlineStr">
        <is>
          <t>X</t>
        </is>
      </c>
      <c r="DI2392" t="inlineStr">
        <is>
          <t>X</t>
        </is>
      </c>
      <c r="DL2392" t="inlineStr">
        <is>
          <t>X</t>
        </is>
      </c>
      <c r="DN2392" t="inlineStr">
        <is>
          <t>X</t>
        </is>
      </c>
      <c r="DU2392" t="inlineStr">
        <is>
          <t>X</t>
        </is>
      </c>
      <c r="DW2392" t="inlineStr">
        <is>
          <t>D</t>
        </is>
      </c>
      <c r="DX2392" t="inlineStr">
        <is>
          <t>X</t>
        </is>
      </c>
      <c r="EA2392" t="inlineStr">
        <is>
          <t>X</t>
        </is>
      </c>
      <c r="EF2392" t="inlineStr">
        <is>
          <t>X</t>
        </is>
      </c>
    </row>
    <row r="2393">
      <c r="A2393" t="inlineStr">
        <is>
          <t>OH0018715121</t>
        </is>
      </c>
      <c r="B2393" t="n">
        <v>78</v>
      </c>
      <c r="C2393" t="n">
        <v>343555</v>
      </c>
      <c r="D2393" t="inlineStr">
        <is>
          <t>MOORE</t>
        </is>
      </c>
      <c r="E2393" t="inlineStr">
        <is>
          <t>AMIEE</t>
        </is>
      </c>
      <c r="F2393">
        <f>CONCATENATE(D2393," ",LEFT(H2393,4),"T=",AU2393,"D=",AV2393,"R=",AW2393,"M=",AX2393,"L=",AY2393,"B=",AZ2393)</f>
        <v/>
      </c>
      <c r="G2393" t="inlineStr">
        <is>
          <t>M</t>
        </is>
      </c>
      <c r="I2393" t="inlineStr">
        <is>
          <t>1988-09-02</t>
        </is>
      </c>
      <c r="J2393" t="inlineStr">
        <is>
          <t>2022-09-09</t>
        </is>
      </c>
      <c r="K2393" t="inlineStr">
        <is>
          <t>ACTIVE</t>
        </is>
      </c>
      <c r="M2393" t="inlineStr">
        <is>
          <t>3279 RED FOX RUN DR NW</t>
        </is>
      </c>
      <c r="N2393">
        <f>RIGHT(M2393,LEN(M2393)-FIND(" ",M2393))</f>
        <v/>
      </c>
      <c r="P2393" t="inlineStr">
        <is>
          <t>WARREN</t>
        </is>
      </c>
      <c r="Q2393" t="inlineStr">
        <is>
          <t>OH</t>
        </is>
      </c>
      <c r="R2393" t="n">
        <v>44485</v>
      </c>
      <c r="AD2393" t="inlineStr">
        <is>
          <t>TRUMBULL CAREER &amp; TECH CENTER</t>
        </is>
      </c>
      <c r="AE2393" t="inlineStr">
        <is>
          <t>WARREN CITY</t>
        </is>
      </c>
      <c r="AF2393" t="inlineStr">
        <is>
          <t>WARREN CITY SD</t>
        </is>
      </c>
      <c r="AH2393" t="n">
        <v>14</v>
      </c>
      <c r="AI2393" t="n">
        <v>11</v>
      </c>
      <c r="AN2393" t="inlineStr">
        <is>
          <t>WARREN</t>
        </is>
      </c>
      <c r="AO2393" t="inlineStr">
        <is>
          <t>WARREN CITY 1E</t>
        </is>
      </c>
      <c r="AP2393" t="inlineStr">
        <is>
          <t>78-P-ACJ</t>
        </is>
      </c>
      <c r="AQ2393" t="n">
        <v>9</v>
      </c>
      <c r="AR2393" t="n">
        <v>64</v>
      </c>
      <c r="AS2393" t="n">
        <v>32</v>
      </c>
      <c r="AU2393">
        <f>COUNTA($BA$2393:$EH$2393)</f>
        <v/>
      </c>
      <c r="AV2393">
        <f>COUNTIF($BA$2393:$EH$2393,"D")</f>
        <v/>
      </c>
      <c r="AW2393">
        <f>COUNTIF($BA$2393:$EH$2393,"R")</f>
        <v/>
      </c>
      <c r="AX2393">
        <f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/>
      </c>
      <c r="AY2393">
        <f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/>
      </c>
      <c r="AZ2393">
        <f>IF(EH2393&lt;&gt;"",1,0)</f>
        <v/>
      </c>
      <c r="BB2393" t="inlineStr">
        <is>
          <t>WARREN-WARD 1</t>
        </is>
      </c>
      <c r="BY2393" t="inlineStr">
        <is>
          <t>D</t>
        </is>
      </c>
      <c r="CA2393" t="inlineStr">
        <is>
          <t>X</t>
        </is>
      </c>
      <c r="CN2393" t="inlineStr">
        <is>
          <t>X</t>
        </is>
      </c>
      <c r="CP2393" t="inlineStr">
        <is>
          <t>X</t>
        </is>
      </c>
      <c r="CV2393" t="inlineStr">
        <is>
          <t>X</t>
        </is>
      </c>
      <c r="CZ2393" t="inlineStr">
        <is>
          <t>D</t>
        </is>
      </c>
      <c r="DC2393" t="inlineStr">
        <is>
          <t>X</t>
        </is>
      </c>
      <c r="DI2393" t="inlineStr">
        <is>
          <t>X</t>
        </is>
      </c>
      <c r="DJ2393" t="inlineStr">
        <is>
          <t>D</t>
        </is>
      </c>
      <c r="DM2393" t="inlineStr">
        <is>
          <t>D</t>
        </is>
      </c>
      <c r="DN2393" t="inlineStr">
        <is>
          <t>X</t>
        </is>
      </c>
      <c r="DU2393" t="inlineStr">
        <is>
          <t>X</t>
        </is>
      </c>
      <c r="DX2393" t="inlineStr">
        <is>
          <t>X</t>
        </is>
      </c>
      <c r="EA2393" t="inlineStr">
        <is>
          <t>X</t>
        </is>
      </c>
      <c r="EF2393" t="inlineStr">
        <is>
          <t>X</t>
        </is>
      </c>
    </row>
    <row r="2394">
      <c r="A2394" t="inlineStr">
        <is>
          <t>OH0027613000</t>
        </is>
      </c>
      <c r="B2394" t="n">
        <v>78</v>
      </c>
      <c r="C2394" t="n">
        <v>489350</v>
      </c>
      <c r="D2394" t="inlineStr">
        <is>
          <t>PROCTOR</t>
        </is>
      </c>
      <c r="E2394" t="inlineStr">
        <is>
          <t>KYTT</t>
        </is>
      </c>
      <c r="F2394">
        <f>CONCATENATE(D2394," ",LEFT(H2394,4),"T=",AU2394,"D=",AV2394,"R=",AW2394,"M=",AX2394,"L=",AY2394,"B=",AZ2394)</f>
        <v/>
      </c>
      <c r="G2394" t="inlineStr">
        <is>
          <t>ELIZABETH</t>
        </is>
      </c>
      <c r="I2394" t="inlineStr">
        <is>
          <t>2005-03-10</t>
        </is>
      </c>
      <c r="J2394" t="inlineStr">
        <is>
          <t>2024-09-17</t>
        </is>
      </c>
      <c r="K2394" t="inlineStr">
        <is>
          <t>ACTIVE</t>
        </is>
      </c>
      <c r="M2394" t="inlineStr">
        <is>
          <t>2924 RED FOX RUN DR NW</t>
        </is>
      </c>
      <c r="N2394">
        <f>RIGHT(M2394,LEN(M2394)-FIND(" ",M2394))</f>
        <v/>
      </c>
      <c r="P2394" t="inlineStr">
        <is>
          <t>WARREN</t>
        </is>
      </c>
      <c r="Q2394" t="inlineStr">
        <is>
          <t>OH</t>
        </is>
      </c>
      <c r="R2394" t="n">
        <v>44485</v>
      </c>
      <c r="AD2394" t="inlineStr">
        <is>
          <t>TRUMBULL CAREER &amp; TECH CENTER</t>
        </is>
      </c>
      <c r="AE2394" t="inlineStr">
        <is>
          <t>WARREN CITY</t>
        </is>
      </c>
      <c r="AF2394" t="inlineStr">
        <is>
          <t>WARREN CITY SD</t>
        </is>
      </c>
      <c r="AH2394" t="n">
        <v>14</v>
      </c>
      <c r="AI2394" t="n">
        <v>11</v>
      </c>
      <c r="AN2394" t="inlineStr">
        <is>
          <t>WARREN</t>
        </is>
      </c>
      <c r="AO2394" t="inlineStr">
        <is>
          <t>WARREN CITY 1E</t>
        </is>
      </c>
      <c r="AP2394" t="inlineStr">
        <is>
          <t>78-P-ACJ</t>
        </is>
      </c>
      <c r="AQ2394" t="n">
        <v>9</v>
      </c>
      <c r="AR2394" t="n">
        <v>64</v>
      </c>
      <c r="AS2394" t="n">
        <v>32</v>
      </c>
      <c r="AU2394">
        <f>COUNTA($BA$2394:$EH$2394)</f>
        <v/>
      </c>
      <c r="AV2394">
        <f>COUNTIF($BA$2394:$EH$2394,"D")</f>
        <v/>
      </c>
      <c r="AW2394">
        <f>COUNTIF($BA$2394:$EH$2394,"R")</f>
        <v/>
      </c>
      <c r="AX2394">
        <f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/>
      </c>
      <c r="AY2394">
        <f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/>
      </c>
      <c r="AZ2394">
        <f>IF(EH2394&lt;&gt;"",1,0)</f>
        <v/>
      </c>
      <c r="BB2394" t="inlineStr">
        <is>
          <t>WARREN-WARD 1</t>
        </is>
      </c>
      <c r="EF2394" t="inlineStr">
        <is>
          <t>X</t>
        </is>
      </c>
    </row>
    <row r="2395">
      <c r="A2395" t="inlineStr">
        <is>
          <t>OH0024865979</t>
        </is>
      </c>
      <c r="B2395" t="n">
        <v>78</v>
      </c>
      <c r="C2395" t="n">
        <v>435953</v>
      </c>
      <c r="D2395" t="inlineStr">
        <is>
          <t>RIZZO</t>
        </is>
      </c>
      <c r="E2395" t="inlineStr">
        <is>
          <t>BRANDON</t>
        </is>
      </c>
      <c r="F2395">
        <f>CONCATENATE(D2395," ",LEFT(H2395,4),"T=",AU2395,"D=",AV2395,"R=",AW2395,"M=",AX2395,"L=",AY2395,"B=",AZ2395)</f>
        <v/>
      </c>
      <c r="G2395" t="inlineStr">
        <is>
          <t>MYKAL</t>
        </is>
      </c>
      <c r="I2395" t="inlineStr">
        <is>
          <t>2000-09-11</t>
        </is>
      </c>
      <c r="J2395" t="inlineStr">
        <is>
          <t>2024-09-18</t>
        </is>
      </c>
      <c r="K2395" t="inlineStr">
        <is>
          <t>ACTIVE</t>
        </is>
      </c>
      <c r="M2395" t="inlineStr">
        <is>
          <t>3523 LYNWOOD DR NW</t>
        </is>
      </c>
      <c r="N2395">
        <f>RIGHT(M2395,LEN(M2395)-FIND(" ",M2395))</f>
        <v/>
      </c>
      <c r="P2395" t="inlineStr">
        <is>
          <t>WARREN</t>
        </is>
      </c>
      <c r="Q2395" t="inlineStr">
        <is>
          <t>OH</t>
        </is>
      </c>
      <c r="R2395" t="n">
        <v>44485</v>
      </c>
      <c r="AD2395" t="inlineStr">
        <is>
          <t>TRUMBULL CAREER &amp; TECH CENTER</t>
        </is>
      </c>
      <c r="AE2395" t="inlineStr">
        <is>
          <t>WARREN CITY</t>
        </is>
      </c>
      <c r="AF2395" t="inlineStr">
        <is>
          <t>WARREN CITY SD</t>
        </is>
      </c>
      <c r="AH2395" t="n">
        <v>14</v>
      </c>
      <c r="AI2395" t="n">
        <v>11</v>
      </c>
      <c r="AN2395" t="inlineStr">
        <is>
          <t>WARREN</t>
        </is>
      </c>
      <c r="AO2395" t="inlineStr">
        <is>
          <t>WARREN CITY 1E</t>
        </is>
      </c>
      <c r="AP2395" t="inlineStr">
        <is>
          <t>78-P-ACJ</t>
        </is>
      </c>
      <c r="AQ2395" t="n">
        <v>9</v>
      </c>
      <c r="AR2395" t="n">
        <v>64</v>
      </c>
      <c r="AS2395" t="n">
        <v>32</v>
      </c>
      <c r="AU2395">
        <f>COUNTA($BA$2395:$EH$2395)</f>
        <v/>
      </c>
      <c r="AV2395">
        <f>COUNTIF($BA$2395:$EH$2395,"D")</f>
        <v/>
      </c>
      <c r="AW2395">
        <f>COUNTIF($BA$2395:$EH$2395,"R")</f>
        <v/>
      </c>
      <c r="AX2395">
        <f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/>
      </c>
      <c r="AY2395">
        <f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/>
      </c>
      <c r="AZ2395">
        <f>IF(EH2395&lt;&gt;"",1,0)</f>
        <v/>
      </c>
      <c r="BB2395" t="inlineStr">
        <is>
          <t>WARREN-WARD 1</t>
        </is>
      </c>
      <c r="DN2395" t="inlineStr">
        <is>
          <t>X</t>
        </is>
      </c>
    </row>
    <row r="2396">
      <c r="A2396" t="inlineStr">
        <is>
          <t>OH0015856891</t>
        </is>
      </c>
      <c r="B2396" t="n">
        <v>78</v>
      </c>
      <c r="C2396" t="n">
        <v>332104</v>
      </c>
      <c r="D2396" t="inlineStr">
        <is>
          <t>DANIELS</t>
        </is>
      </c>
      <c r="E2396" t="inlineStr">
        <is>
          <t>ERNEST</t>
        </is>
      </c>
      <c r="F2396">
        <f>CONCATENATE(D2396," ",LEFT(H2396,4),"T=",AU2396,"D=",AV2396,"R=",AW2396,"M=",AX2396,"L=",AY2396,"B=",AZ2396)</f>
        <v/>
      </c>
      <c r="G2396" t="inlineStr">
        <is>
          <t>J</t>
        </is>
      </c>
      <c r="I2396" t="inlineStr">
        <is>
          <t>1971-02-04</t>
        </is>
      </c>
      <c r="J2396" t="inlineStr">
        <is>
          <t>2018-03-29</t>
        </is>
      </c>
      <c r="K2396" t="inlineStr">
        <is>
          <t>ACTIVE</t>
        </is>
      </c>
      <c r="L2396" t="inlineStr">
        <is>
          <t>D</t>
        </is>
      </c>
      <c r="M2396" t="inlineStr">
        <is>
          <t>2782 LEXINGTON AVE NW</t>
        </is>
      </c>
      <c r="N2396">
        <f>RIGHT(M2396,LEN(M2396)-FIND(" ",M2396))</f>
        <v/>
      </c>
      <c r="P2396" t="inlineStr">
        <is>
          <t>WARREN</t>
        </is>
      </c>
      <c r="Q2396" t="inlineStr">
        <is>
          <t>OH</t>
        </is>
      </c>
      <c r="R2396" t="n">
        <v>44485</v>
      </c>
      <c r="AD2396" t="inlineStr">
        <is>
          <t>TRUMBULL CAREER &amp; TECH CENTER</t>
        </is>
      </c>
      <c r="AE2396" t="inlineStr">
        <is>
          <t>WARREN CITY</t>
        </is>
      </c>
      <c r="AF2396" t="inlineStr">
        <is>
          <t>WARREN CITY SD</t>
        </is>
      </c>
      <c r="AH2396" t="n">
        <v>14</v>
      </c>
      <c r="AI2396" t="n">
        <v>11</v>
      </c>
      <c r="AN2396" t="inlineStr">
        <is>
          <t>WARREN</t>
        </is>
      </c>
      <c r="AO2396" t="inlineStr">
        <is>
          <t>WARREN CITY 1E</t>
        </is>
      </c>
      <c r="AP2396" t="inlineStr">
        <is>
          <t>78-P-ACJ</t>
        </is>
      </c>
      <c r="AQ2396" t="n">
        <v>9</v>
      </c>
      <c r="AR2396" t="n">
        <v>64</v>
      </c>
      <c r="AS2396" t="n">
        <v>32</v>
      </c>
      <c r="AU2396">
        <f>COUNTA($BA$2396:$EH$2396)</f>
        <v/>
      </c>
      <c r="AV2396">
        <f>COUNTIF($BA$2396:$EH$2396,"D")</f>
        <v/>
      </c>
      <c r="AW2396">
        <f>COUNTIF($BA$2396:$EH$2396,"R")</f>
        <v/>
      </c>
      <c r="AX2396">
        <f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/>
      </c>
      <c r="AY2396">
        <f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/>
      </c>
      <c r="AZ2396">
        <f>IF(EH2396&lt;&gt;"",1,0)</f>
        <v/>
      </c>
      <c r="BB2396" t="inlineStr">
        <is>
          <t>WARREN-WARD 1</t>
        </is>
      </c>
      <c r="BL2396" t="inlineStr">
        <is>
          <t>X</t>
        </is>
      </c>
      <c r="BS2396" t="inlineStr">
        <is>
          <t>X</t>
        </is>
      </c>
      <c r="BY2396" t="inlineStr">
        <is>
          <t>D</t>
        </is>
      </c>
      <c r="CA2396" t="inlineStr">
        <is>
          <t>X</t>
        </is>
      </c>
      <c r="CK2396" t="inlineStr">
        <is>
          <t>X</t>
        </is>
      </c>
      <c r="CN2396" t="inlineStr">
        <is>
          <t>X</t>
        </is>
      </c>
      <c r="CP2396" t="inlineStr">
        <is>
          <t>X</t>
        </is>
      </c>
      <c r="CV2396" t="inlineStr">
        <is>
          <t>X</t>
        </is>
      </c>
      <c r="CY2396" t="inlineStr">
        <is>
          <t>X</t>
        </is>
      </c>
      <c r="CZ2396" t="inlineStr">
        <is>
          <t>D</t>
        </is>
      </c>
      <c r="DC2396" t="inlineStr">
        <is>
          <t>X</t>
        </is>
      </c>
      <c r="DD2396" t="inlineStr">
        <is>
          <t>D</t>
        </is>
      </c>
      <c r="DF2396" t="inlineStr">
        <is>
          <t>X</t>
        </is>
      </c>
      <c r="DG2396" t="inlineStr">
        <is>
          <t>D</t>
        </is>
      </c>
      <c r="DI2396" t="inlineStr">
        <is>
          <t>X</t>
        </is>
      </c>
      <c r="DL2396" t="inlineStr">
        <is>
          <t>X</t>
        </is>
      </c>
      <c r="DM2396" t="inlineStr">
        <is>
          <t>D</t>
        </is>
      </c>
      <c r="DN2396" t="inlineStr">
        <is>
          <t>X</t>
        </is>
      </c>
      <c r="DR2396" t="inlineStr">
        <is>
          <t>X</t>
        </is>
      </c>
      <c r="DT2396" t="inlineStr">
        <is>
          <t>D</t>
        </is>
      </c>
      <c r="DU2396" t="inlineStr">
        <is>
          <t>X</t>
        </is>
      </c>
      <c r="DW2396" t="inlineStr">
        <is>
          <t>D</t>
        </is>
      </c>
      <c r="DX2396" t="inlineStr">
        <is>
          <t>X</t>
        </is>
      </c>
      <c r="EA2396" t="inlineStr">
        <is>
          <t>X</t>
        </is>
      </c>
      <c r="ED2396" t="inlineStr">
        <is>
          <t>D</t>
        </is>
      </c>
      <c r="EF2396" t="inlineStr">
        <is>
          <t>X</t>
        </is>
      </c>
      <c r="EH2396" t="inlineStr">
        <is>
          <t>D</t>
        </is>
      </c>
    </row>
    <row r="2397">
      <c r="A2397" t="inlineStr">
        <is>
          <t>OH0025949031</t>
        </is>
      </c>
      <c r="B2397" t="n">
        <v>78</v>
      </c>
      <c r="C2397" t="n">
        <v>453168</v>
      </c>
      <c r="D2397" t="inlineStr">
        <is>
          <t>BUSH</t>
        </is>
      </c>
      <c r="E2397" t="inlineStr">
        <is>
          <t>ARON</t>
        </is>
      </c>
      <c r="F2397">
        <f>CONCATENATE(D2397," ",LEFT(H2397,4),"T=",AU2397,"D=",AV2397,"R=",AW2397,"M=",AX2397,"L=",AY2397,"B=",AZ2397)</f>
        <v/>
      </c>
      <c r="G2397" t="inlineStr">
        <is>
          <t>CHRISTOPHER</t>
        </is>
      </c>
      <c r="I2397" t="inlineStr">
        <is>
          <t>1975-08-10</t>
        </is>
      </c>
      <c r="J2397" t="inlineStr">
        <is>
          <t>2020-10-03</t>
        </is>
      </c>
      <c r="K2397" t="inlineStr">
        <is>
          <t>ACTIVE</t>
        </is>
      </c>
      <c r="M2397" t="inlineStr">
        <is>
          <t>3047 TOD AVE NW</t>
        </is>
      </c>
      <c r="N2397">
        <f>RIGHT(M2397,LEN(M2397)-FIND(" ",M2397))</f>
        <v/>
      </c>
      <c r="P2397" t="inlineStr">
        <is>
          <t>WARREN</t>
        </is>
      </c>
      <c r="Q2397" t="inlineStr">
        <is>
          <t>OH</t>
        </is>
      </c>
      <c r="R2397" t="n">
        <v>44485</v>
      </c>
      <c r="AD2397" t="inlineStr">
        <is>
          <t>TRUMBULL CAREER &amp; TECH CENTER</t>
        </is>
      </c>
      <c r="AE2397" t="inlineStr">
        <is>
          <t>WARREN CITY</t>
        </is>
      </c>
      <c r="AF2397" t="inlineStr">
        <is>
          <t>WARREN CITY SD</t>
        </is>
      </c>
      <c r="AH2397" t="n">
        <v>14</v>
      </c>
      <c r="AI2397" t="n">
        <v>11</v>
      </c>
      <c r="AN2397" t="inlineStr">
        <is>
          <t>WARREN</t>
        </is>
      </c>
      <c r="AO2397" t="inlineStr">
        <is>
          <t>WARREN CITY 1E</t>
        </is>
      </c>
      <c r="AP2397" t="inlineStr">
        <is>
          <t>78-P-ACJ</t>
        </is>
      </c>
      <c r="AQ2397" t="n">
        <v>9</v>
      </c>
      <c r="AR2397" t="n">
        <v>64</v>
      </c>
      <c r="AS2397" t="n">
        <v>32</v>
      </c>
      <c r="AU2397">
        <f>COUNTA($BA$2397:$EH$2397)</f>
        <v/>
      </c>
      <c r="AV2397">
        <f>COUNTIF($BA$2397:$EH$2397,"D")</f>
        <v/>
      </c>
      <c r="AW2397">
        <f>COUNTIF($BA$2397:$EH$2397,"R")</f>
        <v/>
      </c>
      <c r="AX2397">
        <f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/>
      </c>
      <c r="AY2397">
        <f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/>
      </c>
      <c r="AZ2397">
        <f>IF(EH2397&lt;&gt;"",1,0)</f>
        <v/>
      </c>
      <c r="BB2397" t="inlineStr">
        <is>
          <t>WARREN-WARD 1</t>
        </is>
      </c>
      <c r="CA2397" t="inlineStr">
        <is>
          <t>X</t>
        </is>
      </c>
      <c r="CP2397" t="inlineStr">
        <is>
          <t>X</t>
        </is>
      </c>
      <c r="EF2397" t="inlineStr">
        <is>
          <t>X</t>
        </is>
      </c>
    </row>
    <row r="2398">
      <c r="A2398" t="inlineStr">
        <is>
          <t>OH0026295441</t>
        </is>
      </c>
      <c r="B2398" t="n">
        <v>78</v>
      </c>
      <c r="C2398" t="n">
        <v>459782</v>
      </c>
      <c r="D2398" t="inlineStr">
        <is>
          <t>WESTGATE</t>
        </is>
      </c>
      <c r="E2398" t="inlineStr">
        <is>
          <t>RACHEL</t>
        </is>
      </c>
      <c r="F2398">
        <f>CONCATENATE(D2398," ",LEFT(H2398,4),"T=",AU2398,"D=",AV2398,"R=",AW2398,"M=",AX2398,"L=",AY2398,"B=",AZ2398)</f>
        <v/>
      </c>
      <c r="G2398" t="inlineStr">
        <is>
          <t>LYNN</t>
        </is>
      </c>
      <c r="I2398" t="inlineStr">
        <is>
          <t>1997-03-08</t>
        </is>
      </c>
      <c r="J2398" t="inlineStr">
        <is>
          <t>2021-09-24</t>
        </is>
      </c>
      <c r="K2398" t="inlineStr">
        <is>
          <t>CONFIRMATION</t>
        </is>
      </c>
      <c r="M2398" t="inlineStr">
        <is>
          <t>3295 RED FOX RUN DR NW</t>
        </is>
      </c>
      <c r="N2398">
        <f>RIGHT(M2398,LEN(M2398)-FIND(" ",M2398))</f>
        <v/>
      </c>
      <c r="P2398" t="inlineStr">
        <is>
          <t>WARREN</t>
        </is>
      </c>
      <c r="Q2398" t="inlineStr">
        <is>
          <t>OH</t>
        </is>
      </c>
      <c r="R2398" t="n">
        <v>44485</v>
      </c>
      <c r="AD2398" t="inlineStr">
        <is>
          <t>TRUMBULL CAREER &amp; TECH CENTER</t>
        </is>
      </c>
      <c r="AE2398" t="inlineStr">
        <is>
          <t>WARREN CITY</t>
        </is>
      </c>
      <c r="AF2398" t="inlineStr">
        <is>
          <t>WARREN CITY SD</t>
        </is>
      </c>
      <c r="AH2398" t="n">
        <v>14</v>
      </c>
      <c r="AI2398" t="n">
        <v>11</v>
      </c>
      <c r="AN2398" t="inlineStr">
        <is>
          <t>WARREN</t>
        </is>
      </c>
      <c r="AO2398" t="inlineStr">
        <is>
          <t>WARREN CITY 1E</t>
        </is>
      </c>
      <c r="AP2398" t="inlineStr">
        <is>
          <t>78-P-ACJ</t>
        </is>
      </c>
      <c r="AQ2398" t="n">
        <v>9</v>
      </c>
      <c r="AR2398" t="n">
        <v>64</v>
      </c>
      <c r="AS2398" t="n">
        <v>32</v>
      </c>
      <c r="AU2398">
        <f>COUNTA($BA$2398:$EH$2398)</f>
        <v/>
      </c>
      <c r="AV2398">
        <f>COUNTIF($BA$2398:$EH$2398,"D")</f>
        <v/>
      </c>
      <c r="AW2398">
        <f>COUNTIF($BA$2398:$EH$2398,"R")</f>
        <v/>
      </c>
      <c r="AX2398">
        <f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/>
      </c>
      <c r="AY2398">
        <f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/>
      </c>
      <c r="AZ2398">
        <f>IF(EH2398&lt;&gt;"",1,0)</f>
        <v/>
      </c>
      <c r="BB2398" t="inlineStr">
        <is>
          <t>WARREN-WARD 1</t>
        </is>
      </c>
      <c r="DN2398" t="inlineStr">
        <is>
          <t>X</t>
        </is>
      </c>
    </row>
    <row r="2399">
      <c r="A2399" t="inlineStr">
        <is>
          <t>OH0024480621</t>
        </is>
      </c>
      <c r="B2399" t="n">
        <v>78</v>
      </c>
      <c r="C2399" t="n">
        <v>429101</v>
      </c>
      <c r="D2399" t="inlineStr">
        <is>
          <t>REEDER</t>
        </is>
      </c>
      <c r="E2399" t="inlineStr">
        <is>
          <t>KAREN</t>
        </is>
      </c>
      <c r="F2399">
        <f>CONCATENATE(D2399," ",LEFT(H2399,4),"T=",AU2399,"D=",AV2399,"R=",AW2399,"M=",AX2399,"L=",AY2399,"B=",AZ2399)</f>
        <v/>
      </c>
      <c r="G2399" t="inlineStr">
        <is>
          <t>LYNN</t>
        </is>
      </c>
      <c r="I2399" t="inlineStr">
        <is>
          <t>1960-01-06</t>
        </is>
      </c>
      <c r="J2399" t="inlineStr">
        <is>
          <t>2020-06-29</t>
        </is>
      </c>
      <c r="K2399" t="inlineStr">
        <is>
          <t>ACTIVE</t>
        </is>
      </c>
      <c r="L2399" t="inlineStr">
        <is>
          <t>R</t>
        </is>
      </c>
      <c r="M2399" t="inlineStr">
        <is>
          <t>2800 LEXINGTON AVE NW</t>
        </is>
      </c>
      <c r="N2399">
        <f>RIGHT(M2399,LEN(M2399)-FIND(" ",M2399))</f>
        <v/>
      </c>
      <c r="P2399" t="inlineStr">
        <is>
          <t>WARREN</t>
        </is>
      </c>
      <c r="Q2399" t="inlineStr">
        <is>
          <t>OH</t>
        </is>
      </c>
      <c r="R2399" t="n">
        <v>44485</v>
      </c>
      <c r="AD2399" t="inlineStr">
        <is>
          <t>TRUMBULL CAREER &amp; TECH CENTER</t>
        </is>
      </c>
      <c r="AE2399" t="inlineStr">
        <is>
          <t>WARREN CITY</t>
        </is>
      </c>
      <c r="AF2399" t="inlineStr">
        <is>
          <t>WARREN CITY SD</t>
        </is>
      </c>
      <c r="AH2399" t="n">
        <v>14</v>
      </c>
      <c r="AI2399" t="n">
        <v>11</v>
      </c>
      <c r="AN2399" t="inlineStr">
        <is>
          <t>WARREN</t>
        </is>
      </c>
      <c r="AO2399" t="inlineStr">
        <is>
          <t>WARREN CITY 1E</t>
        </is>
      </c>
      <c r="AP2399" t="inlineStr">
        <is>
          <t>78-P-ACJ</t>
        </is>
      </c>
      <c r="AQ2399" t="n">
        <v>9</v>
      </c>
      <c r="AR2399" t="n">
        <v>64</v>
      </c>
      <c r="AS2399" t="n">
        <v>32</v>
      </c>
      <c r="AU2399">
        <f>COUNTA($BA$2399:$EH$2399)</f>
        <v/>
      </c>
      <c r="AV2399">
        <f>COUNTIF($BA$2399:$EH$2399,"D")</f>
        <v/>
      </c>
      <c r="AW2399">
        <f>COUNTIF($BA$2399:$EH$2399,"R")</f>
        <v/>
      </c>
      <c r="AX2399">
        <f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/>
      </c>
      <c r="AY2399">
        <f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/>
      </c>
      <c r="AZ2399">
        <f>IF(EH2399&lt;&gt;"",1,0)</f>
        <v/>
      </c>
      <c r="BB2399" t="inlineStr">
        <is>
          <t>WARREN-WARD 1</t>
        </is>
      </c>
      <c r="DN2399" t="inlineStr">
        <is>
          <t>X</t>
        </is>
      </c>
      <c r="DR2399" t="inlineStr">
        <is>
          <t>X</t>
        </is>
      </c>
      <c r="DU2399" t="inlineStr">
        <is>
          <t>X</t>
        </is>
      </c>
      <c r="DX2399" t="inlineStr">
        <is>
          <t>X</t>
        </is>
      </c>
      <c r="EA2399" t="inlineStr">
        <is>
          <t>X</t>
        </is>
      </c>
      <c r="ED2399" t="inlineStr">
        <is>
          <t>R</t>
        </is>
      </c>
      <c r="EF2399" t="inlineStr">
        <is>
          <t>X</t>
        </is>
      </c>
    </row>
    <row r="2400">
      <c r="A2400" t="inlineStr">
        <is>
          <t>OH0015754640</t>
        </is>
      </c>
      <c r="B2400" t="n">
        <v>78</v>
      </c>
      <c r="C2400" t="n">
        <v>286147</v>
      </c>
      <c r="D2400" t="inlineStr">
        <is>
          <t>PINTO</t>
        </is>
      </c>
      <c r="E2400" t="inlineStr">
        <is>
          <t>KRISTY</t>
        </is>
      </c>
      <c r="F2400">
        <f>CONCATENATE(D2400," ",LEFT(H2400,4),"T=",AU2400,"D=",AV2400,"R=",AW2400,"M=",AX2400,"L=",AY2400,"B=",AZ2400)</f>
        <v/>
      </c>
      <c r="G2400" t="inlineStr">
        <is>
          <t>L</t>
        </is>
      </c>
      <c r="I2400" t="inlineStr">
        <is>
          <t>1980-11-02</t>
        </is>
      </c>
      <c r="J2400" t="inlineStr">
        <is>
          <t>2017-10-12</t>
        </is>
      </c>
      <c r="K2400" t="inlineStr">
        <is>
          <t>ACTIVE</t>
        </is>
      </c>
      <c r="L2400" t="inlineStr">
        <is>
          <t>D</t>
        </is>
      </c>
      <c r="M2400" t="inlineStr">
        <is>
          <t>3086 GREENFIELD ST NW</t>
        </is>
      </c>
      <c r="N2400">
        <f>RIGHT(M2400,LEN(M2400)-FIND(" ",M2400))</f>
        <v/>
      </c>
      <c r="P2400" t="inlineStr">
        <is>
          <t>WARREN</t>
        </is>
      </c>
      <c r="Q2400" t="inlineStr">
        <is>
          <t>OH</t>
        </is>
      </c>
      <c r="R2400" t="n">
        <v>44485</v>
      </c>
      <c r="AD2400" t="inlineStr">
        <is>
          <t>TRUMBULL CAREER &amp; TECH CENTER</t>
        </is>
      </c>
      <c r="AE2400" t="inlineStr">
        <is>
          <t>WARREN CITY</t>
        </is>
      </c>
      <c r="AF2400" t="inlineStr">
        <is>
          <t>WARREN CITY SD</t>
        </is>
      </c>
      <c r="AH2400" t="n">
        <v>14</v>
      </c>
      <c r="AI2400" t="n">
        <v>11</v>
      </c>
      <c r="AN2400" t="inlineStr">
        <is>
          <t>WARREN</t>
        </is>
      </c>
      <c r="AO2400" t="inlineStr">
        <is>
          <t>WARREN CITY 1E</t>
        </is>
      </c>
      <c r="AP2400" t="inlineStr">
        <is>
          <t>78-P-ACJ</t>
        </is>
      </c>
      <c r="AQ2400" t="n">
        <v>9</v>
      </c>
      <c r="AR2400" t="n">
        <v>64</v>
      </c>
      <c r="AS2400" t="n">
        <v>32</v>
      </c>
      <c r="AU2400">
        <f>COUNTA($BA$2400:$EH$2400)</f>
        <v/>
      </c>
      <c r="AV2400">
        <f>COUNTIF($BA$2400:$EH$2400,"D")</f>
        <v/>
      </c>
      <c r="AW2400">
        <f>COUNTIF($BA$2400:$EH$2400,"R")</f>
        <v/>
      </c>
      <c r="AX2400">
        <f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/>
      </c>
      <c r="AY2400">
        <f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/>
      </c>
      <c r="AZ2400">
        <f>IF(EH2400&lt;&gt;"",1,0)</f>
        <v/>
      </c>
      <c r="BB2400" t="inlineStr">
        <is>
          <t>WARREN-WARD 1</t>
        </is>
      </c>
      <c r="BC2400" t="inlineStr">
        <is>
          <t>X</t>
        </is>
      </c>
      <c r="BD2400" t="inlineStr">
        <is>
          <t>X</t>
        </is>
      </c>
      <c r="BG2400" t="inlineStr">
        <is>
          <t>X</t>
        </is>
      </c>
      <c r="BH2400" t="inlineStr">
        <is>
          <t>X</t>
        </is>
      </c>
      <c r="BI2400" t="inlineStr">
        <is>
          <t>X</t>
        </is>
      </c>
      <c r="BJ2400" t="inlineStr">
        <is>
          <t>X</t>
        </is>
      </c>
      <c r="BK2400" t="inlineStr">
        <is>
          <t>X</t>
        </is>
      </c>
      <c r="BL2400" t="inlineStr">
        <is>
          <t>X</t>
        </is>
      </c>
      <c r="BS2400" t="inlineStr">
        <is>
          <t>X</t>
        </is>
      </c>
      <c r="BV2400" t="inlineStr">
        <is>
          <t>X</t>
        </is>
      </c>
      <c r="BY2400" t="inlineStr">
        <is>
          <t>D</t>
        </is>
      </c>
      <c r="CA2400" t="inlineStr">
        <is>
          <t>X</t>
        </is>
      </c>
      <c r="CG2400" t="inlineStr">
        <is>
          <t>X</t>
        </is>
      </c>
      <c r="CK2400" t="inlineStr">
        <is>
          <t>X</t>
        </is>
      </c>
      <c r="CL2400" t="inlineStr">
        <is>
          <t>D</t>
        </is>
      </c>
      <c r="CP2400" t="inlineStr">
        <is>
          <t>X</t>
        </is>
      </c>
      <c r="CQ2400" t="inlineStr">
        <is>
          <t>D</t>
        </is>
      </c>
      <c r="CY2400" t="inlineStr">
        <is>
          <t>X</t>
        </is>
      </c>
      <c r="CZ2400" t="inlineStr">
        <is>
          <t>D</t>
        </is>
      </c>
      <c r="DC2400" t="inlineStr">
        <is>
          <t>X</t>
        </is>
      </c>
      <c r="DI2400" t="inlineStr">
        <is>
          <t>X</t>
        </is>
      </c>
      <c r="DL2400" t="inlineStr">
        <is>
          <t>X</t>
        </is>
      </c>
      <c r="DN2400" t="inlineStr">
        <is>
          <t>X</t>
        </is>
      </c>
      <c r="DR2400" t="inlineStr">
        <is>
          <t>X</t>
        </is>
      </c>
      <c r="DS2400" t="inlineStr">
        <is>
          <t>D</t>
        </is>
      </c>
      <c r="DU2400" t="inlineStr">
        <is>
          <t>X</t>
        </is>
      </c>
      <c r="DW2400" t="inlineStr">
        <is>
          <t>D</t>
        </is>
      </c>
      <c r="EA2400" t="inlineStr">
        <is>
          <t>X</t>
        </is>
      </c>
      <c r="ED2400" t="inlineStr">
        <is>
          <t>D</t>
        </is>
      </c>
      <c r="EF2400" t="inlineStr">
        <is>
          <t>X</t>
        </is>
      </c>
    </row>
    <row r="2401">
      <c r="A2401" t="inlineStr">
        <is>
          <t>OH0026535058</t>
        </is>
      </c>
      <c r="B2401" t="n">
        <v>78</v>
      </c>
      <c r="C2401" t="n">
        <v>463982</v>
      </c>
      <c r="D2401" t="inlineStr">
        <is>
          <t>FELICETTY</t>
        </is>
      </c>
      <c r="E2401" t="inlineStr">
        <is>
          <t>SETH</t>
        </is>
      </c>
      <c r="F2401">
        <f>CONCATENATE(D2401," ",LEFT(H2401,4),"T=",AU2401,"D=",AV2401,"R=",AW2401,"M=",AX2401,"L=",AY2401,"B=",AZ2401)</f>
        <v/>
      </c>
      <c r="G2401" t="inlineStr">
        <is>
          <t>BYRON</t>
        </is>
      </c>
      <c r="I2401" t="inlineStr">
        <is>
          <t>1995-08-16</t>
        </is>
      </c>
      <c r="J2401" t="inlineStr">
        <is>
          <t>2022-07-04</t>
        </is>
      </c>
      <c r="K2401" t="inlineStr">
        <is>
          <t>ACTIVE</t>
        </is>
      </c>
      <c r="M2401" t="inlineStr">
        <is>
          <t>2934 DUNSTAN DR NW</t>
        </is>
      </c>
      <c r="N2401">
        <f>RIGHT(M2401,LEN(M2401)-FIND(" ",M2401))</f>
        <v/>
      </c>
      <c r="P2401" t="inlineStr">
        <is>
          <t>WARREN</t>
        </is>
      </c>
      <c r="Q2401" t="inlineStr">
        <is>
          <t>OH</t>
        </is>
      </c>
      <c r="R2401" t="n">
        <v>44485</v>
      </c>
      <c r="AD2401" t="inlineStr">
        <is>
          <t>TRUMBULL CAREER &amp; TECH CENTER</t>
        </is>
      </c>
      <c r="AE2401" t="inlineStr">
        <is>
          <t>WARREN CITY</t>
        </is>
      </c>
      <c r="AF2401" t="inlineStr">
        <is>
          <t>WARREN CITY SD</t>
        </is>
      </c>
      <c r="AH2401" t="n">
        <v>14</v>
      </c>
      <c r="AI2401" t="n">
        <v>11</v>
      </c>
      <c r="AN2401" t="inlineStr">
        <is>
          <t>WARREN</t>
        </is>
      </c>
      <c r="AO2401" t="inlineStr">
        <is>
          <t>WARREN CITY 1E</t>
        </is>
      </c>
      <c r="AP2401" t="inlineStr">
        <is>
          <t>78-P-ACJ</t>
        </is>
      </c>
      <c r="AQ2401" t="n">
        <v>9</v>
      </c>
      <c r="AR2401" t="n">
        <v>64</v>
      </c>
      <c r="AS2401" t="n">
        <v>32</v>
      </c>
      <c r="AU2401">
        <f>COUNTA($BA$2401:$EH$2401)</f>
        <v/>
      </c>
      <c r="AV2401">
        <f>COUNTIF($BA$2401:$EH$2401,"D")</f>
        <v/>
      </c>
      <c r="AW2401">
        <f>COUNTIF($BA$2401:$EH$2401,"R")</f>
        <v/>
      </c>
      <c r="AX2401">
        <f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/>
      </c>
      <c r="AY2401">
        <f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/>
      </c>
      <c r="AZ2401">
        <f>IF(EH2401&lt;&gt;"",1,0)</f>
        <v/>
      </c>
      <c r="BB2401" t="inlineStr">
        <is>
          <t>WARREN-WARD 1</t>
        </is>
      </c>
      <c r="EA2401" t="inlineStr">
        <is>
          <t>X</t>
        </is>
      </c>
    </row>
    <row r="2402">
      <c r="A2402" t="inlineStr">
        <is>
          <t>OH0015790507</t>
        </is>
      </c>
      <c r="B2402" t="n">
        <v>78</v>
      </c>
      <c r="C2402" t="n">
        <v>68671</v>
      </c>
      <c r="D2402" t="inlineStr">
        <is>
          <t>WATTS</t>
        </is>
      </c>
      <c r="E2402" t="inlineStr">
        <is>
          <t>ANNETTE</t>
        </is>
      </c>
      <c r="F2402">
        <f>CONCATENATE(D2402," ",LEFT(H2402,4),"T=",AU2402,"D=",AV2402,"R=",AW2402,"M=",AX2402,"L=",AY2402,"B=",AZ2402)</f>
        <v/>
      </c>
      <c r="I2402" t="inlineStr">
        <is>
          <t>1952-11-30</t>
        </is>
      </c>
      <c r="J2402" t="inlineStr">
        <is>
          <t>1991-05-07</t>
        </is>
      </c>
      <c r="K2402" t="inlineStr">
        <is>
          <t>ACTIVE</t>
        </is>
      </c>
      <c r="L2402" t="inlineStr">
        <is>
          <t>D</t>
        </is>
      </c>
      <c r="M2402" t="inlineStr">
        <is>
          <t>3355 TOD AVE NW</t>
        </is>
      </c>
      <c r="N2402">
        <f>RIGHT(M2402,LEN(M2402)-FIND(" ",M2402))</f>
        <v/>
      </c>
      <c r="P2402" t="inlineStr">
        <is>
          <t>WARREN</t>
        </is>
      </c>
      <c r="Q2402" t="inlineStr">
        <is>
          <t>OH</t>
        </is>
      </c>
      <c r="R2402" t="n">
        <v>44485</v>
      </c>
      <c r="AD2402" t="inlineStr">
        <is>
          <t>TRUMBULL CAREER &amp; TECH CENTER</t>
        </is>
      </c>
      <c r="AE2402" t="inlineStr">
        <is>
          <t>WARREN CITY</t>
        </is>
      </c>
      <c r="AF2402" t="inlineStr">
        <is>
          <t>WARREN CITY SD</t>
        </is>
      </c>
      <c r="AH2402" t="n">
        <v>14</v>
      </c>
      <c r="AI2402" t="n">
        <v>11</v>
      </c>
      <c r="AN2402" t="inlineStr">
        <is>
          <t>WARREN</t>
        </is>
      </c>
      <c r="AO2402" t="inlineStr">
        <is>
          <t>WARREN CITY 1E</t>
        </is>
      </c>
      <c r="AP2402" t="inlineStr">
        <is>
          <t>78-P-ACJ</t>
        </is>
      </c>
      <c r="AQ2402" t="n">
        <v>9</v>
      </c>
      <c r="AR2402" t="n">
        <v>64</v>
      </c>
      <c r="AS2402" t="n">
        <v>32</v>
      </c>
      <c r="AU2402">
        <f>COUNTA($BA$2402:$EH$2402)</f>
        <v/>
      </c>
      <c r="AV2402">
        <f>COUNTIF($BA$2402:$EH$2402,"D")</f>
        <v/>
      </c>
      <c r="AW2402">
        <f>COUNTIF($BA$2402:$EH$2402,"R")</f>
        <v/>
      </c>
      <c r="AX2402">
        <f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/>
      </c>
      <c r="AY2402">
        <f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/>
      </c>
      <c r="AZ2402">
        <f>IF(EH2402&lt;&gt;"",1,0)</f>
        <v/>
      </c>
      <c r="BB2402" t="inlineStr">
        <is>
          <t>WARREN-WARD 1</t>
        </is>
      </c>
      <c r="BC2402" t="inlineStr">
        <is>
          <t>X</t>
        </is>
      </c>
      <c r="BD2402" t="inlineStr">
        <is>
          <t>X</t>
        </is>
      </c>
      <c r="BH2402" t="inlineStr">
        <is>
          <t>X</t>
        </is>
      </c>
      <c r="BJ2402" t="inlineStr">
        <is>
          <t>X</t>
        </is>
      </c>
      <c r="BL2402" t="inlineStr">
        <is>
          <t>X</t>
        </is>
      </c>
      <c r="BP2402" t="inlineStr">
        <is>
          <t>X</t>
        </is>
      </c>
      <c r="BS2402" t="inlineStr">
        <is>
          <t>X</t>
        </is>
      </c>
      <c r="BY2402" t="inlineStr">
        <is>
          <t>D</t>
        </is>
      </c>
      <c r="CA2402" t="inlineStr">
        <is>
          <t>X</t>
        </is>
      </c>
      <c r="CG2402" t="inlineStr">
        <is>
          <t>X</t>
        </is>
      </c>
      <c r="CK2402" t="inlineStr">
        <is>
          <t>X</t>
        </is>
      </c>
      <c r="CL2402" t="inlineStr">
        <is>
          <t>D</t>
        </is>
      </c>
      <c r="CN2402" t="inlineStr">
        <is>
          <t>X</t>
        </is>
      </c>
      <c r="CP2402" t="inlineStr">
        <is>
          <t>X</t>
        </is>
      </c>
      <c r="CU2402" t="inlineStr">
        <is>
          <t>D</t>
        </is>
      </c>
      <c r="CV2402" t="inlineStr">
        <is>
          <t>X</t>
        </is>
      </c>
      <c r="CY2402" t="inlineStr">
        <is>
          <t>X</t>
        </is>
      </c>
      <c r="CZ2402" t="inlineStr">
        <is>
          <t>D</t>
        </is>
      </c>
      <c r="DC2402" t="inlineStr">
        <is>
          <t>X</t>
        </is>
      </c>
      <c r="DD2402" t="inlineStr">
        <is>
          <t>D</t>
        </is>
      </c>
      <c r="DF2402" t="inlineStr">
        <is>
          <t>X</t>
        </is>
      </c>
      <c r="DG2402" t="inlineStr">
        <is>
          <t>D</t>
        </is>
      </c>
      <c r="DI2402" t="inlineStr">
        <is>
          <t>X</t>
        </is>
      </c>
      <c r="DL2402" t="inlineStr">
        <is>
          <t>X</t>
        </is>
      </c>
      <c r="DM2402" t="inlineStr">
        <is>
          <t>D</t>
        </is>
      </c>
      <c r="DN2402" t="inlineStr">
        <is>
          <t>X</t>
        </is>
      </c>
      <c r="DR2402" t="inlineStr">
        <is>
          <t>X</t>
        </is>
      </c>
      <c r="DS2402" t="inlineStr">
        <is>
          <t>D</t>
        </is>
      </c>
      <c r="DT2402" t="inlineStr">
        <is>
          <t>D</t>
        </is>
      </c>
      <c r="DU2402" t="inlineStr">
        <is>
          <t>X</t>
        </is>
      </c>
      <c r="DW2402" t="inlineStr">
        <is>
          <t>D</t>
        </is>
      </c>
      <c r="DX2402" t="inlineStr">
        <is>
          <t>X</t>
        </is>
      </c>
      <c r="EA2402" t="inlineStr">
        <is>
          <t>X</t>
        </is>
      </c>
      <c r="ED2402" t="inlineStr">
        <is>
          <t>D</t>
        </is>
      </c>
      <c r="EF2402" t="inlineStr">
        <is>
          <t>X</t>
        </is>
      </c>
      <c r="EH2402" t="inlineStr">
        <is>
          <t>D</t>
        </is>
      </c>
    </row>
    <row r="2403">
      <c r="A2403" t="inlineStr">
        <is>
          <t>OH0026523254</t>
        </is>
      </c>
      <c r="B2403" t="n">
        <v>78</v>
      </c>
      <c r="C2403" t="n">
        <v>463681</v>
      </c>
      <c r="D2403" t="inlineStr">
        <is>
          <t>STADELMYER</t>
        </is>
      </c>
      <c r="E2403" t="inlineStr">
        <is>
          <t>SAMANTHA</t>
        </is>
      </c>
      <c r="F2403">
        <f>CONCATENATE(D2403," ",LEFT(H2403,4),"T=",AU2403,"D=",AV2403,"R=",AW2403,"M=",AX2403,"L=",AY2403,"B=",AZ2403)</f>
        <v/>
      </c>
      <c r="G2403" t="inlineStr">
        <is>
          <t>KAY</t>
        </is>
      </c>
      <c r="I2403" t="inlineStr">
        <is>
          <t>1995-06-18</t>
        </is>
      </c>
      <c r="J2403" t="inlineStr">
        <is>
          <t>2022-06-25</t>
        </is>
      </c>
      <c r="K2403" t="inlineStr">
        <is>
          <t>ACTIVE</t>
        </is>
      </c>
      <c r="M2403" t="inlineStr">
        <is>
          <t>3220 LODWICK DR NW</t>
        </is>
      </c>
      <c r="N2403">
        <f>RIGHT(M2403,LEN(M2403)-FIND(" ",M2403))</f>
        <v/>
      </c>
      <c r="O2403" t="inlineStr">
        <is>
          <t>APT 5</t>
        </is>
      </c>
      <c r="P2403" t="inlineStr">
        <is>
          <t>WARREN</t>
        </is>
      </c>
      <c r="Q2403" t="inlineStr">
        <is>
          <t>OH</t>
        </is>
      </c>
      <c r="R2403" t="n">
        <v>44485</v>
      </c>
      <c r="AD2403" t="inlineStr">
        <is>
          <t>TRUMBULL CAREER &amp; TECH CENTER</t>
        </is>
      </c>
      <c r="AE2403" t="inlineStr">
        <is>
          <t>WARREN CITY</t>
        </is>
      </c>
      <c r="AF2403" t="inlineStr">
        <is>
          <t>WARREN CITY SD</t>
        </is>
      </c>
      <c r="AH2403" t="n">
        <v>14</v>
      </c>
      <c r="AI2403" t="n">
        <v>11</v>
      </c>
      <c r="AN2403" t="inlineStr">
        <is>
          <t>WARREN</t>
        </is>
      </c>
      <c r="AO2403" t="inlineStr">
        <is>
          <t>WARREN CITY 1E</t>
        </is>
      </c>
      <c r="AP2403" t="inlineStr">
        <is>
          <t>78-P-ACJ</t>
        </is>
      </c>
      <c r="AQ2403" t="n">
        <v>9</v>
      </c>
      <c r="AR2403" t="n">
        <v>64</v>
      </c>
      <c r="AS2403" t="n">
        <v>32</v>
      </c>
      <c r="AU2403">
        <f>COUNTA($BA$2403:$EH$2403)</f>
        <v/>
      </c>
      <c r="AV2403">
        <f>COUNTIF($BA$2403:$EH$2403,"D")</f>
        <v/>
      </c>
      <c r="AW2403">
        <f>COUNTIF($BA$2403:$EH$2403,"R")</f>
        <v/>
      </c>
      <c r="AX2403">
        <f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/>
      </c>
      <c r="AY2403">
        <f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/>
      </c>
      <c r="AZ2403">
        <f>IF(EH2403&lt;&gt;"",1,0)</f>
        <v/>
      </c>
      <c r="BB2403" t="inlineStr">
        <is>
          <t>WARREN-WARD 1</t>
        </is>
      </c>
      <c r="CZ2403" t="inlineStr">
        <is>
          <t>R</t>
        </is>
      </c>
      <c r="DN2403" t="inlineStr">
        <is>
          <t>X</t>
        </is>
      </c>
    </row>
    <row r="2404">
      <c r="A2404" t="inlineStr">
        <is>
          <t>OH0026086454</t>
        </is>
      </c>
      <c r="B2404" t="n">
        <v>78</v>
      </c>
      <c r="C2404" t="n">
        <v>456247</v>
      </c>
      <c r="D2404" t="inlineStr">
        <is>
          <t>ROBINSON</t>
        </is>
      </c>
      <c r="E2404" t="inlineStr">
        <is>
          <t>JENNIFER</t>
        </is>
      </c>
      <c r="F2404">
        <f>CONCATENATE(D2404," ",LEFT(H2404,4),"T=",AU2404,"D=",AV2404,"R=",AW2404,"M=",AX2404,"L=",AY2404,"B=",AZ2404)</f>
        <v/>
      </c>
      <c r="G2404" t="inlineStr">
        <is>
          <t>ELAINE</t>
        </is>
      </c>
      <c r="I2404" t="inlineStr">
        <is>
          <t>1975-12-18</t>
        </is>
      </c>
      <c r="J2404" t="inlineStr">
        <is>
          <t>2020-10-16</t>
        </is>
      </c>
      <c r="K2404" t="inlineStr">
        <is>
          <t>CONFIRMATION</t>
        </is>
      </c>
      <c r="M2404" t="inlineStr">
        <is>
          <t>3178 DUNSTAN DR NW</t>
        </is>
      </c>
      <c r="N2404">
        <f>RIGHT(M2404,LEN(M2404)-FIND(" ",M2404))</f>
        <v/>
      </c>
      <c r="P2404" t="inlineStr">
        <is>
          <t>WARREN</t>
        </is>
      </c>
      <c r="Q2404" t="inlineStr">
        <is>
          <t>OH</t>
        </is>
      </c>
      <c r="R2404" t="n">
        <v>44485</v>
      </c>
      <c r="AD2404" t="inlineStr">
        <is>
          <t>TRUMBULL CAREER &amp; TECH CENTER</t>
        </is>
      </c>
      <c r="AE2404" t="inlineStr">
        <is>
          <t>WARREN CITY</t>
        </is>
      </c>
      <c r="AF2404" t="inlineStr">
        <is>
          <t>WARREN CITY SD</t>
        </is>
      </c>
      <c r="AH2404" t="n">
        <v>14</v>
      </c>
      <c r="AI2404" t="n">
        <v>11</v>
      </c>
      <c r="AN2404" t="inlineStr">
        <is>
          <t>WARREN</t>
        </is>
      </c>
      <c r="AO2404" t="inlineStr">
        <is>
          <t>WARREN CITY 1E</t>
        </is>
      </c>
      <c r="AP2404" t="inlineStr">
        <is>
          <t>78-P-ACJ</t>
        </is>
      </c>
      <c r="AQ2404" t="n">
        <v>9</v>
      </c>
      <c r="AR2404" t="n">
        <v>64</v>
      </c>
      <c r="AS2404" t="n">
        <v>32</v>
      </c>
      <c r="AU2404">
        <f>COUNTA($BA$2404:$EH$2404)</f>
        <v/>
      </c>
      <c r="AV2404">
        <f>COUNTIF($BA$2404:$EH$2404,"D")</f>
        <v/>
      </c>
      <c r="AW2404">
        <f>COUNTIF($BA$2404:$EH$2404,"R")</f>
        <v/>
      </c>
      <c r="AX2404">
        <f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/>
      </c>
      <c r="AY2404">
        <f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/>
      </c>
      <c r="AZ2404">
        <f>IF(EH2404&lt;&gt;"",1,0)</f>
        <v/>
      </c>
      <c r="BB2404" t="inlineStr">
        <is>
          <t>WARREN-WARD 1</t>
        </is>
      </c>
      <c r="CP2404" t="inlineStr">
        <is>
          <t>X</t>
        </is>
      </c>
    </row>
    <row r="2405">
      <c r="A2405" t="inlineStr">
        <is>
          <t>OH0015789457</t>
        </is>
      </c>
      <c r="B2405" t="n">
        <v>78</v>
      </c>
      <c r="C2405" t="n">
        <v>311602</v>
      </c>
      <c r="D2405" t="inlineStr">
        <is>
          <t>MURRAY</t>
        </is>
      </c>
      <c r="E2405" t="inlineStr">
        <is>
          <t>RAQUEL</t>
        </is>
      </c>
      <c r="F2405">
        <f>CONCATENATE(D2405," ",LEFT(H2405,4),"T=",AU2405,"D=",AV2405,"R=",AW2405,"M=",AX2405,"L=",AY2405,"B=",AZ2405)</f>
        <v/>
      </c>
      <c r="G2405" t="inlineStr">
        <is>
          <t>LEE</t>
        </is>
      </c>
      <c r="I2405" t="inlineStr">
        <is>
          <t>1969-09-25</t>
        </is>
      </c>
      <c r="J2405" t="inlineStr">
        <is>
          <t>2023-05-19</t>
        </is>
      </c>
      <c r="K2405" t="inlineStr">
        <is>
          <t>ACTIVE</t>
        </is>
      </c>
      <c r="M2405" t="inlineStr">
        <is>
          <t>2943 RED FOX RUN DR NW</t>
        </is>
      </c>
      <c r="N2405">
        <f>RIGHT(M2405,LEN(M2405)-FIND(" ",M2405))</f>
        <v/>
      </c>
      <c r="P2405" t="inlineStr">
        <is>
          <t>WARREN</t>
        </is>
      </c>
      <c r="Q2405" t="inlineStr">
        <is>
          <t>OH</t>
        </is>
      </c>
      <c r="R2405" t="n">
        <v>44485</v>
      </c>
      <c r="AD2405" t="inlineStr">
        <is>
          <t>TRUMBULL CAREER &amp; TECH CENTER</t>
        </is>
      </c>
      <c r="AE2405" t="inlineStr">
        <is>
          <t>WARREN CITY</t>
        </is>
      </c>
      <c r="AF2405" t="inlineStr">
        <is>
          <t>WARREN CITY SD</t>
        </is>
      </c>
      <c r="AH2405" t="n">
        <v>14</v>
      </c>
      <c r="AI2405" t="n">
        <v>11</v>
      </c>
      <c r="AN2405" t="inlineStr">
        <is>
          <t>WARREN</t>
        </is>
      </c>
      <c r="AO2405" t="inlineStr">
        <is>
          <t>WARREN CITY 1E</t>
        </is>
      </c>
      <c r="AP2405" t="inlineStr">
        <is>
          <t>78-P-ACJ</t>
        </is>
      </c>
      <c r="AQ2405" t="n">
        <v>9</v>
      </c>
      <c r="AR2405" t="n">
        <v>64</v>
      </c>
      <c r="AS2405" t="n">
        <v>32</v>
      </c>
      <c r="AU2405">
        <f>COUNTA($BA$2405:$EH$2405)</f>
        <v/>
      </c>
      <c r="AV2405">
        <f>COUNTIF($BA$2405:$EH$2405,"D")</f>
        <v/>
      </c>
      <c r="AW2405">
        <f>COUNTIF($BA$2405:$EH$2405,"R")</f>
        <v/>
      </c>
      <c r="AX2405">
        <f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/>
      </c>
      <c r="AY2405">
        <f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/>
      </c>
      <c r="AZ2405">
        <f>IF(EH2405&lt;&gt;"",1,0)</f>
        <v/>
      </c>
      <c r="BB2405" t="inlineStr">
        <is>
          <t>WARREN-WARD 1</t>
        </is>
      </c>
      <c r="BJ2405" t="inlineStr">
        <is>
          <t>X</t>
        </is>
      </c>
      <c r="BL2405" t="inlineStr">
        <is>
          <t>X</t>
        </is>
      </c>
      <c r="BP2405" t="inlineStr">
        <is>
          <t>X</t>
        </is>
      </c>
      <c r="BY2405" t="inlineStr">
        <is>
          <t>D</t>
        </is>
      </c>
      <c r="CA2405" t="inlineStr">
        <is>
          <t>X</t>
        </is>
      </c>
      <c r="CP2405" t="inlineStr">
        <is>
          <t>X</t>
        </is>
      </c>
      <c r="CZ2405" t="inlineStr">
        <is>
          <t>D</t>
        </is>
      </c>
      <c r="DC2405" t="inlineStr">
        <is>
          <t>X</t>
        </is>
      </c>
      <c r="DI2405" t="inlineStr">
        <is>
          <t>X</t>
        </is>
      </c>
      <c r="DN2405" t="inlineStr">
        <is>
          <t>X</t>
        </is>
      </c>
      <c r="DU2405" t="inlineStr">
        <is>
          <t>X</t>
        </is>
      </c>
      <c r="DX2405" t="inlineStr">
        <is>
          <t>X</t>
        </is>
      </c>
      <c r="EA2405" t="inlineStr">
        <is>
          <t>X</t>
        </is>
      </c>
      <c r="EF2405" t="inlineStr">
        <is>
          <t>X</t>
        </is>
      </c>
    </row>
    <row r="2406">
      <c r="A2406" t="inlineStr">
        <is>
          <t>OH0025192712</t>
        </is>
      </c>
      <c r="B2406" t="n">
        <v>78</v>
      </c>
      <c r="C2406" t="n">
        <v>441141</v>
      </c>
      <c r="D2406" t="inlineStr">
        <is>
          <t>MEIXELBERGER</t>
        </is>
      </c>
      <c r="E2406" t="inlineStr">
        <is>
          <t>LISA</t>
        </is>
      </c>
      <c r="F2406">
        <f>CONCATENATE(D2406," ",LEFT(H2406,4),"T=",AU2406,"D=",AV2406,"R=",AW2406,"M=",AX2406,"L=",AY2406,"B=",AZ2406)</f>
        <v/>
      </c>
      <c r="G2406" t="inlineStr">
        <is>
          <t>ANN</t>
        </is>
      </c>
      <c r="I2406" t="inlineStr">
        <is>
          <t>1966-08-22</t>
        </is>
      </c>
      <c r="J2406" t="inlineStr">
        <is>
          <t>2019-08-21</t>
        </is>
      </c>
      <c r="K2406" t="inlineStr">
        <is>
          <t>ACTIVE</t>
        </is>
      </c>
      <c r="L2406" t="inlineStr">
        <is>
          <t>R</t>
        </is>
      </c>
      <c r="M2406" t="inlineStr">
        <is>
          <t>3220 TOD AVE NW</t>
        </is>
      </c>
      <c r="N2406">
        <f>RIGHT(M2406,LEN(M2406)-FIND(" ",M2406))</f>
        <v/>
      </c>
      <c r="P2406" t="inlineStr">
        <is>
          <t>WARREN</t>
        </is>
      </c>
      <c r="Q2406" t="inlineStr">
        <is>
          <t>OH</t>
        </is>
      </c>
      <c r="R2406" t="n">
        <v>44485</v>
      </c>
      <c r="AD2406" t="inlineStr">
        <is>
          <t>TRUMBULL CAREER &amp; TECH CENTER</t>
        </is>
      </c>
      <c r="AE2406" t="inlineStr">
        <is>
          <t>WARREN CITY</t>
        </is>
      </c>
      <c r="AF2406" t="inlineStr">
        <is>
          <t>WARREN CITY SD</t>
        </is>
      </c>
      <c r="AH2406" t="n">
        <v>14</v>
      </c>
      <c r="AI2406" t="n">
        <v>11</v>
      </c>
      <c r="AN2406" t="inlineStr">
        <is>
          <t>WARREN</t>
        </is>
      </c>
      <c r="AO2406" t="inlineStr">
        <is>
          <t>WARREN CITY 1E</t>
        </is>
      </c>
      <c r="AP2406" t="inlineStr">
        <is>
          <t>78-P-ACJ</t>
        </is>
      </c>
      <c r="AQ2406" t="n">
        <v>9</v>
      </c>
      <c r="AR2406" t="n">
        <v>64</v>
      </c>
      <c r="AS2406" t="n">
        <v>32</v>
      </c>
      <c r="AU2406">
        <f>COUNTA($BA$2406:$EH$2406)</f>
        <v/>
      </c>
      <c r="AV2406">
        <f>COUNTIF($BA$2406:$EH$2406,"D")</f>
        <v/>
      </c>
      <c r="AW2406">
        <f>COUNTIF($BA$2406:$EH$2406,"R")</f>
        <v/>
      </c>
      <c r="AX2406">
        <f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/>
      </c>
      <c r="AY2406">
        <f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/>
      </c>
      <c r="AZ2406">
        <f>IF(EH2406&lt;&gt;"",1,0)</f>
        <v/>
      </c>
      <c r="BB2406" t="inlineStr">
        <is>
          <t>WARREN-WARD 1</t>
        </is>
      </c>
      <c r="DN2406" t="inlineStr">
        <is>
          <t>X</t>
        </is>
      </c>
      <c r="DU2406" t="inlineStr">
        <is>
          <t>X</t>
        </is>
      </c>
      <c r="DX2406" t="inlineStr">
        <is>
          <t>X</t>
        </is>
      </c>
      <c r="EA2406" t="inlineStr">
        <is>
          <t>X</t>
        </is>
      </c>
      <c r="ED2406" t="inlineStr">
        <is>
          <t>R</t>
        </is>
      </c>
      <c r="EF2406" t="inlineStr">
        <is>
          <t>X</t>
        </is>
      </c>
      <c r="EH2406" t="inlineStr">
        <is>
          <t>X</t>
        </is>
      </c>
    </row>
    <row r="2407">
      <c r="A2407" t="inlineStr">
        <is>
          <t>OH0021362931</t>
        </is>
      </c>
      <c r="B2407" t="n">
        <v>78</v>
      </c>
      <c r="C2407" t="n">
        <v>380010</v>
      </c>
      <c r="D2407" t="inlineStr">
        <is>
          <t>STUBBS</t>
        </is>
      </c>
      <c r="E2407" t="inlineStr">
        <is>
          <t>AARON</t>
        </is>
      </c>
      <c r="F2407">
        <f>CONCATENATE(D2407," ",LEFT(H2407,4),"T=",AU2407,"D=",AV2407,"R=",AW2407,"M=",AX2407,"L=",AY2407,"B=",AZ2407)</f>
        <v/>
      </c>
      <c r="G2407" t="inlineStr">
        <is>
          <t>LAMARR HARRIS</t>
        </is>
      </c>
      <c r="I2407" t="inlineStr">
        <is>
          <t>1993-03-08</t>
        </is>
      </c>
      <c r="J2407" t="inlineStr">
        <is>
          <t>2023-01-20</t>
        </is>
      </c>
      <c r="K2407" t="inlineStr">
        <is>
          <t>ACTIVE</t>
        </is>
      </c>
      <c r="M2407" t="inlineStr">
        <is>
          <t>3247 ELMHILL DR NW</t>
        </is>
      </c>
      <c r="N2407">
        <f>RIGHT(M2407,LEN(M2407)-FIND(" ",M2407))</f>
        <v/>
      </c>
      <c r="P2407" t="inlineStr">
        <is>
          <t>WARREN</t>
        </is>
      </c>
      <c r="Q2407" t="inlineStr">
        <is>
          <t>OH</t>
        </is>
      </c>
      <c r="R2407" t="n">
        <v>44485</v>
      </c>
      <c r="AD2407" t="inlineStr">
        <is>
          <t>TRUMBULL CAREER &amp; TECH CENTER</t>
        </is>
      </c>
      <c r="AE2407" t="inlineStr">
        <is>
          <t>WARREN CITY</t>
        </is>
      </c>
      <c r="AF2407" t="inlineStr">
        <is>
          <t>WARREN CITY SD</t>
        </is>
      </c>
      <c r="AH2407" t="n">
        <v>14</v>
      </c>
      <c r="AI2407" t="n">
        <v>11</v>
      </c>
      <c r="AN2407" t="inlineStr">
        <is>
          <t>WARREN</t>
        </is>
      </c>
      <c r="AO2407" t="inlineStr">
        <is>
          <t>WARREN CITY 1E</t>
        </is>
      </c>
      <c r="AP2407" t="inlineStr">
        <is>
          <t>78-P-ACJ</t>
        </is>
      </c>
      <c r="AQ2407" t="n">
        <v>9</v>
      </c>
      <c r="AR2407" t="n">
        <v>64</v>
      </c>
      <c r="AS2407" t="n">
        <v>32</v>
      </c>
      <c r="AU2407">
        <f>COUNTA($BA$2407:$EH$2407)</f>
        <v/>
      </c>
      <c r="AV2407">
        <f>COUNTIF($BA$2407:$EH$2407,"D")</f>
        <v/>
      </c>
      <c r="AW2407">
        <f>COUNTIF($BA$2407:$EH$2407,"R")</f>
        <v/>
      </c>
      <c r="AX2407">
        <f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/>
      </c>
      <c r="AY2407">
        <f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/>
      </c>
      <c r="AZ2407">
        <f>IF(EH2407&lt;&gt;"",1,0)</f>
        <v/>
      </c>
      <c r="BB2407" t="inlineStr">
        <is>
          <t>WARREN-WARD 1</t>
        </is>
      </c>
      <c r="CL2407" t="inlineStr">
        <is>
          <t>D</t>
        </is>
      </c>
      <c r="CP2407" t="inlineStr">
        <is>
          <t>X</t>
        </is>
      </c>
      <c r="CQ2407" t="inlineStr">
        <is>
          <t>D</t>
        </is>
      </c>
      <c r="DC2407" t="inlineStr">
        <is>
          <t>X</t>
        </is>
      </c>
      <c r="DI2407" t="inlineStr">
        <is>
          <t>X</t>
        </is>
      </c>
      <c r="DN2407" t="inlineStr">
        <is>
          <t>X</t>
        </is>
      </c>
    </row>
    <row r="2408">
      <c r="A2408" t="inlineStr">
        <is>
          <t>OH0026319769</t>
        </is>
      </c>
      <c r="B2408" t="n">
        <v>78</v>
      </c>
      <c r="C2408" t="n">
        <v>460221</v>
      </c>
      <c r="D2408" t="inlineStr">
        <is>
          <t>HIGHTOWER</t>
        </is>
      </c>
      <c r="E2408" t="inlineStr">
        <is>
          <t>AMARI</t>
        </is>
      </c>
      <c r="F2408">
        <f>CONCATENATE(D2408," ",LEFT(H2408,4),"T=",AU2408,"D=",AV2408,"R=",AW2408,"M=",AX2408,"L=",AY2408,"B=",AZ2408)</f>
        <v/>
      </c>
      <c r="G2408" t="inlineStr">
        <is>
          <t>ANTONIO</t>
        </is>
      </c>
      <c r="I2408" t="inlineStr">
        <is>
          <t>2003-09-13</t>
        </is>
      </c>
      <c r="J2408" t="inlineStr">
        <is>
          <t>2024-09-27</t>
        </is>
      </c>
      <c r="K2408" t="inlineStr">
        <is>
          <t>ACTIVE</t>
        </is>
      </c>
      <c r="M2408" t="inlineStr">
        <is>
          <t>3121 LODWICK DR NW</t>
        </is>
      </c>
      <c r="N2408">
        <f>RIGHT(M2408,LEN(M2408)-FIND(" ",M2408))</f>
        <v/>
      </c>
      <c r="O2408" t="inlineStr">
        <is>
          <t>APT 6</t>
        </is>
      </c>
      <c r="P2408" t="inlineStr">
        <is>
          <t>WARREN</t>
        </is>
      </c>
      <c r="Q2408" t="inlineStr">
        <is>
          <t>OH</t>
        </is>
      </c>
      <c r="R2408" t="n">
        <v>44485</v>
      </c>
      <c r="AD2408" t="inlineStr">
        <is>
          <t>TRUMBULL CAREER &amp; TECH CENTER</t>
        </is>
      </c>
      <c r="AE2408" t="inlineStr">
        <is>
          <t>WARREN CITY</t>
        </is>
      </c>
      <c r="AF2408" t="inlineStr">
        <is>
          <t>WARREN CITY SD</t>
        </is>
      </c>
      <c r="AH2408" t="n">
        <v>14</v>
      </c>
      <c r="AI2408" t="n">
        <v>11</v>
      </c>
      <c r="AN2408" t="inlineStr">
        <is>
          <t>WARREN</t>
        </is>
      </c>
      <c r="AO2408" t="inlineStr">
        <is>
          <t>WARREN CITY 1E</t>
        </is>
      </c>
      <c r="AP2408" t="inlineStr">
        <is>
          <t>78-P-ACJ</t>
        </is>
      </c>
      <c r="AQ2408" t="n">
        <v>9</v>
      </c>
      <c r="AR2408" t="n">
        <v>64</v>
      </c>
      <c r="AS2408" t="n">
        <v>32</v>
      </c>
      <c r="AU2408">
        <f>COUNTA($BA$2408:$EH$2408)</f>
        <v/>
      </c>
      <c r="AV2408">
        <f>COUNTIF($BA$2408:$EH$2408,"D")</f>
        <v/>
      </c>
      <c r="AW2408">
        <f>COUNTIF($BA$2408:$EH$2408,"R")</f>
        <v/>
      </c>
      <c r="AX2408">
        <f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/>
      </c>
      <c r="AY2408">
        <f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/>
      </c>
      <c r="AZ2408">
        <f>IF(EH2408&lt;&gt;"",1,0)</f>
        <v/>
      </c>
      <c r="BB2408" t="inlineStr">
        <is>
          <t>WARREN-WARD 1</t>
        </is>
      </c>
      <c r="DR2408" t="inlineStr">
        <is>
          <t>X</t>
        </is>
      </c>
      <c r="EF2408" t="inlineStr">
        <is>
          <t>X</t>
        </is>
      </c>
    </row>
    <row r="2409">
      <c r="A2409" t="inlineStr">
        <is>
          <t>OH0015741348</t>
        </is>
      </c>
      <c r="B2409" t="n">
        <v>78</v>
      </c>
      <c r="C2409" t="n">
        <v>331482</v>
      </c>
      <c r="D2409" t="inlineStr">
        <is>
          <t>JOHNMAN</t>
        </is>
      </c>
      <c r="E2409" t="inlineStr">
        <is>
          <t>CARL</t>
        </is>
      </c>
      <c r="F2409">
        <f>CONCATENATE(D2409," ",LEFT(H2409,4),"T=",AU2409,"D=",AV2409,"R=",AW2409,"M=",AX2409,"L=",AY2409,"B=",AZ2409)</f>
        <v/>
      </c>
      <c r="I2409" t="inlineStr">
        <is>
          <t>1972-09-18</t>
        </is>
      </c>
      <c r="J2409" t="inlineStr">
        <is>
          <t>2024-11-08</t>
        </is>
      </c>
      <c r="K2409" t="inlineStr">
        <is>
          <t>ACTIVE</t>
        </is>
      </c>
      <c r="M2409" t="inlineStr">
        <is>
          <t>3085 RED FOX RUN DR NW</t>
        </is>
      </c>
      <c r="N2409">
        <f>RIGHT(M2409,LEN(M2409)-FIND(" ",M2409))</f>
        <v/>
      </c>
      <c r="P2409" t="inlineStr">
        <is>
          <t>WARREN</t>
        </is>
      </c>
      <c r="Q2409" t="inlineStr">
        <is>
          <t>OH</t>
        </is>
      </c>
      <c r="R2409" t="n">
        <v>44485</v>
      </c>
      <c r="AD2409" t="inlineStr">
        <is>
          <t>TRUMBULL CAREER &amp; TECH CENTER</t>
        </is>
      </c>
      <c r="AE2409" t="inlineStr">
        <is>
          <t>WARREN CITY</t>
        </is>
      </c>
      <c r="AF2409" t="inlineStr">
        <is>
          <t>WARREN CITY SD</t>
        </is>
      </c>
      <c r="AH2409" t="n">
        <v>14</v>
      </c>
      <c r="AI2409" t="n">
        <v>11</v>
      </c>
      <c r="AN2409" t="inlineStr">
        <is>
          <t>WARREN</t>
        </is>
      </c>
      <c r="AO2409" t="inlineStr">
        <is>
          <t>WARREN CITY 1E</t>
        </is>
      </c>
      <c r="AP2409" t="inlineStr">
        <is>
          <t>78-P-ACJ</t>
        </is>
      </c>
      <c r="AQ2409" t="n">
        <v>9</v>
      </c>
      <c r="AR2409" t="n">
        <v>64</v>
      </c>
      <c r="AS2409" t="n">
        <v>32</v>
      </c>
      <c r="AU2409">
        <f>COUNTA($BA$2409:$EH$2409)</f>
        <v/>
      </c>
      <c r="AV2409">
        <f>COUNTIF($BA$2409:$EH$2409,"D")</f>
        <v/>
      </c>
      <c r="AW2409">
        <f>COUNTIF($BA$2409:$EH$2409,"R")</f>
        <v/>
      </c>
      <c r="AX2409">
        <f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/>
      </c>
      <c r="AY2409">
        <f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/>
      </c>
      <c r="AZ2409">
        <f>IF(EH2409&lt;&gt;"",1,0)</f>
        <v/>
      </c>
      <c r="BB2409" t="inlineStr">
        <is>
          <t>WARREN-WARD 1</t>
        </is>
      </c>
      <c r="BL2409" t="inlineStr">
        <is>
          <t>X</t>
        </is>
      </c>
      <c r="DN2409" t="inlineStr">
        <is>
          <t>X</t>
        </is>
      </c>
    </row>
    <row r="2410">
      <c r="A2410" t="inlineStr">
        <is>
          <t>OH0026995808</t>
        </is>
      </c>
      <c r="B2410" t="n">
        <v>78</v>
      </c>
      <c r="C2410" t="n">
        <v>475585</v>
      </c>
      <c r="D2410" t="inlineStr">
        <is>
          <t>MCMURRAY</t>
        </is>
      </c>
      <c r="E2410" t="inlineStr">
        <is>
          <t>DANIEL</t>
        </is>
      </c>
      <c r="F2410">
        <f>CONCATENATE(D2410," ",LEFT(H2410,4),"T=",AU2410,"D=",AV2410,"R=",AW2410,"M=",AX2410,"L=",AY2410,"B=",AZ2410)</f>
        <v/>
      </c>
      <c r="G2410" t="inlineStr">
        <is>
          <t>RAY</t>
        </is>
      </c>
      <c r="I2410" t="inlineStr">
        <is>
          <t>2000-04-25</t>
        </is>
      </c>
      <c r="J2410" t="inlineStr">
        <is>
          <t>2023-11-06</t>
        </is>
      </c>
      <c r="K2410" t="inlineStr">
        <is>
          <t>ACTIVE</t>
        </is>
      </c>
      <c r="M2410" t="inlineStr">
        <is>
          <t>2720 DUNSTAN DR NW</t>
        </is>
      </c>
      <c r="N2410">
        <f>RIGHT(M2410,LEN(M2410)-FIND(" ",M2410))</f>
        <v/>
      </c>
      <c r="P2410" t="inlineStr">
        <is>
          <t>WARREN</t>
        </is>
      </c>
      <c r="Q2410" t="inlineStr">
        <is>
          <t>OH</t>
        </is>
      </c>
      <c r="R2410" t="n">
        <v>44485</v>
      </c>
      <c r="AD2410" t="inlineStr">
        <is>
          <t>TRUMBULL CAREER &amp; TECH CENTER</t>
        </is>
      </c>
      <c r="AE2410" t="inlineStr">
        <is>
          <t>WARREN CITY</t>
        </is>
      </c>
      <c r="AF2410" t="inlineStr">
        <is>
          <t>WARREN CITY SD</t>
        </is>
      </c>
      <c r="AH2410" t="n">
        <v>14</v>
      </c>
      <c r="AI2410" t="n">
        <v>11</v>
      </c>
      <c r="AN2410" t="inlineStr">
        <is>
          <t>WARREN</t>
        </is>
      </c>
      <c r="AO2410" t="inlineStr">
        <is>
          <t>WARREN CITY 1E</t>
        </is>
      </c>
      <c r="AP2410" t="inlineStr">
        <is>
          <t>78-P-ACJ</t>
        </is>
      </c>
      <c r="AQ2410" t="n">
        <v>9</v>
      </c>
      <c r="AR2410" t="n">
        <v>64</v>
      </c>
      <c r="AS2410" t="n">
        <v>32</v>
      </c>
      <c r="AU2410">
        <f>COUNTA($BA$2410:$EH$2410)</f>
        <v/>
      </c>
      <c r="AV2410">
        <f>COUNTIF($BA$2410:$EH$2410,"D")</f>
        <v/>
      </c>
      <c r="AW2410">
        <f>COUNTIF($BA$2410:$EH$2410,"R")</f>
        <v/>
      </c>
      <c r="AX2410">
        <f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/>
      </c>
      <c r="AY2410">
        <f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/>
      </c>
      <c r="AZ2410">
        <f>IF(EH2410&lt;&gt;"",1,0)</f>
        <v/>
      </c>
      <c r="BB2410" t="inlineStr">
        <is>
          <t>WARREN-WARD 1</t>
        </is>
      </c>
      <c r="DI2410" t="inlineStr">
        <is>
          <t>X</t>
        </is>
      </c>
      <c r="DM2410" t="inlineStr">
        <is>
          <t>D</t>
        </is>
      </c>
      <c r="DN2410" t="inlineStr">
        <is>
          <t>X</t>
        </is>
      </c>
      <c r="DU2410" t="inlineStr">
        <is>
          <t>X</t>
        </is>
      </c>
      <c r="EF2410" t="inlineStr">
        <is>
          <t>X</t>
        </is>
      </c>
    </row>
    <row r="2411">
      <c r="A2411" t="inlineStr">
        <is>
          <t>OH0020331083</t>
        </is>
      </c>
      <c r="B2411" t="n">
        <v>78</v>
      </c>
      <c r="C2411" t="n">
        <v>366615</v>
      </c>
      <c r="D2411" t="inlineStr">
        <is>
          <t>DAWSON</t>
        </is>
      </c>
      <c r="E2411" t="inlineStr">
        <is>
          <t>HALEY</t>
        </is>
      </c>
      <c r="F2411">
        <f>CONCATENATE(D2411," ",LEFT(H2411,4),"T=",AU2411,"D=",AV2411,"R=",AW2411,"M=",AX2411,"L=",AY2411,"B=",AZ2411)</f>
        <v/>
      </c>
      <c r="G2411" t="inlineStr">
        <is>
          <t>S</t>
        </is>
      </c>
      <c r="I2411" t="inlineStr">
        <is>
          <t>1990-05-10</t>
        </is>
      </c>
      <c r="J2411" t="inlineStr">
        <is>
          <t>2019-08-27</t>
        </is>
      </c>
      <c r="K2411" t="inlineStr">
        <is>
          <t>ACTIVE</t>
        </is>
      </c>
      <c r="M2411" t="inlineStr">
        <is>
          <t>3111 GREENFIELD ST NW</t>
        </is>
      </c>
      <c r="N2411">
        <f>RIGHT(M2411,LEN(M2411)-FIND(" ",M2411))</f>
        <v/>
      </c>
      <c r="P2411" t="inlineStr">
        <is>
          <t>WARREN</t>
        </is>
      </c>
      <c r="Q2411" t="inlineStr">
        <is>
          <t>OH</t>
        </is>
      </c>
      <c r="R2411" t="n">
        <v>44485</v>
      </c>
      <c r="AD2411" t="inlineStr">
        <is>
          <t>TRUMBULL CAREER &amp; TECH CENTER</t>
        </is>
      </c>
      <c r="AE2411" t="inlineStr">
        <is>
          <t>WARREN CITY</t>
        </is>
      </c>
      <c r="AF2411" t="inlineStr">
        <is>
          <t>WARREN CITY SD</t>
        </is>
      </c>
      <c r="AH2411" t="n">
        <v>14</v>
      </c>
      <c r="AI2411" t="n">
        <v>11</v>
      </c>
      <c r="AN2411" t="inlineStr">
        <is>
          <t>WARREN</t>
        </is>
      </c>
      <c r="AO2411" t="inlineStr">
        <is>
          <t>WARREN CITY 1E</t>
        </is>
      </c>
      <c r="AP2411" t="inlineStr">
        <is>
          <t>78-P-ACJ</t>
        </is>
      </c>
      <c r="AQ2411" t="n">
        <v>9</v>
      </c>
      <c r="AR2411" t="n">
        <v>64</v>
      </c>
      <c r="AS2411" t="n">
        <v>32</v>
      </c>
      <c r="AU2411">
        <f>COUNTA($BA$2411:$EH$2411)</f>
        <v/>
      </c>
      <c r="AV2411">
        <f>COUNTIF($BA$2411:$EH$2411,"D")</f>
        <v/>
      </c>
      <c r="AW2411">
        <f>COUNTIF($BA$2411:$EH$2411,"R")</f>
        <v/>
      </c>
      <c r="AX2411">
        <f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/>
      </c>
      <c r="AY2411">
        <f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/>
      </c>
      <c r="AZ2411">
        <f>IF(EH2411&lt;&gt;"",1,0)</f>
        <v/>
      </c>
      <c r="BB2411" t="inlineStr">
        <is>
          <t>WARREN-WARD 1</t>
        </is>
      </c>
      <c r="CA2411" t="inlineStr">
        <is>
          <t>X</t>
        </is>
      </c>
      <c r="CP2411" t="inlineStr">
        <is>
          <t>X</t>
        </is>
      </c>
      <c r="DC2411" t="inlineStr">
        <is>
          <t>X</t>
        </is>
      </c>
      <c r="DI2411" t="inlineStr">
        <is>
          <t>X</t>
        </is>
      </c>
      <c r="DN2411" t="inlineStr">
        <is>
          <t>X</t>
        </is>
      </c>
      <c r="EF2411" t="inlineStr">
        <is>
          <t>X</t>
        </is>
      </c>
    </row>
    <row r="2412">
      <c r="A2412" t="inlineStr">
        <is>
          <t>OH0027436478</t>
        </is>
      </c>
      <c r="B2412" t="n">
        <v>78</v>
      </c>
      <c r="C2412" t="n">
        <v>486133</v>
      </c>
      <c r="D2412" t="inlineStr">
        <is>
          <t>LOVE</t>
        </is>
      </c>
      <c r="E2412" t="inlineStr">
        <is>
          <t>HAZEL</t>
        </is>
      </c>
      <c r="F2412">
        <f>CONCATENATE(D2412," ",LEFT(H2412,4),"T=",AU2412,"D=",AV2412,"R=",AW2412,"M=",AX2412,"L=",AY2412,"B=",AZ2412)</f>
        <v/>
      </c>
      <c r="G2412" t="inlineStr">
        <is>
          <t>J</t>
        </is>
      </c>
      <c r="I2412" t="inlineStr">
        <is>
          <t>1954-06-11</t>
        </is>
      </c>
      <c r="J2412" t="inlineStr">
        <is>
          <t>2024-11-12</t>
        </is>
      </c>
      <c r="K2412" t="inlineStr">
        <is>
          <t>ACTIVE</t>
        </is>
      </c>
      <c r="M2412" t="inlineStr">
        <is>
          <t>3281 LYNWOOD DR NW</t>
        </is>
      </c>
      <c r="N2412">
        <f>RIGHT(M2412,LEN(M2412)-FIND(" ",M2412))</f>
        <v/>
      </c>
      <c r="P2412" t="inlineStr">
        <is>
          <t>WARREN</t>
        </is>
      </c>
      <c r="Q2412" t="inlineStr">
        <is>
          <t>OH</t>
        </is>
      </c>
      <c r="R2412" t="n">
        <v>44485</v>
      </c>
      <c r="AD2412" t="inlineStr">
        <is>
          <t>TRUMBULL CAREER &amp; TECH CENTER</t>
        </is>
      </c>
      <c r="AE2412" t="inlineStr">
        <is>
          <t>WARREN CITY</t>
        </is>
      </c>
      <c r="AF2412" t="inlineStr">
        <is>
          <t>WARREN CITY SD</t>
        </is>
      </c>
      <c r="AH2412" t="n">
        <v>14</v>
      </c>
      <c r="AI2412" t="n">
        <v>11</v>
      </c>
      <c r="AN2412" t="inlineStr">
        <is>
          <t>WARREN</t>
        </is>
      </c>
      <c r="AO2412" t="inlineStr">
        <is>
          <t>WARREN CITY 1E</t>
        </is>
      </c>
      <c r="AP2412" t="inlineStr">
        <is>
          <t>78-P-ACJ</t>
        </is>
      </c>
      <c r="AQ2412" t="n">
        <v>9</v>
      </c>
      <c r="AR2412" t="n">
        <v>64</v>
      </c>
      <c r="AS2412" t="n">
        <v>32</v>
      </c>
      <c r="AU2412">
        <f>COUNTA($BA$2412:$EH$2412)</f>
        <v/>
      </c>
      <c r="AV2412">
        <f>COUNTIF($BA$2412:$EH$2412,"D")</f>
        <v/>
      </c>
      <c r="AW2412">
        <f>COUNTIF($BA$2412:$EH$2412,"R")</f>
        <v/>
      </c>
      <c r="AX2412">
        <f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/>
      </c>
      <c r="AY2412">
        <f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/>
      </c>
      <c r="AZ2412">
        <f>IF(EH2412&lt;&gt;"",1,0)</f>
        <v/>
      </c>
      <c r="BB2412" t="inlineStr">
        <is>
          <t>WARREN-WARD 1</t>
        </is>
      </c>
    </row>
    <row r="2413">
      <c r="A2413" t="inlineStr">
        <is>
          <t>OH0025538557</t>
        </is>
      </c>
      <c r="B2413" t="n">
        <v>78</v>
      </c>
      <c r="C2413" t="n">
        <v>446129</v>
      </c>
      <c r="D2413" t="inlineStr">
        <is>
          <t>RODGERS</t>
        </is>
      </c>
      <c r="E2413" t="inlineStr">
        <is>
          <t>CARLEI</t>
        </is>
      </c>
      <c r="F2413">
        <f>CONCATENATE(D2413," ",LEFT(H2413,4),"T=",AU2413,"D=",AV2413,"R=",AW2413,"M=",AX2413,"L=",AY2413,"B=",AZ2413)</f>
        <v/>
      </c>
      <c r="G2413" t="inlineStr">
        <is>
          <t>CHELYNN</t>
        </is>
      </c>
      <c r="I2413" t="inlineStr">
        <is>
          <t>2001-12-29</t>
        </is>
      </c>
      <c r="J2413" t="inlineStr">
        <is>
          <t>2020-04-17</t>
        </is>
      </c>
      <c r="K2413" t="inlineStr">
        <is>
          <t>ACTIVE</t>
        </is>
      </c>
      <c r="M2413" t="inlineStr">
        <is>
          <t>3001 RED FOX RUN DR NW</t>
        </is>
      </c>
      <c r="N2413">
        <f>RIGHT(M2413,LEN(M2413)-FIND(" ",M2413))</f>
        <v/>
      </c>
      <c r="P2413" t="inlineStr">
        <is>
          <t>WARREN</t>
        </is>
      </c>
      <c r="Q2413" t="inlineStr">
        <is>
          <t>OH</t>
        </is>
      </c>
      <c r="R2413" t="n">
        <v>44485</v>
      </c>
      <c r="AD2413" t="inlineStr">
        <is>
          <t>TRUMBULL CAREER &amp; TECH CENTER</t>
        </is>
      </c>
      <c r="AE2413" t="inlineStr">
        <is>
          <t>WARREN CITY</t>
        </is>
      </c>
      <c r="AF2413" t="inlineStr">
        <is>
          <t>WARREN CITY SD</t>
        </is>
      </c>
      <c r="AH2413" t="n">
        <v>14</v>
      </c>
      <c r="AI2413" t="n">
        <v>11</v>
      </c>
      <c r="AN2413" t="inlineStr">
        <is>
          <t>WARREN</t>
        </is>
      </c>
      <c r="AO2413" t="inlineStr">
        <is>
          <t>WARREN CITY 1E</t>
        </is>
      </c>
      <c r="AP2413" t="inlineStr">
        <is>
          <t>78-P-ACJ</t>
        </is>
      </c>
      <c r="AQ2413" t="n">
        <v>9</v>
      </c>
      <c r="AR2413" t="n">
        <v>64</v>
      </c>
      <c r="AS2413" t="n">
        <v>32</v>
      </c>
      <c r="AU2413">
        <f>COUNTA($BA$2413:$EH$2413)</f>
        <v/>
      </c>
      <c r="AV2413">
        <f>COUNTIF($BA$2413:$EH$2413,"D")</f>
        <v/>
      </c>
      <c r="AW2413">
        <f>COUNTIF($BA$2413:$EH$2413,"R")</f>
        <v/>
      </c>
      <c r="AX2413">
        <f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/>
      </c>
      <c r="AY2413">
        <f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/>
      </c>
      <c r="AZ2413">
        <f>IF(EH2413&lt;&gt;"",1,0)</f>
        <v/>
      </c>
      <c r="BB2413" t="inlineStr">
        <is>
          <t>WARREN-WARD 1</t>
        </is>
      </c>
      <c r="DN2413" t="inlineStr">
        <is>
          <t>X</t>
        </is>
      </c>
      <c r="EF2413" t="inlineStr">
        <is>
          <t>X</t>
        </is>
      </c>
    </row>
    <row r="2414">
      <c r="A2414" t="inlineStr">
        <is>
          <t>OH0025538875</t>
        </is>
      </c>
      <c r="B2414" t="n">
        <v>78</v>
      </c>
      <c r="C2414" t="n">
        <v>446132</v>
      </c>
      <c r="D2414" t="inlineStr">
        <is>
          <t>GIBSON</t>
        </is>
      </c>
      <c r="E2414" t="inlineStr">
        <is>
          <t>SEPTEMBER</t>
        </is>
      </c>
      <c r="F2414">
        <f>CONCATENATE(D2414," ",LEFT(H2414,4),"T=",AU2414,"D=",AV2414,"R=",AW2414,"M=",AX2414,"L=",AY2414,"B=",AZ2414)</f>
        <v/>
      </c>
      <c r="G2414" t="inlineStr">
        <is>
          <t>J</t>
        </is>
      </c>
      <c r="I2414" t="inlineStr">
        <is>
          <t>1982-06-23</t>
        </is>
      </c>
      <c r="J2414" t="inlineStr">
        <is>
          <t>2020-04-17</t>
        </is>
      </c>
      <c r="K2414" t="inlineStr">
        <is>
          <t>ACTIVE</t>
        </is>
      </c>
      <c r="M2414" t="inlineStr">
        <is>
          <t>3121 TOD AVE NW</t>
        </is>
      </c>
      <c r="N2414">
        <f>RIGHT(M2414,LEN(M2414)-FIND(" ",M2414))</f>
        <v/>
      </c>
      <c r="P2414" t="inlineStr">
        <is>
          <t>WARREN</t>
        </is>
      </c>
      <c r="Q2414" t="inlineStr">
        <is>
          <t>OH</t>
        </is>
      </c>
      <c r="R2414" t="n">
        <v>44485</v>
      </c>
      <c r="AD2414" t="inlineStr">
        <is>
          <t>TRUMBULL CAREER &amp; TECH CENTER</t>
        </is>
      </c>
      <c r="AE2414" t="inlineStr">
        <is>
          <t>WARREN CITY</t>
        </is>
      </c>
      <c r="AF2414" t="inlineStr">
        <is>
          <t>WARREN CITY SD</t>
        </is>
      </c>
      <c r="AH2414" t="n">
        <v>14</v>
      </c>
      <c r="AI2414" t="n">
        <v>11</v>
      </c>
      <c r="AN2414" t="inlineStr">
        <is>
          <t>WARREN</t>
        </is>
      </c>
      <c r="AO2414" t="inlineStr">
        <is>
          <t>WARREN CITY 1E</t>
        </is>
      </c>
      <c r="AP2414" t="inlineStr">
        <is>
          <t>78-P-ACJ</t>
        </is>
      </c>
      <c r="AQ2414" t="n">
        <v>9</v>
      </c>
      <c r="AR2414" t="n">
        <v>64</v>
      </c>
      <c r="AS2414" t="n">
        <v>32</v>
      </c>
      <c r="AU2414">
        <f>COUNTA($BA$2414:$EH$2414)</f>
        <v/>
      </c>
      <c r="AV2414">
        <f>COUNTIF($BA$2414:$EH$2414,"D")</f>
        <v/>
      </c>
      <c r="AW2414">
        <f>COUNTIF($BA$2414:$EH$2414,"R")</f>
        <v/>
      </c>
      <c r="AX2414">
        <f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/>
      </c>
      <c r="AY2414">
        <f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/>
      </c>
      <c r="AZ2414">
        <f>IF(EH2414&lt;&gt;"",1,0)</f>
        <v/>
      </c>
      <c r="BB2414" t="inlineStr">
        <is>
          <t>WARREN-WARD 1</t>
        </is>
      </c>
      <c r="DN2414" t="inlineStr">
        <is>
          <t>X</t>
        </is>
      </c>
      <c r="DU2414" t="inlineStr">
        <is>
          <t>X</t>
        </is>
      </c>
      <c r="EA2414" t="inlineStr">
        <is>
          <t>X</t>
        </is>
      </c>
      <c r="EF2414" t="inlineStr">
        <is>
          <t>X</t>
        </is>
      </c>
    </row>
    <row r="2415">
      <c r="A2415" t="inlineStr">
        <is>
          <t>OH0024617424</t>
        </is>
      </c>
      <c r="B2415" t="n">
        <v>78</v>
      </c>
      <c r="C2415" t="n">
        <v>431416</v>
      </c>
      <c r="D2415" t="inlineStr">
        <is>
          <t>CARMICHAEL</t>
        </is>
      </c>
      <c r="E2415" t="inlineStr">
        <is>
          <t>LAMAR</t>
        </is>
      </c>
      <c r="F2415">
        <f>CONCATENATE(D2415," ",LEFT(H2415,4),"T=",AU2415,"D=",AV2415,"R=",AW2415,"M=",AX2415,"L=",AY2415,"B=",AZ2415)</f>
        <v/>
      </c>
      <c r="G2415" t="inlineStr">
        <is>
          <t>DELSHAWN</t>
        </is>
      </c>
      <c r="I2415" t="inlineStr">
        <is>
          <t>1995-10-05</t>
        </is>
      </c>
      <c r="J2415" t="inlineStr">
        <is>
          <t>2018-04-27</t>
        </is>
      </c>
      <c r="K2415" t="inlineStr">
        <is>
          <t>CONFIRMATION</t>
        </is>
      </c>
      <c r="M2415" t="inlineStr">
        <is>
          <t>3327 LODWICK DR NW</t>
        </is>
      </c>
      <c r="N2415">
        <f>RIGHT(M2415,LEN(M2415)-FIND(" ",M2415))</f>
        <v/>
      </c>
      <c r="P2415" t="inlineStr">
        <is>
          <t>WARREN</t>
        </is>
      </c>
      <c r="Q2415" t="inlineStr">
        <is>
          <t>OH</t>
        </is>
      </c>
      <c r="R2415" t="n">
        <v>44485</v>
      </c>
      <c r="AD2415" t="inlineStr">
        <is>
          <t>TRUMBULL CAREER &amp; TECH CENTER</t>
        </is>
      </c>
      <c r="AE2415" t="inlineStr">
        <is>
          <t>WARREN CITY</t>
        </is>
      </c>
      <c r="AF2415" t="inlineStr">
        <is>
          <t>WARREN CITY SD</t>
        </is>
      </c>
      <c r="AH2415" t="n">
        <v>14</v>
      </c>
      <c r="AI2415" t="n">
        <v>11</v>
      </c>
      <c r="AN2415" t="inlineStr">
        <is>
          <t>WARREN</t>
        </is>
      </c>
      <c r="AO2415" t="inlineStr">
        <is>
          <t>WARREN CITY 1E</t>
        </is>
      </c>
      <c r="AP2415" t="inlineStr">
        <is>
          <t>78-P-ACJ</t>
        </is>
      </c>
      <c r="AQ2415" t="n">
        <v>9</v>
      </c>
      <c r="AR2415" t="n">
        <v>64</v>
      </c>
      <c r="AS2415" t="n">
        <v>32</v>
      </c>
      <c r="AU2415">
        <f>COUNTA($BA$2415:$EH$2415)</f>
        <v/>
      </c>
      <c r="AV2415">
        <f>COUNTIF($BA$2415:$EH$2415,"D")</f>
        <v/>
      </c>
      <c r="AW2415">
        <f>COUNTIF($BA$2415:$EH$2415,"R")</f>
        <v/>
      </c>
      <c r="AX2415">
        <f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/>
      </c>
      <c r="AY2415">
        <f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/>
      </c>
      <c r="AZ2415">
        <f>IF(EH2415&lt;&gt;"",1,0)</f>
        <v/>
      </c>
      <c r="BB2415" t="inlineStr">
        <is>
          <t>WARREN-WARD 1</t>
        </is>
      </c>
    </row>
    <row r="2416">
      <c r="A2416" t="inlineStr">
        <is>
          <t>OH0027846312</t>
        </is>
      </c>
      <c r="B2416" t="n">
        <v>78</v>
      </c>
      <c r="C2416" t="n">
        <v>494163</v>
      </c>
      <c r="D2416" t="inlineStr">
        <is>
          <t>MACALONAN</t>
        </is>
      </c>
      <c r="E2416" t="inlineStr">
        <is>
          <t>DANIEL</t>
        </is>
      </c>
      <c r="F2416">
        <f>CONCATENATE(D2416," ",LEFT(H2416,4),"T=",AU2416,"D=",AV2416,"R=",AW2416,"M=",AX2416,"L=",AY2416,"B=",AZ2416)</f>
        <v/>
      </c>
      <c r="G2416" t="inlineStr">
        <is>
          <t>JAMES</t>
        </is>
      </c>
      <c r="I2416" t="inlineStr">
        <is>
          <t>1984-11-26</t>
        </is>
      </c>
      <c r="J2416" t="inlineStr">
        <is>
          <t>2024-11-09</t>
        </is>
      </c>
      <c r="K2416" t="inlineStr">
        <is>
          <t>ACTIVE</t>
        </is>
      </c>
      <c r="M2416" t="inlineStr">
        <is>
          <t>3141 LODWICK DR NW</t>
        </is>
      </c>
      <c r="N2416">
        <f>RIGHT(M2416,LEN(M2416)-FIND(" ",M2416))</f>
        <v/>
      </c>
      <c r="O2416" t="inlineStr">
        <is>
          <t>APT 6</t>
        </is>
      </c>
      <c r="P2416" t="inlineStr">
        <is>
          <t>WARREN</t>
        </is>
      </c>
      <c r="Q2416" t="inlineStr">
        <is>
          <t>OH</t>
        </is>
      </c>
      <c r="R2416" t="n">
        <v>44485</v>
      </c>
      <c r="S2416" t="n">
        <v>1552</v>
      </c>
      <c r="AD2416" t="inlineStr">
        <is>
          <t>TRUMBULL CAREER &amp; TECH CENTER</t>
        </is>
      </c>
      <c r="AE2416" t="inlineStr">
        <is>
          <t>WARREN CITY</t>
        </is>
      </c>
      <c r="AF2416" t="inlineStr">
        <is>
          <t>WARREN CITY SD</t>
        </is>
      </c>
      <c r="AH2416" t="n">
        <v>14</v>
      </c>
      <c r="AI2416" t="n">
        <v>11</v>
      </c>
      <c r="AN2416" t="inlineStr">
        <is>
          <t>WARREN</t>
        </is>
      </c>
      <c r="AO2416" t="inlineStr">
        <is>
          <t>WARREN CITY 1E</t>
        </is>
      </c>
      <c r="AP2416" t="inlineStr">
        <is>
          <t>78-P-ACJ</t>
        </is>
      </c>
      <c r="AQ2416" t="n">
        <v>9</v>
      </c>
      <c r="AR2416" t="n">
        <v>64</v>
      </c>
      <c r="AS2416" t="n">
        <v>32</v>
      </c>
      <c r="AU2416">
        <f>COUNTA($BA$2416:$EH$2416)</f>
        <v/>
      </c>
      <c r="AV2416">
        <f>COUNTIF($BA$2416:$EH$2416,"D")</f>
        <v/>
      </c>
      <c r="AW2416">
        <f>COUNTIF($BA$2416:$EH$2416,"R")</f>
        <v/>
      </c>
      <c r="AX2416">
        <f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/>
      </c>
      <c r="AY2416">
        <f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/>
      </c>
      <c r="AZ2416">
        <f>IF(EH2416&lt;&gt;"",1,0)</f>
        <v/>
      </c>
      <c r="BB2416" t="inlineStr">
        <is>
          <t>WARREN-WARD 1</t>
        </is>
      </c>
    </row>
    <row r="2417">
      <c r="A2417" t="inlineStr">
        <is>
          <t>OH0024229308</t>
        </is>
      </c>
      <c r="B2417" t="n">
        <v>78</v>
      </c>
      <c r="C2417" t="n">
        <v>424275</v>
      </c>
      <c r="D2417" t="inlineStr">
        <is>
          <t>NYAKO</t>
        </is>
      </c>
      <c r="E2417" t="inlineStr">
        <is>
          <t>KAYELAN</t>
        </is>
      </c>
      <c r="F2417">
        <f>CONCATENATE(D2417," ",LEFT(H2417,4),"T=",AU2417,"D=",AV2417,"R=",AW2417,"M=",AX2417,"L=",AY2417,"B=",AZ2417)</f>
        <v/>
      </c>
      <c r="G2417" t="inlineStr">
        <is>
          <t>MICHA</t>
        </is>
      </c>
      <c r="I2417" t="inlineStr">
        <is>
          <t>1990-02-11</t>
        </is>
      </c>
      <c r="J2417" t="inlineStr">
        <is>
          <t>2022-07-05</t>
        </is>
      </c>
      <c r="K2417" t="inlineStr">
        <is>
          <t>ACTIVE</t>
        </is>
      </c>
      <c r="M2417" t="inlineStr">
        <is>
          <t>3351 TANYA AVE NW</t>
        </is>
      </c>
      <c r="N2417">
        <f>RIGHT(M2417,LEN(M2417)-FIND(" ",M2417))</f>
        <v/>
      </c>
      <c r="P2417" t="inlineStr">
        <is>
          <t>WARREN</t>
        </is>
      </c>
      <c r="Q2417" t="inlineStr">
        <is>
          <t>OH</t>
        </is>
      </c>
      <c r="R2417" t="n">
        <v>44485</v>
      </c>
      <c r="AD2417" t="inlineStr">
        <is>
          <t>TRUMBULL CAREER &amp; TECH CENTER</t>
        </is>
      </c>
      <c r="AE2417" t="inlineStr">
        <is>
          <t>WARREN CITY</t>
        </is>
      </c>
      <c r="AF2417" t="inlineStr">
        <is>
          <t>WARREN CITY SD</t>
        </is>
      </c>
      <c r="AH2417" t="n">
        <v>14</v>
      </c>
      <c r="AI2417" t="n">
        <v>11</v>
      </c>
      <c r="AN2417" t="inlineStr">
        <is>
          <t>WARREN</t>
        </is>
      </c>
      <c r="AO2417" t="inlineStr">
        <is>
          <t>WARREN CITY 1E</t>
        </is>
      </c>
      <c r="AP2417" t="inlineStr">
        <is>
          <t>78-P-ACJ</t>
        </is>
      </c>
      <c r="AQ2417" t="n">
        <v>9</v>
      </c>
      <c r="AR2417" t="n">
        <v>64</v>
      </c>
      <c r="AS2417" t="n">
        <v>32</v>
      </c>
      <c r="AU2417">
        <f>COUNTA($BA$2417:$EH$2417)</f>
        <v/>
      </c>
      <c r="AV2417">
        <f>COUNTIF($BA$2417:$EH$2417,"D")</f>
        <v/>
      </c>
      <c r="AW2417">
        <f>COUNTIF($BA$2417:$EH$2417,"R")</f>
        <v/>
      </c>
      <c r="AX2417">
        <f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/>
      </c>
      <c r="AY2417">
        <f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/>
      </c>
      <c r="AZ2417">
        <f>IF(EH2417&lt;&gt;"",1,0)</f>
        <v/>
      </c>
      <c r="BB2417" t="inlineStr">
        <is>
          <t>WARREN-WARD 1</t>
        </is>
      </c>
      <c r="DI2417" t="inlineStr">
        <is>
          <t>X</t>
        </is>
      </c>
      <c r="DN2417" t="inlineStr">
        <is>
          <t>X</t>
        </is>
      </c>
      <c r="DU2417" t="inlineStr">
        <is>
          <t>X</t>
        </is>
      </c>
      <c r="EF2417" t="inlineStr">
        <is>
          <t>X</t>
        </is>
      </c>
    </row>
    <row r="2418">
      <c r="A2418" t="inlineStr">
        <is>
          <t>OH0015748765</t>
        </is>
      </c>
      <c r="B2418" t="n">
        <v>78</v>
      </c>
      <c r="C2418" t="n">
        <v>330318</v>
      </c>
      <c r="D2418" t="inlineStr">
        <is>
          <t>STREETER</t>
        </is>
      </c>
      <c r="E2418" t="inlineStr">
        <is>
          <t>MICHELLE</t>
        </is>
      </c>
      <c r="F2418">
        <f>CONCATENATE(D2418," ",LEFT(H2418,4),"T=",AU2418,"D=",AV2418,"R=",AW2418,"M=",AX2418,"L=",AY2418,"B=",AZ2418)</f>
        <v/>
      </c>
      <c r="G2418" t="inlineStr">
        <is>
          <t>L</t>
        </is>
      </c>
      <c r="I2418" t="inlineStr">
        <is>
          <t>1978-08-03</t>
        </is>
      </c>
      <c r="J2418" t="inlineStr">
        <is>
          <t>2024-08-21</t>
        </is>
      </c>
      <c r="K2418" t="inlineStr">
        <is>
          <t>ACTIVE</t>
        </is>
      </c>
      <c r="M2418" t="inlineStr">
        <is>
          <t>3367 OLIAN AVE NW</t>
        </is>
      </c>
      <c r="N2418">
        <f>RIGHT(M2418,LEN(M2418)-FIND(" ",M2418))</f>
        <v/>
      </c>
      <c r="P2418" t="inlineStr">
        <is>
          <t>WARREN</t>
        </is>
      </c>
      <c r="Q2418" t="inlineStr">
        <is>
          <t>OH</t>
        </is>
      </c>
      <c r="R2418" t="n">
        <v>44485</v>
      </c>
      <c r="AD2418" t="inlineStr">
        <is>
          <t>TRUMBULL CAREER &amp; TECH CENTER</t>
        </is>
      </c>
      <c r="AE2418" t="inlineStr">
        <is>
          <t>WARREN CITY</t>
        </is>
      </c>
      <c r="AF2418" t="inlineStr">
        <is>
          <t>WARREN CITY SD</t>
        </is>
      </c>
      <c r="AH2418" t="n">
        <v>14</v>
      </c>
      <c r="AI2418" t="n">
        <v>11</v>
      </c>
      <c r="AN2418" t="inlineStr">
        <is>
          <t>WARREN</t>
        </is>
      </c>
      <c r="AO2418" t="inlineStr">
        <is>
          <t>WARREN CITY 1E</t>
        </is>
      </c>
      <c r="AP2418" t="inlineStr">
        <is>
          <t>78-P-ACJ</t>
        </is>
      </c>
      <c r="AQ2418" t="n">
        <v>9</v>
      </c>
      <c r="AR2418" t="n">
        <v>64</v>
      </c>
      <c r="AS2418" t="n">
        <v>32</v>
      </c>
      <c r="AU2418">
        <f>COUNTA($BA$2418:$EH$2418)</f>
        <v/>
      </c>
      <c r="AV2418">
        <f>COUNTIF($BA$2418:$EH$2418,"D")</f>
        <v/>
      </c>
      <c r="AW2418">
        <f>COUNTIF($BA$2418:$EH$2418,"R")</f>
        <v/>
      </c>
      <c r="AX2418">
        <f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/>
      </c>
      <c r="AY2418">
        <f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/>
      </c>
      <c r="AZ2418">
        <f>IF(EH2418&lt;&gt;"",1,0)</f>
        <v/>
      </c>
      <c r="BB2418" t="inlineStr">
        <is>
          <t>WARREN-WARD 1</t>
        </is>
      </c>
      <c r="BL2418" t="inlineStr">
        <is>
          <t>X</t>
        </is>
      </c>
      <c r="DC2418" t="inlineStr">
        <is>
          <t>X</t>
        </is>
      </c>
      <c r="EA2418" t="inlineStr">
        <is>
          <t>X</t>
        </is>
      </c>
      <c r="EF2418" t="inlineStr">
        <is>
          <t>X</t>
        </is>
      </c>
    </row>
    <row r="2419">
      <c r="A2419" t="inlineStr">
        <is>
          <t>OH0019993615</t>
        </is>
      </c>
      <c r="B2419" t="n">
        <v>78</v>
      </c>
      <c r="C2419" t="n">
        <v>361353</v>
      </c>
      <c r="D2419" t="inlineStr">
        <is>
          <t>KIMBLE</t>
        </is>
      </c>
      <c r="E2419" t="inlineStr">
        <is>
          <t>MELANISE</t>
        </is>
      </c>
      <c r="F2419">
        <f>CONCATENATE(D2419," ",LEFT(H2419,4),"T=",AU2419,"D=",AV2419,"R=",AW2419,"M=",AX2419,"L=",AY2419,"B=",AZ2419)</f>
        <v/>
      </c>
      <c r="G2419" t="inlineStr">
        <is>
          <t>L</t>
        </is>
      </c>
      <c r="I2419" t="inlineStr">
        <is>
          <t>1975-05-01</t>
        </is>
      </c>
      <c r="J2419" t="inlineStr">
        <is>
          <t>2016-07-19</t>
        </is>
      </c>
      <c r="K2419" t="inlineStr">
        <is>
          <t>CONFIRMATION</t>
        </is>
      </c>
      <c r="M2419" t="inlineStr">
        <is>
          <t>2955 TOD AVE NW</t>
        </is>
      </c>
      <c r="N2419">
        <f>RIGHT(M2419,LEN(M2419)-FIND(" ",M2419))</f>
        <v/>
      </c>
      <c r="P2419" t="inlineStr">
        <is>
          <t>WARREN</t>
        </is>
      </c>
      <c r="Q2419" t="inlineStr">
        <is>
          <t>OH</t>
        </is>
      </c>
      <c r="R2419" t="n">
        <v>44485</v>
      </c>
      <c r="AD2419" t="inlineStr">
        <is>
          <t>TRUMBULL CAREER &amp; TECH CENTER</t>
        </is>
      </c>
      <c r="AE2419" t="inlineStr">
        <is>
          <t>WARREN CITY</t>
        </is>
      </c>
      <c r="AF2419" t="inlineStr">
        <is>
          <t>WARREN CITY SD</t>
        </is>
      </c>
      <c r="AH2419" t="n">
        <v>14</v>
      </c>
      <c r="AI2419" t="n">
        <v>11</v>
      </c>
      <c r="AN2419" t="inlineStr">
        <is>
          <t>WARREN</t>
        </is>
      </c>
      <c r="AO2419" t="inlineStr">
        <is>
          <t>WARREN CITY 1E</t>
        </is>
      </c>
      <c r="AP2419" t="inlineStr">
        <is>
          <t>78-P-ACJ</t>
        </is>
      </c>
      <c r="AQ2419" t="n">
        <v>9</v>
      </c>
      <c r="AR2419" t="n">
        <v>64</v>
      </c>
      <c r="AS2419" t="n">
        <v>32</v>
      </c>
      <c r="AU2419">
        <f>COUNTA($BA$2419:$EH$2419)</f>
        <v/>
      </c>
      <c r="AV2419">
        <f>COUNTIF($BA$2419:$EH$2419,"D")</f>
        <v/>
      </c>
      <c r="AW2419">
        <f>COUNTIF($BA$2419:$EH$2419,"R")</f>
        <v/>
      </c>
      <c r="AX2419">
        <f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/>
      </c>
      <c r="AY2419">
        <f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/>
      </c>
      <c r="AZ2419">
        <f>IF(EH2419&lt;&gt;"",1,0)</f>
        <v/>
      </c>
      <c r="BB2419" t="inlineStr">
        <is>
          <t>WARREN-WARD 1</t>
        </is>
      </c>
    </row>
    <row r="2420">
      <c r="A2420" t="inlineStr">
        <is>
          <t>OH0022239922</t>
        </is>
      </c>
      <c r="B2420" t="n">
        <v>78</v>
      </c>
      <c r="C2420" t="n">
        <v>393619</v>
      </c>
      <c r="D2420" t="inlineStr">
        <is>
          <t>MOORE</t>
        </is>
      </c>
      <c r="E2420" t="inlineStr">
        <is>
          <t>CHRISTOPHER</t>
        </is>
      </c>
      <c r="F2420">
        <f>CONCATENATE(D2420," ",LEFT(H2420,4),"T=",AU2420,"D=",AV2420,"R=",AW2420,"M=",AX2420,"L=",AY2420,"B=",AZ2420)</f>
        <v/>
      </c>
      <c r="G2420" t="inlineStr">
        <is>
          <t>D</t>
        </is>
      </c>
      <c r="I2420" t="inlineStr">
        <is>
          <t>1990-07-18</t>
        </is>
      </c>
      <c r="J2420" t="inlineStr">
        <is>
          <t>2022-09-09</t>
        </is>
      </c>
      <c r="K2420" t="inlineStr">
        <is>
          <t>ACTIVE</t>
        </is>
      </c>
      <c r="M2420" t="inlineStr">
        <is>
          <t>3279 RED FOX RUN DR NW</t>
        </is>
      </c>
      <c r="N2420">
        <f>RIGHT(M2420,LEN(M2420)-FIND(" ",M2420))</f>
        <v/>
      </c>
      <c r="P2420" t="inlineStr">
        <is>
          <t>WARREN</t>
        </is>
      </c>
      <c r="Q2420" t="inlineStr">
        <is>
          <t>OH</t>
        </is>
      </c>
      <c r="R2420" t="n">
        <v>44485</v>
      </c>
      <c r="AD2420" t="inlineStr">
        <is>
          <t>TRUMBULL CAREER &amp; TECH CENTER</t>
        </is>
      </c>
      <c r="AE2420" t="inlineStr">
        <is>
          <t>WARREN CITY</t>
        </is>
      </c>
      <c r="AF2420" t="inlineStr">
        <is>
          <t>WARREN CITY SD</t>
        </is>
      </c>
      <c r="AH2420" t="n">
        <v>14</v>
      </c>
      <c r="AI2420" t="n">
        <v>11</v>
      </c>
      <c r="AN2420" t="inlineStr">
        <is>
          <t>WARREN</t>
        </is>
      </c>
      <c r="AO2420" t="inlineStr">
        <is>
          <t>WARREN CITY 1E</t>
        </is>
      </c>
      <c r="AP2420" t="inlineStr">
        <is>
          <t>78-P-ACJ</t>
        </is>
      </c>
      <c r="AQ2420" t="n">
        <v>9</v>
      </c>
      <c r="AR2420" t="n">
        <v>64</v>
      </c>
      <c r="AS2420" t="n">
        <v>32</v>
      </c>
      <c r="AU2420">
        <f>COUNTA($BA$2420:$EH$2420)</f>
        <v/>
      </c>
      <c r="AV2420">
        <f>COUNTIF($BA$2420:$EH$2420,"D")</f>
        <v/>
      </c>
      <c r="AW2420">
        <f>COUNTIF($BA$2420:$EH$2420,"R")</f>
        <v/>
      </c>
      <c r="AX2420">
        <f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/>
      </c>
      <c r="AY2420">
        <f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/>
      </c>
      <c r="AZ2420">
        <f>IF(EH2420&lt;&gt;"",1,0)</f>
        <v/>
      </c>
      <c r="BB2420" t="inlineStr">
        <is>
          <t>WARREN-WARD 1</t>
        </is>
      </c>
      <c r="BY2420" t="inlineStr">
        <is>
          <t>D</t>
        </is>
      </c>
      <c r="CA2420" t="inlineStr">
        <is>
          <t>X</t>
        </is>
      </c>
      <c r="CP2420" t="inlineStr">
        <is>
          <t>X</t>
        </is>
      </c>
      <c r="CV2420" t="inlineStr">
        <is>
          <t>X</t>
        </is>
      </c>
      <c r="CY2420" t="inlineStr">
        <is>
          <t>X</t>
        </is>
      </c>
      <c r="CZ2420" t="inlineStr">
        <is>
          <t>D</t>
        </is>
      </c>
      <c r="DC2420" t="inlineStr">
        <is>
          <t>X</t>
        </is>
      </c>
      <c r="DI2420" t="inlineStr">
        <is>
          <t>X</t>
        </is>
      </c>
      <c r="DN2420" t="inlineStr">
        <is>
          <t>X</t>
        </is>
      </c>
      <c r="DU2420" t="inlineStr">
        <is>
          <t>X</t>
        </is>
      </c>
      <c r="DX2420" t="inlineStr">
        <is>
          <t>X</t>
        </is>
      </c>
      <c r="EA2420" t="inlineStr">
        <is>
          <t>X</t>
        </is>
      </c>
      <c r="EF2420" t="inlineStr">
        <is>
          <t>X</t>
        </is>
      </c>
    </row>
    <row r="2421">
      <c r="A2421" t="inlineStr">
        <is>
          <t>OH0027895441</t>
        </is>
      </c>
      <c r="B2421" t="n">
        <v>78</v>
      </c>
      <c r="C2421" t="n">
        <v>494986</v>
      </c>
      <c r="D2421" t="inlineStr">
        <is>
          <t>PROCTOR</t>
        </is>
      </c>
      <c r="E2421" t="inlineStr">
        <is>
          <t>ADYSEN</t>
        </is>
      </c>
      <c r="F2421">
        <f>CONCATENATE(D2421," ",LEFT(H2421,4),"T=",AU2421,"D=",AV2421,"R=",AW2421,"M=",AX2421,"L=",AY2421,"B=",AZ2421)</f>
        <v/>
      </c>
      <c r="G2421" t="inlineStr">
        <is>
          <t>ELISE</t>
        </is>
      </c>
      <c r="I2421" t="inlineStr">
        <is>
          <t>2007-08-04</t>
        </is>
      </c>
      <c r="J2421" t="inlineStr">
        <is>
          <t>2025-02-13</t>
        </is>
      </c>
      <c r="K2421" t="inlineStr">
        <is>
          <t>ACTIVE</t>
        </is>
      </c>
      <c r="M2421" t="inlineStr">
        <is>
          <t>2924 RED FOX RUN DR NW</t>
        </is>
      </c>
      <c r="N2421">
        <f>RIGHT(M2421,LEN(M2421)-FIND(" ",M2421))</f>
        <v/>
      </c>
      <c r="O2421" t="inlineStr">
        <is>
          <t>UNIT 2924</t>
        </is>
      </c>
      <c r="P2421" t="inlineStr">
        <is>
          <t>WARREN</t>
        </is>
      </c>
      <c r="Q2421" t="inlineStr">
        <is>
          <t>OH</t>
        </is>
      </c>
      <c r="R2421" t="n">
        <v>44485</v>
      </c>
      <c r="AD2421" t="inlineStr">
        <is>
          <t>TRUMBULL CAREER &amp; TECH CENTER</t>
        </is>
      </c>
      <c r="AE2421" t="inlineStr">
        <is>
          <t>WARREN CITY</t>
        </is>
      </c>
      <c r="AF2421" t="inlineStr">
        <is>
          <t>WARREN CITY SD</t>
        </is>
      </c>
      <c r="AH2421" t="n">
        <v>14</v>
      </c>
      <c r="AI2421" t="n">
        <v>11</v>
      </c>
      <c r="AN2421" t="inlineStr">
        <is>
          <t>WARREN</t>
        </is>
      </c>
      <c r="AO2421" t="inlineStr">
        <is>
          <t>WARREN CITY 1E</t>
        </is>
      </c>
      <c r="AP2421" t="inlineStr">
        <is>
          <t>78-P-ACJ</t>
        </is>
      </c>
      <c r="AQ2421" t="n">
        <v>9</v>
      </c>
      <c r="AR2421" t="n">
        <v>64</v>
      </c>
      <c r="AS2421" t="n">
        <v>32</v>
      </c>
      <c r="AU2421">
        <f>COUNTA($BA$2421:$EH$2421)</f>
        <v/>
      </c>
      <c r="AV2421">
        <f>COUNTIF($BA$2421:$EH$2421,"D")</f>
        <v/>
      </c>
      <c r="AW2421">
        <f>COUNTIF($BA$2421:$EH$2421,"R")</f>
        <v/>
      </c>
      <c r="AX2421">
        <f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/>
      </c>
      <c r="AY2421">
        <f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/>
      </c>
      <c r="AZ2421">
        <f>IF(EH2421&lt;&gt;"",1,0)</f>
        <v/>
      </c>
      <c r="BB2421" t="inlineStr">
        <is>
          <t>WARREN-WARD 1</t>
        </is>
      </c>
    </row>
    <row r="2422">
      <c r="A2422" t="inlineStr">
        <is>
          <t>OH0026638505</t>
        </is>
      </c>
      <c r="B2422" t="n">
        <v>78</v>
      </c>
      <c r="C2422" t="n">
        <v>465404</v>
      </c>
      <c r="D2422" t="inlineStr">
        <is>
          <t>MOLNAR</t>
        </is>
      </c>
      <c r="E2422" t="inlineStr">
        <is>
          <t>JAMES</t>
        </is>
      </c>
      <c r="F2422">
        <f>CONCATENATE(D2422," ",LEFT(H2422,4),"T=",AU2422,"D=",AV2422,"R=",AW2422,"M=",AX2422,"L=",AY2422,"B=",AZ2422)</f>
        <v/>
      </c>
      <c r="G2422" t="inlineStr">
        <is>
          <t>AIDAN</t>
        </is>
      </c>
      <c r="I2422" t="inlineStr">
        <is>
          <t>1998-04-06</t>
        </is>
      </c>
      <c r="J2422" t="inlineStr">
        <is>
          <t>2022-09-20</t>
        </is>
      </c>
      <c r="K2422" t="inlineStr">
        <is>
          <t>ACTIVE</t>
        </is>
      </c>
      <c r="M2422" t="inlineStr">
        <is>
          <t>2836 RED FOX RUN DR NW</t>
        </is>
      </c>
      <c r="N2422">
        <f>RIGHT(M2422,LEN(M2422)-FIND(" ",M2422))</f>
        <v/>
      </c>
      <c r="P2422" t="inlineStr">
        <is>
          <t>WARREN</t>
        </is>
      </c>
      <c r="Q2422" t="inlineStr">
        <is>
          <t>OH</t>
        </is>
      </c>
      <c r="R2422" t="n">
        <v>44485</v>
      </c>
      <c r="AD2422" t="inlineStr">
        <is>
          <t>TRUMBULL CAREER &amp; TECH CENTER</t>
        </is>
      </c>
      <c r="AE2422" t="inlineStr">
        <is>
          <t>WARREN CITY</t>
        </is>
      </c>
      <c r="AF2422" t="inlineStr">
        <is>
          <t>WARREN CITY SD</t>
        </is>
      </c>
      <c r="AH2422" t="n">
        <v>14</v>
      </c>
      <c r="AI2422" t="n">
        <v>11</v>
      </c>
      <c r="AN2422" t="inlineStr">
        <is>
          <t>WARREN</t>
        </is>
      </c>
      <c r="AO2422" t="inlineStr">
        <is>
          <t>WARREN CITY 1E</t>
        </is>
      </c>
      <c r="AP2422" t="inlineStr">
        <is>
          <t>78-P-ACJ</t>
        </is>
      </c>
      <c r="AQ2422" t="n">
        <v>9</v>
      </c>
      <c r="AR2422" t="n">
        <v>64</v>
      </c>
      <c r="AS2422" t="n">
        <v>32</v>
      </c>
      <c r="AU2422">
        <f>COUNTA($BA$2422:$EH$2422)</f>
        <v/>
      </c>
      <c r="AV2422">
        <f>COUNTIF($BA$2422:$EH$2422,"D")</f>
        <v/>
      </c>
      <c r="AW2422">
        <f>COUNTIF($BA$2422:$EH$2422,"R")</f>
        <v/>
      </c>
      <c r="AX2422">
        <f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/>
      </c>
      <c r="AY2422">
        <f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/>
      </c>
      <c r="AZ2422">
        <f>IF(EH2422&lt;&gt;"",1,0)</f>
        <v/>
      </c>
      <c r="BB2422" t="inlineStr">
        <is>
          <t>WARREN-WARD 1</t>
        </is>
      </c>
      <c r="DC2422" t="inlineStr">
        <is>
          <t>X</t>
        </is>
      </c>
      <c r="DF2422" t="inlineStr">
        <is>
          <t>X</t>
        </is>
      </c>
      <c r="DG2422" t="inlineStr">
        <is>
          <t>D</t>
        </is>
      </c>
      <c r="DI2422" t="inlineStr">
        <is>
          <t>X</t>
        </is>
      </c>
      <c r="DL2422" t="inlineStr">
        <is>
          <t>X</t>
        </is>
      </c>
      <c r="DM2422" t="inlineStr">
        <is>
          <t>D</t>
        </is>
      </c>
      <c r="DN2422" t="inlineStr">
        <is>
          <t>X</t>
        </is>
      </c>
      <c r="DU2422" t="inlineStr">
        <is>
          <t>X</t>
        </is>
      </c>
      <c r="DX2422" t="inlineStr">
        <is>
          <t>X</t>
        </is>
      </c>
      <c r="EA2422" t="inlineStr">
        <is>
          <t>X</t>
        </is>
      </c>
      <c r="EF2422" t="inlineStr">
        <is>
          <t>X</t>
        </is>
      </c>
    </row>
    <row r="2423">
      <c r="A2423" t="inlineStr">
        <is>
          <t>OH0027850441</t>
        </is>
      </c>
      <c r="B2423" t="n">
        <v>78</v>
      </c>
      <c r="C2423" t="n">
        <v>494304</v>
      </c>
      <c r="D2423" t="inlineStr">
        <is>
          <t>LINDSEY</t>
        </is>
      </c>
      <c r="E2423" t="inlineStr">
        <is>
          <t>ROBERT</t>
        </is>
      </c>
      <c r="F2423">
        <f>CONCATENATE(D2423," ",LEFT(H2423,4),"T=",AU2423,"D=",AV2423,"R=",AW2423,"M=",AX2423,"L=",AY2423,"B=",AZ2423)</f>
        <v/>
      </c>
      <c r="G2423" t="inlineStr">
        <is>
          <t>KEITH</t>
        </is>
      </c>
      <c r="I2423" t="inlineStr">
        <is>
          <t>1956-09-12</t>
        </is>
      </c>
      <c r="J2423" t="inlineStr">
        <is>
          <t>2025-03-21</t>
        </is>
      </c>
      <c r="K2423" t="inlineStr">
        <is>
          <t>ACTIVE</t>
        </is>
      </c>
      <c r="M2423" t="inlineStr">
        <is>
          <t>3221 LODWICK DR NW</t>
        </is>
      </c>
      <c r="N2423">
        <f>RIGHT(M2423,LEN(M2423)-FIND(" ",M2423))</f>
        <v/>
      </c>
      <c r="O2423" t="inlineStr">
        <is>
          <t>APT 2</t>
        </is>
      </c>
      <c r="P2423" t="inlineStr">
        <is>
          <t>WARREN</t>
        </is>
      </c>
      <c r="Q2423" t="inlineStr">
        <is>
          <t>OH</t>
        </is>
      </c>
      <c r="R2423" t="n">
        <v>44485</v>
      </c>
      <c r="AD2423" t="inlineStr">
        <is>
          <t>TRUMBULL CAREER &amp; TECH CENTER</t>
        </is>
      </c>
      <c r="AE2423" t="inlineStr">
        <is>
          <t>WARREN CITY</t>
        </is>
      </c>
      <c r="AF2423" t="inlineStr">
        <is>
          <t>WARREN CITY SD</t>
        </is>
      </c>
      <c r="AH2423" t="n">
        <v>14</v>
      </c>
      <c r="AI2423" t="n">
        <v>11</v>
      </c>
      <c r="AN2423" t="inlineStr">
        <is>
          <t>WARREN</t>
        </is>
      </c>
      <c r="AO2423" t="inlineStr">
        <is>
          <t>WARREN CITY 1E</t>
        </is>
      </c>
      <c r="AP2423" t="inlineStr">
        <is>
          <t>78-P-ACJ</t>
        </is>
      </c>
      <c r="AQ2423" t="n">
        <v>9</v>
      </c>
      <c r="AR2423" t="n">
        <v>64</v>
      </c>
      <c r="AS2423" t="n">
        <v>32</v>
      </c>
      <c r="AU2423">
        <f>COUNTA($BA$2423:$EH$2423)</f>
        <v/>
      </c>
      <c r="AV2423">
        <f>COUNTIF($BA$2423:$EH$2423,"D")</f>
        <v/>
      </c>
      <c r="AW2423">
        <f>COUNTIF($BA$2423:$EH$2423,"R")</f>
        <v/>
      </c>
      <c r="AX2423">
        <f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/>
      </c>
      <c r="AY2423">
        <f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/>
      </c>
      <c r="AZ2423">
        <f>IF(EH2423&lt;&gt;"",1,0)</f>
        <v/>
      </c>
      <c r="BB2423" t="inlineStr">
        <is>
          <t>WARREN-WARD 1</t>
        </is>
      </c>
    </row>
    <row r="2424">
      <c r="A2424" t="inlineStr">
        <is>
          <t>OH0023995134</t>
        </is>
      </c>
      <c r="B2424" t="n">
        <v>78</v>
      </c>
      <c r="C2424" t="n">
        <v>420866</v>
      </c>
      <c r="D2424" t="inlineStr">
        <is>
          <t>HOLLOWAY</t>
        </is>
      </c>
      <c r="E2424" t="inlineStr">
        <is>
          <t>MELISSA</t>
        </is>
      </c>
      <c r="F2424">
        <f>CONCATENATE(D2424," ",LEFT(H2424,4),"T=",AU2424,"D=",AV2424,"R=",AW2424,"M=",AX2424,"L=",AY2424,"B=",AZ2424)</f>
        <v/>
      </c>
      <c r="G2424" t="inlineStr">
        <is>
          <t>A</t>
        </is>
      </c>
      <c r="I2424" t="inlineStr">
        <is>
          <t>1965-04-03</t>
        </is>
      </c>
      <c r="J2424" t="inlineStr">
        <is>
          <t>2020-03-18</t>
        </is>
      </c>
      <c r="K2424" t="inlineStr">
        <is>
          <t>ACTIVE</t>
        </is>
      </c>
      <c r="M2424" t="inlineStr">
        <is>
          <t>3051 LODWICK DR NW</t>
        </is>
      </c>
      <c r="N2424">
        <f>RIGHT(M2424,LEN(M2424)-FIND(" ",M2424))</f>
        <v/>
      </c>
      <c r="O2424" t="inlineStr">
        <is>
          <t>APT 1</t>
        </is>
      </c>
      <c r="P2424" t="inlineStr">
        <is>
          <t>WARREN</t>
        </is>
      </c>
      <c r="Q2424" t="inlineStr">
        <is>
          <t>OH</t>
        </is>
      </c>
      <c r="R2424" t="n">
        <v>44485</v>
      </c>
      <c r="AD2424" t="inlineStr">
        <is>
          <t>TRUMBULL CAREER &amp; TECH CENTER</t>
        </is>
      </c>
      <c r="AE2424" t="inlineStr">
        <is>
          <t>WARREN CITY</t>
        </is>
      </c>
      <c r="AF2424" t="inlineStr">
        <is>
          <t>WARREN CITY SD</t>
        </is>
      </c>
      <c r="AH2424" t="n">
        <v>14</v>
      </c>
      <c r="AI2424" t="n">
        <v>11</v>
      </c>
      <c r="AN2424" t="inlineStr">
        <is>
          <t>WARREN</t>
        </is>
      </c>
      <c r="AO2424" t="inlineStr">
        <is>
          <t>WARREN CITY 1E</t>
        </is>
      </c>
      <c r="AP2424" t="inlineStr">
        <is>
          <t>78-P-ACJ</t>
        </is>
      </c>
      <c r="AQ2424" t="n">
        <v>9</v>
      </c>
      <c r="AR2424" t="n">
        <v>64</v>
      </c>
      <c r="AS2424" t="n">
        <v>32</v>
      </c>
      <c r="AU2424">
        <f>COUNTA($BA$2424:$EH$2424)</f>
        <v/>
      </c>
      <c r="AV2424">
        <f>COUNTIF($BA$2424:$EH$2424,"D")</f>
        <v/>
      </c>
      <c r="AW2424">
        <f>COUNTIF($BA$2424:$EH$2424,"R")</f>
        <v/>
      </c>
      <c r="AX2424">
        <f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/>
      </c>
      <c r="AY2424">
        <f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/>
      </c>
      <c r="AZ2424">
        <f>IF(EH2424&lt;&gt;"",1,0)</f>
        <v/>
      </c>
      <c r="BB2424" t="inlineStr">
        <is>
          <t>WARREN-WARD 1</t>
        </is>
      </c>
      <c r="BK2424" t="inlineStr">
        <is>
          <t>D</t>
        </is>
      </c>
      <c r="BL2424" t="inlineStr">
        <is>
          <t>X</t>
        </is>
      </c>
      <c r="BP2424" t="inlineStr">
        <is>
          <t>X</t>
        </is>
      </c>
      <c r="BS2424" t="inlineStr">
        <is>
          <t>X</t>
        </is>
      </c>
      <c r="CP2424" t="inlineStr">
        <is>
          <t>X</t>
        </is>
      </c>
      <c r="DC2424" t="inlineStr">
        <is>
          <t>X</t>
        </is>
      </c>
      <c r="DI2424" t="inlineStr">
        <is>
          <t>X</t>
        </is>
      </c>
      <c r="DN2424" t="inlineStr">
        <is>
          <t>X</t>
        </is>
      </c>
      <c r="DU2424" t="inlineStr">
        <is>
          <t>X</t>
        </is>
      </c>
      <c r="DX2424" t="inlineStr">
        <is>
          <t>X</t>
        </is>
      </c>
      <c r="EA2424" t="inlineStr">
        <is>
          <t>X</t>
        </is>
      </c>
    </row>
    <row r="2425">
      <c r="A2425" t="inlineStr">
        <is>
          <t>OH0027930411</t>
        </is>
      </c>
      <c r="B2425" t="n">
        <v>78</v>
      </c>
      <c r="C2425" t="n">
        <v>495591</v>
      </c>
      <c r="D2425" t="inlineStr">
        <is>
          <t>SHERMAN</t>
        </is>
      </c>
      <c r="E2425" t="inlineStr">
        <is>
          <t>BRANDON</t>
        </is>
      </c>
      <c r="F2425">
        <f>CONCATENATE(D2425," ",LEFT(H2425,4),"T=",AU2425,"D=",AV2425,"R=",AW2425,"M=",AX2425,"L=",AY2425,"B=",AZ2425)</f>
        <v/>
      </c>
      <c r="G2425" t="inlineStr">
        <is>
          <t>XAVIER</t>
        </is>
      </c>
      <c r="I2425" t="inlineStr">
        <is>
          <t>1998-01-08</t>
        </is>
      </c>
      <c r="J2425" t="inlineStr">
        <is>
          <t>2025-04-03</t>
        </is>
      </c>
      <c r="K2425" t="inlineStr">
        <is>
          <t>ACTIVE</t>
        </is>
      </c>
      <c r="M2425" t="inlineStr">
        <is>
          <t>3122 LODWICK DR NW</t>
        </is>
      </c>
      <c r="N2425">
        <f>RIGHT(M2425,LEN(M2425)-FIND(" ",M2425))</f>
        <v/>
      </c>
      <c r="O2425" t="inlineStr">
        <is>
          <t>APT 2</t>
        </is>
      </c>
      <c r="P2425" t="inlineStr">
        <is>
          <t>WARREN</t>
        </is>
      </c>
      <c r="Q2425" t="inlineStr">
        <is>
          <t>OH</t>
        </is>
      </c>
      <c r="R2425" t="n">
        <v>44485</v>
      </c>
      <c r="AD2425" t="inlineStr">
        <is>
          <t>TRUMBULL CAREER &amp; TECH CENTER</t>
        </is>
      </c>
      <c r="AE2425" t="inlineStr">
        <is>
          <t>WARREN CITY</t>
        </is>
      </c>
      <c r="AF2425" t="inlineStr">
        <is>
          <t>WARREN CITY SD</t>
        </is>
      </c>
      <c r="AH2425" t="n">
        <v>14</v>
      </c>
      <c r="AI2425" t="n">
        <v>11</v>
      </c>
      <c r="AN2425" t="inlineStr">
        <is>
          <t>WARREN</t>
        </is>
      </c>
      <c r="AO2425" t="inlineStr">
        <is>
          <t>WARREN CITY 1E</t>
        </is>
      </c>
      <c r="AP2425" t="inlineStr">
        <is>
          <t>78-P-ACJ</t>
        </is>
      </c>
      <c r="AQ2425" t="n">
        <v>9</v>
      </c>
      <c r="AR2425" t="n">
        <v>64</v>
      </c>
      <c r="AS2425" t="n">
        <v>32</v>
      </c>
      <c r="AU2425">
        <f>COUNTA($BA$2425:$EH$2425)</f>
        <v/>
      </c>
      <c r="AV2425">
        <f>COUNTIF($BA$2425:$EH$2425,"D")</f>
        <v/>
      </c>
      <c r="AW2425">
        <f>COUNTIF($BA$2425:$EH$2425,"R")</f>
        <v/>
      </c>
      <c r="AX2425">
        <f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/>
      </c>
      <c r="AY2425">
        <f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/>
      </c>
      <c r="AZ2425">
        <f>IF(EH2425&lt;&gt;"",1,0)</f>
        <v/>
      </c>
      <c r="BB2425" t="inlineStr">
        <is>
          <t>WARREN-WARD 1</t>
        </is>
      </c>
    </row>
    <row r="2426">
      <c r="A2426" t="inlineStr">
        <is>
          <t>OH0021684598</t>
        </is>
      </c>
      <c r="B2426" t="n">
        <v>78</v>
      </c>
      <c r="C2426" t="n">
        <v>384684</v>
      </c>
      <c r="D2426" t="inlineStr">
        <is>
          <t>RICHARDSON</t>
        </is>
      </c>
      <c r="E2426" t="inlineStr">
        <is>
          <t>ANDRE</t>
        </is>
      </c>
      <c r="F2426">
        <f>CONCATENATE(D2426," ",LEFT(H2426,4),"T=",AU2426,"D=",AV2426,"R=",AW2426,"M=",AX2426,"L=",AY2426,"B=",AZ2426)</f>
        <v/>
      </c>
      <c r="G2426" t="inlineStr">
        <is>
          <t>D</t>
        </is>
      </c>
      <c r="I2426" t="inlineStr">
        <is>
          <t>1993-09-05</t>
        </is>
      </c>
      <c r="J2426" t="inlineStr">
        <is>
          <t>2023-07-08</t>
        </is>
      </c>
      <c r="K2426" t="inlineStr">
        <is>
          <t>ACTIVE</t>
        </is>
      </c>
      <c r="M2426" t="inlineStr">
        <is>
          <t>3292 GREENFIELD ST NW</t>
        </is>
      </c>
      <c r="N2426">
        <f>RIGHT(M2426,LEN(M2426)-FIND(" ",M2426))</f>
        <v/>
      </c>
      <c r="P2426" t="inlineStr">
        <is>
          <t>WARREN</t>
        </is>
      </c>
      <c r="Q2426" t="inlineStr">
        <is>
          <t>OH</t>
        </is>
      </c>
      <c r="R2426" t="n">
        <v>44485</v>
      </c>
      <c r="AD2426" t="inlineStr">
        <is>
          <t>TRUMBULL CAREER &amp; TECH CENTER</t>
        </is>
      </c>
      <c r="AE2426" t="inlineStr">
        <is>
          <t>WARREN CITY</t>
        </is>
      </c>
      <c r="AF2426" t="inlineStr">
        <is>
          <t>WARREN CITY SD</t>
        </is>
      </c>
      <c r="AH2426" t="n">
        <v>14</v>
      </c>
      <c r="AI2426" t="n">
        <v>11</v>
      </c>
      <c r="AN2426" t="inlineStr">
        <is>
          <t>WARREN</t>
        </is>
      </c>
      <c r="AO2426" t="inlineStr">
        <is>
          <t>WARREN CITY 1E</t>
        </is>
      </c>
      <c r="AP2426" t="inlineStr">
        <is>
          <t>78-P-ACJ</t>
        </is>
      </c>
      <c r="AQ2426" t="n">
        <v>9</v>
      </c>
      <c r="AR2426" t="n">
        <v>64</v>
      </c>
      <c r="AS2426" t="n">
        <v>32</v>
      </c>
      <c r="AU2426">
        <f>COUNTA($BA$2426:$EH$2426)</f>
        <v/>
      </c>
      <c r="AV2426">
        <f>COUNTIF($BA$2426:$EH$2426,"D")</f>
        <v/>
      </c>
      <c r="AW2426">
        <f>COUNTIF($BA$2426:$EH$2426,"R")</f>
        <v/>
      </c>
      <c r="AX2426">
        <f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/>
      </c>
      <c r="AY2426">
        <f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/>
      </c>
      <c r="AZ2426">
        <f>IF(EH2426&lt;&gt;"",1,0)</f>
        <v/>
      </c>
      <c r="BB2426" t="inlineStr">
        <is>
          <t>WARREN-WARD 1</t>
        </is>
      </c>
      <c r="CP2426" t="inlineStr">
        <is>
          <t>X</t>
        </is>
      </c>
      <c r="CZ2426" t="inlineStr">
        <is>
          <t>D</t>
        </is>
      </c>
      <c r="DC2426" t="inlineStr">
        <is>
          <t>X</t>
        </is>
      </c>
      <c r="DN2426" t="inlineStr">
        <is>
          <t>X</t>
        </is>
      </c>
    </row>
    <row r="2427">
      <c r="A2427" t="inlineStr">
        <is>
          <t>OH0018597136</t>
        </is>
      </c>
      <c r="B2427" t="n">
        <v>78</v>
      </c>
      <c r="C2427" t="n">
        <v>340372</v>
      </c>
      <c r="D2427" t="inlineStr">
        <is>
          <t>BRAZZLE</t>
        </is>
      </c>
      <c r="E2427" t="inlineStr">
        <is>
          <t>DELORES</t>
        </is>
      </c>
      <c r="F2427">
        <f>CONCATENATE(D2427," ",LEFT(H2427,4),"T=",AU2427,"D=",AV2427,"R=",AW2427,"M=",AX2427,"L=",AY2427,"B=",AZ2427)</f>
        <v/>
      </c>
      <c r="I2427" t="inlineStr">
        <is>
          <t>1959-08-25</t>
        </is>
      </c>
      <c r="J2427" t="inlineStr">
        <is>
          <t>2015-09-02</t>
        </is>
      </c>
      <c r="K2427" t="inlineStr">
        <is>
          <t>ACTIVE</t>
        </is>
      </c>
      <c r="L2427" t="inlineStr">
        <is>
          <t>D</t>
        </is>
      </c>
      <c r="M2427" t="inlineStr">
        <is>
          <t>3131 TOD AVE NW</t>
        </is>
      </c>
      <c r="N2427">
        <f>RIGHT(M2427,LEN(M2427)-FIND(" ",M2427))</f>
        <v/>
      </c>
      <c r="P2427" t="inlineStr">
        <is>
          <t>WARREN</t>
        </is>
      </c>
      <c r="Q2427" t="inlineStr">
        <is>
          <t>OH</t>
        </is>
      </c>
      <c r="R2427" t="n">
        <v>44485</v>
      </c>
      <c r="AD2427" t="inlineStr">
        <is>
          <t>TRUMBULL CAREER &amp; TECH CENTER</t>
        </is>
      </c>
      <c r="AE2427" t="inlineStr">
        <is>
          <t>WARREN CITY</t>
        </is>
      </c>
      <c r="AF2427" t="inlineStr">
        <is>
          <t>WARREN CITY SD</t>
        </is>
      </c>
      <c r="AH2427" t="n">
        <v>14</v>
      </c>
      <c r="AI2427" t="n">
        <v>11</v>
      </c>
      <c r="AN2427" t="inlineStr">
        <is>
          <t>WARREN</t>
        </is>
      </c>
      <c r="AO2427" t="inlineStr">
        <is>
          <t>WARREN CITY 1E</t>
        </is>
      </c>
      <c r="AP2427" t="inlineStr">
        <is>
          <t>78-P-ACJ</t>
        </is>
      </c>
      <c r="AQ2427" t="n">
        <v>9</v>
      </c>
      <c r="AR2427" t="n">
        <v>64</v>
      </c>
      <c r="AS2427" t="n">
        <v>32</v>
      </c>
      <c r="AU2427">
        <f>COUNTA($BA$2427:$EH$2427)</f>
        <v/>
      </c>
      <c r="AV2427">
        <f>COUNTIF($BA$2427:$EH$2427,"D")</f>
        <v/>
      </c>
      <c r="AW2427">
        <f>COUNTIF($BA$2427:$EH$2427,"R")</f>
        <v/>
      </c>
      <c r="AX2427">
        <f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/>
      </c>
      <c r="AY2427">
        <f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/>
      </c>
      <c r="AZ2427">
        <f>IF(EH2427&lt;&gt;"",1,0)</f>
        <v/>
      </c>
      <c r="BB2427" t="inlineStr">
        <is>
          <t>WARREN-WARD 1</t>
        </is>
      </c>
      <c r="DC2427" t="inlineStr">
        <is>
          <t>X</t>
        </is>
      </c>
      <c r="DI2427" t="inlineStr">
        <is>
          <t>X</t>
        </is>
      </c>
      <c r="DN2427" t="inlineStr">
        <is>
          <t>X</t>
        </is>
      </c>
      <c r="DS2427" t="inlineStr">
        <is>
          <t>D</t>
        </is>
      </c>
      <c r="DU2427" t="inlineStr">
        <is>
          <t>X</t>
        </is>
      </c>
      <c r="EF2427" t="inlineStr">
        <is>
          <t>X</t>
        </is>
      </c>
    </row>
    <row r="2428">
      <c r="A2428" t="inlineStr">
        <is>
          <t>OH0025387163</t>
        </is>
      </c>
      <c r="B2428" t="n">
        <v>78</v>
      </c>
      <c r="C2428" t="n">
        <v>443909</v>
      </c>
      <c r="D2428" t="inlineStr">
        <is>
          <t>NYAKO</t>
        </is>
      </c>
      <c r="E2428" t="inlineStr">
        <is>
          <t>STEPHEN</t>
        </is>
      </c>
      <c r="F2428">
        <f>CONCATENATE(D2428," ",LEFT(H2428,4),"T=",AU2428,"D=",AV2428,"R=",AW2428,"M=",AX2428,"L=",AY2428,"B=",AZ2428)</f>
        <v/>
      </c>
      <c r="G2428" t="inlineStr">
        <is>
          <t>MICHAEL</t>
        </is>
      </c>
      <c r="I2428" t="inlineStr">
        <is>
          <t>1953-01-27</t>
        </is>
      </c>
      <c r="J2428" t="inlineStr">
        <is>
          <t>2020-01-25</t>
        </is>
      </c>
      <c r="K2428" t="inlineStr">
        <is>
          <t>ACTIVE</t>
        </is>
      </c>
      <c r="M2428" t="inlineStr">
        <is>
          <t>3339 TANYA AVE NW</t>
        </is>
      </c>
      <c r="N2428">
        <f>RIGHT(M2428,LEN(M2428)-FIND(" ",M2428))</f>
        <v/>
      </c>
      <c r="P2428" t="inlineStr">
        <is>
          <t>WARREN</t>
        </is>
      </c>
      <c r="Q2428" t="inlineStr">
        <is>
          <t>OH</t>
        </is>
      </c>
      <c r="R2428" t="n">
        <v>44485</v>
      </c>
      <c r="AD2428" t="inlineStr">
        <is>
          <t>TRUMBULL CAREER &amp; TECH CENTER</t>
        </is>
      </c>
      <c r="AE2428" t="inlineStr">
        <is>
          <t>WARREN CITY</t>
        </is>
      </c>
      <c r="AF2428" t="inlineStr">
        <is>
          <t>WARREN CITY SD</t>
        </is>
      </c>
      <c r="AH2428" t="n">
        <v>14</v>
      </c>
      <c r="AI2428" t="n">
        <v>11</v>
      </c>
      <c r="AN2428" t="inlineStr">
        <is>
          <t>WARREN</t>
        </is>
      </c>
      <c r="AO2428" t="inlineStr">
        <is>
          <t>WARREN CITY 1E</t>
        </is>
      </c>
      <c r="AP2428" t="inlineStr">
        <is>
          <t>78-P-ACJ</t>
        </is>
      </c>
      <c r="AQ2428" t="n">
        <v>9</v>
      </c>
      <c r="AR2428" t="n">
        <v>64</v>
      </c>
      <c r="AS2428" t="n">
        <v>32</v>
      </c>
      <c r="AU2428">
        <f>COUNTA($BA$2428:$EH$2428)</f>
        <v/>
      </c>
      <c r="AV2428">
        <f>COUNTIF($BA$2428:$EH$2428,"D")</f>
        <v/>
      </c>
      <c r="AW2428">
        <f>COUNTIF($BA$2428:$EH$2428,"R")</f>
        <v/>
      </c>
      <c r="AX2428">
        <f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/>
      </c>
      <c r="AY2428">
        <f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/>
      </c>
      <c r="AZ2428">
        <f>IF(EH2428&lt;&gt;"",1,0)</f>
        <v/>
      </c>
      <c r="BB2428" t="inlineStr">
        <is>
          <t>WARREN-WARD 1</t>
        </is>
      </c>
      <c r="DN2428" t="inlineStr">
        <is>
          <t>X</t>
        </is>
      </c>
      <c r="DU2428" t="inlineStr">
        <is>
          <t>X</t>
        </is>
      </c>
      <c r="DX2428" t="inlineStr">
        <is>
          <t>X</t>
        </is>
      </c>
      <c r="EA2428" t="inlineStr">
        <is>
          <t>X</t>
        </is>
      </c>
      <c r="EF2428" t="inlineStr">
        <is>
          <t>X</t>
        </is>
      </c>
    </row>
    <row r="2429">
      <c r="A2429" t="inlineStr">
        <is>
          <t>OH0015725718</t>
        </is>
      </c>
      <c r="B2429" t="n">
        <v>78</v>
      </c>
      <c r="C2429" t="n">
        <v>264720</v>
      </c>
      <c r="D2429" t="inlineStr">
        <is>
          <t>HEUTSCHE</t>
        </is>
      </c>
      <c r="E2429" t="inlineStr">
        <is>
          <t>MELISSA</t>
        </is>
      </c>
      <c r="F2429">
        <f>CONCATENATE(D2429," ",LEFT(H2429,4),"T=",AU2429,"D=",AV2429,"R=",AW2429,"M=",AX2429,"L=",AY2429,"B=",AZ2429)</f>
        <v/>
      </c>
      <c r="G2429" t="inlineStr">
        <is>
          <t>SUE</t>
        </is>
      </c>
      <c r="I2429" t="inlineStr">
        <is>
          <t>1977-11-18</t>
        </is>
      </c>
      <c r="J2429" t="inlineStr">
        <is>
          <t>2024-04-09</t>
        </is>
      </c>
      <c r="K2429" t="inlineStr">
        <is>
          <t>ACTIVE</t>
        </is>
      </c>
      <c r="M2429" t="inlineStr">
        <is>
          <t>2912 MONTGOMERY AVE NW</t>
        </is>
      </c>
      <c r="N2429">
        <f>RIGHT(M2429,LEN(M2429)-FIND(" ",M2429))</f>
        <v/>
      </c>
      <c r="P2429" t="inlineStr">
        <is>
          <t>WARREN</t>
        </is>
      </c>
      <c r="Q2429" t="inlineStr">
        <is>
          <t>OH</t>
        </is>
      </c>
      <c r="R2429" t="n">
        <v>44485</v>
      </c>
      <c r="AD2429" t="inlineStr">
        <is>
          <t>TRUMBULL CAREER &amp; TECH CENTER</t>
        </is>
      </c>
      <c r="AE2429" t="inlineStr">
        <is>
          <t>WARREN CITY</t>
        </is>
      </c>
      <c r="AF2429" t="inlineStr">
        <is>
          <t>WARREN CITY SD</t>
        </is>
      </c>
      <c r="AH2429" t="n">
        <v>14</v>
      </c>
      <c r="AI2429" t="n">
        <v>11</v>
      </c>
      <c r="AN2429" t="inlineStr">
        <is>
          <t>WARREN</t>
        </is>
      </c>
      <c r="AO2429" t="inlineStr">
        <is>
          <t>WARREN CITY 1E</t>
        </is>
      </c>
      <c r="AP2429" t="inlineStr">
        <is>
          <t>78-P-ACJ</t>
        </is>
      </c>
      <c r="AQ2429" t="n">
        <v>9</v>
      </c>
      <c r="AR2429" t="n">
        <v>64</v>
      </c>
      <c r="AS2429" t="n">
        <v>32</v>
      </c>
      <c r="AU2429">
        <f>COUNTA($BA$2429:$EH$2429)</f>
        <v/>
      </c>
      <c r="AV2429">
        <f>COUNTIF($BA$2429:$EH$2429,"D")</f>
        <v/>
      </c>
      <c r="AW2429">
        <f>COUNTIF($BA$2429:$EH$2429,"R")</f>
        <v/>
      </c>
      <c r="AX2429">
        <f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/>
      </c>
      <c r="AY2429">
        <f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/>
      </c>
      <c r="AZ2429">
        <f>IF(EH2429&lt;&gt;"",1,0)</f>
        <v/>
      </c>
      <c r="BB2429" t="inlineStr">
        <is>
          <t>WARREN-WARD 1</t>
        </is>
      </c>
      <c r="BD2429" t="inlineStr">
        <is>
          <t>X</t>
        </is>
      </c>
      <c r="BL2429" t="inlineStr">
        <is>
          <t>X</t>
        </is>
      </c>
      <c r="BR2429" t="inlineStr">
        <is>
          <t>X</t>
        </is>
      </c>
      <c r="BS2429" t="inlineStr">
        <is>
          <t>X</t>
        </is>
      </c>
      <c r="BV2429" t="inlineStr">
        <is>
          <t>X</t>
        </is>
      </c>
      <c r="BY2429" t="inlineStr">
        <is>
          <t>D</t>
        </is>
      </c>
      <c r="CA2429" t="inlineStr">
        <is>
          <t>X</t>
        </is>
      </c>
      <c r="CO2429" t="inlineStr">
        <is>
          <t>R</t>
        </is>
      </c>
      <c r="CV2429" t="inlineStr">
        <is>
          <t>X</t>
        </is>
      </c>
      <c r="CY2429" t="inlineStr">
        <is>
          <t>X</t>
        </is>
      </c>
      <c r="DC2429" t="inlineStr">
        <is>
          <t>X</t>
        </is>
      </c>
      <c r="DX2429" t="inlineStr">
        <is>
          <t>X</t>
        </is>
      </c>
      <c r="EA2429" t="inlineStr">
        <is>
          <t>X</t>
        </is>
      </c>
      <c r="EF2429" t="inlineStr">
        <is>
          <t>X</t>
        </is>
      </c>
    </row>
    <row r="2430">
      <c r="A2430" t="inlineStr">
        <is>
          <t>OH0026156152</t>
        </is>
      </c>
      <c r="B2430" t="n">
        <v>78</v>
      </c>
      <c r="C2430" t="n">
        <v>457308</v>
      </c>
      <c r="D2430" t="inlineStr">
        <is>
          <t>PARKER</t>
        </is>
      </c>
      <c r="E2430" t="inlineStr">
        <is>
          <t>PAUL</t>
        </is>
      </c>
      <c r="F2430">
        <f>CONCATENATE(D2430," ",LEFT(H2430,4),"T=",AU2430,"D=",AV2430,"R=",AW2430,"M=",AX2430,"L=",AY2430,"B=",AZ2430)</f>
        <v/>
      </c>
      <c r="G2430" t="inlineStr">
        <is>
          <t>EDWARD</t>
        </is>
      </c>
      <c r="I2430" t="inlineStr">
        <is>
          <t>2001-10-12</t>
        </is>
      </c>
      <c r="J2430" t="inlineStr">
        <is>
          <t>2021-03-11</t>
        </is>
      </c>
      <c r="K2430" t="inlineStr">
        <is>
          <t>ACTIVE</t>
        </is>
      </c>
      <c r="M2430" t="inlineStr">
        <is>
          <t>2912 MONTGOMERY AVE NW</t>
        </is>
      </c>
      <c r="N2430">
        <f>RIGHT(M2430,LEN(M2430)-FIND(" ",M2430))</f>
        <v/>
      </c>
      <c r="P2430" t="inlineStr">
        <is>
          <t>WARREN</t>
        </is>
      </c>
      <c r="Q2430" t="inlineStr">
        <is>
          <t>OH</t>
        </is>
      </c>
      <c r="R2430" t="n">
        <v>44485</v>
      </c>
      <c r="AD2430" t="inlineStr">
        <is>
          <t>TRUMBULL CAREER &amp; TECH CENTER</t>
        </is>
      </c>
      <c r="AE2430" t="inlineStr">
        <is>
          <t>WARREN CITY</t>
        </is>
      </c>
      <c r="AF2430" t="inlineStr">
        <is>
          <t>WARREN CITY SD</t>
        </is>
      </c>
      <c r="AH2430" t="n">
        <v>14</v>
      </c>
      <c r="AI2430" t="n">
        <v>11</v>
      </c>
      <c r="AN2430" t="inlineStr">
        <is>
          <t>WARREN</t>
        </is>
      </c>
      <c r="AO2430" t="inlineStr">
        <is>
          <t>WARREN CITY 1E</t>
        </is>
      </c>
      <c r="AP2430" t="inlineStr">
        <is>
          <t>78-P-ACJ</t>
        </is>
      </c>
      <c r="AQ2430" t="n">
        <v>9</v>
      </c>
      <c r="AR2430" t="n">
        <v>64</v>
      </c>
      <c r="AS2430" t="n">
        <v>32</v>
      </c>
      <c r="AU2430">
        <f>COUNTA($BA$2430:$EH$2430)</f>
        <v/>
      </c>
      <c r="AV2430">
        <f>COUNTIF($BA$2430:$EH$2430,"D")</f>
        <v/>
      </c>
      <c r="AW2430">
        <f>COUNTIF($BA$2430:$EH$2430,"R")</f>
        <v/>
      </c>
      <c r="AX2430">
        <f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/>
      </c>
      <c r="AY2430">
        <f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/>
      </c>
      <c r="AZ2430">
        <f>IF(EH2430&lt;&gt;"",1,0)</f>
        <v/>
      </c>
      <c r="BB2430" t="inlineStr">
        <is>
          <t>WARREN-WARD 1</t>
        </is>
      </c>
      <c r="EF2430" t="inlineStr">
        <is>
          <t>X</t>
        </is>
      </c>
    </row>
    <row r="2431">
      <c r="A2431" t="inlineStr">
        <is>
          <t>OH0019307664</t>
        </is>
      </c>
      <c r="B2431" t="n">
        <v>78</v>
      </c>
      <c r="C2431" t="n">
        <v>352942</v>
      </c>
      <c r="D2431" t="inlineStr">
        <is>
          <t>BARNES</t>
        </is>
      </c>
      <c r="E2431" t="inlineStr">
        <is>
          <t>WHITNEY</t>
        </is>
      </c>
      <c r="F2431">
        <f>CONCATENATE(D2431," ",LEFT(H2431,4),"T=",AU2431,"D=",AV2431,"R=",AW2431,"M=",AX2431,"L=",AY2431,"B=",AZ2431)</f>
        <v/>
      </c>
      <c r="G2431" t="inlineStr">
        <is>
          <t>E</t>
        </is>
      </c>
      <c r="I2431" t="inlineStr">
        <is>
          <t>1987-09-24</t>
        </is>
      </c>
      <c r="J2431" t="inlineStr">
        <is>
          <t>2024-08-01</t>
        </is>
      </c>
      <c r="K2431" t="inlineStr">
        <is>
          <t>ACTIVE</t>
        </is>
      </c>
      <c r="M2431" t="inlineStr">
        <is>
          <t>3256 BON AIR AVE NW</t>
        </is>
      </c>
      <c r="N2431">
        <f>RIGHT(M2431,LEN(M2431)-FIND(" ",M2431))</f>
        <v/>
      </c>
      <c r="P2431" t="inlineStr">
        <is>
          <t>WARREN</t>
        </is>
      </c>
      <c r="Q2431" t="inlineStr">
        <is>
          <t>OH</t>
        </is>
      </c>
      <c r="R2431" t="n">
        <v>44485</v>
      </c>
      <c r="AD2431" t="inlineStr">
        <is>
          <t>TRUMBULL CAREER &amp; TECH CENTER</t>
        </is>
      </c>
      <c r="AE2431" t="inlineStr">
        <is>
          <t>WARREN CITY</t>
        </is>
      </c>
      <c r="AF2431" t="inlineStr">
        <is>
          <t>WARREN CITY SD</t>
        </is>
      </c>
      <c r="AH2431" t="n">
        <v>14</v>
      </c>
      <c r="AI2431" t="n">
        <v>11</v>
      </c>
      <c r="AN2431" t="inlineStr">
        <is>
          <t>WARREN</t>
        </is>
      </c>
      <c r="AO2431" t="inlineStr">
        <is>
          <t>WARREN CITY 1E</t>
        </is>
      </c>
      <c r="AP2431" t="inlineStr">
        <is>
          <t>78-P-ACJ</t>
        </is>
      </c>
      <c r="AQ2431" t="n">
        <v>9</v>
      </c>
      <c r="AR2431" t="n">
        <v>64</v>
      </c>
      <c r="AS2431" t="n">
        <v>32</v>
      </c>
      <c r="AU2431">
        <f>COUNTA($BA$2431:$EH$2431)</f>
        <v/>
      </c>
      <c r="AV2431">
        <f>COUNTIF($BA$2431:$EH$2431,"D")</f>
        <v/>
      </c>
      <c r="AW2431">
        <f>COUNTIF($BA$2431:$EH$2431,"R")</f>
        <v/>
      </c>
      <c r="AX2431">
        <f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/>
      </c>
      <c r="AY2431">
        <f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/>
      </c>
      <c r="AZ2431">
        <f>IF(EH2431&lt;&gt;"",1,0)</f>
        <v/>
      </c>
      <c r="BB2431" t="inlineStr">
        <is>
          <t>WARREN-WARD 1</t>
        </is>
      </c>
      <c r="CA2431" t="inlineStr">
        <is>
          <t>X</t>
        </is>
      </c>
      <c r="CZ2431" t="inlineStr">
        <is>
          <t>D</t>
        </is>
      </c>
      <c r="DC2431" t="inlineStr">
        <is>
          <t>X</t>
        </is>
      </c>
    </row>
    <row r="2432">
      <c r="A2432" t="inlineStr">
        <is>
          <t>OH0022124015</t>
        </is>
      </c>
      <c r="B2432" t="n">
        <v>78</v>
      </c>
      <c r="C2432" t="n">
        <v>391499</v>
      </c>
      <c r="D2432" t="inlineStr">
        <is>
          <t>SHELTON MASON</t>
        </is>
      </c>
      <c r="E2432" t="inlineStr">
        <is>
          <t>SHANNON</t>
        </is>
      </c>
      <c r="F2432">
        <f>CONCATENATE(D2432," ",LEFT(H2432,4),"T=",AU2432,"D=",AV2432,"R=",AW2432,"M=",AX2432,"L=",AY2432,"B=",AZ2432)</f>
        <v/>
      </c>
      <c r="G2432" t="inlineStr">
        <is>
          <t>L</t>
        </is>
      </c>
      <c r="I2432" t="inlineStr">
        <is>
          <t>1972-09-29</t>
        </is>
      </c>
      <c r="J2432" t="inlineStr">
        <is>
          <t>2023-05-27</t>
        </is>
      </c>
      <c r="K2432" t="inlineStr">
        <is>
          <t>ACTIVE</t>
        </is>
      </c>
      <c r="L2432" t="inlineStr">
        <is>
          <t>D</t>
        </is>
      </c>
      <c r="M2432" t="inlineStr">
        <is>
          <t>3207 TOD AVE NW</t>
        </is>
      </c>
      <c r="N2432">
        <f>RIGHT(M2432,LEN(M2432)-FIND(" ",M2432))</f>
        <v/>
      </c>
      <c r="P2432" t="inlineStr">
        <is>
          <t>WARREN</t>
        </is>
      </c>
      <c r="Q2432" t="inlineStr">
        <is>
          <t>OH</t>
        </is>
      </c>
      <c r="R2432" t="n">
        <v>44485</v>
      </c>
      <c r="AD2432" t="inlineStr">
        <is>
          <t>TRUMBULL CAREER &amp; TECH CENTER</t>
        </is>
      </c>
      <c r="AE2432" t="inlineStr">
        <is>
          <t>WARREN CITY</t>
        </is>
      </c>
      <c r="AF2432" t="inlineStr">
        <is>
          <t>WARREN CITY SD</t>
        </is>
      </c>
      <c r="AH2432" t="n">
        <v>14</v>
      </c>
      <c r="AI2432" t="n">
        <v>11</v>
      </c>
      <c r="AN2432" t="inlineStr">
        <is>
          <t>WARREN</t>
        </is>
      </c>
      <c r="AO2432" t="inlineStr">
        <is>
          <t>WARREN CITY 1E</t>
        </is>
      </c>
      <c r="AP2432" t="inlineStr">
        <is>
          <t>78-P-ACJ</t>
        </is>
      </c>
      <c r="AQ2432" t="n">
        <v>9</v>
      </c>
      <c r="AR2432" t="n">
        <v>64</v>
      </c>
      <c r="AS2432" t="n">
        <v>32</v>
      </c>
      <c r="AU2432">
        <f>COUNTA($BA$2432:$EH$2432)</f>
        <v/>
      </c>
      <c r="AV2432">
        <f>COUNTIF($BA$2432:$EH$2432,"D")</f>
        <v/>
      </c>
      <c r="AW2432">
        <f>COUNTIF($BA$2432:$EH$2432,"R")</f>
        <v/>
      </c>
      <c r="AX2432">
        <f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/>
      </c>
      <c r="AY2432">
        <f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/>
      </c>
      <c r="AZ2432">
        <f>IF(EH2432&lt;&gt;"",1,0)</f>
        <v/>
      </c>
      <c r="BB2432" t="inlineStr">
        <is>
          <t>WARREN-WARD 1</t>
        </is>
      </c>
      <c r="BD2432" t="inlineStr">
        <is>
          <t>X</t>
        </is>
      </c>
      <c r="BG2432" t="inlineStr">
        <is>
          <t>D</t>
        </is>
      </c>
      <c r="BH2432" t="inlineStr">
        <is>
          <t>X</t>
        </is>
      </c>
      <c r="BJ2432" t="inlineStr">
        <is>
          <t>X</t>
        </is>
      </c>
      <c r="BS2432" t="inlineStr">
        <is>
          <t>X</t>
        </is>
      </c>
      <c r="CA2432" t="inlineStr">
        <is>
          <t>X</t>
        </is>
      </c>
      <c r="CG2432" t="inlineStr">
        <is>
          <t>X</t>
        </is>
      </c>
      <c r="CK2432" t="inlineStr">
        <is>
          <t>X</t>
        </is>
      </c>
      <c r="CP2432" t="inlineStr">
        <is>
          <t>X</t>
        </is>
      </c>
      <c r="CV2432" t="inlineStr">
        <is>
          <t>X</t>
        </is>
      </c>
      <c r="CZ2432" t="inlineStr">
        <is>
          <t>D</t>
        </is>
      </c>
      <c r="DC2432" t="inlineStr">
        <is>
          <t>X</t>
        </is>
      </c>
      <c r="DI2432" t="inlineStr">
        <is>
          <t>X</t>
        </is>
      </c>
      <c r="DN2432" t="inlineStr">
        <is>
          <t>X</t>
        </is>
      </c>
      <c r="DS2432" t="inlineStr">
        <is>
          <t>D</t>
        </is>
      </c>
      <c r="EA2432" t="inlineStr">
        <is>
          <t>X</t>
        </is>
      </c>
      <c r="EF2432" t="inlineStr">
        <is>
          <t>X</t>
        </is>
      </c>
    </row>
    <row r="2433">
      <c r="A2433" t="inlineStr">
        <is>
          <t>OH0025675607</t>
        </is>
      </c>
      <c r="B2433" t="n">
        <v>78</v>
      </c>
      <c r="C2433" t="n">
        <v>448273</v>
      </c>
      <c r="D2433" t="inlineStr">
        <is>
          <t>MYERS</t>
        </is>
      </c>
      <c r="E2433" t="inlineStr">
        <is>
          <t>AUSTIN</t>
        </is>
      </c>
      <c r="F2433">
        <f>CONCATENATE(D2433," ",LEFT(H2433,4),"T=",AU2433,"D=",AV2433,"R=",AW2433,"M=",AX2433,"L=",AY2433,"B=",AZ2433)</f>
        <v/>
      </c>
      <c r="G2433" t="inlineStr">
        <is>
          <t>MYLES</t>
        </is>
      </c>
      <c r="I2433" t="inlineStr">
        <is>
          <t>1995-06-19</t>
        </is>
      </c>
      <c r="J2433" t="inlineStr">
        <is>
          <t>2020-08-05</t>
        </is>
      </c>
      <c r="K2433" t="inlineStr">
        <is>
          <t>ACTIVE</t>
        </is>
      </c>
      <c r="M2433" t="inlineStr">
        <is>
          <t>2929 RED FOX RUN DR NW</t>
        </is>
      </c>
      <c r="N2433">
        <f>RIGHT(M2433,LEN(M2433)-FIND(" ",M2433))</f>
        <v/>
      </c>
      <c r="P2433" t="inlineStr">
        <is>
          <t>WARREN</t>
        </is>
      </c>
      <c r="Q2433" t="inlineStr">
        <is>
          <t>OH</t>
        </is>
      </c>
      <c r="R2433" t="n">
        <v>44485</v>
      </c>
      <c r="AD2433" t="inlineStr">
        <is>
          <t>TRUMBULL CAREER &amp; TECH CENTER</t>
        </is>
      </c>
      <c r="AE2433" t="inlineStr">
        <is>
          <t>WARREN CITY</t>
        </is>
      </c>
      <c r="AF2433" t="inlineStr">
        <is>
          <t>WARREN CITY SD</t>
        </is>
      </c>
      <c r="AH2433" t="n">
        <v>14</v>
      </c>
      <c r="AI2433" t="n">
        <v>11</v>
      </c>
      <c r="AN2433" t="inlineStr">
        <is>
          <t>WARREN</t>
        </is>
      </c>
      <c r="AO2433" t="inlineStr">
        <is>
          <t>WARREN CITY 1E</t>
        </is>
      </c>
      <c r="AP2433" t="inlineStr">
        <is>
          <t>78-P-ACJ</t>
        </is>
      </c>
      <c r="AQ2433" t="n">
        <v>9</v>
      </c>
      <c r="AR2433" t="n">
        <v>64</v>
      </c>
      <c r="AS2433" t="n">
        <v>32</v>
      </c>
      <c r="AU2433">
        <f>COUNTA($BA$2433:$EH$2433)</f>
        <v/>
      </c>
      <c r="AV2433">
        <f>COUNTIF($BA$2433:$EH$2433,"D")</f>
        <v/>
      </c>
      <c r="AW2433">
        <f>COUNTIF($BA$2433:$EH$2433,"R")</f>
        <v/>
      </c>
      <c r="AX2433">
        <f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/>
      </c>
      <c r="AY2433">
        <f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/>
      </c>
      <c r="AZ2433">
        <f>IF(EH2433&lt;&gt;"",1,0)</f>
        <v/>
      </c>
      <c r="BB2433" t="inlineStr">
        <is>
          <t>WARREN-WARD 1</t>
        </is>
      </c>
      <c r="DN2433" t="inlineStr">
        <is>
          <t>X</t>
        </is>
      </c>
    </row>
    <row r="2434">
      <c r="A2434" t="inlineStr">
        <is>
          <t>OH0015745781</t>
        </is>
      </c>
      <c r="B2434" t="n">
        <v>78</v>
      </c>
      <c r="C2434" t="n">
        <v>232207</v>
      </c>
      <c r="D2434" t="inlineStr">
        <is>
          <t>GRAY</t>
        </is>
      </c>
      <c r="E2434" t="inlineStr">
        <is>
          <t>TERRI</t>
        </is>
      </c>
      <c r="F2434">
        <f>CONCATENATE(D2434," ",LEFT(H2434,4),"T=",AU2434,"D=",AV2434,"R=",AW2434,"M=",AX2434,"L=",AY2434,"B=",AZ2434)</f>
        <v/>
      </c>
      <c r="G2434" t="inlineStr">
        <is>
          <t>L</t>
        </is>
      </c>
      <c r="I2434" t="inlineStr">
        <is>
          <t>1955-06-12</t>
        </is>
      </c>
      <c r="J2434" t="inlineStr">
        <is>
          <t>2018-11-28</t>
        </is>
      </c>
      <c r="K2434" t="inlineStr">
        <is>
          <t>ACTIVE</t>
        </is>
      </c>
      <c r="L2434" t="inlineStr">
        <is>
          <t>D</t>
        </is>
      </c>
      <c r="M2434" t="inlineStr">
        <is>
          <t>2822 LEXINGTON AVE NW</t>
        </is>
      </c>
      <c r="N2434">
        <f>RIGHT(M2434,LEN(M2434)-FIND(" ",M2434))</f>
        <v/>
      </c>
      <c r="P2434" t="inlineStr">
        <is>
          <t>WARREN</t>
        </is>
      </c>
      <c r="Q2434" t="inlineStr">
        <is>
          <t>OH</t>
        </is>
      </c>
      <c r="R2434" t="n">
        <v>44485</v>
      </c>
      <c r="AD2434" t="inlineStr">
        <is>
          <t>TRUMBULL CAREER &amp; TECH CENTER</t>
        </is>
      </c>
      <c r="AE2434" t="inlineStr">
        <is>
          <t>WARREN CITY</t>
        </is>
      </c>
      <c r="AF2434" t="inlineStr">
        <is>
          <t>WARREN CITY SD</t>
        </is>
      </c>
      <c r="AH2434" t="n">
        <v>14</v>
      </c>
      <c r="AI2434" t="n">
        <v>11</v>
      </c>
      <c r="AN2434" t="inlineStr">
        <is>
          <t>WARREN</t>
        </is>
      </c>
      <c r="AO2434" t="inlineStr">
        <is>
          <t>WARREN CITY 1E</t>
        </is>
      </c>
      <c r="AP2434" t="inlineStr">
        <is>
          <t>78-P-ACJ</t>
        </is>
      </c>
      <c r="AQ2434" t="n">
        <v>9</v>
      </c>
      <c r="AR2434" t="n">
        <v>64</v>
      </c>
      <c r="AS2434" t="n">
        <v>32</v>
      </c>
      <c r="AU2434">
        <f>COUNTA($BA$2434:$EH$2434)</f>
        <v/>
      </c>
      <c r="AV2434">
        <f>COUNTIF($BA$2434:$EH$2434,"D")</f>
        <v/>
      </c>
      <c r="AW2434">
        <f>COUNTIF($BA$2434:$EH$2434,"R")</f>
        <v/>
      </c>
      <c r="AX2434">
        <f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/>
      </c>
      <c r="AY2434">
        <f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/>
      </c>
      <c r="AZ2434">
        <f>IF(EH2434&lt;&gt;"",1,0)</f>
        <v/>
      </c>
      <c r="BB2434" t="inlineStr">
        <is>
          <t>WARREN-WARD 1</t>
        </is>
      </c>
      <c r="BC2434" t="inlineStr">
        <is>
          <t>X</t>
        </is>
      </c>
      <c r="BD2434" t="inlineStr">
        <is>
          <t>X</t>
        </is>
      </c>
      <c r="BF2434" t="inlineStr">
        <is>
          <t>X</t>
        </is>
      </c>
      <c r="BH2434" t="inlineStr">
        <is>
          <t>X</t>
        </is>
      </c>
      <c r="BJ2434" t="inlineStr">
        <is>
          <t>X</t>
        </is>
      </c>
      <c r="BK2434" t="inlineStr">
        <is>
          <t>X</t>
        </is>
      </c>
      <c r="BL2434" t="inlineStr">
        <is>
          <t>X</t>
        </is>
      </c>
      <c r="BP2434" t="inlineStr">
        <is>
          <t>X</t>
        </is>
      </c>
      <c r="BS2434" t="inlineStr">
        <is>
          <t>X</t>
        </is>
      </c>
      <c r="CA2434" t="inlineStr">
        <is>
          <t>X</t>
        </is>
      </c>
      <c r="CG2434" t="inlineStr">
        <is>
          <t>X</t>
        </is>
      </c>
      <c r="CK2434" t="inlineStr">
        <is>
          <t>X</t>
        </is>
      </c>
      <c r="CN2434" t="inlineStr">
        <is>
          <t>X</t>
        </is>
      </c>
      <c r="CP2434" t="inlineStr">
        <is>
          <t>X</t>
        </is>
      </c>
      <c r="CU2434" t="inlineStr">
        <is>
          <t>R</t>
        </is>
      </c>
      <c r="CV2434" t="inlineStr">
        <is>
          <t>X</t>
        </is>
      </c>
      <c r="CY2434" t="inlineStr">
        <is>
          <t>X</t>
        </is>
      </c>
      <c r="CZ2434" t="inlineStr">
        <is>
          <t>R</t>
        </is>
      </c>
      <c r="DC2434" t="inlineStr">
        <is>
          <t>X</t>
        </is>
      </c>
      <c r="DI2434" t="inlineStr">
        <is>
          <t>X</t>
        </is>
      </c>
      <c r="DJ2434" t="inlineStr">
        <is>
          <t>D</t>
        </is>
      </c>
      <c r="DL2434" t="inlineStr">
        <is>
          <t>X</t>
        </is>
      </c>
      <c r="DM2434" t="inlineStr">
        <is>
          <t>R</t>
        </is>
      </c>
      <c r="DN2434" t="inlineStr">
        <is>
          <t>X</t>
        </is>
      </c>
      <c r="DS2434" t="inlineStr">
        <is>
          <t>R</t>
        </is>
      </c>
      <c r="DU2434" t="inlineStr">
        <is>
          <t>X</t>
        </is>
      </c>
      <c r="DW2434" t="inlineStr">
        <is>
          <t>D</t>
        </is>
      </c>
      <c r="DX2434" t="inlineStr">
        <is>
          <t>X</t>
        </is>
      </c>
      <c r="EA2434" t="inlineStr">
        <is>
          <t>X</t>
        </is>
      </c>
      <c r="ED2434" t="inlineStr">
        <is>
          <t>R</t>
        </is>
      </c>
      <c r="EF2434" t="inlineStr">
        <is>
          <t>X</t>
        </is>
      </c>
      <c r="EH2434" t="inlineStr">
        <is>
          <t>D</t>
        </is>
      </c>
    </row>
    <row r="2435">
      <c r="A2435" t="inlineStr">
        <is>
          <t>OH0027517458</t>
        </is>
      </c>
      <c r="B2435" t="n">
        <v>78</v>
      </c>
      <c r="C2435" t="n">
        <v>487666</v>
      </c>
      <c r="D2435" t="inlineStr">
        <is>
          <t>MARKHAM</t>
        </is>
      </c>
      <c r="E2435" t="inlineStr">
        <is>
          <t>SAMANTHA</t>
        </is>
      </c>
      <c r="F2435">
        <f>CONCATENATE(D2435," ",LEFT(H2435,4),"T=",AU2435,"D=",AV2435,"R=",AW2435,"M=",AX2435,"L=",AY2435,"B=",AZ2435)</f>
        <v/>
      </c>
      <c r="G2435" t="inlineStr">
        <is>
          <t>R</t>
        </is>
      </c>
      <c r="I2435" t="inlineStr">
        <is>
          <t>1992-05-07</t>
        </is>
      </c>
      <c r="J2435" t="inlineStr">
        <is>
          <t>2024-08-07</t>
        </is>
      </c>
      <c r="K2435" t="inlineStr">
        <is>
          <t>ACTIVE</t>
        </is>
      </c>
      <c r="M2435" t="inlineStr">
        <is>
          <t>3244 BON AIR AVE NW</t>
        </is>
      </c>
      <c r="N2435">
        <f>RIGHT(M2435,LEN(M2435)-FIND(" ",M2435))</f>
        <v/>
      </c>
      <c r="P2435" t="inlineStr">
        <is>
          <t>WARREN</t>
        </is>
      </c>
      <c r="Q2435" t="inlineStr">
        <is>
          <t>OH</t>
        </is>
      </c>
      <c r="R2435" t="n">
        <v>44485</v>
      </c>
      <c r="AD2435" t="inlineStr">
        <is>
          <t>TRUMBULL CAREER &amp; TECH CENTER</t>
        </is>
      </c>
      <c r="AE2435" t="inlineStr">
        <is>
          <t>WARREN CITY</t>
        </is>
      </c>
      <c r="AF2435" t="inlineStr">
        <is>
          <t>WARREN CITY SD</t>
        </is>
      </c>
      <c r="AH2435" t="n">
        <v>14</v>
      </c>
      <c r="AI2435" t="n">
        <v>11</v>
      </c>
      <c r="AN2435" t="inlineStr">
        <is>
          <t>WARREN</t>
        </is>
      </c>
      <c r="AO2435" t="inlineStr">
        <is>
          <t>WARREN CITY 1E</t>
        </is>
      </c>
      <c r="AP2435" t="inlineStr">
        <is>
          <t>78-P-ACJ</t>
        </is>
      </c>
      <c r="AQ2435" t="n">
        <v>9</v>
      </c>
      <c r="AR2435" t="n">
        <v>64</v>
      </c>
      <c r="AS2435" t="n">
        <v>32</v>
      </c>
      <c r="AU2435">
        <f>COUNTA($BA$2435:$EH$2435)</f>
        <v/>
      </c>
      <c r="AV2435">
        <f>COUNTIF($BA$2435:$EH$2435,"D")</f>
        <v/>
      </c>
      <c r="AW2435">
        <f>COUNTIF($BA$2435:$EH$2435,"R")</f>
        <v/>
      </c>
      <c r="AX2435">
        <f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/>
      </c>
      <c r="AY2435">
        <f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/>
      </c>
      <c r="AZ2435">
        <f>IF(EH2435&lt;&gt;"",1,0)</f>
        <v/>
      </c>
      <c r="BB2435" t="inlineStr">
        <is>
          <t>WARREN-WARD 1</t>
        </is>
      </c>
    </row>
    <row r="2436">
      <c r="A2436" t="inlineStr">
        <is>
          <t>OH0025807697</t>
        </is>
      </c>
      <c r="B2436" t="n">
        <v>78</v>
      </c>
      <c r="C2436" t="n">
        <v>450770</v>
      </c>
      <c r="D2436" t="inlineStr">
        <is>
          <t>LIEBAL</t>
        </is>
      </c>
      <c r="E2436" t="inlineStr">
        <is>
          <t>ANDREW</t>
        </is>
      </c>
      <c r="F2436">
        <f>CONCATENATE(D2436," ",LEFT(H2436,4),"T=",AU2436,"D=",AV2436,"R=",AW2436,"M=",AX2436,"L=",AY2436,"B=",AZ2436)</f>
        <v/>
      </c>
      <c r="G2436" t="inlineStr">
        <is>
          <t>RICHARD</t>
        </is>
      </c>
      <c r="I2436" t="inlineStr">
        <is>
          <t>1985-07-19</t>
        </is>
      </c>
      <c r="J2436" t="inlineStr">
        <is>
          <t>2024-03-05</t>
        </is>
      </c>
      <c r="K2436" t="inlineStr">
        <is>
          <t>ACTIVE</t>
        </is>
      </c>
      <c r="M2436" t="inlineStr">
        <is>
          <t>2726 MONTGOMERY AVE NW</t>
        </is>
      </c>
      <c r="N2436">
        <f>RIGHT(M2436,LEN(M2436)-FIND(" ",M2436))</f>
        <v/>
      </c>
      <c r="P2436" t="inlineStr">
        <is>
          <t>WARREN</t>
        </is>
      </c>
      <c r="Q2436" t="inlineStr">
        <is>
          <t>OH</t>
        </is>
      </c>
      <c r="R2436" t="n">
        <v>44485</v>
      </c>
      <c r="AD2436" t="inlineStr">
        <is>
          <t>TRUMBULL CAREER &amp; TECH CENTER</t>
        </is>
      </c>
      <c r="AE2436" t="inlineStr">
        <is>
          <t>WARREN CITY</t>
        </is>
      </c>
      <c r="AF2436" t="inlineStr">
        <is>
          <t>WARREN CITY SD</t>
        </is>
      </c>
      <c r="AH2436" t="n">
        <v>14</v>
      </c>
      <c r="AI2436" t="n">
        <v>11</v>
      </c>
      <c r="AN2436" t="inlineStr">
        <is>
          <t>WARREN</t>
        </is>
      </c>
      <c r="AO2436" t="inlineStr">
        <is>
          <t>WARREN CITY 1E</t>
        </is>
      </c>
      <c r="AP2436" t="inlineStr">
        <is>
          <t>78-P-ACJ</t>
        </is>
      </c>
      <c r="AQ2436" t="n">
        <v>9</v>
      </c>
      <c r="AR2436" t="n">
        <v>64</v>
      </c>
      <c r="AS2436" t="n">
        <v>32</v>
      </c>
      <c r="AU2436">
        <f>COUNTA($BA$2436:$EH$2436)</f>
        <v/>
      </c>
      <c r="AV2436">
        <f>COUNTIF($BA$2436:$EH$2436,"D")</f>
        <v/>
      </c>
      <c r="AW2436">
        <f>COUNTIF($BA$2436:$EH$2436,"R")</f>
        <v/>
      </c>
      <c r="AX2436">
        <f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/>
      </c>
      <c r="AY2436">
        <f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/>
      </c>
      <c r="AZ2436">
        <f>IF(EH2436&lt;&gt;"",1,0)</f>
        <v/>
      </c>
      <c r="BB2436" t="inlineStr">
        <is>
          <t>WARREN-WARD 1</t>
        </is>
      </c>
      <c r="BL2436" t="inlineStr">
        <is>
          <t>X</t>
        </is>
      </c>
      <c r="DN2436" t="inlineStr">
        <is>
          <t>X</t>
        </is>
      </c>
      <c r="EF2436" t="inlineStr">
        <is>
          <t>X</t>
        </is>
      </c>
    </row>
    <row r="2437">
      <c r="A2437" t="inlineStr">
        <is>
          <t>OH0026063306</t>
        </is>
      </c>
      <c r="B2437" t="n">
        <v>78</v>
      </c>
      <c r="C2437" t="n">
        <v>455077</v>
      </c>
      <c r="D2437" t="inlineStr">
        <is>
          <t>COLTON</t>
        </is>
      </c>
      <c r="E2437" t="inlineStr">
        <is>
          <t>MICHAEL</t>
        </is>
      </c>
      <c r="F2437">
        <f>CONCATENATE(D2437," ",LEFT(H2437,4),"T=",AU2437,"D=",AV2437,"R=",AW2437,"M=",AX2437,"L=",AY2437,"B=",AZ2437)</f>
        <v/>
      </c>
      <c r="G2437" t="inlineStr">
        <is>
          <t>JOHN</t>
        </is>
      </c>
      <c r="I2437" t="inlineStr">
        <is>
          <t>1975-02-10</t>
        </is>
      </c>
      <c r="J2437" t="inlineStr">
        <is>
          <t>2020-11-03</t>
        </is>
      </c>
      <c r="K2437" t="inlineStr">
        <is>
          <t>ACTIVE</t>
        </is>
      </c>
      <c r="M2437" t="inlineStr">
        <is>
          <t>3278 TOD AVE NW</t>
        </is>
      </c>
      <c r="N2437">
        <f>RIGHT(M2437,LEN(M2437)-FIND(" ",M2437))</f>
        <v/>
      </c>
      <c r="P2437" t="inlineStr">
        <is>
          <t>WARREN</t>
        </is>
      </c>
      <c r="Q2437" t="inlineStr">
        <is>
          <t>OH</t>
        </is>
      </c>
      <c r="R2437" t="n">
        <v>44485</v>
      </c>
      <c r="AD2437" t="inlineStr">
        <is>
          <t>TRUMBULL CAREER &amp; TECH CENTER</t>
        </is>
      </c>
      <c r="AE2437" t="inlineStr">
        <is>
          <t>WARREN CITY</t>
        </is>
      </c>
      <c r="AF2437" t="inlineStr">
        <is>
          <t>WARREN CITY SD</t>
        </is>
      </c>
      <c r="AH2437" t="n">
        <v>14</v>
      </c>
      <c r="AI2437" t="n">
        <v>11</v>
      </c>
      <c r="AN2437" t="inlineStr">
        <is>
          <t>WARREN</t>
        </is>
      </c>
      <c r="AO2437" t="inlineStr">
        <is>
          <t>WARREN CITY 1E</t>
        </is>
      </c>
      <c r="AP2437" t="inlineStr">
        <is>
          <t>78-P-ACJ</t>
        </is>
      </c>
      <c r="AQ2437" t="n">
        <v>9</v>
      </c>
      <c r="AR2437" t="n">
        <v>64</v>
      </c>
      <c r="AS2437" t="n">
        <v>32</v>
      </c>
      <c r="AU2437">
        <f>COUNTA($BA$2437:$EH$2437)</f>
        <v/>
      </c>
      <c r="AV2437">
        <f>COUNTIF($BA$2437:$EH$2437,"D")</f>
        <v/>
      </c>
      <c r="AW2437">
        <f>COUNTIF($BA$2437:$EH$2437,"R")</f>
        <v/>
      </c>
      <c r="AX2437">
        <f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/>
      </c>
      <c r="AY2437">
        <f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/>
      </c>
      <c r="AZ2437">
        <f>IF(EH2437&lt;&gt;"",1,0)</f>
        <v/>
      </c>
      <c r="BB2437" t="inlineStr">
        <is>
          <t>WARREN-WARD 1</t>
        </is>
      </c>
      <c r="BI2437" t="inlineStr">
        <is>
          <t>X</t>
        </is>
      </c>
      <c r="BL2437" t="inlineStr">
        <is>
          <t>X</t>
        </is>
      </c>
      <c r="BS2437" t="inlineStr">
        <is>
          <t>X</t>
        </is>
      </c>
      <c r="CT2437" t="inlineStr">
        <is>
          <t>X</t>
        </is>
      </c>
      <c r="DC2437" t="inlineStr">
        <is>
          <t>X</t>
        </is>
      </c>
      <c r="DN2437" t="inlineStr">
        <is>
          <t>X</t>
        </is>
      </c>
      <c r="EA2437" t="inlineStr">
        <is>
          <t>X</t>
        </is>
      </c>
    </row>
    <row r="2438">
      <c r="A2438" t="inlineStr">
        <is>
          <t>OH0021351847</t>
        </is>
      </c>
      <c r="B2438" t="n">
        <v>78</v>
      </c>
      <c r="C2438" t="n">
        <v>379681</v>
      </c>
      <c r="D2438" t="inlineStr">
        <is>
          <t>KERELUIK</t>
        </is>
      </c>
      <c r="E2438" t="inlineStr">
        <is>
          <t>KAYLA</t>
        </is>
      </c>
      <c r="F2438">
        <f>CONCATENATE(D2438," ",LEFT(H2438,4),"T=",AU2438,"D=",AV2438,"R=",AW2438,"M=",AX2438,"L=",AY2438,"B=",AZ2438)</f>
        <v/>
      </c>
      <c r="G2438" t="inlineStr">
        <is>
          <t>M</t>
        </is>
      </c>
      <c r="I2438" t="inlineStr">
        <is>
          <t>1992-12-10</t>
        </is>
      </c>
      <c r="J2438" t="inlineStr">
        <is>
          <t>2024-08-21</t>
        </is>
      </c>
      <c r="K2438" t="inlineStr">
        <is>
          <t>ACTIVE</t>
        </is>
      </c>
      <c r="M2438" t="inlineStr">
        <is>
          <t>3423 LYNWOOD DR NW</t>
        </is>
      </c>
      <c r="N2438">
        <f>RIGHT(M2438,LEN(M2438)-FIND(" ",M2438))</f>
        <v/>
      </c>
      <c r="P2438" t="inlineStr">
        <is>
          <t>WARREN</t>
        </is>
      </c>
      <c r="Q2438" t="inlineStr">
        <is>
          <t>OH</t>
        </is>
      </c>
      <c r="R2438" t="n">
        <v>44485</v>
      </c>
      <c r="AD2438" t="inlineStr">
        <is>
          <t>TRUMBULL CAREER &amp; TECH CENTER</t>
        </is>
      </c>
      <c r="AE2438" t="inlineStr">
        <is>
          <t>WARREN CITY</t>
        </is>
      </c>
      <c r="AF2438" t="inlineStr">
        <is>
          <t>WARREN CITY SD</t>
        </is>
      </c>
      <c r="AH2438" t="n">
        <v>14</v>
      </c>
      <c r="AI2438" t="n">
        <v>11</v>
      </c>
      <c r="AN2438" t="inlineStr">
        <is>
          <t>WARREN</t>
        </is>
      </c>
      <c r="AO2438" t="inlineStr">
        <is>
          <t>WARREN CITY 1E</t>
        </is>
      </c>
      <c r="AP2438" t="inlineStr">
        <is>
          <t>78-P-ACJ</t>
        </is>
      </c>
      <c r="AQ2438" t="n">
        <v>9</v>
      </c>
      <c r="AR2438" t="n">
        <v>64</v>
      </c>
      <c r="AS2438" t="n">
        <v>32</v>
      </c>
      <c r="AU2438">
        <f>COUNTA($BA$2438:$EH$2438)</f>
        <v/>
      </c>
      <c r="AV2438">
        <f>COUNTIF($BA$2438:$EH$2438,"D")</f>
        <v/>
      </c>
      <c r="AW2438">
        <f>COUNTIF($BA$2438:$EH$2438,"R")</f>
        <v/>
      </c>
      <c r="AX2438">
        <f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/>
      </c>
      <c r="AY2438">
        <f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/>
      </c>
      <c r="AZ2438">
        <f>IF(EH2438&lt;&gt;"",1,0)</f>
        <v/>
      </c>
      <c r="BB2438" t="inlineStr">
        <is>
          <t>WARREN-WARD 1</t>
        </is>
      </c>
      <c r="CO2438" t="inlineStr">
        <is>
          <t>R</t>
        </is>
      </c>
      <c r="DN2438" t="inlineStr">
        <is>
          <t>X</t>
        </is>
      </c>
    </row>
    <row r="2439">
      <c r="A2439" t="inlineStr">
        <is>
          <t>OH0015741416</t>
        </is>
      </c>
      <c r="B2439" t="n">
        <v>78</v>
      </c>
      <c r="C2439" t="n">
        <v>227662</v>
      </c>
      <c r="D2439" t="inlineStr">
        <is>
          <t>GILLAM</t>
        </is>
      </c>
      <c r="E2439" t="inlineStr">
        <is>
          <t>CYNTHIA</t>
        </is>
      </c>
      <c r="F2439">
        <f>CONCATENATE(D2439," ",LEFT(H2439,4),"T=",AU2439,"D=",AV2439,"R=",AW2439,"M=",AX2439,"L=",AY2439,"B=",AZ2439)</f>
        <v/>
      </c>
      <c r="G2439" t="inlineStr">
        <is>
          <t>ANN</t>
        </is>
      </c>
      <c r="I2439" t="inlineStr">
        <is>
          <t>1972-11-30</t>
        </is>
      </c>
      <c r="J2439" t="inlineStr">
        <is>
          <t>2024-08-21</t>
        </is>
      </c>
      <c r="K2439" t="inlineStr">
        <is>
          <t>ACTIVE</t>
        </is>
      </c>
      <c r="M2439" t="inlineStr">
        <is>
          <t>2936 RED FOX RUN DR NW</t>
        </is>
      </c>
      <c r="N2439">
        <f>RIGHT(M2439,LEN(M2439)-FIND(" ",M2439))</f>
        <v/>
      </c>
      <c r="P2439" t="inlineStr">
        <is>
          <t>WARREN</t>
        </is>
      </c>
      <c r="Q2439" t="inlineStr">
        <is>
          <t>OH</t>
        </is>
      </c>
      <c r="R2439" t="n">
        <v>44485</v>
      </c>
      <c r="AD2439" t="inlineStr">
        <is>
          <t>TRUMBULL CAREER &amp; TECH CENTER</t>
        </is>
      </c>
      <c r="AE2439" t="inlineStr">
        <is>
          <t>WARREN CITY</t>
        </is>
      </c>
      <c r="AF2439" t="inlineStr">
        <is>
          <t>WARREN CITY SD</t>
        </is>
      </c>
      <c r="AH2439" t="n">
        <v>14</v>
      </c>
      <c r="AI2439" t="n">
        <v>11</v>
      </c>
      <c r="AN2439" t="inlineStr">
        <is>
          <t>WARREN</t>
        </is>
      </c>
      <c r="AO2439" t="inlineStr">
        <is>
          <t>WARREN CITY 1E</t>
        </is>
      </c>
      <c r="AP2439" t="inlineStr">
        <is>
          <t>78-P-ACJ</t>
        </is>
      </c>
      <c r="AQ2439" t="n">
        <v>9</v>
      </c>
      <c r="AR2439" t="n">
        <v>64</v>
      </c>
      <c r="AS2439" t="n">
        <v>32</v>
      </c>
      <c r="AU2439">
        <f>COUNTA($BA$2439:$EH$2439)</f>
        <v/>
      </c>
      <c r="AV2439">
        <f>COUNTIF($BA$2439:$EH$2439,"D")</f>
        <v/>
      </c>
      <c r="AW2439">
        <f>COUNTIF($BA$2439:$EH$2439,"R")</f>
        <v/>
      </c>
      <c r="AX2439">
        <f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/>
      </c>
      <c r="AY2439">
        <f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/>
      </c>
      <c r="AZ2439">
        <f>IF(EH2439&lt;&gt;"",1,0)</f>
        <v/>
      </c>
      <c r="BB2439" t="inlineStr">
        <is>
          <t>WARREN-WARD 1</t>
        </is>
      </c>
      <c r="BL2439" t="inlineStr">
        <is>
          <t>X</t>
        </is>
      </c>
      <c r="BS2439" t="inlineStr">
        <is>
          <t>X</t>
        </is>
      </c>
      <c r="CA2439" t="inlineStr">
        <is>
          <t>X</t>
        </is>
      </c>
      <c r="CN2439" t="inlineStr">
        <is>
          <t>X</t>
        </is>
      </c>
      <c r="CP2439" t="inlineStr">
        <is>
          <t>X</t>
        </is>
      </c>
      <c r="CT2439" t="inlineStr">
        <is>
          <t>X</t>
        </is>
      </c>
      <c r="CV2439" t="inlineStr">
        <is>
          <t>X</t>
        </is>
      </c>
      <c r="CY2439" t="inlineStr">
        <is>
          <t>X</t>
        </is>
      </c>
      <c r="CZ2439" t="inlineStr">
        <is>
          <t>D</t>
        </is>
      </c>
      <c r="DC2439" t="inlineStr">
        <is>
          <t>X</t>
        </is>
      </c>
      <c r="DF2439" t="inlineStr">
        <is>
          <t>X</t>
        </is>
      </c>
      <c r="DL2439" t="inlineStr">
        <is>
          <t>X</t>
        </is>
      </c>
      <c r="DN2439" t="inlineStr">
        <is>
          <t>X</t>
        </is>
      </c>
      <c r="DX2439" t="inlineStr">
        <is>
          <t>X</t>
        </is>
      </c>
      <c r="EA2439" t="inlineStr">
        <is>
          <t>X</t>
        </is>
      </c>
      <c r="EF2439" t="inlineStr">
        <is>
          <t>X</t>
        </is>
      </c>
    </row>
    <row r="2440">
      <c r="A2440" t="inlineStr">
        <is>
          <t>OH0022316457</t>
        </is>
      </c>
      <c r="B2440" t="n">
        <v>78</v>
      </c>
      <c r="C2440" t="n">
        <v>394241</v>
      </c>
      <c r="D2440" t="inlineStr">
        <is>
          <t>SETTING</t>
        </is>
      </c>
      <c r="E2440" t="inlineStr">
        <is>
          <t>ALEXIS</t>
        </is>
      </c>
      <c r="F2440">
        <f>CONCATENATE(D2440," ",LEFT(H2440,4),"T=",AU2440,"D=",AV2440,"R=",AW2440,"M=",AX2440,"L=",AY2440,"B=",AZ2440)</f>
        <v/>
      </c>
      <c r="G2440" t="inlineStr">
        <is>
          <t>R</t>
        </is>
      </c>
      <c r="I2440" t="inlineStr">
        <is>
          <t>1993-10-20</t>
        </is>
      </c>
      <c r="J2440" t="inlineStr">
        <is>
          <t>2024-08-21</t>
        </is>
      </c>
      <c r="K2440" t="inlineStr">
        <is>
          <t>ACTIVE</t>
        </is>
      </c>
      <c r="M2440" t="inlineStr">
        <is>
          <t>3142 LODWICK DR NW</t>
        </is>
      </c>
      <c r="N2440">
        <f>RIGHT(M2440,LEN(M2440)-FIND(" ",M2440))</f>
        <v/>
      </c>
      <c r="O2440" t="inlineStr">
        <is>
          <t>APT 2</t>
        </is>
      </c>
      <c r="P2440" t="inlineStr">
        <is>
          <t>WARREN</t>
        </is>
      </c>
      <c r="Q2440" t="inlineStr">
        <is>
          <t>OH</t>
        </is>
      </c>
      <c r="R2440" t="n">
        <v>44485</v>
      </c>
      <c r="AD2440" t="inlineStr">
        <is>
          <t>TRUMBULL CAREER &amp; TECH CENTER</t>
        </is>
      </c>
      <c r="AE2440" t="inlineStr">
        <is>
          <t>WARREN CITY</t>
        </is>
      </c>
      <c r="AF2440" t="inlineStr">
        <is>
          <t>WARREN CITY SD</t>
        </is>
      </c>
      <c r="AH2440" t="n">
        <v>14</v>
      </c>
      <c r="AI2440" t="n">
        <v>11</v>
      </c>
      <c r="AN2440" t="inlineStr">
        <is>
          <t>WARREN</t>
        </is>
      </c>
      <c r="AO2440" t="inlineStr">
        <is>
          <t>WARREN CITY 1E</t>
        </is>
      </c>
      <c r="AP2440" t="inlineStr">
        <is>
          <t>78-P-ACJ</t>
        </is>
      </c>
      <c r="AQ2440" t="n">
        <v>9</v>
      </c>
      <c r="AR2440" t="n">
        <v>64</v>
      </c>
      <c r="AS2440" t="n">
        <v>32</v>
      </c>
      <c r="AU2440">
        <f>COUNTA($BA$2440:$EH$2440)</f>
        <v/>
      </c>
      <c r="AV2440">
        <f>COUNTIF($BA$2440:$EH$2440,"D")</f>
        <v/>
      </c>
      <c r="AW2440">
        <f>COUNTIF($BA$2440:$EH$2440,"R")</f>
        <v/>
      </c>
      <c r="AX2440">
        <f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/>
      </c>
      <c r="AY2440">
        <f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/>
      </c>
      <c r="AZ2440">
        <f>IF(EH2440&lt;&gt;"",1,0)</f>
        <v/>
      </c>
      <c r="BB2440" t="inlineStr">
        <is>
          <t>WARREN-WARD 1</t>
        </is>
      </c>
      <c r="EA2440" t="inlineStr">
        <is>
          <t>X</t>
        </is>
      </c>
    </row>
    <row r="2441">
      <c r="A2441" t="inlineStr">
        <is>
          <t>OH0021178049</t>
        </is>
      </c>
      <c r="B2441" t="n">
        <v>78</v>
      </c>
      <c r="C2441" t="n">
        <v>376519</v>
      </c>
      <c r="D2441" t="inlineStr">
        <is>
          <t>KUBACKO</t>
        </is>
      </c>
      <c r="E2441" t="inlineStr">
        <is>
          <t>KENNETH</t>
        </is>
      </c>
      <c r="F2441">
        <f>CONCATENATE(D2441," ",LEFT(H2441,4),"T=",AU2441,"D=",AV2441,"R=",AW2441,"M=",AX2441,"L=",AY2441,"B=",AZ2441)</f>
        <v/>
      </c>
      <c r="G2441" t="inlineStr">
        <is>
          <t>A</t>
        </is>
      </c>
      <c r="I2441" t="inlineStr">
        <is>
          <t>1956-02-14</t>
        </is>
      </c>
      <c r="J2441" t="inlineStr">
        <is>
          <t>2010-08-24</t>
        </is>
      </c>
      <c r="K2441" t="inlineStr">
        <is>
          <t>ACTIVE</t>
        </is>
      </c>
      <c r="L2441" t="inlineStr">
        <is>
          <t>R</t>
        </is>
      </c>
      <c r="M2441" t="inlineStr">
        <is>
          <t>3214 LYNWOOD DR NW</t>
        </is>
      </c>
      <c r="N2441">
        <f>RIGHT(M2441,LEN(M2441)-FIND(" ",M2441))</f>
        <v/>
      </c>
      <c r="P2441" t="inlineStr">
        <is>
          <t>WARREN</t>
        </is>
      </c>
      <c r="Q2441" t="inlineStr">
        <is>
          <t>OH</t>
        </is>
      </c>
      <c r="R2441" t="n">
        <v>44485</v>
      </c>
      <c r="AD2441" t="inlineStr">
        <is>
          <t>TRUMBULL CAREER &amp; TECH CENTER</t>
        </is>
      </c>
      <c r="AE2441" t="inlineStr">
        <is>
          <t>WARREN CITY</t>
        </is>
      </c>
      <c r="AF2441" t="inlineStr">
        <is>
          <t>WARREN CITY SD</t>
        </is>
      </c>
      <c r="AH2441" t="n">
        <v>14</v>
      </c>
      <c r="AI2441" t="n">
        <v>11</v>
      </c>
      <c r="AN2441" t="inlineStr">
        <is>
          <t>WARREN</t>
        </is>
      </c>
      <c r="AO2441" t="inlineStr">
        <is>
          <t>WARREN CITY 1E</t>
        </is>
      </c>
      <c r="AP2441" t="inlineStr">
        <is>
          <t>78-P-ACJ</t>
        </is>
      </c>
      <c r="AQ2441" t="n">
        <v>9</v>
      </c>
      <c r="AR2441" t="n">
        <v>64</v>
      </c>
      <c r="AS2441" t="n">
        <v>32</v>
      </c>
      <c r="AU2441">
        <f>COUNTA($BA$2441:$EH$2441)</f>
        <v/>
      </c>
      <c r="AV2441">
        <f>COUNTIF($BA$2441:$EH$2441,"D")</f>
        <v/>
      </c>
      <c r="AW2441">
        <f>COUNTIF($BA$2441:$EH$2441,"R")</f>
        <v/>
      </c>
      <c r="AX2441">
        <f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/>
      </c>
      <c r="AY2441">
        <f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/>
      </c>
      <c r="AZ2441">
        <f>IF(EH2441&lt;&gt;"",1,0)</f>
        <v/>
      </c>
      <c r="BB2441" t="inlineStr">
        <is>
          <t>WARREN-WARD 1</t>
        </is>
      </c>
      <c r="CK2441" t="inlineStr">
        <is>
          <t>X</t>
        </is>
      </c>
      <c r="CL2441" t="inlineStr">
        <is>
          <t>D</t>
        </is>
      </c>
      <c r="CN2441" t="inlineStr">
        <is>
          <t>X</t>
        </is>
      </c>
      <c r="CO2441" t="inlineStr">
        <is>
          <t>D</t>
        </is>
      </c>
      <c r="CP2441" t="inlineStr">
        <is>
          <t>X</t>
        </is>
      </c>
      <c r="CU2441" t="inlineStr">
        <is>
          <t>D</t>
        </is>
      </c>
      <c r="CV2441" t="inlineStr">
        <is>
          <t>X</t>
        </is>
      </c>
      <c r="CW2441" t="inlineStr">
        <is>
          <t>D</t>
        </is>
      </c>
      <c r="CY2441" t="inlineStr">
        <is>
          <t>X</t>
        </is>
      </c>
      <c r="CZ2441" t="inlineStr">
        <is>
          <t>D</t>
        </is>
      </c>
      <c r="DC2441" t="inlineStr">
        <is>
          <t>X</t>
        </is>
      </c>
      <c r="DF2441" t="inlineStr">
        <is>
          <t>X</t>
        </is>
      </c>
      <c r="DG2441" t="inlineStr">
        <is>
          <t>D</t>
        </is>
      </c>
      <c r="DI2441" t="inlineStr">
        <is>
          <t>X</t>
        </is>
      </c>
      <c r="DL2441" t="inlineStr">
        <is>
          <t>X</t>
        </is>
      </c>
      <c r="DN2441" t="inlineStr">
        <is>
          <t>X</t>
        </is>
      </c>
      <c r="DR2441" t="inlineStr">
        <is>
          <t>X</t>
        </is>
      </c>
      <c r="DS2441" t="inlineStr">
        <is>
          <t>R</t>
        </is>
      </c>
      <c r="DU2441" t="inlineStr">
        <is>
          <t>X</t>
        </is>
      </c>
      <c r="EA2441" t="inlineStr">
        <is>
          <t>X</t>
        </is>
      </c>
      <c r="ED2441" t="inlineStr">
        <is>
          <t>R</t>
        </is>
      </c>
      <c r="EF2441" t="inlineStr">
        <is>
          <t>X</t>
        </is>
      </c>
    </row>
    <row r="2442">
      <c r="A2442" t="inlineStr">
        <is>
          <t>OH0024245084</t>
        </is>
      </c>
      <c r="B2442" t="n">
        <v>78</v>
      </c>
      <c r="C2442" t="n">
        <v>424601</v>
      </c>
      <c r="D2442" t="inlineStr">
        <is>
          <t>MANASSA</t>
        </is>
      </c>
      <c r="E2442" t="inlineStr">
        <is>
          <t>SHENOVAH</t>
        </is>
      </c>
      <c r="F2442">
        <f>CONCATENATE(D2442," ",LEFT(H2442,4),"T=",AU2442,"D=",AV2442,"R=",AW2442,"M=",AX2442,"L=",AY2442,"B=",AZ2442)</f>
        <v/>
      </c>
      <c r="G2442" t="inlineStr">
        <is>
          <t>ANI</t>
        </is>
      </c>
      <c r="I2442" t="inlineStr">
        <is>
          <t>1998-11-24</t>
        </is>
      </c>
      <c r="J2442" t="inlineStr">
        <is>
          <t>2017-03-17</t>
        </is>
      </c>
      <c r="K2442" t="inlineStr">
        <is>
          <t>CONFIRMATION</t>
        </is>
      </c>
      <c r="M2442" t="inlineStr">
        <is>
          <t>3368 DUNSTAN DR NW</t>
        </is>
      </c>
      <c r="N2442">
        <f>RIGHT(M2442,LEN(M2442)-FIND(" ",M2442))</f>
        <v/>
      </c>
      <c r="O2442" t="inlineStr">
        <is>
          <t>APT 5</t>
        </is>
      </c>
      <c r="P2442" t="inlineStr">
        <is>
          <t>WARREN</t>
        </is>
      </c>
      <c r="Q2442" t="inlineStr">
        <is>
          <t>OH</t>
        </is>
      </c>
      <c r="R2442" t="n">
        <v>44485</v>
      </c>
      <c r="AD2442" t="inlineStr">
        <is>
          <t>TRUMBULL CAREER &amp; TECH CENTER</t>
        </is>
      </c>
      <c r="AE2442" t="inlineStr">
        <is>
          <t>WARREN CITY</t>
        </is>
      </c>
      <c r="AF2442" t="inlineStr">
        <is>
          <t>WARREN CITY SD</t>
        </is>
      </c>
      <c r="AH2442" t="n">
        <v>14</v>
      </c>
      <c r="AI2442" t="n">
        <v>11</v>
      </c>
      <c r="AN2442" t="inlineStr">
        <is>
          <t>WARREN</t>
        </is>
      </c>
      <c r="AO2442" t="inlineStr">
        <is>
          <t>WARREN CITY 1E</t>
        </is>
      </c>
      <c r="AP2442" t="inlineStr">
        <is>
          <t>78-P-ACJ</t>
        </is>
      </c>
      <c r="AQ2442" t="n">
        <v>9</v>
      </c>
      <c r="AR2442" t="n">
        <v>64</v>
      </c>
      <c r="AS2442" t="n">
        <v>32</v>
      </c>
      <c r="AU2442">
        <f>COUNTA($BA$2442:$EH$2442)</f>
        <v/>
      </c>
      <c r="AV2442">
        <f>COUNTIF($BA$2442:$EH$2442,"D")</f>
        <v/>
      </c>
      <c r="AW2442">
        <f>COUNTIF($BA$2442:$EH$2442,"R")</f>
        <v/>
      </c>
      <c r="AX2442">
        <f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/>
      </c>
      <c r="AY2442">
        <f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/>
      </c>
      <c r="AZ2442">
        <f>IF(EH2442&lt;&gt;"",1,0)</f>
        <v/>
      </c>
      <c r="BB2442" t="inlineStr">
        <is>
          <t>WARREN-WARD 1</t>
        </is>
      </c>
    </row>
    <row r="2443">
      <c r="A2443" t="inlineStr">
        <is>
          <t>OH0027952118</t>
        </is>
      </c>
      <c r="B2443" t="n">
        <v>78</v>
      </c>
      <c r="C2443" t="n">
        <v>496094</v>
      </c>
      <c r="D2443" t="inlineStr">
        <is>
          <t>MCGHEE</t>
        </is>
      </c>
      <c r="E2443" t="inlineStr">
        <is>
          <t>EILEEN</t>
        </is>
      </c>
      <c r="F2443">
        <f>CONCATENATE(D2443," ",LEFT(H2443,4),"T=",AU2443,"D=",AV2443,"R=",AW2443,"M=",AX2443,"L=",AY2443,"B=",AZ2443)</f>
        <v/>
      </c>
      <c r="G2443" t="inlineStr">
        <is>
          <t>K</t>
        </is>
      </c>
      <c r="I2443" t="inlineStr">
        <is>
          <t>1978-12-21</t>
        </is>
      </c>
      <c r="J2443" t="inlineStr">
        <is>
          <t>2025-05-17</t>
        </is>
      </c>
      <c r="K2443" t="inlineStr">
        <is>
          <t>ACTIVE</t>
        </is>
      </c>
      <c r="M2443" t="inlineStr">
        <is>
          <t>2829 RED FOX RUN DR NW</t>
        </is>
      </c>
      <c r="N2443">
        <f>RIGHT(M2443,LEN(M2443)-FIND(" ",M2443))</f>
        <v/>
      </c>
      <c r="P2443" t="inlineStr">
        <is>
          <t>WARREN</t>
        </is>
      </c>
      <c r="Q2443" t="inlineStr">
        <is>
          <t>OH</t>
        </is>
      </c>
      <c r="R2443" t="n">
        <v>44485</v>
      </c>
      <c r="AD2443" t="inlineStr">
        <is>
          <t>TRUMBULL CAREER &amp; TECH CENTER</t>
        </is>
      </c>
      <c r="AE2443" t="inlineStr">
        <is>
          <t>WARREN CITY</t>
        </is>
      </c>
      <c r="AF2443" t="inlineStr">
        <is>
          <t>WARREN CITY SD</t>
        </is>
      </c>
      <c r="AH2443" t="n">
        <v>14</v>
      </c>
      <c r="AI2443" t="n">
        <v>11</v>
      </c>
      <c r="AN2443" t="inlineStr">
        <is>
          <t>WARREN</t>
        </is>
      </c>
      <c r="AO2443" t="inlineStr">
        <is>
          <t>WARREN CITY 1E</t>
        </is>
      </c>
      <c r="AP2443" t="inlineStr">
        <is>
          <t>78-P-ACJ</t>
        </is>
      </c>
      <c r="AQ2443" t="n">
        <v>9</v>
      </c>
      <c r="AR2443" t="n">
        <v>64</v>
      </c>
      <c r="AS2443" t="n">
        <v>32</v>
      </c>
      <c r="AU2443">
        <f>COUNTA($BA$2443:$EH$2443)</f>
        <v/>
      </c>
      <c r="AV2443">
        <f>COUNTIF($BA$2443:$EH$2443,"D")</f>
        <v/>
      </c>
      <c r="AW2443">
        <f>COUNTIF($BA$2443:$EH$2443,"R")</f>
        <v/>
      </c>
      <c r="AX2443">
        <f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/>
      </c>
      <c r="AY2443">
        <f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/>
      </c>
      <c r="AZ2443">
        <f>IF(EH2443&lt;&gt;"",1,0)</f>
        <v/>
      </c>
      <c r="BB2443" t="inlineStr">
        <is>
          <t>WARREN-WARD 1</t>
        </is>
      </c>
      <c r="BY2443" t="inlineStr">
        <is>
          <t>D</t>
        </is>
      </c>
      <c r="CA2443" t="inlineStr">
        <is>
          <t>X</t>
        </is>
      </c>
      <c r="CG2443" t="inlineStr">
        <is>
          <t>X</t>
        </is>
      </c>
      <c r="CK2443" t="inlineStr">
        <is>
          <t>X</t>
        </is>
      </c>
      <c r="CN2443" t="inlineStr">
        <is>
          <t>X</t>
        </is>
      </c>
      <c r="CP2443" t="inlineStr">
        <is>
          <t>X</t>
        </is>
      </c>
      <c r="CT2443" t="inlineStr">
        <is>
          <t>X</t>
        </is>
      </c>
      <c r="CU2443" t="inlineStr">
        <is>
          <t>D</t>
        </is>
      </c>
      <c r="CV2443" t="inlineStr">
        <is>
          <t>X</t>
        </is>
      </c>
      <c r="CW2443" t="inlineStr">
        <is>
          <t>X</t>
        </is>
      </c>
      <c r="CY2443" t="inlineStr">
        <is>
          <t>X</t>
        </is>
      </c>
      <c r="CZ2443" t="inlineStr">
        <is>
          <t>D</t>
        </is>
      </c>
      <c r="DC2443" t="inlineStr">
        <is>
          <t>X</t>
        </is>
      </c>
      <c r="DD2443" t="inlineStr">
        <is>
          <t>X</t>
        </is>
      </c>
      <c r="DI2443" t="inlineStr">
        <is>
          <t>X</t>
        </is>
      </c>
      <c r="DN2443" t="inlineStr">
        <is>
          <t>X</t>
        </is>
      </c>
      <c r="DU2443" t="inlineStr">
        <is>
          <t>X</t>
        </is>
      </c>
      <c r="EA2443" t="inlineStr">
        <is>
          <t>X</t>
        </is>
      </c>
      <c r="EF2443" t="inlineStr">
        <is>
          <t>X</t>
        </is>
      </c>
    </row>
    <row r="2444">
      <c r="A2444" t="inlineStr">
        <is>
          <t>OH0023228733</t>
        </is>
      </c>
      <c r="B2444" t="n">
        <v>78</v>
      </c>
      <c r="C2444" t="n">
        <v>408853</v>
      </c>
      <c r="D2444" t="inlineStr">
        <is>
          <t>COUSINS</t>
        </is>
      </c>
      <c r="E2444" t="inlineStr">
        <is>
          <t>DEAIRHA</t>
        </is>
      </c>
      <c r="F2444">
        <f>CONCATENATE(D2444," ",LEFT(H2444,4),"T=",AU2444,"D=",AV2444,"R=",AW2444,"M=",AX2444,"L=",AY2444,"B=",AZ2444)</f>
        <v/>
      </c>
      <c r="G2444" t="inlineStr">
        <is>
          <t>K</t>
        </is>
      </c>
      <c r="I2444" t="inlineStr">
        <is>
          <t>1995-11-06</t>
        </is>
      </c>
      <c r="J2444" t="inlineStr">
        <is>
          <t>2024-10-16</t>
        </is>
      </c>
      <c r="K2444" t="inlineStr">
        <is>
          <t>ACTIVE</t>
        </is>
      </c>
      <c r="M2444" t="inlineStr">
        <is>
          <t>2884 MONTGOMERY AVE NW</t>
        </is>
      </c>
      <c r="N2444">
        <f>RIGHT(M2444,LEN(M2444)-FIND(" ",M2444))</f>
        <v/>
      </c>
      <c r="P2444" t="inlineStr">
        <is>
          <t>WARREN</t>
        </is>
      </c>
      <c r="Q2444" t="inlineStr">
        <is>
          <t>OH</t>
        </is>
      </c>
      <c r="R2444" t="n">
        <v>44485</v>
      </c>
      <c r="AD2444" t="inlineStr">
        <is>
          <t>TRUMBULL CAREER &amp; TECH CENTER</t>
        </is>
      </c>
      <c r="AE2444" t="inlineStr">
        <is>
          <t>WARREN CITY</t>
        </is>
      </c>
      <c r="AF2444" t="inlineStr">
        <is>
          <t>WARREN CITY SD</t>
        </is>
      </c>
      <c r="AH2444" t="n">
        <v>14</v>
      </c>
      <c r="AI2444" t="n">
        <v>11</v>
      </c>
      <c r="AN2444" t="inlineStr">
        <is>
          <t>WARREN</t>
        </is>
      </c>
      <c r="AO2444" t="inlineStr">
        <is>
          <t>WARREN CITY 1E</t>
        </is>
      </c>
      <c r="AP2444" t="inlineStr">
        <is>
          <t>78-P-ACJ</t>
        </is>
      </c>
      <c r="AQ2444" t="n">
        <v>9</v>
      </c>
      <c r="AR2444" t="n">
        <v>64</v>
      </c>
      <c r="AS2444" t="n">
        <v>32</v>
      </c>
      <c r="AU2444">
        <f>COUNTA($BA$2444:$EH$2444)</f>
        <v/>
      </c>
      <c r="AV2444">
        <f>COUNTIF($BA$2444:$EH$2444,"D")</f>
        <v/>
      </c>
      <c r="AW2444">
        <f>COUNTIF($BA$2444:$EH$2444,"R")</f>
        <v/>
      </c>
      <c r="AX2444">
        <f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/>
      </c>
      <c r="AY2444">
        <f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/>
      </c>
      <c r="AZ2444">
        <f>IF(EH2444&lt;&gt;"",1,0)</f>
        <v/>
      </c>
      <c r="BB2444" t="inlineStr">
        <is>
          <t>WARREN-WARD 1</t>
        </is>
      </c>
    </row>
    <row r="2445">
      <c r="A2445" t="inlineStr">
        <is>
          <t>OH0025756328</t>
        </is>
      </c>
      <c r="B2445" t="n">
        <v>78</v>
      </c>
      <c r="C2445" t="n">
        <v>449924</v>
      </c>
      <c r="D2445" t="inlineStr">
        <is>
          <t>MORROW</t>
        </is>
      </c>
      <c r="E2445" t="inlineStr">
        <is>
          <t>BRYNDEN</t>
        </is>
      </c>
      <c r="F2445">
        <f>CONCATENATE(D2445," ",LEFT(H2445,4),"T=",AU2445,"D=",AV2445,"R=",AW2445,"M=",AX2445,"L=",AY2445,"B=",AZ2445)</f>
        <v/>
      </c>
      <c r="G2445" t="inlineStr">
        <is>
          <t>J</t>
        </is>
      </c>
      <c r="I2445" t="inlineStr">
        <is>
          <t>1992-07-28</t>
        </is>
      </c>
      <c r="J2445" t="inlineStr">
        <is>
          <t>2022-11-30</t>
        </is>
      </c>
      <c r="K2445" t="inlineStr">
        <is>
          <t>ACTIVE</t>
        </is>
      </c>
      <c r="L2445" t="inlineStr">
        <is>
          <t>D</t>
        </is>
      </c>
      <c r="M2445" t="inlineStr">
        <is>
          <t>3311 LODWICK DR NW</t>
        </is>
      </c>
      <c r="N2445">
        <f>RIGHT(M2445,LEN(M2445)-FIND(" ",M2445))</f>
        <v/>
      </c>
      <c r="O2445" t="inlineStr">
        <is>
          <t>APT 2</t>
        </is>
      </c>
      <c r="P2445" t="inlineStr">
        <is>
          <t>WARREN</t>
        </is>
      </c>
      <c r="Q2445" t="inlineStr">
        <is>
          <t>OH</t>
        </is>
      </c>
      <c r="R2445" t="n">
        <v>44485</v>
      </c>
      <c r="AD2445" t="inlineStr">
        <is>
          <t>TRUMBULL CAREER &amp; TECH CENTER</t>
        </is>
      </c>
      <c r="AE2445" t="inlineStr">
        <is>
          <t>WARREN CITY</t>
        </is>
      </c>
      <c r="AF2445" t="inlineStr">
        <is>
          <t>WARREN CITY SD</t>
        </is>
      </c>
      <c r="AH2445" t="n">
        <v>14</v>
      </c>
      <c r="AI2445" t="n">
        <v>11</v>
      </c>
      <c r="AN2445" t="inlineStr">
        <is>
          <t>WARREN</t>
        </is>
      </c>
      <c r="AO2445" t="inlineStr">
        <is>
          <t>WARREN CITY 1E</t>
        </is>
      </c>
      <c r="AP2445" t="inlineStr">
        <is>
          <t>78-P-ACJ</t>
        </is>
      </c>
      <c r="AQ2445" t="n">
        <v>9</v>
      </c>
      <c r="AR2445" t="n">
        <v>64</v>
      </c>
      <c r="AS2445" t="n">
        <v>32</v>
      </c>
      <c r="AU2445">
        <f>COUNTA($BA$2445:$EH$2445)</f>
        <v/>
      </c>
      <c r="AV2445">
        <f>COUNTIF($BA$2445:$EH$2445,"D")</f>
        <v/>
      </c>
      <c r="AW2445">
        <f>COUNTIF($BA$2445:$EH$2445,"R")</f>
        <v/>
      </c>
      <c r="AX2445">
        <f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/>
      </c>
      <c r="AY2445">
        <f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/>
      </c>
      <c r="AZ2445">
        <f>IF(EH2445&lt;&gt;"",1,0)</f>
        <v/>
      </c>
      <c r="BB2445" t="inlineStr">
        <is>
          <t>WARREN-WARD 1</t>
        </is>
      </c>
      <c r="CK2445" t="inlineStr">
        <is>
          <t>X</t>
        </is>
      </c>
      <c r="CN2445" t="inlineStr">
        <is>
          <t>X</t>
        </is>
      </c>
      <c r="CO2445" t="inlineStr">
        <is>
          <t>D</t>
        </is>
      </c>
      <c r="CP2445" t="inlineStr">
        <is>
          <t>X</t>
        </is>
      </c>
      <c r="CT2445" t="inlineStr">
        <is>
          <t>X</t>
        </is>
      </c>
      <c r="CU2445" t="inlineStr">
        <is>
          <t>D</t>
        </is>
      </c>
      <c r="CV2445" t="inlineStr">
        <is>
          <t>X</t>
        </is>
      </c>
      <c r="CW2445" t="inlineStr">
        <is>
          <t>X</t>
        </is>
      </c>
      <c r="CY2445" t="inlineStr">
        <is>
          <t>X</t>
        </is>
      </c>
      <c r="CZ2445" t="inlineStr">
        <is>
          <t>D</t>
        </is>
      </c>
      <c r="DC2445" t="inlineStr">
        <is>
          <t>X</t>
        </is>
      </c>
      <c r="DG2445" t="inlineStr">
        <is>
          <t>D</t>
        </is>
      </c>
      <c r="DI2445" t="inlineStr">
        <is>
          <t>X</t>
        </is>
      </c>
      <c r="DJ2445" t="inlineStr">
        <is>
          <t>X</t>
        </is>
      </c>
      <c r="DL2445" t="inlineStr">
        <is>
          <t>X</t>
        </is>
      </c>
      <c r="DM2445" t="inlineStr">
        <is>
          <t>D</t>
        </is>
      </c>
      <c r="DN2445" t="inlineStr">
        <is>
          <t>X</t>
        </is>
      </c>
      <c r="DR2445" t="inlineStr">
        <is>
          <t>X</t>
        </is>
      </c>
      <c r="DS2445" t="inlineStr">
        <is>
          <t>D</t>
        </is>
      </c>
      <c r="DT2445" t="inlineStr">
        <is>
          <t>D</t>
        </is>
      </c>
      <c r="DU2445" t="inlineStr">
        <is>
          <t>X</t>
        </is>
      </c>
      <c r="DW2445" t="inlineStr">
        <is>
          <t>D</t>
        </is>
      </c>
      <c r="DX2445" t="inlineStr">
        <is>
          <t>X</t>
        </is>
      </c>
      <c r="EA2445" t="inlineStr">
        <is>
          <t>X</t>
        </is>
      </c>
      <c r="ED2445" t="inlineStr">
        <is>
          <t>D</t>
        </is>
      </c>
      <c r="EF2445" t="inlineStr">
        <is>
          <t>X</t>
        </is>
      </c>
      <c r="EH2445" t="inlineStr">
        <is>
          <t>D</t>
        </is>
      </c>
    </row>
    <row r="2446">
      <c r="A2446" t="inlineStr">
        <is>
          <t>OH0015817159</t>
        </is>
      </c>
      <c r="B2446" t="n">
        <v>78</v>
      </c>
      <c r="C2446" t="n">
        <v>301651</v>
      </c>
      <c r="D2446" t="inlineStr">
        <is>
          <t>CURRIE</t>
        </is>
      </c>
      <c r="E2446" t="inlineStr">
        <is>
          <t>AMBER</t>
        </is>
      </c>
      <c r="F2446">
        <f>CONCATENATE(D2446," ",LEFT(H2446,4),"T=",AU2446,"D=",AV2446,"R=",AW2446,"M=",AX2446,"L=",AY2446,"B=",AZ2446)</f>
        <v/>
      </c>
      <c r="G2446" t="inlineStr">
        <is>
          <t>D</t>
        </is>
      </c>
      <c r="I2446" t="inlineStr">
        <is>
          <t>1983-02-11</t>
        </is>
      </c>
      <c r="J2446" t="inlineStr">
        <is>
          <t>2020-04-22</t>
        </is>
      </c>
      <c r="K2446" t="inlineStr">
        <is>
          <t>ACTIVE</t>
        </is>
      </c>
      <c r="L2446" t="inlineStr">
        <is>
          <t>D</t>
        </is>
      </c>
      <c r="M2446" t="inlineStr">
        <is>
          <t>2965 TOD AVE NW</t>
        </is>
      </c>
      <c r="N2446">
        <f>RIGHT(M2446,LEN(M2446)-FIND(" ",M2446))</f>
        <v/>
      </c>
      <c r="P2446" t="inlineStr">
        <is>
          <t>WARREN</t>
        </is>
      </c>
      <c r="Q2446" t="inlineStr">
        <is>
          <t>OH</t>
        </is>
      </c>
      <c r="R2446" t="n">
        <v>44485</v>
      </c>
      <c r="AD2446" t="inlineStr">
        <is>
          <t>TRUMBULL CAREER &amp; TECH CENTER</t>
        </is>
      </c>
      <c r="AE2446" t="inlineStr">
        <is>
          <t>WARREN CITY</t>
        </is>
      </c>
      <c r="AF2446" t="inlineStr">
        <is>
          <t>WARREN CITY SD</t>
        </is>
      </c>
      <c r="AH2446" t="n">
        <v>14</v>
      </c>
      <c r="AI2446" t="n">
        <v>11</v>
      </c>
      <c r="AN2446" t="inlineStr">
        <is>
          <t>WARREN</t>
        </is>
      </c>
      <c r="AO2446" t="inlineStr">
        <is>
          <t>WARREN CITY 1E</t>
        </is>
      </c>
      <c r="AP2446" t="inlineStr">
        <is>
          <t>78-P-ACJ</t>
        </is>
      </c>
      <c r="AQ2446" t="n">
        <v>9</v>
      </c>
      <c r="AR2446" t="n">
        <v>64</v>
      </c>
      <c r="AS2446" t="n">
        <v>32</v>
      </c>
      <c r="AU2446">
        <f>COUNTA($BA$2446:$EH$2446)</f>
        <v/>
      </c>
      <c r="AV2446">
        <f>COUNTIF($BA$2446:$EH$2446,"D")</f>
        <v/>
      </c>
      <c r="AW2446">
        <f>COUNTIF($BA$2446:$EH$2446,"R")</f>
        <v/>
      </c>
      <c r="AX2446">
        <f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/>
      </c>
      <c r="AY2446">
        <f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/>
      </c>
      <c r="AZ2446">
        <f>IF(EH2446&lt;&gt;"",1,0)</f>
        <v/>
      </c>
      <c r="BB2446" t="inlineStr">
        <is>
          <t>WARREN-WARD 1</t>
        </is>
      </c>
      <c r="BL2446" t="inlineStr">
        <is>
          <t>X</t>
        </is>
      </c>
      <c r="BY2446" t="inlineStr">
        <is>
          <t>D</t>
        </is>
      </c>
      <c r="CA2446" t="inlineStr">
        <is>
          <t>X</t>
        </is>
      </c>
      <c r="CK2446" t="inlineStr">
        <is>
          <t>X</t>
        </is>
      </c>
      <c r="CP2446" t="inlineStr">
        <is>
          <t>X</t>
        </is>
      </c>
      <c r="CV2446" t="inlineStr">
        <is>
          <t>X</t>
        </is>
      </c>
      <c r="DC2446" t="inlineStr">
        <is>
          <t>X</t>
        </is>
      </c>
      <c r="DI2446" t="inlineStr">
        <is>
          <t>X</t>
        </is>
      </c>
      <c r="DN2446" t="inlineStr">
        <is>
          <t>X</t>
        </is>
      </c>
      <c r="DW2446" t="inlineStr">
        <is>
          <t>D</t>
        </is>
      </c>
      <c r="DX2446" t="inlineStr">
        <is>
          <t>X</t>
        </is>
      </c>
      <c r="EA2446" t="inlineStr">
        <is>
          <t>X</t>
        </is>
      </c>
      <c r="ED2446" t="inlineStr">
        <is>
          <t>D</t>
        </is>
      </c>
      <c r="EF2446" t="inlineStr">
        <is>
          <t>X</t>
        </is>
      </c>
    </row>
    <row r="2447">
      <c r="A2447" t="inlineStr">
        <is>
          <t>OH0015717275</t>
        </is>
      </c>
      <c r="B2447" t="n">
        <v>78</v>
      </c>
      <c r="C2447" t="n">
        <v>194041</v>
      </c>
      <c r="D2447" t="inlineStr">
        <is>
          <t>LAURENZI</t>
        </is>
      </c>
      <c r="E2447" t="inlineStr">
        <is>
          <t>WENDY</t>
        </is>
      </c>
      <c r="F2447">
        <f>CONCATENATE(D2447," ",LEFT(H2447,4),"T=",AU2447,"D=",AV2447,"R=",AW2447,"M=",AX2447,"L=",AY2447,"B=",AZ2447)</f>
        <v/>
      </c>
      <c r="G2447" t="inlineStr">
        <is>
          <t>M</t>
        </is>
      </c>
      <c r="I2447" t="inlineStr">
        <is>
          <t>1969-10-15</t>
        </is>
      </c>
      <c r="J2447" t="inlineStr">
        <is>
          <t>2022-10-15</t>
        </is>
      </c>
      <c r="K2447" t="inlineStr">
        <is>
          <t>ACTIVE</t>
        </is>
      </c>
      <c r="M2447" t="inlineStr">
        <is>
          <t>2833 RED FOX RUN DR NW</t>
        </is>
      </c>
      <c r="N2447">
        <f>RIGHT(M2447,LEN(M2447)-FIND(" ",M2447))</f>
        <v/>
      </c>
      <c r="P2447" t="inlineStr">
        <is>
          <t>WARREN</t>
        </is>
      </c>
      <c r="Q2447" t="inlineStr">
        <is>
          <t>OH</t>
        </is>
      </c>
      <c r="R2447" t="n">
        <v>44485</v>
      </c>
      <c r="AD2447" t="inlineStr">
        <is>
          <t>TRUMBULL CAREER &amp; TECH CENTER</t>
        </is>
      </c>
      <c r="AE2447" t="inlineStr">
        <is>
          <t>WARREN CITY</t>
        </is>
      </c>
      <c r="AF2447" t="inlineStr">
        <is>
          <t>WARREN CITY SD</t>
        </is>
      </c>
      <c r="AH2447" t="n">
        <v>14</v>
      </c>
      <c r="AI2447" t="n">
        <v>11</v>
      </c>
      <c r="AN2447" t="inlineStr">
        <is>
          <t>WARREN</t>
        </is>
      </c>
      <c r="AO2447" t="inlineStr">
        <is>
          <t>WARREN CITY 1E</t>
        </is>
      </c>
      <c r="AP2447" t="inlineStr">
        <is>
          <t>78-P-ACJ</t>
        </is>
      </c>
      <c r="AQ2447" t="n">
        <v>9</v>
      </c>
      <c r="AR2447" t="n">
        <v>64</v>
      </c>
      <c r="AS2447" t="n">
        <v>32</v>
      </c>
      <c r="AU2447">
        <f>COUNTA($BA$2447:$EH$2447)</f>
        <v/>
      </c>
      <c r="AV2447">
        <f>COUNTIF($BA$2447:$EH$2447,"D")</f>
        <v/>
      </c>
      <c r="AW2447">
        <f>COUNTIF($BA$2447:$EH$2447,"R")</f>
        <v/>
      </c>
      <c r="AX2447">
        <f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/>
      </c>
      <c r="AY2447">
        <f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/>
      </c>
      <c r="AZ2447">
        <f>IF(EH2447&lt;&gt;"",1,0)</f>
        <v/>
      </c>
      <c r="BB2447" t="inlineStr">
        <is>
          <t>WARREN-WARD 1</t>
        </is>
      </c>
      <c r="BD2447" t="inlineStr">
        <is>
          <t>X</t>
        </is>
      </c>
      <c r="BL2447" t="inlineStr">
        <is>
          <t>X</t>
        </is>
      </c>
      <c r="BP2447" t="inlineStr">
        <is>
          <t>X</t>
        </is>
      </c>
      <c r="BS2447" t="inlineStr">
        <is>
          <t>X</t>
        </is>
      </c>
      <c r="BY2447" t="inlineStr">
        <is>
          <t>D</t>
        </is>
      </c>
      <c r="CA2447" t="inlineStr">
        <is>
          <t>X</t>
        </is>
      </c>
      <c r="CP2447" t="inlineStr">
        <is>
          <t>X</t>
        </is>
      </c>
      <c r="CY2447" t="inlineStr">
        <is>
          <t>X</t>
        </is>
      </c>
      <c r="CZ2447" t="inlineStr">
        <is>
          <t>D</t>
        </is>
      </c>
      <c r="DC2447" t="inlineStr">
        <is>
          <t>X</t>
        </is>
      </c>
      <c r="DN2447" t="inlineStr">
        <is>
          <t>X</t>
        </is>
      </c>
      <c r="DU2447" t="inlineStr">
        <is>
          <t>X</t>
        </is>
      </c>
      <c r="EF2447" t="inlineStr">
        <is>
          <t>X</t>
        </is>
      </c>
    </row>
    <row r="2448">
      <c r="A2448" t="inlineStr">
        <is>
          <t>OH0027628110</t>
        </is>
      </c>
      <c r="B2448" t="n">
        <v>78</v>
      </c>
      <c r="C2448" t="n">
        <v>489581</v>
      </c>
      <c r="D2448" t="inlineStr">
        <is>
          <t>MERCADO TRINIDAD</t>
        </is>
      </c>
      <c r="E2448" t="inlineStr">
        <is>
          <t>JORGE</t>
        </is>
      </c>
      <c r="F2448">
        <f>CONCATENATE(D2448," ",LEFT(H2448,4),"T=",AU2448,"D=",AV2448,"R=",AW2448,"M=",AX2448,"L=",AY2448,"B=",AZ2448)</f>
        <v/>
      </c>
      <c r="G2448" t="inlineStr">
        <is>
          <t>ENRIQUE</t>
        </is>
      </c>
      <c r="I2448" t="inlineStr">
        <is>
          <t>1973-05-21</t>
        </is>
      </c>
      <c r="J2448" t="inlineStr">
        <is>
          <t>2024-09-11</t>
        </is>
      </c>
      <c r="K2448" t="inlineStr">
        <is>
          <t>ACTIVE</t>
        </is>
      </c>
      <c r="M2448" t="inlineStr">
        <is>
          <t>3020 DUNSTAN DR NW</t>
        </is>
      </c>
      <c r="N2448">
        <f>RIGHT(M2448,LEN(M2448)-FIND(" ",M2448))</f>
        <v/>
      </c>
      <c r="O2448" t="inlineStr">
        <is>
          <t>APT 4</t>
        </is>
      </c>
      <c r="P2448" t="inlineStr">
        <is>
          <t>WARREN</t>
        </is>
      </c>
      <c r="Q2448" t="inlineStr">
        <is>
          <t>OH</t>
        </is>
      </c>
      <c r="R2448" t="n">
        <v>44485</v>
      </c>
      <c r="AD2448" t="inlineStr">
        <is>
          <t>TRUMBULL CAREER &amp; TECH CENTER</t>
        </is>
      </c>
      <c r="AE2448" t="inlineStr">
        <is>
          <t>WARREN CITY</t>
        </is>
      </c>
      <c r="AF2448" t="inlineStr">
        <is>
          <t>WARREN CITY SD</t>
        </is>
      </c>
      <c r="AH2448" t="n">
        <v>14</v>
      </c>
      <c r="AI2448" t="n">
        <v>11</v>
      </c>
      <c r="AN2448" t="inlineStr">
        <is>
          <t>WARREN</t>
        </is>
      </c>
      <c r="AO2448" t="inlineStr">
        <is>
          <t>WARREN CITY 1E</t>
        </is>
      </c>
      <c r="AP2448" t="inlineStr">
        <is>
          <t>78-P-ACJ</t>
        </is>
      </c>
      <c r="AQ2448" t="n">
        <v>9</v>
      </c>
      <c r="AR2448" t="n">
        <v>64</v>
      </c>
      <c r="AS2448" t="n">
        <v>32</v>
      </c>
      <c r="AU2448">
        <f>COUNTA($BA$2448:$EH$2448)</f>
        <v/>
      </c>
      <c r="AV2448">
        <f>COUNTIF($BA$2448:$EH$2448,"D")</f>
        <v/>
      </c>
      <c r="AW2448">
        <f>COUNTIF($BA$2448:$EH$2448,"R")</f>
        <v/>
      </c>
      <c r="AX2448">
        <f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/>
      </c>
      <c r="AY2448">
        <f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/>
      </c>
      <c r="AZ2448">
        <f>IF(EH2448&lt;&gt;"",1,0)</f>
        <v/>
      </c>
      <c r="BB2448" t="inlineStr">
        <is>
          <t>WARREN-WARD 1</t>
        </is>
      </c>
    </row>
    <row r="2449">
      <c r="A2449" t="inlineStr">
        <is>
          <t>OH0015691394</t>
        </is>
      </c>
      <c r="B2449" t="n">
        <v>78</v>
      </c>
      <c r="C2449" t="n">
        <v>137501</v>
      </c>
      <c r="D2449" t="inlineStr">
        <is>
          <t>HARRIS</t>
        </is>
      </c>
      <c r="E2449" t="inlineStr">
        <is>
          <t>MILDRED</t>
        </is>
      </c>
      <c r="F2449">
        <f>CONCATENATE(D2449," ",LEFT(H2449,4),"T=",AU2449,"D=",AV2449,"R=",AW2449,"M=",AX2449,"L=",AY2449,"B=",AZ2449)</f>
        <v/>
      </c>
      <c r="G2449" t="inlineStr">
        <is>
          <t>A</t>
        </is>
      </c>
      <c r="I2449" t="inlineStr">
        <is>
          <t>1935-02-12</t>
        </is>
      </c>
      <c r="J2449" t="inlineStr">
        <is>
          <t>2008-04-15</t>
        </is>
      </c>
      <c r="K2449" t="inlineStr">
        <is>
          <t>ACTIVE</t>
        </is>
      </c>
      <c r="M2449" t="inlineStr">
        <is>
          <t>3031 LODWICK DR NW</t>
        </is>
      </c>
      <c r="N2449">
        <f>RIGHT(M2449,LEN(M2449)-FIND(" ",M2449))</f>
        <v/>
      </c>
      <c r="O2449" t="inlineStr">
        <is>
          <t>APT 4</t>
        </is>
      </c>
      <c r="P2449" t="inlineStr">
        <is>
          <t>WARREN</t>
        </is>
      </c>
      <c r="Q2449" t="inlineStr">
        <is>
          <t>OH</t>
        </is>
      </c>
      <c r="R2449" t="n">
        <v>44485</v>
      </c>
      <c r="AD2449" t="inlineStr">
        <is>
          <t>TRUMBULL CAREER &amp; TECH CENTER</t>
        </is>
      </c>
      <c r="AE2449" t="inlineStr">
        <is>
          <t>WARREN CITY</t>
        </is>
      </c>
      <c r="AF2449" t="inlineStr">
        <is>
          <t>WARREN CITY SD</t>
        </is>
      </c>
      <c r="AH2449" t="n">
        <v>14</v>
      </c>
      <c r="AI2449" t="n">
        <v>11</v>
      </c>
      <c r="AN2449" t="inlineStr">
        <is>
          <t>WARREN</t>
        </is>
      </c>
      <c r="AO2449" t="inlineStr">
        <is>
          <t>WARREN CITY 1E</t>
        </is>
      </c>
      <c r="AP2449" t="inlineStr">
        <is>
          <t>78-P-ACJ</t>
        </is>
      </c>
      <c r="AQ2449" t="n">
        <v>9</v>
      </c>
      <c r="AR2449" t="n">
        <v>64</v>
      </c>
      <c r="AS2449" t="n">
        <v>32</v>
      </c>
      <c r="AU2449">
        <f>COUNTA($BA$2449:$EH$2449)</f>
        <v/>
      </c>
      <c r="AV2449">
        <f>COUNTIF($BA$2449:$EH$2449,"D")</f>
        <v/>
      </c>
      <c r="AW2449">
        <f>COUNTIF($BA$2449:$EH$2449,"R")</f>
        <v/>
      </c>
      <c r="AX2449">
        <f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/>
      </c>
      <c r="AY2449">
        <f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/>
      </c>
      <c r="AZ2449">
        <f>IF(EH2449&lt;&gt;"",1,0)</f>
        <v/>
      </c>
      <c r="BB2449" t="inlineStr">
        <is>
          <t>WARREN-WARD 1</t>
        </is>
      </c>
      <c r="BC2449" t="inlineStr">
        <is>
          <t>X</t>
        </is>
      </c>
      <c r="BD2449" t="inlineStr">
        <is>
          <t>X</t>
        </is>
      </c>
      <c r="BH2449" t="inlineStr">
        <is>
          <t>X</t>
        </is>
      </c>
      <c r="BI2449" t="inlineStr">
        <is>
          <t>X</t>
        </is>
      </c>
      <c r="BJ2449" t="inlineStr">
        <is>
          <t>X</t>
        </is>
      </c>
      <c r="BK2449" t="inlineStr">
        <is>
          <t>X</t>
        </is>
      </c>
      <c r="BL2449" t="inlineStr">
        <is>
          <t>X</t>
        </is>
      </c>
      <c r="BP2449" t="inlineStr">
        <is>
          <t>X</t>
        </is>
      </c>
      <c r="BR2449" t="inlineStr">
        <is>
          <t>X</t>
        </is>
      </c>
      <c r="BS2449" t="inlineStr">
        <is>
          <t>X</t>
        </is>
      </c>
      <c r="BY2449" t="inlineStr">
        <is>
          <t>D</t>
        </is>
      </c>
      <c r="CA2449" t="inlineStr">
        <is>
          <t>X</t>
        </is>
      </c>
      <c r="CH2449" t="inlineStr">
        <is>
          <t>D</t>
        </is>
      </c>
      <c r="CK2449" t="inlineStr">
        <is>
          <t>X</t>
        </is>
      </c>
      <c r="CL2449" t="inlineStr">
        <is>
          <t>D</t>
        </is>
      </c>
      <c r="CN2449" t="inlineStr">
        <is>
          <t>X</t>
        </is>
      </c>
      <c r="CP2449" t="inlineStr">
        <is>
          <t>X</t>
        </is>
      </c>
      <c r="CV2449" t="inlineStr">
        <is>
          <t>X</t>
        </is>
      </c>
      <c r="CW2449" t="inlineStr">
        <is>
          <t>D</t>
        </is>
      </c>
      <c r="CY2449" t="inlineStr">
        <is>
          <t>X</t>
        </is>
      </c>
      <c r="CZ2449" t="inlineStr">
        <is>
          <t>D</t>
        </is>
      </c>
      <c r="DC2449" t="inlineStr">
        <is>
          <t>X</t>
        </is>
      </c>
      <c r="DI2449" t="inlineStr">
        <is>
          <t>X</t>
        </is>
      </c>
      <c r="DL2449" t="inlineStr">
        <is>
          <t>X</t>
        </is>
      </c>
      <c r="DM2449" t="inlineStr">
        <is>
          <t>D</t>
        </is>
      </c>
      <c r="DN2449" t="inlineStr">
        <is>
          <t>X</t>
        </is>
      </c>
      <c r="DR2449" t="inlineStr">
        <is>
          <t>X</t>
        </is>
      </c>
      <c r="DU2449" t="inlineStr">
        <is>
          <t>X</t>
        </is>
      </c>
      <c r="DX2449" t="inlineStr">
        <is>
          <t>X</t>
        </is>
      </c>
      <c r="EA2449" t="inlineStr">
        <is>
          <t>X</t>
        </is>
      </c>
      <c r="EF2449" t="inlineStr">
        <is>
          <t>X</t>
        </is>
      </c>
    </row>
    <row r="2450">
      <c r="A2450" t="inlineStr">
        <is>
          <t>OH0026237971</t>
        </is>
      </c>
      <c r="B2450" t="n">
        <v>78</v>
      </c>
      <c r="C2450" t="n">
        <v>458858</v>
      </c>
      <c r="D2450" t="inlineStr">
        <is>
          <t>DENNA</t>
        </is>
      </c>
      <c r="E2450" t="inlineStr">
        <is>
          <t>JACQUELYNNE</t>
        </is>
      </c>
      <c r="F2450">
        <f>CONCATENATE(D2450," ",LEFT(H2450,4),"T=",AU2450,"D=",AV2450,"R=",AW2450,"M=",AX2450,"L=",AY2450,"B=",AZ2450)</f>
        <v/>
      </c>
      <c r="G2450" t="inlineStr">
        <is>
          <t>ADAIR</t>
        </is>
      </c>
      <c r="I2450" t="inlineStr">
        <is>
          <t>1999-04-22</t>
        </is>
      </c>
      <c r="J2450" t="inlineStr">
        <is>
          <t>2021-07-09</t>
        </is>
      </c>
      <c r="K2450" t="inlineStr">
        <is>
          <t>ACTIVE</t>
        </is>
      </c>
      <c r="M2450" t="inlineStr">
        <is>
          <t>3085 RED FOX RUN DR NW</t>
        </is>
      </c>
      <c r="N2450">
        <f>RIGHT(M2450,LEN(M2450)-FIND(" ",M2450))</f>
        <v/>
      </c>
      <c r="P2450" t="inlineStr">
        <is>
          <t>WARREN</t>
        </is>
      </c>
      <c r="Q2450" t="inlineStr">
        <is>
          <t>OH</t>
        </is>
      </c>
      <c r="R2450" t="n">
        <v>44485</v>
      </c>
      <c r="AD2450" t="inlineStr">
        <is>
          <t>TRUMBULL CAREER &amp; TECH CENTER</t>
        </is>
      </c>
      <c r="AE2450" t="inlineStr">
        <is>
          <t>WARREN CITY</t>
        </is>
      </c>
      <c r="AF2450" t="inlineStr">
        <is>
          <t>WARREN CITY SD</t>
        </is>
      </c>
      <c r="AH2450" t="n">
        <v>14</v>
      </c>
      <c r="AI2450" t="n">
        <v>11</v>
      </c>
      <c r="AN2450" t="inlineStr">
        <is>
          <t>WARREN</t>
        </is>
      </c>
      <c r="AO2450" t="inlineStr">
        <is>
          <t>WARREN CITY 1E</t>
        </is>
      </c>
      <c r="AP2450" t="inlineStr">
        <is>
          <t>78-P-ACJ</t>
        </is>
      </c>
      <c r="AQ2450" t="n">
        <v>9</v>
      </c>
      <c r="AR2450" t="n">
        <v>64</v>
      </c>
      <c r="AS2450" t="n">
        <v>32</v>
      </c>
      <c r="AU2450">
        <f>COUNTA($BA$2450:$EH$2450)</f>
        <v/>
      </c>
      <c r="AV2450">
        <f>COUNTIF($BA$2450:$EH$2450,"D")</f>
        <v/>
      </c>
      <c r="AW2450">
        <f>COUNTIF($BA$2450:$EH$2450,"R")</f>
        <v/>
      </c>
      <c r="AX2450">
        <f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/>
      </c>
      <c r="AY2450">
        <f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/>
      </c>
      <c r="AZ2450">
        <f>IF(EH2450&lt;&gt;"",1,0)</f>
        <v/>
      </c>
      <c r="BB2450" t="inlineStr">
        <is>
          <t>WARREN-WARD 1</t>
        </is>
      </c>
      <c r="EF2450" t="inlineStr">
        <is>
          <t>X</t>
        </is>
      </c>
    </row>
    <row r="2451">
      <c r="A2451" t="inlineStr">
        <is>
          <t>OH0026237950</t>
        </is>
      </c>
      <c r="B2451" t="n">
        <v>78</v>
      </c>
      <c r="C2451" t="n">
        <v>458856</v>
      </c>
      <c r="D2451" t="inlineStr">
        <is>
          <t>SPENCER</t>
        </is>
      </c>
      <c r="E2451" t="inlineStr">
        <is>
          <t>JOE</t>
        </is>
      </c>
      <c r="F2451">
        <f>CONCATENATE(D2451," ",LEFT(H2451,4),"T=",AU2451,"D=",AV2451,"R=",AW2451,"M=",AX2451,"L=",AY2451,"B=",AZ2451)</f>
        <v/>
      </c>
      <c r="G2451" t="inlineStr">
        <is>
          <t>KEITH</t>
        </is>
      </c>
      <c r="I2451" t="inlineStr">
        <is>
          <t>1954-05-10</t>
        </is>
      </c>
      <c r="J2451" t="inlineStr">
        <is>
          <t>2021-07-07</t>
        </is>
      </c>
      <c r="K2451" t="inlineStr">
        <is>
          <t>ACTIVE</t>
        </is>
      </c>
      <c r="L2451" t="inlineStr">
        <is>
          <t>R</t>
        </is>
      </c>
      <c r="M2451" t="inlineStr">
        <is>
          <t>3460 OLIAN AVE NW</t>
        </is>
      </c>
      <c r="N2451">
        <f>RIGHT(M2451,LEN(M2451)-FIND(" ",M2451))</f>
        <v/>
      </c>
      <c r="P2451" t="inlineStr">
        <is>
          <t>WARREN</t>
        </is>
      </c>
      <c r="Q2451" t="inlineStr">
        <is>
          <t>OH</t>
        </is>
      </c>
      <c r="R2451" t="n">
        <v>44485</v>
      </c>
      <c r="AD2451" t="inlineStr">
        <is>
          <t>TRUMBULL CAREER &amp; TECH CENTER</t>
        </is>
      </c>
      <c r="AE2451" t="inlineStr">
        <is>
          <t>WARREN CITY</t>
        </is>
      </c>
      <c r="AF2451" t="inlineStr">
        <is>
          <t>WARREN CITY SD</t>
        </is>
      </c>
      <c r="AH2451" t="n">
        <v>14</v>
      </c>
      <c r="AI2451" t="n">
        <v>11</v>
      </c>
      <c r="AN2451" t="inlineStr">
        <is>
          <t>WARREN</t>
        </is>
      </c>
      <c r="AO2451" t="inlineStr">
        <is>
          <t>WARREN CITY 1E</t>
        </is>
      </c>
      <c r="AP2451" t="inlineStr">
        <is>
          <t>78-P-ACJ</t>
        </is>
      </c>
      <c r="AQ2451" t="n">
        <v>9</v>
      </c>
      <c r="AR2451" t="n">
        <v>64</v>
      </c>
      <c r="AS2451" t="n">
        <v>32</v>
      </c>
      <c r="AU2451">
        <f>COUNTA($BA$2451:$EH$2451)</f>
        <v/>
      </c>
      <c r="AV2451">
        <f>COUNTIF($BA$2451:$EH$2451,"D")</f>
        <v/>
      </c>
      <c r="AW2451">
        <f>COUNTIF($BA$2451:$EH$2451,"R")</f>
        <v/>
      </c>
      <c r="AX2451">
        <f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/>
      </c>
      <c r="AY2451">
        <f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/>
      </c>
      <c r="AZ2451">
        <f>IF(EH2451&lt;&gt;"",1,0)</f>
        <v/>
      </c>
      <c r="BB2451" t="inlineStr">
        <is>
          <t>WARREN-WARD 1</t>
        </is>
      </c>
      <c r="DR2451" t="inlineStr">
        <is>
          <t>X</t>
        </is>
      </c>
      <c r="DU2451" t="inlineStr">
        <is>
          <t>X</t>
        </is>
      </c>
      <c r="EA2451" t="inlineStr">
        <is>
          <t>X</t>
        </is>
      </c>
      <c r="ED2451" t="inlineStr">
        <is>
          <t>R</t>
        </is>
      </c>
      <c r="EF2451" t="inlineStr">
        <is>
          <t>X</t>
        </is>
      </c>
    </row>
    <row r="2452">
      <c r="A2452" t="inlineStr">
        <is>
          <t>OH0026237944</t>
        </is>
      </c>
      <c r="B2452" t="n">
        <v>78</v>
      </c>
      <c r="C2452" t="n">
        <v>458855</v>
      </c>
      <c r="D2452" t="inlineStr">
        <is>
          <t>SPENCER</t>
        </is>
      </c>
      <c r="E2452" t="inlineStr">
        <is>
          <t>CECELIA</t>
        </is>
      </c>
      <c r="F2452">
        <f>CONCATENATE(D2452," ",LEFT(H2452,4),"T=",AU2452,"D=",AV2452,"R=",AW2452,"M=",AX2452,"L=",AY2452,"B=",AZ2452)</f>
        <v/>
      </c>
      <c r="G2452" t="inlineStr">
        <is>
          <t>ANN</t>
        </is>
      </c>
      <c r="I2452" t="inlineStr">
        <is>
          <t>1959-07-21</t>
        </is>
      </c>
      <c r="J2452" t="inlineStr">
        <is>
          <t>2021-07-07</t>
        </is>
      </c>
      <c r="K2452" t="inlineStr">
        <is>
          <t>ACTIVE</t>
        </is>
      </c>
      <c r="L2452" t="inlineStr">
        <is>
          <t>R</t>
        </is>
      </c>
      <c r="M2452" t="inlineStr">
        <is>
          <t>3460 OLIAN AVE NW</t>
        </is>
      </c>
      <c r="N2452">
        <f>RIGHT(M2452,LEN(M2452)-FIND(" ",M2452))</f>
        <v/>
      </c>
      <c r="P2452" t="inlineStr">
        <is>
          <t>WARREN</t>
        </is>
      </c>
      <c r="Q2452" t="inlineStr">
        <is>
          <t>OH</t>
        </is>
      </c>
      <c r="R2452" t="n">
        <v>44485</v>
      </c>
      <c r="AD2452" t="inlineStr">
        <is>
          <t>TRUMBULL CAREER &amp; TECH CENTER</t>
        </is>
      </c>
      <c r="AE2452" t="inlineStr">
        <is>
          <t>WARREN CITY</t>
        </is>
      </c>
      <c r="AF2452" t="inlineStr">
        <is>
          <t>WARREN CITY SD</t>
        </is>
      </c>
      <c r="AH2452" t="n">
        <v>14</v>
      </c>
      <c r="AI2452" t="n">
        <v>11</v>
      </c>
      <c r="AN2452" t="inlineStr">
        <is>
          <t>WARREN</t>
        </is>
      </c>
      <c r="AO2452" t="inlineStr">
        <is>
          <t>WARREN CITY 1E</t>
        </is>
      </c>
      <c r="AP2452" t="inlineStr">
        <is>
          <t>78-P-ACJ</t>
        </is>
      </c>
      <c r="AQ2452" t="n">
        <v>9</v>
      </c>
      <c r="AR2452" t="n">
        <v>64</v>
      </c>
      <c r="AS2452" t="n">
        <v>32</v>
      </c>
      <c r="AU2452">
        <f>COUNTA($BA$2452:$EH$2452)</f>
        <v/>
      </c>
      <c r="AV2452">
        <f>COUNTIF($BA$2452:$EH$2452,"D")</f>
        <v/>
      </c>
      <c r="AW2452">
        <f>COUNTIF($BA$2452:$EH$2452,"R")</f>
        <v/>
      </c>
      <c r="AX2452">
        <f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/>
      </c>
      <c r="AY2452">
        <f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/>
      </c>
      <c r="AZ2452">
        <f>IF(EH2452&lt;&gt;"",1,0)</f>
        <v/>
      </c>
      <c r="BB2452" t="inlineStr">
        <is>
          <t>WARREN-WARD 1</t>
        </is>
      </c>
      <c r="DR2452" t="inlineStr">
        <is>
          <t>X</t>
        </is>
      </c>
      <c r="DU2452" t="inlineStr">
        <is>
          <t>X</t>
        </is>
      </c>
      <c r="DX2452" t="inlineStr">
        <is>
          <t>X</t>
        </is>
      </c>
      <c r="EA2452" t="inlineStr">
        <is>
          <t>X</t>
        </is>
      </c>
      <c r="ED2452" t="inlineStr">
        <is>
          <t>R</t>
        </is>
      </c>
      <c r="EF2452" t="inlineStr">
        <is>
          <t>X</t>
        </is>
      </c>
    </row>
    <row r="2453">
      <c r="A2453" t="inlineStr">
        <is>
          <t>OH0015766133</t>
        </is>
      </c>
      <c r="B2453" t="n">
        <v>78</v>
      </c>
      <c r="C2453" t="n">
        <v>253544</v>
      </c>
      <c r="D2453" t="inlineStr">
        <is>
          <t>SIMPSON</t>
        </is>
      </c>
      <c r="E2453" t="inlineStr">
        <is>
          <t>OLIVIA</t>
        </is>
      </c>
      <c r="F2453">
        <f>CONCATENATE(D2453," ",LEFT(H2453,4),"T=",AU2453,"D=",AV2453,"R=",AW2453,"M=",AX2453,"L=",AY2453,"B=",AZ2453)</f>
        <v/>
      </c>
      <c r="G2453" t="inlineStr">
        <is>
          <t>STARR</t>
        </is>
      </c>
      <c r="I2453" t="inlineStr">
        <is>
          <t>1976-07-08</t>
        </is>
      </c>
      <c r="J2453" t="inlineStr">
        <is>
          <t>2025-05-17</t>
        </is>
      </c>
      <c r="K2453" t="inlineStr">
        <is>
          <t>ACTIVE</t>
        </is>
      </c>
      <c r="M2453" t="inlineStr">
        <is>
          <t>3122 LODWICK DR NW</t>
        </is>
      </c>
      <c r="N2453">
        <f>RIGHT(M2453,LEN(M2453)-FIND(" ",M2453))</f>
        <v/>
      </c>
      <c r="O2453" t="inlineStr">
        <is>
          <t>APT 1</t>
        </is>
      </c>
      <c r="P2453" t="inlineStr">
        <is>
          <t>WARREN</t>
        </is>
      </c>
      <c r="Q2453" t="inlineStr">
        <is>
          <t>OH</t>
        </is>
      </c>
      <c r="R2453" t="n">
        <v>44485</v>
      </c>
      <c r="AD2453" t="inlineStr">
        <is>
          <t>TRUMBULL CAREER &amp; TECH CENTER</t>
        </is>
      </c>
      <c r="AE2453" t="inlineStr">
        <is>
          <t>WARREN CITY</t>
        </is>
      </c>
      <c r="AF2453" t="inlineStr">
        <is>
          <t>WARREN CITY SD</t>
        </is>
      </c>
      <c r="AH2453" t="n">
        <v>14</v>
      </c>
      <c r="AI2453" t="n">
        <v>11</v>
      </c>
      <c r="AN2453" t="inlineStr">
        <is>
          <t>WARREN</t>
        </is>
      </c>
      <c r="AO2453" t="inlineStr">
        <is>
          <t>WARREN CITY 1E</t>
        </is>
      </c>
      <c r="AP2453" t="inlineStr">
        <is>
          <t>78-P-ACJ</t>
        </is>
      </c>
      <c r="AQ2453" t="n">
        <v>9</v>
      </c>
      <c r="AR2453" t="n">
        <v>64</v>
      </c>
      <c r="AS2453" t="n">
        <v>32</v>
      </c>
      <c r="AU2453">
        <f>COUNTA($BA$2453:$EH$2453)</f>
        <v/>
      </c>
      <c r="AV2453">
        <f>COUNTIF($BA$2453:$EH$2453,"D")</f>
        <v/>
      </c>
      <c r="AW2453">
        <f>COUNTIF($BA$2453:$EH$2453,"R")</f>
        <v/>
      </c>
      <c r="AX2453">
        <f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/>
      </c>
      <c r="AY2453">
        <f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/>
      </c>
      <c r="AZ2453">
        <f>IF(EH2453&lt;&gt;"",1,0)</f>
        <v/>
      </c>
      <c r="BB2453" t="inlineStr">
        <is>
          <t>WARREN-WARD 1</t>
        </is>
      </c>
      <c r="BG2453" t="inlineStr">
        <is>
          <t>X</t>
        </is>
      </c>
      <c r="BH2453" t="inlineStr">
        <is>
          <t>X</t>
        </is>
      </c>
      <c r="BL2453" t="inlineStr">
        <is>
          <t>X</t>
        </is>
      </c>
      <c r="BP2453" t="inlineStr">
        <is>
          <t>X</t>
        </is>
      </c>
      <c r="BY2453" t="inlineStr">
        <is>
          <t>D</t>
        </is>
      </c>
      <c r="CA2453" t="inlineStr">
        <is>
          <t>X</t>
        </is>
      </c>
      <c r="CP2453" t="inlineStr">
        <is>
          <t>X</t>
        </is>
      </c>
      <c r="CT2453" t="inlineStr">
        <is>
          <t>X</t>
        </is>
      </c>
      <c r="CV2453" t="inlineStr">
        <is>
          <t>X</t>
        </is>
      </c>
      <c r="CW2453" t="inlineStr">
        <is>
          <t>D</t>
        </is>
      </c>
      <c r="CY2453" t="inlineStr">
        <is>
          <t>X</t>
        </is>
      </c>
      <c r="DC2453" t="inlineStr">
        <is>
          <t>X</t>
        </is>
      </c>
      <c r="DF2453" t="inlineStr">
        <is>
          <t>X</t>
        </is>
      </c>
      <c r="DI2453" t="inlineStr">
        <is>
          <t>X</t>
        </is>
      </c>
      <c r="DJ2453" t="inlineStr">
        <is>
          <t>D</t>
        </is>
      </c>
      <c r="DL2453" t="inlineStr">
        <is>
          <t>X</t>
        </is>
      </c>
      <c r="DN2453" t="inlineStr">
        <is>
          <t>X</t>
        </is>
      </c>
      <c r="DR2453" t="inlineStr">
        <is>
          <t>X</t>
        </is>
      </c>
      <c r="DU2453" t="inlineStr">
        <is>
          <t>X</t>
        </is>
      </c>
      <c r="DX2453" t="inlineStr">
        <is>
          <t>X</t>
        </is>
      </c>
      <c r="EA2453" t="inlineStr">
        <is>
          <t>X</t>
        </is>
      </c>
      <c r="EF2453" t="inlineStr">
        <is>
          <t>X</t>
        </is>
      </c>
    </row>
    <row r="2454">
      <c r="A2454" t="inlineStr">
        <is>
          <t>OH0024477639</t>
        </is>
      </c>
      <c r="B2454" t="n">
        <v>78</v>
      </c>
      <c r="C2454" t="n">
        <v>429072</v>
      </c>
      <c r="D2454" t="inlineStr">
        <is>
          <t>MUSGROVE</t>
        </is>
      </c>
      <c r="E2454" t="inlineStr">
        <is>
          <t>ALEXIS</t>
        </is>
      </c>
      <c r="F2454">
        <f>CONCATENATE(D2454," ",LEFT(H2454,4),"T=",AU2454,"D=",AV2454,"R=",AW2454,"M=",AX2454,"L=",AY2454,"B=",AZ2454)</f>
        <v/>
      </c>
      <c r="G2454" t="inlineStr">
        <is>
          <t>D</t>
        </is>
      </c>
      <c r="I2454" t="inlineStr">
        <is>
          <t>1993-03-06</t>
        </is>
      </c>
      <c r="J2454" t="inlineStr">
        <is>
          <t>2023-03-06</t>
        </is>
      </c>
      <c r="K2454" t="inlineStr">
        <is>
          <t>ACTIVE</t>
        </is>
      </c>
      <c r="M2454" t="inlineStr">
        <is>
          <t>3221 LODWICK DR NW</t>
        </is>
      </c>
      <c r="N2454">
        <f>RIGHT(M2454,LEN(M2454)-FIND(" ",M2454))</f>
        <v/>
      </c>
      <c r="O2454" t="inlineStr">
        <is>
          <t>APT 5</t>
        </is>
      </c>
      <c r="P2454" t="inlineStr">
        <is>
          <t>WARREN</t>
        </is>
      </c>
      <c r="Q2454" t="inlineStr">
        <is>
          <t>OH</t>
        </is>
      </c>
      <c r="R2454" t="n">
        <v>44485</v>
      </c>
      <c r="AD2454" t="inlineStr">
        <is>
          <t>TRUMBULL CAREER &amp; TECH CENTER</t>
        </is>
      </c>
      <c r="AE2454" t="inlineStr">
        <is>
          <t>WARREN CITY</t>
        </is>
      </c>
      <c r="AF2454" t="inlineStr">
        <is>
          <t>WARREN CITY SD</t>
        </is>
      </c>
      <c r="AH2454" t="n">
        <v>14</v>
      </c>
      <c r="AI2454" t="n">
        <v>11</v>
      </c>
      <c r="AN2454" t="inlineStr">
        <is>
          <t>WARREN</t>
        </is>
      </c>
      <c r="AO2454" t="inlineStr">
        <is>
          <t>WARREN CITY 1E</t>
        </is>
      </c>
      <c r="AP2454" t="inlineStr">
        <is>
          <t>78-P-ACJ</t>
        </is>
      </c>
      <c r="AQ2454" t="n">
        <v>9</v>
      </c>
      <c r="AR2454" t="n">
        <v>64</v>
      </c>
      <c r="AS2454" t="n">
        <v>32</v>
      </c>
      <c r="AU2454">
        <f>COUNTA($BA$2454:$EH$2454)</f>
        <v/>
      </c>
      <c r="AV2454">
        <f>COUNTIF($BA$2454:$EH$2454,"D")</f>
        <v/>
      </c>
      <c r="AW2454">
        <f>COUNTIF($BA$2454:$EH$2454,"R")</f>
        <v/>
      </c>
      <c r="AX2454">
        <f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/>
      </c>
      <c r="AY2454">
        <f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/>
      </c>
      <c r="AZ2454">
        <f>IF(EH2454&lt;&gt;"",1,0)</f>
        <v/>
      </c>
      <c r="BB2454" t="inlineStr">
        <is>
          <t>WARREN-WARD 1</t>
        </is>
      </c>
      <c r="CP2454" t="inlineStr">
        <is>
          <t>X</t>
        </is>
      </c>
      <c r="DI2454" t="inlineStr">
        <is>
          <t>X</t>
        </is>
      </c>
      <c r="DN2454" t="inlineStr">
        <is>
          <t>X</t>
        </is>
      </c>
      <c r="DU2454" t="inlineStr">
        <is>
          <t>X</t>
        </is>
      </c>
      <c r="DX2454" t="inlineStr">
        <is>
          <t>X</t>
        </is>
      </c>
      <c r="EA2454" t="inlineStr">
        <is>
          <t>X</t>
        </is>
      </c>
      <c r="EF2454" t="inlineStr">
        <is>
          <t>X</t>
        </is>
      </c>
    </row>
    <row r="2455">
      <c r="A2455" t="inlineStr">
        <is>
          <t>OH0015705077</t>
        </is>
      </c>
      <c r="B2455" t="n">
        <v>78</v>
      </c>
      <c r="C2455" t="n">
        <v>167059</v>
      </c>
      <c r="D2455" t="inlineStr">
        <is>
          <t>ROUSH</t>
        </is>
      </c>
      <c r="E2455" t="inlineStr">
        <is>
          <t>SCOTT</t>
        </is>
      </c>
      <c r="F2455">
        <f>CONCATENATE(D2455," ",LEFT(H2455,4),"T=",AU2455,"D=",AV2455,"R=",AW2455,"M=",AX2455,"L=",AY2455,"B=",AZ2455)</f>
        <v/>
      </c>
      <c r="G2455" t="inlineStr">
        <is>
          <t>DAVID</t>
        </is>
      </c>
      <c r="I2455" t="inlineStr">
        <is>
          <t>1966-02-22</t>
        </is>
      </c>
      <c r="J2455" t="inlineStr">
        <is>
          <t>2022-11-30</t>
        </is>
      </c>
      <c r="K2455" t="inlineStr">
        <is>
          <t>ACTIVE</t>
        </is>
      </c>
      <c r="L2455" t="inlineStr">
        <is>
          <t>D</t>
        </is>
      </c>
      <c r="M2455" t="inlineStr">
        <is>
          <t>3020 DUNSTAN DR NW</t>
        </is>
      </c>
      <c r="N2455">
        <f>RIGHT(M2455,LEN(M2455)-FIND(" ",M2455))</f>
        <v/>
      </c>
      <c r="O2455" t="inlineStr">
        <is>
          <t>APT 1</t>
        </is>
      </c>
      <c r="P2455" t="inlineStr">
        <is>
          <t>WARREN</t>
        </is>
      </c>
      <c r="Q2455" t="inlineStr">
        <is>
          <t>OH</t>
        </is>
      </c>
      <c r="R2455" t="n">
        <v>44485</v>
      </c>
      <c r="AD2455" t="inlineStr">
        <is>
          <t>TRUMBULL CAREER &amp; TECH CENTER</t>
        </is>
      </c>
      <c r="AE2455" t="inlineStr">
        <is>
          <t>WARREN CITY</t>
        </is>
      </c>
      <c r="AF2455" t="inlineStr">
        <is>
          <t>WARREN CITY SD</t>
        </is>
      </c>
      <c r="AH2455" t="n">
        <v>14</v>
      </c>
      <c r="AI2455" t="n">
        <v>11</v>
      </c>
      <c r="AN2455" t="inlineStr">
        <is>
          <t>WARREN</t>
        </is>
      </c>
      <c r="AO2455" t="inlineStr">
        <is>
          <t>WARREN CITY 1E</t>
        </is>
      </c>
      <c r="AP2455" t="inlineStr">
        <is>
          <t>78-P-ACJ</t>
        </is>
      </c>
      <c r="AQ2455" t="n">
        <v>9</v>
      </c>
      <c r="AR2455" t="n">
        <v>64</v>
      </c>
      <c r="AS2455" t="n">
        <v>32</v>
      </c>
      <c r="AU2455">
        <f>COUNTA($BA$2455:$EH$2455)</f>
        <v/>
      </c>
      <c r="AV2455">
        <f>COUNTIF($BA$2455:$EH$2455,"D")</f>
        <v/>
      </c>
      <c r="AW2455">
        <f>COUNTIF($BA$2455:$EH$2455,"R")</f>
        <v/>
      </c>
      <c r="AX2455">
        <f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/>
      </c>
      <c r="AY2455">
        <f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/>
      </c>
      <c r="AZ2455">
        <f>IF(EH2455&lt;&gt;"",1,0)</f>
        <v/>
      </c>
      <c r="BB2455" t="inlineStr">
        <is>
          <t>WARREN-WARD 1</t>
        </is>
      </c>
      <c r="BD2455" t="inlineStr">
        <is>
          <t>X</t>
        </is>
      </c>
      <c r="BH2455" t="inlineStr">
        <is>
          <t>X</t>
        </is>
      </c>
      <c r="BI2455" t="inlineStr">
        <is>
          <t>X</t>
        </is>
      </c>
      <c r="BJ2455" t="inlineStr">
        <is>
          <t>X</t>
        </is>
      </c>
      <c r="BK2455" t="inlineStr">
        <is>
          <t>X</t>
        </is>
      </c>
      <c r="BL2455" t="inlineStr">
        <is>
          <t>X</t>
        </is>
      </c>
      <c r="BP2455" t="inlineStr">
        <is>
          <t>X</t>
        </is>
      </c>
      <c r="BS2455" t="inlineStr">
        <is>
          <t>X</t>
        </is>
      </c>
      <c r="BV2455" t="inlineStr">
        <is>
          <t>X</t>
        </is>
      </c>
      <c r="BY2455" t="inlineStr">
        <is>
          <t>D</t>
        </is>
      </c>
      <c r="CA2455" t="inlineStr">
        <is>
          <t>X</t>
        </is>
      </c>
      <c r="CG2455" t="inlineStr">
        <is>
          <t>X</t>
        </is>
      </c>
      <c r="CK2455" t="inlineStr">
        <is>
          <t>X</t>
        </is>
      </c>
      <c r="CN2455" t="inlineStr">
        <is>
          <t>X</t>
        </is>
      </c>
      <c r="CP2455" t="inlineStr">
        <is>
          <t>X</t>
        </is>
      </c>
      <c r="CQ2455" t="inlineStr">
        <is>
          <t>D</t>
        </is>
      </c>
      <c r="CT2455" t="inlineStr">
        <is>
          <t>X</t>
        </is>
      </c>
      <c r="CV2455" t="inlineStr">
        <is>
          <t>X</t>
        </is>
      </c>
      <c r="CW2455" t="inlineStr">
        <is>
          <t>D</t>
        </is>
      </c>
      <c r="CY2455" t="inlineStr">
        <is>
          <t>X</t>
        </is>
      </c>
      <c r="CZ2455" t="inlineStr">
        <is>
          <t>D</t>
        </is>
      </c>
      <c r="DC2455" t="inlineStr">
        <is>
          <t>X</t>
        </is>
      </c>
      <c r="DD2455" t="inlineStr">
        <is>
          <t>D</t>
        </is>
      </c>
      <c r="DF2455" t="inlineStr">
        <is>
          <t>X</t>
        </is>
      </c>
      <c r="DG2455" t="inlineStr">
        <is>
          <t>D</t>
        </is>
      </c>
      <c r="DL2455" t="inlineStr">
        <is>
          <t>X</t>
        </is>
      </c>
      <c r="DN2455" t="inlineStr">
        <is>
          <t>X</t>
        </is>
      </c>
      <c r="DR2455" t="inlineStr">
        <is>
          <t>X</t>
        </is>
      </c>
      <c r="DU2455" t="inlineStr">
        <is>
          <t>X</t>
        </is>
      </c>
      <c r="EA2455" t="inlineStr">
        <is>
          <t>X</t>
        </is>
      </c>
      <c r="ED2455" t="inlineStr">
        <is>
          <t>D</t>
        </is>
      </c>
      <c r="EF2455" t="inlineStr">
        <is>
          <t>X</t>
        </is>
      </c>
    </row>
    <row r="2456">
      <c r="A2456" t="inlineStr">
        <is>
          <t>OH0015760323</t>
        </is>
      </c>
      <c r="B2456" t="n">
        <v>78</v>
      </c>
      <c r="C2456" t="n">
        <v>320447</v>
      </c>
      <c r="D2456" t="inlineStr">
        <is>
          <t>DURST</t>
        </is>
      </c>
      <c r="E2456" t="inlineStr">
        <is>
          <t>KIMBERLY</t>
        </is>
      </c>
      <c r="F2456">
        <f>CONCATENATE(D2456," ",LEFT(H2456,4),"T=",AU2456,"D=",AV2456,"R=",AW2456,"M=",AX2456,"L=",AY2456,"B=",AZ2456)</f>
        <v/>
      </c>
      <c r="G2456" t="inlineStr">
        <is>
          <t>SUE</t>
        </is>
      </c>
      <c r="I2456" t="inlineStr">
        <is>
          <t>1983-03-24</t>
        </is>
      </c>
      <c r="J2456" t="inlineStr">
        <is>
          <t>2019-01-04</t>
        </is>
      </c>
      <c r="K2456" t="inlineStr">
        <is>
          <t>CONFIRMATION</t>
        </is>
      </c>
      <c r="M2456" t="inlineStr">
        <is>
          <t>2766 DUNSTAN DR NW</t>
        </is>
      </c>
      <c r="N2456">
        <f>RIGHT(M2456,LEN(M2456)-FIND(" ",M2456))</f>
        <v/>
      </c>
      <c r="P2456" t="inlineStr">
        <is>
          <t>WARREN</t>
        </is>
      </c>
      <c r="Q2456" t="inlineStr">
        <is>
          <t>OH</t>
        </is>
      </c>
      <c r="R2456" t="n">
        <v>44485</v>
      </c>
      <c r="AD2456" t="inlineStr">
        <is>
          <t>TRUMBULL CAREER &amp; TECH CENTER</t>
        </is>
      </c>
      <c r="AE2456" t="inlineStr">
        <is>
          <t>WARREN CITY</t>
        </is>
      </c>
      <c r="AF2456" t="inlineStr">
        <is>
          <t>WARREN CITY SD</t>
        </is>
      </c>
      <c r="AH2456" t="n">
        <v>14</v>
      </c>
      <c r="AI2456" t="n">
        <v>11</v>
      </c>
      <c r="AN2456" t="inlineStr">
        <is>
          <t>WARREN</t>
        </is>
      </c>
      <c r="AO2456" t="inlineStr">
        <is>
          <t>WARREN CITY 1E</t>
        </is>
      </c>
      <c r="AP2456" t="inlineStr">
        <is>
          <t>78-P-ACJ</t>
        </is>
      </c>
      <c r="AQ2456" t="n">
        <v>9</v>
      </c>
      <c r="AR2456" t="n">
        <v>64</v>
      </c>
      <c r="AS2456" t="n">
        <v>32</v>
      </c>
      <c r="AU2456">
        <f>COUNTA($BA$2456:$EH$2456)</f>
        <v/>
      </c>
      <c r="AV2456">
        <f>COUNTIF($BA$2456:$EH$2456,"D")</f>
        <v/>
      </c>
      <c r="AW2456">
        <f>COUNTIF($BA$2456:$EH$2456,"R")</f>
        <v/>
      </c>
      <c r="AX2456">
        <f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/>
      </c>
      <c r="AY2456">
        <f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/>
      </c>
      <c r="AZ2456">
        <f>IF(EH2456&lt;&gt;"",1,0)</f>
        <v/>
      </c>
      <c r="BB2456" t="inlineStr">
        <is>
          <t>WARREN-WARD 1</t>
        </is>
      </c>
      <c r="BL2456" t="inlineStr">
        <is>
          <t>X</t>
        </is>
      </c>
      <c r="CA2456" t="inlineStr">
        <is>
          <t>X</t>
        </is>
      </c>
      <c r="CP2456" t="inlineStr">
        <is>
          <t>X</t>
        </is>
      </c>
    </row>
    <row r="2457">
      <c r="A2457" t="inlineStr">
        <is>
          <t>OH0027890728</t>
        </is>
      </c>
      <c r="B2457" t="n">
        <v>78</v>
      </c>
      <c r="C2457" t="n">
        <v>494942</v>
      </c>
      <c r="D2457" t="inlineStr">
        <is>
          <t>DAMBIK</t>
        </is>
      </c>
      <c r="E2457" t="inlineStr">
        <is>
          <t>JOSHUA</t>
        </is>
      </c>
      <c r="F2457">
        <f>CONCATENATE(D2457," ",LEFT(H2457,4),"T=",AU2457,"D=",AV2457,"R=",AW2457,"M=",AX2457,"L=",AY2457,"B=",AZ2457)</f>
        <v/>
      </c>
      <c r="G2457" t="inlineStr">
        <is>
          <t>JAMES</t>
        </is>
      </c>
      <c r="I2457" t="inlineStr">
        <is>
          <t>1992-01-21</t>
        </is>
      </c>
      <c r="J2457" t="inlineStr">
        <is>
          <t>2025-01-29</t>
        </is>
      </c>
      <c r="K2457" t="inlineStr">
        <is>
          <t>ACTIVE</t>
        </is>
      </c>
      <c r="M2457" t="inlineStr">
        <is>
          <t>3327 TANYA AVE NW</t>
        </is>
      </c>
      <c r="N2457">
        <f>RIGHT(M2457,LEN(M2457)-FIND(" ",M2457))</f>
        <v/>
      </c>
      <c r="P2457" t="inlineStr">
        <is>
          <t>WARREN</t>
        </is>
      </c>
      <c r="Q2457" t="inlineStr">
        <is>
          <t>OH</t>
        </is>
      </c>
      <c r="R2457" t="n">
        <v>44485</v>
      </c>
      <c r="AD2457" t="inlineStr">
        <is>
          <t>TRUMBULL CAREER &amp; TECH CENTER</t>
        </is>
      </c>
      <c r="AE2457" t="inlineStr">
        <is>
          <t>WARREN CITY</t>
        </is>
      </c>
      <c r="AF2457" t="inlineStr">
        <is>
          <t>WARREN CITY SD</t>
        </is>
      </c>
      <c r="AH2457" t="n">
        <v>14</v>
      </c>
      <c r="AI2457" t="n">
        <v>11</v>
      </c>
      <c r="AN2457" t="inlineStr">
        <is>
          <t>WARREN</t>
        </is>
      </c>
      <c r="AO2457" t="inlineStr">
        <is>
          <t>WARREN CITY 1E</t>
        </is>
      </c>
      <c r="AP2457" t="inlineStr">
        <is>
          <t>78-P-ACJ</t>
        </is>
      </c>
      <c r="AQ2457" t="n">
        <v>9</v>
      </c>
      <c r="AR2457" t="n">
        <v>64</v>
      </c>
      <c r="AS2457" t="n">
        <v>32</v>
      </c>
      <c r="AU2457">
        <f>COUNTA($BA$2457:$EH$2457)</f>
        <v/>
      </c>
      <c r="AV2457">
        <f>COUNTIF($BA$2457:$EH$2457,"D")</f>
        <v/>
      </c>
      <c r="AW2457">
        <f>COUNTIF($BA$2457:$EH$2457,"R")</f>
        <v/>
      </c>
      <c r="AX2457">
        <f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/>
      </c>
      <c r="AY2457">
        <f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/>
      </c>
      <c r="AZ2457">
        <f>IF(EH2457&lt;&gt;"",1,0)</f>
        <v/>
      </c>
      <c r="BB2457" t="inlineStr">
        <is>
          <t>WARREN-WARD 1</t>
        </is>
      </c>
      <c r="CK2457" t="inlineStr">
        <is>
          <t>X</t>
        </is>
      </c>
      <c r="CP2457" t="inlineStr">
        <is>
          <t>X</t>
        </is>
      </c>
    </row>
    <row r="2458">
      <c r="A2458" t="inlineStr">
        <is>
          <t>OH0027890641</t>
        </is>
      </c>
      <c r="B2458" t="n">
        <v>78</v>
      </c>
      <c r="C2458" t="n">
        <v>494937</v>
      </c>
      <c r="D2458" t="inlineStr">
        <is>
          <t>AYASH</t>
        </is>
      </c>
      <c r="E2458" t="inlineStr">
        <is>
          <t>MARWAN</t>
        </is>
      </c>
      <c r="F2458">
        <f>CONCATENATE(D2458," ",LEFT(H2458,4),"T=",AU2458,"D=",AV2458,"R=",AW2458,"M=",AX2458,"L=",AY2458,"B=",AZ2458)</f>
        <v/>
      </c>
      <c r="G2458" t="inlineStr">
        <is>
          <t>AHMED MOHAMED</t>
        </is>
      </c>
      <c r="I2458" t="inlineStr">
        <is>
          <t>2002-06-20</t>
        </is>
      </c>
      <c r="J2458" t="inlineStr">
        <is>
          <t>2025-02-03</t>
        </is>
      </c>
      <c r="K2458" t="inlineStr">
        <is>
          <t>ACTIVE</t>
        </is>
      </c>
      <c r="M2458" t="inlineStr">
        <is>
          <t>3367 OLIAN AVE NW</t>
        </is>
      </c>
      <c r="N2458">
        <f>RIGHT(M2458,LEN(M2458)-FIND(" ",M2458))</f>
        <v/>
      </c>
      <c r="P2458" t="inlineStr">
        <is>
          <t>WARREN</t>
        </is>
      </c>
      <c r="Q2458" t="inlineStr">
        <is>
          <t>OH</t>
        </is>
      </c>
      <c r="R2458" t="n">
        <v>44485</v>
      </c>
      <c r="AD2458" t="inlineStr">
        <is>
          <t>TRUMBULL CAREER &amp; TECH CENTER</t>
        </is>
      </c>
      <c r="AE2458" t="inlineStr">
        <is>
          <t>WARREN CITY</t>
        </is>
      </c>
      <c r="AF2458" t="inlineStr">
        <is>
          <t>WARREN CITY SD</t>
        </is>
      </c>
      <c r="AH2458" t="n">
        <v>14</v>
      </c>
      <c r="AI2458" t="n">
        <v>11</v>
      </c>
      <c r="AN2458" t="inlineStr">
        <is>
          <t>WARREN</t>
        </is>
      </c>
      <c r="AO2458" t="inlineStr">
        <is>
          <t>WARREN CITY 1E</t>
        </is>
      </c>
      <c r="AP2458" t="inlineStr">
        <is>
          <t>78-P-ACJ</t>
        </is>
      </c>
      <c r="AQ2458" t="n">
        <v>9</v>
      </c>
      <c r="AR2458" t="n">
        <v>64</v>
      </c>
      <c r="AS2458" t="n">
        <v>32</v>
      </c>
      <c r="AU2458">
        <f>COUNTA($BA$2458:$EH$2458)</f>
        <v/>
      </c>
      <c r="AV2458">
        <f>COUNTIF($BA$2458:$EH$2458,"D")</f>
        <v/>
      </c>
      <c r="AW2458">
        <f>COUNTIF($BA$2458:$EH$2458,"R")</f>
        <v/>
      </c>
      <c r="AX2458">
        <f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/>
      </c>
      <c r="AY2458">
        <f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/>
      </c>
      <c r="AZ2458">
        <f>IF(EH2458&lt;&gt;"",1,0)</f>
        <v/>
      </c>
      <c r="BB2458" t="inlineStr">
        <is>
          <t>WARREN-WARD 1</t>
        </is>
      </c>
    </row>
    <row r="2459">
      <c r="A2459" t="inlineStr">
        <is>
          <t>OH0023483857</t>
        </is>
      </c>
      <c r="B2459" t="n">
        <v>78</v>
      </c>
      <c r="C2459" t="n">
        <v>413288</v>
      </c>
      <c r="D2459" t="inlineStr">
        <is>
          <t>LEE</t>
        </is>
      </c>
      <c r="E2459" t="inlineStr">
        <is>
          <t>KEIONA</t>
        </is>
      </c>
      <c r="F2459">
        <f>CONCATENATE(D2459," ",LEFT(H2459,4),"T=",AU2459,"D=",AV2459,"R=",AW2459,"M=",AX2459,"L=",AY2459,"B=",AZ2459)</f>
        <v/>
      </c>
      <c r="G2459" t="inlineStr">
        <is>
          <t>L</t>
        </is>
      </c>
      <c r="I2459" t="inlineStr">
        <is>
          <t>1998-03-27</t>
        </is>
      </c>
      <c r="J2459" t="inlineStr">
        <is>
          <t>2018-11-28</t>
        </is>
      </c>
      <c r="K2459" t="inlineStr">
        <is>
          <t>CONFIRMATION</t>
        </is>
      </c>
      <c r="M2459" t="inlineStr">
        <is>
          <t>2850 DUNSTAN DR NW</t>
        </is>
      </c>
      <c r="N2459">
        <f>RIGHT(M2459,LEN(M2459)-FIND(" ",M2459))</f>
        <v/>
      </c>
      <c r="P2459" t="inlineStr">
        <is>
          <t>WARREN</t>
        </is>
      </c>
      <c r="Q2459" t="inlineStr">
        <is>
          <t>OH</t>
        </is>
      </c>
      <c r="R2459" t="n">
        <v>44485</v>
      </c>
      <c r="AD2459" t="inlineStr">
        <is>
          <t>TRUMBULL CAREER &amp; TECH CENTER</t>
        </is>
      </c>
      <c r="AE2459" t="inlineStr">
        <is>
          <t>WARREN CITY</t>
        </is>
      </c>
      <c r="AF2459" t="inlineStr">
        <is>
          <t>WARREN CITY SD</t>
        </is>
      </c>
      <c r="AH2459" t="n">
        <v>14</v>
      </c>
      <c r="AI2459" t="n">
        <v>11</v>
      </c>
      <c r="AN2459" t="inlineStr">
        <is>
          <t>WARREN</t>
        </is>
      </c>
      <c r="AO2459" t="inlineStr">
        <is>
          <t>WARREN CITY 1E</t>
        </is>
      </c>
      <c r="AP2459" t="inlineStr">
        <is>
          <t>78-P-ACJ</t>
        </is>
      </c>
      <c r="AQ2459" t="n">
        <v>9</v>
      </c>
      <c r="AR2459" t="n">
        <v>64</v>
      </c>
      <c r="AS2459" t="n">
        <v>32</v>
      </c>
      <c r="AU2459">
        <f>COUNTA($BA$2459:$EH$2459)</f>
        <v/>
      </c>
      <c r="AV2459">
        <f>COUNTIF($BA$2459:$EH$2459,"D")</f>
        <v/>
      </c>
      <c r="AW2459">
        <f>COUNTIF($BA$2459:$EH$2459,"R")</f>
        <v/>
      </c>
      <c r="AX2459">
        <f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/>
      </c>
      <c r="AY2459">
        <f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/>
      </c>
      <c r="AZ2459">
        <f>IF(EH2459&lt;&gt;"",1,0)</f>
        <v/>
      </c>
      <c r="BB2459" t="inlineStr">
        <is>
          <t>WARREN-WARD 1</t>
        </is>
      </c>
      <c r="DC2459" t="inlineStr">
        <is>
          <t>X</t>
        </is>
      </c>
      <c r="DI2459" t="inlineStr">
        <is>
          <t>X</t>
        </is>
      </c>
      <c r="DN2459" t="inlineStr">
        <is>
          <t>X</t>
        </is>
      </c>
      <c r="DX2459" t="inlineStr">
        <is>
          <t>X</t>
        </is>
      </c>
    </row>
    <row r="2460">
      <c r="A2460" t="inlineStr">
        <is>
          <t>OH0027848054</t>
        </is>
      </c>
      <c r="B2460" t="n">
        <v>78</v>
      </c>
      <c r="C2460" t="n">
        <v>494270</v>
      </c>
      <c r="D2460" t="inlineStr">
        <is>
          <t>WOODS</t>
        </is>
      </c>
      <c r="E2460" t="inlineStr">
        <is>
          <t>HALEY</t>
        </is>
      </c>
      <c r="F2460">
        <f>CONCATENATE(D2460," ",LEFT(H2460,4),"T=",AU2460,"D=",AV2460,"R=",AW2460,"M=",AX2460,"L=",AY2460,"B=",AZ2460)</f>
        <v/>
      </c>
      <c r="G2460" t="inlineStr">
        <is>
          <t>MARIE</t>
        </is>
      </c>
      <c r="I2460" t="inlineStr">
        <is>
          <t>2003-01-04</t>
        </is>
      </c>
      <c r="J2460" t="inlineStr">
        <is>
          <t>2024-11-05</t>
        </is>
      </c>
      <c r="K2460" t="inlineStr">
        <is>
          <t>ACTIVE</t>
        </is>
      </c>
      <c r="M2460" t="inlineStr">
        <is>
          <t>3080 LODWICK DR NW</t>
        </is>
      </c>
      <c r="N2460">
        <f>RIGHT(M2460,LEN(M2460)-FIND(" ",M2460))</f>
        <v/>
      </c>
      <c r="O2460" t="inlineStr">
        <is>
          <t>APT 6</t>
        </is>
      </c>
      <c r="P2460" t="inlineStr">
        <is>
          <t>WARREN</t>
        </is>
      </c>
      <c r="Q2460" t="inlineStr">
        <is>
          <t>OH</t>
        </is>
      </c>
      <c r="R2460" t="n">
        <v>44485</v>
      </c>
      <c r="AD2460" t="inlineStr">
        <is>
          <t>TRUMBULL CAREER &amp; TECH CENTER</t>
        </is>
      </c>
      <c r="AE2460" t="inlineStr">
        <is>
          <t>WARREN CITY</t>
        </is>
      </c>
      <c r="AF2460" t="inlineStr">
        <is>
          <t>WARREN CITY SD</t>
        </is>
      </c>
      <c r="AH2460" t="n">
        <v>14</v>
      </c>
      <c r="AI2460" t="n">
        <v>11</v>
      </c>
      <c r="AN2460" t="inlineStr">
        <is>
          <t>WARREN</t>
        </is>
      </c>
      <c r="AO2460" t="inlineStr">
        <is>
          <t>WARREN CITY 1E</t>
        </is>
      </c>
      <c r="AP2460" t="inlineStr">
        <is>
          <t>78-P-ACJ</t>
        </is>
      </c>
      <c r="AQ2460" t="n">
        <v>9</v>
      </c>
      <c r="AR2460" t="n">
        <v>64</v>
      </c>
      <c r="AS2460" t="n">
        <v>32</v>
      </c>
      <c r="AU2460">
        <f>COUNTA($BA$2460:$EH$2460)</f>
        <v/>
      </c>
      <c r="AV2460">
        <f>COUNTIF($BA$2460:$EH$2460,"D")</f>
        <v/>
      </c>
      <c r="AW2460">
        <f>COUNTIF($BA$2460:$EH$2460,"R")</f>
        <v/>
      </c>
      <c r="AX2460">
        <f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/>
      </c>
      <c r="AY2460">
        <f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/>
      </c>
      <c r="AZ2460">
        <f>IF(EH2460&lt;&gt;"",1,0)</f>
        <v/>
      </c>
      <c r="BB2460" t="inlineStr">
        <is>
          <t>WARREN-WARD 1</t>
        </is>
      </c>
    </row>
    <row r="2461">
      <c r="A2461" t="inlineStr">
        <is>
          <t>OH0023485112</t>
        </is>
      </c>
      <c r="B2461" t="n">
        <v>78</v>
      </c>
      <c r="C2461" t="n">
        <v>413366</v>
      </c>
      <c r="D2461" t="inlineStr">
        <is>
          <t>PARKER</t>
        </is>
      </c>
      <c r="E2461" t="inlineStr">
        <is>
          <t>DEVONTE</t>
        </is>
      </c>
      <c r="F2461">
        <f>CONCATENATE(D2461," ",LEFT(H2461,4),"T=",AU2461,"D=",AV2461,"R=",AW2461,"M=",AX2461,"L=",AY2461,"B=",AZ2461)</f>
        <v/>
      </c>
      <c r="G2461" t="inlineStr">
        <is>
          <t>MARQUISE</t>
        </is>
      </c>
      <c r="I2461" t="inlineStr">
        <is>
          <t>1997-08-25</t>
        </is>
      </c>
      <c r="J2461" t="inlineStr">
        <is>
          <t>2025-02-06</t>
        </is>
      </c>
      <c r="K2461" t="inlineStr">
        <is>
          <t>ACTIVE</t>
        </is>
      </c>
      <c r="M2461" t="inlineStr">
        <is>
          <t>3142 LODWICK DR NW</t>
        </is>
      </c>
      <c r="N2461">
        <f>RIGHT(M2461,LEN(M2461)-FIND(" ",M2461))</f>
        <v/>
      </c>
      <c r="O2461" t="inlineStr">
        <is>
          <t>APT 4</t>
        </is>
      </c>
      <c r="P2461" t="inlineStr">
        <is>
          <t>WARREN</t>
        </is>
      </c>
      <c r="Q2461" t="inlineStr">
        <is>
          <t>OH</t>
        </is>
      </c>
      <c r="R2461" t="n">
        <v>44485</v>
      </c>
      <c r="AD2461" t="inlineStr">
        <is>
          <t>TRUMBULL CAREER &amp; TECH CENTER</t>
        </is>
      </c>
      <c r="AE2461" t="inlineStr">
        <is>
          <t>WARREN CITY</t>
        </is>
      </c>
      <c r="AF2461" t="inlineStr">
        <is>
          <t>WARREN CITY SD</t>
        </is>
      </c>
      <c r="AH2461" t="n">
        <v>14</v>
      </c>
      <c r="AI2461" t="n">
        <v>11</v>
      </c>
      <c r="AN2461" t="inlineStr">
        <is>
          <t>WARREN</t>
        </is>
      </c>
      <c r="AO2461" t="inlineStr">
        <is>
          <t>WARREN CITY 1E</t>
        </is>
      </c>
      <c r="AP2461" t="inlineStr">
        <is>
          <t>78-P-ACJ</t>
        </is>
      </c>
      <c r="AQ2461" t="n">
        <v>9</v>
      </c>
      <c r="AR2461" t="n">
        <v>64</v>
      </c>
      <c r="AS2461" t="n">
        <v>32</v>
      </c>
      <c r="AU2461">
        <f>COUNTA($BA$2461:$EH$2461)</f>
        <v/>
      </c>
      <c r="AV2461">
        <f>COUNTIF($BA$2461:$EH$2461,"D")</f>
        <v/>
      </c>
      <c r="AW2461">
        <f>COUNTIF($BA$2461:$EH$2461,"R")</f>
        <v/>
      </c>
      <c r="AX2461">
        <f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/>
      </c>
      <c r="AY2461">
        <f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/>
      </c>
      <c r="AZ2461">
        <f>IF(EH2461&lt;&gt;"",1,0)</f>
        <v/>
      </c>
      <c r="BB2461" t="inlineStr">
        <is>
          <t>WARREN-WARD 1</t>
        </is>
      </c>
      <c r="DI2461" t="inlineStr">
        <is>
          <t>X</t>
        </is>
      </c>
      <c r="DN2461" t="inlineStr">
        <is>
          <t>X</t>
        </is>
      </c>
    </row>
    <row r="2462">
      <c r="A2462" t="inlineStr">
        <is>
          <t>OH0027935006</t>
        </is>
      </c>
      <c r="B2462" t="n">
        <v>78</v>
      </c>
      <c r="C2462" t="n">
        <v>495681</v>
      </c>
      <c r="D2462" t="inlineStr">
        <is>
          <t>STEVENS</t>
        </is>
      </c>
      <c r="E2462" t="inlineStr">
        <is>
          <t>COLE</t>
        </is>
      </c>
      <c r="F2462">
        <f>CONCATENATE(D2462," ",LEFT(H2462,4),"T=",AU2462,"D=",AV2462,"R=",AW2462,"M=",AX2462,"L=",AY2462,"B=",AZ2462)</f>
        <v/>
      </c>
      <c r="G2462" t="inlineStr">
        <is>
          <t>DAVID</t>
        </is>
      </c>
      <c r="I2462" t="inlineStr">
        <is>
          <t>2004-04-21</t>
        </is>
      </c>
      <c r="J2462" t="inlineStr">
        <is>
          <t>2025-04-01</t>
        </is>
      </c>
      <c r="K2462" t="inlineStr">
        <is>
          <t>ACTIVE</t>
        </is>
      </c>
      <c r="M2462" t="inlineStr">
        <is>
          <t>3221 LYNWOOD DR NW</t>
        </is>
      </c>
      <c r="N2462">
        <f>RIGHT(M2462,LEN(M2462)-FIND(" ",M2462))</f>
        <v/>
      </c>
      <c r="P2462" t="inlineStr">
        <is>
          <t>WARREN</t>
        </is>
      </c>
      <c r="Q2462" t="inlineStr">
        <is>
          <t>OH</t>
        </is>
      </c>
      <c r="R2462" t="n">
        <v>44485</v>
      </c>
      <c r="AD2462" t="inlineStr">
        <is>
          <t>TRUMBULL CAREER &amp; TECH CENTER</t>
        </is>
      </c>
      <c r="AE2462" t="inlineStr">
        <is>
          <t>WARREN CITY</t>
        </is>
      </c>
      <c r="AF2462" t="inlineStr">
        <is>
          <t>WARREN CITY SD</t>
        </is>
      </c>
      <c r="AH2462" t="n">
        <v>14</v>
      </c>
      <c r="AI2462" t="n">
        <v>11</v>
      </c>
      <c r="AN2462" t="inlineStr">
        <is>
          <t>WARREN</t>
        </is>
      </c>
      <c r="AO2462" t="inlineStr">
        <is>
          <t>WARREN CITY 1E</t>
        </is>
      </c>
      <c r="AP2462" t="inlineStr">
        <is>
          <t>78-P-ACJ</t>
        </is>
      </c>
      <c r="AQ2462" t="n">
        <v>9</v>
      </c>
      <c r="AR2462" t="n">
        <v>64</v>
      </c>
      <c r="AS2462" t="n">
        <v>32</v>
      </c>
      <c r="AU2462">
        <f>COUNTA($BA$2462:$EH$2462)</f>
        <v/>
      </c>
      <c r="AV2462">
        <f>COUNTIF($BA$2462:$EH$2462,"D")</f>
        <v/>
      </c>
      <c r="AW2462">
        <f>COUNTIF($BA$2462:$EH$2462,"R")</f>
        <v/>
      </c>
      <c r="AX2462">
        <f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/>
      </c>
      <c r="AY2462">
        <f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/>
      </c>
      <c r="AZ2462">
        <f>IF(EH2462&lt;&gt;"",1,0)</f>
        <v/>
      </c>
      <c r="BB2462" t="inlineStr">
        <is>
          <t>WARREN-WARD 1</t>
        </is>
      </c>
    </row>
    <row r="2463">
      <c r="A2463" t="inlineStr">
        <is>
          <t>OH0019863517</t>
        </is>
      </c>
      <c r="B2463" t="n">
        <v>78</v>
      </c>
      <c r="C2463" t="n">
        <v>360229</v>
      </c>
      <c r="D2463" t="inlineStr">
        <is>
          <t>SANDERS</t>
        </is>
      </c>
      <c r="E2463" t="inlineStr">
        <is>
          <t>SEAN</t>
        </is>
      </c>
      <c r="F2463">
        <f>CONCATENATE(D2463," ",LEFT(H2463,4),"T=",AU2463,"D=",AV2463,"R=",AW2463,"M=",AX2463,"L=",AY2463,"B=",AZ2463)</f>
        <v/>
      </c>
      <c r="G2463" t="inlineStr">
        <is>
          <t>ANN</t>
        </is>
      </c>
      <c r="I2463" t="inlineStr">
        <is>
          <t>1982-07-30</t>
        </is>
      </c>
      <c r="J2463" t="inlineStr">
        <is>
          <t>2020-10-20</t>
        </is>
      </c>
      <c r="K2463" t="inlineStr">
        <is>
          <t>ACTIVE</t>
        </is>
      </c>
      <c r="M2463" t="inlineStr">
        <is>
          <t>3162 ELMHILL DR NW</t>
        </is>
      </c>
      <c r="N2463">
        <f>RIGHT(M2463,LEN(M2463)-FIND(" ",M2463))</f>
        <v/>
      </c>
      <c r="P2463" t="inlineStr">
        <is>
          <t>WARREN</t>
        </is>
      </c>
      <c r="Q2463" t="inlineStr">
        <is>
          <t>OH</t>
        </is>
      </c>
      <c r="R2463" t="n">
        <v>44485</v>
      </c>
      <c r="AD2463" t="inlineStr">
        <is>
          <t>TRUMBULL CAREER &amp; TECH CENTER</t>
        </is>
      </c>
      <c r="AE2463" t="inlineStr">
        <is>
          <t>WARREN CITY</t>
        </is>
      </c>
      <c r="AF2463" t="inlineStr">
        <is>
          <t>WARREN CITY SD</t>
        </is>
      </c>
      <c r="AH2463" t="n">
        <v>14</v>
      </c>
      <c r="AI2463" t="n">
        <v>11</v>
      </c>
      <c r="AN2463" t="inlineStr">
        <is>
          <t>WARREN</t>
        </is>
      </c>
      <c r="AO2463" t="inlineStr">
        <is>
          <t>WARREN CITY 1E</t>
        </is>
      </c>
      <c r="AP2463" t="inlineStr">
        <is>
          <t>78-P-ACJ</t>
        </is>
      </c>
      <c r="AQ2463" t="n">
        <v>9</v>
      </c>
      <c r="AR2463" t="n">
        <v>64</v>
      </c>
      <c r="AS2463" t="n">
        <v>32</v>
      </c>
      <c r="AU2463">
        <f>COUNTA($BA$2463:$EH$2463)</f>
        <v/>
      </c>
      <c r="AV2463">
        <f>COUNTIF($BA$2463:$EH$2463,"D")</f>
        <v/>
      </c>
      <c r="AW2463">
        <f>COUNTIF($BA$2463:$EH$2463,"R")</f>
        <v/>
      </c>
      <c r="AX2463">
        <f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/>
      </c>
      <c r="AY2463">
        <f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/>
      </c>
      <c r="AZ2463">
        <f>IF(EH2463&lt;&gt;"",1,0)</f>
        <v/>
      </c>
      <c r="BB2463" t="inlineStr">
        <is>
          <t>WARREN-WARD 1</t>
        </is>
      </c>
      <c r="CA2463" t="inlineStr">
        <is>
          <t>X</t>
        </is>
      </c>
      <c r="CP2463" t="inlineStr">
        <is>
          <t>X</t>
        </is>
      </c>
      <c r="CY2463" t="inlineStr">
        <is>
          <t>X</t>
        </is>
      </c>
      <c r="DC2463" t="inlineStr">
        <is>
          <t>X</t>
        </is>
      </c>
      <c r="DN2463" t="inlineStr">
        <is>
          <t>X</t>
        </is>
      </c>
      <c r="EF2463" t="inlineStr">
        <is>
          <t>X</t>
        </is>
      </c>
    </row>
    <row r="2464">
      <c r="A2464" t="inlineStr">
        <is>
          <t>OH0015776825</t>
        </is>
      </c>
      <c r="B2464" t="n">
        <v>78</v>
      </c>
      <c r="C2464" t="n">
        <v>309598</v>
      </c>
      <c r="D2464" t="inlineStr">
        <is>
          <t>MURRAY</t>
        </is>
      </c>
      <c r="E2464" t="inlineStr">
        <is>
          <t>CHRISTOPHER</t>
        </is>
      </c>
      <c r="F2464">
        <f>CONCATENATE(D2464," ",LEFT(H2464,4),"T=",AU2464,"D=",AV2464,"R=",AW2464,"M=",AX2464,"L=",AY2464,"B=",AZ2464)</f>
        <v/>
      </c>
      <c r="I2464" t="inlineStr">
        <is>
          <t>1969-12-25</t>
        </is>
      </c>
      <c r="J2464" t="inlineStr">
        <is>
          <t>2018-01-25</t>
        </is>
      </c>
      <c r="K2464" t="inlineStr">
        <is>
          <t>ACTIVE</t>
        </is>
      </c>
      <c r="M2464" t="inlineStr">
        <is>
          <t>2943 RED FOX RUN DR NW</t>
        </is>
      </c>
      <c r="N2464">
        <f>RIGHT(M2464,LEN(M2464)-FIND(" ",M2464))</f>
        <v/>
      </c>
      <c r="P2464" t="inlineStr">
        <is>
          <t>WARREN</t>
        </is>
      </c>
      <c r="Q2464" t="inlineStr">
        <is>
          <t>OH</t>
        </is>
      </c>
      <c r="R2464" t="n">
        <v>44485</v>
      </c>
      <c r="AD2464" t="inlineStr">
        <is>
          <t>TRUMBULL CAREER &amp; TECH CENTER</t>
        </is>
      </c>
      <c r="AE2464" t="inlineStr">
        <is>
          <t>WARREN CITY</t>
        </is>
      </c>
      <c r="AF2464" t="inlineStr">
        <is>
          <t>WARREN CITY SD</t>
        </is>
      </c>
      <c r="AH2464" t="n">
        <v>14</v>
      </c>
      <c r="AI2464" t="n">
        <v>11</v>
      </c>
      <c r="AN2464" t="inlineStr">
        <is>
          <t>WARREN</t>
        </is>
      </c>
      <c r="AO2464" t="inlineStr">
        <is>
          <t>WARREN CITY 1E</t>
        </is>
      </c>
      <c r="AP2464" t="inlineStr">
        <is>
          <t>78-P-ACJ</t>
        </is>
      </c>
      <c r="AQ2464" t="n">
        <v>9</v>
      </c>
      <c r="AR2464" t="n">
        <v>64</v>
      </c>
      <c r="AS2464" t="n">
        <v>32</v>
      </c>
      <c r="AU2464">
        <f>COUNTA($BA$2464:$EH$2464)</f>
        <v/>
      </c>
      <c r="AV2464">
        <f>COUNTIF($BA$2464:$EH$2464,"D")</f>
        <v/>
      </c>
      <c r="AW2464">
        <f>COUNTIF($BA$2464:$EH$2464,"R")</f>
        <v/>
      </c>
      <c r="AX2464">
        <f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/>
      </c>
      <c r="AY2464">
        <f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/>
      </c>
      <c r="AZ2464">
        <f>IF(EH2464&lt;&gt;"",1,0)</f>
        <v/>
      </c>
      <c r="BB2464" t="inlineStr">
        <is>
          <t>WARREN-WARD 1</t>
        </is>
      </c>
      <c r="BL2464" t="inlineStr">
        <is>
          <t>X</t>
        </is>
      </c>
      <c r="BY2464" t="inlineStr">
        <is>
          <t>D</t>
        </is>
      </c>
      <c r="CA2464" t="inlineStr">
        <is>
          <t>X</t>
        </is>
      </c>
      <c r="CP2464" t="inlineStr">
        <is>
          <t>X</t>
        </is>
      </c>
      <c r="DI2464" t="inlineStr">
        <is>
          <t>X</t>
        </is>
      </c>
      <c r="DN2464" t="inlineStr">
        <is>
          <t>X</t>
        </is>
      </c>
      <c r="EF2464" t="inlineStr">
        <is>
          <t>X</t>
        </is>
      </c>
    </row>
    <row r="2465">
      <c r="A2465" t="inlineStr">
        <is>
          <t>OH0027560480</t>
        </is>
      </c>
      <c r="B2465" t="n">
        <v>78</v>
      </c>
      <c r="C2465" t="n">
        <v>488413</v>
      </c>
      <c r="D2465" t="inlineStr">
        <is>
          <t>BOGDEN</t>
        </is>
      </c>
      <c r="E2465" t="inlineStr">
        <is>
          <t>STACEY</t>
        </is>
      </c>
      <c r="F2465">
        <f>CONCATENATE(D2465," ",LEFT(H2465,4),"T=",AU2465,"D=",AV2465,"R=",AW2465,"M=",AX2465,"L=",AY2465,"B=",AZ2465)</f>
        <v/>
      </c>
      <c r="G2465" t="inlineStr">
        <is>
          <t>L</t>
        </is>
      </c>
      <c r="I2465" t="inlineStr">
        <is>
          <t>1975-12-24</t>
        </is>
      </c>
      <c r="J2465" t="inlineStr">
        <is>
          <t>2024-08-26</t>
        </is>
      </c>
      <c r="K2465" t="inlineStr">
        <is>
          <t>ACTIVE</t>
        </is>
      </c>
      <c r="M2465" t="inlineStr">
        <is>
          <t>3311 RED FOX RUN DR NW</t>
        </is>
      </c>
      <c r="N2465">
        <f>RIGHT(M2465,LEN(M2465)-FIND(" ",M2465))</f>
        <v/>
      </c>
      <c r="P2465" t="inlineStr">
        <is>
          <t>WARREN</t>
        </is>
      </c>
      <c r="Q2465" t="inlineStr">
        <is>
          <t>OH</t>
        </is>
      </c>
      <c r="R2465" t="n">
        <v>44485</v>
      </c>
      <c r="AD2465" t="inlineStr">
        <is>
          <t>TRUMBULL CAREER &amp; TECH CENTER</t>
        </is>
      </c>
      <c r="AE2465" t="inlineStr">
        <is>
          <t>WARREN CITY</t>
        </is>
      </c>
      <c r="AF2465" t="inlineStr">
        <is>
          <t>WARREN CITY SD</t>
        </is>
      </c>
      <c r="AH2465" t="n">
        <v>14</v>
      </c>
      <c r="AI2465" t="n">
        <v>11</v>
      </c>
      <c r="AN2465" t="inlineStr">
        <is>
          <t>WARREN</t>
        </is>
      </c>
      <c r="AO2465" t="inlineStr">
        <is>
          <t>WARREN CITY 1E</t>
        </is>
      </c>
      <c r="AP2465" t="inlineStr">
        <is>
          <t>78-P-ACJ</t>
        </is>
      </c>
      <c r="AQ2465" t="n">
        <v>9</v>
      </c>
      <c r="AR2465" t="n">
        <v>64</v>
      </c>
      <c r="AS2465" t="n">
        <v>32</v>
      </c>
      <c r="AU2465">
        <f>COUNTA($BA$2465:$EH$2465)</f>
        <v/>
      </c>
      <c r="AV2465">
        <f>COUNTIF($BA$2465:$EH$2465,"D")</f>
        <v/>
      </c>
      <c r="AW2465">
        <f>COUNTIF($BA$2465:$EH$2465,"R")</f>
        <v/>
      </c>
      <c r="AX2465">
        <f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/>
      </c>
      <c r="AY2465">
        <f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/>
      </c>
      <c r="AZ2465">
        <f>IF(EH2465&lt;&gt;"",1,0)</f>
        <v/>
      </c>
      <c r="BB2465" t="inlineStr">
        <is>
          <t>WARREN-WARD 1</t>
        </is>
      </c>
      <c r="BY2465" t="inlineStr">
        <is>
          <t>D</t>
        </is>
      </c>
      <c r="CA2465" t="inlineStr">
        <is>
          <t>X</t>
        </is>
      </c>
      <c r="CP2465" t="inlineStr">
        <is>
          <t>X</t>
        </is>
      </c>
      <c r="DC2465" t="inlineStr">
        <is>
          <t>X</t>
        </is>
      </c>
      <c r="DF2465" t="inlineStr">
        <is>
          <t>X</t>
        </is>
      </c>
      <c r="DM2465" t="inlineStr">
        <is>
          <t>R</t>
        </is>
      </c>
      <c r="DN2465" t="inlineStr">
        <is>
          <t>X</t>
        </is>
      </c>
      <c r="EF2465" t="inlineStr">
        <is>
          <t>X</t>
        </is>
      </c>
    </row>
    <row r="2466">
      <c r="A2466" t="inlineStr">
        <is>
          <t>OH0015746782</t>
        </is>
      </c>
      <c r="B2466" t="n">
        <v>78</v>
      </c>
      <c r="C2466" t="n">
        <v>330677</v>
      </c>
      <c r="D2466" t="inlineStr">
        <is>
          <t>ROBINSON</t>
        </is>
      </c>
      <c r="E2466" t="inlineStr">
        <is>
          <t>DEBRA</t>
        </is>
      </c>
      <c r="F2466">
        <f>CONCATENATE(D2466," ",LEFT(H2466,4),"T=",AU2466,"D=",AV2466,"R=",AW2466,"M=",AX2466,"L=",AY2466,"B=",AZ2466)</f>
        <v/>
      </c>
      <c r="G2466" t="inlineStr">
        <is>
          <t>N</t>
        </is>
      </c>
      <c r="I2466" t="inlineStr">
        <is>
          <t>1981-12-22</t>
        </is>
      </c>
      <c r="J2466" t="inlineStr">
        <is>
          <t>2024-09-30</t>
        </is>
      </c>
      <c r="K2466" t="inlineStr">
        <is>
          <t>ACTIVE</t>
        </is>
      </c>
      <c r="M2466" t="inlineStr">
        <is>
          <t>2896 RED FOX RUN DR NW</t>
        </is>
      </c>
      <c r="N2466">
        <f>RIGHT(M2466,LEN(M2466)-FIND(" ",M2466))</f>
        <v/>
      </c>
      <c r="P2466" t="inlineStr">
        <is>
          <t>WARREN</t>
        </is>
      </c>
      <c r="Q2466" t="inlineStr">
        <is>
          <t>OH</t>
        </is>
      </c>
      <c r="R2466" t="n">
        <v>44485</v>
      </c>
      <c r="AD2466" t="inlineStr">
        <is>
          <t>TRUMBULL CAREER &amp; TECH CENTER</t>
        </is>
      </c>
      <c r="AE2466" t="inlineStr">
        <is>
          <t>WARREN CITY</t>
        </is>
      </c>
      <c r="AF2466" t="inlineStr">
        <is>
          <t>WARREN CITY SD</t>
        </is>
      </c>
      <c r="AH2466" t="n">
        <v>14</v>
      </c>
      <c r="AI2466" t="n">
        <v>11</v>
      </c>
      <c r="AN2466" t="inlineStr">
        <is>
          <t>WARREN</t>
        </is>
      </c>
      <c r="AO2466" t="inlineStr">
        <is>
          <t>WARREN CITY 1E</t>
        </is>
      </c>
      <c r="AP2466" t="inlineStr">
        <is>
          <t>78-P-ACJ</t>
        </is>
      </c>
      <c r="AQ2466" t="n">
        <v>9</v>
      </c>
      <c r="AR2466" t="n">
        <v>64</v>
      </c>
      <c r="AS2466" t="n">
        <v>32</v>
      </c>
      <c r="AU2466">
        <f>COUNTA($BA$2466:$EH$2466)</f>
        <v/>
      </c>
      <c r="AV2466">
        <f>COUNTIF($BA$2466:$EH$2466,"D")</f>
        <v/>
      </c>
      <c r="AW2466">
        <f>COUNTIF($BA$2466:$EH$2466,"R")</f>
        <v/>
      </c>
      <c r="AX2466">
        <f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/>
      </c>
      <c r="AY2466">
        <f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/>
      </c>
      <c r="AZ2466">
        <f>IF(EH2466&lt;&gt;"",1,0)</f>
        <v/>
      </c>
      <c r="BB2466" t="inlineStr">
        <is>
          <t>WARREN-WARD 1</t>
        </is>
      </c>
      <c r="BL2466" t="inlineStr">
        <is>
          <t>X</t>
        </is>
      </c>
      <c r="CA2466" t="inlineStr">
        <is>
          <t>X</t>
        </is>
      </c>
      <c r="CP2466" t="inlineStr">
        <is>
          <t>X</t>
        </is>
      </c>
      <c r="CY2466" t="inlineStr">
        <is>
          <t>X</t>
        </is>
      </c>
      <c r="CZ2466" t="inlineStr">
        <is>
          <t>D</t>
        </is>
      </c>
      <c r="DC2466" t="inlineStr">
        <is>
          <t>X</t>
        </is>
      </c>
      <c r="DI2466" t="inlineStr">
        <is>
          <t>X</t>
        </is>
      </c>
      <c r="DN2466" t="inlineStr">
        <is>
          <t>X</t>
        </is>
      </c>
      <c r="DU2466" t="inlineStr">
        <is>
          <t>X</t>
        </is>
      </c>
      <c r="EA2466" t="inlineStr">
        <is>
          <t>X</t>
        </is>
      </c>
      <c r="EF2466" t="inlineStr">
        <is>
          <t>X</t>
        </is>
      </c>
    </row>
    <row r="2467">
      <c r="A2467" t="inlineStr">
        <is>
          <t>OH0026307403</t>
        </is>
      </c>
      <c r="B2467" t="n">
        <v>78</v>
      </c>
      <c r="C2467" t="n">
        <v>459999</v>
      </c>
      <c r="D2467" t="inlineStr">
        <is>
          <t>REED</t>
        </is>
      </c>
      <c r="E2467" t="inlineStr">
        <is>
          <t>EILEEN</t>
        </is>
      </c>
      <c r="F2467">
        <f>CONCATENATE(D2467," ",LEFT(H2467,4),"T=",AU2467,"D=",AV2467,"R=",AW2467,"M=",AX2467,"L=",AY2467,"B=",AZ2467)</f>
        <v/>
      </c>
      <c r="G2467" t="inlineStr">
        <is>
          <t>K</t>
        </is>
      </c>
      <c r="I2467" t="inlineStr">
        <is>
          <t>1968-12-29</t>
        </is>
      </c>
      <c r="J2467" t="inlineStr">
        <is>
          <t>2021-10-01</t>
        </is>
      </c>
      <c r="K2467" t="inlineStr">
        <is>
          <t>ACTIVE</t>
        </is>
      </c>
      <c r="M2467" t="inlineStr">
        <is>
          <t>3353 OLIAN AVE NW</t>
        </is>
      </c>
      <c r="N2467">
        <f>RIGHT(M2467,LEN(M2467)-FIND(" ",M2467))</f>
        <v/>
      </c>
      <c r="P2467" t="inlineStr">
        <is>
          <t>WARREN</t>
        </is>
      </c>
      <c r="Q2467" t="inlineStr">
        <is>
          <t>OH</t>
        </is>
      </c>
      <c r="R2467" t="n">
        <v>44485</v>
      </c>
      <c r="AD2467" t="inlineStr">
        <is>
          <t>TRUMBULL CAREER &amp; TECH CENTER</t>
        </is>
      </c>
      <c r="AE2467" t="inlineStr">
        <is>
          <t>WARREN CITY</t>
        </is>
      </c>
      <c r="AF2467" t="inlineStr">
        <is>
          <t>WARREN CITY SD</t>
        </is>
      </c>
      <c r="AH2467" t="n">
        <v>14</v>
      </c>
      <c r="AI2467" t="n">
        <v>11</v>
      </c>
      <c r="AN2467" t="inlineStr">
        <is>
          <t>WARREN</t>
        </is>
      </c>
      <c r="AO2467" t="inlineStr">
        <is>
          <t>WARREN CITY 1E</t>
        </is>
      </c>
      <c r="AP2467" t="inlineStr">
        <is>
          <t>78-P-ACJ</t>
        </is>
      </c>
      <c r="AQ2467" t="n">
        <v>9</v>
      </c>
      <c r="AR2467" t="n">
        <v>64</v>
      </c>
      <c r="AS2467" t="n">
        <v>32</v>
      </c>
      <c r="AU2467">
        <f>COUNTA($BA$2467:$EH$2467)</f>
        <v/>
      </c>
      <c r="AV2467">
        <f>COUNTIF($BA$2467:$EH$2467,"D")</f>
        <v/>
      </c>
      <c r="AW2467">
        <f>COUNTIF($BA$2467:$EH$2467,"R")</f>
        <v/>
      </c>
      <c r="AX2467">
        <f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/>
      </c>
      <c r="AY2467">
        <f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/>
      </c>
      <c r="AZ2467">
        <f>IF(EH2467&lt;&gt;"",1,0)</f>
        <v/>
      </c>
      <c r="BB2467" t="inlineStr">
        <is>
          <t>WARREN-WARD 1</t>
        </is>
      </c>
    </row>
    <row r="2468">
      <c r="A2468" t="inlineStr">
        <is>
          <t>OH0015751851</t>
        </is>
      </c>
      <c r="B2468" t="n">
        <v>78</v>
      </c>
      <c r="C2468" t="n">
        <v>238558</v>
      </c>
      <c r="D2468" t="inlineStr">
        <is>
          <t>FINDLEY</t>
        </is>
      </c>
      <c r="E2468" t="inlineStr">
        <is>
          <t>JUDITH</t>
        </is>
      </c>
      <c r="F2468">
        <f>CONCATENATE(D2468," ",LEFT(H2468,4),"T=",AU2468,"D=",AV2468,"R=",AW2468,"M=",AX2468,"L=",AY2468,"B=",AZ2468)</f>
        <v/>
      </c>
      <c r="G2468" t="inlineStr">
        <is>
          <t>L</t>
        </is>
      </c>
      <c r="I2468" t="inlineStr">
        <is>
          <t>1960-05-05</t>
        </is>
      </c>
      <c r="J2468" t="inlineStr">
        <is>
          <t>2022-05-10</t>
        </is>
      </c>
      <c r="K2468" t="inlineStr">
        <is>
          <t>ACTIVE</t>
        </is>
      </c>
      <c r="M2468" t="inlineStr">
        <is>
          <t>3304 GREENFIELD ST NW</t>
        </is>
      </c>
      <c r="N2468">
        <f>RIGHT(M2468,LEN(M2468)-FIND(" ",M2468))</f>
        <v/>
      </c>
      <c r="P2468" t="inlineStr">
        <is>
          <t>WARREN</t>
        </is>
      </c>
      <c r="Q2468" t="inlineStr">
        <is>
          <t>OH</t>
        </is>
      </c>
      <c r="R2468" t="n">
        <v>44485</v>
      </c>
      <c r="AD2468" t="inlineStr">
        <is>
          <t>TRUMBULL CAREER &amp; TECH CENTER</t>
        </is>
      </c>
      <c r="AE2468" t="inlineStr">
        <is>
          <t>WARREN CITY</t>
        </is>
      </c>
      <c r="AF2468" t="inlineStr">
        <is>
          <t>WARREN CITY SD</t>
        </is>
      </c>
      <c r="AH2468" t="n">
        <v>14</v>
      </c>
      <c r="AI2468" t="n">
        <v>11</v>
      </c>
      <c r="AN2468" t="inlineStr">
        <is>
          <t>WARREN</t>
        </is>
      </c>
      <c r="AO2468" t="inlineStr">
        <is>
          <t>WARREN CITY 1E</t>
        </is>
      </c>
      <c r="AP2468" t="inlineStr">
        <is>
          <t>78-P-ACJ</t>
        </is>
      </c>
      <c r="AQ2468" t="n">
        <v>9</v>
      </c>
      <c r="AR2468" t="n">
        <v>64</v>
      </c>
      <c r="AS2468" t="n">
        <v>32</v>
      </c>
      <c r="AU2468">
        <f>COUNTA($BA$2468:$EH$2468)</f>
        <v/>
      </c>
      <c r="AV2468">
        <f>COUNTIF($BA$2468:$EH$2468,"D")</f>
        <v/>
      </c>
      <c r="AW2468">
        <f>COUNTIF($BA$2468:$EH$2468,"R")</f>
        <v/>
      </c>
      <c r="AX2468">
        <f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/>
      </c>
      <c r="AY2468">
        <f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/>
      </c>
      <c r="AZ2468">
        <f>IF(EH2468&lt;&gt;"",1,0)</f>
        <v/>
      </c>
      <c r="BB2468" t="inlineStr">
        <is>
          <t>WARREN-WARD 1</t>
        </is>
      </c>
      <c r="CA2468" t="inlineStr">
        <is>
          <t>X</t>
        </is>
      </c>
      <c r="DN2468" t="inlineStr">
        <is>
          <t>X</t>
        </is>
      </c>
      <c r="DU2468" t="inlineStr">
        <is>
          <t>X</t>
        </is>
      </c>
      <c r="EF2468" t="inlineStr">
        <is>
          <t>X</t>
        </is>
      </c>
    </row>
    <row r="2469">
      <c r="A2469" t="inlineStr">
        <is>
          <t>OH0027900327</t>
        </is>
      </c>
      <c r="B2469" t="n">
        <v>78</v>
      </c>
      <c r="C2469" t="n">
        <v>495059</v>
      </c>
      <c r="D2469" t="inlineStr">
        <is>
          <t>DENMAN</t>
        </is>
      </c>
      <c r="E2469" t="inlineStr">
        <is>
          <t>HUNTER</t>
        </is>
      </c>
      <c r="F2469">
        <f>CONCATENATE(D2469," ",LEFT(H2469,4),"T=",AU2469,"D=",AV2469,"R=",AW2469,"M=",AX2469,"L=",AY2469,"B=",AZ2469)</f>
        <v/>
      </c>
      <c r="G2469" t="inlineStr">
        <is>
          <t>DALE</t>
        </is>
      </c>
      <c r="I2469" t="inlineStr">
        <is>
          <t>2005-08-29</t>
        </is>
      </c>
      <c r="J2469" t="inlineStr">
        <is>
          <t>2025-02-12</t>
        </is>
      </c>
      <c r="K2469" t="inlineStr">
        <is>
          <t>ACTIVE</t>
        </is>
      </c>
      <c r="M2469" t="inlineStr">
        <is>
          <t>3311 RED FOX RUN DR NW</t>
        </is>
      </c>
      <c r="N2469">
        <f>RIGHT(M2469,LEN(M2469)-FIND(" ",M2469))</f>
        <v/>
      </c>
      <c r="P2469" t="inlineStr">
        <is>
          <t>WARREN</t>
        </is>
      </c>
      <c r="Q2469" t="inlineStr">
        <is>
          <t>OH</t>
        </is>
      </c>
      <c r="R2469" t="n">
        <v>44485</v>
      </c>
      <c r="AD2469" t="inlineStr">
        <is>
          <t>TRUMBULL CAREER &amp; TECH CENTER</t>
        </is>
      </c>
      <c r="AE2469" t="inlineStr">
        <is>
          <t>WARREN CITY</t>
        </is>
      </c>
      <c r="AF2469" t="inlineStr">
        <is>
          <t>WARREN CITY SD</t>
        </is>
      </c>
      <c r="AH2469" t="n">
        <v>14</v>
      </c>
      <c r="AI2469" t="n">
        <v>11</v>
      </c>
      <c r="AN2469" t="inlineStr">
        <is>
          <t>WARREN</t>
        </is>
      </c>
      <c r="AO2469" t="inlineStr">
        <is>
          <t>WARREN CITY 1E</t>
        </is>
      </c>
      <c r="AP2469" t="inlineStr">
        <is>
          <t>78-P-ACJ</t>
        </is>
      </c>
      <c r="AQ2469" t="n">
        <v>9</v>
      </c>
      <c r="AR2469" t="n">
        <v>64</v>
      </c>
      <c r="AS2469" t="n">
        <v>32</v>
      </c>
      <c r="AU2469">
        <f>COUNTA($BA$2469:$EH$2469)</f>
        <v/>
      </c>
      <c r="AV2469">
        <f>COUNTIF($BA$2469:$EH$2469,"D")</f>
        <v/>
      </c>
      <c r="AW2469">
        <f>COUNTIF($BA$2469:$EH$2469,"R")</f>
        <v/>
      </c>
      <c r="AX2469">
        <f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/>
      </c>
      <c r="AY2469">
        <f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/>
      </c>
      <c r="AZ2469">
        <f>IF(EH2469&lt;&gt;"",1,0)</f>
        <v/>
      </c>
      <c r="BB2469" t="inlineStr">
        <is>
          <t>WARREN-WARD 1</t>
        </is>
      </c>
    </row>
    <row r="2470">
      <c r="A2470" t="inlineStr">
        <is>
          <t>OH0025810640</t>
        </is>
      </c>
      <c r="B2470" t="n">
        <v>78</v>
      </c>
      <c r="C2470" t="n">
        <v>450927</v>
      </c>
      <c r="D2470" t="inlineStr">
        <is>
          <t>COOL</t>
        </is>
      </c>
      <c r="E2470" t="inlineStr">
        <is>
          <t>JUDY</t>
        </is>
      </c>
      <c r="F2470">
        <f>CONCATENATE(D2470," ",LEFT(H2470,4),"T=",AU2470,"D=",AV2470,"R=",AW2470,"M=",AX2470,"L=",AY2470,"B=",AZ2470)</f>
        <v/>
      </c>
      <c r="G2470" t="inlineStr">
        <is>
          <t>A</t>
        </is>
      </c>
      <c r="I2470" t="inlineStr">
        <is>
          <t>1952-06-23</t>
        </is>
      </c>
      <c r="J2470" t="inlineStr">
        <is>
          <t>2020-09-06</t>
        </is>
      </c>
      <c r="K2470" t="inlineStr">
        <is>
          <t>ACTIVE</t>
        </is>
      </c>
      <c r="M2470" t="inlineStr">
        <is>
          <t>3530 LYNWOOD DR NW</t>
        </is>
      </c>
      <c r="N2470">
        <f>RIGHT(M2470,LEN(M2470)-FIND(" ",M2470))</f>
        <v/>
      </c>
      <c r="P2470" t="inlineStr">
        <is>
          <t>WARREN</t>
        </is>
      </c>
      <c r="Q2470" t="inlineStr">
        <is>
          <t>OH</t>
        </is>
      </c>
      <c r="R2470" t="n">
        <v>44485</v>
      </c>
      <c r="AD2470" t="inlineStr">
        <is>
          <t>TRUMBULL CAREER &amp; TECH CENTER</t>
        </is>
      </c>
      <c r="AE2470" t="inlineStr">
        <is>
          <t>WARREN CITY</t>
        </is>
      </c>
      <c r="AF2470" t="inlineStr">
        <is>
          <t>WARREN CITY SD</t>
        </is>
      </c>
      <c r="AH2470" t="n">
        <v>14</v>
      </c>
      <c r="AI2470" t="n">
        <v>11</v>
      </c>
      <c r="AN2470" t="inlineStr">
        <is>
          <t>WARREN</t>
        </is>
      </c>
      <c r="AO2470" t="inlineStr">
        <is>
          <t>WARREN CITY 1E</t>
        </is>
      </c>
      <c r="AP2470" t="inlineStr">
        <is>
          <t>78-P-ACJ</t>
        </is>
      </c>
      <c r="AQ2470" t="n">
        <v>9</v>
      </c>
      <c r="AR2470" t="n">
        <v>64</v>
      </c>
      <c r="AS2470" t="n">
        <v>32</v>
      </c>
      <c r="AU2470">
        <f>COUNTA($BA$2470:$EH$2470)</f>
        <v/>
      </c>
      <c r="AV2470">
        <f>COUNTIF($BA$2470:$EH$2470,"D")</f>
        <v/>
      </c>
      <c r="AW2470">
        <f>COUNTIF($BA$2470:$EH$2470,"R")</f>
        <v/>
      </c>
      <c r="AX2470">
        <f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/>
      </c>
      <c r="AY2470">
        <f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/>
      </c>
      <c r="AZ2470">
        <f>IF(EH2470&lt;&gt;"",1,0)</f>
        <v/>
      </c>
      <c r="BB2470" t="inlineStr">
        <is>
          <t>WARREN-WARD 1</t>
        </is>
      </c>
      <c r="BD2470" t="inlineStr">
        <is>
          <t>X</t>
        </is>
      </c>
      <c r="BL2470" t="inlineStr">
        <is>
          <t>X</t>
        </is>
      </c>
      <c r="BS2470" t="inlineStr">
        <is>
          <t>X</t>
        </is>
      </c>
      <c r="CA2470" t="inlineStr">
        <is>
          <t>X</t>
        </is>
      </c>
      <c r="CP2470" t="inlineStr">
        <is>
          <t>X</t>
        </is>
      </c>
      <c r="DN2470" t="inlineStr">
        <is>
          <t>X</t>
        </is>
      </c>
      <c r="EF2470" t="inlineStr">
        <is>
          <t>X</t>
        </is>
      </c>
    </row>
    <row r="2471">
      <c r="A2471" t="inlineStr">
        <is>
          <t>OH0026222926</t>
        </is>
      </c>
      <c r="B2471" t="n">
        <v>78</v>
      </c>
      <c r="C2471" t="n">
        <v>458619</v>
      </c>
      <c r="D2471" t="inlineStr">
        <is>
          <t>SCOTT</t>
        </is>
      </c>
      <c r="E2471" t="inlineStr">
        <is>
          <t>HARLEI</t>
        </is>
      </c>
      <c r="F2471">
        <f>CONCATENATE(D2471," ",LEFT(H2471,4),"T=",AU2471,"D=",AV2471,"R=",AW2471,"M=",AX2471,"L=",AY2471,"B=",AZ2471)</f>
        <v/>
      </c>
      <c r="G2471" t="inlineStr">
        <is>
          <t>RENEAH</t>
        </is>
      </c>
      <c r="I2471" t="inlineStr">
        <is>
          <t>2001-10-29</t>
        </is>
      </c>
      <c r="J2471" t="inlineStr">
        <is>
          <t>2024-04-08</t>
        </is>
      </c>
      <c r="K2471" t="inlineStr">
        <is>
          <t>ACTIVE</t>
        </is>
      </c>
      <c r="M2471" t="inlineStr">
        <is>
          <t>2764 DUNSTAN DR NW</t>
        </is>
      </c>
      <c r="N2471">
        <f>RIGHT(M2471,LEN(M2471)-FIND(" ",M2471))</f>
        <v/>
      </c>
      <c r="P2471" t="inlineStr">
        <is>
          <t>WARREN</t>
        </is>
      </c>
      <c r="Q2471" t="inlineStr">
        <is>
          <t>OH</t>
        </is>
      </c>
      <c r="R2471" t="n">
        <v>44485</v>
      </c>
      <c r="AD2471" t="inlineStr">
        <is>
          <t>TRUMBULL CAREER &amp; TECH CENTER</t>
        </is>
      </c>
      <c r="AE2471" t="inlineStr">
        <is>
          <t>WARREN CITY</t>
        </is>
      </c>
      <c r="AF2471" t="inlineStr">
        <is>
          <t>WARREN CITY SD</t>
        </is>
      </c>
      <c r="AH2471" t="n">
        <v>14</v>
      </c>
      <c r="AI2471" t="n">
        <v>11</v>
      </c>
      <c r="AN2471" t="inlineStr">
        <is>
          <t>WARREN</t>
        </is>
      </c>
      <c r="AO2471" t="inlineStr">
        <is>
          <t>WARREN CITY 1E</t>
        </is>
      </c>
      <c r="AP2471" t="inlineStr">
        <is>
          <t>78-P-ACJ</t>
        </is>
      </c>
      <c r="AQ2471" t="n">
        <v>9</v>
      </c>
      <c r="AR2471" t="n">
        <v>64</v>
      </c>
      <c r="AS2471" t="n">
        <v>32</v>
      </c>
      <c r="AU2471">
        <f>COUNTA($BA$2471:$EH$2471)</f>
        <v/>
      </c>
      <c r="AV2471">
        <f>COUNTIF($BA$2471:$EH$2471,"D")</f>
        <v/>
      </c>
      <c r="AW2471">
        <f>COUNTIF($BA$2471:$EH$2471,"R")</f>
        <v/>
      </c>
      <c r="AX2471">
        <f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/>
      </c>
      <c r="AY2471">
        <f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/>
      </c>
      <c r="AZ2471">
        <f>IF(EH2471&lt;&gt;"",1,0)</f>
        <v/>
      </c>
      <c r="BB2471" t="inlineStr">
        <is>
          <t>WARREN-WARD 1</t>
        </is>
      </c>
      <c r="EA2471" t="inlineStr">
        <is>
          <t>X</t>
        </is>
      </c>
    </row>
    <row r="2472">
      <c r="A2472" t="inlineStr">
        <is>
          <t>OH0025683092</t>
        </is>
      </c>
      <c r="B2472" t="n">
        <v>78</v>
      </c>
      <c r="C2472" t="n">
        <v>448464</v>
      </c>
      <c r="D2472" t="inlineStr">
        <is>
          <t>BALOGH</t>
        </is>
      </c>
      <c r="E2472" t="inlineStr">
        <is>
          <t>THOMAS</t>
        </is>
      </c>
      <c r="F2472">
        <f>CONCATENATE(D2472," ",LEFT(H2472,4),"T=",AU2472,"D=",AV2472,"R=",AW2472,"M=",AX2472,"L=",AY2472,"B=",AZ2472)</f>
        <v/>
      </c>
      <c r="G2472" t="inlineStr">
        <is>
          <t>ANDREW</t>
        </is>
      </c>
      <c r="I2472" t="inlineStr">
        <is>
          <t>1948-03-05</t>
        </is>
      </c>
      <c r="J2472" t="inlineStr">
        <is>
          <t>2020-07-11</t>
        </is>
      </c>
      <c r="K2472" t="inlineStr">
        <is>
          <t>ACTIVE</t>
        </is>
      </c>
      <c r="M2472" t="inlineStr">
        <is>
          <t>3244 TOD AVE NW</t>
        </is>
      </c>
      <c r="N2472">
        <f>RIGHT(M2472,LEN(M2472)-FIND(" ",M2472))</f>
        <v/>
      </c>
      <c r="P2472" t="inlineStr">
        <is>
          <t>WARREN</t>
        </is>
      </c>
      <c r="Q2472" t="inlineStr">
        <is>
          <t>OH</t>
        </is>
      </c>
      <c r="R2472" t="n">
        <v>44485</v>
      </c>
      <c r="AD2472" t="inlineStr">
        <is>
          <t>TRUMBULL CAREER &amp; TECH CENTER</t>
        </is>
      </c>
      <c r="AE2472" t="inlineStr">
        <is>
          <t>WARREN CITY</t>
        </is>
      </c>
      <c r="AF2472" t="inlineStr">
        <is>
          <t>WARREN CITY SD</t>
        </is>
      </c>
      <c r="AH2472" t="n">
        <v>14</v>
      </c>
      <c r="AI2472" t="n">
        <v>11</v>
      </c>
      <c r="AN2472" t="inlineStr">
        <is>
          <t>WARREN</t>
        </is>
      </c>
      <c r="AO2472" t="inlineStr">
        <is>
          <t>WARREN CITY 1E</t>
        </is>
      </c>
      <c r="AP2472" t="inlineStr">
        <is>
          <t>78-P-ACJ</t>
        </is>
      </c>
      <c r="AQ2472" t="n">
        <v>9</v>
      </c>
      <c r="AR2472" t="n">
        <v>64</v>
      </c>
      <c r="AS2472" t="n">
        <v>32</v>
      </c>
      <c r="AU2472">
        <f>COUNTA($BA$2472:$EH$2472)</f>
        <v/>
      </c>
      <c r="AV2472">
        <f>COUNTIF($BA$2472:$EH$2472,"D")</f>
        <v/>
      </c>
      <c r="AW2472">
        <f>COUNTIF($BA$2472:$EH$2472,"R")</f>
        <v/>
      </c>
      <c r="AX2472">
        <f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/>
      </c>
      <c r="AY2472">
        <f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/>
      </c>
      <c r="AZ2472">
        <f>IF(EH2472&lt;&gt;"",1,0)</f>
        <v/>
      </c>
      <c r="BB2472" t="inlineStr">
        <is>
          <t>WARREN-WARD 1</t>
        </is>
      </c>
      <c r="EF2472" t="inlineStr">
        <is>
          <t>X</t>
        </is>
      </c>
    </row>
    <row r="2473">
      <c r="A2473" t="inlineStr">
        <is>
          <t>OH0015695336</t>
        </is>
      </c>
      <c r="B2473" t="n">
        <v>78</v>
      </c>
      <c r="C2473" t="n">
        <v>148786</v>
      </c>
      <c r="D2473" t="inlineStr">
        <is>
          <t>MILLER</t>
        </is>
      </c>
      <c r="E2473" t="inlineStr">
        <is>
          <t>DAVID</t>
        </is>
      </c>
      <c r="F2473">
        <f>CONCATENATE(D2473," ",LEFT(H2473,4),"T=",AU2473,"D=",AV2473,"R=",AW2473,"M=",AX2473,"L=",AY2473,"B=",AZ2473)</f>
        <v/>
      </c>
      <c r="G2473" t="inlineStr">
        <is>
          <t>W</t>
        </is>
      </c>
      <c r="I2473" t="inlineStr">
        <is>
          <t>1957-12-23</t>
        </is>
      </c>
      <c r="J2473" t="inlineStr">
        <is>
          <t>1982-07-02</t>
        </is>
      </c>
      <c r="K2473" t="inlineStr">
        <is>
          <t>ACTIVE</t>
        </is>
      </c>
      <c r="L2473" t="inlineStr">
        <is>
          <t>D</t>
        </is>
      </c>
      <c r="M2473" t="inlineStr">
        <is>
          <t>3381 LYNWOOD DR NW</t>
        </is>
      </c>
      <c r="N2473">
        <f>RIGHT(M2473,LEN(M2473)-FIND(" ",M2473))</f>
        <v/>
      </c>
      <c r="P2473" t="inlineStr">
        <is>
          <t>WARREN</t>
        </is>
      </c>
      <c r="Q2473" t="inlineStr">
        <is>
          <t>OH</t>
        </is>
      </c>
      <c r="R2473" t="n">
        <v>44485</v>
      </c>
      <c r="AD2473" t="inlineStr">
        <is>
          <t>TRUMBULL CAREER &amp; TECH CENTER</t>
        </is>
      </c>
      <c r="AE2473" t="inlineStr">
        <is>
          <t>WARREN CITY</t>
        </is>
      </c>
      <c r="AF2473" t="inlineStr">
        <is>
          <t>WARREN CITY SD</t>
        </is>
      </c>
      <c r="AH2473" t="n">
        <v>14</v>
      </c>
      <c r="AI2473" t="n">
        <v>11</v>
      </c>
      <c r="AN2473" t="inlineStr">
        <is>
          <t>WARREN</t>
        </is>
      </c>
      <c r="AO2473" t="inlineStr">
        <is>
          <t>WARREN CITY 1E</t>
        </is>
      </c>
      <c r="AP2473" t="inlineStr">
        <is>
          <t>78-P-ACJ</t>
        </is>
      </c>
      <c r="AQ2473" t="n">
        <v>9</v>
      </c>
      <c r="AR2473" t="n">
        <v>64</v>
      </c>
      <c r="AS2473" t="n">
        <v>32</v>
      </c>
      <c r="AU2473">
        <f>COUNTA($BA$2473:$EH$2473)</f>
        <v/>
      </c>
      <c r="AV2473">
        <f>COUNTIF($BA$2473:$EH$2473,"D")</f>
        <v/>
      </c>
      <c r="AW2473">
        <f>COUNTIF($BA$2473:$EH$2473,"R")</f>
        <v/>
      </c>
      <c r="AX2473">
        <f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/>
      </c>
      <c r="AY2473">
        <f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/>
      </c>
      <c r="AZ2473">
        <f>IF(EH2473&lt;&gt;"",1,0)</f>
        <v/>
      </c>
      <c r="BB2473" t="inlineStr">
        <is>
          <t>WARREN-WARD 1</t>
        </is>
      </c>
      <c r="BC2473" t="inlineStr">
        <is>
          <t>X</t>
        </is>
      </c>
      <c r="BD2473" t="inlineStr">
        <is>
          <t>X</t>
        </is>
      </c>
      <c r="BE2473" t="inlineStr">
        <is>
          <t>X</t>
        </is>
      </c>
      <c r="BF2473" t="inlineStr">
        <is>
          <t>X</t>
        </is>
      </c>
      <c r="BG2473" t="inlineStr">
        <is>
          <t>X</t>
        </is>
      </c>
      <c r="BH2473" t="inlineStr">
        <is>
          <t>X</t>
        </is>
      </c>
      <c r="BI2473" t="inlineStr">
        <is>
          <t>X</t>
        </is>
      </c>
      <c r="BJ2473" t="inlineStr">
        <is>
          <t>X</t>
        </is>
      </c>
      <c r="BK2473" t="inlineStr">
        <is>
          <t>X</t>
        </is>
      </c>
      <c r="BL2473" t="inlineStr">
        <is>
          <t>X</t>
        </is>
      </c>
      <c r="BP2473" t="inlineStr">
        <is>
          <t>X</t>
        </is>
      </c>
      <c r="BS2473" t="inlineStr">
        <is>
          <t>X</t>
        </is>
      </c>
      <c r="BV2473" t="inlineStr">
        <is>
          <t>X</t>
        </is>
      </c>
      <c r="BY2473" t="inlineStr">
        <is>
          <t>D</t>
        </is>
      </c>
      <c r="CA2473" t="inlineStr">
        <is>
          <t>X</t>
        </is>
      </c>
      <c r="CC2473" t="inlineStr">
        <is>
          <t>D</t>
        </is>
      </c>
      <c r="CG2473" t="inlineStr">
        <is>
          <t>X</t>
        </is>
      </c>
      <c r="CH2473" t="inlineStr">
        <is>
          <t>D</t>
        </is>
      </c>
      <c r="CK2473" t="inlineStr">
        <is>
          <t>X</t>
        </is>
      </c>
      <c r="CN2473" t="inlineStr">
        <is>
          <t>X</t>
        </is>
      </c>
      <c r="CO2473" t="inlineStr">
        <is>
          <t>D</t>
        </is>
      </c>
      <c r="CP2473" t="inlineStr">
        <is>
          <t>X</t>
        </is>
      </c>
      <c r="CT2473" t="inlineStr">
        <is>
          <t>X</t>
        </is>
      </c>
      <c r="CV2473" t="inlineStr">
        <is>
          <t>X</t>
        </is>
      </c>
      <c r="CY2473" t="inlineStr">
        <is>
          <t>X</t>
        </is>
      </c>
      <c r="CZ2473" t="inlineStr">
        <is>
          <t>R</t>
        </is>
      </c>
      <c r="DC2473" t="inlineStr">
        <is>
          <t>X</t>
        </is>
      </c>
      <c r="DF2473" t="inlineStr">
        <is>
          <t>X</t>
        </is>
      </c>
      <c r="DG2473" t="inlineStr">
        <is>
          <t>D</t>
        </is>
      </c>
      <c r="DI2473" t="inlineStr">
        <is>
          <t>X</t>
        </is>
      </c>
      <c r="DL2473" t="inlineStr">
        <is>
          <t>X</t>
        </is>
      </c>
      <c r="DM2473" t="inlineStr">
        <is>
          <t>D</t>
        </is>
      </c>
      <c r="DN2473" t="inlineStr">
        <is>
          <t>X</t>
        </is>
      </c>
      <c r="DS2473" t="inlineStr">
        <is>
          <t>D</t>
        </is>
      </c>
      <c r="DU2473" t="inlineStr">
        <is>
          <t>X</t>
        </is>
      </c>
      <c r="DX2473" t="inlineStr">
        <is>
          <t>X</t>
        </is>
      </c>
      <c r="EA2473" t="inlineStr">
        <is>
          <t>X</t>
        </is>
      </c>
      <c r="EF2473" t="inlineStr">
        <is>
          <t>X</t>
        </is>
      </c>
      <c r="EH2473" t="inlineStr">
        <is>
          <t>D</t>
        </is>
      </c>
    </row>
    <row r="2474">
      <c r="A2474" t="inlineStr">
        <is>
          <t>OH0015727562</t>
        </is>
      </c>
      <c r="B2474" t="n">
        <v>78</v>
      </c>
      <c r="C2474" t="n">
        <v>213227</v>
      </c>
      <c r="D2474" t="inlineStr">
        <is>
          <t>BISHOP</t>
        </is>
      </c>
      <c r="E2474" t="inlineStr">
        <is>
          <t>ROBERTA</t>
        </is>
      </c>
      <c r="F2474">
        <f>CONCATENATE(D2474," ",LEFT(H2474,4),"T=",AU2474,"D=",AV2474,"R=",AW2474,"M=",AX2474,"L=",AY2474,"B=",AZ2474)</f>
        <v/>
      </c>
      <c r="G2474" t="inlineStr">
        <is>
          <t>L</t>
        </is>
      </c>
      <c r="I2474" t="inlineStr">
        <is>
          <t>1953-05-30</t>
        </is>
      </c>
      <c r="J2474" t="inlineStr">
        <is>
          <t>2016-09-25</t>
        </is>
      </c>
      <c r="K2474" t="inlineStr">
        <is>
          <t>ACTIVE</t>
        </is>
      </c>
      <c r="M2474" t="inlineStr">
        <is>
          <t>3152 LYNWOOD DR NW</t>
        </is>
      </c>
      <c r="N2474">
        <f>RIGHT(M2474,LEN(M2474)-FIND(" ",M2474))</f>
        <v/>
      </c>
      <c r="P2474" t="inlineStr">
        <is>
          <t>WARREN</t>
        </is>
      </c>
      <c r="Q2474" t="inlineStr">
        <is>
          <t>OH</t>
        </is>
      </c>
      <c r="R2474" t="n">
        <v>44485</v>
      </c>
      <c r="AD2474" t="inlineStr">
        <is>
          <t>TRUMBULL CAREER &amp; TECH CENTER</t>
        </is>
      </c>
      <c r="AE2474" t="inlineStr">
        <is>
          <t>WARREN CITY</t>
        </is>
      </c>
      <c r="AF2474" t="inlineStr">
        <is>
          <t>WARREN CITY SD</t>
        </is>
      </c>
      <c r="AH2474" t="n">
        <v>14</v>
      </c>
      <c r="AI2474" t="n">
        <v>11</v>
      </c>
      <c r="AN2474" t="inlineStr">
        <is>
          <t>WARREN</t>
        </is>
      </c>
      <c r="AO2474" t="inlineStr">
        <is>
          <t>WARREN CITY 1E</t>
        </is>
      </c>
      <c r="AP2474" t="inlineStr">
        <is>
          <t>78-P-ACJ</t>
        </is>
      </c>
      <c r="AQ2474" t="n">
        <v>9</v>
      </c>
      <c r="AR2474" t="n">
        <v>64</v>
      </c>
      <c r="AS2474" t="n">
        <v>32</v>
      </c>
      <c r="AU2474">
        <f>COUNTA($BA$2474:$EH$2474)</f>
        <v/>
      </c>
      <c r="AV2474">
        <f>COUNTIF($BA$2474:$EH$2474,"D")</f>
        <v/>
      </c>
      <c r="AW2474">
        <f>COUNTIF($BA$2474:$EH$2474,"R")</f>
        <v/>
      </c>
      <c r="AX2474">
        <f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/>
      </c>
      <c r="AY2474">
        <f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/>
      </c>
      <c r="AZ2474">
        <f>IF(EH2474&lt;&gt;"",1,0)</f>
        <v/>
      </c>
      <c r="BB2474" t="inlineStr">
        <is>
          <t>WARREN-WARD 1</t>
        </is>
      </c>
      <c r="BD2474" t="inlineStr">
        <is>
          <t>X</t>
        </is>
      </c>
      <c r="BL2474" t="inlineStr">
        <is>
          <t>X</t>
        </is>
      </c>
      <c r="BS2474" t="inlineStr">
        <is>
          <t>X</t>
        </is>
      </c>
      <c r="BY2474" t="inlineStr">
        <is>
          <t>D</t>
        </is>
      </c>
      <c r="CA2474" t="inlineStr">
        <is>
          <t>X</t>
        </is>
      </c>
      <c r="CK2474" t="inlineStr">
        <is>
          <t>X</t>
        </is>
      </c>
      <c r="CP2474" t="inlineStr">
        <is>
          <t>X</t>
        </is>
      </c>
      <c r="CZ2474" t="inlineStr">
        <is>
          <t>D</t>
        </is>
      </c>
      <c r="DC2474" t="inlineStr">
        <is>
          <t>X</t>
        </is>
      </c>
      <c r="DN2474" t="inlineStr">
        <is>
          <t>X</t>
        </is>
      </c>
      <c r="EF2474" t="inlineStr">
        <is>
          <t>X</t>
        </is>
      </c>
    </row>
    <row r="2475">
      <c r="A2475" t="inlineStr">
        <is>
          <t>OH0024811075</t>
        </is>
      </c>
      <c r="B2475" t="n">
        <v>78</v>
      </c>
      <c r="C2475" t="n">
        <v>435291</v>
      </c>
      <c r="D2475" t="inlineStr">
        <is>
          <t>ALLEN</t>
        </is>
      </c>
      <c r="E2475" t="inlineStr">
        <is>
          <t>HUNTER</t>
        </is>
      </c>
      <c r="F2475">
        <f>CONCATENATE(D2475," ",LEFT(H2475,4),"T=",AU2475,"D=",AV2475,"R=",AW2475,"M=",AX2475,"L=",AY2475,"B=",AZ2475)</f>
        <v/>
      </c>
      <c r="G2475" t="inlineStr">
        <is>
          <t>LEE</t>
        </is>
      </c>
      <c r="I2475" t="inlineStr">
        <is>
          <t>2000-09-07</t>
        </is>
      </c>
      <c r="J2475" t="inlineStr">
        <is>
          <t>2024-08-19</t>
        </is>
      </c>
      <c r="K2475" t="inlineStr">
        <is>
          <t>ACTIVE</t>
        </is>
      </c>
      <c r="M2475" t="inlineStr">
        <is>
          <t>3235 GREENFIELD ST NW</t>
        </is>
      </c>
      <c r="N2475">
        <f>RIGHT(M2475,LEN(M2475)-FIND(" ",M2475))</f>
        <v/>
      </c>
      <c r="P2475" t="inlineStr">
        <is>
          <t>WARREN</t>
        </is>
      </c>
      <c r="Q2475" t="inlineStr">
        <is>
          <t>OH</t>
        </is>
      </c>
      <c r="R2475" t="n">
        <v>44485</v>
      </c>
      <c r="AD2475" t="inlineStr">
        <is>
          <t>TRUMBULL CAREER &amp; TECH CENTER</t>
        </is>
      </c>
      <c r="AE2475" t="inlineStr">
        <is>
          <t>WARREN CITY</t>
        </is>
      </c>
      <c r="AF2475" t="inlineStr">
        <is>
          <t>WARREN CITY SD</t>
        </is>
      </c>
      <c r="AH2475" t="n">
        <v>14</v>
      </c>
      <c r="AI2475" t="n">
        <v>11</v>
      </c>
      <c r="AN2475" t="inlineStr">
        <is>
          <t>WARREN</t>
        </is>
      </c>
      <c r="AO2475" t="inlineStr">
        <is>
          <t>WARREN CITY 1E</t>
        </is>
      </c>
      <c r="AP2475" t="inlineStr">
        <is>
          <t>78-P-ACJ</t>
        </is>
      </c>
      <c r="AQ2475" t="n">
        <v>9</v>
      </c>
      <c r="AR2475" t="n">
        <v>64</v>
      </c>
      <c r="AS2475" t="n">
        <v>32</v>
      </c>
      <c r="AU2475">
        <f>COUNTA($BA$2475:$EH$2475)</f>
        <v/>
      </c>
      <c r="AV2475">
        <f>COUNTIF($BA$2475:$EH$2475,"D")</f>
        <v/>
      </c>
      <c r="AW2475">
        <f>COUNTIF($BA$2475:$EH$2475,"R")</f>
        <v/>
      </c>
      <c r="AX2475">
        <f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/>
      </c>
      <c r="AY2475">
        <f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/>
      </c>
      <c r="AZ2475">
        <f>IF(EH2475&lt;&gt;"",1,0)</f>
        <v/>
      </c>
      <c r="BB2475" t="inlineStr">
        <is>
          <t>WARREN-WARD 1</t>
        </is>
      </c>
      <c r="EF2475" t="inlineStr">
        <is>
          <t>X</t>
        </is>
      </c>
    </row>
    <row r="2476">
      <c r="A2476" t="inlineStr">
        <is>
          <t>OH0015755492</t>
        </is>
      </c>
      <c r="B2476" t="n">
        <v>78</v>
      </c>
      <c r="C2476" t="n">
        <v>294104</v>
      </c>
      <c r="D2476" t="inlineStr">
        <is>
          <t>LEVENSKY</t>
        </is>
      </c>
      <c r="E2476" t="inlineStr">
        <is>
          <t>ROBERT</t>
        </is>
      </c>
      <c r="F2476">
        <f>CONCATENATE(D2476," ",LEFT(H2476,4),"T=",AU2476,"D=",AV2476,"R=",AW2476,"M=",AX2476,"L=",AY2476,"B=",AZ2476)</f>
        <v/>
      </c>
      <c r="G2476" t="inlineStr">
        <is>
          <t>M</t>
        </is>
      </c>
      <c r="I2476" t="inlineStr">
        <is>
          <t>1982-03-03</t>
        </is>
      </c>
      <c r="J2476" t="inlineStr">
        <is>
          <t>2015-07-07</t>
        </is>
      </c>
      <c r="K2476" t="inlineStr">
        <is>
          <t>ACTIVE</t>
        </is>
      </c>
      <c r="L2476" t="inlineStr">
        <is>
          <t>R</t>
        </is>
      </c>
      <c r="M2476" t="inlineStr">
        <is>
          <t>3161 LYNWOOD DR NW</t>
        </is>
      </c>
      <c r="N2476">
        <f>RIGHT(M2476,LEN(M2476)-FIND(" ",M2476))</f>
        <v/>
      </c>
      <c r="P2476" t="inlineStr">
        <is>
          <t>WARREN</t>
        </is>
      </c>
      <c r="Q2476" t="inlineStr">
        <is>
          <t>OH</t>
        </is>
      </c>
      <c r="R2476" t="n">
        <v>44485</v>
      </c>
      <c r="AD2476" t="inlineStr">
        <is>
          <t>TRUMBULL CAREER &amp; TECH CENTER</t>
        </is>
      </c>
      <c r="AE2476" t="inlineStr">
        <is>
          <t>WARREN CITY</t>
        </is>
      </c>
      <c r="AF2476" t="inlineStr">
        <is>
          <t>WARREN CITY SD</t>
        </is>
      </c>
      <c r="AH2476" t="n">
        <v>14</v>
      </c>
      <c r="AI2476" t="n">
        <v>11</v>
      </c>
      <c r="AN2476" t="inlineStr">
        <is>
          <t>WARREN</t>
        </is>
      </c>
      <c r="AO2476" t="inlineStr">
        <is>
          <t>WARREN CITY 1E</t>
        </is>
      </c>
      <c r="AP2476" t="inlineStr">
        <is>
          <t>78-P-ACJ</t>
        </is>
      </c>
      <c r="AQ2476" t="n">
        <v>9</v>
      </c>
      <c r="AR2476" t="n">
        <v>64</v>
      </c>
      <c r="AS2476" t="n">
        <v>32</v>
      </c>
      <c r="AU2476">
        <f>COUNTA($BA$2476:$EH$2476)</f>
        <v/>
      </c>
      <c r="AV2476">
        <f>COUNTIF($BA$2476:$EH$2476,"D")</f>
        <v/>
      </c>
      <c r="AW2476">
        <f>COUNTIF($BA$2476:$EH$2476,"R")</f>
        <v/>
      </c>
      <c r="AX2476">
        <f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/>
      </c>
      <c r="AY2476">
        <f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/>
      </c>
      <c r="AZ2476">
        <f>IF(EH2476&lt;&gt;"",1,0)</f>
        <v/>
      </c>
      <c r="BB2476" t="inlineStr">
        <is>
          <t>WARREN-WARD 1</t>
        </is>
      </c>
      <c r="BC2476" t="inlineStr">
        <is>
          <t>X</t>
        </is>
      </c>
      <c r="BD2476" t="inlineStr">
        <is>
          <t>X</t>
        </is>
      </c>
      <c r="BH2476" t="inlineStr">
        <is>
          <t>X</t>
        </is>
      </c>
      <c r="BJ2476" t="inlineStr">
        <is>
          <t>X</t>
        </is>
      </c>
      <c r="BL2476" t="inlineStr">
        <is>
          <t>X</t>
        </is>
      </c>
      <c r="BP2476" t="inlineStr">
        <is>
          <t>X</t>
        </is>
      </c>
      <c r="BR2476" t="inlineStr">
        <is>
          <t>X</t>
        </is>
      </c>
      <c r="BS2476" t="inlineStr">
        <is>
          <t>X</t>
        </is>
      </c>
      <c r="CA2476" t="inlineStr">
        <is>
          <t>X</t>
        </is>
      </c>
      <c r="CG2476" t="inlineStr">
        <is>
          <t>X</t>
        </is>
      </c>
      <c r="CK2476" t="inlineStr">
        <is>
          <t>X</t>
        </is>
      </c>
      <c r="CN2476" t="inlineStr">
        <is>
          <t>X</t>
        </is>
      </c>
      <c r="CP2476" t="inlineStr">
        <is>
          <t>X</t>
        </is>
      </c>
      <c r="CY2476" t="inlineStr">
        <is>
          <t>X</t>
        </is>
      </c>
      <c r="DC2476" t="inlineStr">
        <is>
          <t>X</t>
        </is>
      </c>
      <c r="DI2476" t="inlineStr">
        <is>
          <t>X</t>
        </is>
      </c>
      <c r="DL2476" t="inlineStr">
        <is>
          <t>X</t>
        </is>
      </c>
      <c r="DN2476" t="inlineStr">
        <is>
          <t>X</t>
        </is>
      </c>
      <c r="DU2476" t="inlineStr">
        <is>
          <t>X</t>
        </is>
      </c>
      <c r="DX2476" t="inlineStr">
        <is>
          <t>X</t>
        </is>
      </c>
      <c r="EA2476" t="inlineStr">
        <is>
          <t>X</t>
        </is>
      </c>
      <c r="ED2476" t="inlineStr">
        <is>
          <t>R</t>
        </is>
      </c>
      <c r="EF2476" t="inlineStr">
        <is>
          <t>X</t>
        </is>
      </c>
    </row>
    <row r="2477">
      <c r="A2477" t="inlineStr">
        <is>
          <t>OH0015769744</t>
        </is>
      </c>
      <c r="B2477" t="n">
        <v>78</v>
      </c>
      <c r="C2477" t="n">
        <v>27084</v>
      </c>
      <c r="D2477" t="inlineStr">
        <is>
          <t>BISHOP</t>
        </is>
      </c>
      <c r="E2477" t="inlineStr">
        <is>
          <t>TOM</t>
        </is>
      </c>
      <c r="F2477">
        <f>CONCATENATE(D2477," ",LEFT(H2477,4),"T=",AU2477,"D=",AV2477,"R=",AW2477,"M=",AX2477,"L=",AY2477,"B=",AZ2477)</f>
        <v/>
      </c>
      <c r="I2477" t="inlineStr">
        <is>
          <t>1958-05-28</t>
        </is>
      </c>
      <c r="J2477" t="inlineStr">
        <is>
          <t>1976-04-27</t>
        </is>
      </c>
      <c r="K2477" t="inlineStr">
        <is>
          <t>ACTIVE</t>
        </is>
      </c>
      <c r="L2477" t="inlineStr">
        <is>
          <t>R</t>
        </is>
      </c>
      <c r="M2477" t="inlineStr">
        <is>
          <t>3152 LYNWOOD DR NW</t>
        </is>
      </c>
      <c r="N2477">
        <f>RIGHT(M2477,LEN(M2477)-FIND(" ",M2477))</f>
        <v/>
      </c>
      <c r="P2477" t="inlineStr">
        <is>
          <t>WARREN</t>
        </is>
      </c>
      <c r="Q2477" t="inlineStr">
        <is>
          <t>OH</t>
        </is>
      </c>
      <c r="R2477" t="n">
        <v>44485</v>
      </c>
      <c r="AD2477" t="inlineStr">
        <is>
          <t>TRUMBULL CAREER &amp; TECH CENTER</t>
        </is>
      </c>
      <c r="AE2477" t="inlineStr">
        <is>
          <t>WARREN CITY</t>
        </is>
      </c>
      <c r="AF2477" t="inlineStr">
        <is>
          <t>WARREN CITY SD</t>
        </is>
      </c>
      <c r="AH2477" t="n">
        <v>14</v>
      </c>
      <c r="AI2477" t="n">
        <v>11</v>
      </c>
      <c r="AN2477" t="inlineStr">
        <is>
          <t>WARREN</t>
        </is>
      </c>
      <c r="AO2477" t="inlineStr">
        <is>
          <t>WARREN CITY 1E</t>
        </is>
      </c>
      <c r="AP2477" t="inlineStr">
        <is>
          <t>78-P-ACJ</t>
        </is>
      </c>
      <c r="AQ2477" t="n">
        <v>9</v>
      </c>
      <c r="AR2477" t="n">
        <v>64</v>
      </c>
      <c r="AS2477" t="n">
        <v>32</v>
      </c>
      <c r="AU2477">
        <f>COUNTA($BA$2477:$EH$2477)</f>
        <v/>
      </c>
      <c r="AV2477">
        <f>COUNTIF($BA$2477:$EH$2477,"D")</f>
        <v/>
      </c>
      <c r="AW2477">
        <f>COUNTIF($BA$2477:$EH$2477,"R")</f>
        <v/>
      </c>
      <c r="AX2477">
        <f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/>
      </c>
      <c r="AY2477">
        <f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/>
      </c>
      <c r="AZ2477">
        <f>IF(EH2477&lt;&gt;"",1,0)</f>
        <v/>
      </c>
      <c r="BB2477" t="inlineStr">
        <is>
          <t>WARREN-WARD 1</t>
        </is>
      </c>
      <c r="BC2477" t="inlineStr">
        <is>
          <t>X</t>
        </is>
      </c>
      <c r="BD2477" t="inlineStr">
        <is>
          <t>X</t>
        </is>
      </c>
      <c r="BL2477" t="inlineStr">
        <is>
          <t>X</t>
        </is>
      </c>
      <c r="BS2477" t="inlineStr">
        <is>
          <t>X</t>
        </is>
      </c>
      <c r="BY2477" t="inlineStr">
        <is>
          <t>D</t>
        </is>
      </c>
      <c r="CA2477" t="inlineStr">
        <is>
          <t>X</t>
        </is>
      </c>
      <c r="CK2477" t="inlineStr">
        <is>
          <t>X</t>
        </is>
      </c>
      <c r="CO2477" t="inlineStr">
        <is>
          <t>R</t>
        </is>
      </c>
      <c r="CP2477" t="inlineStr">
        <is>
          <t>X</t>
        </is>
      </c>
      <c r="CV2477" t="inlineStr">
        <is>
          <t>X</t>
        </is>
      </c>
      <c r="CY2477" t="inlineStr">
        <is>
          <t>X</t>
        </is>
      </c>
      <c r="CZ2477" t="inlineStr">
        <is>
          <t>R</t>
        </is>
      </c>
      <c r="DC2477" t="inlineStr">
        <is>
          <t>X</t>
        </is>
      </c>
      <c r="DN2477" t="inlineStr">
        <is>
          <t>X</t>
        </is>
      </c>
      <c r="DS2477" t="inlineStr">
        <is>
          <t>R</t>
        </is>
      </c>
      <c r="DU2477" t="inlineStr">
        <is>
          <t>X</t>
        </is>
      </c>
      <c r="EA2477" t="inlineStr">
        <is>
          <t>X</t>
        </is>
      </c>
      <c r="ED2477" t="inlineStr">
        <is>
          <t>R</t>
        </is>
      </c>
      <c r="EF2477" t="inlineStr">
        <is>
          <t>X</t>
        </is>
      </c>
    </row>
    <row r="2478">
      <c r="A2478" t="inlineStr">
        <is>
          <t>OH0015769910</t>
        </is>
      </c>
      <c r="B2478" t="n">
        <v>78</v>
      </c>
      <c r="C2478" t="n">
        <v>27428</v>
      </c>
      <c r="D2478" t="inlineStr">
        <is>
          <t>TERRY</t>
        </is>
      </c>
      <c r="E2478" t="inlineStr">
        <is>
          <t>DAVID</t>
        </is>
      </c>
      <c r="F2478">
        <f>CONCATENATE(D2478," ",LEFT(H2478,4),"T=",AU2478,"D=",AV2478,"R=",AW2478,"M=",AX2478,"L=",AY2478,"B=",AZ2478)</f>
        <v/>
      </c>
      <c r="G2478" t="inlineStr">
        <is>
          <t>M</t>
        </is>
      </c>
      <c r="I2478" t="inlineStr">
        <is>
          <t>1953-12-24</t>
        </is>
      </c>
      <c r="J2478" t="inlineStr">
        <is>
          <t>1978-05-04</t>
        </is>
      </c>
      <c r="K2478" t="inlineStr">
        <is>
          <t>ACTIVE</t>
        </is>
      </c>
      <c r="L2478" t="inlineStr">
        <is>
          <t>D</t>
        </is>
      </c>
      <c r="M2478" t="inlineStr">
        <is>
          <t>3361 LYNWOOD DR NW</t>
        </is>
      </c>
      <c r="N2478">
        <f>RIGHT(M2478,LEN(M2478)-FIND(" ",M2478))</f>
        <v/>
      </c>
      <c r="P2478" t="inlineStr">
        <is>
          <t>WARREN</t>
        </is>
      </c>
      <c r="Q2478" t="inlineStr">
        <is>
          <t>OH</t>
        </is>
      </c>
      <c r="R2478" t="n">
        <v>44485</v>
      </c>
      <c r="AD2478" t="inlineStr">
        <is>
          <t>TRUMBULL CAREER &amp; TECH CENTER</t>
        </is>
      </c>
      <c r="AE2478" t="inlineStr">
        <is>
          <t>WARREN CITY</t>
        </is>
      </c>
      <c r="AF2478" t="inlineStr">
        <is>
          <t>WARREN CITY SD</t>
        </is>
      </c>
      <c r="AH2478" t="n">
        <v>14</v>
      </c>
      <c r="AI2478" t="n">
        <v>11</v>
      </c>
      <c r="AN2478" t="inlineStr">
        <is>
          <t>WARREN</t>
        </is>
      </c>
      <c r="AO2478" t="inlineStr">
        <is>
          <t>WARREN CITY 1E</t>
        </is>
      </c>
      <c r="AP2478" t="inlineStr">
        <is>
          <t>78-P-ACJ</t>
        </is>
      </c>
      <c r="AQ2478" t="n">
        <v>9</v>
      </c>
      <c r="AR2478" t="n">
        <v>64</v>
      </c>
      <c r="AS2478" t="n">
        <v>32</v>
      </c>
      <c r="AU2478">
        <f>COUNTA($BA$2478:$EH$2478)</f>
        <v/>
      </c>
      <c r="AV2478">
        <f>COUNTIF($BA$2478:$EH$2478,"D")</f>
        <v/>
      </c>
      <c r="AW2478">
        <f>COUNTIF($BA$2478:$EH$2478,"R")</f>
        <v/>
      </c>
      <c r="AX2478">
        <f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/>
      </c>
      <c r="AY2478">
        <f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/>
      </c>
      <c r="AZ2478">
        <f>IF(EH2478&lt;&gt;"",1,0)</f>
        <v/>
      </c>
      <c r="BB2478" t="inlineStr">
        <is>
          <t>WARREN-WARD 1</t>
        </is>
      </c>
      <c r="BC2478" t="inlineStr">
        <is>
          <t>X</t>
        </is>
      </c>
      <c r="BD2478" t="inlineStr">
        <is>
          <t>X</t>
        </is>
      </c>
      <c r="BE2478" t="inlineStr">
        <is>
          <t>X</t>
        </is>
      </c>
      <c r="BF2478" t="inlineStr">
        <is>
          <t>X</t>
        </is>
      </c>
      <c r="BG2478" t="inlineStr">
        <is>
          <t>X</t>
        </is>
      </c>
      <c r="BH2478" t="inlineStr">
        <is>
          <t>X</t>
        </is>
      </c>
      <c r="BI2478" t="inlineStr">
        <is>
          <t>X</t>
        </is>
      </c>
      <c r="BJ2478" t="inlineStr">
        <is>
          <t>X</t>
        </is>
      </c>
      <c r="BK2478" t="inlineStr">
        <is>
          <t>X</t>
        </is>
      </c>
      <c r="BL2478" t="inlineStr">
        <is>
          <t>X</t>
        </is>
      </c>
      <c r="BP2478" t="inlineStr">
        <is>
          <t>X</t>
        </is>
      </c>
      <c r="BR2478" t="inlineStr">
        <is>
          <t>X</t>
        </is>
      </c>
      <c r="BS2478" t="inlineStr">
        <is>
          <t>X</t>
        </is>
      </c>
      <c r="BV2478" t="inlineStr">
        <is>
          <t>X</t>
        </is>
      </c>
      <c r="BY2478" t="inlineStr">
        <is>
          <t>D</t>
        </is>
      </c>
      <c r="CA2478" t="inlineStr">
        <is>
          <t>X</t>
        </is>
      </c>
      <c r="CC2478" t="inlineStr">
        <is>
          <t>D</t>
        </is>
      </c>
      <c r="CG2478" t="inlineStr">
        <is>
          <t>X</t>
        </is>
      </c>
      <c r="CH2478" t="inlineStr">
        <is>
          <t>D</t>
        </is>
      </c>
      <c r="CK2478" t="inlineStr">
        <is>
          <t>X</t>
        </is>
      </c>
      <c r="CL2478" t="inlineStr">
        <is>
          <t>D</t>
        </is>
      </c>
      <c r="CN2478" t="inlineStr">
        <is>
          <t>X</t>
        </is>
      </c>
      <c r="CO2478" t="inlineStr">
        <is>
          <t>D</t>
        </is>
      </c>
      <c r="CP2478" t="inlineStr">
        <is>
          <t>X</t>
        </is>
      </c>
      <c r="CQ2478" t="inlineStr">
        <is>
          <t>D</t>
        </is>
      </c>
      <c r="CT2478" t="inlineStr">
        <is>
          <t>X</t>
        </is>
      </c>
      <c r="CU2478" t="inlineStr">
        <is>
          <t>D</t>
        </is>
      </c>
      <c r="CV2478" t="inlineStr">
        <is>
          <t>X</t>
        </is>
      </c>
      <c r="CW2478" t="inlineStr">
        <is>
          <t>D</t>
        </is>
      </c>
      <c r="CY2478" t="inlineStr">
        <is>
          <t>X</t>
        </is>
      </c>
      <c r="CZ2478" t="inlineStr">
        <is>
          <t>D</t>
        </is>
      </c>
      <c r="DC2478" t="inlineStr">
        <is>
          <t>X</t>
        </is>
      </c>
      <c r="DD2478" t="inlineStr">
        <is>
          <t>D</t>
        </is>
      </c>
      <c r="DF2478" t="inlineStr">
        <is>
          <t>X</t>
        </is>
      </c>
      <c r="DG2478" t="inlineStr">
        <is>
          <t>D</t>
        </is>
      </c>
      <c r="DI2478" t="inlineStr">
        <is>
          <t>X</t>
        </is>
      </c>
      <c r="DJ2478" t="inlineStr">
        <is>
          <t>D</t>
        </is>
      </c>
      <c r="DL2478" t="inlineStr">
        <is>
          <t>X</t>
        </is>
      </c>
      <c r="DM2478" t="inlineStr">
        <is>
          <t>D</t>
        </is>
      </c>
      <c r="DN2478" t="inlineStr">
        <is>
          <t>X</t>
        </is>
      </c>
      <c r="DO2478" t="inlineStr">
        <is>
          <t>D</t>
        </is>
      </c>
      <c r="DR2478" t="inlineStr">
        <is>
          <t>X</t>
        </is>
      </c>
      <c r="DS2478" t="inlineStr">
        <is>
          <t>D</t>
        </is>
      </c>
      <c r="DT2478" t="inlineStr">
        <is>
          <t>D</t>
        </is>
      </c>
      <c r="DU2478" t="inlineStr">
        <is>
          <t>X</t>
        </is>
      </c>
      <c r="DW2478" t="inlineStr">
        <is>
          <t>D</t>
        </is>
      </c>
      <c r="DX2478" t="inlineStr">
        <is>
          <t>X</t>
        </is>
      </c>
      <c r="EA2478" t="inlineStr">
        <is>
          <t>X</t>
        </is>
      </c>
      <c r="ED2478" t="inlineStr">
        <is>
          <t>D</t>
        </is>
      </c>
      <c r="EF2478" t="inlineStr">
        <is>
          <t>X</t>
        </is>
      </c>
      <c r="EH2478" t="inlineStr">
        <is>
          <t>D</t>
        </is>
      </c>
    </row>
    <row r="2479">
      <c r="A2479" t="inlineStr">
        <is>
          <t>OH0015810193</t>
        </is>
      </c>
      <c r="B2479" t="n">
        <v>78</v>
      </c>
      <c r="C2479" t="n">
        <v>260204</v>
      </c>
      <c r="D2479" t="inlineStr">
        <is>
          <t>HANNI</t>
        </is>
      </c>
      <c r="E2479" t="inlineStr">
        <is>
          <t>KEVIN</t>
        </is>
      </c>
      <c r="F2479">
        <f>CONCATENATE(D2479," ",LEFT(H2479,4),"T=",AU2479,"D=",AV2479,"R=",AW2479,"M=",AX2479,"L=",AY2479,"B=",AZ2479)</f>
        <v/>
      </c>
      <c r="G2479" t="inlineStr">
        <is>
          <t>S</t>
        </is>
      </c>
      <c r="I2479" t="inlineStr">
        <is>
          <t>1958-09-19</t>
        </is>
      </c>
      <c r="J2479" t="inlineStr">
        <is>
          <t>1995-06-26</t>
        </is>
      </c>
      <c r="K2479" t="inlineStr">
        <is>
          <t>ACTIVE</t>
        </is>
      </c>
      <c r="L2479" t="inlineStr">
        <is>
          <t>D</t>
        </is>
      </c>
      <c r="M2479" t="inlineStr">
        <is>
          <t>3110 LYNWOOD DR NW</t>
        </is>
      </c>
      <c r="N2479">
        <f>RIGHT(M2479,LEN(M2479)-FIND(" ",M2479))</f>
        <v/>
      </c>
      <c r="P2479" t="inlineStr">
        <is>
          <t>WARREN</t>
        </is>
      </c>
      <c r="Q2479" t="inlineStr">
        <is>
          <t>OH</t>
        </is>
      </c>
      <c r="R2479" t="n">
        <v>44485</v>
      </c>
      <c r="AD2479" t="inlineStr">
        <is>
          <t>TRUMBULL CAREER &amp; TECH CENTER</t>
        </is>
      </c>
      <c r="AE2479" t="inlineStr">
        <is>
          <t>WARREN CITY</t>
        </is>
      </c>
      <c r="AF2479" t="inlineStr">
        <is>
          <t>WARREN CITY SD</t>
        </is>
      </c>
      <c r="AH2479" t="n">
        <v>14</v>
      </c>
      <c r="AI2479" t="n">
        <v>11</v>
      </c>
      <c r="AN2479" t="inlineStr">
        <is>
          <t>WARREN</t>
        </is>
      </c>
      <c r="AO2479" t="inlineStr">
        <is>
          <t>WARREN CITY 1E</t>
        </is>
      </c>
      <c r="AP2479" t="inlineStr">
        <is>
          <t>78-P-ACJ</t>
        </is>
      </c>
      <c r="AQ2479" t="n">
        <v>9</v>
      </c>
      <c r="AR2479" t="n">
        <v>64</v>
      </c>
      <c r="AS2479" t="n">
        <v>32</v>
      </c>
      <c r="AU2479">
        <f>COUNTA($BA$2479:$EH$2479)</f>
        <v/>
      </c>
      <c r="AV2479">
        <f>COUNTIF($BA$2479:$EH$2479,"D")</f>
        <v/>
      </c>
      <c r="AW2479">
        <f>COUNTIF($BA$2479:$EH$2479,"R")</f>
        <v/>
      </c>
      <c r="AX2479">
        <f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/>
      </c>
      <c r="AY2479">
        <f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/>
      </c>
      <c r="AZ2479">
        <f>IF(EH2479&lt;&gt;"",1,0)</f>
        <v/>
      </c>
      <c r="BB2479" t="inlineStr">
        <is>
          <t>WARREN-WARD 1</t>
        </is>
      </c>
      <c r="BC2479" t="inlineStr">
        <is>
          <t>X</t>
        </is>
      </c>
      <c r="BD2479" t="inlineStr">
        <is>
          <t>X</t>
        </is>
      </c>
      <c r="BH2479" t="inlineStr">
        <is>
          <t>X</t>
        </is>
      </c>
      <c r="BK2479" t="inlineStr">
        <is>
          <t>X</t>
        </is>
      </c>
      <c r="BL2479" t="inlineStr">
        <is>
          <t>X</t>
        </is>
      </c>
      <c r="BS2479" t="inlineStr">
        <is>
          <t>X</t>
        </is>
      </c>
      <c r="BY2479" t="inlineStr">
        <is>
          <t>D</t>
        </is>
      </c>
      <c r="CA2479" t="inlineStr">
        <is>
          <t>X</t>
        </is>
      </c>
      <c r="CG2479" t="inlineStr">
        <is>
          <t>X</t>
        </is>
      </c>
      <c r="CH2479" t="inlineStr">
        <is>
          <t>D</t>
        </is>
      </c>
      <c r="CK2479" t="inlineStr">
        <is>
          <t>X</t>
        </is>
      </c>
      <c r="CL2479" t="inlineStr">
        <is>
          <t>D</t>
        </is>
      </c>
      <c r="CN2479" t="inlineStr">
        <is>
          <t>X</t>
        </is>
      </c>
      <c r="CP2479" t="inlineStr">
        <is>
          <t>X</t>
        </is>
      </c>
      <c r="CQ2479" t="inlineStr">
        <is>
          <t>D</t>
        </is>
      </c>
      <c r="CU2479" t="inlineStr">
        <is>
          <t>D</t>
        </is>
      </c>
      <c r="CV2479" t="inlineStr">
        <is>
          <t>X</t>
        </is>
      </c>
      <c r="CY2479" t="inlineStr">
        <is>
          <t>X</t>
        </is>
      </c>
      <c r="CZ2479" t="inlineStr">
        <is>
          <t>D</t>
        </is>
      </c>
      <c r="DC2479" t="inlineStr">
        <is>
          <t>X</t>
        </is>
      </c>
      <c r="DF2479" t="inlineStr">
        <is>
          <t>X</t>
        </is>
      </c>
      <c r="DG2479" t="inlineStr">
        <is>
          <t>D</t>
        </is>
      </c>
      <c r="DI2479" t="inlineStr">
        <is>
          <t>X</t>
        </is>
      </c>
      <c r="DN2479" t="inlineStr">
        <is>
          <t>X</t>
        </is>
      </c>
      <c r="DO2479" t="inlineStr">
        <is>
          <t>D</t>
        </is>
      </c>
      <c r="DR2479" t="inlineStr">
        <is>
          <t>X</t>
        </is>
      </c>
      <c r="DS2479" t="inlineStr">
        <is>
          <t>D</t>
        </is>
      </c>
      <c r="DU2479" t="inlineStr">
        <is>
          <t>X</t>
        </is>
      </c>
      <c r="DW2479" t="inlineStr">
        <is>
          <t>D</t>
        </is>
      </c>
      <c r="DX2479" t="inlineStr">
        <is>
          <t>X</t>
        </is>
      </c>
      <c r="EA2479" t="inlineStr">
        <is>
          <t>X</t>
        </is>
      </c>
      <c r="ED2479" t="inlineStr">
        <is>
          <t>D</t>
        </is>
      </c>
      <c r="EF2479" t="inlineStr">
        <is>
          <t>X</t>
        </is>
      </c>
    </row>
    <row r="2480">
      <c r="A2480" t="inlineStr">
        <is>
          <t>OH0015769911</t>
        </is>
      </c>
      <c r="B2480" t="n">
        <v>78</v>
      </c>
      <c r="C2480" t="n">
        <v>27429</v>
      </c>
      <c r="D2480" t="inlineStr">
        <is>
          <t>TERRY</t>
        </is>
      </c>
      <c r="E2480" t="inlineStr">
        <is>
          <t>MARSHA</t>
        </is>
      </c>
      <c r="F2480">
        <f>CONCATENATE(D2480," ",LEFT(H2480,4),"T=",AU2480,"D=",AV2480,"R=",AW2480,"M=",AX2480,"L=",AY2480,"B=",AZ2480)</f>
        <v/>
      </c>
      <c r="G2480" t="inlineStr">
        <is>
          <t>B</t>
        </is>
      </c>
      <c r="I2480" t="inlineStr">
        <is>
          <t>1953-01-19</t>
        </is>
      </c>
      <c r="J2480" t="inlineStr">
        <is>
          <t>2021-05-25</t>
        </is>
      </c>
      <c r="K2480" t="inlineStr">
        <is>
          <t>ACTIVE</t>
        </is>
      </c>
      <c r="L2480" t="inlineStr">
        <is>
          <t>D</t>
        </is>
      </c>
      <c r="M2480" t="inlineStr">
        <is>
          <t>3361 LYNWOOD DR NW</t>
        </is>
      </c>
      <c r="N2480">
        <f>RIGHT(M2480,LEN(M2480)-FIND(" ",M2480))</f>
        <v/>
      </c>
      <c r="P2480" t="inlineStr">
        <is>
          <t>WARREN</t>
        </is>
      </c>
      <c r="Q2480" t="inlineStr">
        <is>
          <t>OH</t>
        </is>
      </c>
      <c r="R2480" t="n">
        <v>44485</v>
      </c>
      <c r="AD2480" t="inlineStr">
        <is>
          <t>TRUMBULL CAREER &amp; TECH CENTER</t>
        </is>
      </c>
      <c r="AE2480" t="inlineStr">
        <is>
          <t>WARREN CITY</t>
        </is>
      </c>
      <c r="AF2480" t="inlineStr">
        <is>
          <t>WARREN CITY SD</t>
        </is>
      </c>
      <c r="AH2480" t="n">
        <v>14</v>
      </c>
      <c r="AI2480" t="n">
        <v>11</v>
      </c>
      <c r="AN2480" t="inlineStr">
        <is>
          <t>WARREN</t>
        </is>
      </c>
      <c r="AO2480" t="inlineStr">
        <is>
          <t>WARREN CITY 1E</t>
        </is>
      </c>
      <c r="AP2480" t="inlineStr">
        <is>
          <t>78-P-ACJ</t>
        </is>
      </c>
      <c r="AQ2480" t="n">
        <v>9</v>
      </c>
      <c r="AR2480" t="n">
        <v>64</v>
      </c>
      <c r="AS2480" t="n">
        <v>32</v>
      </c>
      <c r="AU2480">
        <f>COUNTA($BA$2480:$EH$2480)</f>
        <v/>
      </c>
      <c r="AV2480">
        <f>COUNTIF($BA$2480:$EH$2480,"D")</f>
        <v/>
      </c>
      <c r="AW2480">
        <f>COUNTIF($BA$2480:$EH$2480,"R")</f>
        <v/>
      </c>
      <c r="AX2480">
        <f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/>
      </c>
      <c r="AY2480">
        <f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/>
      </c>
      <c r="AZ2480">
        <f>IF(EH2480&lt;&gt;"",1,0)</f>
        <v/>
      </c>
      <c r="BB2480" t="inlineStr">
        <is>
          <t>WARREN-WARD 1</t>
        </is>
      </c>
      <c r="BD2480" t="inlineStr">
        <is>
          <t>X</t>
        </is>
      </c>
      <c r="BE2480" t="inlineStr">
        <is>
          <t>X</t>
        </is>
      </c>
      <c r="BF2480" t="inlineStr">
        <is>
          <t>X</t>
        </is>
      </c>
      <c r="BG2480" t="inlineStr">
        <is>
          <t>X</t>
        </is>
      </c>
      <c r="BH2480" t="inlineStr">
        <is>
          <t>X</t>
        </is>
      </c>
      <c r="BI2480" t="inlineStr">
        <is>
          <t>X</t>
        </is>
      </c>
      <c r="BJ2480" t="inlineStr">
        <is>
          <t>X</t>
        </is>
      </c>
      <c r="BK2480" t="inlineStr">
        <is>
          <t>X</t>
        </is>
      </c>
      <c r="BL2480" t="inlineStr">
        <is>
          <t>X</t>
        </is>
      </c>
      <c r="BP2480" t="inlineStr">
        <is>
          <t>X</t>
        </is>
      </c>
      <c r="BR2480" t="inlineStr">
        <is>
          <t>X</t>
        </is>
      </c>
      <c r="BS2480" t="inlineStr">
        <is>
          <t>X</t>
        </is>
      </c>
      <c r="BV2480" t="inlineStr">
        <is>
          <t>X</t>
        </is>
      </c>
      <c r="BY2480" t="inlineStr">
        <is>
          <t>D</t>
        </is>
      </c>
      <c r="CA2480" t="inlineStr">
        <is>
          <t>X</t>
        </is>
      </c>
      <c r="CC2480" t="inlineStr">
        <is>
          <t>D</t>
        </is>
      </c>
      <c r="CG2480" t="inlineStr">
        <is>
          <t>X</t>
        </is>
      </c>
      <c r="CH2480" t="inlineStr">
        <is>
          <t>D</t>
        </is>
      </c>
      <c r="CK2480" t="inlineStr">
        <is>
          <t>X</t>
        </is>
      </c>
      <c r="CL2480" t="inlineStr">
        <is>
          <t>D</t>
        </is>
      </c>
      <c r="CN2480" t="inlineStr">
        <is>
          <t>X</t>
        </is>
      </c>
      <c r="CO2480" t="inlineStr">
        <is>
          <t>D</t>
        </is>
      </c>
      <c r="CP2480" t="inlineStr">
        <is>
          <t>X</t>
        </is>
      </c>
      <c r="CQ2480" t="inlineStr">
        <is>
          <t>D</t>
        </is>
      </c>
      <c r="CT2480" t="inlineStr">
        <is>
          <t>X</t>
        </is>
      </c>
      <c r="CU2480" t="inlineStr">
        <is>
          <t>D</t>
        </is>
      </c>
      <c r="CV2480" t="inlineStr">
        <is>
          <t>X</t>
        </is>
      </c>
      <c r="CW2480" t="inlineStr">
        <is>
          <t>D</t>
        </is>
      </c>
      <c r="CY2480" t="inlineStr">
        <is>
          <t>X</t>
        </is>
      </c>
      <c r="CZ2480" t="inlineStr">
        <is>
          <t>D</t>
        </is>
      </c>
      <c r="DC2480" t="inlineStr">
        <is>
          <t>X</t>
        </is>
      </c>
      <c r="DD2480" t="inlineStr">
        <is>
          <t>D</t>
        </is>
      </c>
      <c r="DF2480" t="inlineStr">
        <is>
          <t>X</t>
        </is>
      </c>
      <c r="DG2480" t="inlineStr">
        <is>
          <t>D</t>
        </is>
      </c>
      <c r="DI2480" t="inlineStr">
        <is>
          <t>X</t>
        </is>
      </c>
      <c r="DJ2480" t="inlineStr">
        <is>
          <t>D</t>
        </is>
      </c>
      <c r="DL2480" t="inlineStr">
        <is>
          <t>X</t>
        </is>
      </c>
      <c r="DM2480" t="inlineStr">
        <is>
          <t>D</t>
        </is>
      </c>
      <c r="DN2480" t="inlineStr">
        <is>
          <t>X</t>
        </is>
      </c>
      <c r="DO2480" t="inlineStr">
        <is>
          <t>D</t>
        </is>
      </c>
      <c r="DR2480" t="inlineStr">
        <is>
          <t>X</t>
        </is>
      </c>
      <c r="DS2480" t="inlineStr">
        <is>
          <t>D</t>
        </is>
      </c>
      <c r="DT2480" t="inlineStr">
        <is>
          <t>D</t>
        </is>
      </c>
      <c r="DU2480" t="inlineStr">
        <is>
          <t>X</t>
        </is>
      </c>
      <c r="DW2480" t="inlineStr">
        <is>
          <t>D</t>
        </is>
      </c>
      <c r="DX2480" t="inlineStr">
        <is>
          <t>X</t>
        </is>
      </c>
      <c r="EA2480" t="inlineStr">
        <is>
          <t>X</t>
        </is>
      </c>
      <c r="ED2480" t="inlineStr">
        <is>
          <t>D</t>
        </is>
      </c>
      <c r="EF2480" t="inlineStr">
        <is>
          <t>X</t>
        </is>
      </c>
      <c r="EH2480" t="inlineStr">
        <is>
          <t>D</t>
        </is>
      </c>
    </row>
    <row r="2481">
      <c r="A2481" t="inlineStr">
        <is>
          <t>OH0015695305</t>
        </is>
      </c>
      <c r="B2481" t="n">
        <v>78</v>
      </c>
      <c r="C2481" t="n">
        <v>148724</v>
      </c>
      <c r="D2481" t="inlineStr">
        <is>
          <t>TUREK</t>
        </is>
      </c>
      <c r="E2481" t="inlineStr">
        <is>
          <t>EDWARD</t>
        </is>
      </c>
      <c r="F2481">
        <f>CONCATENATE(D2481," ",LEFT(H2481,4),"T=",AU2481,"D=",AV2481,"R=",AW2481,"M=",AX2481,"L=",AY2481,"B=",AZ2481)</f>
        <v/>
      </c>
      <c r="G2481" t="inlineStr">
        <is>
          <t>O</t>
        </is>
      </c>
      <c r="H2481" t="inlineStr">
        <is>
          <t>JR</t>
        </is>
      </c>
      <c r="I2481" t="inlineStr">
        <is>
          <t>1956-11-24</t>
        </is>
      </c>
      <c r="J2481" t="inlineStr">
        <is>
          <t>1982-07-02</t>
        </is>
      </c>
      <c r="K2481" t="inlineStr">
        <is>
          <t>ACTIVE</t>
        </is>
      </c>
      <c r="L2481" t="inlineStr">
        <is>
          <t>R</t>
        </is>
      </c>
      <c r="M2481" t="inlineStr">
        <is>
          <t>3288 LYNWOOD DR NW</t>
        </is>
      </c>
      <c r="N2481">
        <f>RIGHT(M2481,LEN(M2481)-FIND(" ",M2481))</f>
        <v/>
      </c>
      <c r="P2481" t="inlineStr">
        <is>
          <t>WARREN</t>
        </is>
      </c>
      <c r="Q2481" t="inlineStr">
        <is>
          <t>OH</t>
        </is>
      </c>
      <c r="R2481" t="n">
        <v>44485</v>
      </c>
      <c r="AD2481" t="inlineStr">
        <is>
          <t>TRUMBULL CAREER &amp; TECH CENTER</t>
        </is>
      </c>
      <c r="AE2481" t="inlineStr">
        <is>
          <t>WARREN CITY</t>
        </is>
      </c>
      <c r="AF2481" t="inlineStr">
        <is>
          <t>WARREN CITY SD</t>
        </is>
      </c>
      <c r="AH2481" t="n">
        <v>14</v>
      </c>
      <c r="AI2481" t="n">
        <v>11</v>
      </c>
      <c r="AN2481" t="inlineStr">
        <is>
          <t>WARREN</t>
        </is>
      </c>
      <c r="AO2481" t="inlineStr">
        <is>
          <t>WARREN CITY 1E</t>
        </is>
      </c>
      <c r="AP2481" t="inlineStr">
        <is>
          <t>78-P-ACJ</t>
        </is>
      </c>
      <c r="AQ2481" t="n">
        <v>9</v>
      </c>
      <c r="AR2481" t="n">
        <v>64</v>
      </c>
      <c r="AS2481" t="n">
        <v>32</v>
      </c>
      <c r="AU2481">
        <f>COUNTA($BA$2481:$EH$2481)</f>
        <v/>
      </c>
      <c r="AV2481">
        <f>COUNTIF($BA$2481:$EH$2481,"D")</f>
        <v/>
      </c>
      <c r="AW2481">
        <f>COUNTIF($BA$2481:$EH$2481,"R")</f>
        <v/>
      </c>
      <c r="AX2481">
        <f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/>
      </c>
      <c r="AY2481">
        <f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/>
      </c>
      <c r="AZ2481">
        <f>IF(EH2481&lt;&gt;"",1,0)</f>
        <v/>
      </c>
      <c r="BB2481" t="inlineStr">
        <is>
          <t>WARREN-WARD 1</t>
        </is>
      </c>
      <c r="BC2481" t="inlineStr">
        <is>
          <t>X</t>
        </is>
      </c>
      <c r="BD2481" t="inlineStr">
        <is>
          <t>X</t>
        </is>
      </c>
      <c r="BE2481" t="inlineStr">
        <is>
          <t>X</t>
        </is>
      </c>
      <c r="BF2481" t="inlineStr">
        <is>
          <t>X</t>
        </is>
      </c>
      <c r="BH2481" t="inlineStr">
        <is>
          <t>X</t>
        </is>
      </c>
      <c r="BI2481" t="inlineStr">
        <is>
          <t>X</t>
        </is>
      </c>
      <c r="BJ2481" t="inlineStr">
        <is>
          <t>X</t>
        </is>
      </c>
      <c r="BK2481" t="inlineStr">
        <is>
          <t>X</t>
        </is>
      </c>
      <c r="BL2481" t="inlineStr">
        <is>
          <t>X</t>
        </is>
      </c>
      <c r="BP2481" t="inlineStr">
        <is>
          <t>X</t>
        </is>
      </c>
      <c r="BR2481" t="inlineStr">
        <is>
          <t>X</t>
        </is>
      </c>
      <c r="BS2481" t="inlineStr">
        <is>
          <t>X</t>
        </is>
      </c>
      <c r="BV2481" t="inlineStr">
        <is>
          <t>X</t>
        </is>
      </c>
      <c r="BY2481" t="inlineStr">
        <is>
          <t>D</t>
        </is>
      </c>
      <c r="CA2481" t="inlineStr">
        <is>
          <t>X</t>
        </is>
      </c>
      <c r="CC2481" t="inlineStr">
        <is>
          <t>D</t>
        </is>
      </c>
      <c r="CG2481" t="inlineStr">
        <is>
          <t>X</t>
        </is>
      </c>
      <c r="CH2481" t="inlineStr">
        <is>
          <t>R</t>
        </is>
      </c>
      <c r="CK2481" t="inlineStr">
        <is>
          <t>X</t>
        </is>
      </c>
      <c r="CL2481" t="inlineStr">
        <is>
          <t>D</t>
        </is>
      </c>
      <c r="CN2481" t="inlineStr">
        <is>
          <t>X</t>
        </is>
      </c>
      <c r="CO2481" t="inlineStr">
        <is>
          <t>R</t>
        </is>
      </c>
      <c r="CP2481" t="inlineStr">
        <is>
          <t>X</t>
        </is>
      </c>
      <c r="CQ2481" t="inlineStr">
        <is>
          <t>D</t>
        </is>
      </c>
      <c r="CT2481" t="inlineStr">
        <is>
          <t>X</t>
        </is>
      </c>
      <c r="CU2481" t="inlineStr">
        <is>
          <t>R</t>
        </is>
      </c>
      <c r="CV2481" t="inlineStr">
        <is>
          <t>X</t>
        </is>
      </c>
      <c r="CW2481" t="inlineStr">
        <is>
          <t>D</t>
        </is>
      </c>
      <c r="CY2481" t="inlineStr">
        <is>
          <t>X</t>
        </is>
      </c>
      <c r="CZ2481" t="inlineStr">
        <is>
          <t>R</t>
        </is>
      </c>
      <c r="DC2481" t="inlineStr">
        <is>
          <t>X</t>
        </is>
      </c>
      <c r="DF2481" t="inlineStr">
        <is>
          <t>X</t>
        </is>
      </c>
      <c r="DG2481" t="inlineStr">
        <is>
          <t>R</t>
        </is>
      </c>
      <c r="DI2481" t="inlineStr">
        <is>
          <t>X</t>
        </is>
      </c>
      <c r="DL2481" t="inlineStr">
        <is>
          <t>X</t>
        </is>
      </c>
      <c r="DM2481" t="inlineStr">
        <is>
          <t>R</t>
        </is>
      </c>
      <c r="DN2481" t="inlineStr">
        <is>
          <t>X</t>
        </is>
      </c>
      <c r="DS2481" t="inlineStr">
        <is>
          <t>R</t>
        </is>
      </c>
      <c r="DT2481" t="inlineStr">
        <is>
          <t>R</t>
        </is>
      </c>
      <c r="DU2481" t="inlineStr">
        <is>
          <t>X</t>
        </is>
      </c>
      <c r="DW2481" t="inlineStr">
        <is>
          <t>X</t>
        </is>
      </c>
      <c r="DX2481" t="inlineStr">
        <is>
          <t>X</t>
        </is>
      </c>
      <c r="EA2481" t="inlineStr">
        <is>
          <t>X</t>
        </is>
      </c>
      <c r="ED2481" t="inlineStr">
        <is>
          <t>R</t>
        </is>
      </c>
      <c r="EF2481" t="inlineStr">
        <is>
          <t>X</t>
        </is>
      </c>
      <c r="EH2481" t="inlineStr">
        <is>
          <t>X</t>
        </is>
      </c>
    </row>
    <row r="2482">
      <c r="A2482" t="inlineStr">
        <is>
          <t>OH0015695308</t>
        </is>
      </c>
      <c r="B2482" t="n">
        <v>78</v>
      </c>
      <c r="C2482" t="n">
        <v>148725</v>
      </c>
      <c r="D2482" t="inlineStr">
        <is>
          <t>TUREK</t>
        </is>
      </c>
      <c r="E2482" t="inlineStr">
        <is>
          <t>MARTHA</t>
        </is>
      </c>
      <c r="F2482">
        <f>CONCATENATE(D2482," ",LEFT(H2482,4),"T=",AU2482,"D=",AV2482,"R=",AW2482,"M=",AX2482,"L=",AY2482,"B=",AZ2482)</f>
        <v/>
      </c>
      <c r="G2482" t="inlineStr">
        <is>
          <t>A</t>
        </is>
      </c>
      <c r="I2482" t="inlineStr">
        <is>
          <t>1958-10-07</t>
        </is>
      </c>
      <c r="J2482" t="inlineStr">
        <is>
          <t>1982-07-02</t>
        </is>
      </c>
      <c r="K2482" t="inlineStr">
        <is>
          <t>ACTIVE</t>
        </is>
      </c>
      <c r="L2482" t="inlineStr">
        <is>
          <t>R</t>
        </is>
      </c>
      <c r="M2482" t="inlineStr">
        <is>
          <t>3288 LYNWOOD DR NW</t>
        </is>
      </c>
      <c r="N2482">
        <f>RIGHT(M2482,LEN(M2482)-FIND(" ",M2482))</f>
        <v/>
      </c>
      <c r="P2482" t="inlineStr">
        <is>
          <t>WARREN</t>
        </is>
      </c>
      <c r="Q2482" t="inlineStr">
        <is>
          <t>OH</t>
        </is>
      </c>
      <c r="R2482" t="n">
        <v>44485</v>
      </c>
      <c r="AD2482" t="inlineStr">
        <is>
          <t>TRUMBULL CAREER &amp; TECH CENTER</t>
        </is>
      </c>
      <c r="AE2482" t="inlineStr">
        <is>
          <t>WARREN CITY</t>
        </is>
      </c>
      <c r="AF2482" t="inlineStr">
        <is>
          <t>WARREN CITY SD</t>
        </is>
      </c>
      <c r="AH2482" t="n">
        <v>14</v>
      </c>
      <c r="AI2482" t="n">
        <v>11</v>
      </c>
      <c r="AN2482" t="inlineStr">
        <is>
          <t>WARREN</t>
        </is>
      </c>
      <c r="AO2482" t="inlineStr">
        <is>
          <t>WARREN CITY 1E</t>
        </is>
      </c>
      <c r="AP2482" t="inlineStr">
        <is>
          <t>78-P-ACJ</t>
        </is>
      </c>
      <c r="AQ2482" t="n">
        <v>9</v>
      </c>
      <c r="AR2482" t="n">
        <v>64</v>
      </c>
      <c r="AS2482" t="n">
        <v>32</v>
      </c>
      <c r="AU2482">
        <f>COUNTA($BA$2482:$EH$2482)</f>
        <v/>
      </c>
      <c r="AV2482">
        <f>COUNTIF($BA$2482:$EH$2482,"D")</f>
        <v/>
      </c>
      <c r="AW2482">
        <f>COUNTIF($BA$2482:$EH$2482,"R")</f>
        <v/>
      </c>
      <c r="AX2482">
        <f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/>
      </c>
      <c r="AY2482">
        <f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/>
      </c>
      <c r="AZ2482">
        <f>IF(EH2482&lt;&gt;"",1,0)</f>
        <v/>
      </c>
      <c r="BB2482" t="inlineStr">
        <is>
          <t>WARREN-WARD 1</t>
        </is>
      </c>
      <c r="BC2482" t="inlineStr">
        <is>
          <t>X</t>
        </is>
      </c>
      <c r="BD2482" t="inlineStr">
        <is>
          <t>X</t>
        </is>
      </c>
      <c r="BE2482" t="inlineStr">
        <is>
          <t>X</t>
        </is>
      </c>
      <c r="BH2482" t="inlineStr">
        <is>
          <t>X</t>
        </is>
      </c>
      <c r="BI2482" t="inlineStr">
        <is>
          <t>X</t>
        </is>
      </c>
      <c r="BJ2482" t="inlineStr">
        <is>
          <t>X</t>
        </is>
      </c>
      <c r="BK2482" t="inlineStr">
        <is>
          <t>X</t>
        </is>
      </c>
      <c r="BL2482" t="inlineStr">
        <is>
          <t>X</t>
        </is>
      </c>
      <c r="BP2482" t="inlineStr">
        <is>
          <t>X</t>
        </is>
      </c>
      <c r="BR2482" t="inlineStr">
        <is>
          <t>X</t>
        </is>
      </c>
      <c r="BS2482" t="inlineStr">
        <is>
          <t>X</t>
        </is>
      </c>
      <c r="BV2482" t="inlineStr">
        <is>
          <t>X</t>
        </is>
      </c>
      <c r="BY2482" t="inlineStr">
        <is>
          <t>D</t>
        </is>
      </c>
      <c r="CA2482" t="inlineStr">
        <is>
          <t>X</t>
        </is>
      </c>
      <c r="CG2482" t="inlineStr">
        <is>
          <t>X</t>
        </is>
      </c>
      <c r="CH2482" t="inlineStr">
        <is>
          <t>D</t>
        </is>
      </c>
      <c r="CK2482" t="inlineStr">
        <is>
          <t>X</t>
        </is>
      </c>
      <c r="CL2482" t="inlineStr">
        <is>
          <t>D</t>
        </is>
      </c>
      <c r="CN2482" t="inlineStr">
        <is>
          <t>X</t>
        </is>
      </c>
      <c r="CO2482" t="inlineStr">
        <is>
          <t>R</t>
        </is>
      </c>
      <c r="CP2482" t="inlineStr">
        <is>
          <t>X</t>
        </is>
      </c>
      <c r="CT2482" t="inlineStr">
        <is>
          <t>X</t>
        </is>
      </c>
      <c r="CV2482" t="inlineStr">
        <is>
          <t>X</t>
        </is>
      </c>
      <c r="CY2482" t="inlineStr">
        <is>
          <t>X</t>
        </is>
      </c>
      <c r="CZ2482" t="inlineStr">
        <is>
          <t>R</t>
        </is>
      </c>
      <c r="DC2482" t="inlineStr">
        <is>
          <t>X</t>
        </is>
      </c>
      <c r="DF2482" t="inlineStr">
        <is>
          <t>X</t>
        </is>
      </c>
      <c r="DG2482" t="inlineStr">
        <is>
          <t>R</t>
        </is>
      </c>
      <c r="DI2482" t="inlineStr">
        <is>
          <t>X</t>
        </is>
      </c>
      <c r="DL2482" t="inlineStr">
        <is>
          <t>X</t>
        </is>
      </c>
      <c r="DM2482" t="inlineStr">
        <is>
          <t>R</t>
        </is>
      </c>
      <c r="DN2482" t="inlineStr">
        <is>
          <t>X</t>
        </is>
      </c>
      <c r="DS2482" t="inlineStr">
        <is>
          <t>R</t>
        </is>
      </c>
      <c r="DT2482" t="inlineStr">
        <is>
          <t>R</t>
        </is>
      </c>
      <c r="DU2482" t="inlineStr">
        <is>
          <t>X</t>
        </is>
      </c>
      <c r="DX2482" t="inlineStr">
        <is>
          <t>X</t>
        </is>
      </c>
      <c r="EA2482" t="inlineStr">
        <is>
          <t>X</t>
        </is>
      </c>
      <c r="ED2482" t="inlineStr">
        <is>
          <t>R</t>
        </is>
      </c>
      <c r="EF2482" t="inlineStr">
        <is>
          <t>X</t>
        </is>
      </c>
    </row>
    <row r="2483">
      <c r="A2483" t="inlineStr">
        <is>
          <t>OH0015752495</t>
        </is>
      </c>
      <c r="B2483" t="n">
        <v>78</v>
      </c>
      <c r="C2483" t="n">
        <v>239156</v>
      </c>
      <c r="D2483" t="inlineStr">
        <is>
          <t>UNDERWOOD</t>
        </is>
      </c>
      <c r="E2483" t="inlineStr">
        <is>
          <t>LORI</t>
        </is>
      </c>
      <c r="F2483">
        <f>CONCATENATE(D2483," ",LEFT(H2483,4),"T=",AU2483,"D=",AV2483,"R=",AW2483,"M=",AX2483,"L=",AY2483,"B=",AZ2483)</f>
        <v/>
      </c>
      <c r="G2483" t="inlineStr">
        <is>
          <t>M</t>
        </is>
      </c>
      <c r="I2483" t="inlineStr">
        <is>
          <t>1960-11-12</t>
        </is>
      </c>
      <c r="J2483" t="inlineStr">
        <is>
          <t>2020-11-03</t>
        </is>
      </c>
      <c r="K2483" t="inlineStr">
        <is>
          <t>ACTIVE</t>
        </is>
      </c>
      <c r="L2483" t="inlineStr">
        <is>
          <t>D</t>
        </is>
      </c>
      <c r="M2483" t="inlineStr">
        <is>
          <t>3401 LYNWOOD DR NW</t>
        </is>
      </c>
      <c r="N2483">
        <f>RIGHT(M2483,LEN(M2483)-FIND(" ",M2483))</f>
        <v/>
      </c>
      <c r="P2483" t="inlineStr">
        <is>
          <t>WARREN</t>
        </is>
      </c>
      <c r="Q2483" t="inlineStr">
        <is>
          <t>OH</t>
        </is>
      </c>
      <c r="R2483" t="n">
        <v>44485</v>
      </c>
      <c r="AD2483" t="inlineStr">
        <is>
          <t>TRUMBULL CAREER &amp; TECH CENTER</t>
        </is>
      </c>
      <c r="AE2483" t="inlineStr">
        <is>
          <t>WARREN CITY</t>
        </is>
      </c>
      <c r="AF2483" t="inlineStr">
        <is>
          <t>WARREN CITY SD</t>
        </is>
      </c>
      <c r="AH2483" t="n">
        <v>14</v>
      </c>
      <c r="AI2483" t="n">
        <v>11</v>
      </c>
      <c r="AN2483" t="inlineStr">
        <is>
          <t>WARREN</t>
        </is>
      </c>
      <c r="AO2483" t="inlineStr">
        <is>
          <t>WARREN CITY 1E</t>
        </is>
      </c>
      <c r="AP2483" t="inlineStr">
        <is>
          <t>78-P-ACJ</t>
        </is>
      </c>
      <c r="AQ2483" t="n">
        <v>9</v>
      </c>
      <c r="AR2483" t="n">
        <v>64</v>
      </c>
      <c r="AS2483" t="n">
        <v>32</v>
      </c>
      <c r="AU2483">
        <f>COUNTA($BA$2483:$EH$2483)</f>
        <v/>
      </c>
      <c r="AV2483">
        <f>COUNTIF($BA$2483:$EH$2483,"D")</f>
        <v/>
      </c>
      <c r="AW2483">
        <f>COUNTIF($BA$2483:$EH$2483,"R")</f>
        <v/>
      </c>
      <c r="AX2483">
        <f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/>
      </c>
      <c r="AY2483">
        <f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/>
      </c>
      <c r="AZ2483">
        <f>IF(EH2483&lt;&gt;"",1,0)</f>
        <v/>
      </c>
      <c r="BB2483" t="inlineStr">
        <is>
          <t>WARREN-WARD 1</t>
        </is>
      </c>
      <c r="BD2483" t="inlineStr">
        <is>
          <t>X</t>
        </is>
      </c>
      <c r="BH2483" t="inlineStr">
        <is>
          <t>X</t>
        </is>
      </c>
      <c r="BJ2483" t="inlineStr">
        <is>
          <t>X</t>
        </is>
      </c>
      <c r="BL2483" t="inlineStr">
        <is>
          <t>X</t>
        </is>
      </c>
      <c r="BP2483" t="inlineStr">
        <is>
          <t>X</t>
        </is>
      </c>
      <c r="BS2483" t="inlineStr">
        <is>
          <t>X</t>
        </is>
      </c>
      <c r="BY2483" t="inlineStr">
        <is>
          <t>D</t>
        </is>
      </c>
      <c r="CA2483" t="inlineStr">
        <is>
          <t>X</t>
        </is>
      </c>
      <c r="CK2483" t="inlineStr">
        <is>
          <t>X</t>
        </is>
      </c>
      <c r="CN2483" t="inlineStr">
        <is>
          <t>X</t>
        </is>
      </c>
      <c r="CO2483" t="inlineStr">
        <is>
          <t>D</t>
        </is>
      </c>
      <c r="CP2483" t="inlineStr">
        <is>
          <t>X</t>
        </is>
      </c>
      <c r="CQ2483" t="inlineStr">
        <is>
          <t>D</t>
        </is>
      </c>
      <c r="CT2483" t="inlineStr">
        <is>
          <t>X</t>
        </is>
      </c>
      <c r="CU2483" t="inlineStr">
        <is>
          <t>D</t>
        </is>
      </c>
      <c r="CV2483" t="inlineStr">
        <is>
          <t>X</t>
        </is>
      </c>
      <c r="CY2483" t="inlineStr">
        <is>
          <t>X</t>
        </is>
      </c>
      <c r="CZ2483" t="inlineStr">
        <is>
          <t>D</t>
        </is>
      </c>
      <c r="DC2483" t="inlineStr">
        <is>
          <t>X</t>
        </is>
      </c>
      <c r="DD2483" t="inlineStr">
        <is>
          <t>D</t>
        </is>
      </c>
      <c r="DF2483" t="inlineStr">
        <is>
          <t>X</t>
        </is>
      </c>
      <c r="DG2483" t="inlineStr">
        <is>
          <t>D</t>
        </is>
      </c>
      <c r="DI2483" t="inlineStr">
        <is>
          <t>X</t>
        </is>
      </c>
      <c r="DJ2483" t="inlineStr">
        <is>
          <t>D</t>
        </is>
      </c>
      <c r="DL2483" t="inlineStr">
        <is>
          <t>X</t>
        </is>
      </c>
      <c r="DM2483" t="inlineStr">
        <is>
          <t>D</t>
        </is>
      </c>
      <c r="DN2483" t="inlineStr">
        <is>
          <t>X</t>
        </is>
      </c>
      <c r="DO2483" t="inlineStr">
        <is>
          <t>D</t>
        </is>
      </c>
      <c r="DR2483" t="inlineStr">
        <is>
          <t>X</t>
        </is>
      </c>
      <c r="DS2483" t="inlineStr">
        <is>
          <t>D</t>
        </is>
      </c>
      <c r="DU2483" t="inlineStr">
        <is>
          <t>X</t>
        </is>
      </c>
      <c r="DW2483" t="inlineStr">
        <is>
          <t>D</t>
        </is>
      </c>
      <c r="DX2483" t="inlineStr">
        <is>
          <t>X</t>
        </is>
      </c>
      <c r="EA2483" t="inlineStr">
        <is>
          <t>X</t>
        </is>
      </c>
      <c r="ED2483" t="inlineStr">
        <is>
          <t>D</t>
        </is>
      </c>
      <c r="EF2483" t="inlineStr">
        <is>
          <t>X</t>
        </is>
      </c>
      <c r="EH2483" t="inlineStr">
        <is>
          <t>D</t>
        </is>
      </c>
    </row>
    <row r="2484">
      <c r="A2484" t="inlineStr">
        <is>
          <t>OH0019354469</t>
        </is>
      </c>
      <c r="B2484" t="n">
        <v>78</v>
      </c>
      <c r="C2484" t="n">
        <v>353048</v>
      </c>
      <c r="D2484" t="inlineStr">
        <is>
          <t>DENSON</t>
        </is>
      </c>
      <c r="E2484" t="inlineStr">
        <is>
          <t>FLORINE</t>
        </is>
      </c>
      <c r="F2484">
        <f>CONCATENATE(D2484," ",LEFT(H2484,4),"T=",AU2484,"D=",AV2484,"R=",AW2484,"M=",AX2484,"L=",AY2484,"B=",AZ2484)</f>
        <v/>
      </c>
      <c r="I2484" t="inlineStr">
        <is>
          <t>1969-06-24</t>
        </is>
      </c>
      <c r="J2484" t="inlineStr">
        <is>
          <t>2007-10-11</t>
        </is>
      </c>
      <c r="K2484" t="inlineStr">
        <is>
          <t>ACTIVE</t>
        </is>
      </c>
      <c r="L2484" t="inlineStr">
        <is>
          <t>D</t>
        </is>
      </c>
      <c r="M2484" t="inlineStr">
        <is>
          <t>3321 LYNWOOD DR NW</t>
        </is>
      </c>
      <c r="N2484">
        <f>RIGHT(M2484,LEN(M2484)-FIND(" ",M2484))</f>
        <v/>
      </c>
      <c r="P2484" t="inlineStr">
        <is>
          <t>WARREN</t>
        </is>
      </c>
      <c r="Q2484" t="inlineStr">
        <is>
          <t>OH</t>
        </is>
      </c>
      <c r="R2484" t="n">
        <v>44485</v>
      </c>
      <c r="AD2484" t="inlineStr">
        <is>
          <t>TRUMBULL CAREER &amp; TECH CENTER</t>
        </is>
      </c>
      <c r="AE2484" t="inlineStr">
        <is>
          <t>WARREN CITY</t>
        </is>
      </c>
      <c r="AF2484" t="inlineStr">
        <is>
          <t>WARREN CITY SD</t>
        </is>
      </c>
      <c r="AH2484" t="n">
        <v>14</v>
      </c>
      <c r="AI2484" t="n">
        <v>11</v>
      </c>
      <c r="AN2484" t="inlineStr">
        <is>
          <t>WARREN</t>
        </is>
      </c>
      <c r="AO2484" t="inlineStr">
        <is>
          <t>WARREN CITY 1E</t>
        </is>
      </c>
      <c r="AP2484" t="inlineStr">
        <is>
          <t>78-P-ACJ</t>
        </is>
      </c>
      <c r="AQ2484" t="n">
        <v>9</v>
      </c>
      <c r="AR2484" t="n">
        <v>64</v>
      </c>
      <c r="AS2484" t="n">
        <v>32</v>
      </c>
      <c r="AU2484">
        <f>COUNTA($BA$2484:$EH$2484)</f>
        <v/>
      </c>
      <c r="AV2484">
        <f>COUNTIF($BA$2484:$EH$2484,"D")</f>
        <v/>
      </c>
      <c r="AW2484">
        <f>COUNTIF($BA$2484:$EH$2484,"R")</f>
        <v/>
      </c>
      <c r="AX2484">
        <f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/>
      </c>
      <c r="AY2484">
        <f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/>
      </c>
      <c r="AZ2484">
        <f>IF(EH2484&lt;&gt;"",1,0)</f>
        <v/>
      </c>
      <c r="BB2484" t="inlineStr">
        <is>
          <t>WARREN-WARD 1</t>
        </is>
      </c>
      <c r="BY2484" t="inlineStr">
        <is>
          <t>D</t>
        </is>
      </c>
      <c r="CA2484" t="inlineStr">
        <is>
          <t>X</t>
        </is>
      </c>
      <c r="CG2484" t="inlineStr">
        <is>
          <t>X</t>
        </is>
      </c>
      <c r="CK2484" t="inlineStr">
        <is>
          <t>X</t>
        </is>
      </c>
      <c r="CL2484" t="inlineStr">
        <is>
          <t>D</t>
        </is>
      </c>
      <c r="CN2484" t="inlineStr">
        <is>
          <t>X</t>
        </is>
      </c>
      <c r="CP2484" t="inlineStr">
        <is>
          <t>X</t>
        </is>
      </c>
      <c r="CQ2484" t="inlineStr">
        <is>
          <t>D</t>
        </is>
      </c>
      <c r="CY2484" t="inlineStr">
        <is>
          <t>X</t>
        </is>
      </c>
      <c r="CZ2484" t="inlineStr">
        <is>
          <t>D</t>
        </is>
      </c>
      <c r="DC2484" t="inlineStr">
        <is>
          <t>X</t>
        </is>
      </c>
      <c r="DI2484" t="inlineStr">
        <is>
          <t>X</t>
        </is>
      </c>
      <c r="DL2484" t="inlineStr">
        <is>
          <t>X</t>
        </is>
      </c>
      <c r="DM2484" t="inlineStr">
        <is>
          <t>D</t>
        </is>
      </c>
      <c r="DN2484" t="inlineStr">
        <is>
          <t>X</t>
        </is>
      </c>
      <c r="DR2484" t="inlineStr">
        <is>
          <t>X</t>
        </is>
      </c>
      <c r="DS2484" t="inlineStr">
        <is>
          <t>D</t>
        </is>
      </c>
      <c r="DU2484" t="inlineStr">
        <is>
          <t>X</t>
        </is>
      </c>
      <c r="DW2484" t="inlineStr">
        <is>
          <t>D</t>
        </is>
      </c>
      <c r="DX2484" t="inlineStr">
        <is>
          <t>X</t>
        </is>
      </c>
      <c r="EA2484" t="inlineStr">
        <is>
          <t>X</t>
        </is>
      </c>
      <c r="ED2484" t="inlineStr">
        <is>
          <t>D</t>
        </is>
      </c>
      <c r="EF2484" t="inlineStr">
        <is>
          <t>X</t>
        </is>
      </c>
    </row>
    <row r="2485">
      <c r="A2485" t="inlineStr">
        <is>
          <t>OH0019269667</t>
        </is>
      </c>
      <c r="B2485" t="n">
        <v>78</v>
      </c>
      <c r="C2485" t="n">
        <v>352201</v>
      </c>
      <c r="D2485" t="inlineStr">
        <is>
          <t>DENSON</t>
        </is>
      </c>
      <c r="E2485" t="inlineStr">
        <is>
          <t>JACK</t>
        </is>
      </c>
      <c r="F2485">
        <f>CONCATENATE(D2485," ",LEFT(H2485,4),"T=",AU2485,"D=",AV2485,"R=",AW2485,"M=",AX2485,"L=",AY2485,"B=",AZ2485)</f>
        <v/>
      </c>
      <c r="I2485" t="inlineStr">
        <is>
          <t>1942-02-26</t>
        </is>
      </c>
      <c r="J2485" t="inlineStr">
        <is>
          <t>2007-09-28</t>
        </is>
      </c>
      <c r="K2485" t="inlineStr">
        <is>
          <t>ACTIVE</t>
        </is>
      </c>
      <c r="L2485" t="inlineStr">
        <is>
          <t>D</t>
        </is>
      </c>
      <c r="M2485" t="inlineStr">
        <is>
          <t>3321 LYNWOOD DR NW</t>
        </is>
      </c>
      <c r="N2485">
        <f>RIGHT(M2485,LEN(M2485)-FIND(" ",M2485))</f>
        <v/>
      </c>
      <c r="P2485" t="inlineStr">
        <is>
          <t>WARREN</t>
        </is>
      </c>
      <c r="Q2485" t="inlineStr">
        <is>
          <t>OH</t>
        </is>
      </c>
      <c r="R2485" t="n">
        <v>44485</v>
      </c>
      <c r="AD2485" t="inlineStr">
        <is>
          <t>TRUMBULL CAREER &amp; TECH CENTER</t>
        </is>
      </c>
      <c r="AE2485" t="inlineStr">
        <is>
          <t>WARREN CITY</t>
        </is>
      </c>
      <c r="AF2485" t="inlineStr">
        <is>
          <t>WARREN CITY SD</t>
        </is>
      </c>
      <c r="AH2485" t="n">
        <v>14</v>
      </c>
      <c r="AI2485" t="n">
        <v>11</v>
      </c>
      <c r="AN2485" t="inlineStr">
        <is>
          <t>WARREN</t>
        </is>
      </c>
      <c r="AO2485" t="inlineStr">
        <is>
          <t>WARREN CITY 1E</t>
        </is>
      </c>
      <c r="AP2485" t="inlineStr">
        <is>
          <t>78-P-ACJ</t>
        </is>
      </c>
      <c r="AQ2485" t="n">
        <v>9</v>
      </c>
      <c r="AR2485" t="n">
        <v>64</v>
      </c>
      <c r="AS2485" t="n">
        <v>32</v>
      </c>
      <c r="AU2485">
        <f>COUNTA($BA$2485:$EH$2485)</f>
        <v/>
      </c>
      <c r="AV2485">
        <f>COUNTIF($BA$2485:$EH$2485,"D")</f>
        <v/>
      </c>
      <c r="AW2485">
        <f>COUNTIF($BA$2485:$EH$2485,"R")</f>
        <v/>
      </c>
      <c r="AX2485">
        <f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/>
      </c>
      <c r="AY2485">
        <f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/>
      </c>
      <c r="AZ2485">
        <f>IF(EH2485&lt;&gt;"",1,0)</f>
        <v/>
      </c>
      <c r="BB2485" t="inlineStr">
        <is>
          <t>WARREN-WARD 1</t>
        </is>
      </c>
      <c r="BV2485" t="inlineStr">
        <is>
          <t>X</t>
        </is>
      </c>
      <c r="BY2485" t="inlineStr">
        <is>
          <t>D</t>
        </is>
      </c>
      <c r="CA2485" t="inlineStr">
        <is>
          <t>X</t>
        </is>
      </c>
      <c r="CG2485" t="inlineStr">
        <is>
          <t>X</t>
        </is>
      </c>
      <c r="CK2485" t="inlineStr">
        <is>
          <t>X</t>
        </is>
      </c>
      <c r="CL2485" t="inlineStr">
        <is>
          <t>D</t>
        </is>
      </c>
      <c r="CN2485" t="inlineStr">
        <is>
          <t>X</t>
        </is>
      </c>
      <c r="CP2485" t="inlineStr">
        <is>
          <t>X</t>
        </is>
      </c>
      <c r="CQ2485" t="inlineStr">
        <is>
          <t>D</t>
        </is>
      </c>
      <c r="CW2485" t="inlineStr">
        <is>
          <t>D</t>
        </is>
      </c>
      <c r="CY2485" t="inlineStr">
        <is>
          <t>X</t>
        </is>
      </c>
      <c r="CZ2485" t="inlineStr">
        <is>
          <t>D</t>
        </is>
      </c>
      <c r="DC2485" t="inlineStr">
        <is>
          <t>X</t>
        </is>
      </c>
      <c r="DF2485" t="inlineStr">
        <is>
          <t>X</t>
        </is>
      </c>
      <c r="DI2485" t="inlineStr">
        <is>
          <t>X</t>
        </is>
      </c>
      <c r="DJ2485" t="inlineStr">
        <is>
          <t>D</t>
        </is>
      </c>
      <c r="DL2485" t="inlineStr">
        <is>
          <t>X</t>
        </is>
      </c>
      <c r="DM2485" t="inlineStr">
        <is>
          <t>D</t>
        </is>
      </c>
      <c r="DN2485" t="inlineStr">
        <is>
          <t>X</t>
        </is>
      </c>
      <c r="DR2485" t="inlineStr">
        <is>
          <t>X</t>
        </is>
      </c>
      <c r="DS2485" t="inlineStr">
        <is>
          <t>D</t>
        </is>
      </c>
      <c r="DU2485" t="inlineStr">
        <is>
          <t>X</t>
        </is>
      </c>
      <c r="DW2485" t="inlineStr">
        <is>
          <t>D</t>
        </is>
      </c>
      <c r="DX2485" t="inlineStr">
        <is>
          <t>X</t>
        </is>
      </c>
      <c r="EA2485" t="inlineStr">
        <is>
          <t>X</t>
        </is>
      </c>
      <c r="ED2485" t="inlineStr">
        <is>
          <t>D</t>
        </is>
      </c>
      <c r="EF2485" t="inlineStr">
        <is>
          <t>X</t>
        </is>
      </c>
    </row>
    <row r="2486">
      <c r="A2486" t="inlineStr">
        <is>
          <t>OH0015685518</t>
        </is>
      </c>
      <c r="B2486" t="n">
        <v>78</v>
      </c>
      <c r="C2486" t="n">
        <v>122518</v>
      </c>
      <c r="D2486" t="inlineStr">
        <is>
          <t>RULE</t>
        </is>
      </c>
      <c r="E2486" t="inlineStr">
        <is>
          <t>BARBARA</t>
        </is>
      </c>
      <c r="F2486">
        <f>CONCATENATE(D2486," ",LEFT(H2486,4),"T=",AU2486,"D=",AV2486,"R=",AW2486,"M=",AX2486,"L=",AY2486,"B=",AZ2486)</f>
        <v/>
      </c>
      <c r="G2486" t="inlineStr">
        <is>
          <t>A</t>
        </is>
      </c>
      <c r="I2486" t="inlineStr">
        <is>
          <t>1952-10-23</t>
        </is>
      </c>
      <c r="J2486" t="inlineStr">
        <is>
          <t>1975-07-30</t>
        </is>
      </c>
      <c r="K2486" t="inlineStr">
        <is>
          <t>ACTIVE</t>
        </is>
      </c>
      <c r="L2486" t="inlineStr">
        <is>
          <t>D</t>
        </is>
      </c>
      <c r="M2486" t="inlineStr">
        <is>
          <t>3503 LYNWOOD DR NW</t>
        </is>
      </c>
      <c r="N2486">
        <f>RIGHT(M2486,LEN(M2486)-FIND(" ",M2486))</f>
        <v/>
      </c>
      <c r="P2486" t="inlineStr">
        <is>
          <t>WARREN</t>
        </is>
      </c>
      <c r="Q2486" t="inlineStr">
        <is>
          <t>OH</t>
        </is>
      </c>
      <c r="R2486" t="n">
        <v>44485</v>
      </c>
      <c r="AD2486" t="inlineStr">
        <is>
          <t>TRUMBULL CAREER &amp; TECH CENTER</t>
        </is>
      </c>
      <c r="AE2486" t="inlineStr">
        <is>
          <t>WARREN CITY</t>
        </is>
      </c>
      <c r="AF2486" t="inlineStr">
        <is>
          <t>WARREN CITY SD</t>
        </is>
      </c>
      <c r="AH2486" t="n">
        <v>14</v>
      </c>
      <c r="AI2486" t="n">
        <v>11</v>
      </c>
      <c r="AN2486" t="inlineStr">
        <is>
          <t>WARREN</t>
        </is>
      </c>
      <c r="AO2486" t="inlineStr">
        <is>
          <t>WARREN CITY 1E</t>
        </is>
      </c>
      <c r="AP2486" t="inlineStr">
        <is>
          <t>78-P-ACJ</t>
        </is>
      </c>
      <c r="AQ2486" t="n">
        <v>9</v>
      </c>
      <c r="AR2486" t="n">
        <v>64</v>
      </c>
      <c r="AS2486" t="n">
        <v>32</v>
      </c>
      <c r="AU2486">
        <f>COUNTA($BA$2486:$EH$2486)</f>
        <v/>
      </c>
      <c r="AV2486">
        <f>COUNTIF($BA$2486:$EH$2486,"D")</f>
        <v/>
      </c>
      <c r="AW2486">
        <f>COUNTIF($BA$2486:$EH$2486,"R")</f>
        <v/>
      </c>
      <c r="AX2486">
        <f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/>
      </c>
      <c r="AY2486">
        <f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/>
      </c>
      <c r="AZ2486">
        <f>IF(EH2486&lt;&gt;"",1,0)</f>
        <v/>
      </c>
      <c r="BB2486" t="inlineStr">
        <is>
          <t>WARREN-WARD 1</t>
        </is>
      </c>
      <c r="BC2486" t="inlineStr">
        <is>
          <t>X</t>
        </is>
      </c>
      <c r="BD2486" t="inlineStr">
        <is>
          <t>X</t>
        </is>
      </c>
      <c r="BE2486" t="inlineStr">
        <is>
          <t>X</t>
        </is>
      </c>
      <c r="BF2486" t="inlineStr">
        <is>
          <t>X</t>
        </is>
      </c>
      <c r="BG2486" t="inlineStr">
        <is>
          <t>X</t>
        </is>
      </c>
      <c r="BH2486" t="inlineStr">
        <is>
          <t>X</t>
        </is>
      </c>
      <c r="BI2486" t="inlineStr">
        <is>
          <t>X</t>
        </is>
      </c>
      <c r="BJ2486" t="inlineStr">
        <is>
          <t>X</t>
        </is>
      </c>
      <c r="BK2486" t="inlineStr">
        <is>
          <t>X</t>
        </is>
      </c>
      <c r="BL2486" t="inlineStr">
        <is>
          <t>X</t>
        </is>
      </c>
      <c r="BP2486" t="inlineStr">
        <is>
          <t>X</t>
        </is>
      </c>
      <c r="BS2486" t="inlineStr">
        <is>
          <t>X</t>
        </is>
      </c>
      <c r="BV2486" t="inlineStr">
        <is>
          <t>X</t>
        </is>
      </c>
      <c r="BY2486" t="inlineStr">
        <is>
          <t>D</t>
        </is>
      </c>
      <c r="CA2486" t="inlineStr">
        <is>
          <t>X</t>
        </is>
      </c>
      <c r="CG2486" t="inlineStr">
        <is>
          <t>X</t>
        </is>
      </c>
      <c r="CH2486" t="inlineStr">
        <is>
          <t>D</t>
        </is>
      </c>
      <c r="CK2486" t="inlineStr">
        <is>
          <t>X</t>
        </is>
      </c>
      <c r="CL2486" t="inlineStr">
        <is>
          <t>D</t>
        </is>
      </c>
      <c r="CN2486" t="inlineStr">
        <is>
          <t>X</t>
        </is>
      </c>
      <c r="CO2486" t="inlineStr">
        <is>
          <t>D</t>
        </is>
      </c>
      <c r="CP2486" t="inlineStr">
        <is>
          <t>X</t>
        </is>
      </c>
      <c r="CQ2486" t="inlineStr">
        <is>
          <t>D</t>
        </is>
      </c>
      <c r="CT2486" t="inlineStr">
        <is>
          <t>X</t>
        </is>
      </c>
      <c r="CU2486" t="inlineStr">
        <is>
          <t>D</t>
        </is>
      </c>
      <c r="CV2486" t="inlineStr">
        <is>
          <t>X</t>
        </is>
      </c>
      <c r="CW2486" t="inlineStr">
        <is>
          <t>D</t>
        </is>
      </c>
      <c r="CY2486" t="inlineStr">
        <is>
          <t>X</t>
        </is>
      </c>
      <c r="CZ2486" t="inlineStr">
        <is>
          <t>D</t>
        </is>
      </c>
      <c r="DC2486" t="inlineStr">
        <is>
          <t>X</t>
        </is>
      </c>
      <c r="DD2486" t="inlineStr">
        <is>
          <t>D</t>
        </is>
      </c>
      <c r="DF2486" t="inlineStr">
        <is>
          <t>X</t>
        </is>
      </c>
      <c r="DG2486" t="inlineStr">
        <is>
          <t>D</t>
        </is>
      </c>
      <c r="DI2486" t="inlineStr">
        <is>
          <t>X</t>
        </is>
      </c>
      <c r="DL2486" t="inlineStr">
        <is>
          <t>X</t>
        </is>
      </c>
      <c r="DN2486" t="inlineStr">
        <is>
          <t>X</t>
        </is>
      </c>
      <c r="DR2486" t="inlineStr">
        <is>
          <t>X</t>
        </is>
      </c>
      <c r="DS2486" t="inlineStr">
        <is>
          <t>D</t>
        </is>
      </c>
      <c r="DT2486" t="inlineStr">
        <is>
          <t>D</t>
        </is>
      </c>
      <c r="DU2486" t="inlineStr">
        <is>
          <t>X</t>
        </is>
      </c>
      <c r="DW2486" t="inlineStr">
        <is>
          <t>D</t>
        </is>
      </c>
      <c r="DX2486" t="inlineStr">
        <is>
          <t>X</t>
        </is>
      </c>
      <c r="EA2486" t="inlineStr">
        <is>
          <t>X</t>
        </is>
      </c>
      <c r="ED2486" t="inlineStr">
        <is>
          <t>D</t>
        </is>
      </c>
      <c r="EF2486" t="inlineStr">
        <is>
          <t>X</t>
        </is>
      </c>
      <c r="EH2486" t="inlineStr">
        <is>
          <t>D</t>
        </is>
      </c>
    </row>
    <row r="2487">
      <c r="A2487" t="inlineStr">
        <is>
          <t>OH0027488748</t>
        </is>
      </c>
      <c r="B2487" t="n">
        <v>78</v>
      </c>
      <c r="C2487" t="n">
        <v>486887</v>
      </c>
      <c r="D2487" t="inlineStr">
        <is>
          <t>KISTLER</t>
        </is>
      </c>
      <c r="E2487" t="inlineStr">
        <is>
          <t>JOSHUA</t>
        </is>
      </c>
      <c r="F2487">
        <f>CONCATENATE(D2487," ",LEFT(H2487,4),"T=",AU2487,"D=",AV2487,"R=",AW2487,"M=",AX2487,"L=",AY2487,"B=",AZ2487)</f>
        <v/>
      </c>
      <c r="G2487" t="inlineStr">
        <is>
          <t>L</t>
        </is>
      </c>
      <c r="I2487" t="inlineStr">
        <is>
          <t>1987-04-30</t>
        </is>
      </c>
      <c r="J2487" t="inlineStr">
        <is>
          <t>2024-07-25</t>
        </is>
      </c>
      <c r="K2487" t="inlineStr">
        <is>
          <t>ACTIVE</t>
        </is>
      </c>
      <c r="M2487" t="inlineStr">
        <is>
          <t>3351 LODWICK DR NW</t>
        </is>
      </c>
      <c r="N2487">
        <f>RIGHT(M2487,LEN(M2487)-FIND(" ",M2487))</f>
        <v/>
      </c>
      <c r="P2487" t="inlineStr">
        <is>
          <t>WARREN</t>
        </is>
      </c>
      <c r="Q2487" t="inlineStr">
        <is>
          <t>OH</t>
        </is>
      </c>
      <c r="R2487" t="n">
        <v>44485</v>
      </c>
      <c r="AD2487" t="inlineStr">
        <is>
          <t>TRUMBULL CAREER &amp; TECH CENTER</t>
        </is>
      </c>
      <c r="AE2487" t="inlineStr">
        <is>
          <t>WARREN CITY</t>
        </is>
      </c>
      <c r="AF2487" t="inlineStr">
        <is>
          <t>WARREN CITY SD</t>
        </is>
      </c>
      <c r="AH2487" t="n">
        <v>14</v>
      </c>
      <c r="AI2487" t="n">
        <v>11</v>
      </c>
      <c r="AN2487" t="inlineStr">
        <is>
          <t>WARREN</t>
        </is>
      </c>
      <c r="AO2487" t="inlineStr">
        <is>
          <t>WARREN CITY 1E</t>
        </is>
      </c>
      <c r="AP2487" t="inlineStr">
        <is>
          <t>78-P-ACJ</t>
        </is>
      </c>
      <c r="AQ2487" t="n">
        <v>9</v>
      </c>
      <c r="AR2487" t="n">
        <v>64</v>
      </c>
      <c r="AS2487" t="n">
        <v>32</v>
      </c>
      <c r="AU2487">
        <f>COUNTA($BA$2487:$EH$2487)</f>
        <v/>
      </c>
      <c r="AV2487">
        <f>COUNTIF($BA$2487:$EH$2487,"D")</f>
        <v/>
      </c>
      <c r="AW2487">
        <f>COUNTIF($BA$2487:$EH$2487,"R")</f>
        <v/>
      </c>
      <c r="AX2487">
        <f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/>
      </c>
      <c r="AY2487">
        <f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/>
      </c>
      <c r="AZ2487">
        <f>IF(EH2487&lt;&gt;"",1,0)</f>
        <v/>
      </c>
      <c r="BB2487" t="inlineStr">
        <is>
          <t>WARREN-WARD 1</t>
        </is>
      </c>
      <c r="CA2487" t="inlineStr">
        <is>
          <t>X</t>
        </is>
      </c>
    </row>
    <row r="2488">
      <c r="A2488" t="inlineStr">
        <is>
          <t>OH0027510298</t>
        </is>
      </c>
      <c r="B2488" t="n">
        <v>78</v>
      </c>
      <c r="C2488" t="n">
        <v>487450</v>
      </c>
      <c r="D2488" t="inlineStr">
        <is>
          <t>GRZYB</t>
        </is>
      </c>
      <c r="E2488" t="inlineStr">
        <is>
          <t>TYLER</t>
        </is>
      </c>
      <c r="F2488">
        <f>CONCATENATE(D2488," ",LEFT(H2488,4),"T=",AU2488,"D=",AV2488,"R=",AW2488,"M=",AX2488,"L=",AY2488,"B=",AZ2488)</f>
        <v/>
      </c>
      <c r="G2488" t="inlineStr">
        <is>
          <t>LOUIS</t>
        </is>
      </c>
      <c r="I2488" t="inlineStr">
        <is>
          <t>1996-01-25</t>
        </is>
      </c>
      <c r="J2488" t="inlineStr">
        <is>
          <t>2024-08-18</t>
        </is>
      </c>
      <c r="K2488" t="inlineStr">
        <is>
          <t>ACTIVE</t>
        </is>
      </c>
      <c r="M2488" t="inlineStr">
        <is>
          <t>3315 RED FOX RUN DR NW</t>
        </is>
      </c>
      <c r="N2488">
        <f>RIGHT(M2488,LEN(M2488)-FIND(" ",M2488))</f>
        <v/>
      </c>
      <c r="P2488" t="inlineStr">
        <is>
          <t>WARREN</t>
        </is>
      </c>
      <c r="Q2488" t="inlineStr">
        <is>
          <t>OH</t>
        </is>
      </c>
      <c r="R2488" t="n">
        <v>44485</v>
      </c>
      <c r="AD2488" t="inlineStr">
        <is>
          <t>TRUMBULL CAREER &amp; TECH CENTER</t>
        </is>
      </c>
      <c r="AE2488" t="inlineStr">
        <is>
          <t>WARREN CITY</t>
        </is>
      </c>
      <c r="AF2488" t="inlineStr">
        <is>
          <t>WARREN CITY SD</t>
        </is>
      </c>
      <c r="AH2488" t="n">
        <v>14</v>
      </c>
      <c r="AI2488" t="n">
        <v>11</v>
      </c>
      <c r="AN2488" t="inlineStr">
        <is>
          <t>WARREN</t>
        </is>
      </c>
      <c r="AO2488" t="inlineStr">
        <is>
          <t>WARREN CITY 1E</t>
        </is>
      </c>
      <c r="AP2488" t="inlineStr">
        <is>
          <t>78-P-ACJ</t>
        </is>
      </c>
      <c r="AQ2488" t="n">
        <v>9</v>
      </c>
      <c r="AR2488" t="n">
        <v>64</v>
      </c>
      <c r="AS2488" t="n">
        <v>32</v>
      </c>
      <c r="AU2488">
        <f>COUNTA($BA$2488:$EH$2488)</f>
        <v/>
      </c>
      <c r="AV2488">
        <f>COUNTIF($BA$2488:$EH$2488,"D")</f>
        <v/>
      </c>
      <c r="AW2488">
        <f>COUNTIF($BA$2488:$EH$2488,"R")</f>
        <v/>
      </c>
      <c r="AX2488">
        <f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/>
      </c>
      <c r="AY2488">
        <f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/>
      </c>
      <c r="AZ2488">
        <f>IF(EH2488&lt;&gt;"",1,0)</f>
        <v/>
      </c>
      <c r="BB2488" t="inlineStr">
        <is>
          <t>WARREN-WARD 1</t>
        </is>
      </c>
      <c r="DN2488" t="inlineStr">
        <is>
          <t>X</t>
        </is>
      </c>
      <c r="EA2488" t="inlineStr">
        <is>
          <t>X</t>
        </is>
      </c>
      <c r="EF2488" t="inlineStr">
        <is>
          <t>X</t>
        </is>
      </c>
    </row>
    <row r="2489">
      <c r="A2489" t="inlineStr">
        <is>
          <t>OH0023342421</t>
        </is>
      </c>
      <c r="B2489" t="n">
        <v>78</v>
      </c>
      <c r="C2489" t="n">
        <v>410911</v>
      </c>
      <c r="D2489" t="inlineStr">
        <is>
          <t>ROSCOE</t>
        </is>
      </c>
      <c r="E2489" t="inlineStr">
        <is>
          <t>CHRISTOPHER</t>
        </is>
      </c>
      <c r="F2489">
        <f>CONCATENATE(D2489," ",LEFT(H2489,4),"T=",AU2489,"D=",AV2489,"R=",AW2489,"M=",AX2489,"L=",AY2489,"B=",AZ2489)</f>
        <v/>
      </c>
      <c r="G2489" t="inlineStr">
        <is>
          <t>N</t>
        </is>
      </c>
      <c r="I2489" t="inlineStr">
        <is>
          <t>1978-11-16</t>
        </is>
      </c>
      <c r="J2489" t="inlineStr">
        <is>
          <t>2022-12-30</t>
        </is>
      </c>
      <c r="K2489" t="inlineStr">
        <is>
          <t>ACTIVE</t>
        </is>
      </c>
      <c r="M2489" t="inlineStr">
        <is>
          <t>3290 TOD AVE NW</t>
        </is>
      </c>
      <c r="N2489">
        <f>RIGHT(M2489,LEN(M2489)-FIND(" ",M2489))</f>
        <v/>
      </c>
      <c r="P2489" t="inlineStr">
        <is>
          <t>WARREN</t>
        </is>
      </c>
      <c r="Q2489" t="inlineStr">
        <is>
          <t>OH</t>
        </is>
      </c>
      <c r="R2489" t="n">
        <v>44485</v>
      </c>
      <c r="AD2489" t="inlineStr">
        <is>
          <t>TRUMBULL CAREER &amp; TECH CENTER</t>
        </is>
      </c>
      <c r="AE2489" t="inlineStr">
        <is>
          <t>WARREN CITY</t>
        </is>
      </c>
      <c r="AF2489" t="inlineStr">
        <is>
          <t>WARREN CITY SD</t>
        </is>
      </c>
      <c r="AH2489" t="n">
        <v>14</v>
      </c>
      <c r="AI2489" t="n">
        <v>11</v>
      </c>
      <c r="AN2489" t="inlineStr">
        <is>
          <t>WARREN</t>
        </is>
      </c>
      <c r="AO2489" t="inlineStr">
        <is>
          <t>WARREN CITY 1E</t>
        </is>
      </c>
      <c r="AP2489" t="inlineStr">
        <is>
          <t>78-P-ACJ</t>
        </is>
      </c>
      <c r="AQ2489" t="n">
        <v>9</v>
      </c>
      <c r="AR2489" t="n">
        <v>64</v>
      </c>
      <c r="AS2489" t="n">
        <v>32</v>
      </c>
      <c r="AU2489">
        <f>COUNTA($BA$2489:$EH$2489)</f>
        <v/>
      </c>
      <c r="AV2489">
        <f>COUNTIF($BA$2489:$EH$2489,"D")</f>
        <v/>
      </c>
      <c r="AW2489">
        <f>COUNTIF($BA$2489:$EH$2489,"R")</f>
        <v/>
      </c>
      <c r="AX2489">
        <f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/>
      </c>
      <c r="AY2489">
        <f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/>
      </c>
      <c r="AZ2489">
        <f>IF(EH2489&lt;&gt;"",1,0)</f>
        <v/>
      </c>
      <c r="BB2489" t="inlineStr">
        <is>
          <t>WARREN-WARD 1</t>
        </is>
      </c>
    </row>
    <row r="2490">
      <c r="A2490" t="inlineStr">
        <is>
          <t>OH0022134102</t>
        </is>
      </c>
      <c r="B2490" t="n">
        <v>78</v>
      </c>
      <c r="C2490" t="n">
        <v>391573</v>
      </c>
      <c r="D2490" t="inlineStr">
        <is>
          <t>SCHULLER</t>
        </is>
      </c>
      <c r="E2490" t="inlineStr">
        <is>
          <t>DANTE</t>
        </is>
      </c>
      <c r="F2490">
        <f>CONCATENATE(D2490," ",LEFT(H2490,4),"T=",AU2490,"D=",AV2490,"R=",AW2490,"M=",AX2490,"L=",AY2490,"B=",AZ2490)</f>
        <v/>
      </c>
      <c r="G2490" t="inlineStr">
        <is>
          <t>JORDAN</t>
        </is>
      </c>
      <c r="I2490" t="inlineStr">
        <is>
          <t>1993-05-12</t>
        </is>
      </c>
      <c r="J2490" t="inlineStr">
        <is>
          <t>2024-10-07</t>
        </is>
      </c>
      <c r="K2490" t="inlineStr">
        <is>
          <t>ACTIVE</t>
        </is>
      </c>
      <c r="L2490" t="inlineStr">
        <is>
          <t>D</t>
        </is>
      </c>
      <c r="M2490" t="inlineStr">
        <is>
          <t>3052 LODWICK DR NW</t>
        </is>
      </c>
      <c r="N2490">
        <f>RIGHT(M2490,LEN(M2490)-FIND(" ",M2490))</f>
        <v/>
      </c>
      <c r="P2490" t="inlineStr">
        <is>
          <t>WARREN</t>
        </is>
      </c>
      <c r="Q2490" t="inlineStr">
        <is>
          <t>OH</t>
        </is>
      </c>
      <c r="R2490" t="n">
        <v>44485</v>
      </c>
      <c r="AD2490" t="inlineStr">
        <is>
          <t>TRUMBULL CAREER &amp; TECH CENTER</t>
        </is>
      </c>
      <c r="AE2490" t="inlineStr">
        <is>
          <t>WARREN CITY</t>
        </is>
      </c>
      <c r="AF2490" t="inlineStr">
        <is>
          <t>WARREN CITY SD</t>
        </is>
      </c>
      <c r="AH2490" t="n">
        <v>14</v>
      </c>
      <c r="AI2490" t="n">
        <v>11</v>
      </c>
      <c r="AN2490" t="inlineStr">
        <is>
          <t>WARREN</t>
        </is>
      </c>
      <c r="AO2490" t="inlineStr">
        <is>
          <t>WARREN CITY 1E</t>
        </is>
      </c>
      <c r="AP2490" t="inlineStr">
        <is>
          <t>78-P-ACJ</t>
        </is>
      </c>
      <c r="AQ2490" t="n">
        <v>9</v>
      </c>
      <c r="AR2490" t="n">
        <v>64</v>
      </c>
      <c r="AS2490" t="n">
        <v>32</v>
      </c>
      <c r="AU2490">
        <f>COUNTA($BA$2490:$EH$2490)</f>
        <v/>
      </c>
      <c r="AV2490">
        <f>COUNTIF($BA$2490:$EH$2490,"D")</f>
        <v/>
      </c>
      <c r="AW2490">
        <f>COUNTIF($BA$2490:$EH$2490,"R")</f>
        <v/>
      </c>
      <c r="AX2490">
        <f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/>
      </c>
      <c r="AY2490">
        <f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/>
      </c>
      <c r="AZ2490">
        <f>IF(EH2490&lt;&gt;"",1,0)</f>
        <v/>
      </c>
      <c r="BB2490" t="inlineStr">
        <is>
          <t>WARREN-WARD 1</t>
        </is>
      </c>
      <c r="CP2490" t="inlineStr">
        <is>
          <t>X</t>
        </is>
      </c>
      <c r="CY2490" t="inlineStr">
        <is>
          <t>X</t>
        </is>
      </c>
      <c r="CZ2490" t="inlineStr">
        <is>
          <t>D</t>
        </is>
      </c>
      <c r="DC2490" t="inlineStr">
        <is>
          <t>X</t>
        </is>
      </c>
      <c r="DM2490" t="inlineStr">
        <is>
          <t>D</t>
        </is>
      </c>
      <c r="DN2490" t="inlineStr">
        <is>
          <t>X</t>
        </is>
      </c>
      <c r="EA2490" t="inlineStr">
        <is>
          <t>X</t>
        </is>
      </c>
      <c r="EF2490" t="inlineStr">
        <is>
          <t>X</t>
        </is>
      </c>
      <c r="EH2490" t="inlineStr">
        <is>
          <t>D</t>
        </is>
      </c>
    </row>
    <row r="2491">
      <c r="A2491" t="inlineStr">
        <is>
          <t>OH0023047722</t>
        </is>
      </c>
      <c r="B2491" t="n">
        <v>78</v>
      </c>
      <c r="C2491" t="n">
        <v>405894</v>
      </c>
      <c r="D2491" t="inlineStr">
        <is>
          <t>JOHNSON</t>
        </is>
      </c>
      <c r="E2491" t="inlineStr">
        <is>
          <t>SHADEZIAH</t>
        </is>
      </c>
      <c r="F2491">
        <f>CONCATENATE(D2491," ",LEFT(H2491,4),"T=",AU2491,"D=",AV2491,"R=",AW2491,"M=",AX2491,"L=",AY2491,"B=",AZ2491)</f>
        <v/>
      </c>
      <c r="G2491" t="inlineStr">
        <is>
          <t>TYLYNN</t>
        </is>
      </c>
      <c r="I2491" t="inlineStr">
        <is>
          <t>1996-08-23</t>
        </is>
      </c>
      <c r="J2491" t="inlineStr">
        <is>
          <t>2023-05-22</t>
        </is>
      </c>
      <c r="K2491" t="inlineStr">
        <is>
          <t>ACTIVE</t>
        </is>
      </c>
      <c r="M2491" t="inlineStr">
        <is>
          <t>3343 LODWICK DR NW</t>
        </is>
      </c>
      <c r="N2491">
        <f>RIGHT(M2491,LEN(M2491)-FIND(" ",M2491))</f>
        <v/>
      </c>
      <c r="P2491" t="inlineStr">
        <is>
          <t>WARREN</t>
        </is>
      </c>
      <c r="Q2491" t="inlineStr">
        <is>
          <t>OH</t>
        </is>
      </c>
      <c r="R2491" t="n">
        <v>44485</v>
      </c>
      <c r="AD2491" t="inlineStr">
        <is>
          <t>TRUMBULL CAREER &amp; TECH CENTER</t>
        </is>
      </c>
      <c r="AE2491" t="inlineStr">
        <is>
          <t>WARREN CITY</t>
        </is>
      </c>
      <c r="AF2491" t="inlineStr">
        <is>
          <t>WARREN CITY SD</t>
        </is>
      </c>
      <c r="AH2491" t="n">
        <v>14</v>
      </c>
      <c r="AI2491" t="n">
        <v>11</v>
      </c>
      <c r="AN2491" t="inlineStr">
        <is>
          <t>WARREN</t>
        </is>
      </c>
      <c r="AO2491" t="inlineStr">
        <is>
          <t>WARREN CITY 1E</t>
        </is>
      </c>
      <c r="AP2491" t="inlineStr">
        <is>
          <t>78-P-ACJ</t>
        </is>
      </c>
      <c r="AQ2491" t="n">
        <v>9</v>
      </c>
      <c r="AR2491" t="n">
        <v>64</v>
      </c>
      <c r="AS2491" t="n">
        <v>32</v>
      </c>
      <c r="AU2491">
        <f>COUNTA($BA$2491:$EH$2491)</f>
        <v/>
      </c>
      <c r="AV2491">
        <f>COUNTIF($BA$2491:$EH$2491,"D")</f>
        <v/>
      </c>
      <c r="AW2491">
        <f>COUNTIF($BA$2491:$EH$2491,"R")</f>
        <v/>
      </c>
      <c r="AX2491">
        <f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/>
      </c>
      <c r="AY2491">
        <f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/>
      </c>
      <c r="AZ2491">
        <f>IF(EH2491&lt;&gt;"",1,0)</f>
        <v/>
      </c>
      <c r="BB2491" t="inlineStr">
        <is>
          <t>WARREN-WARD 1</t>
        </is>
      </c>
      <c r="CZ2491" t="inlineStr">
        <is>
          <t>D</t>
        </is>
      </c>
      <c r="DC2491" t="inlineStr">
        <is>
          <t>X</t>
        </is>
      </c>
    </row>
    <row r="2492">
      <c r="A2492" t="inlineStr">
        <is>
          <t>OH0015763039</t>
        </is>
      </c>
      <c r="B2492" t="n">
        <v>78</v>
      </c>
      <c r="C2492" t="n">
        <v>25037</v>
      </c>
      <c r="D2492" t="inlineStr">
        <is>
          <t>WOLCOTT</t>
        </is>
      </c>
      <c r="E2492" t="inlineStr">
        <is>
          <t>KATHLEEN</t>
        </is>
      </c>
      <c r="F2492">
        <f>CONCATENATE(D2492," ",LEFT(H2492,4),"T=",AU2492,"D=",AV2492,"R=",AW2492,"M=",AX2492,"L=",AY2492,"B=",AZ2492)</f>
        <v/>
      </c>
      <c r="G2492" t="inlineStr">
        <is>
          <t>D</t>
        </is>
      </c>
      <c r="I2492" t="inlineStr">
        <is>
          <t>1952-01-02</t>
        </is>
      </c>
      <c r="J2492" t="inlineStr">
        <is>
          <t>2015-09-30</t>
        </is>
      </c>
      <c r="K2492" t="inlineStr">
        <is>
          <t>ACTIVE</t>
        </is>
      </c>
      <c r="M2492" t="inlineStr">
        <is>
          <t>2845 TOD AVE NW</t>
        </is>
      </c>
      <c r="N2492">
        <f>RIGHT(M2492,LEN(M2492)-FIND(" ",M2492))</f>
        <v/>
      </c>
      <c r="P2492" t="inlineStr">
        <is>
          <t>WARREN</t>
        </is>
      </c>
      <c r="Q2492" t="inlineStr">
        <is>
          <t>OH</t>
        </is>
      </c>
      <c r="R2492" t="n">
        <v>44485</v>
      </c>
      <c r="AD2492" t="inlineStr">
        <is>
          <t>TRUMBULL CAREER &amp; TECH CENTER</t>
        </is>
      </c>
      <c r="AE2492" t="inlineStr">
        <is>
          <t>WARREN CITY</t>
        </is>
      </c>
      <c r="AF2492" t="inlineStr">
        <is>
          <t>WARREN CITY SD</t>
        </is>
      </c>
      <c r="AH2492" t="n">
        <v>14</v>
      </c>
      <c r="AI2492" t="n">
        <v>11</v>
      </c>
      <c r="AN2492" t="inlineStr">
        <is>
          <t>WARREN</t>
        </is>
      </c>
      <c r="AO2492" t="inlineStr">
        <is>
          <t>WARREN CITY 1E</t>
        </is>
      </c>
      <c r="AP2492" t="inlineStr">
        <is>
          <t>78-P-ACJ</t>
        </is>
      </c>
      <c r="AQ2492" t="n">
        <v>9</v>
      </c>
      <c r="AR2492" t="n">
        <v>64</v>
      </c>
      <c r="AS2492" t="n">
        <v>32</v>
      </c>
      <c r="AU2492">
        <f>COUNTA($BA$2492:$EH$2492)</f>
        <v/>
      </c>
      <c r="AV2492">
        <f>COUNTIF($BA$2492:$EH$2492,"D")</f>
        <v/>
      </c>
      <c r="AW2492">
        <f>COUNTIF($BA$2492:$EH$2492,"R")</f>
        <v/>
      </c>
      <c r="AX2492">
        <f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/>
      </c>
      <c r="AY2492">
        <f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/>
      </c>
      <c r="AZ2492">
        <f>IF(EH2492&lt;&gt;"",1,0)</f>
        <v/>
      </c>
      <c r="BB2492" t="inlineStr">
        <is>
          <t>WARREN-WARD 1</t>
        </is>
      </c>
      <c r="BC2492" t="inlineStr">
        <is>
          <t>X</t>
        </is>
      </c>
      <c r="BD2492" t="inlineStr">
        <is>
          <t>X</t>
        </is>
      </c>
      <c r="BG2492" t="inlineStr">
        <is>
          <t>X</t>
        </is>
      </c>
      <c r="BH2492" t="inlineStr">
        <is>
          <t>X</t>
        </is>
      </c>
      <c r="BI2492" t="inlineStr">
        <is>
          <t>X</t>
        </is>
      </c>
      <c r="BJ2492" t="inlineStr">
        <is>
          <t>X</t>
        </is>
      </c>
      <c r="BK2492" t="inlineStr">
        <is>
          <t>X</t>
        </is>
      </c>
      <c r="BL2492" t="inlineStr">
        <is>
          <t>X</t>
        </is>
      </c>
      <c r="BR2492" t="inlineStr">
        <is>
          <t>X</t>
        </is>
      </c>
      <c r="BS2492" t="inlineStr">
        <is>
          <t>X</t>
        </is>
      </c>
      <c r="BV2492" t="inlineStr">
        <is>
          <t>X</t>
        </is>
      </c>
      <c r="BY2492" t="inlineStr">
        <is>
          <t>D</t>
        </is>
      </c>
      <c r="CA2492" t="inlineStr">
        <is>
          <t>X</t>
        </is>
      </c>
      <c r="CG2492" t="inlineStr">
        <is>
          <t>X</t>
        </is>
      </c>
      <c r="CK2492" t="inlineStr">
        <is>
          <t>X</t>
        </is>
      </c>
      <c r="CN2492" t="inlineStr">
        <is>
          <t>X</t>
        </is>
      </c>
      <c r="CO2492" t="inlineStr">
        <is>
          <t>D</t>
        </is>
      </c>
      <c r="CP2492" t="inlineStr">
        <is>
          <t>X</t>
        </is>
      </c>
      <c r="CY2492" t="inlineStr">
        <is>
          <t>X</t>
        </is>
      </c>
      <c r="CZ2492" t="inlineStr">
        <is>
          <t>D</t>
        </is>
      </c>
      <c r="DC2492" t="inlineStr">
        <is>
          <t>X</t>
        </is>
      </c>
      <c r="DI2492" t="inlineStr">
        <is>
          <t>X</t>
        </is>
      </c>
      <c r="DN2492" t="inlineStr">
        <is>
          <t>X</t>
        </is>
      </c>
      <c r="EF2492" t="inlineStr">
        <is>
          <t>X</t>
        </is>
      </c>
    </row>
    <row r="2493">
      <c r="A2493" t="inlineStr">
        <is>
          <t>OH0024884402</t>
        </is>
      </c>
      <c r="B2493" t="n">
        <v>78</v>
      </c>
      <c r="C2493" t="n">
        <v>436305</v>
      </c>
      <c r="D2493" t="inlineStr">
        <is>
          <t>WEST</t>
        </is>
      </c>
      <c r="E2493" t="inlineStr">
        <is>
          <t>TERRI</t>
        </is>
      </c>
      <c r="F2493">
        <f>CONCATENATE(D2493," ",LEFT(H2493,4),"T=",AU2493,"D=",AV2493,"R=",AW2493,"M=",AX2493,"L=",AY2493,"B=",AZ2493)</f>
        <v/>
      </c>
      <c r="G2493" t="inlineStr">
        <is>
          <t>L</t>
        </is>
      </c>
      <c r="I2493" t="inlineStr">
        <is>
          <t>1980-04-07</t>
        </is>
      </c>
      <c r="J2493" t="inlineStr">
        <is>
          <t>2020-05-30</t>
        </is>
      </c>
      <c r="K2493" t="inlineStr">
        <is>
          <t>CONFIRMATION</t>
        </is>
      </c>
      <c r="M2493" t="inlineStr">
        <is>
          <t>2762 LEXINGTON AVE NW</t>
        </is>
      </c>
      <c r="N2493">
        <f>RIGHT(M2493,LEN(M2493)-FIND(" ",M2493))</f>
        <v/>
      </c>
      <c r="P2493" t="inlineStr">
        <is>
          <t>WARREN</t>
        </is>
      </c>
      <c r="Q2493" t="inlineStr">
        <is>
          <t>OH</t>
        </is>
      </c>
      <c r="R2493" t="n">
        <v>44485</v>
      </c>
      <c r="AD2493" t="inlineStr">
        <is>
          <t>TRUMBULL CAREER &amp; TECH CENTER</t>
        </is>
      </c>
      <c r="AE2493" t="inlineStr">
        <is>
          <t>WARREN CITY</t>
        </is>
      </c>
      <c r="AF2493" t="inlineStr">
        <is>
          <t>WARREN CITY SD</t>
        </is>
      </c>
      <c r="AH2493" t="n">
        <v>14</v>
      </c>
      <c r="AI2493" t="n">
        <v>11</v>
      </c>
      <c r="AN2493" t="inlineStr">
        <is>
          <t>WARREN</t>
        </is>
      </c>
      <c r="AO2493" t="inlineStr">
        <is>
          <t>WARREN CITY 1E</t>
        </is>
      </c>
      <c r="AP2493" t="inlineStr">
        <is>
          <t>78-P-ACJ</t>
        </is>
      </c>
      <c r="AQ2493" t="n">
        <v>9</v>
      </c>
      <c r="AR2493" t="n">
        <v>64</v>
      </c>
      <c r="AS2493" t="n">
        <v>32</v>
      </c>
      <c r="AU2493">
        <f>COUNTA($BA$2493:$EH$2493)</f>
        <v/>
      </c>
      <c r="AV2493">
        <f>COUNTIF($BA$2493:$EH$2493,"D")</f>
        <v/>
      </c>
      <c r="AW2493">
        <f>COUNTIF($BA$2493:$EH$2493,"R")</f>
        <v/>
      </c>
      <c r="AX2493">
        <f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/>
      </c>
      <c r="AY2493">
        <f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/>
      </c>
      <c r="AZ2493">
        <f>IF(EH2493&lt;&gt;"",1,0)</f>
        <v/>
      </c>
      <c r="BB2493" t="inlineStr">
        <is>
          <t>WARREN-WARD 1</t>
        </is>
      </c>
      <c r="DI2493" t="inlineStr">
        <is>
          <t>X</t>
        </is>
      </c>
    </row>
    <row r="2494">
      <c r="A2494" t="inlineStr">
        <is>
          <t>OH0021782795</t>
        </is>
      </c>
      <c r="B2494" t="n">
        <v>78</v>
      </c>
      <c r="C2494" t="n">
        <v>387270</v>
      </c>
      <c r="D2494" t="inlineStr">
        <is>
          <t>PINGLEY</t>
        </is>
      </c>
      <c r="E2494" t="inlineStr">
        <is>
          <t>JERIDITH</t>
        </is>
      </c>
      <c r="F2494">
        <f>CONCATENATE(D2494," ",LEFT(H2494,4),"T=",AU2494,"D=",AV2494,"R=",AW2494,"M=",AX2494,"L=",AY2494,"B=",AZ2494)</f>
        <v/>
      </c>
      <c r="G2494" t="inlineStr">
        <is>
          <t>DON</t>
        </is>
      </c>
      <c r="I2494" t="inlineStr">
        <is>
          <t>1969-08-17</t>
        </is>
      </c>
      <c r="J2494" t="inlineStr">
        <is>
          <t>2022-08-16</t>
        </is>
      </c>
      <c r="K2494" t="inlineStr">
        <is>
          <t>ACTIVE</t>
        </is>
      </c>
      <c r="M2494" t="inlineStr">
        <is>
          <t>3255 BON AIR AVE NW</t>
        </is>
      </c>
      <c r="N2494">
        <f>RIGHT(M2494,LEN(M2494)-FIND(" ",M2494))</f>
        <v/>
      </c>
      <c r="P2494" t="inlineStr">
        <is>
          <t>WARREN</t>
        </is>
      </c>
      <c r="Q2494" t="inlineStr">
        <is>
          <t>OH</t>
        </is>
      </c>
      <c r="R2494" t="n">
        <v>44485</v>
      </c>
      <c r="AD2494" t="inlineStr">
        <is>
          <t>TRUMBULL CAREER &amp; TECH CENTER</t>
        </is>
      </c>
      <c r="AE2494" t="inlineStr">
        <is>
          <t>WARREN CITY</t>
        </is>
      </c>
      <c r="AF2494" t="inlineStr">
        <is>
          <t>WARREN CITY SD</t>
        </is>
      </c>
      <c r="AH2494" t="n">
        <v>14</v>
      </c>
      <c r="AI2494" t="n">
        <v>11</v>
      </c>
      <c r="AN2494" t="inlineStr">
        <is>
          <t>WARREN</t>
        </is>
      </c>
      <c r="AO2494" t="inlineStr">
        <is>
          <t>WARREN CITY 1E</t>
        </is>
      </c>
      <c r="AP2494" t="inlineStr">
        <is>
          <t>78-P-ACJ</t>
        </is>
      </c>
      <c r="AQ2494" t="n">
        <v>9</v>
      </c>
      <c r="AR2494" t="n">
        <v>64</v>
      </c>
      <c r="AS2494" t="n">
        <v>32</v>
      </c>
      <c r="AU2494">
        <f>COUNTA($BA$2494:$EH$2494)</f>
        <v/>
      </c>
      <c r="AV2494">
        <f>COUNTIF($BA$2494:$EH$2494,"D")</f>
        <v/>
      </c>
      <c r="AW2494">
        <f>COUNTIF($BA$2494:$EH$2494,"R")</f>
        <v/>
      </c>
      <c r="AX2494">
        <f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/>
      </c>
      <c r="AY2494">
        <f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/>
      </c>
      <c r="AZ2494">
        <f>IF(EH2494&lt;&gt;"",1,0)</f>
        <v/>
      </c>
      <c r="BB2494" t="inlineStr">
        <is>
          <t>WARREN-WARD 1</t>
        </is>
      </c>
    </row>
    <row r="2495">
      <c r="A2495" t="inlineStr">
        <is>
          <t>OH0026516701</t>
        </is>
      </c>
      <c r="B2495" t="n">
        <v>78</v>
      </c>
      <c r="C2495" t="n">
        <v>463398</v>
      </c>
      <c r="D2495" t="inlineStr">
        <is>
          <t>BONNER</t>
        </is>
      </c>
      <c r="E2495" t="inlineStr">
        <is>
          <t>ALEXIS</t>
        </is>
      </c>
      <c r="F2495">
        <f>CONCATENATE(D2495," ",LEFT(H2495,4),"T=",AU2495,"D=",AV2495,"R=",AW2495,"M=",AX2495,"L=",AY2495,"B=",AZ2495)</f>
        <v/>
      </c>
      <c r="G2495" t="inlineStr">
        <is>
          <t>A</t>
        </is>
      </c>
      <c r="I2495" t="inlineStr">
        <is>
          <t>1993-04-29</t>
        </is>
      </c>
      <c r="J2495" t="inlineStr">
        <is>
          <t>2022-04-28</t>
        </is>
      </c>
      <c r="K2495" t="inlineStr">
        <is>
          <t>ACTIVE</t>
        </is>
      </c>
      <c r="M2495" t="inlineStr">
        <is>
          <t>3170 LODWICK DR NW</t>
        </is>
      </c>
      <c r="N2495">
        <f>RIGHT(M2495,LEN(M2495)-FIND(" ",M2495))</f>
        <v/>
      </c>
      <c r="O2495" t="inlineStr">
        <is>
          <t>APT 4</t>
        </is>
      </c>
      <c r="P2495" t="inlineStr">
        <is>
          <t>WARREN</t>
        </is>
      </c>
      <c r="Q2495" t="inlineStr">
        <is>
          <t>OH</t>
        </is>
      </c>
      <c r="R2495" t="n">
        <v>44485</v>
      </c>
      <c r="AD2495" t="inlineStr">
        <is>
          <t>TRUMBULL CAREER &amp; TECH CENTER</t>
        </is>
      </c>
      <c r="AE2495" t="inlineStr">
        <is>
          <t>WARREN CITY</t>
        </is>
      </c>
      <c r="AF2495" t="inlineStr">
        <is>
          <t>WARREN CITY SD</t>
        </is>
      </c>
      <c r="AH2495" t="n">
        <v>14</v>
      </c>
      <c r="AI2495" t="n">
        <v>11</v>
      </c>
      <c r="AN2495" t="inlineStr">
        <is>
          <t>WARREN</t>
        </is>
      </c>
      <c r="AO2495" t="inlineStr">
        <is>
          <t>WARREN CITY 1E</t>
        </is>
      </c>
      <c r="AP2495" t="inlineStr">
        <is>
          <t>78-P-ACJ</t>
        </is>
      </c>
      <c r="AQ2495" t="n">
        <v>9</v>
      </c>
      <c r="AR2495" t="n">
        <v>64</v>
      </c>
      <c r="AS2495" t="n">
        <v>32</v>
      </c>
      <c r="AU2495">
        <f>COUNTA($BA$2495:$EH$2495)</f>
        <v/>
      </c>
      <c r="AV2495">
        <f>COUNTIF($BA$2495:$EH$2495,"D")</f>
        <v/>
      </c>
      <c r="AW2495">
        <f>COUNTIF($BA$2495:$EH$2495,"R")</f>
        <v/>
      </c>
      <c r="AX2495">
        <f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/>
      </c>
      <c r="AY2495">
        <f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/>
      </c>
      <c r="AZ2495">
        <f>IF(EH2495&lt;&gt;"",1,0)</f>
        <v/>
      </c>
      <c r="BB2495" t="inlineStr">
        <is>
          <t>WARREN-WARD 1</t>
        </is>
      </c>
      <c r="CP2495" t="inlineStr">
        <is>
          <t>X</t>
        </is>
      </c>
      <c r="DU2495" t="inlineStr">
        <is>
          <t>X</t>
        </is>
      </c>
      <c r="EF2495" t="inlineStr">
        <is>
          <t>X</t>
        </is>
      </c>
    </row>
    <row r="2496">
      <c r="A2496" t="inlineStr">
        <is>
          <t>OH0026533811</t>
        </is>
      </c>
      <c r="B2496" t="n">
        <v>78</v>
      </c>
      <c r="C2496" t="n">
        <v>463954</v>
      </c>
      <c r="D2496" t="inlineStr">
        <is>
          <t>HOWARD</t>
        </is>
      </c>
      <c r="E2496" t="inlineStr">
        <is>
          <t>MELVIN</t>
        </is>
      </c>
      <c r="F2496">
        <f>CONCATENATE(D2496," ",LEFT(H2496,4),"T=",AU2496,"D=",AV2496,"R=",AW2496,"M=",AX2496,"L=",AY2496,"B=",AZ2496)</f>
        <v/>
      </c>
      <c r="G2496" t="inlineStr">
        <is>
          <t>LOUIS</t>
        </is>
      </c>
      <c r="I2496" t="inlineStr">
        <is>
          <t>2004-05-14</t>
        </is>
      </c>
      <c r="J2496" t="inlineStr">
        <is>
          <t>2024-09-22</t>
        </is>
      </c>
      <c r="K2496" t="inlineStr">
        <is>
          <t>ACTIVE</t>
        </is>
      </c>
      <c r="M2496" t="inlineStr">
        <is>
          <t>3394 RED FOX RUN DR NW</t>
        </is>
      </c>
      <c r="N2496">
        <f>RIGHT(M2496,LEN(M2496)-FIND(" ",M2496))</f>
        <v/>
      </c>
      <c r="P2496" t="inlineStr">
        <is>
          <t>WARREN</t>
        </is>
      </c>
      <c r="Q2496" t="inlineStr">
        <is>
          <t>OH</t>
        </is>
      </c>
      <c r="R2496" t="n">
        <v>44485</v>
      </c>
      <c r="AD2496" t="inlineStr">
        <is>
          <t>TRUMBULL CAREER &amp; TECH CENTER</t>
        </is>
      </c>
      <c r="AE2496" t="inlineStr">
        <is>
          <t>WARREN CITY</t>
        </is>
      </c>
      <c r="AF2496" t="inlineStr">
        <is>
          <t>WARREN CITY SD</t>
        </is>
      </c>
      <c r="AH2496" t="n">
        <v>14</v>
      </c>
      <c r="AI2496" t="n">
        <v>11</v>
      </c>
      <c r="AN2496" t="inlineStr">
        <is>
          <t>WARREN</t>
        </is>
      </c>
      <c r="AO2496" t="inlineStr">
        <is>
          <t>WARREN CITY 1E</t>
        </is>
      </c>
      <c r="AP2496" t="inlineStr">
        <is>
          <t>78-P-ACJ</t>
        </is>
      </c>
      <c r="AQ2496" t="n">
        <v>9</v>
      </c>
      <c r="AR2496" t="n">
        <v>64</v>
      </c>
      <c r="AS2496" t="n">
        <v>32</v>
      </c>
      <c r="AU2496">
        <f>COUNTA($BA$2496:$EH$2496)</f>
        <v/>
      </c>
      <c r="AV2496">
        <f>COUNTIF($BA$2496:$EH$2496,"D")</f>
        <v/>
      </c>
      <c r="AW2496">
        <f>COUNTIF($BA$2496:$EH$2496,"R")</f>
        <v/>
      </c>
      <c r="AX2496">
        <f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/>
      </c>
      <c r="AY2496">
        <f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/>
      </c>
      <c r="AZ2496">
        <f>IF(EH2496&lt;&gt;"",1,0)</f>
        <v/>
      </c>
      <c r="BB2496" t="inlineStr">
        <is>
          <t>WARREN-WARD 1</t>
        </is>
      </c>
      <c r="DX2496" t="inlineStr">
        <is>
          <t>X</t>
        </is>
      </c>
      <c r="EF2496" t="inlineStr">
        <is>
          <t>X</t>
        </is>
      </c>
    </row>
    <row r="2497">
      <c r="A2497" t="inlineStr">
        <is>
          <t>OH0019137898</t>
        </is>
      </c>
      <c r="B2497" t="n">
        <v>78</v>
      </c>
      <c r="C2497" t="n">
        <v>350270</v>
      </c>
      <c r="D2497" t="inlineStr">
        <is>
          <t>STUBBS</t>
        </is>
      </c>
      <c r="E2497" t="inlineStr">
        <is>
          <t>JAZMIN</t>
        </is>
      </c>
      <c r="F2497">
        <f>CONCATENATE(D2497," ",LEFT(H2497,4),"T=",AU2497,"D=",AV2497,"R=",AW2497,"M=",AX2497,"L=",AY2497,"B=",AZ2497)</f>
        <v/>
      </c>
      <c r="I2497" t="inlineStr">
        <is>
          <t>1988-12-16</t>
        </is>
      </c>
      <c r="J2497" t="inlineStr">
        <is>
          <t>2016-08-01</t>
        </is>
      </c>
      <c r="K2497" t="inlineStr">
        <is>
          <t>ACTIVE</t>
        </is>
      </c>
      <c r="L2497" t="inlineStr">
        <is>
          <t>D</t>
        </is>
      </c>
      <c r="M2497" t="inlineStr">
        <is>
          <t>3141 LODWICK DR NW</t>
        </is>
      </c>
      <c r="N2497">
        <f>RIGHT(M2497,LEN(M2497)-FIND(" ",M2497))</f>
        <v/>
      </c>
      <c r="O2497" t="inlineStr">
        <is>
          <t>APT 5</t>
        </is>
      </c>
      <c r="P2497" t="inlineStr">
        <is>
          <t>WARREN</t>
        </is>
      </c>
      <c r="Q2497" t="inlineStr">
        <is>
          <t>OH</t>
        </is>
      </c>
      <c r="R2497" t="n">
        <v>44485</v>
      </c>
      <c r="AD2497" t="inlineStr">
        <is>
          <t>TRUMBULL CAREER &amp; TECH CENTER</t>
        </is>
      </c>
      <c r="AE2497" t="inlineStr">
        <is>
          <t>WARREN CITY</t>
        </is>
      </c>
      <c r="AF2497" t="inlineStr">
        <is>
          <t>WARREN CITY SD</t>
        </is>
      </c>
      <c r="AH2497" t="n">
        <v>14</v>
      </c>
      <c r="AI2497" t="n">
        <v>11</v>
      </c>
      <c r="AN2497" t="inlineStr">
        <is>
          <t>WARREN</t>
        </is>
      </c>
      <c r="AO2497" t="inlineStr">
        <is>
          <t>WARREN CITY 1E</t>
        </is>
      </c>
      <c r="AP2497" t="inlineStr">
        <is>
          <t>78-P-ACJ</t>
        </is>
      </c>
      <c r="AQ2497" t="n">
        <v>9</v>
      </c>
      <c r="AR2497" t="n">
        <v>64</v>
      </c>
      <c r="AS2497" t="n">
        <v>32</v>
      </c>
      <c r="AU2497">
        <f>COUNTA($BA$2497:$EH$2497)</f>
        <v/>
      </c>
      <c r="AV2497">
        <f>COUNTIF($BA$2497:$EH$2497,"D")</f>
        <v/>
      </c>
      <c r="AW2497">
        <f>COUNTIF($BA$2497:$EH$2497,"R")</f>
        <v/>
      </c>
      <c r="AX2497">
        <f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/>
      </c>
      <c r="AY2497">
        <f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/>
      </c>
      <c r="AZ2497">
        <f>IF(EH2497&lt;&gt;"",1,0)</f>
        <v/>
      </c>
      <c r="BB2497" t="inlineStr">
        <is>
          <t>WARREN-WARD 1</t>
        </is>
      </c>
      <c r="BY2497" t="inlineStr">
        <is>
          <t>D</t>
        </is>
      </c>
      <c r="CA2497" t="inlineStr">
        <is>
          <t>X</t>
        </is>
      </c>
      <c r="CL2497" t="inlineStr">
        <is>
          <t>D</t>
        </is>
      </c>
      <c r="CP2497" t="inlineStr">
        <is>
          <t>X</t>
        </is>
      </c>
      <c r="CT2497" t="inlineStr">
        <is>
          <t>X</t>
        </is>
      </c>
      <c r="CV2497" t="inlineStr">
        <is>
          <t>X</t>
        </is>
      </c>
      <c r="CW2497" t="inlineStr">
        <is>
          <t>D</t>
        </is>
      </c>
      <c r="CZ2497" t="inlineStr">
        <is>
          <t>D</t>
        </is>
      </c>
      <c r="DC2497" t="inlineStr">
        <is>
          <t>X</t>
        </is>
      </c>
      <c r="DI2497" t="inlineStr">
        <is>
          <t>X</t>
        </is>
      </c>
      <c r="DJ2497" t="inlineStr">
        <is>
          <t>D</t>
        </is>
      </c>
      <c r="DM2497" t="inlineStr">
        <is>
          <t>D</t>
        </is>
      </c>
      <c r="DN2497" t="inlineStr">
        <is>
          <t>X</t>
        </is>
      </c>
      <c r="DR2497" t="inlineStr">
        <is>
          <t>X</t>
        </is>
      </c>
      <c r="DS2497" t="inlineStr">
        <is>
          <t>D</t>
        </is>
      </c>
      <c r="DT2497" t="inlineStr">
        <is>
          <t>D</t>
        </is>
      </c>
      <c r="DU2497" t="inlineStr">
        <is>
          <t>X</t>
        </is>
      </c>
      <c r="DW2497" t="inlineStr">
        <is>
          <t>D</t>
        </is>
      </c>
      <c r="DX2497" t="inlineStr">
        <is>
          <t>X</t>
        </is>
      </c>
      <c r="EA2497" t="inlineStr">
        <is>
          <t>X</t>
        </is>
      </c>
      <c r="ED2497" t="inlineStr">
        <is>
          <t>D</t>
        </is>
      </c>
      <c r="EF2497" t="inlineStr">
        <is>
          <t>X</t>
        </is>
      </c>
      <c r="EH2497" t="inlineStr">
        <is>
          <t>D</t>
        </is>
      </c>
    </row>
    <row r="2498">
      <c r="A2498" t="inlineStr">
        <is>
          <t>OH0026944715</t>
        </is>
      </c>
      <c r="B2498" t="n">
        <v>78</v>
      </c>
      <c r="C2498" t="n">
        <v>474778</v>
      </c>
      <c r="D2498" t="inlineStr">
        <is>
          <t>KEITH</t>
        </is>
      </c>
      <c r="E2498" t="inlineStr">
        <is>
          <t>ELIZABETH</t>
        </is>
      </c>
      <c r="F2498">
        <f>CONCATENATE(D2498," ",LEFT(H2498,4),"T=",AU2498,"D=",AV2498,"R=",AW2498,"M=",AX2498,"L=",AY2498,"B=",AZ2498)</f>
        <v/>
      </c>
      <c r="G2498" t="inlineStr">
        <is>
          <t>C</t>
        </is>
      </c>
      <c r="I2498" t="inlineStr">
        <is>
          <t>1979-04-24</t>
        </is>
      </c>
      <c r="J2498" t="inlineStr">
        <is>
          <t>2023-07-06</t>
        </is>
      </c>
      <c r="K2498" t="inlineStr">
        <is>
          <t>ACTIVE</t>
        </is>
      </c>
      <c r="M2498" t="inlineStr">
        <is>
          <t>3365 TANYA AVE NW</t>
        </is>
      </c>
      <c r="N2498">
        <f>RIGHT(M2498,LEN(M2498)-FIND(" ",M2498))</f>
        <v/>
      </c>
      <c r="P2498" t="inlineStr">
        <is>
          <t>WARREN</t>
        </is>
      </c>
      <c r="Q2498" t="inlineStr">
        <is>
          <t>OH</t>
        </is>
      </c>
      <c r="R2498" t="n">
        <v>44485</v>
      </c>
      <c r="AD2498" t="inlineStr">
        <is>
          <t>TRUMBULL CAREER &amp; TECH CENTER</t>
        </is>
      </c>
      <c r="AE2498" t="inlineStr">
        <is>
          <t>WARREN CITY</t>
        </is>
      </c>
      <c r="AF2498" t="inlineStr">
        <is>
          <t>WARREN CITY SD</t>
        </is>
      </c>
      <c r="AH2498" t="n">
        <v>14</v>
      </c>
      <c r="AI2498" t="n">
        <v>11</v>
      </c>
      <c r="AN2498" t="inlineStr">
        <is>
          <t>WARREN</t>
        </is>
      </c>
      <c r="AO2498" t="inlineStr">
        <is>
          <t>WARREN CITY 1E</t>
        </is>
      </c>
      <c r="AP2498" t="inlineStr">
        <is>
          <t>78-P-ACJ</t>
        </is>
      </c>
      <c r="AQ2498" t="n">
        <v>9</v>
      </c>
      <c r="AR2498" t="n">
        <v>64</v>
      </c>
      <c r="AS2498" t="n">
        <v>32</v>
      </c>
      <c r="AU2498">
        <f>COUNTA($BA$2498:$EH$2498)</f>
        <v/>
      </c>
      <c r="AV2498">
        <f>COUNTIF($BA$2498:$EH$2498,"D")</f>
        <v/>
      </c>
      <c r="AW2498">
        <f>COUNTIF($BA$2498:$EH$2498,"R")</f>
        <v/>
      </c>
      <c r="AX2498">
        <f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/>
      </c>
      <c r="AY2498">
        <f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/>
      </c>
      <c r="AZ2498">
        <f>IF(EH2498&lt;&gt;"",1,0)</f>
        <v/>
      </c>
      <c r="BB2498" t="inlineStr">
        <is>
          <t>WARREN-WARD 1</t>
        </is>
      </c>
      <c r="BC2498" t="inlineStr">
        <is>
          <t>R</t>
        </is>
      </c>
      <c r="BD2498" t="inlineStr">
        <is>
          <t>X</t>
        </is>
      </c>
      <c r="BF2498" t="inlineStr">
        <is>
          <t>X</t>
        </is>
      </c>
      <c r="BL2498" t="inlineStr">
        <is>
          <t>X</t>
        </is>
      </c>
      <c r="BN2498" t="inlineStr">
        <is>
          <t>X</t>
        </is>
      </c>
      <c r="BP2498" t="inlineStr">
        <is>
          <t>X</t>
        </is>
      </c>
      <c r="BR2498" t="inlineStr">
        <is>
          <t>R</t>
        </is>
      </c>
      <c r="BS2498" t="inlineStr">
        <is>
          <t>X</t>
        </is>
      </c>
      <c r="BV2498" t="inlineStr">
        <is>
          <t>X</t>
        </is>
      </c>
      <c r="BY2498" t="inlineStr">
        <is>
          <t>R</t>
        </is>
      </c>
      <c r="CA2498" t="inlineStr">
        <is>
          <t>X</t>
        </is>
      </c>
      <c r="CG2498" t="inlineStr">
        <is>
          <t>X</t>
        </is>
      </c>
      <c r="CH2498" t="inlineStr">
        <is>
          <t>R</t>
        </is>
      </c>
      <c r="CK2498" t="inlineStr">
        <is>
          <t>X</t>
        </is>
      </c>
      <c r="CN2498" t="inlineStr">
        <is>
          <t>X</t>
        </is>
      </c>
      <c r="CO2498" t="inlineStr">
        <is>
          <t>R</t>
        </is>
      </c>
      <c r="CP2498" t="inlineStr">
        <is>
          <t>X</t>
        </is>
      </c>
      <c r="CV2498" t="inlineStr">
        <is>
          <t>X</t>
        </is>
      </c>
      <c r="CY2498" t="inlineStr">
        <is>
          <t>X</t>
        </is>
      </c>
      <c r="CZ2498" t="inlineStr">
        <is>
          <t>R</t>
        </is>
      </c>
      <c r="DC2498" t="inlineStr">
        <is>
          <t>X</t>
        </is>
      </c>
      <c r="DI2498" t="inlineStr">
        <is>
          <t>X</t>
        </is>
      </c>
      <c r="DN2498" t="inlineStr">
        <is>
          <t>X</t>
        </is>
      </c>
      <c r="DT2498" t="inlineStr">
        <is>
          <t>R</t>
        </is>
      </c>
      <c r="DU2498" t="inlineStr">
        <is>
          <t>X</t>
        </is>
      </c>
      <c r="DX2498" t="inlineStr">
        <is>
          <t>X</t>
        </is>
      </c>
      <c r="EA2498" t="inlineStr">
        <is>
          <t>X</t>
        </is>
      </c>
      <c r="EF2498" t="inlineStr">
        <is>
          <t>X</t>
        </is>
      </c>
    </row>
    <row r="2499">
      <c r="A2499" t="inlineStr">
        <is>
          <t>OH0026944719</t>
        </is>
      </c>
      <c r="B2499" t="n">
        <v>78</v>
      </c>
      <c r="C2499" t="n">
        <v>474777</v>
      </c>
      <c r="D2499" t="inlineStr">
        <is>
          <t>BOLSEN</t>
        </is>
      </c>
      <c r="E2499" t="inlineStr">
        <is>
          <t>HERBERT</t>
        </is>
      </c>
      <c r="F2499">
        <f>CONCATENATE(D2499," ",LEFT(H2499,4),"T=",AU2499,"D=",AV2499,"R=",AW2499,"M=",AX2499,"L=",AY2499,"B=",AZ2499)</f>
        <v/>
      </c>
      <c r="G2499" t="inlineStr">
        <is>
          <t>LEONARD</t>
        </is>
      </c>
      <c r="I2499" t="inlineStr">
        <is>
          <t>1942-09-12</t>
        </is>
      </c>
      <c r="J2499" t="inlineStr">
        <is>
          <t>2023-07-06</t>
        </is>
      </c>
      <c r="K2499" t="inlineStr">
        <is>
          <t>ACTIVE</t>
        </is>
      </c>
      <c r="M2499" t="inlineStr">
        <is>
          <t>3365 TANYA AVE NW</t>
        </is>
      </c>
      <c r="N2499">
        <f>RIGHT(M2499,LEN(M2499)-FIND(" ",M2499))</f>
        <v/>
      </c>
      <c r="P2499" t="inlineStr">
        <is>
          <t>WARREN</t>
        </is>
      </c>
      <c r="Q2499" t="inlineStr">
        <is>
          <t>OH</t>
        </is>
      </c>
      <c r="R2499" t="n">
        <v>44485</v>
      </c>
      <c r="AD2499" t="inlineStr">
        <is>
          <t>TRUMBULL CAREER &amp; TECH CENTER</t>
        </is>
      </c>
      <c r="AE2499" t="inlineStr">
        <is>
          <t>WARREN CITY</t>
        </is>
      </c>
      <c r="AF2499" t="inlineStr">
        <is>
          <t>WARREN CITY SD</t>
        </is>
      </c>
      <c r="AH2499" t="n">
        <v>14</v>
      </c>
      <c r="AI2499" t="n">
        <v>11</v>
      </c>
      <c r="AN2499" t="inlineStr">
        <is>
          <t>WARREN</t>
        </is>
      </c>
      <c r="AO2499" t="inlineStr">
        <is>
          <t>WARREN CITY 1E</t>
        </is>
      </c>
      <c r="AP2499" t="inlineStr">
        <is>
          <t>78-P-ACJ</t>
        </is>
      </c>
      <c r="AQ2499" t="n">
        <v>9</v>
      </c>
      <c r="AR2499" t="n">
        <v>64</v>
      </c>
      <c r="AS2499" t="n">
        <v>32</v>
      </c>
      <c r="AU2499">
        <f>COUNTA($BA$2499:$EH$2499)</f>
        <v/>
      </c>
      <c r="AV2499">
        <f>COUNTIF($BA$2499:$EH$2499,"D")</f>
        <v/>
      </c>
      <c r="AW2499">
        <f>COUNTIF($BA$2499:$EH$2499,"R")</f>
        <v/>
      </c>
      <c r="AX2499">
        <f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/>
      </c>
      <c r="AY2499">
        <f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/>
      </c>
      <c r="AZ2499">
        <f>IF(EH2499&lt;&gt;"",1,0)</f>
        <v/>
      </c>
      <c r="BB2499" t="inlineStr">
        <is>
          <t>WARREN-WARD 1</t>
        </is>
      </c>
      <c r="BC2499" t="inlineStr">
        <is>
          <t>R</t>
        </is>
      </c>
      <c r="BD2499" t="inlineStr">
        <is>
          <t>X</t>
        </is>
      </c>
      <c r="BF2499" t="inlineStr">
        <is>
          <t>X</t>
        </is>
      </c>
      <c r="BG2499" t="inlineStr">
        <is>
          <t>R</t>
        </is>
      </c>
      <c r="BH2499" t="inlineStr">
        <is>
          <t>X</t>
        </is>
      </c>
      <c r="BL2499" t="inlineStr">
        <is>
          <t>X</t>
        </is>
      </c>
      <c r="BN2499" t="inlineStr">
        <is>
          <t>X</t>
        </is>
      </c>
      <c r="BP2499" t="inlineStr">
        <is>
          <t>X</t>
        </is>
      </c>
      <c r="BS2499" t="inlineStr">
        <is>
          <t>X</t>
        </is>
      </c>
      <c r="BT2499" t="inlineStr">
        <is>
          <t>X</t>
        </is>
      </c>
      <c r="BV2499" t="inlineStr">
        <is>
          <t>X</t>
        </is>
      </c>
      <c r="BY2499" t="inlineStr">
        <is>
          <t>R</t>
        </is>
      </c>
      <c r="CA2499" t="inlineStr">
        <is>
          <t>X</t>
        </is>
      </c>
      <c r="CG2499" t="inlineStr">
        <is>
          <t>X</t>
        </is>
      </c>
      <c r="CH2499" t="inlineStr">
        <is>
          <t>R</t>
        </is>
      </c>
      <c r="CK2499" t="inlineStr">
        <is>
          <t>X</t>
        </is>
      </c>
      <c r="CN2499" t="inlineStr">
        <is>
          <t>X</t>
        </is>
      </c>
      <c r="CO2499" t="inlineStr">
        <is>
          <t>R</t>
        </is>
      </c>
      <c r="CP2499" t="inlineStr">
        <is>
          <t>X</t>
        </is>
      </c>
      <c r="CT2499" t="inlineStr">
        <is>
          <t>X</t>
        </is>
      </c>
      <c r="CV2499" t="inlineStr">
        <is>
          <t>X</t>
        </is>
      </c>
      <c r="CY2499" t="inlineStr">
        <is>
          <t>X</t>
        </is>
      </c>
      <c r="CZ2499" t="inlineStr">
        <is>
          <t>R</t>
        </is>
      </c>
      <c r="DC2499" t="inlineStr">
        <is>
          <t>X</t>
        </is>
      </c>
      <c r="DF2499" t="inlineStr">
        <is>
          <t>X</t>
        </is>
      </c>
      <c r="DG2499" t="inlineStr">
        <is>
          <t>R</t>
        </is>
      </c>
      <c r="DI2499" t="inlineStr">
        <is>
          <t>X</t>
        </is>
      </c>
      <c r="DJ2499" t="inlineStr">
        <is>
          <t>R</t>
        </is>
      </c>
      <c r="DL2499" t="inlineStr">
        <is>
          <t>X</t>
        </is>
      </c>
      <c r="DN2499" t="inlineStr">
        <is>
          <t>X</t>
        </is>
      </c>
      <c r="DR2499" t="inlineStr">
        <is>
          <t>X</t>
        </is>
      </c>
      <c r="DT2499" t="inlineStr">
        <is>
          <t>R</t>
        </is>
      </c>
      <c r="DU2499" t="inlineStr">
        <is>
          <t>X</t>
        </is>
      </c>
      <c r="DX2499" t="inlineStr">
        <is>
          <t>X</t>
        </is>
      </c>
      <c r="EA2499" t="inlineStr">
        <is>
          <t>X</t>
        </is>
      </c>
      <c r="EF2499" t="inlineStr">
        <is>
          <t>X</t>
        </is>
      </c>
    </row>
    <row r="2500">
      <c r="A2500" t="inlineStr">
        <is>
          <t>OH0026142333</t>
        </is>
      </c>
      <c r="B2500" t="n">
        <v>78</v>
      </c>
      <c r="C2500" t="n">
        <v>456997</v>
      </c>
      <c r="D2500" t="inlineStr">
        <is>
          <t>PIZZULO</t>
        </is>
      </c>
      <c r="E2500" t="inlineStr">
        <is>
          <t>JORYAN</t>
        </is>
      </c>
      <c r="F2500">
        <f>CONCATENATE(D2500," ",LEFT(H2500,4),"T=",AU2500,"D=",AV2500,"R=",AW2500,"M=",AX2500,"L=",AY2500,"B=",AZ2500)</f>
        <v/>
      </c>
      <c r="G2500" t="inlineStr">
        <is>
          <t>EVAN</t>
        </is>
      </c>
      <c r="I2500" t="inlineStr">
        <is>
          <t>2003-01-08</t>
        </is>
      </c>
      <c r="J2500" t="inlineStr">
        <is>
          <t>2023-12-21</t>
        </is>
      </c>
      <c r="K2500" t="inlineStr">
        <is>
          <t>ACTIVE</t>
        </is>
      </c>
      <c r="L2500" t="inlineStr">
        <is>
          <t>D</t>
        </is>
      </c>
      <c r="M2500" t="inlineStr">
        <is>
          <t>3320 DUNSTAN DR NW</t>
        </is>
      </c>
      <c r="N2500">
        <f>RIGHT(M2500,LEN(M2500)-FIND(" ",M2500))</f>
        <v/>
      </c>
      <c r="O2500" t="inlineStr">
        <is>
          <t>APT 2</t>
        </is>
      </c>
      <c r="P2500" t="inlineStr">
        <is>
          <t>WARREN</t>
        </is>
      </c>
      <c r="Q2500" t="inlineStr">
        <is>
          <t>OH</t>
        </is>
      </c>
      <c r="R2500" t="n">
        <v>44485</v>
      </c>
      <c r="AD2500" t="inlineStr">
        <is>
          <t>TRUMBULL CAREER &amp; TECH CENTER</t>
        </is>
      </c>
      <c r="AE2500" t="inlineStr">
        <is>
          <t>WARREN CITY</t>
        </is>
      </c>
      <c r="AF2500" t="inlineStr">
        <is>
          <t>WARREN CITY SD</t>
        </is>
      </c>
      <c r="AH2500" t="n">
        <v>14</v>
      </c>
      <c r="AI2500" t="n">
        <v>11</v>
      </c>
      <c r="AN2500" t="inlineStr">
        <is>
          <t>WARREN</t>
        </is>
      </c>
      <c r="AO2500" t="inlineStr">
        <is>
          <t>WARREN CITY 1E</t>
        </is>
      </c>
      <c r="AP2500" t="inlineStr">
        <is>
          <t>78-P-ACJ</t>
        </is>
      </c>
      <c r="AQ2500" t="n">
        <v>9</v>
      </c>
      <c r="AR2500" t="n">
        <v>64</v>
      </c>
      <c r="AS2500" t="n">
        <v>32</v>
      </c>
      <c r="AU2500">
        <f>COUNTA($BA$2500:$EH$2500)</f>
        <v/>
      </c>
      <c r="AV2500">
        <f>COUNTIF($BA$2500:$EH$2500,"D")</f>
        <v/>
      </c>
      <c r="AW2500">
        <f>COUNTIF($BA$2500:$EH$2500,"R")</f>
        <v/>
      </c>
      <c r="AX2500">
        <f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/>
      </c>
      <c r="AY2500">
        <f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/>
      </c>
      <c r="AZ2500">
        <f>IF(EH2500&lt;&gt;"",1,0)</f>
        <v/>
      </c>
      <c r="BB2500" t="inlineStr">
        <is>
          <t>WARREN-WARD 1</t>
        </is>
      </c>
      <c r="DW2500" t="inlineStr">
        <is>
          <t>D</t>
        </is>
      </c>
      <c r="EF2500" t="inlineStr">
        <is>
          <t>X</t>
        </is>
      </c>
    </row>
    <row r="2501">
      <c r="A2501" t="inlineStr">
        <is>
          <t>OH0021651181</t>
        </is>
      </c>
      <c r="B2501" t="n">
        <v>78</v>
      </c>
      <c r="C2501" t="n">
        <v>384188</v>
      </c>
      <c r="D2501" t="inlineStr">
        <is>
          <t>SALEN CONTE</t>
        </is>
      </c>
      <c r="E2501" t="inlineStr">
        <is>
          <t>DEBORAH</t>
        </is>
      </c>
      <c r="F2501">
        <f>CONCATENATE(D2501," ",LEFT(H2501,4),"T=",AU2501,"D=",AV2501,"R=",AW2501,"M=",AX2501,"L=",AY2501,"B=",AZ2501)</f>
        <v/>
      </c>
      <c r="G2501" t="inlineStr">
        <is>
          <t>LYNN</t>
        </is>
      </c>
      <c r="I2501" t="inlineStr">
        <is>
          <t>1952-01-08</t>
        </is>
      </c>
      <c r="J2501" t="inlineStr">
        <is>
          <t>2011-10-19</t>
        </is>
      </c>
      <c r="K2501" t="inlineStr">
        <is>
          <t>ACTIVE</t>
        </is>
      </c>
      <c r="M2501" t="inlineStr">
        <is>
          <t>3142 LODWICK DR NW</t>
        </is>
      </c>
      <c r="N2501">
        <f>RIGHT(M2501,LEN(M2501)-FIND(" ",M2501))</f>
        <v/>
      </c>
      <c r="O2501" t="inlineStr">
        <is>
          <t>APT 3</t>
        </is>
      </c>
      <c r="P2501" t="inlineStr">
        <is>
          <t>WARREN</t>
        </is>
      </c>
      <c r="Q2501" t="inlineStr">
        <is>
          <t>OH</t>
        </is>
      </c>
      <c r="R2501" t="n">
        <v>44485</v>
      </c>
      <c r="AD2501" t="inlineStr">
        <is>
          <t>TRUMBULL CAREER &amp; TECH CENTER</t>
        </is>
      </c>
      <c r="AE2501" t="inlineStr">
        <is>
          <t>WARREN CITY</t>
        </is>
      </c>
      <c r="AF2501" t="inlineStr">
        <is>
          <t>WARREN CITY SD</t>
        </is>
      </c>
      <c r="AH2501" t="n">
        <v>14</v>
      </c>
      <c r="AI2501" t="n">
        <v>11</v>
      </c>
      <c r="AN2501" t="inlineStr">
        <is>
          <t>WARREN</t>
        </is>
      </c>
      <c r="AO2501" t="inlineStr">
        <is>
          <t>WARREN CITY 1E</t>
        </is>
      </c>
      <c r="AP2501" t="inlineStr">
        <is>
          <t>78-P-ACJ</t>
        </is>
      </c>
      <c r="AQ2501" t="n">
        <v>9</v>
      </c>
      <c r="AR2501" t="n">
        <v>64</v>
      </c>
      <c r="AS2501" t="n">
        <v>32</v>
      </c>
      <c r="AU2501">
        <f>COUNTA($BA$2501:$EH$2501)</f>
        <v/>
      </c>
      <c r="AV2501">
        <f>COUNTIF($BA$2501:$EH$2501,"D")</f>
        <v/>
      </c>
      <c r="AW2501">
        <f>COUNTIF($BA$2501:$EH$2501,"R")</f>
        <v/>
      </c>
      <c r="AX2501">
        <f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/>
      </c>
      <c r="AY2501">
        <f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/>
      </c>
      <c r="AZ2501">
        <f>IF(EH2501&lt;&gt;"",1,0)</f>
        <v/>
      </c>
      <c r="BB2501" t="inlineStr">
        <is>
          <t>WARREN-WARD 1</t>
        </is>
      </c>
      <c r="CP2501" t="inlineStr">
        <is>
          <t>X</t>
        </is>
      </c>
      <c r="CV2501" t="inlineStr">
        <is>
          <t>X</t>
        </is>
      </c>
      <c r="CZ2501" t="inlineStr">
        <is>
          <t>R</t>
        </is>
      </c>
      <c r="DC2501" t="inlineStr">
        <is>
          <t>X</t>
        </is>
      </c>
      <c r="DI2501" t="inlineStr">
        <is>
          <t>X</t>
        </is>
      </c>
      <c r="DN2501" t="inlineStr">
        <is>
          <t>X</t>
        </is>
      </c>
      <c r="DU2501" t="inlineStr">
        <is>
          <t>X</t>
        </is>
      </c>
      <c r="EF2501" t="inlineStr">
        <is>
          <t>X</t>
        </is>
      </c>
    </row>
    <row r="2502">
      <c r="A2502" t="inlineStr">
        <is>
          <t>OH0023275206</t>
        </is>
      </c>
      <c r="B2502" t="n">
        <v>78</v>
      </c>
      <c r="C2502" t="n">
        <v>409533</v>
      </c>
      <c r="D2502" t="inlineStr">
        <is>
          <t>RICHARDSON</t>
        </is>
      </c>
      <c r="E2502" t="inlineStr">
        <is>
          <t>TREVON</t>
        </is>
      </c>
      <c r="F2502">
        <f>CONCATENATE(D2502," ",LEFT(H2502,4),"T=",AU2502,"D=",AV2502,"R=",AW2502,"M=",AX2502,"L=",AY2502,"B=",AZ2502)</f>
        <v/>
      </c>
      <c r="G2502" t="inlineStr">
        <is>
          <t>K</t>
        </is>
      </c>
      <c r="I2502" t="inlineStr">
        <is>
          <t>1995-03-14</t>
        </is>
      </c>
      <c r="J2502" t="inlineStr">
        <is>
          <t>2015-08-17</t>
        </is>
      </c>
      <c r="K2502" t="inlineStr">
        <is>
          <t>CONFIRMATION</t>
        </is>
      </c>
      <c r="M2502" t="inlineStr">
        <is>
          <t>3201 LODWICK DR NW</t>
        </is>
      </c>
      <c r="N2502">
        <f>RIGHT(M2502,LEN(M2502)-FIND(" ",M2502))</f>
        <v/>
      </c>
      <c r="O2502" t="inlineStr">
        <is>
          <t>APT 5</t>
        </is>
      </c>
      <c r="P2502" t="inlineStr">
        <is>
          <t>WARREN</t>
        </is>
      </c>
      <c r="Q2502" t="inlineStr">
        <is>
          <t>OH</t>
        </is>
      </c>
      <c r="R2502" t="n">
        <v>44485</v>
      </c>
      <c r="AD2502" t="inlineStr">
        <is>
          <t>TRUMBULL CAREER &amp; TECH CENTER</t>
        </is>
      </c>
      <c r="AE2502" t="inlineStr">
        <is>
          <t>WARREN CITY</t>
        </is>
      </c>
      <c r="AF2502" t="inlineStr">
        <is>
          <t>WARREN CITY SD</t>
        </is>
      </c>
      <c r="AH2502" t="n">
        <v>14</v>
      </c>
      <c r="AI2502" t="n">
        <v>11</v>
      </c>
      <c r="AN2502" t="inlineStr">
        <is>
          <t>WARREN</t>
        </is>
      </c>
      <c r="AO2502" t="inlineStr">
        <is>
          <t>WARREN CITY 1E</t>
        </is>
      </c>
      <c r="AP2502" t="inlineStr">
        <is>
          <t>78-P-ACJ</t>
        </is>
      </c>
      <c r="AQ2502" t="n">
        <v>9</v>
      </c>
      <c r="AR2502" t="n">
        <v>64</v>
      </c>
      <c r="AS2502" t="n">
        <v>32</v>
      </c>
      <c r="AU2502">
        <f>COUNTA($BA$2502:$EH$2502)</f>
        <v/>
      </c>
      <c r="AV2502">
        <f>COUNTIF($BA$2502:$EH$2502,"D")</f>
        <v/>
      </c>
      <c r="AW2502">
        <f>COUNTIF($BA$2502:$EH$2502,"R")</f>
        <v/>
      </c>
      <c r="AX2502">
        <f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/>
      </c>
      <c r="AY2502">
        <f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/>
      </c>
      <c r="AZ2502">
        <f>IF(EH2502&lt;&gt;"",1,0)</f>
        <v/>
      </c>
      <c r="BB2502" t="inlineStr">
        <is>
          <t>WARREN-WARD 1</t>
        </is>
      </c>
    </row>
    <row r="2503">
      <c r="A2503" t="inlineStr">
        <is>
          <t>OH0025250884</t>
        </is>
      </c>
      <c r="B2503" t="n">
        <v>78</v>
      </c>
      <c r="C2503" t="n">
        <v>442062</v>
      </c>
      <c r="D2503" t="inlineStr">
        <is>
          <t>BONNETTE</t>
        </is>
      </c>
      <c r="E2503" t="inlineStr">
        <is>
          <t>PETER</t>
        </is>
      </c>
      <c r="F2503">
        <f>CONCATENATE(D2503," ",LEFT(H2503,4),"T=",AU2503,"D=",AV2503,"R=",AW2503,"M=",AX2503,"L=",AY2503,"B=",AZ2503)</f>
        <v/>
      </c>
      <c r="G2503" t="inlineStr">
        <is>
          <t>F</t>
        </is>
      </c>
      <c r="I2503" t="inlineStr">
        <is>
          <t>2001-08-05</t>
        </is>
      </c>
      <c r="J2503" t="inlineStr">
        <is>
          <t>2024-08-21</t>
        </is>
      </c>
      <c r="K2503" t="inlineStr">
        <is>
          <t>ACTIVE</t>
        </is>
      </c>
      <c r="M2503" t="inlineStr">
        <is>
          <t>3122 LODWICK DR NW</t>
        </is>
      </c>
      <c r="N2503">
        <f>RIGHT(M2503,LEN(M2503)-FIND(" ",M2503))</f>
        <v/>
      </c>
      <c r="O2503" t="inlineStr">
        <is>
          <t>APT 4</t>
        </is>
      </c>
      <c r="P2503" t="inlineStr">
        <is>
          <t>WARREN</t>
        </is>
      </c>
      <c r="Q2503" t="inlineStr">
        <is>
          <t>OH</t>
        </is>
      </c>
      <c r="R2503" t="n">
        <v>44485</v>
      </c>
      <c r="AD2503" t="inlineStr">
        <is>
          <t>TRUMBULL CAREER &amp; TECH CENTER</t>
        </is>
      </c>
      <c r="AE2503" t="inlineStr">
        <is>
          <t>WARREN CITY</t>
        </is>
      </c>
      <c r="AF2503" t="inlineStr">
        <is>
          <t>WARREN CITY SD</t>
        </is>
      </c>
      <c r="AH2503" t="n">
        <v>14</v>
      </c>
      <c r="AI2503" t="n">
        <v>11</v>
      </c>
      <c r="AN2503" t="inlineStr">
        <is>
          <t>WARREN</t>
        </is>
      </c>
      <c r="AO2503" t="inlineStr">
        <is>
          <t>WARREN CITY 1E</t>
        </is>
      </c>
      <c r="AP2503" t="inlineStr">
        <is>
          <t>78-P-ACJ</t>
        </is>
      </c>
      <c r="AQ2503" t="n">
        <v>9</v>
      </c>
      <c r="AR2503" t="n">
        <v>64</v>
      </c>
      <c r="AS2503" t="n">
        <v>32</v>
      </c>
      <c r="AU2503">
        <f>COUNTA($BA$2503:$EH$2503)</f>
        <v/>
      </c>
      <c r="AV2503">
        <f>COUNTIF($BA$2503:$EH$2503,"D")</f>
        <v/>
      </c>
      <c r="AW2503">
        <f>COUNTIF($BA$2503:$EH$2503,"R")</f>
        <v/>
      </c>
      <c r="AX2503">
        <f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/>
      </c>
      <c r="AY2503">
        <f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/>
      </c>
      <c r="AZ2503">
        <f>IF(EH2503&lt;&gt;"",1,0)</f>
        <v/>
      </c>
      <c r="BB2503" t="inlineStr">
        <is>
          <t>WARREN-WARD 1</t>
        </is>
      </c>
      <c r="DL2503" t="inlineStr">
        <is>
          <t>X</t>
        </is>
      </c>
      <c r="DM2503" t="inlineStr">
        <is>
          <t>R</t>
        </is>
      </c>
      <c r="DN2503" t="inlineStr">
        <is>
          <t>X</t>
        </is>
      </c>
      <c r="DU2503" t="inlineStr">
        <is>
          <t>X</t>
        </is>
      </c>
      <c r="DX2503" t="inlineStr">
        <is>
          <t>X</t>
        </is>
      </c>
      <c r="EA2503" t="inlineStr">
        <is>
          <t>X</t>
        </is>
      </c>
      <c r="EF2503" t="inlineStr">
        <is>
          <t>X</t>
        </is>
      </c>
    </row>
    <row r="2504">
      <c r="A2504" t="inlineStr">
        <is>
          <t>OH0027839596</t>
        </is>
      </c>
      <c r="B2504" t="n">
        <v>78</v>
      </c>
      <c r="C2504" t="n">
        <v>492906</v>
      </c>
      <c r="D2504" t="inlineStr">
        <is>
          <t>MOON</t>
        </is>
      </c>
      <c r="E2504" t="inlineStr">
        <is>
          <t>CLINT</t>
        </is>
      </c>
      <c r="F2504">
        <f>CONCATENATE(D2504," ",LEFT(H2504,4),"T=",AU2504,"D=",AV2504,"R=",AW2504,"M=",AX2504,"L=",AY2504,"B=",AZ2504)</f>
        <v/>
      </c>
      <c r="G2504" t="inlineStr">
        <is>
          <t>M</t>
        </is>
      </c>
      <c r="I2504" t="inlineStr">
        <is>
          <t>1991-02-16</t>
        </is>
      </c>
      <c r="J2504" t="inlineStr">
        <is>
          <t>2024-11-06</t>
        </is>
      </c>
      <c r="K2504" t="inlineStr">
        <is>
          <t>ACTIVE</t>
        </is>
      </c>
      <c r="M2504" t="inlineStr">
        <is>
          <t>3237 BON AIR AVE NW</t>
        </is>
      </c>
      <c r="N2504">
        <f>RIGHT(M2504,LEN(M2504)-FIND(" ",M2504))</f>
        <v/>
      </c>
      <c r="P2504" t="inlineStr">
        <is>
          <t>WARREN</t>
        </is>
      </c>
      <c r="Q2504" t="inlineStr">
        <is>
          <t>OH</t>
        </is>
      </c>
      <c r="R2504" t="n">
        <v>44485</v>
      </c>
      <c r="AD2504" t="inlineStr">
        <is>
          <t>TRUMBULL CAREER &amp; TECH CENTER</t>
        </is>
      </c>
      <c r="AE2504" t="inlineStr">
        <is>
          <t>WARREN CITY</t>
        </is>
      </c>
      <c r="AF2504" t="inlineStr">
        <is>
          <t>WARREN CITY SD</t>
        </is>
      </c>
      <c r="AH2504" t="n">
        <v>14</v>
      </c>
      <c r="AI2504" t="n">
        <v>11</v>
      </c>
      <c r="AN2504" t="inlineStr">
        <is>
          <t>WARREN</t>
        </is>
      </c>
      <c r="AO2504" t="inlineStr">
        <is>
          <t>WARREN CITY 1E</t>
        </is>
      </c>
      <c r="AP2504" t="inlineStr">
        <is>
          <t>78-P-ACJ</t>
        </is>
      </c>
      <c r="AQ2504" t="n">
        <v>9</v>
      </c>
      <c r="AR2504" t="n">
        <v>64</v>
      </c>
      <c r="AS2504" t="n">
        <v>32</v>
      </c>
      <c r="AU2504">
        <f>COUNTA($BA$2504:$EH$2504)</f>
        <v/>
      </c>
      <c r="AV2504">
        <f>COUNTIF($BA$2504:$EH$2504,"D")</f>
        <v/>
      </c>
      <c r="AW2504">
        <f>COUNTIF($BA$2504:$EH$2504,"R")</f>
        <v/>
      </c>
      <c r="AX2504">
        <f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/>
      </c>
      <c r="AY2504">
        <f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/>
      </c>
      <c r="AZ2504">
        <f>IF(EH2504&lt;&gt;"",1,0)</f>
        <v/>
      </c>
      <c r="BB2504" t="inlineStr">
        <is>
          <t>WARREN-WARD 1</t>
        </is>
      </c>
    </row>
    <row r="2505">
      <c r="A2505" t="inlineStr">
        <is>
          <t>OH0027839599</t>
        </is>
      </c>
      <c r="B2505" t="n">
        <v>78</v>
      </c>
      <c r="C2505" t="n">
        <v>492937</v>
      </c>
      <c r="D2505" t="inlineStr">
        <is>
          <t>LOPEZ</t>
        </is>
      </c>
      <c r="E2505" t="inlineStr">
        <is>
          <t>ANGELA</t>
        </is>
      </c>
      <c r="F2505">
        <f>CONCATENATE(D2505," ",LEFT(H2505,4),"T=",AU2505,"D=",AV2505,"R=",AW2505,"M=",AX2505,"L=",AY2505,"B=",AZ2505)</f>
        <v/>
      </c>
      <c r="G2505" t="inlineStr">
        <is>
          <t>A</t>
        </is>
      </c>
      <c r="I2505" t="inlineStr">
        <is>
          <t>1997-01-07</t>
        </is>
      </c>
      <c r="J2505" t="inlineStr">
        <is>
          <t>2024-11-12</t>
        </is>
      </c>
      <c r="K2505" t="inlineStr">
        <is>
          <t>ACTIVE</t>
        </is>
      </c>
      <c r="M2505" t="inlineStr">
        <is>
          <t>3184 DUNSTAN DR NW</t>
        </is>
      </c>
      <c r="N2505">
        <f>RIGHT(M2505,LEN(M2505)-FIND(" ",M2505))</f>
        <v/>
      </c>
      <c r="P2505" t="inlineStr">
        <is>
          <t>WARREN</t>
        </is>
      </c>
      <c r="Q2505" t="inlineStr">
        <is>
          <t>OH</t>
        </is>
      </c>
      <c r="R2505" t="n">
        <v>44485</v>
      </c>
      <c r="AD2505" t="inlineStr">
        <is>
          <t>TRUMBULL CAREER &amp; TECH CENTER</t>
        </is>
      </c>
      <c r="AE2505" t="inlineStr">
        <is>
          <t>WARREN CITY</t>
        </is>
      </c>
      <c r="AF2505" t="inlineStr">
        <is>
          <t>WARREN CITY SD</t>
        </is>
      </c>
      <c r="AH2505" t="n">
        <v>14</v>
      </c>
      <c r="AI2505" t="n">
        <v>11</v>
      </c>
      <c r="AN2505" t="inlineStr">
        <is>
          <t>WARREN</t>
        </is>
      </c>
      <c r="AO2505" t="inlineStr">
        <is>
          <t>WARREN CITY 1E</t>
        </is>
      </c>
      <c r="AP2505" t="inlineStr">
        <is>
          <t>78-P-ACJ</t>
        </is>
      </c>
      <c r="AQ2505" t="n">
        <v>9</v>
      </c>
      <c r="AR2505" t="n">
        <v>64</v>
      </c>
      <c r="AS2505" t="n">
        <v>32</v>
      </c>
      <c r="AU2505">
        <f>COUNTA($BA$2505:$EH$2505)</f>
        <v/>
      </c>
      <c r="AV2505">
        <f>COUNTIF($BA$2505:$EH$2505,"D")</f>
        <v/>
      </c>
      <c r="AW2505">
        <f>COUNTIF($BA$2505:$EH$2505,"R")</f>
        <v/>
      </c>
      <c r="AX2505">
        <f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/>
      </c>
      <c r="AY2505">
        <f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/>
      </c>
      <c r="AZ2505">
        <f>IF(EH2505&lt;&gt;"",1,0)</f>
        <v/>
      </c>
      <c r="BB2505" t="inlineStr">
        <is>
          <t>WARREN-WARD 1</t>
        </is>
      </c>
    </row>
    <row r="2506">
      <c r="A2506" t="inlineStr">
        <is>
          <t>OH0025536067</t>
        </is>
      </c>
      <c r="B2506" t="n">
        <v>78</v>
      </c>
      <c r="C2506" t="n">
        <v>445401</v>
      </c>
      <c r="D2506" t="inlineStr">
        <is>
          <t>MCKIBBEN</t>
        </is>
      </c>
      <c r="E2506" t="inlineStr">
        <is>
          <t>JERROLD</t>
        </is>
      </c>
      <c r="F2506">
        <f>CONCATENATE(D2506," ",LEFT(H2506,4),"T=",AU2506,"D=",AV2506,"R=",AW2506,"M=",AX2506,"L=",AY2506,"B=",AZ2506)</f>
        <v/>
      </c>
      <c r="G2506" t="inlineStr">
        <is>
          <t>W</t>
        </is>
      </c>
      <c r="I2506" t="inlineStr">
        <is>
          <t>1949-04-30</t>
        </is>
      </c>
      <c r="J2506" t="inlineStr">
        <is>
          <t>2024-09-25</t>
        </is>
      </c>
      <c r="K2506" t="inlineStr">
        <is>
          <t>ACTIVE</t>
        </is>
      </c>
      <c r="M2506" t="inlineStr">
        <is>
          <t>3241 LODWICK DR NW</t>
        </is>
      </c>
      <c r="N2506">
        <f>RIGHT(M2506,LEN(M2506)-FIND(" ",M2506))</f>
        <v/>
      </c>
      <c r="O2506" t="inlineStr">
        <is>
          <t>APT 2</t>
        </is>
      </c>
      <c r="P2506" t="inlineStr">
        <is>
          <t>WARREN</t>
        </is>
      </c>
      <c r="Q2506" t="inlineStr">
        <is>
          <t>OH</t>
        </is>
      </c>
      <c r="R2506" t="n">
        <v>44485</v>
      </c>
      <c r="AD2506" t="inlineStr">
        <is>
          <t>TRUMBULL CAREER &amp; TECH CENTER</t>
        </is>
      </c>
      <c r="AE2506" t="inlineStr">
        <is>
          <t>WARREN CITY</t>
        </is>
      </c>
      <c r="AF2506" t="inlineStr">
        <is>
          <t>WARREN CITY SD</t>
        </is>
      </c>
      <c r="AH2506" t="n">
        <v>14</v>
      </c>
      <c r="AI2506" t="n">
        <v>11</v>
      </c>
      <c r="AN2506" t="inlineStr">
        <is>
          <t>WARREN</t>
        </is>
      </c>
      <c r="AO2506" t="inlineStr">
        <is>
          <t>WARREN CITY 1E</t>
        </is>
      </c>
      <c r="AP2506" t="inlineStr">
        <is>
          <t>78-P-ACJ</t>
        </is>
      </c>
      <c r="AQ2506" t="n">
        <v>9</v>
      </c>
      <c r="AR2506" t="n">
        <v>64</v>
      </c>
      <c r="AS2506" t="n">
        <v>32</v>
      </c>
      <c r="AU2506">
        <f>COUNTA($BA$2506:$EH$2506)</f>
        <v/>
      </c>
      <c r="AV2506">
        <f>COUNTIF($BA$2506:$EH$2506,"D")</f>
        <v/>
      </c>
      <c r="AW2506">
        <f>COUNTIF($BA$2506:$EH$2506,"R")</f>
        <v/>
      </c>
      <c r="AX2506">
        <f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/>
      </c>
      <c r="AY2506">
        <f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/>
      </c>
      <c r="AZ2506">
        <f>IF(EH2506&lt;&gt;"",1,0)</f>
        <v/>
      </c>
      <c r="BB2506" t="inlineStr">
        <is>
          <t>WARREN-WARD 1</t>
        </is>
      </c>
      <c r="DC2506" t="inlineStr">
        <is>
          <t>X</t>
        </is>
      </c>
      <c r="EF2506" t="inlineStr">
        <is>
          <t>X</t>
        </is>
      </c>
    </row>
    <row r="2507">
      <c r="A2507" t="inlineStr">
        <is>
          <t>OH0027885332</t>
        </is>
      </c>
      <c r="B2507" t="n">
        <v>78</v>
      </c>
      <c r="C2507" t="n">
        <v>494844</v>
      </c>
      <c r="D2507" t="inlineStr">
        <is>
          <t>TODD</t>
        </is>
      </c>
      <c r="E2507" t="inlineStr">
        <is>
          <t>MASON</t>
        </is>
      </c>
      <c r="F2507">
        <f>CONCATENATE(D2507," ",LEFT(H2507,4),"T=",AU2507,"D=",AV2507,"R=",AW2507,"M=",AX2507,"L=",AY2507,"B=",AZ2507)</f>
        <v/>
      </c>
      <c r="G2507" t="inlineStr">
        <is>
          <t>VICTOR</t>
        </is>
      </c>
      <c r="I2507" t="inlineStr">
        <is>
          <t>2006-02-20</t>
        </is>
      </c>
      <c r="J2507" t="inlineStr">
        <is>
          <t>2025-02-08</t>
        </is>
      </c>
      <c r="K2507" t="inlineStr">
        <is>
          <t>ACTIVE</t>
        </is>
      </c>
      <c r="M2507" t="inlineStr">
        <is>
          <t>3095 LODWICK DR NW</t>
        </is>
      </c>
      <c r="N2507">
        <f>RIGHT(M2507,LEN(M2507)-FIND(" ",M2507))</f>
        <v/>
      </c>
      <c r="O2507" t="inlineStr">
        <is>
          <t>APT 2</t>
        </is>
      </c>
      <c r="P2507" t="inlineStr">
        <is>
          <t>WARREN</t>
        </is>
      </c>
      <c r="Q2507" t="inlineStr">
        <is>
          <t>OH</t>
        </is>
      </c>
      <c r="R2507" t="n">
        <v>44485</v>
      </c>
      <c r="AD2507" t="inlineStr">
        <is>
          <t>TRUMBULL CAREER &amp; TECH CENTER</t>
        </is>
      </c>
      <c r="AE2507" t="inlineStr">
        <is>
          <t>WARREN CITY</t>
        </is>
      </c>
      <c r="AF2507" t="inlineStr">
        <is>
          <t>WARREN CITY SD</t>
        </is>
      </c>
      <c r="AH2507" t="n">
        <v>14</v>
      </c>
      <c r="AI2507" t="n">
        <v>11</v>
      </c>
      <c r="AN2507" t="inlineStr">
        <is>
          <t>WARREN</t>
        </is>
      </c>
      <c r="AO2507" t="inlineStr">
        <is>
          <t>WARREN CITY 1E</t>
        </is>
      </c>
      <c r="AP2507" t="inlineStr">
        <is>
          <t>78-P-ACJ</t>
        </is>
      </c>
      <c r="AQ2507" t="n">
        <v>9</v>
      </c>
      <c r="AR2507" t="n">
        <v>64</v>
      </c>
      <c r="AS2507" t="n">
        <v>32</v>
      </c>
      <c r="AU2507">
        <f>COUNTA($BA$2507:$EH$2507)</f>
        <v/>
      </c>
      <c r="AV2507">
        <f>COUNTIF($BA$2507:$EH$2507,"D")</f>
        <v/>
      </c>
      <c r="AW2507">
        <f>COUNTIF($BA$2507:$EH$2507,"R")</f>
        <v/>
      </c>
      <c r="AX2507">
        <f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/>
      </c>
      <c r="AY2507">
        <f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/>
      </c>
      <c r="AZ2507">
        <f>IF(EH2507&lt;&gt;"",1,0)</f>
        <v/>
      </c>
      <c r="BB2507" t="inlineStr">
        <is>
          <t>WARREN-WARD 1</t>
        </is>
      </c>
    </row>
    <row r="2508">
      <c r="A2508" t="inlineStr">
        <is>
          <t>OH0019520601</t>
        </is>
      </c>
      <c r="B2508" t="n">
        <v>78</v>
      </c>
      <c r="C2508" t="n">
        <v>354754</v>
      </c>
      <c r="D2508" t="inlineStr">
        <is>
          <t>MOGNET</t>
        </is>
      </c>
      <c r="E2508" t="inlineStr">
        <is>
          <t>MARJORIE</t>
        </is>
      </c>
      <c r="F2508">
        <f>CONCATENATE(D2508," ",LEFT(H2508,4),"T=",AU2508,"D=",AV2508,"R=",AW2508,"M=",AX2508,"L=",AY2508,"B=",AZ2508)</f>
        <v/>
      </c>
      <c r="G2508" t="inlineStr">
        <is>
          <t>S</t>
        </is>
      </c>
      <c r="I2508" t="inlineStr">
        <is>
          <t>1942-11-03</t>
        </is>
      </c>
      <c r="J2508" t="inlineStr">
        <is>
          <t>2008-01-07</t>
        </is>
      </c>
      <c r="K2508" t="inlineStr">
        <is>
          <t>ACTIVE</t>
        </is>
      </c>
      <c r="L2508" t="inlineStr">
        <is>
          <t>R</t>
        </is>
      </c>
      <c r="M2508" t="inlineStr">
        <is>
          <t>3291 LODWICK DR NW</t>
        </is>
      </c>
      <c r="N2508">
        <f>RIGHT(M2508,LEN(M2508)-FIND(" ",M2508))</f>
        <v/>
      </c>
      <c r="O2508" t="inlineStr">
        <is>
          <t>APT 3</t>
        </is>
      </c>
      <c r="P2508" t="inlineStr">
        <is>
          <t>WARREN</t>
        </is>
      </c>
      <c r="Q2508" t="inlineStr">
        <is>
          <t>OH</t>
        </is>
      </c>
      <c r="R2508" t="n">
        <v>44485</v>
      </c>
      <c r="AD2508" t="inlineStr">
        <is>
          <t>TRUMBULL CAREER &amp; TECH CENTER</t>
        </is>
      </c>
      <c r="AE2508" t="inlineStr">
        <is>
          <t>WARREN CITY</t>
        </is>
      </c>
      <c r="AF2508" t="inlineStr">
        <is>
          <t>WARREN CITY SD</t>
        </is>
      </c>
      <c r="AH2508" t="n">
        <v>14</v>
      </c>
      <c r="AI2508" t="n">
        <v>11</v>
      </c>
      <c r="AN2508" t="inlineStr">
        <is>
          <t>WARREN</t>
        </is>
      </c>
      <c r="AO2508" t="inlineStr">
        <is>
          <t>WARREN CITY 1E</t>
        </is>
      </c>
      <c r="AP2508" t="inlineStr">
        <is>
          <t>78-P-ACJ</t>
        </is>
      </c>
      <c r="AQ2508" t="n">
        <v>9</v>
      </c>
      <c r="AR2508" t="n">
        <v>64</v>
      </c>
      <c r="AS2508" t="n">
        <v>32</v>
      </c>
      <c r="AU2508">
        <f>COUNTA($BA$2508:$EH$2508)</f>
        <v/>
      </c>
      <c r="AV2508">
        <f>COUNTIF($BA$2508:$EH$2508,"D")</f>
        <v/>
      </c>
      <c r="AW2508">
        <f>COUNTIF($BA$2508:$EH$2508,"R")</f>
        <v/>
      </c>
      <c r="AX2508">
        <f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/>
      </c>
      <c r="AY2508">
        <f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/>
      </c>
      <c r="AZ2508">
        <f>IF(EH2508&lt;&gt;"",1,0)</f>
        <v/>
      </c>
      <c r="BB2508" t="inlineStr">
        <is>
          <t>WARREN-WARD 1</t>
        </is>
      </c>
      <c r="BY2508" t="inlineStr">
        <is>
          <t>R</t>
        </is>
      </c>
      <c r="CA2508" t="inlineStr">
        <is>
          <t>X</t>
        </is>
      </c>
      <c r="CG2508" t="inlineStr">
        <is>
          <t>X</t>
        </is>
      </c>
      <c r="CH2508" t="inlineStr">
        <is>
          <t>R</t>
        </is>
      </c>
      <c r="CK2508" t="inlineStr">
        <is>
          <t>X</t>
        </is>
      </c>
      <c r="CN2508" t="inlineStr">
        <is>
          <t>X</t>
        </is>
      </c>
      <c r="CO2508" t="inlineStr">
        <is>
          <t>R</t>
        </is>
      </c>
      <c r="CP2508" t="inlineStr">
        <is>
          <t>X</t>
        </is>
      </c>
      <c r="CV2508" t="inlineStr">
        <is>
          <t>X</t>
        </is>
      </c>
      <c r="CY2508" t="inlineStr">
        <is>
          <t>X</t>
        </is>
      </c>
      <c r="CZ2508" t="inlineStr">
        <is>
          <t>R</t>
        </is>
      </c>
      <c r="DC2508" t="inlineStr">
        <is>
          <t>X</t>
        </is>
      </c>
      <c r="DG2508" t="inlineStr">
        <is>
          <t>R</t>
        </is>
      </c>
      <c r="DI2508" t="inlineStr">
        <is>
          <t>X</t>
        </is>
      </c>
      <c r="DM2508" t="inlineStr">
        <is>
          <t>R</t>
        </is>
      </c>
      <c r="DN2508" t="inlineStr">
        <is>
          <t>X</t>
        </is>
      </c>
      <c r="DS2508" t="inlineStr">
        <is>
          <t>R</t>
        </is>
      </c>
      <c r="DU2508" t="inlineStr">
        <is>
          <t>X</t>
        </is>
      </c>
      <c r="DX2508" t="inlineStr">
        <is>
          <t>X</t>
        </is>
      </c>
      <c r="EA2508" t="inlineStr">
        <is>
          <t>X</t>
        </is>
      </c>
      <c r="ED2508" t="inlineStr">
        <is>
          <t>R</t>
        </is>
      </c>
      <c r="EF2508" t="inlineStr">
        <is>
          <t>X</t>
        </is>
      </c>
    </row>
    <row r="2509">
      <c r="A2509" t="inlineStr">
        <is>
          <t>OH0015760455</t>
        </is>
      </c>
      <c r="B2509" t="n">
        <v>78</v>
      </c>
      <c r="C2509" t="n">
        <v>247633</v>
      </c>
      <c r="D2509" t="inlineStr">
        <is>
          <t>TINKER</t>
        </is>
      </c>
      <c r="E2509" t="inlineStr">
        <is>
          <t>RYAN</t>
        </is>
      </c>
      <c r="F2509">
        <f>CONCATENATE(D2509," ",LEFT(H2509,4),"T=",AU2509,"D=",AV2509,"R=",AW2509,"M=",AX2509,"L=",AY2509,"B=",AZ2509)</f>
        <v/>
      </c>
      <c r="G2509" t="inlineStr">
        <is>
          <t>T</t>
        </is>
      </c>
      <c r="I2509" t="inlineStr">
        <is>
          <t>1975-08-01</t>
        </is>
      </c>
      <c r="J2509" t="inlineStr">
        <is>
          <t>1993-03-26</t>
        </is>
      </c>
      <c r="K2509" t="inlineStr">
        <is>
          <t>CONFIRMATION</t>
        </is>
      </c>
      <c r="M2509" t="inlineStr">
        <is>
          <t>3141 LYNWOOD DR NW</t>
        </is>
      </c>
      <c r="N2509">
        <f>RIGHT(M2509,LEN(M2509)-FIND(" ",M2509))</f>
        <v/>
      </c>
      <c r="P2509" t="inlineStr">
        <is>
          <t>WARREN</t>
        </is>
      </c>
      <c r="Q2509" t="inlineStr">
        <is>
          <t>OH</t>
        </is>
      </c>
      <c r="R2509" t="n">
        <v>44485</v>
      </c>
      <c r="AD2509" t="inlineStr">
        <is>
          <t>TRUMBULL CAREER &amp; TECH CENTER</t>
        </is>
      </c>
      <c r="AE2509" t="inlineStr">
        <is>
          <t>WARREN CITY</t>
        </is>
      </c>
      <c r="AF2509" t="inlineStr">
        <is>
          <t>WARREN CITY SD</t>
        </is>
      </c>
      <c r="AH2509" t="n">
        <v>14</v>
      </c>
      <c r="AI2509" t="n">
        <v>11</v>
      </c>
      <c r="AN2509" t="inlineStr">
        <is>
          <t>WARREN</t>
        </is>
      </c>
      <c r="AO2509" t="inlineStr">
        <is>
          <t>WARREN CITY 1E</t>
        </is>
      </c>
      <c r="AP2509" t="inlineStr">
        <is>
          <t>78-P-ACJ</t>
        </is>
      </c>
      <c r="AQ2509" t="n">
        <v>9</v>
      </c>
      <c r="AR2509" t="n">
        <v>64</v>
      </c>
      <c r="AS2509" t="n">
        <v>32</v>
      </c>
      <c r="AU2509">
        <f>COUNTA($BA$2509:$EH$2509)</f>
        <v/>
      </c>
      <c r="AV2509">
        <f>COUNTIF($BA$2509:$EH$2509,"D")</f>
        <v/>
      </c>
      <c r="AW2509">
        <f>COUNTIF($BA$2509:$EH$2509,"R")</f>
        <v/>
      </c>
      <c r="AX2509">
        <f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/>
      </c>
      <c r="AY2509">
        <f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/>
      </c>
      <c r="AZ2509">
        <f>IF(EH2509&lt;&gt;"",1,0)</f>
        <v/>
      </c>
      <c r="BB2509" t="inlineStr">
        <is>
          <t>WARREN-WARD 1</t>
        </is>
      </c>
      <c r="BD2509" t="inlineStr">
        <is>
          <t>X</t>
        </is>
      </c>
      <c r="BS2509" t="inlineStr">
        <is>
          <t>X</t>
        </is>
      </c>
      <c r="CA2509" t="inlineStr">
        <is>
          <t>X</t>
        </is>
      </c>
      <c r="CK2509" t="inlineStr">
        <is>
          <t>X</t>
        </is>
      </c>
      <c r="CN2509" t="inlineStr">
        <is>
          <t>X</t>
        </is>
      </c>
      <c r="CP2509" t="inlineStr">
        <is>
          <t>X</t>
        </is>
      </c>
      <c r="CZ2509" t="inlineStr">
        <is>
          <t>R</t>
        </is>
      </c>
      <c r="DC2509" t="inlineStr">
        <is>
          <t>X</t>
        </is>
      </c>
      <c r="DI2509" t="inlineStr">
        <is>
          <t>X</t>
        </is>
      </c>
    </row>
    <row r="2510">
      <c r="A2510" t="inlineStr">
        <is>
          <t>OH0015718264</t>
        </is>
      </c>
      <c r="B2510" t="n">
        <v>78</v>
      </c>
      <c r="C2510" t="n">
        <v>196284</v>
      </c>
      <c r="D2510" t="inlineStr">
        <is>
          <t>STEWART</t>
        </is>
      </c>
      <c r="E2510" t="inlineStr">
        <is>
          <t>THOMAS</t>
        </is>
      </c>
      <c r="F2510">
        <f>CONCATENATE(D2510," ",LEFT(H2510,4),"T=",AU2510,"D=",AV2510,"R=",AW2510,"M=",AX2510,"L=",AY2510,"B=",AZ2510)</f>
        <v/>
      </c>
      <c r="G2510" t="inlineStr">
        <is>
          <t>W</t>
        </is>
      </c>
      <c r="H2510" t="inlineStr">
        <is>
          <t>JR</t>
        </is>
      </c>
      <c r="I2510" t="inlineStr">
        <is>
          <t>1968-06-17</t>
        </is>
      </c>
      <c r="J2510" t="inlineStr">
        <is>
          <t>2019-01-12</t>
        </is>
      </c>
      <c r="K2510" t="inlineStr">
        <is>
          <t>CONFIRMATION</t>
        </is>
      </c>
      <c r="M2510" t="inlineStr">
        <is>
          <t>3240 LYNWOOD DR NW</t>
        </is>
      </c>
      <c r="N2510">
        <f>RIGHT(M2510,LEN(M2510)-FIND(" ",M2510))</f>
        <v/>
      </c>
      <c r="P2510" t="inlineStr">
        <is>
          <t>WARREN</t>
        </is>
      </c>
      <c r="Q2510" t="inlineStr">
        <is>
          <t>OH</t>
        </is>
      </c>
      <c r="R2510" t="n">
        <v>44485</v>
      </c>
      <c r="AD2510" t="inlineStr">
        <is>
          <t>TRUMBULL CAREER &amp; TECH CENTER</t>
        </is>
      </c>
      <c r="AE2510" t="inlineStr">
        <is>
          <t>WARREN CITY</t>
        </is>
      </c>
      <c r="AF2510" t="inlineStr">
        <is>
          <t>WARREN CITY SD</t>
        </is>
      </c>
      <c r="AH2510" t="n">
        <v>14</v>
      </c>
      <c r="AI2510" t="n">
        <v>11</v>
      </c>
      <c r="AN2510" t="inlineStr">
        <is>
          <t>WARREN</t>
        </is>
      </c>
      <c r="AO2510" t="inlineStr">
        <is>
          <t>WARREN CITY 1E</t>
        </is>
      </c>
      <c r="AP2510" t="inlineStr">
        <is>
          <t>78-P-ACJ</t>
        </is>
      </c>
      <c r="AQ2510" t="n">
        <v>9</v>
      </c>
      <c r="AR2510" t="n">
        <v>64</v>
      </c>
      <c r="AS2510" t="n">
        <v>32</v>
      </c>
      <c r="AU2510">
        <f>COUNTA($BA$2510:$EH$2510)</f>
        <v/>
      </c>
      <c r="AV2510">
        <f>COUNTIF($BA$2510:$EH$2510,"D")</f>
        <v/>
      </c>
      <c r="AW2510">
        <f>COUNTIF($BA$2510:$EH$2510,"R")</f>
        <v/>
      </c>
      <c r="AX2510">
        <f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/>
      </c>
      <c r="AY2510">
        <f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/>
      </c>
      <c r="AZ2510">
        <f>IF(EH2510&lt;&gt;"",1,0)</f>
        <v/>
      </c>
      <c r="BB2510" t="inlineStr">
        <is>
          <t>WARREN-WARD 1</t>
        </is>
      </c>
      <c r="BK2510" t="inlineStr">
        <is>
          <t>X</t>
        </is>
      </c>
      <c r="BV2510" t="inlineStr">
        <is>
          <t>X</t>
        </is>
      </c>
      <c r="BY2510" t="inlineStr">
        <is>
          <t>D</t>
        </is>
      </c>
      <c r="CL2510" t="inlineStr">
        <is>
          <t>D</t>
        </is>
      </c>
      <c r="CN2510" t="inlineStr">
        <is>
          <t>X</t>
        </is>
      </c>
      <c r="CO2510" t="inlineStr">
        <is>
          <t>D</t>
        </is>
      </c>
      <c r="CY2510" t="inlineStr">
        <is>
          <t>X</t>
        </is>
      </c>
      <c r="CZ2510" t="inlineStr">
        <is>
          <t>D</t>
        </is>
      </c>
    </row>
    <row r="2511">
      <c r="A2511" t="inlineStr">
        <is>
          <t>OH0015765135</t>
        </is>
      </c>
      <c r="B2511" t="n">
        <v>78</v>
      </c>
      <c r="C2511" t="n">
        <v>252547</v>
      </c>
      <c r="D2511" t="inlineStr">
        <is>
          <t>TINKER</t>
        </is>
      </c>
      <c r="E2511" t="inlineStr">
        <is>
          <t>HEATHER</t>
        </is>
      </c>
      <c r="F2511">
        <f>CONCATENATE(D2511," ",LEFT(H2511,4),"T=",AU2511,"D=",AV2511,"R=",AW2511,"M=",AX2511,"L=",AY2511,"B=",AZ2511)</f>
        <v/>
      </c>
      <c r="I2511" t="inlineStr">
        <is>
          <t>1976-05-09</t>
        </is>
      </c>
      <c r="J2511" t="inlineStr">
        <is>
          <t>1994-03-29</t>
        </is>
      </c>
      <c r="K2511" t="inlineStr">
        <is>
          <t>CONFIRMATION</t>
        </is>
      </c>
      <c r="M2511" t="inlineStr">
        <is>
          <t>3141 LYNWOOD DR NW</t>
        </is>
      </c>
      <c r="N2511">
        <f>RIGHT(M2511,LEN(M2511)-FIND(" ",M2511))</f>
        <v/>
      </c>
      <c r="P2511" t="inlineStr">
        <is>
          <t>WARREN</t>
        </is>
      </c>
      <c r="Q2511" t="inlineStr">
        <is>
          <t>OH</t>
        </is>
      </c>
      <c r="R2511" t="n">
        <v>44485</v>
      </c>
      <c r="AD2511" t="inlineStr">
        <is>
          <t>TRUMBULL CAREER &amp; TECH CENTER</t>
        </is>
      </c>
      <c r="AE2511" t="inlineStr">
        <is>
          <t>WARREN CITY</t>
        </is>
      </c>
      <c r="AF2511" t="inlineStr">
        <is>
          <t>WARREN CITY SD</t>
        </is>
      </c>
      <c r="AH2511" t="n">
        <v>14</v>
      </c>
      <c r="AI2511" t="n">
        <v>11</v>
      </c>
      <c r="AN2511" t="inlineStr">
        <is>
          <t>WARREN</t>
        </is>
      </c>
      <c r="AO2511" t="inlineStr">
        <is>
          <t>WARREN CITY 1E</t>
        </is>
      </c>
      <c r="AP2511" t="inlineStr">
        <is>
          <t>78-P-ACJ</t>
        </is>
      </c>
      <c r="AQ2511" t="n">
        <v>9</v>
      </c>
      <c r="AR2511" t="n">
        <v>64</v>
      </c>
      <c r="AS2511" t="n">
        <v>32</v>
      </c>
      <c r="AU2511">
        <f>COUNTA($BA$2511:$EH$2511)</f>
        <v/>
      </c>
      <c r="AV2511">
        <f>COUNTIF($BA$2511:$EH$2511,"D")</f>
        <v/>
      </c>
      <c r="AW2511">
        <f>COUNTIF($BA$2511:$EH$2511,"R")</f>
        <v/>
      </c>
      <c r="AX2511">
        <f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/>
      </c>
      <c r="AY2511">
        <f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/>
      </c>
      <c r="AZ2511">
        <f>IF(EH2511&lt;&gt;"",1,0)</f>
        <v/>
      </c>
      <c r="BB2511" t="inlineStr">
        <is>
          <t>WARREN-WARD 1</t>
        </is>
      </c>
      <c r="CA2511" t="inlineStr">
        <is>
          <t>X</t>
        </is>
      </c>
      <c r="CK2511" t="inlineStr">
        <is>
          <t>X</t>
        </is>
      </c>
      <c r="CN2511" t="inlineStr">
        <is>
          <t>X</t>
        </is>
      </c>
      <c r="CO2511" t="inlineStr">
        <is>
          <t>R</t>
        </is>
      </c>
      <c r="CP2511" t="inlineStr">
        <is>
          <t>X</t>
        </is>
      </c>
      <c r="DC2511" t="inlineStr">
        <is>
          <t>X</t>
        </is>
      </c>
    </row>
    <row r="2512">
      <c r="A2512" t="inlineStr">
        <is>
          <t>OH0027061592</t>
        </is>
      </c>
      <c r="B2512" t="n">
        <v>78</v>
      </c>
      <c r="C2512" t="n">
        <v>476420</v>
      </c>
      <c r="D2512" t="inlineStr">
        <is>
          <t>GARY</t>
        </is>
      </c>
      <c r="E2512" t="inlineStr">
        <is>
          <t>JADA</t>
        </is>
      </c>
      <c r="F2512">
        <f>CONCATENATE(D2512," ",LEFT(H2512,4),"T=",AU2512,"D=",AV2512,"R=",AW2512,"M=",AX2512,"L=",AY2512,"B=",AZ2512)</f>
        <v/>
      </c>
      <c r="G2512" t="inlineStr">
        <is>
          <t>MORRELL</t>
        </is>
      </c>
      <c r="I2512" t="inlineStr">
        <is>
          <t>2004-10-04</t>
        </is>
      </c>
      <c r="J2512" t="inlineStr">
        <is>
          <t>2024-05-10</t>
        </is>
      </c>
      <c r="K2512" t="inlineStr">
        <is>
          <t>ACTIVE</t>
        </is>
      </c>
      <c r="M2512" t="inlineStr">
        <is>
          <t>3031 LODWICK DR NW</t>
        </is>
      </c>
      <c r="N2512">
        <f>RIGHT(M2512,LEN(M2512)-FIND(" ",M2512))</f>
        <v/>
      </c>
      <c r="O2512" t="inlineStr">
        <is>
          <t>APT 2</t>
        </is>
      </c>
      <c r="P2512" t="inlineStr">
        <is>
          <t>WARREN</t>
        </is>
      </c>
      <c r="Q2512" t="inlineStr">
        <is>
          <t>OH</t>
        </is>
      </c>
      <c r="R2512" t="n">
        <v>44485</v>
      </c>
      <c r="AD2512" t="inlineStr">
        <is>
          <t>TRUMBULL CAREER &amp; TECH CENTER</t>
        </is>
      </c>
      <c r="AE2512" t="inlineStr">
        <is>
          <t>WARREN CITY</t>
        </is>
      </c>
      <c r="AF2512" t="inlineStr">
        <is>
          <t>WARREN CITY SD</t>
        </is>
      </c>
      <c r="AH2512" t="n">
        <v>14</v>
      </c>
      <c r="AI2512" t="n">
        <v>11</v>
      </c>
      <c r="AN2512" t="inlineStr">
        <is>
          <t>WARREN</t>
        </is>
      </c>
      <c r="AO2512" t="inlineStr">
        <is>
          <t>WARREN CITY 1E</t>
        </is>
      </c>
      <c r="AP2512" t="inlineStr">
        <is>
          <t>78-P-ACJ</t>
        </is>
      </c>
      <c r="AQ2512" t="n">
        <v>9</v>
      </c>
      <c r="AR2512" t="n">
        <v>64</v>
      </c>
      <c r="AS2512" t="n">
        <v>32</v>
      </c>
      <c r="AU2512">
        <f>COUNTA($BA$2512:$EH$2512)</f>
        <v/>
      </c>
      <c r="AV2512">
        <f>COUNTIF($BA$2512:$EH$2512,"D")</f>
        <v/>
      </c>
      <c r="AW2512">
        <f>COUNTIF($BA$2512:$EH$2512,"R")</f>
        <v/>
      </c>
      <c r="AX2512">
        <f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/>
      </c>
      <c r="AY2512">
        <f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/>
      </c>
      <c r="AZ2512">
        <f>IF(EH2512&lt;&gt;"",1,0)</f>
        <v/>
      </c>
      <c r="BB2512" t="inlineStr">
        <is>
          <t>WARREN-WARD 1</t>
        </is>
      </c>
    </row>
    <row r="2513">
      <c r="A2513" t="inlineStr">
        <is>
          <t>OH0027511434</t>
        </is>
      </c>
      <c r="B2513" t="n">
        <v>78</v>
      </c>
      <c r="C2513" t="n">
        <v>487481</v>
      </c>
      <c r="D2513" t="inlineStr">
        <is>
          <t>PAUL</t>
        </is>
      </c>
      <c r="E2513" t="inlineStr">
        <is>
          <t>VERNETTA</t>
        </is>
      </c>
      <c r="F2513">
        <f>CONCATENATE(D2513," ",LEFT(H2513,4),"T=",AU2513,"D=",AV2513,"R=",AW2513,"M=",AX2513,"L=",AY2513,"B=",AZ2513)</f>
        <v/>
      </c>
      <c r="G2513" t="inlineStr">
        <is>
          <t>S</t>
        </is>
      </c>
      <c r="I2513" t="inlineStr">
        <is>
          <t>2006-04-23</t>
        </is>
      </c>
      <c r="J2513" t="inlineStr">
        <is>
          <t>2024-08-05</t>
        </is>
      </c>
      <c r="K2513" t="inlineStr">
        <is>
          <t>ACTIVE</t>
        </is>
      </c>
      <c r="M2513" t="inlineStr">
        <is>
          <t>2848 MONTGOMERY AVE NW</t>
        </is>
      </c>
      <c r="N2513">
        <f>RIGHT(M2513,LEN(M2513)-FIND(" ",M2513))</f>
        <v/>
      </c>
      <c r="P2513" t="inlineStr">
        <is>
          <t>WARREN</t>
        </is>
      </c>
      <c r="Q2513" t="inlineStr">
        <is>
          <t>OH</t>
        </is>
      </c>
      <c r="R2513" t="n">
        <v>44485</v>
      </c>
      <c r="AD2513" t="inlineStr">
        <is>
          <t>TRUMBULL CAREER &amp; TECH CENTER</t>
        </is>
      </c>
      <c r="AE2513" t="inlineStr">
        <is>
          <t>WARREN CITY</t>
        </is>
      </c>
      <c r="AF2513" t="inlineStr">
        <is>
          <t>WARREN CITY SD</t>
        </is>
      </c>
      <c r="AH2513" t="n">
        <v>14</v>
      </c>
      <c r="AI2513" t="n">
        <v>11</v>
      </c>
      <c r="AN2513" t="inlineStr">
        <is>
          <t>WARREN</t>
        </is>
      </c>
      <c r="AO2513" t="inlineStr">
        <is>
          <t>WARREN CITY 1E</t>
        </is>
      </c>
      <c r="AP2513" t="inlineStr">
        <is>
          <t>78-P-ACJ</t>
        </is>
      </c>
      <c r="AQ2513" t="n">
        <v>9</v>
      </c>
      <c r="AR2513" t="n">
        <v>64</v>
      </c>
      <c r="AS2513" t="n">
        <v>32</v>
      </c>
      <c r="AU2513">
        <f>COUNTA($BA$2513:$EH$2513)</f>
        <v/>
      </c>
      <c r="AV2513">
        <f>COUNTIF($BA$2513:$EH$2513,"D")</f>
        <v/>
      </c>
      <c r="AW2513">
        <f>COUNTIF($BA$2513:$EH$2513,"R")</f>
        <v/>
      </c>
      <c r="AX2513">
        <f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/>
      </c>
      <c r="AY2513">
        <f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/>
      </c>
      <c r="AZ2513">
        <f>IF(EH2513&lt;&gt;"",1,0)</f>
        <v/>
      </c>
      <c r="BB2513" t="inlineStr">
        <is>
          <t>WARREN-WARD 1</t>
        </is>
      </c>
    </row>
    <row r="2514">
      <c r="A2514" t="inlineStr">
        <is>
          <t>OH0015703291</t>
        </is>
      </c>
      <c r="B2514" t="n">
        <v>78</v>
      </c>
      <c r="C2514" t="n">
        <v>163794</v>
      </c>
      <c r="D2514" t="inlineStr">
        <is>
          <t>SIMMONS</t>
        </is>
      </c>
      <c r="E2514" t="inlineStr">
        <is>
          <t>MICHELLE</t>
        </is>
      </c>
      <c r="F2514">
        <f>CONCATENATE(D2514," ",LEFT(H2514,4),"T=",AU2514,"D=",AV2514,"R=",AW2514,"M=",AX2514,"L=",AY2514,"B=",AZ2514)</f>
        <v/>
      </c>
      <c r="G2514" t="inlineStr">
        <is>
          <t>RENEE</t>
        </is>
      </c>
      <c r="I2514" t="inlineStr">
        <is>
          <t>1966-06-28</t>
        </is>
      </c>
      <c r="J2514" t="inlineStr">
        <is>
          <t>2024-08-15</t>
        </is>
      </c>
      <c r="K2514" t="inlineStr">
        <is>
          <t>ACTIVE</t>
        </is>
      </c>
      <c r="L2514" t="inlineStr">
        <is>
          <t>R</t>
        </is>
      </c>
      <c r="M2514" t="inlineStr">
        <is>
          <t>3445 LYNWOOD DR NW</t>
        </is>
      </c>
      <c r="N2514">
        <f>RIGHT(M2514,LEN(M2514)-FIND(" ",M2514))</f>
        <v/>
      </c>
      <c r="P2514" t="inlineStr">
        <is>
          <t>WARREN</t>
        </is>
      </c>
      <c r="Q2514" t="inlineStr">
        <is>
          <t>OH</t>
        </is>
      </c>
      <c r="R2514" t="n">
        <v>44485</v>
      </c>
      <c r="AD2514" t="inlineStr">
        <is>
          <t>TRUMBULL CAREER &amp; TECH CENTER</t>
        </is>
      </c>
      <c r="AE2514" t="inlineStr">
        <is>
          <t>WARREN CITY</t>
        </is>
      </c>
      <c r="AF2514" t="inlineStr">
        <is>
          <t>WARREN CITY SD</t>
        </is>
      </c>
      <c r="AH2514" t="n">
        <v>14</v>
      </c>
      <c r="AI2514" t="n">
        <v>11</v>
      </c>
      <c r="AN2514" t="inlineStr">
        <is>
          <t>WARREN</t>
        </is>
      </c>
      <c r="AO2514" t="inlineStr">
        <is>
          <t>WARREN CITY 1E</t>
        </is>
      </c>
      <c r="AP2514" t="inlineStr">
        <is>
          <t>78-P-ACJ</t>
        </is>
      </c>
      <c r="AQ2514" t="n">
        <v>9</v>
      </c>
      <c r="AR2514" t="n">
        <v>64</v>
      </c>
      <c r="AS2514" t="n">
        <v>32</v>
      </c>
      <c r="AU2514">
        <f>COUNTA($BA$2514:$EH$2514)</f>
        <v/>
      </c>
      <c r="AV2514">
        <f>COUNTIF($BA$2514:$EH$2514,"D")</f>
        <v/>
      </c>
      <c r="AW2514">
        <f>COUNTIF($BA$2514:$EH$2514,"R")</f>
        <v/>
      </c>
      <c r="AX2514">
        <f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/>
      </c>
      <c r="AY2514">
        <f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/>
      </c>
      <c r="AZ2514">
        <f>IF(EH2514&lt;&gt;"",1,0)</f>
        <v/>
      </c>
      <c r="BB2514" t="inlineStr">
        <is>
          <t>WARREN-WARD 1</t>
        </is>
      </c>
      <c r="BC2514" t="inlineStr">
        <is>
          <t>X</t>
        </is>
      </c>
      <c r="BD2514" t="inlineStr">
        <is>
          <t>X</t>
        </is>
      </c>
      <c r="BE2514" t="inlineStr">
        <is>
          <t>X</t>
        </is>
      </c>
      <c r="BG2514" t="inlineStr">
        <is>
          <t>X</t>
        </is>
      </c>
      <c r="BH2514" t="inlineStr">
        <is>
          <t>X</t>
        </is>
      </c>
      <c r="BJ2514" t="inlineStr">
        <is>
          <t>X</t>
        </is>
      </c>
      <c r="BL2514" t="inlineStr">
        <is>
          <t>X</t>
        </is>
      </c>
      <c r="BP2514" t="inlineStr">
        <is>
          <t>X</t>
        </is>
      </c>
      <c r="BR2514" t="inlineStr">
        <is>
          <t>X</t>
        </is>
      </c>
      <c r="BV2514" t="inlineStr">
        <is>
          <t>X</t>
        </is>
      </c>
      <c r="BY2514" t="inlineStr">
        <is>
          <t>D</t>
        </is>
      </c>
      <c r="CA2514" t="inlineStr">
        <is>
          <t>X</t>
        </is>
      </c>
      <c r="CL2514" t="inlineStr">
        <is>
          <t>D</t>
        </is>
      </c>
      <c r="CN2514" t="inlineStr">
        <is>
          <t>X</t>
        </is>
      </c>
      <c r="CP2514" t="inlineStr">
        <is>
          <t>X</t>
        </is>
      </c>
      <c r="CV2514" t="inlineStr">
        <is>
          <t>X</t>
        </is>
      </c>
      <c r="CY2514" t="inlineStr">
        <is>
          <t>X</t>
        </is>
      </c>
      <c r="CZ2514" t="inlineStr">
        <is>
          <t>D</t>
        </is>
      </c>
      <c r="DC2514" t="inlineStr">
        <is>
          <t>X</t>
        </is>
      </c>
      <c r="DN2514" t="inlineStr">
        <is>
          <t>X</t>
        </is>
      </c>
      <c r="DS2514" t="inlineStr">
        <is>
          <t>R</t>
        </is>
      </c>
      <c r="DU2514" t="inlineStr">
        <is>
          <t>X</t>
        </is>
      </c>
      <c r="EA2514" t="inlineStr">
        <is>
          <t>X</t>
        </is>
      </c>
      <c r="ED2514" t="inlineStr">
        <is>
          <t>R</t>
        </is>
      </c>
      <c r="EF2514" t="inlineStr">
        <is>
          <t>X</t>
        </is>
      </c>
    </row>
    <row r="2515">
      <c r="A2515" t="inlineStr">
        <is>
          <t>OH0023325549</t>
        </is>
      </c>
      <c r="B2515" t="n">
        <v>78</v>
      </c>
      <c r="C2515" t="n">
        <v>410231</v>
      </c>
      <c r="D2515" t="inlineStr">
        <is>
          <t>LOUGH</t>
        </is>
      </c>
      <c r="E2515" t="inlineStr">
        <is>
          <t>DAWN</t>
        </is>
      </c>
      <c r="F2515">
        <f>CONCATENATE(D2515," ",LEFT(H2515,4),"T=",AU2515,"D=",AV2515,"R=",AW2515,"M=",AX2515,"L=",AY2515,"B=",AZ2515)</f>
        <v/>
      </c>
      <c r="I2515" t="inlineStr">
        <is>
          <t>1965-03-26</t>
        </is>
      </c>
      <c r="J2515" t="inlineStr">
        <is>
          <t>2024-09-12</t>
        </is>
      </c>
      <c r="K2515" t="inlineStr">
        <is>
          <t>ACTIVE</t>
        </is>
      </c>
      <c r="M2515" t="inlineStr">
        <is>
          <t>3383 OLIAN AVE NW</t>
        </is>
      </c>
      <c r="N2515">
        <f>RIGHT(M2515,LEN(M2515)-FIND(" ",M2515))</f>
        <v/>
      </c>
      <c r="P2515" t="inlineStr">
        <is>
          <t>WARREN</t>
        </is>
      </c>
      <c r="Q2515" t="inlineStr">
        <is>
          <t>OH</t>
        </is>
      </c>
      <c r="R2515" t="n">
        <v>44485</v>
      </c>
      <c r="AD2515" t="inlineStr">
        <is>
          <t>TRUMBULL CAREER &amp; TECH CENTER</t>
        </is>
      </c>
      <c r="AE2515" t="inlineStr">
        <is>
          <t>WARREN CITY</t>
        </is>
      </c>
      <c r="AF2515" t="inlineStr">
        <is>
          <t>WARREN CITY SD</t>
        </is>
      </c>
      <c r="AH2515" t="n">
        <v>14</v>
      </c>
      <c r="AI2515" t="n">
        <v>11</v>
      </c>
      <c r="AN2515" t="inlineStr">
        <is>
          <t>WARREN</t>
        </is>
      </c>
      <c r="AO2515" t="inlineStr">
        <is>
          <t>WARREN CITY 1E</t>
        </is>
      </c>
      <c r="AP2515" t="inlineStr">
        <is>
          <t>78-P-ACJ</t>
        </is>
      </c>
      <c r="AQ2515" t="n">
        <v>9</v>
      </c>
      <c r="AR2515" t="n">
        <v>64</v>
      </c>
      <c r="AS2515" t="n">
        <v>32</v>
      </c>
      <c r="AU2515">
        <f>COUNTA($BA$2515:$EH$2515)</f>
        <v/>
      </c>
      <c r="AV2515">
        <f>COUNTIF($BA$2515:$EH$2515,"D")</f>
        <v/>
      </c>
      <c r="AW2515">
        <f>COUNTIF($BA$2515:$EH$2515,"R")</f>
        <v/>
      </c>
      <c r="AX2515">
        <f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/>
      </c>
      <c r="AY2515">
        <f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/>
      </c>
      <c r="AZ2515">
        <f>IF(EH2515&lt;&gt;"",1,0)</f>
        <v/>
      </c>
      <c r="BB2515" t="inlineStr">
        <is>
          <t>WARREN-WARD 1</t>
        </is>
      </c>
      <c r="CY2515" t="inlineStr">
        <is>
          <t>X</t>
        </is>
      </c>
      <c r="DC2515" t="inlineStr">
        <is>
          <t>X</t>
        </is>
      </c>
      <c r="DN2515" t="inlineStr">
        <is>
          <t>X</t>
        </is>
      </c>
    </row>
    <row r="2516">
      <c r="A2516" t="inlineStr">
        <is>
          <t>OH0015746742</t>
        </is>
      </c>
      <c r="B2516" t="n">
        <v>78</v>
      </c>
      <c r="C2516" t="n">
        <v>23321</v>
      </c>
      <c r="D2516" t="inlineStr">
        <is>
          <t>STEPHENS</t>
        </is>
      </c>
      <c r="E2516" t="inlineStr">
        <is>
          <t>ALICE</t>
        </is>
      </c>
      <c r="F2516">
        <f>CONCATENATE(D2516," ",LEFT(H2516,4),"T=",AU2516,"D=",AV2516,"R=",AW2516,"M=",AX2516,"L=",AY2516,"B=",AZ2516)</f>
        <v/>
      </c>
      <c r="I2516" t="inlineStr">
        <is>
          <t>1953-10-22</t>
        </is>
      </c>
      <c r="J2516" t="inlineStr">
        <is>
          <t>1976-05-10</t>
        </is>
      </c>
      <c r="K2516" t="inlineStr">
        <is>
          <t>ACTIVE</t>
        </is>
      </c>
      <c r="L2516" t="inlineStr">
        <is>
          <t>D</t>
        </is>
      </c>
      <c r="M2516" t="inlineStr">
        <is>
          <t>3070 TOD AVE NW</t>
        </is>
      </c>
      <c r="N2516">
        <f>RIGHT(M2516,LEN(M2516)-FIND(" ",M2516))</f>
        <v/>
      </c>
      <c r="P2516" t="inlineStr">
        <is>
          <t>WARREN</t>
        </is>
      </c>
      <c r="Q2516" t="inlineStr">
        <is>
          <t>OH</t>
        </is>
      </c>
      <c r="R2516" t="n">
        <v>44485</v>
      </c>
      <c r="AD2516" t="inlineStr">
        <is>
          <t>TRUMBULL CAREER &amp; TECH CENTER</t>
        </is>
      </c>
      <c r="AE2516" t="inlineStr">
        <is>
          <t>WARREN CITY</t>
        </is>
      </c>
      <c r="AF2516" t="inlineStr">
        <is>
          <t>WARREN CITY SD</t>
        </is>
      </c>
      <c r="AH2516" t="n">
        <v>14</v>
      </c>
      <c r="AI2516" t="n">
        <v>11</v>
      </c>
      <c r="AN2516" t="inlineStr">
        <is>
          <t>WARREN</t>
        </is>
      </c>
      <c r="AO2516" t="inlineStr">
        <is>
          <t>WARREN CITY 1E</t>
        </is>
      </c>
      <c r="AP2516" t="inlineStr">
        <is>
          <t>78-P-ACJ</t>
        </is>
      </c>
      <c r="AQ2516" t="n">
        <v>9</v>
      </c>
      <c r="AR2516" t="n">
        <v>64</v>
      </c>
      <c r="AS2516" t="n">
        <v>32</v>
      </c>
      <c r="AU2516">
        <f>COUNTA($BA$2516:$EH$2516)</f>
        <v/>
      </c>
      <c r="AV2516">
        <f>COUNTIF($BA$2516:$EH$2516,"D")</f>
        <v/>
      </c>
      <c r="AW2516">
        <f>COUNTIF($BA$2516:$EH$2516,"R")</f>
        <v/>
      </c>
      <c r="AX2516">
        <f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/>
      </c>
      <c r="AY2516">
        <f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/>
      </c>
      <c r="AZ2516">
        <f>IF(EH2516&lt;&gt;"",1,0)</f>
        <v/>
      </c>
      <c r="BB2516" t="inlineStr">
        <is>
          <t>WARREN-WARD 1</t>
        </is>
      </c>
      <c r="BC2516" t="inlineStr">
        <is>
          <t>X</t>
        </is>
      </c>
      <c r="BD2516" t="inlineStr">
        <is>
          <t>X</t>
        </is>
      </c>
      <c r="BE2516" t="inlineStr">
        <is>
          <t>X</t>
        </is>
      </c>
      <c r="BF2516" t="inlineStr">
        <is>
          <t>X</t>
        </is>
      </c>
      <c r="BH2516" t="inlineStr">
        <is>
          <t>X</t>
        </is>
      </c>
      <c r="BJ2516" t="inlineStr">
        <is>
          <t>X</t>
        </is>
      </c>
      <c r="BL2516" t="inlineStr">
        <is>
          <t>X</t>
        </is>
      </c>
      <c r="BS2516" t="inlineStr">
        <is>
          <t>X</t>
        </is>
      </c>
      <c r="BV2516" t="inlineStr">
        <is>
          <t>X</t>
        </is>
      </c>
      <c r="BY2516" t="inlineStr">
        <is>
          <t>D</t>
        </is>
      </c>
      <c r="CA2516" t="inlineStr">
        <is>
          <t>X</t>
        </is>
      </c>
      <c r="CK2516" t="inlineStr">
        <is>
          <t>X</t>
        </is>
      </c>
      <c r="CL2516" t="inlineStr">
        <is>
          <t>D</t>
        </is>
      </c>
      <c r="CN2516" t="inlineStr">
        <is>
          <t>X</t>
        </is>
      </c>
      <c r="CP2516" t="inlineStr">
        <is>
          <t>X</t>
        </is>
      </c>
      <c r="CV2516" t="inlineStr">
        <is>
          <t>X</t>
        </is>
      </c>
      <c r="CY2516" t="inlineStr">
        <is>
          <t>X</t>
        </is>
      </c>
      <c r="CZ2516" t="inlineStr">
        <is>
          <t>D</t>
        </is>
      </c>
      <c r="DC2516" t="inlineStr">
        <is>
          <t>X</t>
        </is>
      </c>
      <c r="DF2516" t="inlineStr">
        <is>
          <t>X</t>
        </is>
      </c>
      <c r="DG2516" t="inlineStr">
        <is>
          <t>D</t>
        </is>
      </c>
      <c r="DI2516" t="inlineStr">
        <is>
          <t>X</t>
        </is>
      </c>
      <c r="DJ2516" t="inlineStr">
        <is>
          <t>D</t>
        </is>
      </c>
      <c r="DL2516" t="inlineStr">
        <is>
          <t>X</t>
        </is>
      </c>
      <c r="DM2516" t="inlineStr">
        <is>
          <t>D</t>
        </is>
      </c>
      <c r="DN2516" t="inlineStr">
        <is>
          <t>X</t>
        </is>
      </c>
      <c r="DS2516" t="inlineStr">
        <is>
          <t>D</t>
        </is>
      </c>
      <c r="DT2516" t="inlineStr">
        <is>
          <t>D</t>
        </is>
      </c>
      <c r="DU2516" t="inlineStr">
        <is>
          <t>X</t>
        </is>
      </c>
      <c r="DW2516" t="inlineStr">
        <is>
          <t>D</t>
        </is>
      </c>
      <c r="DX2516" t="inlineStr">
        <is>
          <t>X</t>
        </is>
      </c>
      <c r="EA2516" t="inlineStr">
        <is>
          <t>X</t>
        </is>
      </c>
      <c r="EF2516" t="inlineStr">
        <is>
          <t>X</t>
        </is>
      </c>
      <c r="EH2516" t="inlineStr">
        <is>
          <t>D</t>
        </is>
      </c>
    </row>
    <row r="2517">
      <c r="A2517" t="inlineStr">
        <is>
          <t>OH0024100330</t>
        </is>
      </c>
      <c r="B2517" t="n">
        <v>78</v>
      </c>
      <c r="C2517" t="n">
        <v>422301</v>
      </c>
      <c r="D2517" t="inlineStr">
        <is>
          <t>MANSFIELD</t>
        </is>
      </c>
      <c r="E2517" t="inlineStr">
        <is>
          <t>LEAH</t>
        </is>
      </c>
      <c r="F2517">
        <f>CONCATENATE(D2517," ",LEFT(H2517,4),"T=",AU2517,"D=",AV2517,"R=",AW2517,"M=",AX2517,"L=",AY2517,"B=",AZ2517)</f>
        <v/>
      </c>
      <c r="G2517" t="inlineStr">
        <is>
          <t>LANEE</t>
        </is>
      </c>
      <c r="I2517" t="inlineStr">
        <is>
          <t>1991-12-29</t>
        </is>
      </c>
      <c r="J2517" t="inlineStr">
        <is>
          <t>2016-10-11</t>
        </is>
      </c>
      <c r="K2517" t="inlineStr">
        <is>
          <t>CONFIRMATION</t>
        </is>
      </c>
      <c r="M2517" t="inlineStr">
        <is>
          <t>3242 ELMHILL DR NW</t>
        </is>
      </c>
      <c r="N2517">
        <f>RIGHT(M2517,LEN(M2517)-FIND(" ",M2517))</f>
        <v/>
      </c>
      <c r="P2517" t="inlineStr">
        <is>
          <t>WARREN</t>
        </is>
      </c>
      <c r="Q2517" t="inlineStr">
        <is>
          <t>OH</t>
        </is>
      </c>
      <c r="R2517" t="n">
        <v>44485</v>
      </c>
      <c r="AD2517" t="inlineStr">
        <is>
          <t>TRUMBULL CAREER &amp; TECH CENTER</t>
        </is>
      </c>
      <c r="AE2517" t="inlineStr">
        <is>
          <t>WARREN CITY</t>
        </is>
      </c>
      <c r="AF2517" t="inlineStr">
        <is>
          <t>WARREN CITY SD</t>
        </is>
      </c>
      <c r="AH2517" t="n">
        <v>14</v>
      </c>
      <c r="AI2517" t="n">
        <v>11</v>
      </c>
      <c r="AN2517" t="inlineStr">
        <is>
          <t>WARREN</t>
        </is>
      </c>
      <c r="AO2517" t="inlineStr">
        <is>
          <t>WARREN CITY 1E</t>
        </is>
      </c>
      <c r="AP2517" t="inlineStr">
        <is>
          <t>78-P-ACJ</t>
        </is>
      </c>
      <c r="AQ2517" t="n">
        <v>9</v>
      </c>
      <c r="AR2517" t="n">
        <v>64</v>
      </c>
      <c r="AS2517" t="n">
        <v>32</v>
      </c>
      <c r="AU2517">
        <f>COUNTA($BA$2517:$EH$2517)</f>
        <v/>
      </c>
      <c r="AV2517">
        <f>COUNTIF($BA$2517:$EH$2517,"D")</f>
        <v/>
      </c>
      <c r="AW2517">
        <f>COUNTIF($BA$2517:$EH$2517,"R")</f>
        <v/>
      </c>
      <c r="AX2517">
        <f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/>
      </c>
      <c r="AY2517">
        <f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/>
      </c>
      <c r="AZ2517">
        <f>IF(EH2517&lt;&gt;"",1,0)</f>
        <v/>
      </c>
      <c r="BB2517" t="inlineStr">
        <is>
          <t>WARREN-WARD 1</t>
        </is>
      </c>
      <c r="DC2517" t="inlineStr">
        <is>
          <t>X</t>
        </is>
      </c>
    </row>
    <row r="2518">
      <c r="A2518" t="inlineStr">
        <is>
          <t>OH0015739009</t>
        </is>
      </c>
      <c r="B2518" t="n">
        <v>78</v>
      </c>
      <c r="C2518" t="n">
        <v>225052</v>
      </c>
      <c r="D2518" t="inlineStr">
        <is>
          <t>SEAWOOD</t>
        </is>
      </c>
      <c r="E2518" t="inlineStr">
        <is>
          <t>DEBORA</t>
        </is>
      </c>
      <c r="F2518">
        <f>CONCATENATE(D2518," ",LEFT(H2518,4),"T=",AU2518,"D=",AV2518,"R=",AW2518,"M=",AX2518,"L=",AY2518,"B=",AZ2518)</f>
        <v/>
      </c>
      <c r="G2518" t="inlineStr">
        <is>
          <t>IRENE</t>
        </is>
      </c>
      <c r="I2518" t="inlineStr">
        <is>
          <t>1962-08-01</t>
        </is>
      </c>
      <c r="J2518" t="inlineStr">
        <is>
          <t>2019-10-08</t>
        </is>
      </c>
      <c r="K2518" t="inlineStr">
        <is>
          <t>ACTIVE</t>
        </is>
      </c>
      <c r="M2518" t="inlineStr">
        <is>
          <t>3171 LODWICK DR NW</t>
        </is>
      </c>
      <c r="N2518">
        <f>RIGHT(M2518,LEN(M2518)-FIND(" ",M2518))</f>
        <v/>
      </c>
      <c r="O2518" t="inlineStr">
        <is>
          <t>APT 3</t>
        </is>
      </c>
      <c r="P2518" t="inlineStr">
        <is>
          <t>WARREN</t>
        </is>
      </c>
      <c r="Q2518" t="inlineStr">
        <is>
          <t>OH</t>
        </is>
      </c>
      <c r="R2518" t="n">
        <v>44485</v>
      </c>
      <c r="AD2518" t="inlineStr">
        <is>
          <t>TRUMBULL CAREER &amp; TECH CENTER</t>
        </is>
      </c>
      <c r="AE2518" t="inlineStr">
        <is>
          <t>WARREN CITY</t>
        </is>
      </c>
      <c r="AF2518" t="inlineStr">
        <is>
          <t>WARREN CITY SD</t>
        </is>
      </c>
      <c r="AH2518" t="n">
        <v>14</v>
      </c>
      <c r="AI2518" t="n">
        <v>11</v>
      </c>
      <c r="AN2518" t="inlineStr">
        <is>
          <t>WARREN</t>
        </is>
      </c>
      <c r="AO2518" t="inlineStr">
        <is>
          <t>WARREN CITY 1E</t>
        </is>
      </c>
      <c r="AP2518" t="inlineStr">
        <is>
          <t>78-P-ACJ</t>
        </is>
      </c>
      <c r="AQ2518" t="n">
        <v>9</v>
      </c>
      <c r="AR2518" t="n">
        <v>64</v>
      </c>
      <c r="AS2518" t="n">
        <v>32</v>
      </c>
      <c r="AU2518">
        <f>COUNTA($BA$2518:$EH$2518)</f>
        <v/>
      </c>
      <c r="AV2518">
        <f>COUNTIF($BA$2518:$EH$2518,"D")</f>
        <v/>
      </c>
      <c r="AW2518">
        <f>COUNTIF($BA$2518:$EH$2518,"R")</f>
        <v/>
      </c>
      <c r="AX2518">
        <f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/>
      </c>
      <c r="AY2518">
        <f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/>
      </c>
      <c r="AZ2518">
        <f>IF(EH2518&lt;&gt;"",1,0)</f>
        <v/>
      </c>
      <c r="BB2518" t="inlineStr">
        <is>
          <t>WARREN-WARD 1</t>
        </is>
      </c>
      <c r="BC2518" t="inlineStr">
        <is>
          <t>X</t>
        </is>
      </c>
      <c r="BD2518" t="inlineStr">
        <is>
          <t>X</t>
        </is>
      </c>
      <c r="BE2518" t="inlineStr">
        <is>
          <t>X</t>
        </is>
      </c>
      <c r="BF2518" t="inlineStr">
        <is>
          <t>X</t>
        </is>
      </c>
      <c r="BH2518" t="inlineStr">
        <is>
          <t>X</t>
        </is>
      </c>
      <c r="BI2518" t="inlineStr">
        <is>
          <t>X</t>
        </is>
      </c>
      <c r="BJ2518" t="inlineStr">
        <is>
          <t>X</t>
        </is>
      </c>
      <c r="BK2518" t="inlineStr">
        <is>
          <t>X</t>
        </is>
      </c>
      <c r="BL2518" t="inlineStr">
        <is>
          <t>X</t>
        </is>
      </c>
      <c r="BP2518" t="inlineStr">
        <is>
          <t>X</t>
        </is>
      </c>
      <c r="BR2518" t="inlineStr">
        <is>
          <t>X</t>
        </is>
      </c>
      <c r="BS2518" t="inlineStr">
        <is>
          <t>X</t>
        </is>
      </c>
      <c r="BV2518" t="inlineStr">
        <is>
          <t>X</t>
        </is>
      </c>
      <c r="BY2518" t="inlineStr">
        <is>
          <t>D</t>
        </is>
      </c>
      <c r="CA2518" t="inlineStr">
        <is>
          <t>X</t>
        </is>
      </c>
      <c r="CG2518" t="inlineStr">
        <is>
          <t>X</t>
        </is>
      </c>
      <c r="CH2518" t="inlineStr">
        <is>
          <t>D</t>
        </is>
      </c>
      <c r="CK2518" t="inlineStr">
        <is>
          <t>X</t>
        </is>
      </c>
      <c r="CL2518" t="inlineStr">
        <is>
          <t>D</t>
        </is>
      </c>
      <c r="CN2518" t="inlineStr">
        <is>
          <t>X</t>
        </is>
      </c>
      <c r="CP2518" t="inlineStr">
        <is>
          <t>X</t>
        </is>
      </c>
      <c r="CV2518" t="inlineStr">
        <is>
          <t>X</t>
        </is>
      </c>
      <c r="CY2518" t="inlineStr">
        <is>
          <t>X</t>
        </is>
      </c>
      <c r="DC2518" t="inlineStr">
        <is>
          <t>X</t>
        </is>
      </c>
      <c r="EF2518" t="inlineStr">
        <is>
          <t>X</t>
        </is>
      </c>
    </row>
    <row r="2519">
      <c r="A2519" t="inlineStr">
        <is>
          <t>OH0020637379</t>
        </is>
      </c>
      <c r="B2519" t="n">
        <v>78</v>
      </c>
      <c r="C2519" t="n">
        <v>369431</v>
      </c>
      <c r="D2519" t="inlineStr">
        <is>
          <t>JONES</t>
        </is>
      </c>
      <c r="E2519" t="inlineStr">
        <is>
          <t>DAVID</t>
        </is>
      </c>
      <c r="F2519">
        <f>CONCATENATE(D2519," ",LEFT(H2519,4),"T=",AU2519,"D=",AV2519,"R=",AW2519,"M=",AX2519,"L=",AY2519,"B=",AZ2519)</f>
        <v/>
      </c>
      <c r="I2519" t="inlineStr">
        <is>
          <t>1970-03-14</t>
        </is>
      </c>
      <c r="J2519" t="inlineStr">
        <is>
          <t>2009-05-09</t>
        </is>
      </c>
      <c r="K2519" t="inlineStr">
        <is>
          <t>ACTIVE</t>
        </is>
      </c>
      <c r="M2519" t="inlineStr">
        <is>
          <t>3333 BON AIR AVE NW</t>
        </is>
      </c>
      <c r="N2519">
        <f>RIGHT(M2519,LEN(M2519)-FIND(" ",M2519))</f>
        <v/>
      </c>
      <c r="P2519" t="inlineStr">
        <is>
          <t>WARREN</t>
        </is>
      </c>
      <c r="Q2519" t="inlineStr">
        <is>
          <t>OH</t>
        </is>
      </c>
      <c r="R2519" t="n">
        <v>44485</v>
      </c>
      <c r="AD2519" t="inlineStr">
        <is>
          <t>TRUMBULL CAREER &amp; TECH CENTER</t>
        </is>
      </c>
      <c r="AE2519" t="inlineStr">
        <is>
          <t>WARREN CITY</t>
        </is>
      </c>
      <c r="AF2519" t="inlineStr">
        <is>
          <t>WARREN CITY SD</t>
        </is>
      </c>
      <c r="AH2519" t="n">
        <v>14</v>
      </c>
      <c r="AI2519" t="n">
        <v>11</v>
      </c>
      <c r="AN2519" t="inlineStr">
        <is>
          <t>WARREN</t>
        </is>
      </c>
      <c r="AO2519" t="inlineStr">
        <is>
          <t>WARREN CITY 1E</t>
        </is>
      </c>
      <c r="AP2519" t="inlineStr">
        <is>
          <t>78-P-ACJ</t>
        </is>
      </c>
      <c r="AQ2519" t="n">
        <v>9</v>
      </c>
      <c r="AR2519" t="n">
        <v>64</v>
      </c>
      <c r="AS2519" t="n">
        <v>32</v>
      </c>
      <c r="AU2519">
        <f>COUNTA($BA$2519:$EH$2519)</f>
        <v/>
      </c>
      <c r="AV2519">
        <f>COUNTIF($BA$2519:$EH$2519,"D")</f>
        <v/>
      </c>
      <c r="AW2519">
        <f>COUNTIF($BA$2519:$EH$2519,"R")</f>
        <v/>
      </c>
      <c r="AX2519">
        <f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/>
      </c>
      <c r="AY2519">
        <f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/>
      </c>
      <c r="AZ2519">
        <f>IF(EH2519&lt;&gt;"",1,0)</f>
        <v/>
      </c>
      <c r="BB2519" t="inlineStr">
        <is>
          <t>WARREN-WARD 1</t>
        </is>
      </c>
      <c r="DC2519" t="inlineStr">
        <is>
          <t>X</t>
        </is>
      </c>
      <c r="DN2519" t="inlineStr">
        <is>
          <t>X</t>
        </is>
      </c>
      <c r="EA2519" t="inlineStr">
        <is>
          <t>X</t>
        </is>
      </c>
      <c r="EF2519" t="inlineStr">
        <is>
          <t>X</t>
        </is>
      </c>
    </row>
    <row r="2520">
      <c r="A2520" t="inlineStr">
        <is>
          <t>OH0015746750</t>
        </is>
      </c>
      <c r="B2520" t="n">
        <v>78</v>
      </c>
      <c r="C2520" t="n">
        <v>23322</v>
      </c>
      <c r="D2520" t="inlineStr">
        <is>
          <t>STEPHENS</t>
        </is>
      </c>
      <c r="E2520" t="inlineStr">
        <is>
          <t>GARY</t>
        </is>
      </c>
      <c r="F2520">
        <f>CONCATENATE(D2520," ",LEFT(H2520,4),"T=",AU2520,"D=",AV2520,"R=",AW2520,"M=",AX2520,"L=",AY2520,"B=",AZ2520)</f>
        <v/>
      </c>
      <c r="G2520" t="inlineStr">
        <is>
          <t>L</t>
        </is>
      </c>
      <c r="I2520" t="inlineStr">
        <is>
          <t>1950-11-17</t>
        </is>
      </c>
      <c r="J2520" t="inlineStr">
        <is>
          <t>2019-05-22</t>
        </is>
      </c>
      <c r="K2520" t="inlineStr">
        <is>
          <t>ACTIVE</t>
        </is>
      </c>
      <c r="L2520" t="inlineStr">
        <is>
          <t>D</t>
        </is>
      </c>
      <c r="M2520" t="inlineStr">
        <is>
          <t>3070 TOD AVE NW</t>
        </is>
      </c>
      <c r="N2520">
        <f>RIGHT(M2520,LEN(M2520)-FIND(" ",M2520))</f>
        <v/>
      </c>
      <c r="P2520" t="inlineStr">
        <is>
          <t>WARREN</t>
        </is>
      </c>
      <c r="Q2520" t="inlineStr">
        <is>
          <t>OH</t>
        </is>
      </c>
      <c r="R2520" t="n">
        <v>44485</v>
      </c>
      <c r="AD2520" t="inlineStr">
        <is>
          <t>TRUMBULL CAREER &amp; TECH CENTER</t>
        </is>
      </c>
      <c r="AE2520" t="inlineStr">
        <is>
          <t>WARREN CITY</t>
        </is>
      </c>
      <c r="AF2520" t="inlineStr">
        <is>
          <t>WARREN CITY SD</t>
        </is>
      </c>
      <c r="AH2520" t="n">
        <v>14</v>
      </c>
      <c r="AI2520" t="n">
        <v>11</v>
      </c>
      <c r="AN2520" t="inlineStr">
        <is>
          <t>WARREN</t>
        </is>
      </c>
      <c r="AO2520" t="inlineStr">
        <is>
          <t>WARREN CITY 1E</t>
        </is>
      </c>
      <c r="AP2520" t="inlineStr">
        <is>
          <t>78-P-ACJ</t>
        </is>
      </c>
      <c r="AQ2520" t="n">
        <v>9</v>
      </c>
      <c r="AR2520" t="n">
        <v>64</v>
      </c>
      <c r="AS2520" t="n">
        <v>32</v>
      </c>
      <c r="AU2520">
        <f>COUNTA($BA$2520:$EH$2520)</f>
        <v/>
      </c>
      <c r="AV2520">
        <f>COUNTIF($BA$2520:$EH$2520,"D")</f>
        <v/>
      </c>
      <c r="AW2520">
        <f>COUNTIF($BA$2520:$EH$2520,"R")</f>
        <v/>
      </c>
      <c r="AX2520">
        <f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/>
      </c>
      <c r="AY2520">
        <f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/>
      </c>
      <c r="AZ2520">
        <f>IF(EH2520&lt;&gt;"",1,0)</f>
        <v/>
      </c>
      <c r="BB2520" t="inlineStr">
        <is>
          <t>WARREN-WARD 1</t>
        </is>
      </c>
      <c r="BC2520" t="inlineStr">
        <is>
          <t>X</t>
        </is>
      </c>
      <c r="BD2520" t="inlineStr">
        <is>
          <t>X</t>
        </is>
      </c>
      <c r="BE2520" t="inlineStr">
        <is>
          <t>X</t>
        </is>
      </c>
      <c r="BF2520" t="inlineStr">
        <is>
          <t>X</t>
        </is>
      </c>
      <c r="BH2520" t="inlineStr">
        <is>
          <t>X</t>
        </is>
      </c>
      <c r="BI2520" t="inlineStr">
        <is>
          <t>X</t>
        </is>
      </c>
      <c r="BJ2520" t="inlineStr">
        <is>
          <t>X</t>
        </is>
      </c>
      <c r="BK2520" t="inlineStr">
        <is>
          <t>X</t>
        </is>
      </c>
      <c r="BL2520" t="inlineStr">
        <is>
          <t>X</t>
        </is>
      </c>
      <c r="BP2520" t="inlineStr">
        <is>
          <t>X</t>
        </is>
      </c>
      <c r="BR2520" t="inlineStr">
        <is>
          <t>X</t>
        </is>
      </c>
      <c r="BS2520" t="inlineStr">
        <is>
          <t>X</t>
        </is>
      </c>
      <c r="BV2520" t="inlineStr">
        <is>
          <t>X</t>
        </is>
      </c>
      <c r="BY2520" t="inlineStr">
        <is>
          <t>D</t>
        </is>
      </c>
      <c r="CA2520" t="inlineStr">
        <is>
          <t>X</t>
        </is>
      </c>
      <c r="CG2520" t="inlineStr">
        <is>
          <t>X</t>
        </is>
      </c>
      <c r="CH2520" t="inlineStr">
        <is>
          <t>D</t>
        </is>
      </c>
      <c r="CK2520" t="inlineStr">
        <is>
          <t>X</t>
        </is>
      </c>
      <c r="CL2520" t="inlineStr">
        <is>
          <t>D</t>
        </is>
      </c>
      <c r="CN2520" t="inlineStr">
        <is>
          <t>X</t>
        </is>
      </c>
      <c r="CO2520" t="inlineStr">
        <is>
          <t>R</t>
        </is>
      </c>
      <c r="CP2520" t="inlineStr">
        <is>
          <t>X</t>
        </is>
      </c>
      <c r="CQ2520" t="inlineStr">
        <is>
          <t>D</t>
        </is>
      </c>
      <c r="CT2520" t="inlineStr">
        <is>
          <t>X</t>
        </is>
      </c>
      <c r="CU2520" t="inlineStr">
        <is>
          <t>D</t>
        </is>
      </c>
      <c r="CV2520" t="inlineStr">
        <is>
          <t>X</t>
        </is>
      </c>
      <c r="CW2520" t="inlineStr">
        <is>
          <t>D</t>
        </is>
      </c>
      <c r="CY2520" t="inlineStr">
        <is>
          <t>X</t>
        </is>
      </c>
      <c r="CZ2520" t="inlineStr">
        <is>
          <t>D</t>
        </is>
      </c>
      <c r="DC2520" t="inlineStr">
        <is>
          <t>X</t>
        </is>
      </c>
      <c r="DD2520" t="inlineStr">
        <is>
          <t>D</t>
        </is>
      </c>
      <c r="DF2520" t="inlineStr">
        <is>
          <t>X</t>
        </is>
      </c>
      <c r="DG2520" t="inlineStr">
        <is>
          <t>D</t>
        </is>
      </c>
      <c r="DI2520" t="inlineStr">
        <is>
          <t>X</t>
        </is>
      </c>
      <c r="DJ2520" t="inlineStr">
        <is>
          <t>D</t>
        </is>
      </c>
      <c r="DL2520" t="inlineStr">
        <is>
          <t>X</t>
        </is>
      </c>
      <c r="DM2520" t="inlineStr">
        <is>
          <t>D</t>
        </is>
      </c>
      <c r="DN2520" t="inlineStr">
        <is>
          <t>X</t>
        </is>
      </c>
      <c r="DO2520" t="inlineStr">
        <is>
          <t>D</t>
        </is>
      </c>
      <c r="DR2520" t="inlineStr">
        <is>
          <t>X</t>
        </is>
      </c>
      <c r="DS2520" t="inlineStr">
        <is>
          <t>D</t>
        </is>
      </c>
      <c r="DT2520" t="inlineStr">
        <is>
          <t>D</t>
        </is>
      </c>
      <c r="DU2520" t="inlineStr">
        <is>
          <t>X</t>
        </is>
      </c>
      <c r="DW2520" t="inlineStr">
        <is>
          <t>D</t>
        </is>
      </c>
      <c r="DX2520" t="inlineStr">
        <is>
          <t>X</t>
        </is>
      </c>
      <c r="EA2520" t="inlineStr">
        <is>
          <t>X</t>
        </is>
      </c>
      <c r="ED2520" t="inlineStr">
        <is>
          <t>D</t>
        </is>
      </c>
      <c r="EF2520" t="inlineStr">
        <is>
          <t>X</t>
        </is>
      </c>
      <c r="EH2520" t="inlineStr">
        <is>
          <t>D</t>
        </is>
      </c>
    </row>
    <row r="2521">
      <c r="A2521" t="inlineStr">
        <is>
          <t>OH0015721303</t>
        </is>
      </c>
      <c r="B2521" t="n">
        <v>78</v>
      </c>
      <c r="C2521" t="n">
        <v>299870</v>
      </c>
      <c r="D2521" t="inlineStr">
        <is>
          <t>HUNSICKER</t>
        </is>
      </c>
      <c r="E2521" t="inlineStr">
        <is>
          <t>LYNN</t>
        </is>
      </c>
      <c r="F2521">
        <f>CONCATENATE(D2521," ",LEFT(H2521,4),"T=",AU2521,"D=",AV2521,"R=",AW2521,"M=",AX2521,"L=",AY2521,"B=",AZ2521)</f>
        <v/>
      </c>
      <c r="G2521" t="inlineStr">
        <is>
          <t>M</t>
        </is>
      </c>
      <c r="I2521" t="inlineStr">
        <is>
          <t>1981-08-09</t>
        </is>
      </c>
      <c r="J2521" t="inlineStr">
        <is>
          <t>2000-09-24</t>
        </is>
      </c>
      <c r="K2521" t="inlineStr">
        <is>
          <t>ACTIVE</t>
        </is>
      </c>
      <c r="M2521" t="inlineStr">
        <is>
          <t>3370 BON AIR AVE NW</t>
        </is>
      </c>
      <c r="N2521">
        <f>RIGHT(M2521,LEN(M2521)-FIND(" ",M2521))</f>
        <v/>
      </c>
      <c r="P2521" t="inlineStr">
        <is>
          <t>WARREN</t>
        </is>
      </c>
      <c r="Q2521" t="inlineStr">
        <is>
          <t>OH</t>
        </is>
      </c>
      <c r="R2521" t="n">
        <v>44485</v>
      </c>
      <c r="AD2521" t="inlineStr">
        <is>
          <t>TRUMBULL CAREER &amp; TECH CENTER</t>
        </is>
      </c>
      <c r="AE2521" t="inlineStr">
        <is>
          <t>WARREN CITY</t>
        </is>
      </c>
      <c r="AF2521" t="inlineStr">
        <is>
          <t>WARREN CITY SD</t>
        </is>
      </c>
      <c r="AH2521" t="n">
        <v>14</v>
      </c>
      <c r="AI2521" t="n">
        <v>11</v>
      </c>
      <c r="AN2521" t="inlineStr">
        <is>
          <t>WARREN</t>
        </is>
      </c>
      <c r="AO2521" t="inlineStr">
        <is>
          <t>WARREN CITY 1E</t>
        </is>
      </c>
      <c r="AP2521" t="inlineStr">
        <is>
          <t>78-P-ACJ</t>
        </is>
      </c>
      <c r="AQ2521" t="n">
        <v>9</v>
      </c>
      <c r="AR2521" t="n">
        <v>64</v>
      </c>
      <c r="AS2521" t="n">
        <v>32</v>
      </c>
      <c r="AU2521">
        <f>COUNTA($BA$2521:$EH$2521)</f>
        <v/>
      </c>
      <c r="AV2521">
        <f>COUNTIF($BA$2521:$EH$2521,"D")</f>
        <v/>
      </c>
      <c r="AW2521">
        <f>COUNTIF($BA$2521:$EH$2521,"R")</f>
        <v/>
      </c>
      <c r="AX2521">
        <f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/>
      </c>
      <c r="AY2521">
        <f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/>
      </c>
      <c r="AZ2521">
        <f>IF(EH2521&lt;&gt;"",1,0)</f>
        <v/>
      </c>
      <c r="BB2521" t="inlineStr">
        <is>
          <t>WARREN-WARD 1</t>
        </is>
      </c>
      <c r="BD2521" t="inlineStr">
        <is>
          <t>X</t>
        </is>
      </c>
      <c r="BF2521" t="inlineStr">
        <is>
          <t>X</t>
        </is>
      </c>
      <c r="BG2521" t="inlineStr">
        <is>
          <t>X</t>
        </is>
      </c>
      <c r="BH2521" t="inlineStr">
        <is>
          <t>X</t>
        </is>
      </c>
      <c r="BJ2521" t="inlineStr">
        <is>
          <t>X</t>
        </is>
      </c>
      <c r="BK2521" t="inlineStr">
        <is>
          <t>X</t>
        </is>
      </c>
      <c r="BL2521" t="inlineStr">
        <is>
          <t>X</t>
        </is>
      </c>
      <c r="BP2521" t="inlineStr">
        <is>
          <t>X</t>
        </is>
      </c>
      <c r="BR2521" t="inlineStr">
        <is>
          <t>X</t>
        </is>
      </c>
      <c r="BS2521" t="inlineStr">
        <is>
          <t>X</t>
        </is>
      </c>
      <c r="BV2521" t="inlineStr">
        <is>
          <t>X</t>
        </is>
      </c>
      <c r="BY2521" t="inlineStr">
        <is>
          <t>D</t>
        </is>
      </c>
      <c r="CA2521" t="inlineStr">
        <is>
          <t>X</t>
        </is>
      </c>
      <c r="CG2521" t="inlineStr">
        <is>
          <t>X</t>
        </is>
      </c>
      <c r="CH2521" t="inlineStr">
        <is>
          <t>D</t>
        </is>
      </c>
      <c r="CK2521" t="inlineStr">
        <is>
          <t>X</t>
        </is>
      </c>
      <c r="CN2521" t="inlineStr">
        <is>
          <t>X</t>
        </is>
      </c>
      <c r="CO2521" t="inlineStr">
        <is>
          <t>D</t>
        </is>
      </c>
      <c r="CP2521" t="inlineStr">
        <is>
          <t>X</t>
        </is>
      </c>
      <c r="CT2521" t="inlineStr">
        <is>
          <t>X</t>
        </is>
      </c>
      <c r="CU2521" t="inlineStr">
        <is>
          <t>D</t>
        </is>
      </c>
      <c r="CV2521" t="inlineStr">
        <is>
          <t>X</t>
        </is>
      </c>
      <c r="CY2521" t="inlineStr">
        <is>
          <t>X</t>
        </is>
      </c>
      <c r="CZ2521" t="inlineStr">
        <is>
          <t>R</t>
        </is>
      </c>
      <c r="DC2521" t="inlineStr">
        <is>
          <t>X</t>
        </is>
      </c>
      <c r="DN2521" t="inlineStr">
        <is>
          <t>X</t>
        </is>
      </c>
      <c r="DU2521" t="inlineStr">
        <is>
          <t>X</t>
        </is>
      </c>
      <c r="EA2521" t="inlineStr">
        <is>
          <t>X</t>
        </is>
      </c>
      <c r="EF2521" t="inlineStr">
        <is>
          <t>X</t>
        </is>
      </c>
    </row>
    <row r="2522">
      <c r="A2522" t="inlineStr">
        <is>
          <t>OH0015751328</t>
        </is>
      </c>
      <c r="B2522" t="n">
        <v>78</v>
      </c>
      <c r="C2522" t="n">
        <v>294885</v>
      </c>
      <c r="D2522" t="inlineStr">
        <is>
          <t>RANCK</t>
        </is>
      </c>
      <c r="E2522" t="inlineStr">
        <is>
          <t>JOHN</t>
        </is>
      </c>
      <c r="F2522">
        <f>CONCATENATE(D2522," ",LEFT(H2522,4),"T=",AU2522,"D=",AV2522,"R=",AW2522,"M=",AX2522,"L=",AY2522,"B=",AZ2522)</f>
        <v/>
      </c>
      <c r="G2522" t="inlineStr">
        <is>
          <t>S</t>
        </is>
      </c>
      <c r="I2522" t="inlineStr">
        <is>
          <t>1945-09-14</t>
        </is>
      </c>
      <c r="J2522" t="inlineStr">
        <is>
          <t>2000-04-13</t>
        </is>
      </c>
      <c r="K2522" t="inlineStr">
        <is>
          <t>ACTIVE</t>
        </is>
      </c>
      <c r="L2522" t="inlineStr">
        <is>
          <t>D</t>
        </is>
      </c>
      <c r="M2522" t="inlineStr">
        <is>
          <t>2895 TOD AVE NW</t>
        </is>
      </c>
      <c r="N2522">
        <f>RIGHT(M2522,LEN(M2522)-FIND(" ",M2522))</f>
        <v/>
      </c>
      <c r="P2522" t="inlineStr">
        <is>
          <t>WARREN</t>
        </is>
      </c>
      <c r="Q2522" t="inlineStr">
        <is>
          <t>OH</t>
        </is>
      </c>
      <c r="R2522" t="n">
        <v>44485</v>
      </c>
      <c r="AD2522" t="inlineStr">
        <is>
          <t>TRUMBULL CAREER &amp; TECH CENTER</t>
        </is>
      </c>
      <c r="AE2522" t="inlineStr">
        <is>
          <t>WARREN CITY</t>
        </is>
      </c>
      <c r="AF2522" t="inlineStr">
        <is>
          <t>WARREN CITY SD</t>
        </is>
      </c>
      <c r="AH2522" t="n">
        <v>14</v>
      </c>
      <c r="AI2522" t="n">
        <v>11</v>
      </c>
      <c r="AN2522" t="inlineStr">
        <is>
          <t>WARREN</t>
        </is>
      </c>
      <c r="AO2522" t="inlineStr">
        <is>
          <t>WARREN CITY 1E</t>
        </is>
      </c>
      <c r="AP2522" t="inlineStr">
        <is>
          <t>78-P-ACJ</t>
        </is>
      </c>
      <c r="AQ2522" t="n">
        <v>9</v>
      </c>
      <c r="AR2522" t="n">
        <v>64</v>
      </c>
      <c r="AS2522" t="n">
        <v>32</v>
      </c>
      <c r="AU2522">
        <f>COUNTA($BA$2522:$EH$2522)</f>
        <v/>
      </c>
      <c r="AV2522">
        <f>COUNTIF($BA$2522:$EH$2522,"D")</f>
        <v/>
      </c>
      <c r="AW2522">
        <f>COUNTIF($BA$2522:$EH$2522,"R")</f>
        <v/>
      </c>
      <c r="AX2522">
        <f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/>
      </c>
      <c r="AY2522">
        <f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/>
      </c>
      <c r="AZ2522">
        <f>IF(EH2522&lt;&gt;"",1,0)</f>
        <v/>
      </c>
      <c r="BB2522" t="inlineStr">
        <is>
          <t>WARREN-WARD 1</t>
        </is>
      </c>
      <c r="BD2522" t="inlineStr">
        <is>
          <t>X</t>
        </is>
      </c>
      <c r="BF2522" t="inlineStr">
        <is>
          <t>X</t>
        </is>
      </c>
      <c r="BG2522" t="inlineStr">
        <is>
          <t>X</t>
        </is>
      </c>
      <c r="BH2522" t="inlineStr">
        <is>
          <t>X</t>
        </is>
      </c>
      <c r="BJ2522" t="inlineStr">
        <is>
          <t>X</t>
        </is>
      </c>
      <c r="BK2522" t="inlineStr">
        <is>
          <t>X</t>
        </is>
      </c>
      <c r="BL2522" t="inlineStr">
        <is>
          <t>X</t>
        </is>
      </c>
      <c r="BP2522" t="inlineStr">
        <is>
          <t>X</t>
        </is>
      </c>
      <c r="BR2522" t="inlineStr">
        <is>
          <t>X</t>
        </is>
      </c>
      <c r="BS2522" t="inlineStr">
        <is>
          <t>X</t>
        </is>
      </c>
      <c r="BV2522" t="inlineStr">
        <is>
          <t>X</t>
        </is>
      </c>
      <c r="BY2522" t="inlineStr">
        <is>
          <t>D</t>
        </is>
      </c>
      <c r="CA2522" t="inlineStr">
        <is>
          <t>X</t>
        </is>
      </c>
      <c r="CC2522" t="inlineStr">
        <is>
          <t>D</t>
        </is>
      </c>
      <c r="CG2522" t="inlineStr">
        <is>
          <t>X</t>
        </is>
      </c>
      <c r="CH2522" t="inlineStr">
        <is>
          <t>D</t>
        </is>
      </c>
      <c r="CK2522" t="inlineStr">
        <is>
          <t>X</t>
        </is>
      </c>
      <c r="CN2522" t="inlineStr">
        <is>
          <t>X</t>
        </is>
      </c>
      <c r="CO2522" t="inlineStr">
        <is>
          <t>R</t>
        </is>
      </c>
      <c r="CP2522" t="inlineStr">
        <is>
          <t>X</t>
        </is>
      </c>
      <c r="CT2522" t="inlineStr">
        <is>
          <t>X</t>
        </is>
      </c>
      <c r="CU2522" t="inlineStr">
        <is>
          <t>R</t>
        </is>
      </c>
      <c r="CV2522" t="inlineStr">
        <is>
          <t>X</t>
        </is>
      </c>
      <c r="CY2522" t="inlineStr">
        <is>
          <t>X</t>
        </is>
      </c>
      <c r="CZ2522" t="inlineStr">
        <is>
          <t>R</t>
        </is>
      </c>
      <c r="DC2522" t="inlineStr">
        <is>
          <t>X</t>
        </is>
      </c>
      <c r="DF2522" t="inlineStr">
        <is>
          <t>X</t>
        </is>
      </c>
      <c r="DG2522" t="inlineStr">
        <is>
          <t>X</t>
        </is>
      </c>
      <c r="DI2522" t="inlineStr">
        <is>
          <t>X</t>
        </is>
      </c>
      <c r="DL2522" t="inlineStr">
        <is>
          <t>X</t>
        </is>
      </c>
      <c r="DM2522" t="inlineStr">
        <is>
          <t>D</t>
        </is>
      </c>
      <c r="DN2522" t="inlineStr">
        <is>
          <t>X</t>
        </is>
      </c>
      <c r="DU2522" t="inlineStr">
        <is>
          <t>X</t>
        </is>
      </c>
      <c r="DW2522" t="inlineStr">
        <is>
          <t>D</t>
        </is>
      </c>
      <c r="DX2522" t="inlineStr">
        <is>
          <t>X</t>
        </is>
      </c>
      <c r="EA2522" t="inlineStr">
        <is>
          <t>X</t>
        </is>
      </c>
      <c r="EF2522" t="inlineStr">
        <is>
          <t>X</t>
        </is>
      </c>
      <c r="EH2522" t="inlineStr">
        <is>
          <t>X</t>
        </is>
      </c>
    </row>
    <row r="2523">
      <c r="A2523" t="inlineStr">
        <is>
          <t>OH0015768241</t>
        </is>
      </c>
      <c r="B2523" t="n">
        <v>78</v>
      </c>
      <c r="C2523" t="n">
        <v>255680</v>
      </c>
      <c r="D2523" t="inlineStr">
        <is>
          <t>BURNS</t>
        </is>
      </c>
      <c r="E2523" t="inlineStr">
        <is>
          <t>DENISE</t>
        </is>
      </c>
      <c r="F2523">
        <f>CONCATENATE(D2523," ",LEFT(H2523,4),"T=",AU2523,"D=",AV2523,"R=",AW2523,"M=",AX2523,"L=",AY2523,"B=",AZ2523)</f>
        <v/>
      </c>
      <c r="G2523" t="inlineStr">
        <is>
          <t>L</t>
        </is>
      </c>
      <c r="I2523" t="inlineStr">
        <is>
          <t>1967-07-03</t>
        </is>
      </c>
      <c r="J2523" t="inlineStr">
        <is>
          <t>1994-10-09</t>
        </is>
      </c>
      <c r="K2523" t="inlineStr">
        <is>
          <t>ACTIVE</t>
        </is>
      </c>
      <c r="M2523" t="inlineStr">
        <is>
          <t>3268 TOD AVE NW</t>
        </is>
      </c>
      <c r="N2523">
        <f>RIGHT(M2523,LEN(M2523)-FIND(" ",M2523))</f>
        <v/>
      </c>
      <c r="P2523" t="inlineStr">
        <is>
          <t>WARREN</t>
        </is>
      </c>
      <c r="Q2523" t="inlineStr">
        <is>
          <t>OH</t>
        </is>
      </c>
      <c r="R2523" t="n">
        <v>44485</v>
      </c>
      <c r="AD2523" t="inlineStr">
        <is>
          <t>TRUMBULL CAREER &amp; TECH CENTER</t>
        </is>
      </c>
      <c r="AE2523" t="inlineStr">
        <is>
          <t>WARREN CITY</t>
        </is>
      </c>
      <c r="AF2523" t="inlineStr">
        <is>
          <t>WARREN CITY SD</t>
        </is>
      </c>
      <c r="AH2523" t="n">
        <v>14</v>
      </c>
      <c r="AI2523" t="n">
        <v>11</v>
      </c>
      <c r="AN2523" t="inlineStr">
        <is>
          <t>WARREN</t>
        </is>
      </c>
      <c r="AO2523" t="inlineStr">
        <is>
          <t>WARREN CITY 1E</t>
        </is>
      </c>
      <c r="AP2523" t="inlineStr">
        <is>
          <t>78-P-ACJ</t>
        </is>
      </c>
      <c r="AQ2523" t="n">
        <v>9</v>
      </c>
      <c r="AR2523" t="n">
        <v>64</v>
      </c>
      <c r="AS2523" t="n">
        <v>32</v>
      </c>
      <c r="AU2523">
        <f>COUNTA($BA$2523:$EH$2523)</f>
        <v/>
      </c>
      <c r="AV2523">
        <f>COUNTIF($BA$2523:$EH$2523,"D")</f>
        <v/>
      </c>
      <c r="AW2523">
        <f>COUNTIF($BA$2523:$EH$2523,"R")</f>
        <v/>
      </c>
      <c r="AX2523">
        <f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/>
      </c>
      <c r="AY2523">
        <f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/>
      </c>
      <c r="AZ2523">
        <f>IF(EH2523&lt;&gt;"",1,0)</f>
        <v/>
      </c>
      <c r="BB2523" t="inlineStr">
        <is>
          <t>WARREN-WARD 1</t>
        </is>
      </c>
      <c r="BD2523" t="inlineStr">
        <is>
          <t>X</t>
        </is>
      </c>
      <c r="BH2523" t="inlineStr">
        <is>
          <t>X</t>
        </is>
      </c>
      <c r="BK2523" t="inlineStr">
        <is>
          <t>X</t>
        </is>
      </c>
      <c r="BL2523" t="inlineStr">
        <is>
          <t>X</t>
        </is>
      </c>
      <c r="BP2523" t="inlineStr">
        <is>
          <t>X</t>
        </is>
      </c>
      <c r="BR2523" t="inlineStr">
        <is>
          <t>X</t>
        </is>
      </c>
      <c r="BS2523" t="inlineStr">
        <is>
          <t>X</t>
        </is>
      </c>
      <c r="BV2523" t="inlineStr">
        <is>
          <t>X</t>
        </is>
      </c>
      <c r="BY2523" t="inlineStr">
        <is>
          <t>D</t>
        </is>
      </c>
      <c r="CA2523" t="inlineStr">
        <is>
          <t>X</t>
        </is>
      </c>
      <c r="CG2523" t="inlineStr">
        <is>
          <t>X</t>
        </is>
      </c>
      <c r="CK2523" t="inlineStr">
        <is>
          <t>X</t>
        </is>
      </c>
      <c r="CL2523" t="inlineStr">
        <is>
          <t>D</t>
        </is>
      </c>
      <c r="CN2523" t="inlineStr">
        <is>
          <t>X</t>
        </is>
      </c>
      <c r="CP2523" t="inlineStr">
        <is>
          <t>X</t>
        </is>
      </c>
      <c r="CY2523" t="inlineStr">
        <is>
          <t>X</t>
        </is>
      </c>
      <c r="CZ2523" t="inlineStr">
        <is>
          <t>D</t>
        </is>
      </c>
      <c r="DC2523" t="inlineStr">
        <is>
          <t>X</t>
        </is>
      </c>
      <c r="DF2523" t="inlineStr">
        <is>
          <t>X</t>
        </is>
      </c>
      <c r="DG2523" t="inlineStr">
        <is>
          <t>D</t>
        </is>
      </c>
      <c r="DI2523" t="inlineStr">
        <is>
          <t>X</t>
        </is>
      </c>
      <c r="DN2523" t="inlineStr">
        <is>
          <t>X</t>
        </is>
      </c>
      <c r="DU2523" t="inlineStr">
        <is>
          <t>X</t>
        </is>
      </c>
      <c r="EA2523" t="inlineStr">
        <is>
          <t>X</t>
        </is>
      </c>
      <c r="EF2523" t="inlineStr">
        <is>
          <t>X</t>
        </is>
      </c>
    </row>
    <row r="2524">
      <c r="A2524" t="inlineStr">
        <is>
          <t>OH0015818345</t>
        </is>
      </c>
      <c r="B2524" t="n">
        <v>78</v>
      </c>
      <c r="C2524" t="n">
        <v>273940</v>
      </c>
      <c r="D2524" t="inlineStr">
        <is>
          <t>SCOTT</t>
        </is>
      </c>
      <c r="E2524" t="inlineStr">
        <is>
          <t>ALVIN</t>
        </is>
      </c>
      <c r="F2524">
        <f>CONCATENATE(D2524," ",LEFT(H2524,4),"T=",AU2524,"D=",AV2524,"R=",AW2524,"M=",AX2524,"L=",AY2524,"B=",AZ2524)</f>
        <v/>
      </c>
      <c r="G2524" t="inlineStr">
        <is>
          <t>N</t>
        </is>
      </c>
      <c r="I2524" t="inlineStr">
        <is>
          <t>1946-11-22</t>
        </is>
      </c>
      <c r="J2524" t="inlineStr">
        <is>
          <t>1996-10-07</t>
        </is>
      </c>
      <c r="K2524" t="inlineStr">
        <is>
          <t>ACTIVE</t>
        </is>
      </c>
      <c r="L2524" t="inlineStr">
        <is>
          <t>R</t>
        </is>
      </c>
      <c r="M2524" t="inlineStr">
        <is>
          <t>3130 TOD AVE NW</t>
        </is>
      </c>
      <c r="N2524">
        <f>RIGHT(M2524,LEN(M2524)-FIND(" ",M2524))</f>
        <v/>
      </c>
      <c r="P2524" t="inlineStr">
        <is>
          <t>WARREN</t>
        </is>
      </c>
      <c r="Q2524" t="inlineStr">
        <is>
          <t>OH</t>
        </is>
      </c>
      <c r="R2524" t="n">
        <v>44485</v>
      </c>
      <c r="AD2524" t="inlineStr">
        <is>
          <t>TRUMBULL CAREER &amp; TECH CENTER</t>
        </is>
      </c>
      <c r="AE2524" t="inlineStr">
        <is>
          <t>WARREN CITY</t>
        </is>
      </c>
      <c r="AF2524" t="inlineStr">
        <is>
          <t>WARREN CITY SD</t>
        </is>
      </c>
      <c r="AH2524" t="n">
        <v>14</v>
      </c>
      <c r="AI2524" t="n">
        <v>11</v>
      </c>
      <c r="AN2524" t="inlineStr">
        <is>
          <t>WARREN</t>
        </is>
      </c>
      <c r="AO2524" t="inlineStr">
        <is>
          <t>WARREN CITY 1E</t>
        </is>
      </c>
      <c r="AP2524" t="inlineStr">
        <is>
          <t>78-P-ACJ</t>
        </is>
      </c>
      <c r="AQ2524" t="n">
        <v>9</v>
      </c>
      <c r="AR2524" t="n">
        <v>64</v>
      </c>
      <c r="AS2524" t="n">
        <v>32</v>
      </c>
      <c r="AU2524">
        <f>COUNTA($BA$2524:$EH$2524)</f>
        <v/>
      </c>
      <c r="AV2524">
        <f>COUNTIF($BA$2524:$EH$2524,"D")</f>
        <v/>
      </c>
      <c r="AW2524">
        <f>COUNTIF($BA$2524:$EH$2524,"R")</f>
        <v/>
      </c>
      <c r="AX2524">
        <f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/>
      </c>
      <c r="AY2524">
        <f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/>
      </c>
      <c r="AZ2524">
        <f>IF(EH2524&lt;&gt;"",1,0)</f>
        <v/>
      </c>
      <c r="BB2524" t="inlineStr">
        <is>
          <t>WARREN-WARD 1</t>
        </is>
      </c>
      <c r="BD2524" t="inlineStr">
        <is>
          <t>X</t>
        </is>
      </c>
      <c r="BH2524" t="inlineStr">
        <is>
          <t>X</t>
        </is>
      </c>
      <c r="BJ2524" t="inlineStr">
        <is>
          <t>X</t>
        </is>
      </c>
      <c r="BL2524" t="inlineStr">
        <is>
          <t>X</t>
        </is>
      </c>
      <c r="BP2524" t="inlineStr">
        <is>
          <t>X</t>
        </is>
      </c>
      <c r="BY2524" t="inlineStr">
        <is>
          <t>D</t>
        </is>
      </c>
      <c r="CA2524" t="inlineStr">
        <is>
          <t>X</t>
        </is>
      </c>
      <c r="CK2524" t="inlineStr">
        <is>
          <t>X</t>
        </is>
      </c>
      <c r="CP2524" t="inlineStr">
        <is>
          <t>X</t>
        </is>
      </c>
      <c r="CV2524" t="inlineStr">
        <is>
          <t>X</t>
        </is>
      </c>
      <c r="CY2524" t="inlineStr">
        <is>
          <t>X</t>
        </is>
      </c>
      <c r="DC2524" t="inlineStr">
        <is>
          <t>X</t>
        </is>
      </c>
      <c r="DF2524" t="inlineStr">
        <is>
          <t>X</t>
        </is>
      </c>
      <c r="DI2524" t="inlineStr">
        <is>
          <t>X</t>
        </is>
      </c>
      <c r="DL2524" t="inlineStr">
        <is>
          <t>X</t>
        </is>
      </c>
      <c r="DN2524" t="inlineStr">
        <is>
          <t>X</t>
        </is>
      </c>
      <c r="DR2524" t="inlineStr">
        <is>
          <t>X</t>
        </is>
      </c>
      <c r="DS2524" t="inlineStr">
        <is>
          <t>R</t>
        </is>
      </c>
      <c r="DU2524" t="inlineStr">
        <is>
          <t>X</t>
        </is>
      </c>
      <c r="DX2524" t="inlineStr">
        <is>
          <t>X</t>
        </is>
      </c>
      <c r="EA2524" t="inlineStr">
        <is>
          <t>X</t>
        </is>
      </c>
      <c r="EF2524" t="inlineStr">
        <is>
          <t>X</t>
        </is>
      </c>
    </row>
    <row r="2525">
      <c r="A2525" t="inlineStr">
        <is>
          <t>OH0015721439</t>
        </is>
      </c>
      <c r="B2525" t="n">
        <v>78</v>
      </c>
      <c r="C2525" t="n">
        <v>299852</v>
      </c>
      <c r="D2525" t="inlineStr">
        <is>
          <t>HUNSICKER</t>
        </is>
      </c>
      <c r="E2525" t="inlineStr">
        <is>
          <t>RICHARD</t>
        </is>
      </c>
      <c r="F2525">
        <f>CONCATENATE(D2525," ",LEFT(H2525,4),"T=",AU2525,"D=",AV2525,"R=",AW2525,"M=",AX2525,"L=",AY2525,"B=",AZ2525)</f>
        <v/>
      </c>
      <c r="G2525" t="inlineStr">
        <is>
          <t>D</t>
        </is>
      </c>
      <c r="H2525" t="inlineStr">
        <is>
          <t>II</t>
        </is>
      </c>
      <c r="I2525" t="inlineStr">
        <is>
          <t>1950-11-14</t>
        </is>
      </c>
      <c r="J2525" t="inlineStr">
        <is>
          <t>2000-09-24</t>
        </is>
      </c>
      <c r="K2525" t="inlineStr">
        <is>
          <t>ACTIVE</t>
        </is>
      </c>
      <c r="L2525" t="inlineStr">
        <is>
          <t>R</t>
        </is>
      </c>
      <c r="M2525" t="inlineStr">
        <is>
          <t>3370 BON AIR AVE NW</t>
        </is>
      </c>
      <c r="N2525">
        <f>RIGHT(M2525,LEN(M2525)-FIND(" ",M2525))</f>
        <v/>
      </c>
      <c r="P2525" t="inlineStr">
        <is>
          <t>WARREN</t>
        </is>
      </c>
      <c r="Q2525" t="inlineStr">
        <is>
          <t>OH</t>
        </is>
      </c>
      <c r="R2525" t="n">
        <v>44485</v>
      </c>
      <c r="AD2525" t="inlineStr">
        <is>
          <t>TRUMBULL CAREER &amp; TECH CENTER</t>
        </is>
      </c>
      <c r="AE2525" t="inlineStr">
        <is>
          <t>WARREN CITY</t>
        </is>
      </c>
      <c r="AF2525" t="inlineStr">
        <is>
          <t>WARREN CITY SD</t>
        </is>
      </c>
      <c r="AH2525" t="n">
        <v>14</v>
      </c>
      <c r="AI2525" t="n">
        <v>11</v>
      </c>
      <c r="AN2525" t="inlineStr">
        <is>
          <t>WARREN</t>
        </is>
      </c>
      <c r="AO2525" t="inlineStr">
        <is>
          <t>WARREN CITY 1E</t>
        </is>
      </c>
      <c r="AP2525" t="inlineStr">
        <is>
          <t>78-P-ACJ</t>
        </is>
      </c>
      <c r="AQ2525" t="n">
        <v>9</v>
      </c>
      <c r="AR2525" t="n">
        <v>64</v>
      </c>
      <c r="AS2525" t="n">
        <v>32</v>
      </c>
      <c r="AU2525">
        <f>COUNTA($BA$2525:$EH$2525)</f>
        <v/>
      </c>
      <c r="AV2525">
        <f>COUNTIF($BA$2525:$EH$2525,"D")</f>
        <v/>
      </c>
      <c r="AW2525">
        <f>COUNTIF($BA$2525:$EH$2525,"R")</f>
        <v/>
      </c>
      <c r="AX2525">
        <f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/>
      </c>
      <c r="AY2525">
        <f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/>
      </c>
      <c r="AZ2525">
        <f>IF(EH2525&lt;&gt;"",1,0)</f>
        <v/>
      </c>
      <c r="BB2525" t="inlineStr">
        <is>
          <t>WARREN-WARD 1</t>
        </is>
      </c>
      <c r="BD2525" t="inlineStr">
        <is>
          <t>X</t>
        </is>
      </c>
      <c r="BG2525" t="inlineStr">
        <is>
          <t>X</t>
        </is>
      </c>
      <c r="BH2525" t="inlineStr">
        <is>
          <t>X</t>
        </is>
      </c>
      <c r="BI2525" t="inlineStr">
        <is>
          <t>X</t>
        </is>
      </c>
      <c r="BJ2525" t="inlineStr">
        <is>
          <t>X</t>
        </is>
      </c>
      <c r="BK2525" t="inlineStr">
        <is>
          <t>X</t>
        </is>
      </c>
      <c r="BL2525" t="inlineStr">
        <is>
          <t>X</t>
        </is>
      </c>
      <c r="BP2525" t="inlineStr">
        <is>
          <t>X</t>
        </is>
      </c>
      <c r="BR2525" t="inlineStr">
        <is>
          <t>X</t>
        </is>
      </c>
      <c r="BS2525" t="inlineStr">
        <is>
          <t>X</t>
        </is>
      </c>
      <c r="BV2525" t="inlineStr">
        <is>
          <t>X</t>
        </is>
      </c>
      <c r="BY2525" t="inlineStr">
        <is>
          <t>R</t>
        </is>
      </c>
      <c r="CA2525" t="inlineStr">
        <is>
          <t>X</t>
        </is>
      </c>
      <c r="CG2525" t="inlineStr">
        <is>
          <t>X</t>
        </is>
      </c>
      <c r="CH2525" t="inlineStr">
        <is>
          <t>R</t>
        </is>
      </c>
      <c r="CK2525" t="inlineStr">
        <is>
          <t>X</t>
        </is>
      </c>
      <c r="CN2525" t="inlineStr">
        <is>
          <t>X</t>
        </is>
      </c>
      <c r="CO2525" t="inlineStr">
        <is>
          <t>R</t>
        </is>
      </c>
      <c r="CP2525" t="inlineStr">
        <is>
          <t>X</t>
        </is>
      </c>
      <c r="CT2525" t="inlineStr">
        <is>
          <t>X</t>
        </is>
      </c>
      <c r="CU2525" t="inlineStr">
        <is>
          <t>R</t>
        </is>
      </c>
      <c r="CV2525" t="inlineStr">
        <is>
          <t>X</t>
        </is>
      </c>
      <c r="CY2525" t="inlineStr">
        <is>
          <t>X</t>
        </is>
      </c>
      <c r="CZ2525" t="inlineStr">
        <is>
          <t>R</t>
        </is>
      </c>
      <c r="DC2525" t="inlineStr">
        <is>
          <t>X</t>
        </is>
      </c>
      <c r="DF2525" t="inlineStr">
        <is>
          <t>X</t>
        </is>
      </c>
      <c r="DG2525" t="inlineStr">
        <is>
          <t>R</t>
        </is>
      </c>
      <c r="DI2525" t="inlineStr">
        <is>
          <t>X</t>
        </is>
      </c>
      <c r="DM2525" t="inlineStr">
        <is>
          <t>R</t>
        </is>
      </c>
      <c r="DN2525" t="inlineStr">
        <is>
          <t>X</t>
        </is>
      </c>
      <c r="DS2525" t="inlineStr">
        <is>
          <t>R</t>
        </is>
      </c>
      <c r="DT2525" t="inlineStr">
        <is>
          <t>R</t>
        </is>
      </c>
      <c r="DU2525" t="inlineStr">
        <is>
          <t>X</t>
        </is>
      </c>
      <c r="DX2525" t="inlineStr">
        <is>
          <t>X</t>
        </is>
      </c>
      <c r="EA2525" t="inlineStr">
        <is>
          <t>X</t>
        </is>
      </c>
      <c r="ED2525" t="inlineStr">
        <is>
          <t>R</t>
        </is>
      </c>
      <c r="EF2525" t="inlineStr">
        <is>
          <t>X</t>
        </is>
      </c>
    </row>
    <row r="2526">
      <c r="A2526" t="inlineStr">
        <is>
          <t>OH0015711593</t>
        </is>
      </c>
      <c r="B2526" t="n">
        <v>78</v>
      </c>
      <c r="C2526" t="n">
        <v>180712</v>
      </c>
      <c r="D2526" t="inlineStr">
        <is>
          <t>OGLETREE</t>
        </is>
      </c>
      <c r="E2526" t="inlineStr">
        <is>
          <t>GEORGE</t>
        </is>
      </c>
      <c r="F2526">
        <f>CONCATENATE(D2526," ",LEFT(H2526,4),"T=",AU2526,"D=",AV2526,"R=",AW2526,"M=",AX2526,"L=",AY2526,"B=",AZ2526)</f>
        <v/>
      </c>
      <c r="I2526" t="inlineStr">
        <is>
          <t>1960-01-31</t>
        </is>
      </c>
      <c r="J2526" t="inlineStr">
        <is>
          <t>2015-08-25</t>
        </is>
      </c>
      <c r="K2526" t="inlineStr">
        <is>
          <t>ACTIVE</t>
        </is>
      </c>
      <c r="M2526" t="inlineStr">
        <is>
          <t>3082 TOD AVE NW</t>
        </is>
      </c>
      <c r="N2526">
        <f>RIGHT(M2526,LEN(M2526)-FIND(" ",M2526))</f>
        <v/>
      </c>
      <c r="P2526" t="inlineStr">
        <is>
          <t>WARREN</t>
        </is>
      </c>
      <c r="Q2526" t="inlineStr">
        <is>
          <t>OH</t>
        </is>
      </c>
      <c r="R2526" t="n">
        <v>44485</v>
      </c>
      <c r="AD2526" t="inlineStr">
        <is>
          <t>TRUMBULL CAREER &amp; TECH CENTER</t>
        </is>
      </c>
      <c r="AE2526" t="inlineStr">
        <is>
          <t>WARREN CITY</t>
        </is>
      </c>
      <c r="AF2526" t="inlineStr">
        <is>
          <t>WARREN CITY SD</t>
        </is>
      </c>
      <c r="AH2526" t="n">
        <v>14</v>
      </c>
      <c r="AI2526" t="n">
        <v>11</v>
      </c>
      <c r="AN2526" t="inlineStr">
        <is>
          <t>WARREN</t>
        </is>
      </c>
      <c r="AO2526" t="inlineStr">
        <is>
          <t>WARREN CITY 1E</t>
        </is>
      </c>
      <c r="AP2526" t="inlineStr">
        <is>
          <t>78-P-ACJ</t>
        </is>
      </c>
      <c r="AQ2526" t="n">
        <v>9</v>
      </c>
      <c r="AR2526" t="n">
        <v>64</v>
      </c>
      <c r="AS2526" t="n">
        <v>32</v>
      </c>
      <c r="AU2526">
        <f>COUNTA($BA$2526:$EH$2526)</f>
        <v/>
      </c>
      <c r="AV2526">
        <f>COUNTIF($BA$2526:$EH$2526,"D")</f>
        <v/>
      </c>
      <c r="AW2526">
        <f>COUNTIF($BA$2526:$EH$2526,"R")</f>
        <v/>
      </c>
      <c r="AX2526">
        <f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/>
      </c>
      <c r="AY2526">
        <f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/>
      </c>
      <c r="AZ2526">
        <f>IF(EH2526&lt;&gt;"",1,0)</f>
        <v/>
      </c>
      <c r="BB2526" t="inlineStr">
        <is>
          <t>WARREN-WARD 1</t>
        </is>
      </c>
      <c r="BC2526" t="inlineStr">
        <is>
          <t>X</t>
        </is>
      </c>
      <c r="BD2526" t="inlineStr">
        <is>
          <t>X</t>
        </is>
      </c>
      <c r="BE2526" t="inlineStr">
        <is>
          <t>X</t>
        </is>
      </c>
      <c r="BF2526" t="inlineStr">
        <is>
          <t>X</t>
        </is>
      </c>
      <c r="BL2526" t="inlineStr">
        <is>
          <t>X</t>
        </is>
      </c>
      <c r="BP2526" t="inlineStr">
        <is>
          <t>X</t>
        </is>
      </c>
      <c r="BS2526" t="inlineStr">
        <is>
          <t>X</t>
        </is>
      </c>
      <c r="BY2526" t="inlineStr">
        <is>
          <t>D</t>
        </is>
      </c>
      <c r="CK2526" t="inlineStr">
        <is>
          <t>X</t>
        </is>
      </c>
      <c r="CP2526" t="inlineStr">
        <is>
          <t>X</t>
        </is>
      </c>
      <c r="DC2526" t="inlineStr">
        <is>
          <t>X</t>
        </is>
      </c>
      <c r="DI2526" t="inlineStr">
        <is>
          <t>X</t>
        </is>
      </c>
      <c r="DN2526" t="inlineStr">
        <is>
          <t>X</t>
        </is>
      </c>
      <c r="EA2526" t="inlineStr">
        <is>
          <t>X</t>
        </is>
      </c>
      <c r="EF2526" t="inlineStr">
        <is>
          <t>X</t>
        </is>
      </c>
    </row>
    <row r="2527">
      <c r="A2527" t="inlineStr">
        <is>
          <t>OH0015721483</t>
        </is>
      </c>
      <c r="B2527" t="n">
        <v>78</v>
      </c>
      <c r="C2527" t="n">
        <v>299850</v>
      </c>
      <c r="D2527" t="inlineStr">
        <is>
          <t>HUNSICKER</t>
        </is>
      </c>
      <c r="E2527" t="inlineStr">
        <is>
          <t>MICHELLE</t>
        </is>
      </c>
      <c r="F2527">
        <f>CONCATENATE(D2527," ",LEFT(H2527,4),"T=",AU2527,"D=",AV2527,"R=",AW2527,"M=",AX2527,"L=",AY2527,"B=",AZ2527)</f>
        <v/>
      </c>
      <c r="G2527" t="inlineStr">
        <is>
          <t>L</t>
        </is>
      </c>
      <c r="I2527" t="inlineStr">
        <is>
          <t>1955-03-31</t>
        </is>
      </c>
      <c r="J2527" t="inlineStr">
        <is>
          <t>2000-09-24</t>
        </is>
      </c>
      <c r="K2527" t="inlineStr">
        <is>
          <t>ACTIVE</t>
        </is>
      </c>
      <c r="L2527" t="inlineStr">
        <is>
          <t>D</t>
        </is>
      </c>
      <c r="M2527" t="inlineStr">
        <is>
          <t>3370 BON AIR AVE NW</t>
        </is>
      </c>
      <c r="N2527">
        <f>RIGHT(M2527,LEN(M2527)-FIND(" ",M2527))</f>
        <v/>
      </c>
      <c r="P2527" t="inlineStr">
        <is>
          <t>WARREN</t>
        </is>
      </c>
      <c r="Q2527" t="inlineStr">
        <is>
          <t>OH</t>
        </is>
      </c>
      <c r="R2527" t="n">
        <v>44485</v>
      </c>
      <c r="AD2527" t="inlineStr">
        <is>
          <t>TRUMBULL CAREER &amp; TECH CENTER</t>
        </is>
      </c>
      <c r="AE2527" t="inlineStr">
        <is>
          <t>WARREN CITY</t>
        </is>
      </c>
      <c r="AF2527" t="inlineStr">
        <is>
          <t>WARREN CITY SD</t>
        </is>
      </c>
      <c r="AH2527" t="n">
        <v>14</v>
      </c>
      <c r="AI2527" t="n">
        <v>11</v>
      </c>
      <c r="AN2527" t="inlineStr">
        <is>
          <t>WARREN</t>
        </is>
      </c>
      <c r="AO2527" t="inlineStr">
        <is>
          <t>WARREN CITY 1E</t>
        </is>
      </c>
      <c r="AP2527" t="inlineStr">
        <is>
          <t>78-P-ACJ</t>
        </is>
      </c>
      <c r="AQ2527" t="n">
        <v>9</v>
      </c>
      <c r="AR2527" t="n">
        <v>64</v>
      </c>
      <c r="AS2527" t="n">
        <v>32</v>
      </c>
      <c r="AU2527">
        <f>COUNTA($BA$2527:$EH$2527)</f>
        <v/>
      </c>
      <c r="AV2527">
        <f>COUNTIF($BA$2527:$EH$2527,"D")</f>
        <v/>
      </c>
      <c r="AW2527">
        <f>COUNTIF($BA$2527:$EH$2527,"R")</f>
        <v/>
      </c>
      <c r="AX2527">
        <f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/>
      </c>
      <c r="AY2527">
        <f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/>
      </c>
      <c r="AZ2527">
        <f>IF(EH2527&lt;&gt;"",1,0)</f>
        <v/>
      </c>
      <c r="BB2527" t="inlineStr">
        <is>
          <t>WARREN-WARD 1</t>
        </is>
      </c>
      <c r="BD2527" t="inlineStr">
        <is>
          <t>X</t>
        </is>
      </c>
      <c r="BG2527" t="inlineStr">
        <is>
          <t>X</t>
        </is>
      </c>
      <c r="BH2527" t="inlineStr">
        <is>
          <t>X</t>
        </is>
      </c>
      <c r="BI2527" t="inlineStr">
        <is>
          <t>X</t>
        </is>
      </c>
      <c r="BJ2527" t="inlineStr">
        <is>
          <t>X</t>
        </is>
      </c>
      <c r="BK2527" t="inlineStr">
        <is>
          <t>X</t>
        </is>
      </c>
      <c r="BL2527" t="inlineStr">
        <is>
          <t>X</t>
        </is>
      </c>
      <c r="BP2527" t="inlineStr">
        <is>
          <t>X</t>
        </is>
      </c>
      <c r="BR2527" t="inlineStr">
        <is>
          <t>X</t>
        </is>
      </c>
      <c r="BS2527" t="inlineStr">
        <is>
          <t>X</t>
        </is>
      </c>
      <c r="BV2527" t="inlineStr">
        <is>
          <t>X</t>
        </is>
      </c>
      <c r="BY2527" t="inlineStr">
        <is>
          <t>D</t>
        </is>
      </c>
      <c r="CA2527" t="inlineStr">
        <is>
          <t>X</t>
        </is>
      </c>
      <c r="CC2527" t="inlineStr">
        <is>
          <t>D</t>
        </is>
      </c>
      <c r="CG2527" t="inlineStr">
        <is>
          <t>X</t>
        </is>
      </c>
      <c r="CH2527" t="inlineStr">
        <is>
          <t>D</t>
        </is>
      </c>
      <c r="CK2527" t="inlineStr">
        <is>
          <t>X</t>
        </is>
      </c>
      <c r="CL2527" t="inlineStr">
        <is>
          <t>D</t>
        </is>
      </c>
      <c r="CN2527" t="inlineStr">
        <is>
          <t>X</t>
        </is>
      </c>
      <c r="CO2527" t="inlineStr">
        <is>
          <t>D</t>
        </is>
      </c>
      <c r="CP2527" t="inlineStr">
        <is>
          <t>X</t>
        </is>
      </c>
      <c r="CQ2527" t="inlineStr">
        <is>
          <t>D</t>
        </is>
      </c>
      <c r="CT2527" t="inlineStr">
        <is>
          <t>X</t>
        </is>
      </c>
      <c r="CU2527" t="inlineStr">
        <is>
          <t>D</t>
        </is>
      </c>
      <c r="CV2527" t="inlineStr">
        <is>
          <t>X</t>
        </is>
      </c>
      <c r="CW2527" t="inlineStr">
        <is>
          <t>D</t>
        </is>
      </c>
      <c r="CY2527" t="inlineStr">
        <is>
          <t>X</t>
        </is>
      </c>
      <c r="CZ2527" t="inlineStr">
        <is>
          <t>D</t>
        </is>
      </c>
      <c r="DC2527" t="inlineStr">
        <is>
          <t>X</t>
        </is>
      </c>
      <c r="DD2527" t="inlineStr">
        <is>
          <t>D</t>
        </is>
      </c>
      <c r="DF2527" t="inlineStr">
        <is>
          <t>X</t>
        </is>
      </c>
      <c r="DG2527" t="inlineStr">
        <is>
          <t>D</t>
        </is>
      </c>
      <c r="DI2527" t="inlineStr">
        <is>
          <t>X</t>
        </is>
      </c>
      <c r="DJ2527" t="inlineStr">
        <is>
          <t>D</t>
        </is>
      </c>
      <c r="DL2527" t="inlineStr">
        <is>
          <t>X</t>
        </is>
      </c>
      <c r="DM2527" t="inlineStr">
        <is>
          <t>D</t>
        </is>
      </c>
      <c r="DN2527" t="inlineStr">
        <is>
          <t>X</t>
        </is>
      </c>
      <c r="DS2527" t="inlineStr">
        <is>
          <t>D</t>
        </is>
      </c>
      <c r="DT2527" t="inlineStr">
        <is>
          <t>D</t>
        </is>
      </c>
      <c r="DU2527" t="inlineStr">
        <is>
          <t>X</t>
        </is>
      </c>
      <c r="DW2527" t="inlineStr">
        <is>
          <t>D</t>
        </is>
      </c>
      <c r="DX2527" t="inlineStr">
        <is>
          <t>X</t>
        </is>
      </c>
      <c r="EA2527" t="inlineStr">
        <is>
          <t>X</t>
        </is>
      </c>
      <c r="ED2527" t="inlineStr">
        <is>
          <t>D</t>
        </is>
      </c>
      <c r="EF2527" t="inlineStr">
        <is>
          <t>X</t>
        </is>
      </c>
    </row>
    <row r="2528">
      <c r="A2528" t="inlineStr">
        <is>
          <t>OH0015710382</t>
        </is>
      </c>
      <c r="B2528" t="n">
        <v>78</v>
      </c>
      <c r="C2528" t="n">
        <v>177586</v>
      </c>
      <c r="D2528" t="inlineStr">
        <is>
          <t>BRUNSTETTER</t>
        </is>
      </c>
      <c r="E2528" t="inlineStr">
        <is>
          <t>BRADLEY</t>
        </is>
      </c>
      <c r="F2528">
        <f>CONCATENATE(D2528," ",LEFT(H2528,4),"T=",AU2528,"D=",AV2528,"R=",AW2528,"M=",AX2528,"L=",AY2528,"B=",AZ2528)</f>
        <v/>
      </c>
      <c r="G2528" t="inlineStr">
        <is>
          <t>THOMAS</t>
        </is>
      </c>
      <c r="I2528" t="inlineStr">
        <is>
          <t>1956-07-06</t>
        </is>
      </c>
      <c r="J2528" t="inlineStr">
        <is>
          <t>1984-10-03</t>
        </is>
      </c>
      <c r="K2528" t="inlineStr">
        <is>
          <t>ACTIVE</t>
        </is>
      </c>
      <c r="L2528" t="inlineStr">
        <is>
          <t>R</t>
        </is>
      </c>
      <c r="M2528" t="inlineStr">
        <is>
          <t>3106 TOD AVE NW</t>
        </is>
      </c>
      <c r="N2528">
        <f>RIGHT(M2528,LEN(M2528)-FIND(" ",M2528))</f>
        <v/>
      </c>
      <c r="P2528" t="inlineStr">
        <is>
          <t>WARREN</t>
        </is>
      </c>
      <c r="Q2528" t="inlineStr">
        <is>
          <t>OH</t>
        </is>
      </c>
      <c r="R2528" t="n">
        <v>44485</v>
      </c>
      <c r="AD2528" t="inlineStr">
        <is>
          <t>TRUMBULL CAREER &amp; TECH CENTER</t>
        </is>
      </c>
      <c r="AE2528" t="inlineStr">
        <is>
          <t>WARREN CITY</t>
        </is>
      </c>
      <c r="AF2528" t="inlineStr">
        <is>
          <t>WARREN CITY SD</t>
        </is>
      </c>
      <c r="AH2528" t="n">
        <v>14</v>
      </c>
      <c r="AI2528" t="n">
        <v>11</v>
      </c>
      <c r="AN2528" t="inlineStr">
        <is>
          <t>WARREN</t>
        </is>
      </c>
      <c r="AO2528" t="inlineStr">
        <is>
          <t>WARREN CITY 1E</t>
        </is>
      </c>
      <c r="AP2528" t="inlineStr">
        <is>
          <t>78-P-ACJ</t>
        </is>
      </c>
      <c r="AQ2528" t="n">
        <v>9</v>
      </c>
      <c r="AR2528" t="n">
        <v>64</v>
      </c>
      <c r="AS2528" t="n">
        <v>32</v>
      </c>
      <c r="AU2528">
        <f>COUNTA($BA$2528:$EH$2528)</f>
        <v/>
      </c>
      <c r="AV2528">
        <f>COUNTIF($BA$2528:$EH$2528,"D")</f>
        <v/>
      </c>
      <c r="AW2528">
        <f>COUNTIF($BA$2528:$EH$2528,"R")</f>
        <v/>
      </c>
      <c r="AX2528">
        <f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/>
      </c>
      <c r="AY2528">
        <f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/>
      </c>
      <c r="AZ2528">
        <f>IF(EH2528&lt;&gt;"",1,0)</f>
        <v/>
      </c>
      <c r="BB2528" t="inlineStr">
        <is>
          <t>WARREN-WARD 1</t>
        </is>
      </c>
      <c r="BC2528" t="inlineStr">
        <is>
          <t>X</t>
        </is>
      </c>
      <c r="BD2528" t="inlineStr">
        <is>
          <t>X</t>
        </is>
      </c>
      <c r="BE2528" t="inlineStr">
        <is>
          <t>X</t>
        </is>
      </c>
      <c r="BF2528" t="inlineStr">
        <is>
          <t>X</t>
        </is>
      </c>
      <c r="BG2528" t="inlineStr">
        <is>
          <t>X</t>
        </is>
      </c>
      <c r="BH2528" t="inlineStr">
        <is>
          <t>X</t>
        </is>
      </c>
      <c r="BI2528" t="inlineStr">
        <is>
          <t>X</t>
        </is>
      </c>
      <c r="BJ2528" t="inlineStr">
        <is>
          <t>X</t>
        </is>
      </c>
      <c r="BK2528" t="inlineStr">
        <is>
          <t>X</t>
        </is>
      </c>
      <c r="BL2528" t="inlineStr">
        <is>
          <t>X</t>
        </is>
      </c>
      <c r="BV2528" t="inlineStr">
        <is>
          <t>X</t>
        </is>
      </c>
      <c r="BY2528" t="inlineStr">
        <is>
          <t>D</t>
        </is>
      </c>
      <c r="CA2528" t="inlineStr">
        <is>
          <t>X</t>
        </is>
      </c>
      <c r="CG2528" t="inlineStr">
        <is>
          <t>X</t>
        </is>
      </c>
      <c r="CH2528" t="inlineStr">
        <is>
          <t>D</t>
        </is>
      </c>
      <c r="CK2528" t="inlineStr">
        <is>
          <t>X</t>
        </is>
      </c>
      <c r="CL2528" t="inlineStr">
        <is>
          <t>D</t>
        </is>
      </c>
      <c r="CN2528" t="inlineStr">
        <is>
          <t>X</t>
        </is>
      </c>
      <c r="CP2528" t="inlineStr">
        <is>
          <t>X</t>
        </is>
      </c>
      <c r="CT2528" t="inlineStr">
        <is>
          <t>X</t>
        </is>
      </c>
      <c r="CU2528" t="inlineStr">
        <is>
          <t>D</t>
        </is>
      </c>
      <c r="CV2528" t="inlineStr">
        <is>
          <t>X</t>
        </is>
      </c>
      <c r="CW2528" t="inlineStr">
        <is>
          <t>D</t>
        </is>
      </c>
      <c r="CY2528" t="inlineStr">
        <is>
          <t>X</t>
        </is>
      </c>
      <c r="CZ2528" t="inlineStr">
        <is>
          <t>D</t>
        </is>
      </c>
      <c r="DC2528" t="inlineStr">
        <is>
          <t>X</t>
        </is>
      </c>
      <c r="DF2528" t="inlineStr">
        <is>
          <t>X</t>
        </is>
      </c>
      <c r="DG2528" t="inlineStr">
        <is>
          <t>D</t>
        </is>
      </c>
      <c r="DI2528" t="inlineStr">
        <is>
          <t>X</t>
        </is>
      </c>
      <c r="DJ2528" t="inlineStr">
        <is>
          <t>D</t>
        </is>
      </c>
      <c r="DL2528" t="inlineStr">
        <is>
          <t>X</t>
        </is>
      </c>
      <c r="DN2528" t="inlineStr">
        <is>
          <t>X</t>
        </is>
      </c>
      <c r="DR2528" t="inlineStr">
        <is>
          <t>X</t>
        </is>
      </c>
      <c r="DS2528" t="inlineStr">
        <is>
          <t>R</t>
        </is>
      </c>
      <c r="DU2528" t="inlineStr">
        <is>
          <t>X</t>
        </is>
      </c>
      <c r="DW2528" t="inlineStr">
        <is>
          <t>X</t>
        </is>
      </c>
      <c r="DX2528" t="inlineStr">
        <is>
          <t>X</t>
        </is>
      </c>
      <c r="EA2528" t="inlineStr">
        <is>
          <t>X</t>
        </is>
      </c>
      <c r="ED2528" t="inlineStr">
        <is>
          <t>R</t>
        </is>
      </c>
      <c r="EF2528" t="inlineStr">
        <is>
          <t>X</t>
        </is>
      </c>
    </row>
    <row r="2529">
      <c r="A2529" t="inlineStr">
        <is>
          <t>OH0015821383</t>
        </is>
      </c>
      <c r="B2529" t="n">
        <v>78</v>
      </c>
      <c r="C2529" t="n">
        <v>279400</v>
      </c>
      <c r="D2529" t="inlineStr">
        <is>
          <t>PENN</t>
        </is>
      </c>
      <c r="E2529" t="inlineStr">
        <is>
          <t>WAYNE</t>
        </is>
      </c>
      <c r="F2529">
        <f>CONCATENATE(D2529," ",LEFT(H2529,4),"T=",AU2529,"D=",AV2529,"R=",AW2529,"M=",AX2529,"L=",AY2529,"B=",AZ2529)</f>
        <v/>
      </c>
      <c r="G2529" t="inlineStr">
        <is>
          <t>LAMONT</t>
        </is>
      </c>
      <c r="I2529" t="inlineStr">
        <is>
          <t>1959-06-30</t>
        </is>
      </c>
      <c r="J2529" t="inlineStr">
        <is>
          <t>1997-10-06</t>
        </is>
      </c>
      <c r="K2529" t="inlineStr">
        <is>
          <t>ACTIVE</t>
        </is>
      </c>
      <c r="L2529" t="inlineStr">
        <is>
          <t>R</t>
        </is>
      </c>
      <c r="M2529" t="inlineStr">
        <is>
          <t>3005 TOD AVE NW</t>
        </is>
      </c>
      <c r="N2529">
        <f>RIGHT(M2529,LEN(M2529)-FIND(" ",M2529))</f>
        <v/>
      </c>
      <c r="P2529" t="inlineStr">
        <is>
          <t>WARREN</t>
        </is>
      </c>
      <c r="Q2529" t="inlineStr">
        <is>
          <t>OH</t>
        </is>
      </c>
      <c r="R2529" t="n">
        <v>44485</v>
      </c>
      <c r="AD2529" t="inlineStr">
        <is>
          <t>TRUMBULL CAREER &amp; TECH CENTER</t>
        </is>
      </c>
      <c r="AE2529" t="inlineStr">
        <is>
          <t>WARREN CITY</t>
        </is>
      </c>
      <c r="AF2529" t="inlineStr">
        <is>
          <t>WARREN CITY SD</t>
        </is>
      </c>
      <c r="AH2529" t="n">
        <v>14</v>
      </c>
      <c r="AI2529" t="n">
        <v>11</v>
      </c>
      <c r="AN2529" t="inlineStr">
        <is>
          <t>WARREN</t>
        </is>
      </c>
      <c r="AO2529" t="inlineStr">
        <is>
          <t>WARREN CITY 1E</t>
        </is>
      </c>
      <c r="AP2529" t="inlineStr">
        <is>
          <t>78-P-ACJ</t>
        </is>
      </c>
      <c r="AQ2529" t="n">
        <v>9</v>
      </c>
      <c r="AR2529" t="n">
        <v>64</v>
      </c>
      <c r="AS2529" t="n">
        <v>32</v>
      </c>
      <c r="AU2529">
        <f>COUNTA($BA$2529:$EH$2529)</f>
        <v/>
      </c>
      <c r="AV2529">
        <f>COUNTIF($BA$2529:$EH$2529,"D")</f>
        <v/>
      </c>
      <c r="AW2529">
        <f>COUNTIF($BA$2529:$EH$2529,"R")</f>
        <v/>
      </c>
      <c r="AX2529">
        <f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/>
      </c>
      <c r="AY2529">
        <f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/>
      </c>
      <c r="AZ2529">
        <f>IF(EH2529&lt;&gt;"",1,0)</f>
        <v/>
      </c>
      <c r="BB2529" t="inlineStr">
        <is>
          <t>WARREN-WARD 1</t>
        </is>
      </c>
      <c r="BD2529" t="inlineStr">
        <is>
          <t>X</t>
        </is>
      </c>
      <c r="BH2529" t="inlineStr">
        <is>
          <t>X</t>
        </is>
      </c>
      <c r="BJ2529" t="inlineStr">
        <is>
          <t>X</t>
        </is>
      </c>
      <c r="BL2529" t="inlineStr">
        <is>
          <t>X</t>
        </is>
      </c>
      <c r="BR2529" t="inlineStr">
        <is>
          <t>X</t>
        </is>
      </c>
      <c r="BS2529" t="inlineStr">
        <is>
          <t>X</t>
        </is>
      </c>
      <c r="CA2529" t="inlineStr">
        <is>
          <t>X</t>
        </is>
      </c>
      <c r="CH2529" t="inlineStr">
        <is>
          <t>R</t>
        </is>
      </c>
      <c r="CK2529" t="inlineStr">
        <is>
          <t>X</t>
        </is>
      </c>
      <c r="CN2529" t="inlineStr">
        <is>
          <t>X</t>
        </is>
      </c>
      <c r="CO2529" t="inlineStr">
        <is>
          <t>R</t>
        </is>
      </c>
      <c r="CP2529" t="inlineStr">
        <is>
          <t>X</t>
        </is>
      </c>
      <c r="CV2529" t="inlineStr">
        <is>
          <t>X</t>
        </is>
      </c>
      <c r="CY2529" t="inlineStr">
        <is>
          <t>X</t>
        </is>
      </c>
      <c r="CZ2529" t="inlineStr">
        <is>
          <t>R</t>
        </is>
      </c>
      <c r="DC2529" t="inlineStr">
        <is>
          <t>X</t>
        </is>
      </c>
      <c r="DI2529" t="inlineStr">
        <is>
          <t>X</t>
        </is>
      </c>
      <c r="DN2529" t="inlineStr">
        <is>
          <t>X</t>
        </is>
      </c>
      <c r="DS2529" t="inlineStr">
        <is>
          <t>R</t>
        </is>
      </c>
      <c r="DU2529" t="inlineStr">
        <is>
          <t>X</t>
        </is>
      </c>
      <c r="DX2529" t="inlineStr">
        <is>
          <t>X</t>
        </is>
      </c>
      <c r="EA2529" t="inlineStr">
        <is>
          <t>X</t>
        </is>
      </c>
      <c r="EF2529" t="inlineStr">
        <is>
          <t>X</t>
        </is>
      </c>
    </row>
    <row r="2530">
      <c r="A2530" t="inlineStr">
        <is>
          <t>OH0015709802</t>
        </is>
      </c>
      <c r="B2530" t="n">
        <v>78</v>
      </c>
      <c r="C2530" t="n">
        <v>176045</v>
      </c>
      <c r="D2530" t="inlineStr">
        <is>
          <t>FORCE</t>
        </is>
      </c>
      <c r="E2530" t="inlineStr">
        <is>
          <t>ROBERT</t>
        </is>
      </c>
      <c r="F2530">
        <f>CONCATENATE(D2530," ",LEFT(H2530,4),"T=",AU2530,"D=",AV2530,"R=",AW2530,"M=",AX2530,"L=",AY2530,"B=",AZ2530)</f>
        <v/>
      </c>
      <c r="G2530" t="inlineStr">
        <is>
          <t>STEPHEN</t>
        </is>
      </c>
      <c r="I2530" t="inlineStr">
        <is>
          <t>1947-07-27</t>
        </is>
      </c>
      <c r="J2530" t="inlineStr">
        <is>
          <t>1984-10-02</t>
        </is>
      </c>
      <c r="K2530" t="inlineStr">
        <is>
          <t>ACTIVE</t>
        </is>
      </c>
      <c r="L2530" t="inlineStr">
        <is>
          <t>D</t>
        </is>
      </c>
      <c r="M2530" t="inlineStr">
        <is>
          <t>2907 TOD AVE NW</t>
        </is>
      </c>
      <c r="N2530">
        <f>RIGHT(M2530,LEN(M2530)-FIND(" ",M2530))</f>
        <v/>
      </c>
      <c r="P2530" t="inlineStr">
        <is>
          <t>WARREN</t>
        </is>
      </c>
      <c r="Q2530" t="inlineStr">
        <is>
          <t>OH</t>
        </is>
      </c>
      <c r="R2530" t="n">
        <v>44485</v>
      </c>
      <c r="AD2530" t="inlineStr">
        <is>
          <t>TRUMBULL CAREER &amp; TECH CENTER</t>
        </is>
      </c>
      <c r="AE2530" t="inlineStr">
        <is>
          <t>WARREN CITY</t>
        </is>
      </c>
      <c r="AF2530" t="inlineStr">
        <is>
          <t>WARREN CITY SD</t>
        </is>
      </c>
      <c r="AH2530" t="n">
        <v>14</v>
      </c>
      <c r="AI2530" t="n">
        <v>11</v>
      </c>
      <c r="AN2530" t="inlineStr">
        <is>
          <t>WARREN</t>
        </is>
      </c>
      <c r="AO2530" t="inlineStr">
        <is>
          <t>WARREN CITY 1E</t>
        </is>
      </c>
      <c r="AP2530" t="inlineStr">
        <is>
          <t>78-P-ACJ</t>
        </is>
      </c>
      <c r="AQ2530" t="n">
        <v>9</v>
      </c>
      <c r="AR2530" t="n">
        <v>64</v>
      </c>
      <c r="AS2530" t="n">
        <v>32</v>
      </c>
      <c r="AU2530">
        <f>COUNTA($BA$2530:$EH$2530)</f>
        <v/>
      </c>
      <c r="AV2530">
        <f>COUNTIF($BA$2530:$EH$2530,"D")</f>
        <v/>
      </c>
      <c r="AW2530">
        <f>COUNTIF($BA$2530:$EH$2530,"R")</f>
        <v/>
      </c>
      <c r="AX2530">
        <f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/>
      </c>
      <c r="AY2530">
        <f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/>
      </c>
      <c r="AZ2530">
        <f>IF(EH2530&lt;&gt;"",1,0)</f>
        <v/>
      </c>
      <c r="BB2530" t="inlineStr">
        <is>
          <t>WARREN-WARD 1</t>
        </is>
      </c>
      <c r="BC2530" t="inlineStr">
        <is>
          <t>X</t>
        </is>
      </c>
      <c r="BD2530" t="inlineStr">
        <is>
          <t>X</t>
        </is>
      </c>
      <c r="BE2530" t="inlineStr">
        <is>
          <t>X</t>
        </is>
      </c>
      <c r="BH2530" t="inlineStr">
        <is>
          <t>X</t>
        </is>
      </c>
      <c r="BI2530" t="inlineStr">
        <is>
          <t>X</t>
        </is>
      </c>
      <c r="BK2530" t="inlineStr">
        <is>
          <t>X</t>
        </is>
      </c>
      <c r="BL2530" t="inlineStr">
        <is>
          <t>X</t>
        </is>
      </c>
      <c r="BP2530" t="inlineStr">
        <is>
          <t>X</t>
        </is>
      </c>
      <c r="BS2530" t="inlineStr">
        <is>
          <t>X</t>
        </is>
      </c>
      <c r="BY2530" t="inlineStr">
        <is>
          <t>D</t>
        </is>
      </c>
      <c r="CA2530" t="inlineStr">
        <is>
          <t>X</t>
        </is>
      </c>
      <c r="CG2530" t="inlineStr">
        <is>
          <t>X</t>
        </is>
      </c>
      <c r="CH2530" t="inlineStr">
        <is>
          <t>D</t>
        </is>
      </c>
      <c r="CK2530" t="inlineStr">
        <is>
          <t>X</t>
        </is>
      </c>
      <c r="CN2530" t="inlineStr">
        <is>
          <t>X</t>
        </is>
      </c>
      <c r="CP2530" t="inlineStr">
        <is>
          <t>X</t>
        </is>
      </c>
      <c r="CQ2530" t="inlineStr">
        <is>
          <t>D</t>
        </is>
      </c>
      <c r="CT2530" t="inlineStr">
        <is>
          <t>X</t>
        </is>
      </c>
      <c r="CU2530" t="inlineStr">
        <is>
          <t>D</t>
        </is>
      </c>
      <c r="CV2530" t="inlineStr">
        <is>
          <t>X</t>
        </is>
      </c>
      <c r="CW2530" t="inlineStr">
        <is>
          <t>D</t>
        </is>
      </c>
      <c r="CY2530" t="inlineStr">
        <is>
          <t>X</t>
        </is>
      </c>
      <c r="CZ2530" t="inlineStr">
        <is>
          <t>D</t>
        </is>
      </c>
      <c r="DC2530" t="inlineStr">
        <is>
          <t>X</t>
        </is>
      </c>
      <c r="DD2530" t="inlineStr">
        <is>
          <t>D</t>
        </is>
      </c>
      <c r="DF2530" t="inlineStr">
        <is>
          <t>X</t>
        </is>
      </c>
      <c r="DG2530" t="inlineStr">
        <is>
          <t>D</t>
        </is>
      </c>
      <c r="DI2530" t="inlineStr">
        <is>
          <t>X</t>
        </is>
      </c>
      <c r="DJ2530" t="inlineStr">
        <is>
          <t>D</t>
        </is>
      </c>
      <c r="DL2530" t="inlineStr">
        <is>
          <t>X</t>
        </is>
      </c>
      <c r="DM2530" t="inlineStr">
        <is>
          <t>D</t>
        </is>
      </c>
      <c r="DN2530" t="inlineStr">
        <is>
          <t>X</t>
        </is>
      </c>
      <c r="DO2530" t="inlineStr">
        <is>
          <t>D</t>
        </is>
      </c>
      <c r="DR2530" t="inlineStr">
        <is>
          <t>X</t>
        </is>
      </c>
      <c r="DS2530" t="inlineStr">
        <is>
          <t>D</t>
        </is>
      </c>
      <c r="DT2530" t="inlineStr">
        <is>
          <t>D</t>
        </is>
      </c>
      <c r="DU2530" t="inlineStr">
        <is>
          <t>X</t>
        </is>
      </c>
      <c r="DW2530" t="inlineStr">
        <is>
          <t>D</t>
        </is>
      </c>
      <c r="DX2530" t="inlineStr">
        <is>
          <t>X</t>
        </is>
      </c>
      <c r="EA2530" t="inlineStr">
        <is>
          <t>X</t>
        </is>
      </c>
      <c r="ED2530" t="inlineStr">
        <is>
          <t>D</t>
        </is>
      </c>
      <c r="EF2530" t="inlineStr">
        <is>
          <t>X</t>
        </is>
      </c>
      <c r="EH2530" t="inlineStr">
        <is>
          <t>D</t>
        </is>
      </c>
    </row>
    <row r="2531">
      <c r="A2531" t="inlineStr">
        <is>
          <t>OH0025099519</t>
        </is>
      </c>
      <c r="B2531" t="n">
        <v>78</v>
      </c>
      <c r="C2531" t="n">
        <v>439357</v>
      </c>
      <c r="D2531" t="inlineStr">
        <is>
          <t>TALLANT</t>
        </is>
      </c>
      <c r="E2531" t="inlineStr">
        <is>
          <t>BROOKE</t>
        </is>
      </c>
      <c r="F2531">
        <f>CONCATENATE(D2531," ",LEFT(H2531,4),"T=",AU2531,"D=",AV2531,"R=",AW2531,"M=",AX2531,"L=",AY2531,"B=",AZ2531)</f>
        <v/>
      </c>
      <c r="G2531" t="inlineStr">
        <is>
          <t>ELIZABETH</t>
        </is>
      </c>
      <c r="I2531" t="inlineStr">
        <is>
          <t>1992-09-28</t>
        </is>
      </c>
      <c r="J2531" t="inlineStr">
        <is>
          <t>2019-04-11</t>
        </is>
      </c>
      <c r="K2531" t="inlineStr">
        <is>
          <t>CONFIRMATION</t>
        </is>
      </c>
      <c r="M2531" t="inlineStr">
        <is>
          <t>3226 GREENFIELD ST NW</t>
        </is>
      </c>
      <c r="N2531">
        <f>RIGHT(M2531,LEN(M2531)-FIND(" ",M2531))</f>
        <v/>
      </c>
      <c r="P2531" t="inlineStr">
        <is>
          <t>WARREN</t>
        </is>
      </c>
      <c r="Q2531" t="inlineStr">
        <is>
          <t>OH</t>
        </is>
      </c>
      <c r="R2531" t="n">
        <v>44485</v>
      </c>
      <c r="AD2531" t="inlineStr">
        <is>
          <t>TRUMBULL CAREER &amp; TECH CENTER</t>
        </is>
      </c>
      <c r="AE2531" t="inlineStr">
        <is>
          <t>WARREN CITY</t>
        </is>
      </c>
      <c r="AF2531" t="inlineStr">
        <is>
          <t>WARREN CITY SD</t>
        </is>
      </c>
      <c r="AH2531" t="n">
        <v>14</v>
      </c>
      <c r="AI2531" t="n">
        <v>11</v>
      </c>
      <c r="AN2531" t="inlineStr">
        <is>
          <t>WARREN</t>
        </is>
      </c>
      <c r="AO2531" t="inlineStr">
        <is>
          <t>WARREN CITY 1E</t>
        </is>
      </c>
      <c r="AP2531" t="inlineStr">
        <is>
          <t>78-P-ACJ</t>
        </is>
      </c>
      <c r="AQ2531" t="n">
        <v>9</v>
      </c>
      <c r="AR2531" t="n">
        <v>64</v>
      </c>
      <c r="AS2531" t="n">
        <v>32</v>
      </c>
      <c r="AU2531">
        <f>COUNTA($BA$2531:$EH$2531)</f>
        <v/>
      </c>
      <c r="AV2531">
        <f>COUNTIF($BA$2531:$EH$2531,"D")</f>
        <v/>
      </c>
      <c r="AW2531">
        <f>COUNTIF($BA$2531:$EH$2531,"R")</f>
        <v/>
      </c>
      <c r="AX2531">
        <f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/>
      </c>
      <c r="AY2531">
        <f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/>
      </c>
      <c r="AZ2531">
        <f>IF(EH2531&lt;&gt;"",1,0)</f>
        <v/>
      </c>
      <c r="BB2531" t="inlineStr">
        <is>
          <t>WARREN-WARD 1</t>
        </is>
      </c>
    </row>
    <row r="2532">
      <c r="A2532" t="inlineStr">
        <is>
          <t>OH0015703923</t>
        </is>
      </c>
      <c r="B2532" t="n">
        <v>78</v>
      </c>
      <c r="C2532" t="n">
        <v>164981</v>
      </c>
      <c r="D2532" t="inlineStr">
        <is>
          <t>PHILLIPS</t>
        </is>
      </c>
      <c r="E2532" t="inlineStr">
        <is>
          <t>KAREN</t>
        </is>
      </c>
      <c r="F2532">
        <f>CONCATENATE(D2532," ",LEFT(H2532,4),"T=",AU2532,"D=",AV2532,"R=",AW2532,"M=",AX2532,"L=",AY2532,"B=",AZ2532)</f>
        <v/>
      </c>
      <c r="G2532" t="inlineStr">
        <is>
          <t>E</t>
        </is>
      </c>
      <c r="I2532" t="inlineStr">
        <is>
          <t>1966-05-17</t>
        </is>
      </c>
      <c r="J2532" t="inlineStr">
        <is>
          <t>2008-05-15</t>
        </is>
      </c>
      <c r="K2532" t="inlineStr">
        <is>
          <t>ACTIVE</t>
        </is>
      </c>
      <c r="L2532" t="inlineStr">
        <is>
          <t>D</t>
        </is>
      </c>
      <c r="M2532" t="inlineStr">
        <is>
          <t>3256 TOD AVE NW</t>
        </is>
      </c>
      <c r="N2532">
        <f>RIGHT(M2532,LEN(M2532)-FIND(" ",M2532))</f>
        <v/>
      </c>
      <c r="P2532" t="inlineStr">
        <is>
          <t>WARREN</t>
        </is>
      </c>
      <c r="Q2532" t="inlineStr">
        <is>
          <t>OH</t>
        </is>
      </c>
      <c r="R2532" t="n">
        <v>44485</v>
      </c>
      <c r="AD2532" t="inlineStr">
        <is>
          <t>TRUMBULL CAREER &amp; TECH CENTER</t>
        </is>
      </c>
      <c r="AE2532" t="inlineStr">
        <is>
          <t>WARREN CITY</t>
        </is>
      </c>
      <c r="AF2532" t="inlineStr">
        <is>
          <t>WARREN CITY SD</t>
        </is>
      </c>
      <c r="AH2532" t="n">
        <v>14</v>
      </c>
      <c r="AI2532" t="n">
        <v>11</v>
      </c>
      <c r="AN2532" t="inlineStr">
        <is>
          <t>WARREN</t>
        </is>
      </c>
      <c r="AO2532" t="inlineStr">
        <is>
          <t>WARREN CITY 1E</t>
        </is>
      </c>
      <c r="AP2532" t="inlineStr">
        <is>
          <t>78-P-ACJ</t>
        </is>
      </c>
      <c r="AQ2532" t="n">
        <v>9</v>
      </c>
      <c r="AR2532" t="n">
        <v>64</v>
      </c>
      <c r="AS2532" t="n">
        <v>32</v>
      </c>
      <c r="AU2532">
        <f>COUNTA($BA$2532:$EH$2532)</f>
        <v/>
      </c>
      <c r="AV2532">
        <f>COUNTIF($BA$2532:$EH$2532,"D")</f>
        <v/>
      </c>
      <c r="AW2532">
        <f>COUNTIF($BA$2532:$EH$2532,"R")</f>
        <v/>
      </c>
      <c r="AX2532">
        <f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/>
      </c>
      <c r="AY2532">
        <f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/>
      </c>
      <c r="AZ2532">
        <f>IF(EH2532&lt;&gt;"",1,0)</f>
        <v/>
      </c>
      <c r="BB2532" t="inlineStr">
        <is>
          <t>WARREN-WARD 1</t>
        </is>
      </c>
      <c r="BC2532" t="inlineStr">
        <is>
          <t>X</t>
        </is>
      </c>
      <c r="BD2532" t="inlineStr">
        <is>
          <t>X</t>
        </is>
      </c>
      <c r="BF2532" t="inlineStr">
        <is>
          <t>X</t>
        </is>
      </c>
      <c r="BG2532" t="inlineStr">
        <is>
          <t>X</t>
        </is>
      </c>
      <c r="BH2532" t="inlineStr">
        <is>
          <t>X</t>
        </is>
      </c>
      <c r="BJ2532" t="inlineStr">
        <is>
          <t>X</t>
        </is>
      </c>
      <c r="BL2532" t="inlineStr">
        <is>
          <t>X</t>
        </is>
      </c>
      <c r="BP2532" t="inlineStr">
        <is>
          <t>X</t>
        </is>
      </c>
      <c r="CA2532" t="inlineStr">
        <is>
          <t>X</t>
        </is>
      </c>
      <c r="CG2532" t="inlineStr">
        <is>
          <t>X</t>
        </is>
      </c>
      <c r="CP2532" t="inlineStr">
        <is>
          <t>X</t>
        </is>
      </c>
      <c r="CV2532" t="inlineStr">
        <is>
          <t>X</t>
        </is>
      </c>
      <c r="CY2532" t="inlineStr">
        <is>
          <t>X</t>
        </is>
      </c>
      <c r="CZ2532" t="inlineStr">
        <is>
          <t>D</t>
        </is>
      </c>
      <c r="DC2532" t="inlineStr">
        <is>
          <t>X</t>
        </is>
      </c>
      <c r="DD2532" t="inlineStr">
        <is>
          <t>D</t>
        </is>
      </c>
      <c r="DG2532" t="inlineStr">
        <is>
          <t>D</t>
        </is>
      </c>
      <c r="DI2532" t="inlineStr">
        <is>
          <t>X</t>
        </is>
      </c>
      <c r="DL2532" t="inlineStr">
        <is>
          <t>X</t>
        </is>
      </c>
      <c r="DR2532" t="inlineStr">
        <is>
          <t>X</t>
        </is>
      </c>
      <c r="DU2532" t="inlineStr">
        <is>
          <t>X</t>
        </is>
      </c>
      <c r="DW2532" t="inlineStr">
        <is>
          <t>D</t>
        </is>
      </c>
      <c r="EA2532" t="inlineStr">
        <is>
          <t>X</t>
        </is>
      </c>
      <c r="ED2532" t="inlineStr">
        <is>
          <t>D</t>
        </is>
      </c>
      <c r="EF2532" t="inlineStr">
        <is>
          <t>X</t>
        </is>
      </c>
    </row>
    <row r="2533">
      <c r="A2533" t="inlineStr">
        <is>
          <t>OH0020821562</t>
        </is>
      </c>
      <c r="B2533" t="n">
        <v>78</v>
      </c>
      <c r="C2533" t="n">
        <v>370495</v>
      </c>
      <c r="D2533" t="inlineStr">
        <is>
          <t>PLASKIN</t>
        </is>
      </c>
      <c r="E2533" t="inlineStr">
        <is>
          <t>APRIL</t>
        </is>
      </c>
      <c r="F2533">
        <f>CONCATENATE(D2533," ",LEFT(H2533,4),"T=",AU2533,"D=",AV2533,"R=",AW2533,"M=",AX2533,"L=",AY2533,"B=",AZ2533)</f>
        <v/>
      </c>
      <c r="G2533" t="inlineStr">
        <is>
          <t>M</t>
        </is>
      </c>
      <c r="I2533" t="inlineStr">
        <is>
          <t>1978-04-25</t>
        </is>
      </c>
      <c r="J2533" t="inlineStr">
        <is>
          <t>2019-03-09</t>
        </is>
      </c>
      <c r="K2533" t="inlineStr">
        <is>
          <t>CONFIRMATION</t>
        </is>
      </c>
      <c r="M2533" t="inlineStr">
        <is>
          <t>3353 OLIAN AVE NW</t>
        </is>
      </c>
      <c r="N2533">
        <f>RIGHT(M2533,LEN(M2533)-FIND(" ",M2533))</f>
        <v/>
      </c>
      <c r="P2533" t="inlineStr">
        <is>
          <t>WARREN</t>
        </is>
      </c>
      <c r="Q2533" t="inlineStr">
        <is>
          <t>OH</t>
        </is>
      </c>
      <c r="R2533" t="n">
        <v>44485</v>
      </c>
      <c r="AD2533" t="inlineStr">
        <is>
          <t>TRUMBULL CAREER &amp; TECH CENTER</t>
        </is>
      </c>
      <c r="AE2533" t="inlineStr">
        <is>
          <t>WARREN CITY</t>
        </is>
      </c>
      <c r="AF2533" t="inlineStr">
        <is>
          <t>WARREN CITY SD</t>
        </is>
      </c>
      <c r="AH2533" t="n">
        <v>14</v>
      </c>
      <c r="AI2533" t="n">
        <v>11</v>
      </c>
      <c r="AN2533" t="inlineStr">
        <is>
          <t>WARREN</t>
        </is>
      </c>
      <c r="AO2533" t="inlineStr">
        <is>
          <t>WARREN CITY 1E</t>
        </is>
      </c>
      <c r="AP2533" t="inlineStr">
        <is>
          <t>78-P-ACJ</t>
        </is>
      </c>
      <c r="AQ2533" t="n">
        <v>9</v>
      </c>
      <c r="AR2533" t="n">
        <v>64</v>
      </c>
      <c r="AS2533" t="n">
        <v>32</v>
      </c>
      <c r="AU2533">
        <f>COUNTA($BA$2533:$EH$2533)</f>
        <v/>
      </c>
      <c r="AV2533">
        <f>COUNTIF($BA$2533:$EH$2533,"D")</f>
        <v/>
      </c>
      <c r="AW2533">
        <f>COUNTIF($BA$2533:$EH$2533,"R")</f>
        <v/>
      </c>
      <c r="AX2533">
        <f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/>
      </c>
      <c r="AY2533">
        <f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/>
      </c>
      <c r="AZ2533">
        <f>IF(EH2533&lt;&gt;"",1,0)</f>
        <v/>
      </c>
      <c r="BB2533" t="inlineStr">
        <is>
          <t>WARREN-WARD 1</t>
        </is>
      </c>
    </row>
    <row r="2534">
      <c r="A2534" t="inlineStr">
        <is>
          <t>OH0015769864</t>
        </is>
      </c>
      <c r="B2534" t="n">
        <v>78</v>
      </c>
      <c r="C2534" t="n">
        <v>27353</v>
      </c>
      <c r="D2534" t="inlineStr">
        <is>
          <t>REIDER</t>
        </is>
      </c>
      <c r="E2534" t="inlineStr">
        <is>
          <t>ROBERT</t>
        </is>
      </c>
      <c r="F2534">
        <f>CONCATENATE(D2534," ",LEFT(H2534,4),"T=",AU2534,"D=",AV2534,"R=",AW2534,"M=",AX2534,"L=",AY2534,"B=",AZ2534)</f>
        <v/>
      </c>
      <c r="G2534" t="inlineStr">
        <is>
          <t>J</t>
        </is>
      </c>
      <c r="I2534" t="inlineStr">
        <is>
          <t>1932-09-19</t>
        </is>
      </c>
      <c r="J2534" t="inlineStr">
        <is>
          <t>1967-11-30</t>
        </is>
      </c>
      <c r="K2534" t="inlineStr">
        <is>
          <t>ACTIVE</t>
        </is>
      </c>
      <c r="L2534" t="inlineStr">
        <is>
          <t>D</t>
        </is>
      </c>
      <c r="M2534" t="inlineStr">
        <is>
          <t>3369 BON AIR AVE NW</t>
        </is>
      </c>
      <c r="N2534">
        <f>RIGHT(M2534,LEN(M2534)-FIND(" ",M2534))</f>
        <v/>
      </c>
      <c r="P2534" t="inlineStr">
        <is>
          <t>WARREN</t>
        </is>
      </c>
      <c r="Q2534" t="inlineStr">
        <is>
          <t>OH</t>
        </is>
      </c>
      <c r="R2534" t="n">
        <v>44485</v>
      </c>
      <c r="AD2534" t="inlineStr">
        <is>
          <t>TRUMBULL CAREER &amp; TECH CENTER</t>
        </is>
      </c>
      <c r="AE2534" t="inlineStr">
        <is>
          <t>WARREN CITY</t>
        </is>
      </c>
      <c r="AF2534" t="inlineStr">
        <is>
          <t>WARREN CITY SD</t>
        </is>
      </c>
      <c r="AH2534" t="n">
        <v>14</v>
      </c>
      <c r="AI2534" t="n">
        <v>11</v>
      </c>
      <c r="AN2534" t="inlineStr">
        <is>
          <t>WARREN</t>
        </is>
      </c>
      <c r="AO2534" t="inlineStr">
        <is>
          <t>WARREN CITY 1E</t>
        </is>
      </c>
      <c r="AP2534" t="inlineStr">
        <is>
          <t>78-P-ACJ</t>
        </is>
      </c>
      <c r="AQ2534" t="n">
        <v>9</v>
      </c>
      <c r="AR2534" t="n">
        <v>64</v>
      </c>
      <c r="AS2534" t="n">
        <v>32</v>
      </c>
      <c r="AU2534">
        <f>COUNTA($BA$2534:$EH$2534)</f>
        <v/>
      </c>
      <c r="AV2534">
        <f>COUNTIF($BA$2534:$EH$2534,"D")</f>
        <v/>
      </c>
      <c r="AW2534">
        <f>COUNTIF($BA$2534:$EH$2534,"R")</f>
        <v/>
      </c>
      <c r="AX2534">
        <f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/>
      </c>
      <c r="AY2534">
        <f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/>
      </c>
      <c r="AZ2534">
        <f>IF(EH2534&lt;&gt;"",1,0)</f>
        <v/>
      </c>
      <c r="BB2534" t="inlineStr">
        <is>
          <t>WARREN-WARD 1</t>
        </is>
      </c>
      <c r="BC2534" t="inlineStr">
        <is>
          <t>X</t>
        </is>
      </c>
      <c r="BD2534" t="inlineStr">
        <is>
          <t>X</t>
        </is>
      </c>
      <c r="BE2534" t="inlineStr">
        <is>
          <t>X</t>
        </is>
      </c>
      <c r="BF2534" t="inlineStr">
        <is>
          <t>X</t>
        </is>
      </c>
      <c r="BG2534" t="inlineStr">
        <is>
          <t>X</t>
        </is>
      </c>
      <c r="BH2534" t="inlineStr">
        <is>
          <t>X</t>
        </is>
      </c>
      <c r="BI2534" t="inlineStr">
        <is>
          <t>X</t>
        </is>
      </c>
      <c r="BJ2534" t="inlineStr">
        <is>
          <t>X</t>
        </is>
      </c>
      <c r="BK2534" t="inlineStr">
        <is>
          <t>X</t>
        </is>
      </c>
      <c r="BL2534" t="inlineStr">
        <is>
          <t>X</t>
        </is>
      </c>
      <c r="BR2534" t="inlineStr">
        <is>
          <t>X</t>
        </is>
      </c>
      <c r="BS2534" t="inlineStr">
        <is>
          <t>X</t>
        </is>
      </c>
      <c r="BV2534" t="inlineStr">
        <is>
          <t>X</t>
        </is>
      </c>
      <c r="BY2534" t="inlineStr">
        <is>
          <t>D</t>
        </is>
      </c>
      <c r="CA2534" t="inlineStr">
        <is>
          <t>X</t>
        </is>
      </c>
      <c r="CG2534" t="inlineStr">
        <is>
          <t>X</t>
        </is>
      </c>
      <c r="CH2534" t="inlineStr">
        <is>
          <t>D</t>
        </is>
      </c>
      <c r="CK2534" t="inlineStr">
        <is>
          <t>X</t>
        </is>
      </c>
      <c r="CL2534" t="inlineStr">
        <is>
          <t>D</t>
        </is>
      </c>
      <c r="CN2534" t="inlineStr">
        <is>
          <t>X</t>
        </is>
      </c>
      <c r="CO2534" t="inlineStr">
        <is>
          <t>D</t>
        </is>
      </c>
      <c r="CP2534" t="inlineStr">
        <is>
          <t>X</t>
        </is>
      </c>
      <c r="CV2534" t="inlineStr">
        <is>
          <t>X</t>
        </is>
      </c>
      <c r="CY2534" t="inlineStr">
        <is>
          <t>X</t>
        </is>
      </c>
      <c r="CZ2534" t="inlineStr">
        <is>
          <t>D</t>
        </is>
      </c>
      <c r="DC2534" t="inlineStr">
        <is>
          <t>X</t>
        </is>
      </c>
      <c r="DD2534" t="inlineStr">
        <is>
          <t>D</t>
        </is>
      </c>
      <c r="DF2534" t="inlineStr">
        <is>
          <t>X</t>
        </is>
      </c>
      <c r="DG2534" t="inlineStr">
        <is>
          <t>D</t>
        </is>
      </c>
      <c r="DI2534" t="inlineStr">
        <is>
          <t>X</t>
        </is>
      </c>
      <c r="DJ2534" t="inlineStr">
        <is>
          <t>D</t>
        </is>
      </c>
      <c r="DM2534" t="inlineStr">
        <is>
          <t>D</t>
        </is>
      </c>
      <c r="DN2534" t="inlineStr">
        <is>
          <t>X</t>
        </is>
      </c>
      <c r="DO2534" t="inlineStr">
        <is>
          <t>D</t>
        </is>
      </c>
      <c r="DR2534" t="inlineStr">
        <is>
          <t>X</t>
        </is>
      </c>
      <c r="DS2534" t="inlineStr">
        <is>
          <t>D</t>
        </is>
      </c>
      <c r="DU2534" t="inlineStr">
        <is>
          <t>X</t>
        </is>
      </c>
      <c r="DW2534" t="inlineStr">
        <is>
          <t>D</t>
        </is>
      </c>
      <c r="DX2534" t="inlineStr">
        <is>
          <t>X</t>
        </is>
      </c>
      <c r="EA2534" t="inlineStr">
        <is>
          <t>X</t>
        </is>
      </c>
      <c r="ED2534" t="inlineStr">
        <is>
          <t>D</t>
        </is>
      </c>
      <c r="EF2534" t="inlineStr">
        <is>
          <t>X</t>
        </is>
      </c>
    </row>
    <row r="2535">
      <c r="A2535" t="inlineStr">
        <is>
          <t>OH0015740912</t>
        </is>
      </c>
      <c r="B2535" t="n">
        <v>78</v>
      </c>
      <c r="C2535" t="n">
        <v>227151</v>
      </c>
      <c r="D2535" t="inlineStr">
        <is>
          <t>STEINBACH</t>
        </is>
      </c>
      <c r="E2535" t="inlineStr">
        <is>
          <t>MARGARET</t>
        </is>
      </c>
      <c r="F2535">
        <f>CONCATENATE(D2535," ",LEFT(H2535,4),"T=",AU2535,"D=",AV2535,"R=",AW2535,"M=",AX2535,"L=",AY2535,"B=",AZ2535)</f>
        <v/>
      </c>
      <c r="G2535" t="inlineStr">
        <is>
          <t>E</t>
        </is>
      </c>
      <c r="I2535" t="inlineStr">
        <is>
          <t>1946-05-16</t>
        </is>
      </c>
      <c r="J2535" t="inlineStr">
        <is>
          <t>2015-07-08</t>
        </is>
      </c>
      <c r="K2535" t="inlineStr">
        <is>
          <t>ACTIVE</t>
        </is>
      </c>
      <c r="L2535" t="inlineStr">
        <is>
          <t>D</t>
        </is>
      </c>
      <c r="M2535" t="inlineStr">
        <is>
          <t>3269 BON AIR AVE NW</t>
        </is>
      </c>
      <c r="N2535">
        <f>RIGHT(M2535,LEN(M2535)-FIND(" ",M2535))</f>
        <v/>
      </c>
      <c r="P2535" t="inlineStr">
        <is>
          <t>WARREN</t>
        </is>
      </c>
      <c r="Q2535" t="inlineStr">
        <is>
          <t>OH</t>
        </is>
      </c>
      <c r="R2535" t="n">
        <v>44485</v>
      </c>
      <c r="AD2535" t="inlineStr">
        <is>
          <t>TRUMBULL CAREER &amp; TECH CENTER</t>
        </is>
      </c>
      <c r="AE2535" t="inlineStr">
        <is>
          <t>WARREN CITY</t>
        </is>
      </c>
      <c r="AF2535" t="inlineStr">
        <is>
          <t>WARREN CITY SD</t>
        </is>
      </c>
      <c r="AH2535" t="n">
        <v>14</v>
      </c>
      <c r="AI2535" t="n">
        <v>11</v>
      </c>
      <c r="AN2535" t="inlineStr">
        <is>
          <t>WARREN</t>
        </is>
      </c>
      <c r="AO2535" t="inlineStr">
        <is>
          <t>WARREN CITY 1E</t>
        </is>
      </c>
      <c r="AP2535" t="inlineStr">
        <is>
          <t>78-P-ACJ</t>
        </is>
      </c>
      <c r="AQ2535" t="n">
        <v>9</v>
      </c>
      <c r="AR2535" t="n">
        <v>64</v>
      </c>
      <c r="AS2535" t="n">
        <v>32</v>
      </c>
      <c r="AU2535">
        <f>COUNTA($BA$2535:$EH$2535)</f>
        <v/>
      </c>
      <c r="AV2535">
        <f>COUNTIF($BA$2535:$EH$2535,"D")</f>
        <v/>
      </c>
      <c r="AW2535">
        <f>COUNTIF($BA$2535:$EH$2535,"R")</f>
        <v/>
      </c>
      <c r="AX2535">
        <f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/>
      </c>
      <c r="AY2535">
        <f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/>
      </c>
      <c r="AZ2535">
        <f>IF(EH2535&lt;&gt;"",1,0)</f>
        <v/>
      </c>
      <c r="BB2535" t="inlineStr">
        <is>
          <t>WARREN-WARD 1</t>
        </is>
      </c>
      <c r="BD2535" t="inlineStr">
        <is>
          <t>X</t>
        </is>
      </c>
      <c r="BL2535" t="inlineStr">
        <is>
          <t>X</t>
        </is>
      </c>
      <c r="CA2535" t="inlineStr">
        <is>
          <t>X</t>
        </is>
      </c>
      <c r="CK2535" t="inlineStr">
        <is>
          <t>X</t>
        </is>
      </c>
      <c r="CN2535" t="inlineStr">
        <is>
          <t>X</t>
        </is>
      </c>
      <c r="CP2535" t="inlineStr">
        <is>
          <t>X</t>
        </is>
      </c>
      <c r="CY2535" t="inlineStr">
        <is>
          <t>X</t>
        </is>
      </c>
      <c r="DC2535" t="inlineStr">
        <is>
          <t>X</t>
        </is>
      </c>
      <c r="DI2535" t="inlineStr">
        <is>
          <t>X</t>
        </is>
      </c>
      <c r="DL2535" t="inlineStr">
        <is>
          <t>X</t>
        </is>
      </c>
      <c r="DM2535" t="inlineStr">
        <is>
          <t>D</t>
        </is>
      </c>
      <c r="DN2535" t="inlineStr">
        <is>
          <t>X</t>
        </is>
      </c>
      <c r="DU2535" t="inlineStr">
        <is>
          <t>X</t>
        </is>
      </c>
      <c r="DW2535" t="inlineStr">
        <is>
          <t>D</t>
        </is>
      </c>
      <c r="DX2535" t="inlineStr">
        <is>
          <t>X</t>
        </is>
      </c>
      <c r="ED2535" t="inlineStr">
        <is>
          <t>D</t>
        </is>
      </c>
      <c r="EF2535" t="inlineStr">
        <is>
          <t>X</t>
        </is>
      </c>
    </row>
    <row r="2536">
      <c r="A2536" t="inlineStr">
        <is>
          <t>OH0023645159</t>
        </is>
      </c>
      <c r="B2536" t="n">
        <v>78</v>
      </c>
      <c r="C2536" t="n">
        <v>415896</v>
      </c>
      <c r="D2536" t="inlineStr">
        <is>
          <t>NOLEN</t>
        </is>
      </c>
      <c r="E2536" t="inlineStr">
        <is>
          <t>BRIANNA</t>
        </is>
      </c>
      <c r="F2536">
        <f>CONCATENATE(D2536," ",LEFT(H2536,4),"T=",AU2536,"D=",AV2536,"R=",AW2536,"M=",AX2536,"L=",AY2536,"B=",AZ2536)</f>
        <v/>
      </c>
      <c r="G2536" t="inlineStr">
        <is>
          <t>MARIE</t>
        </is>
      </c>
      <c r="I2536" t="inlineStr">
        <is>
          <t>1998-10-15</t>
        </is>
      </c>
      <c r="J2536" t="inlineStr">
        <is>
          <t>2016-04-20</t>
        </is>
      </c>
      <c r="K2536" t="inlineStr">
        <is>
          <t>ACTIVE</t>
        </is>
      </c>
      <c r="M2536" t="inlineStr">
        <is>
          <t>3241 LYNWOOD DR NW</t>
        </is>
      </c>
      <c r="N2536">
        <f>RIGHT(M2536,LEN(M2536)-FIND(" ",M2536))</f>
        <v/>
      </c>
      <c r="P2536" t="inlineStr">
        <is>
          <t>WARREN</t>
        </is>
      </c>
      <c r="Q2536" t="inlineStr">
        <is>
          <t>OH</t>
        </is>
      </c>
      <c r="R2536" t="n">
        <v>44485</v>
      </c>
      <c r="AD2536" t="inlineStr">
        <is>
          <t>TRUMBULL CAREER &amp; TECH CENTER</t>
        </is>
      </c>
      <c r="AE2536" t="inlineStr">
        <is>
          <t>WARREN CITY</t>
        </is>
      </c>
      <c r="AF2536" t="inlineStr">
        <is>
          <t>WARREN CITY SD</t>
        </is>
      </c>
      <c r="AH2536" t="n">
        <v>14</v>
      </c>
      <c r="AI2536" t="n">
        <v>11</v>
      </c>
      <c r="AN2536" t="inlineStr">
        <is>
          <t>WARREN</t>
        </is>
      </c>
      <c r="AO2536" t="inlineStr">
        <is>
          <t>WARREN CITY 1E</t>
        </is>
      </c>
      <c r="AP2536" t="inlineStr">
        <is>
          <t>78-P-ACJ</t>
        </is>
      </c>
      <c r="AQ2536" t="n">
        <v>9</v>
      </c>
      <c r="AR2536" t="n">
        <v>64</v>
      </c>
      <c r="AS2536" t="n">
        <v>32</v>
      </c>
      <c r="AU2536">
        <f>COUNTA($BA$2536:$EH$2536)</f>
        <v/>
      </c>
      <c r="AV2536">
        <f>COUNTIF($BA$2536:$EH$2536,"D")</f>
        <v/>
      </c>
      <c r="AW2536">
        <f>COUNTIF($BA$2536:$EH$2536,"R")</f>
        <v/>
      </c>
      <c r="AX2536">
        <f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/>
      </c>
      <c r="AY2536">
        <f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/>
      </c>
      <c r="AZ2536">
        <f>IF(EH2536&lt;&gt;"",1,0)</f>
        <v/>
      </c>
      <c r="BB2536" t="inlineStr">
        <is>
          <t>WARREN-WARD 1</t>
        </is>
      </c>
      <c r="DM2536" t="inlineStr">
        <is>
          <t>D</t>
        </is>
      </c>
      <c r="DN2536" t="inlineStr">
        <is>
          <t>X</t>
        </is>
      </c>
      <c r="DX2536" t="inlineStr">
        <is>
          <t>X</t>
        </is>
      </c>
      <c r="EA2536" t="inlineStr">
        <is>
          <t>X</t>
        </is>
      </c>
      <c r="EF2536" t="inlineStr">
        <is>
          <t>X</t>
        </is>
      </c>
    </row>
    <row r="2537">
      <c r="A2537" t="inlineStr">
        <is>
          <t>OH0026307405</t>
        </is>
      </c>
      <c r="B2537" t="n">
        <v>78</v>
      </c>
      <c r="C2537" t="n">
        <v>460001</v>
      </c>
      <c r="D2537" t="inlineStr">
        <is>
          <t>REIMER</t>
        </is>
      </c>
      <c r="E2537" t="inlineStr">
        <is>
          <t>HANNA</t>
        </is>
      </c>
      <c r="F2537">
        <f>CONCATENATE(D2537," ",LEFT(H2537,4),"T=",AU2537,"D=",AV2537,"R=",AW2537,"M=",AX2537,"L=",AY2537,"B=",AZ2537)</f>
        <v/>
      </c>
      <c r="G2537" t="inlineStr">
        <is>
          <t>ELIZABETH</t>
        </is>
      </c>
      <c r="I2537" t="inlineStr">
        <is>
          <t>1993-12-04</t>
        </is>
      </c>
      <c r="J2537" t="inlineStr">
        <is>
          <t>2022-10-10</t>
        </is>
      </c>
      <c r="K2537" t="inlineStr">
        <is>
          <t>ACTIVE</t>
        </is>
      </c>
      <c r="M2537" t="inlineStr">
        <is>
          <t>3320 LODWICK DR NW</t>
        </is>
      </c>
      <c r="N2537">
        <f>RIGHT(M2537,LEN(M2537)-FIND(" ",M2537))</f>
        <v/>
      </c>
      <c r="O2537" t="inlineStr">
        <is>
          <t>APT 5</t>
        </is>
      </c>
      <c r="P2537" t="inlineStr">
        <is>
          <t>WARREN</t>
        </is>
      </c>
      <c r="Q2537" t="inlineStr">
        <is>
          <t>OH</t>
        </is>
      </c>
      <c r="R2537" t="n">
        <v>44485</v>
      </c>
      <c r="AD2537" t="inlineStr">
        <is>
          <t>TRUMBULL CAREER &amp; TECH CENTER</t>
        </is>
      </c>
      <c r="AE2537" t="inlineStr">
        <is>
          <t>WARREN CITY</t>
        </is>
      </c>
      <c r="AF2537" t="inlineStr">
        <is>
          <t>WARREN CITY SD</t>
        </is>
      </c>
      <c r="AH2537" t="n">
        <v>14</v>
      </c>
      <c r="AI2537" t="n">
        <v>11</v>
      </c>
      <c r="AN2537" t="inlineStr">
        <is>
          <t>WARREN</t>
        </is>
      </c>
      <c r="AO2537" t="inlineStr">
        <is>
          <t>WARREN CITY 1E</t>
        </is>
      </c>
      <c r="AP2537" t="inlineStr">
        <is>
          <t>78-P-ACJ</t>
        </is>
      </c>
      <c r="AQ2537" t="n">
        <v>9</v>
      </c>
      <c r="AR2537" t="n">
        <v>64</v>
      </c>
      <c r="AS2537" t="n">
        <v>32</v>
      </c>
      <c r="AU2537">
        <f>COUNTA($BA$2537:$EH$2537)</f>
        <v/>
      </c>
      <c r="AV2537">
        <f>COUNTIF($BA$2537:$EH$2537,"D")</f>
        <v/>
      </c>
      <c r="AW2537">
        <f>COUNTIF($BA$2537:$EH$2537,"R")</f>
        <v/>
      </c>
      <c r="AX2537">
        <f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/>
      </c>
      <c r="AY2537">
        <f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/>
      </c>
      <c r="AZ2537">
        <f>IF(EH2537&lt;&gt;"",1,0)</f>
        <v/>
      </c>
      <c r="BB2537" t="inlineStr">
        <is>
          <t>WARREN-WARD 1</t>
        </is>
      </c>
      <c r="DU2537" t="inlineStr">
        <is>
          <t>X</t>
        </is>
      </c>
      <c r="EA2537" t="inlineStr">
        <is>
          <t>X</t>
        </is>
      </c>
      <c r="EF2537" t="inlineStr">
        <is>
          <t>X</t>
        </is>
      </c>
    </row>
    <row r="2538">
      <c r="A2538" t="inlineStr">
        <is>
          <t>OH0023718666</t>
        </is>
      </c>
      <c r="B2538" t="n">
        <v>78</v>
      </c>
      <c r="C2538" t="n">
        <v>417199</v>
      </c>
      <c r="D2538" t="inlineStr">
        <is>
          <t>HUBBARD</t>
        </is>
      </c>
      <c r="E2538" t="inlineStr">
        <is>
          <t>TEVIN</t>
        </is>
      </c>
      <c r="F2538">
        <f>CONCATENATE(D2538," ",LEFT(H2538,4),"T=",AU2538,"D=",AV2538,"R=",AW2538,"M=",AX2538,"L=",AY2538,"B=",AZ2538)</f>
        <v/>
      </c>
      <c r="G2538" t="inlineStr">
        <is>
          <t>A</t>
        </is>
      </c>
      <c r="I2538" t="inlineStr">
        <is>
          <t>1995-12-03</t>
        </is>
      </c>
      <c r="J2538" t="inlineStr">
        <is>
          <t>2018-03-02</t>
        </is>
      </c>
      <c r="K2538" t="inlineStr">
        <is>
          <t>CONFIRMATION</t>
        </is>
      </c>
      <c r="M2538" t="inlineStr">
        <is>
          <t>3071 LODWICK DR NW</t>
        </is>
      </c>
      <c r="N2538">
        <f>RIGHT(M2538,LEN(M2538)-FIND(" ",M2538))</f>
        <v/>
      </c>
      <c r="O2538" t="inlineStr">
        <is>
          <t>APT 4</t>
        </is>
      </c>
      <c r="P2538" t="inlineStr">
        <is>
          <t>WARREN</t>
        </is>
      </c>
      <c r="Q2538" t="inlineStr">
        <is>
          <t>OH</t>
        </is>
      </c>
      <c r="R2538" t="n">
        <v>44485</v>
      </c>
      <c r="AD2538" t="inlineStr">
        <is>
          <t>TRUMBULL CAREER &amp; TECH CENTER</t>
        </is>
      </c>
      <c r="AE2538" t="inlineStr">
        <is>
          <t>WARREN CITY</t>
        </is>
      </c>
      <c r="AF2538" t="inlineStr">
        <is>
          <t>WARREN CITY SD</t>
        </is>
      </c>
      <c r="AH2538" t="n">
        <v>14</v>
      </c>
      <c r="AI2538" t="n">
        <v>11</v>
      </c>
      <c r="AN2538" t="inlineStr">
        <is>
          <t>WARREN</t>
        </is>
      </c>
      <c r="AO2538" t="inlineStr">
        <is>
          <t>WARREN CITY 1E</t>
        </is>
      </c>
      <c r="AP2538" t="inlineStr">
        <is>
          <t>78-P-ACJ</t>
        </is>
      </c>
      <c r="AQ2538" t="n">
        <v>9</v>
      </c>
      <c r="AR2538" t="n">
        <v>64</v>
      </c>
      <c r="AS2538" t="n">
        <v>32</v>
      </c>
      <c r="AU2538">
        <f>COUNTA($BA$2538:$EH$2538)</f>
        <v/>
      </c>
      <c r="AV2538">
        <f>COUNTIF($BA$2538:$EH$2538,"D")</f>
        <v/>
      </c>
      <c r="AW2538">
        <f>COUNTIF($BA$2538:$EH$2538,"R")</f>
        <v/>
      </c>
      <c r="AX2538">
        <f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/>
      </c>
      <c r="AY2538">
        <f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/>
      </c>
      <c r="AZ2538">
        <f>IF(EH2538&lt;&gt;"",1,0)</f>
        <v/>
      </c>
      <c r="BB2538" t="inlineStr">
        <is>
          <t>WARREN-WARD 1</t>
        </is>
      </c>
    </row>
    <row r="2539">
      <c r="A2539" t="inlineStr">
        <is>
          <t>OH0015693915</t>
        </is>
      </c>
      <c r="B2539" t="n">
        <v>78</v>
      </c>
      <c r="C2539" t="n">
        <v>144703</v>
      </c>
      <c r="D2539" t="inlineStr">
        <is>
          <t>BURD</t>
        </is>
      </c>
      <c r="E2539" t="inlineStr">
        <is>
          <t>THOMAS</t>
        </is>
      </c>
      <c r="F2539">
        <f>CONCATENATE(D2539," ",LEFT(H2539,4),"T=",AU2539,"D=",AV2539,"R=",AW2539,"M=",AX2539,"L=",AY2539,"B=",AZ2539)</f>
        <v/>
      </c>
      <c r="G2539" t="inlineStr">
        <is>
          <t>A</t>
        </is>
      </c>
      <c r="I2539" t="inlineStr">
        <is>
          <t>1963-10-27</t>
        </is>
      </c>
      <c r="J2539" t="inlineStr">
        <is>
          <t>2019-03-20</t>
        </is>
      </c>
      <c r="K2539" t="inlineStr">
        <is>
          <t>ACTIVE</t>
        </is>
      </c>
      <c r="L2539" t="inlineStr">
        <is>
          <t>D</t>
        </is>
      </c>
      <c r="M2539" t="inlineStr">
        <is>
          <t>3200 LODWICK DR NW</t>
        </is>
      </c>
      <c r="N2539">
        <f>RIGHT(M2539,LEN(M2539)-FIND(" ",M2539))</f>
        <v/>
      </c>
      <c r="O2539" t="inlineStr">
        <is>
          <t>APT 6</t>
        </is>
      </c>
      <c r="P2539" t="inlineStr">
        <is>
          <t>WARREN</t>
        </is>
      </c>
      <c r="Q2539" t="inlineStr">
        <is>
          <t>OH</t>
        </is>
      </c>
      <c r="R2539" t="n">
        <v>44485</v>
      </c>
      <c r="AD2539" t="inlineStr">
        <is>
          <t>TRUMBULL CAREER &amp; TECH CENTER</t>
        </is>
      </c>
      <c r="AE2539" t="inlineStr">
        <is>
          <t>WARREN CITY</t>
        </is>
      </c>
      <c r="AF2539" t="inlineStr">
        <is>
          <t>WARREN CITY SD</t>
        </is>
      </c>
      <c r="AH2539" t="n">
        <v>14</v>
      </c>
      <c r="AI2539" t="n">
        <v>11</v>
      </c>
      <c r="AN2539" t="inlineStr">
        <is>
          <t>WARREN</t>
        </is>
      </c>
      <c r="AO2539" t="inlineStr">
        <is>
          <t>WARREN CITY 1E</t>
        </is>
      </c>
      <c r="AP2539" t="inlineStr">
        <is>
          <t>78-P-ACJ</t>
        </is>
      </c>
      <c r="AQ2539" t="n">
        <v>9</v>
      </c>
      <c r="AR2539" t="n">
        <v>64</v>
      </c>
      <c r="AS2539" t="n">
        <v>32</v>
      </c>
      <c r="AU2539">
        <f>COUNTA($BA$2539:$EH$2539)</f>
        <v/>
      </c>
      <c r="AV2539">
        <f>COUNTIF($BA$2539:$EH$2539,"D")</f>
        <v/>
      </c>
      <c r="AW2539">
        <f>COUNTIF($BA$2539:$EH$2539,"R")</f>
        <v/>
      </c>
      <c r="AX2539">
        <f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/>
      </c>
      <c r="AY2539">
        <f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/>
      </c>
      <c r="AZ2539">
        <f>IF(EH2539&lt;&gt;"",1,0)</f>
        <v/>
      </c>
      <c r="BB2539" t="inlineStr">
        <is>
          <t>WARREN-WARD 1</t>
        </is>
      </c>
      <c r="BD2539" t="inlineStr">
        <is>
          <t>X</t>
        </is>
      </c>
      <c r="BE2539" t="inlineStr">
        <is>
          <t>X</t>
        </is>
      </c>
      <c r="BF2539" t="inlineStr">
        <is>
          <t>X</t>
        </is>
      </c>
      <c r="BG2539" t="inlineStr">
        <is>
          <t>X</t>
        </is>
      </c>
      <c r="BH2539" t="inlineStr">
        <is>
          <t>X</t>
        </is>
      </c>
      <c r="BI2539" t="inlineStr">
        <is>
          <t>X</t>
        </is>
      </c>
      <c r="BJ2539" t="inlineStr">
        <is>
          <t>X</t>
        </is>
      </c>
      <c r="BK2539" t="inlineStr">
        <is>
          <t>X</t>
        </is>
      </c>
      <c r="BL2539" t="inlineStr">
        <is>
          <t>X</t>
        </is>
      </c>
      <c r="BP2539" t="inlineStr">
        <is>
          <t>X</t>
        </is>
      </c>
      <c r="BR2539" t="inlineStr">
        <is>
          <t>X</t>
        </is>
      </c>
      <c r="BS2539" t="inlineStr">
        <is>
          <t>X</t>
        </is>
      </c>
      <c r="BV2539" t="inlineStr">
        <is>
          <t>X</t>
        </is>
      </c>
      <c r="BY2539" t="inlineStr">
        <is>
          <t>D</t>
        </is>
      </c>
      <c r="CA2539" t="inlineStr">
        <is>
          <t>X</t>
        </is>
      </c>
      <c r="CG2539" t="inlineStr">
        <is>
          <t>X</t>
        </is>
      </c>
      <c r="CH2539" t="inlineStr">
        <is>
          <t>D</t>
        </is>
      </c>
      <c r="CK2539" t="inlineStr">
        <is>
          <t>X</t>
        </is>
      </c>
      <c r="CL2539" t="inlineStr">
        <is>
          <t>D</t>
        </is>
      </c>
      <c r="CN2539" t="inlineStr">
        <is>
          <t>X</t>
        </is>
      </c>
      <c r="CO2539" t="inlineStr">
        <is>
          <t>D</t>
        </is>
      </c>
      <c r="CP2539" t="inlineStr">
        <is>
          <t>X</t>
        </is>
      </c>
      <c r="CT2539" t="inlineStr">
        <is>
          <t>X</t>
        </is>
      </c>
      <c r="CU2539" t="inlineStr">
        <is>
          <t>D</t>
        </is>
      </c>
      <c r="CV2539" t="inlineStr">
        <is>
          <t>X</t>
        </is>
      </c>
      <c r="CW2539" t="inlineStr">
        <is>
          <t>D</t>
        </is>
      </c>
      <c r="CY2539" t="inlineStr">
        <is>
          <t>X</t>
        </is>
      </c>
      <c r="CZ2539" t="inlineStr">
        <is>
          <t>D</t>
        </is>
      </c>
      <c r="DC2539" t="inlineStr">
        <is>
          <t>X</t>
        </is>
      </c>
      <c r="DF2539" t="inlineStr">
        <is>
          <t>X</t>
        </is>
      </c>
      <c r="DI2539" t="inlineStr">
        <is>
          <t>X</t>
        </is>
      </c>
      <c r="DJ2539" t="inlineStr">
        <is>
          <t>D</t>
        </is>
      </c>
      <c r="DL2539" t="inlineStr">
        <is>
          <t>X</t>
        </is>
      </c>
      <c r="DN2539" t="inlineStr">
        <is>
          <t>X</t>
        </is>
      </c>
      <c r="DS2539" t="inlineStr">
        <is>
          <t>D</t>
        </is>
      </c>
      <c r="DU2539" t="inlineStr">
        <is>
          <t>X</t>
        </is>
      </c>
      <c r="DX2539" t="inlineStr">
        <is>
          <t>X</t>
        </is>
      </c>
      <c r="EA2539" t="inlineStr">
        <is>
          <t>X</t>
        </is>
      </c>
      <c r="ED2539" t="inlineStr">
        <is>
          <t>D</t>
        </is>
      </c>
      <c r="EF2539" t="inlineStr">
        <is>
          <t>X</t>
        </is>
      </c>
    </row>
    <row r="2540">
      <c r="A2540" t="inlineStr">
        <is>
          <t>OH0023543005</t>
        </is>
      </c>
      <c r="B2540" t="n">
        <v>78</v>
      </c>
      <c r="C2540" t="n">
        <v>414509</v>
      </c>
      <c r="D2540" t="inlineStr">
        <is>
          <t>WILLIAMS</t>
        </is>
      </c>
      <c r="E2540" t="inlineStr">
        <is>
          <t>LESTER</t>
        </is>
      </c>
      <c r="F2540">
        <f>CONCATENATE(D2540," ",LEFT(H2540,4),"T=",AU2540,"D=",AV2540,"R=",AW2540,"M=",AX2540,"L=",AY2540,"B=",AZ2540)</f>
        <v/>
      </c>
      <c r="G2540" t="inlineStr">
        <is>
          <t>B</t>
        </is>
      </c>
      <c r="I2540" t="inlineStr">
        <is>
          <t>1967-08-16</t>
        </is>
      </c>
      <c r="J2540" t="inlineStr">
        <is>
          <t>2016-12-16</t>
        </is>
      </c>
      <c r="K2540" t="inlineStr">
        <is>
          <t>CONFIRMATION</t>
        </is>
      </c>
      <c r="M2540" t="inlineStr">
        <is>
          <t>3121 LODWICK DR NW</t>
        </is>
      </c>
      <c r="N2540">
        <f>RIGHT(M2540,LEN(M2540)-FIND(" ",M2540))</f>
        <v/>
      </c>
      <c r="O2540" t="inlineStr">
        <is>
          <t>APT 5</t>
        </is>
      </c>
      <c r="P2540" t="inlineStr">
        <is>
          <t>WARREN</t>
        </is>
      </c>
      <c r="Q2540" t="inlineStr">
        <is>
          <t>OH</t>
        </is>
      </c>
      <c r="R2540" t="n">
        <v>44485</v>
      </c>
      <c r="AD2540" t="inlineStr">
        <is>
          <t>TRUMBULL CAREER &amp; TECH CENTER</t>
        </is>
      </c>
      <c r="AE2540" t="inlineStr">
        <is>
          <t>WARREN CITY</t>
        </is>
      </c>
      <c r="AF2540" t="inlineStr">
        <is>
          <t>WARREN CITY SD</t>
        </is>
      </c>
      <c r="AH2540" t="n">
        <v>14</v>
      </c>
      <c r="AI2540" t="n">
        <v>11</v>
      </c>
      <c r="AN2540" t="inlineStr">
        <is>
          <t>WARREN</t>
        </is>
      </c>
      <c r="AO2540" t="inlineStr">
        <is>
          <t>WARREN CITY 1E</t>
        </is>
      </c>
      <c r="AP2540" t="inlineStr">
        <is>
          <t>78-P-ACJ</t>
        </is>
      </c>
      <c r="AQ2540" t="n">
        <v>9</v>
      </c>
      <c r="AR2540" t="n">
        <v>64</v>
      </c>
      <c r="AS2540" t="n">
        <v>32</v>
      </c>
      <c r="AU2540">
        <f>COUNTA($BA$2540:$EH$2540)</f>
        <v/>
      </c>
      <c r="AV2540">
        <f>COUNTIF($BA$2540:$EH$2540,"D")</f>
        <v/>
      </c>
      <c r="AW2540">
        <f>COUNTIF($BA$2540:$EH$2540,"R")</f>
        <v/>
      </c>
      <c r="AX2540">
        <f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/>
      </c>
      <c r="AY2540">
        <f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/>
      </c>
      <c r="AZ2540">
        <f>IF(EH2540&lt;&gt;"",1,0)</f>
        <v/>
      </c>
      <c r="BB2540" t="inlineStr">
        <is>
          <t>WARREN-WARD 1</t>
        </is>
      </c>
    </row>
    <row r="2541">
      <c r="A2541" t="inlineStr">
        <is>
          <t>OH0023079903</t>
        </is>
      </c>
      <c r="B2541" t="n">
        <v>78</v>
      </c>
      <c r="C2541" t="n">
        <v>406525</v>
      </c>
      <c r="D2541" t="inlineStr">
        <is>
          <t>ELLIS</t>
        </is>
      </c>
      <c r="E2541" t="inlineStr">
        <is>
          <t>MARY</t>
        </is>
      </c>
      <c r="F2541">
        <f>CONCATENATE(D2541," ",LEFT(H2541,4),"T=",AU2541,"D=",AV2541,"R=",AW2541,"M=",AX2541,"L=",AY2541,"B=",AZ2541)</f>
        <v/>
      </c>
      <c r="G2541" t="inlineStr">
        <is>
          <t>E</t>
        </is>
      </c>
      <c r="I2541" t="inlineStr">
        <is>
          <t>1997-02-20</t>
        </is>
      </c>
      <c r="J2541" t="inlineStr">
        <is>
          <t>2017-02-21</t>
        </is>
      </c>
      <c r="K2541" t="inlineStr">
        <is>
          <t>ACTIVE</t>
        </is>
      </c>
      <c r="M2541" t="inlineStr">
        <is>
          <t>2731 LEXINGTON AVE NW</t>
        </is>
      </c>
      <c r="N2541">
        <f>RIGHT(M2541,LEN(M2541)-FIND(" ",M2541))</f>
        <v/>
      </c>
      <c r="P2541" t="inlineStr">
        <is>
          <t>WARREN</t>
        </is>
      </c>
      <c r="Q2541" t="inlineStr">
        <is>
          <t>OH</t>
        </is>
      </c>
      <c r="R2541" t="n">
        <v>44485</v>
      </c>
      <c r="AD2541" t="inlineStr">
        <is>
          <t>TRUMBULL CAREER &amp; TECH CENTER</t>
        </is>
      </c>
      <c r="AE2541" t="inlineStr">
        <is>
          <t>WARREN CITY</t>
        </is>
      </c>
      <c r="AF2541" t="inlineStr">
        <is>
          <t>WARREN CITY SD</t>
        </is>
      </c>
      <c r="AH2541" t="n">
        <v>14</v>
      </c>
      <c r="AI2541" t="n">
        <v>11</v>
      </c>
      <c r="AN2541" t="inlineStr">
        <is>
          <t>WARREN</t>
        </is>
      </c>
      <c r="AO2541" t="inlineStr">
        <is>
          <t>WARREN CITY 1E</t>
        </is>
      </c>
      <c r="AP2541" t="inlineStr">
        <is>
          <t>78-P-ACJ</t>
        </is>
      </c>
      <c r="AQ2541" t="n">
        <v>9</v>
      </c>
      <c r="AR2541" t="n">
        <v>64</v>
      </c>
      <c r="AS2541" t="n">
        <v>32</v>
      </c>
      <c r="AU2541">
        <f>COUNTA($BA$2541:$EH$2541)</f>
        <v/>
      </c>
      <c r="AV2541">
        <f>COUNTIF($BA$2541:$EH$2541,"D")</f>
        <v/>
      </c>
      <c r="AW2541">
        <f>COUNTIF($BA$2541:$EH$2541,"R")</f>
        <v/>
      </c>
      <c r="AX2541">
        <f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/>
      </c>
      <c r="AY2541">
        <f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/>
      </c>
      <c r="AZ2541">
        <f>IF(EH2541&lt;&gt;"",1,0)</f>
        <v/>
      </c>
      <c r="BB2541" t="inlineStr">
        <is>
          <t>WARREN-WARD 1</t>
        </is>
      </c>
      <c r="CY2541" t="inlineStr">
        <is>
          <t>X</t>
        </is>
      </c>
      <c r="CZ2541" t="inlineStr">
        <is>
          <t>D</t>
        </is>
      </c>
    </row>
    <row r="2542">
      <c r="A2542" t="inlineStr">
        <is>
          <t>OH0015728317</t>
        </is>
      </c>
      <c r="B2542" t="n">
        <v>78</v>
      </c>
      <c r="C2542" t="n">
        <v>323161</v>
      </c>
      <c r="D2542" t="inlineStr">
        <is>
          <t>COX</t>
        </is>
      </c>
      <c r="E2542" t="inlineStr">
        <is>
          <t>LESA</t>
        </is>
      </c>
      <c r="F2542">
        <f>CONCATENATE(D2542," ",LEFT(H2542,4),"T=",AU2542,"D=",AV2542,"R=",AW2542,"M=",AX2542,"L=",AY2542,"B=",AZ2542)</f>
        <v/>
      </c>
      <c r="G2542" t="inlineStr">
        <is>
          <t>M</t>
        </is>
      </c>
      <c r="I2542" t="inlineStr">
        <is>
          <t>1986-02-07</t>
        </is>
      </c>
      <c r="J2542" t="inlineStr">
        <is>
          <t>2016-02-19</t>
        </is>
      </c>
      <c r="K2542" t="inlineStr">
        <is>
          <t>CONFIRMATION</t>
        </is>
      </c>
      <c r="M2542" t="inlineStr">
        <is>
          <t>2943 TOD AVE NW</t>
        </is>
      </c>
      <c r="N2542">
        <f>RIGHT(M2542,LEN(M2542)-FIND(" ",M2542))</f>
        <v/>
      </c>
      <c r="P2542" t="inlineStr">
        <is>
          <t>WARREN</t>
        </is>
      </c>
      <c r="Q2542" t="inlineStr">
        <is>
          <t>OH</t>
        </is>
      </c>
      <c r="R2542" t="n">
        <v>44485</v>
      </c>
      <c r="AD2542" t="inlineStr">
        <is>
          <t>TRUMBULL CAREER &amp; TECH CENTER</t>
        </is>
      </c>
      <c r="AE2542" t="inlineStr">
        <is>
          <t>WARREN CITY</t>
        </is>
      </c>
      <c r="AF2542" t="inlineStr">
        <is>
          <t>WARREN CITY SD</t>
        </is>
      </c>
      <c r="AH2542" t="n">
        <v>14</v>
      </c>
      <c r="AI2542" t="n">
        <v>11</v>
      </c>
      <c r="AN2542" t="inlineStr">
        <is>
          <t>WARREN</t>
        </is>
      </c>
      <c r="AO2542" t="inlineStr">
        <is>
          <t>WARREN CITY 1E</t>
        </is>
      </c>
      <c r="AP2542" t="inlineStr">
        <is>
          <t>78-P-ACJ</t>
        </is>
      </c>
      <c r="AQ2542" t="n">
        <v>9</v>
      </c>
      <c r="AR2542" t="n">
        <v>64</v>
      </c>
      <c r="AS2542" t="n">
        <v>32</v>
      </c>
      <c r="AU2542">
        <f>COUNTA($BA$2542:$EH$2542)</f>
        <v/>
      </c>
      <c r="AV2542">
        <f>COUNTIF($BA$2542:$EH$2542,"D")</f>
        <v/>
      </c>
      <c r="AW2542">
        <f>COUNTIF($BA$2542:$EH$2542,"R")</f>
        <v/>
      </c>
      <c r="AX2542">
        <f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/>
      </c>
      <c r="AY2542">
        <f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/>
      </c>
      <c r="AZ2542">
        <f>IF(EH2542&lt;&gt;"",1,0)</f>
        <v/>
      </c>
      <c r="BB2542" t="inlineStr">
        <is>
          <t>WARREN-WARD 1</t>
        </is>
      </c>
    </row>
    <row r="2543">
      <c r="A2543" t="inlineStr">
        <is>
          <t>OH0015703712</t>
        </is>
      </c>
      <c r="B2543" t="n">
        <v>78</v>
      </c>
      <c r="C2543" t="n">
        <v>164717</v>
      </c>
      <c r="D2543" t="inlineStr">
        <is>
          <t>STALEY</t>
        </is>
      </c>
      <c r="E2543" t="inlineStr">
        <is>
          <t>ROSEMARY</t>
        </is>
      </c>
      <c r="F2543">
        <f>CONCATENATE(D2543," ",LEFT(H2543,4),"T=",AU2543,"D=",AV2543,"R=",AW2543,"M=",AX2543,"L=",AY2543,"B=",AZ2543)</f>
        <v/>
      </c>
      <c r="G2543" t="inlineStr">
        <is>
          <t>L</t>
        </is>
      </c>
      <c r="I2543" t="inlineStr">
        <is>
          <t>1959-01-30</t>
        </is>
      </c>
      <c r="J2543" t="inlineStr">
        <is>
          <t>2023-09-14</t>
        </is>
      </c>
      <c r="K2543" t="inlineStr">
        <is>
          <t>ACTIVE</t>
        </is>
      </c>
      <c r="M2543" t="inlineStr">
        <is>
          <t>3183 GREENFIELD ST NW</t>
        </is>
      </c>
      <c r="N2543">
        <f>RIGHT(M2543,LEN(M2543)-FIND(" ",M2543))</f>
        <v/>
      </c>
      <c r="P2543" t="inlineStr">
        <is>
          <t>WARREN</t>
        </is>
      </c>
      <c r="Q2543" t="inlineStr">
        <is>
          <t>OH</t>
        </is>
      </c>
      <c r="R2543" t="n">
        <v>44485</v>
      </c>
      <c r="AD2543" t="inlineStr">
        <is>
          <t>TRUMBULL CAREER &amp; TECH CENTER</t>
        </is>
      </c>
      <c r="AE2543" t="inlineStr">
        <is>
          <t>WARREN CITY</t>
        </is>
      </c>
      <c r="AF2543" t="inlineStr">
        <is>
          <t>WARREN CITY SD</t>
        </is>
      </c>
      <c r="AH2543" t="n">
        <v>14</v>
      </c>
      <c r="AI2543" t="n">
        <v>11</v>
      </c>
      <c r="AN2543" t="inlineStr">
        <is>
          <t>WARREN</t>
        </is>
      </c>
      <c r="AO2543" t="inlineStr">
        <is>
          <t>WARREN CITY 1E</t>
        </is>
      </c>
      <c r="AP2543" t="inlineStr">
        <is>
          <t>78-P-ACJ</t>
        </is>
      </c>
      <c r="AQ2543" t="n">
        <v>9</v>
      </c>
      <c r="AR2543" t="n">
        <v>64</v>
      </c>
      <c r="AS2543" t="n">
        <v>32</v>
      </c>
      <c r="AU2543">
        <f>COUNTA($BA$2543:$EH$2543)</f>
        <v/>
      </c>
      <c r="AV2543">
        <f>COUNTIF($BA$2543:$EH$2543,"D")</f>
        <v/>
      </c>
      <c r="AW2543">
        <f>COUNTIF($BA$2543:$EH$2543,"R")</f>
        <v/>
      </c>
      <c r="AX2543">
        <f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/>
      </c>
      <c r="AY2543">
        <f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/>
      </c>
      <c r="AZ2543">
        <f>IF(EH2543&lt;&gt;"",1,0)</f>
        <v/>
      </c>
      <c r="BB2543" t="inlineStr">
        <is>
          <t>WARREN-WARD 1</t>
        </is>
      </c>
      <c r="BD2543" t="inlineStr">
        <is>
          <t>X</t>
        </is>
      </c>
      <c r="BH2543" t="inlineStr">
        <is>
          <t>X</t>
        </is>
      </c>
      <c r="BL2543" t="inlineStr">
        <is>
          <t>X</t>
        </is>
      </c>
      <c r="BS2543" t="inlineStr">
        <is>
          <t>X</t>
        </is>
      </c>
      <c r="CA2543" t="inlineStr">
        <is>
          <t>X</t>
        </is>
      </c>
      <c r="CG2543" t="inlineStr">
        <is>
          <t>X</t>
        </is>
      </c>
      <c r="CK2543" t="inlineStr">
        <is>
          <t>X</t>
        </is>
      </c>
      <c r="CP2543" t="inlineStr">
        <is>
          <t>X</t>
        </is>
      </c>
      <c r="CV2543" t="inlineStr">
        <is>
          <t>X</t>
        </is>
      </c>
      <c r="DC2543" t="inlineStr">
        <is>
          <t>X</t>
        </is>
      </c>
      <c r="DN2543" t="inlineStr">
        <is>
          <t>X</t>
        </is>
      </c>
      <c r="DX2543" t="inlineStr">
        <is>
          <t>X</t>
        </is>
      </c>
      <c r="EF2543" t="inlineStr">
        <is>
          <t>X</t>
        </is>
      </c>
    </row>
    <row r="2544">
      <c r="A2544" t="inlineStr">
        <is>
          <t>OH0023153001</t>
        </is>
      </c>
      <c r="B2544" t="n">
        <v>78</v>
      </c>
      <c r="C2544" t="n">
        <v>407719</v>
      </c>
      <c r="D2544" t="inlineStr">
        <is>
          <t>MILLS</t>
        </is>
      </c>
      <c r="E2544" t="inlineStr">
        <is>
          <t>KENYON</t>
        </is>
      </c>
      <c r="F2544">
        <f>CONCATENATE(D2544," ",LEFT(H2544,4),"T=",AU2544,"D=",AV2544,"R=",AW2544,"M=",AX2544,"L=",AY2544,"B=",AZ2544)</f>
        <v/>
      </c>
      <c r="G2544" t="inlineStr">
        <is>
          <t>LYNN</t>
        </is>
      </c>
      <c r="I2544" t="inlineStr">
        <is>
          <t>1968-04-22</t>
        </is>
      </c>
      <c r="J2544" t="inlineStr">
        <is>
          <t>2024-11-05</t>
        </is>
      </c>
      <c r="K2544" t="inlineStr">
        <is>
          <t>ACTIVE</t>
        </is>
      </c>
      <c r="M2544" t="inlineStr">
        <is>
          <t>3320 LODWICK DR NW</t>
        </is>
      </c>
      <c r="N2544">
        <f>RIGHT(M2544,LEN(M2544)-FIND(" ",M2544))</f>
        <v/>
      </c>
      <c r="O2544" t="inlineStr">
        <is>
          <t>APT 1</t>
        </is>
      </c>
      <c r="P2544" t="inlineStr">
        <is>
          <t>WARREN</t>
        </is>
      </c>
      <c r="Q2544" t="inlineStr">
        <is>
          <t>OH</t>
        </is>
      </c>
      <c r="R2544" t="n">
        <v>44485</v>
      </c>
      <c r="AD2544" t="inlineStr">
        <is>
          <t>TRUMBULL CAREER &amp; TECH CENTER</t>
        </is>
      </c>
      <c r="AE2544" t="inlineStr">
        <is>
          <t>WARREN CITY</t>
        </is>
      </c>
      <c r="AF2544" t="inlineStr">
        <is>
          <t>WARREN CITY SD</t>
        </is>
      </c>
      <c r="AH2544" t="n">
        <v>14</v>
      </c>
      <c r="AI2544" t="n">
        <v>11</v>
      </c>
      <c r="AN2544" t="inlineStr">
        <is>
          <t>WARREN</t>
        </is>
      </c>
      <c r="AO2544" t="inlineStr">
        <is>
          <t>WARREN CITY 1E</t>
        </is>
      </c>
      <c r="AP2544" t="inlineStr">
        <is>
          <t>78-P-ACJ</t>
        </is>
      </c>
      <c r="AQ2544" t="n">
        <v>9</v>
      </c>
      <c r="AR2544" t="n">
        <v>64</v>
      </c>
      <c r="AS2544" t="n">
        <v>32</v>
      </c>
      <c r="AU2544">
        <f>COUNTA($BA$2544:$EH$2544)</f>
        <v/>
      </c>
      <c r="AV2544">
        <f>COUNTIF($BA$2544:$EH$2544,"D")</f>
        <v/>
      </c>
      <c r="AW2544">
        <f>COUNTIF($BA$2544:$EH$2544,"R")</f>
        <v/>
      </c>
      <c r="AX2544">
        <f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/>
      </c>
      <c r="AY2544">
        <f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/>
      </c>
      <c r="AZ2544">
        <f>IF(EH2544&lt;&gt;"",1,0)</f>
        <v/>
      </c>
      <c r="BB2544" t="inlineStr">
        <is>
          <t>WARREN-WARD 1</t>
        </is>
      </c>
      <c r="DN2544" t="inlineStr">
        <is>
          <t>X</t>
        </is>
      </c>
      <c r="EF2544" t="inlineStr">
        <is>
          <t>X</t>
        </is>
      </c>
    </row>
    <row r="2545">
      <c r="A2545" t="inlineStr">
        <is>
          <t>OH0026407558</t>
        </is>
      </c>
      <c r="B2545" t="n">
        <v>78</v>
      </c>
      <c r="C2545" t="n">
        <v>461678</v>
      </c>
      <c r="D2545" t="inlineStr">
        <is>
          <t>JONES</t>
        </is>
      </c>
      <c r="E2545" t="inlineStr">
        <is>
          <t>JASON</t>
        </is>
      </c>
      <c r="F2545">
        <f>CONCATENATE(D2545," ",LEFT(H2545,4),"T=",AU2545,"D=",AV2545,"R=",AW2545,"M=",AX2545,"L=",AY2545,"B=",AZ2545)</f>
        <v/>
      </c>
      <c r="G2545" t="inlineStr">
        <is>
          <t>DAVID</t>
        </is>
      </c>
      <c r="I2545" t="inlineStr">
        <is>
          <t>2001-01-05</t>
        </is>
      </c>
      <c r="J2545" t="inlineStr">
        <is>
          <t>2022-01-07</t>
        </is>
      </c>
      <c r="K2545" t="inlineStr">
        <is>
          <t>CONFIRMATION</t>
        </is>
      </c>
      <c r="M2545" t="inlineStr">
        <is>
          <t>3333 BON AIR AVE NW</t>
        </is>
      </c>
      <c r="N2545">
        <f>RIGHT(M2545,LEN(M2545)-FIND(" ",M2545))</f>
        <v/>
      </c>
      <c r="P2545" t="inlineStr">
        <is>
          <t>WARREN</t>
        </is>
      </c>
      <c r="Q2545" t="inlineStr">
        <is>
          <t>OH</t>
        </is>
      </c>
      <c r="R2545" t="n">
        <v>44485</v>
      </c>
      <c r="AD2545" t="inlineStr">
        <is>
          <t>TRUMBULL CAREER &amp; TECH CENTER</t>
        </is>
      </c>
      <c r="AE2545" t="inlineStr">
        <is>
          <t>WARREN CITY</t>
        </is>
      </c>
      <c r="AF2545" t="inlineStr">
        <is>
          <t>WARREN CITY SD</t>
        </is>
      </c>
      <c r="AH2545" t="n">
        <v>14</v>
      </c>
      <c r="AI2545" t="n">
        <v>11</v>
      </c>
      <c r="AN2545" t="inlineStr">
        <is>
          <t>WARREN</t>
        </is>
      </c>
      <c r="AO2545" t="inlineStr">
        <is>
          <t>WARREN CITY 1E</t>
        </is>
      </c>
      <c r="AP2545" t="inlineStr">
        <is>
          <t>78-P-ACJ</t>
        </is>
      </c>
      <c r="AQ2545" t="n">
        <v>9</v>
      </c>
      <c r="AR2545" t="n">
        <v>64</v>
      </c>
      <c r="AS2545" t="n">
        <v>32</v>
      </c>
      <c r="AU2545">
        <f>COUNTA($BA$2545:$EH$2545)</f>
        <v/>
      </c>
      <c r="AV2545">
        <f>COUNTIF($BA$2545:$EH$2545,"D")</f>
        <v/>
      </c>
      <c r="AW2545">
        <f>COUNTIF($BA$2545:$EH$2545,"R")</f>
        <v/>
      </c>
      <c r="AX2545">
        <f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/>
      </c>
      <c r="AY2545">
        <f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/>
      </c>
      <c r="AZ2545">
        <f>IF(EH2545&lt;&gt;"",1,0)</f>
        <v/>
      </c>
      <c r="BB2545" t="inlineStr">
        <is>
          <t>WARREN-WARD 1</t>
        </is>
      </c>
    </row>
    <row r="2546">
      <c r="A2546" t="inlineStr">
        <is>
          <t>OH0024195452</t>
        </is>
      </c>
      <c r="B2546" t="n">
        <v>78</v>
      </c>
      <c r="C2546" t="n">
        <v>423751</v>
      </c>
      <c r="D2546" t="inlineStr">
        <is>
          <t>JARRETT</t>
        </is>
      </c>
      <c r="E2546" t="inlineStr">
        <is>
          <t>KOREY</t>
        </is>
      </c>
      <c r="F2546">
        <f>CONCATENATE(D2546," ",LEFT(H2546,4),"T=",AU2546,"D=",AV2546,"R=",AW2546,"M=",AX2546,"L=",AY2546,"B=",AZ2546)</f>
        <v/>
      </c>
      <c r="G2546" t="inlineStr">
        <is>
          <t>RASHAWN</t>
        </is>
      </c>
      <c r="I2546" t="inlineStr">
        <is>
          <t>1992-07-06</t>
        </is>
      </c>
      <c r="J2546" t="inlineStr">
        <is>
          <t>2024-11-10</t>
        </is>
      </c>
      <c r="K2546" t="inlineStr">
        <is>
          <t>ACTIVE</t>
        </is>
      </c>
      <c r="M2546" t="inlineStr">
        <is>
          <t>2883 TOD AVE NW</t>
        </is>
      </c>
      <c r="N2546">
        <f>RIGHT(M2546,LEN(M2546)-FIND(" ",M2546))</f>
        <v/>
      </c>
      <c r="P2546" t="inlineStr">
        <is>
          <t>WARREN</t>
        </is>
      </c>
      <c r="Q2546" t="inlineStr">
        <is>
          <t>OH</t>
        </is>
      </c>
      <c r="R2546" t="n">
        <v>44485</v>
      </c>
      <c r="AD2546" t="inlineStr">
        <is>
          <t>TRUMBULL CAREER &amp; TECH CENTER</t>
        </is>
      </c>
      <c r="AE2546" t="inlineStr">
        <is>
          <t>WARREN CITY</t>
        </is>
      </c>
      <c r="AF2546" t="inlineStr">
        <is>
          <t>WARREN CITY SD</t>
        </is>
      </c>
      <c r="AH2546" t="n">
        <v>14</v>
      </c>
      <c r="AI2546" t="n">
        <v>11</v>
      </c>
      <c r="AN2546" t="inlineStr">
        <is>
          <t>WARREN</t>
        </is>
      </c>
      <c r="AO2546" t="inlineStr">
        <is>
          <t>WARREN CITY 1E</t>
        </is>
      </c>
      <c r="AP2546" t="inlineStr">
        <is>
          <t>78-P-ACJ</t>
        </is>
      </c>
      <c r="AQ2546" t="n">
        <v>9</v>
      </c>
      <c r="AR2546" t="n">
        <v>64</v>
      </c>
      <c r="AS2546" t="n">
        <v>32</v>
      </c>
      <c r="AU2546">
        <f>COUNTA($BA$2546:$EH$2546)</f>
        <v/>
      </c>
      <c r="AV2546">
        <f>COUNTIF($BA$2546:$EH$2546,"D")</f>
        <v/>
      </c>
      <c r="AW2546">
        <f>COUNTIF($BA$2546:$EH$2546,"R")</f>
        <v/>
      </c>
      <c r="AX2546">
        <f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/>
      </c>
      <c r="AY2546">
        <f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/>
      </c>
      <c r="AZ2546">
        <f>IF(EH2546&lt;&gt;"",1,0)</f>
        <v/>
      </c>
      <c r="BB2546" t="inlineStr">
        <is>
          <t>WARREN-WARD 1</t>
        </is>
      </c>
      <c r="CP2546" t="inlineStr">
        <is>
          <t>X</t>
        </is>
      </c>
      <c r="DN2546" t="inlineStr">
        <is>
          <t>X</t>
        </is>
      </c>
    </row>
    <row r="2547">
      <c r="A2547" t="inlineStr">
        <is>
          <t>OH0020292083</t>
        </is>
      </c>
      <c r="B2547" t="n">
        <v>78</v>
      </c>
      <c r="C2547" t="n">
        <v>365706</v>
      </c>
      <c r="D2547" t="inlineStr">
        <is>
          <t>WHITE</t>
        </is>
      </c>
      <c r="E2547" t="inlineStr">
        <is>
          <t>DANIEL</t>
        </is>
      </c>
      <c r="F2547">
        <f>CONCATENATE(D2547," ",LEFT(H2547,4),"T=",AU2547,"D=",AV2547,"R=",AW2547,"M=",AX2547,"L=",AY2547,"B=",AZ2547)</f>
        <v/>
      </c>
      <c r="G2547" t="inlineStr">
        <is>
          <t>LEE</t>
        </is>
      </c>
      <c r="I2547" t="inlineStr">
        <is>
          <t>1982-08-24</t>
        </is>
      </c>
      <c r="J2547" t="inlineStr">
        <is>
          <t>2024-03-14</t>
        </is>
      </c>
      <c r="K2547" t="inlineStr">
        <is>
          <t>ACTIVE</t>
        </is>
      </c>
      <c r="M2547" t="inlineStr">
        <is>
          <t>3368 GREENFIELD ST NW</t>
        </is>
      </c>
      <c r="N2547">
        <f>RIGHT(M2547,LEN(M2547)-FIND(" ",M2547))</f>
        <v/>
      </c>
      <c r="P2547" t="inlineStr">
        <is>
          <t>WARREN</t>
        </is>
      </c>
      <c r="Q2547" t="inlineStr">
        <is>
          <t>OH</t>
        </is>
      </c>
      <c r="R2547" t="n">
        <v>44485</v>
      </c>
      <c r="AD2547" t="inlineStr">
        <is>
          <t>TRUMBULL CAREER &amp; TECH CENTER</t>
        </is>
      </c>
      <c r="AE2547" t="inlineStr">
        <is>
          <t>WARREN CITY</t>
        </is>
      </c>
      <c r="AF2547" t="inlineStr">
        <is>
          <t>WARREN CITY SD</t>
        </is>
      </c>
      <c r="AH2547" t="n">
        <v>14</v>
      </c>
      <c r="AI2547" t="n">
        <v>11</v>
      </c>
      <c r="AN2547" t="inlineStr">
        <is>
          <t>WARREN</t>
        </is>
      </c>
      <c r="AO2547" t="inlineStr">
        <is>
          <t>WARREN CITY 1E</t>
        </is>
      </c>
      <c r="AP2547" t="inlineStr">
        <is>
          <t>78-P-ACJ</t>
        </is>
      </c>
      <c r="AQ2547" t="n">
        <v>9</v>
      </c>
      <c r="AR2547" t="n">
        <v>64</v>
      </c>
      <c r="AS2547" t="n">
        <v>32</v>
      </c>
      <c r="AU2547">
        <f>COUNTA($BA$2547:$EH$2547)</f>
        <v/>
      </c>
      <c r="AV2547">
        <f>COUNTIF($BA$2547:$EH$2547,"D")</f>
        <v/>
      </c>
      <c r="AW2547">
        <f>COUNTIF($BA$2547:$EH$2547,"R")</f>
        <v/>
      </c>
      <c r="AX2547">
        <f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/>
      </c>
      <c r="AY2547">
        <f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/>
      </c>
      <c r="AZ2547">
        <f>IF(EH2547&lt;&gt;"",1,0)</f>
        <v/>
      </c>
      <c r="BB2547" t="inlineStr">
        <is>
          <t>WARREN-WARD 1</t>
        </is>
      </c>
      <c r="CA2547" t="inlineStr">
        <is>
          <t>X</t>
        </is>
      </c>
      <c r="CG2547" t="inlineStr">
        <is>
          <t>X</t>
        </is>
      </c>
      <c r="CK2547" t="inlineStr">
        <is>
          <t>X</t>
        </is>
      </c>
      <c r="CN2547" t="inlineStr">
        <is>
          <t>X</t>
        </is>
      </c>
      <c r="CP2547" t="inlineStr">
        <is>
          <t>X</t>
        </is>
      </c>
      <c r="CQ2547" t="inlineStr">
        <is>
          <t>X</t>
        </is>
      </c>
      <c r="CY2547" t="inlineStr">
        <is>
          <t>X</t>
        </is>
      </c>
      <c r="CZ2547" t="inlineStr">
        <is>
          <t>R</t>
        </is>
      </c>
      <c r="DC2547" t="inlineStr">
        <is>
          <t>X</t>
        </is>
      </c>
      <c r="DN2547" t="inlineStr">
        <is>
          <t>X</t>
        </is>
      </c>
      <c r="EF2547" t="inlineStr">
        <is>
          <t>X</t>
        </is>
      </c>
    </row>
    <row r="2548">
      <c r="A2548" t="inlineStr">
        <is>
          <t>OH0026030007</t>
        </is>
      </c>
      <c r="B2548" t="n">
        <v>78</v>
      </c>
      <c r="C2548" t="n">
        <v>454697</v>
      </c>
      <c r="D2548" t="inlineStr">
        <is>
          <t>NYAKO</t>
        </is>
      </c>
      <c r="E2548" t="inlineStr">
        <is>
          <t>PAULA</t>
        </is>
      </c>
      <c r="F2548">
        <f>CONCATENATE(D2548," ",LEFT(H2548,4),"T=",AU2548,"D=",AV2548,"R=",AW2548,"M=",AX2548,"L=",AY2548,"B=",AZ2548)</f>
        <v/>
      </c>
      <c r="G2548" t="inlineStr">
        <is>
          <t>KAYE</t>
        </is>
      </c>
      <c r="I2548" t="inlineStr">
        <is>
          <t>1953-07-27</t>
        </is>
      </c>
      <c r="J2548" t="inlineStr">
        <is>
          <t>2023-07-25</t>
        </is>
      </c>
      <c r="K2548" t="inlineStr">
        <is>
          <t>ACTIVE</t>
        </is>
      </c>
      <c r="M2548" t="inlineStr">
        <is>
          <t>3339 TANYA AVE NW</t>
        </is>
      </c>
      <c r="N2548">
        <f>RIGHT(M2548,LEN(M2548)-FIND(" ",M2548))</f>
        <v/>
      </c>
      <c r="P2548" t="inlineStr">
        <is>
          <t>WARREN</t>
        </is>
      </c>
      <c r="Q2548" t="inlineStr">
        <is>
          <t>OH</t>
        </is>
      </c>
      <c r="R2548" t="n">
        <v>44485</v>
      </c>
      <c r="AD2548" t="inlineStr">
        <is>
          <t>TRUMBULL CAREER &amp; TECH CENTER</t>
        </is>
      </c>
      <c r="AE2548" t="inlineStr">
        <is>
          <t>WARREN CITY</t>
        </is>
      </c>
      <c r="AF2548" t="inlineStr">
        <is>
          <t>WARREN CITY SD</t>
        </is>
      </c>
      <c r="AH2548" t="n">
        <v>14</v>
      </c>
      <c r="AI2548" t="n">
        <v>11</v>
      </c>
      <c r="AN2548" t="inlineStr">
        <is>
          <t>WARREN</t>
        </is>
      </c>
      <c r="AO2548" t="inlineStr">
        <is>
          <t>WARREN CITY 1E</t>
        </is>
      </c>
      <c r="AP2548" t="inlineStr">
        <is>
          <t>78-P-ACJ</t>
        </is>
      </c>
      <c r="AQ2548" t="n">
        <v>9</v>
      </c>
      <c r="AR2548" t="n">
        <v>64</v>
      </c>
      <c r="AS2548" t="n">
        <v>32</v>
      </c>
      <c r="AU2548">
        <f>COUNTA($BA$2548:$EH$2548)</f>
        <v/>
      </c>
      <c r="AV2548">
        <f>COUNTIF($BA$2548:$EH$2548,"D")</f>
        <v/>
      </c>
      <c r="AW2548">
        <f>COUNTIF($BA$2548:$EH$2548,"R")</f>
        <v/>
      </c>
      <c r="AX2548">
        <f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/>
      </c>
      <c r="AY2548">
        <f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/>
      </c>
      <c r="AZ2548">
        <f>IF(EH2548&lt;&gt;"",1,0)</f>
        <v/>
      </c>
      <c r="BB2548" t="inlineStr">
        <is>
          <t>WARREN-WARD 1</t>
        </is>
      </c>
      <c r="DN2548" t="inlineStr">
        <is>
          <t>X</t>
        </is>
      </c>
      <c r="EF2548" t="inlineStr">
        <is>
          <t>X</t>
        </is>
      </c>
    </row>
    <row r="2549">
      <c r="A2549" t="inlineStr">
        <is>
          <t>OH0026603367</t>
        </is>
      </c>
      <c r="B2549" t="n">
        <v>78</v>
      </c>
      <c r="C2549" t="n">
        <v>464909</v>
      </c>
      <c r="D2549" t="inlineStr">
        <is>
          <t>YATSKO</t>
        </is>
      </c>
      <c r="E2549" t="inlineStr">
        <is>
          <t>VALERIE</t>
        </is>
      </c>
      <c r="F2549">
        <f>CONCATENATE(D2549," ",LEFT(H2549,4),"T=",AU2549,"D=",AV2549,"R=",AW2549,"M=",AX2549,"L=",AY2549,"B=",AZ2549)</f>
        <v/>
      </c>
      <c r="I2549" t="inlineStr">
        <is>
          <t>1963-12-13</t>
        </is>
      </c>
      <c r="J2549" t="inlineStr">
        <is>
          <t>2022-07-29</t>
        </is>
      </c>
      <c r="K2549" t="inlineStr">
        <is>
          <t>ACTIVE</t>
        </is>
      </c>
      <c r="M2549" t="inlineStr">
        <is>
          <t>3158 LODWICK DR NW</t>
        </is>
      </c>
      <c r="N2549">
        <f>RIGHT(M2549,LEN(M2549)-FIND(" ",M2549))</f>
        <v/>
      </c>
      <c r="O2549" t="inlineStr">
        <is>
          <t>APT 3</t>
        </is>
      </c>
      <c r="P2549" t="inlineStr">
        <is>
          <t>WARREN</t>
        </is>
      </c>
      <c r="Q2549" t="inlineStr">
        <is>
          <t>OH</t>
        </is>
      </c>
      <c r="R2549" t="n">
        <v>44485</v>
      </c>
      <c r="AD2549" t="inlineStr">
        <is>
          <t>TRUMBULL CAREER &amp; TECH CENTER</t>
        </is>
      </c>
      <c r="AE2549" t="inlineStr">
        <is>
          <t>WARREN CITY</t>
        </is>
      </c>
      <c r="AF2549" t="inlineStr">
        <is>
          <t>WARREN CITY SD</t>
        </is>
      </c>
      <c r="AH2549" t="n">
        <v>14</v>
      </c>
      <c r="AI2549" t="n">
        <v>11</v>
      </c>
      <c r="AN2549" t="inlineStr">
        <is>
          <t>WARREN</t>
        </is>
      </c>
      <c r="AO2549" t="inlineStr">
        <is>
          <t>WARREN CITY 1E</t>
        </is>
      </c>
      <c r="AP2549" t="inlineStr">
        <is>
          <t>78-P-ACJ</t>
        </is>
      </c>
      <c r="AQ2549" t="n">
        <v>9</v>
      </c>
      <c r="AR2549" t="n">
        <v>64</v>
      </c>
      <c r="AS2549" t="n">
        <v>32</v>
      </c>
      <c r="AU2549">
        <f>COUNTA($BA$2549:$EH$2549)</f>
        <v/>
      </c>
      <c r="AV2549">
        <f>COUNTIF($BA$2549:$EH$2549,"D")</f>
        <v/>
      </c>
      <c r="AW2549">
        <f>COUNTIF($BA$2549:$EH$2549,"R")</f>
        <v/>
      </c>
      <c r="AX2549">
        <f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/>
      </c>
      <c r="AY2549">
        <f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/>
      </c>
      <c r="AZ2549">
        <f>IF(EH2549&lt;&gt;"",1,0)</f>
        <v/>
      </c>
      <c r="BB2549" t="inlineStr">
        <is>
          <t>WARREN-WARD 1</t>
        </is>
      </c>
      <c r="DU2549" t="inlineStr">
        <is>
          <t>X</t>
        </is>
      </c>
      <c r="EF2549" t="inlineStr">
        <is>
          <t>X</t>
        </is>
      </c>
    </row>
    <row r="2550">
      <c r="A2550" t="inlineStr">
        <is>
          <t>OH0026382638</t>
        </is>
      </c>
      <c r="B2550" t="n">
        <v>78</v>
      </c>
      <c r="C2550" t="n">
        <v>461215</v>
      </c>
      <c r="D2550" t="inlineStr">
        <is>
          <t>BRYANT</t>
        </is>
      </c>
      <c r="E2550" t="inlineStr">
        <is>
          <t>VICTORIA</t>
        </is>
      </c>
      <c r="F2550">
        <f>CONCATENATE(D2550," ",LEFT(H2550,4),"T=",AU2550,"D=",AV2550,"R=",AW2550,"M=",AX2550,"L=",AY2550,"B=",AZ2550)</f>
        <v/>
      </c>
      <c r="I2550" t="inlineStr">
        <is>
          <t>1994-01-11</t>
        </is>
      </c>
      <c r="J2550" t="inlineStr">
        <is>
          <t>2021-12-29</t>
        </is>
      </c>
      <c r="K2550" t="inlineStr">
        <is>
          <t>CONFIRMATION</t>
        </is>
      </c>
      <c r="M2550" t="inlineStr">
        <is>
          <t>2896 RED FOX RUN DR NW</t>
        </is>
      </c>
      <c r="N2550">
        <f>RIGHT(M2550,LEN(M2550)-FIND(" ",M2550))</f>
        <v/>
      </c>
      <c r="P2550" t="inlineStr">
        <is>
          <t>WARREN</t>
        </is>
      </c>
      <c r="Q2550" t="inlineStr">
        <is>
          <t>OH</t>
        </is>
      </c>
      <c r="R2550" t="n">
        <v>44485</v>
      </c>
      <c r="AD2550" t="inlineStr">
        <is>
          <t>TRUMBULL CAREER &amp; TECH CENTER</t>
        </is>
      </c>
      <c r="AE2550" t="inlineStr">
        <is>
          <t>WARREN CITY</t>
        </is>
      </c>
      <c r="AF2550" t="inlineStr">
        <is>
          <t>WARREN CITY SD</t>
        </is>
      </c>
      <c r="AH2550" t="n">
        <v>14</v>
      </c>
      <c r="AI2550" t="n">
        <v>11</v>
      </c>
      <c r="AN2550" t="inlineStr">
        <is>
          <t>WARREN</t>
        </is>
      </c>
      <c r="AO2550" t="inlineStr">
        <is>
          <t>WARREN CITY 1E</t>
        </is>
      </c>
      <c r="AP2550" t="inlineStr">
        <is>
          <t>78-P-ACJ</t>
        </is>
      </c>
      <c r="AQ2550" t="n">
        <v>9</v>
      </c>
      <c r="AR2550" t="n">
        <v>64</v>
      </c>
      <c r="AS2550" t="n">
        <v>32</v>
      </c>
      <c r="AU2550">
        <f>COUNTA($BA$2550:$EH$2550)</f>
        <v/>
      </c>
      <c r="AV2550">
        <f>COUNTIF($BA$2550:$EH$2550,"D")</f>
        <v/>
      </c>
      <c r="AW2550">
        <f>COUNTIF($BA$2550:$EH$2550,"R")</f>
        <v/>
      </c>
      <c r="AX2550">
        <f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/>
      </c>
      <c r="AY2550">
        <f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/>
      </c>
      <c r="AZ2550">
        <f>IF(EH2550&lt;&gt;"",1,0)</f>
        <v/>
      </c>
      <c r="BB2550" t="inlineStr">
        <is>
          <t>WARREN-WARD 1</t>
        </is>
      </c>
      <c r="DI2550" t="inlineStr">
        <is>
          <t>X</t>
        </is>
      </c>
      <c r="DN2550" t="inlineStr">
        <is>
          <t>X</t>
        </is>
      </c>
      <c r="DU2550" t="inlineStr">
        <is>
          <t>X</t>
        </is>
      </c>
      <c r="DX2550" t="inlineStr">
        <is>
          <t>X</t>
        </is>
      </c>
    </row>
    <row r="2551">
      <c r="A2551" t="inlineStr">
        <is>
          <t>OH0015711978</t>
        </is>
      </c>
      <c r="B2551" t="n">
        <v>78</v>
      </c>
      <c r="C2551" t="n">
        <v>181703</v>
      </c>
      <c r="D2551" t="inlineStr">
        <is>
          <t>BEITZEL</t>
        </is>
      </c>
      <c r="E2551" t="inlineStr">
        <is>
          <t>NORMAN</t>
        </is>
      </c>
      <c r="F2551">
        <f>CONCATENATE(D2551," ",LEFT(H2551,4),"T=",AU2551,"D=",AV2551,"R=",AW2551,"M=",AX2551,"L=",AY2551,"B=",AZ2551)</f>
        <v/>
      </c>
      <c r="G2551" t="inlineStr">
        <is>
          <t>M</t>
        </is>
      </c>
      <c r="I2551" t="inlineStr">
        <is>
          <t>1952-08-05</t>
        </is>
      </c>
      <c r="J2551" t="inlineStr">
        <is>
          <t>2020-11-23</t>
        </is>
      </c>
      <c r="K2551" t="inlineStr">
        <is>
          <t>ACTIVE</t>
        </is>
      </c>
      <c r="L2551" t="inlineStr">
        <is>
          <t>D</t>
        </is>
      </c>
      <c r="M2551" t="inlineStr">
        <is>
          <t>3257 TOD AVE NW</t>
        </is>
      </c>
      <c r="N2551">
        <f>RIGHT(M2551,LEN(M2551)-FIND(" ",M2551))</f>
        <v/>
      </c>
      <c r="P2551" t="inlineStr">
        <is>
          <t>WARREN</t>
        </is>
      </c>
      <c r="Q2551" t="inlineStr">
        <is>
          <t>OH</t>
        </is>
      </c>
      <c r="R2551" t="n">
        <v>44485</v>
      </c>
      <c r="AD2551" t="inlineStr">
        <is>
          <t>TRUMBULL CAREER &amp; TECH CENTER</t>
        </is>
      </c>
      <c r="AE2551" t="inlineStr">
        <is>
          <t>WARREN CITY</t>
        </is>
      </c>
      <c r="AF2551" t="inlineStr">
        <is>
          <t>WARREN CITY SD</t>
        </is>
      </c>
      <c r="AH2551" t="n">
        <v>14</v>
      </c>
      <c r="AI2551" t="n">
        <v>11</v>
      </c>
      <c r="AN2551" t="inlineStr">
        <is>
          <t>WARREN</t>
        </is>
      </c>
      <c r="AO2551" t="inlineStr">
        <is>
          <t>WARREN CITY 1E</t>
        </is>
      </c>
      <c r="AP2551" t="inlineStr">
        <is>
          <t>78-P-ACJ</t>
        </is>
      </c>
      <c r="AQ2551" t="n">
        <v>9</v>
      </c>
      <c r="AR2551" t="n">
        <v>64</v>
      </c>
      <c r="AS2551" t="n">
        <v>32</v>
      </c>
      <c r="AU2551">
        <f>COUNTA($BA$2551:$EH$2551)</f>
        <v/>
      </c>
      <c r="AV2551">
        <f>COUNTIF($BA$2551:$EH$2551,"D")</f>
        <v/>
      </c>
      <c r="AW2551">
        <f>COUNTIF($BA$2551:$EH$2551,"R")</f>
        <v/>
      </c>
      <c r="AX2551">
        <f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/>
      </c>
      <c r="AY2551">
        <f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/>
      </c>
      <c r="AZ2551">
        <f>IF(EH2551&lt;&gt;"",1,0)</f>
        <v/>
      </c>
      <c r="BB2551" t="inlineStr">
        <is>
          <t>WARREN-WARD 1</t>
        </is>
      </c>
      <c r="BD2551" t="inlineStr">
        <is>
          <t>X</t>
        </is>
      </c>
      <c r="BH2551" t="inlineStr">
        <is>
          <t>X</t>
        </is>
      </c>
      <c r="BJ2551" t="inlineStr">
        <is>
          <t>X</t>
        </is>
      </c>
      <c r="BL2551" t="inlineStr">
        <is>
          <t>X</t>
        </is>
      </c>
      <c r="BP2551" t="inlineStr">
        <is>
          <t>X</t>
        </is>
      </c>
      <c r="BS2551" t="inlineStr">
        <is>
          <t>X</t>
        </is>
      </c>
      <c r="BY2551" t="inlineStr">
        <is>
          <t>D</t>
        </is>
      </c>
      <c r="CA2551" t="inlineStr">
        <is>
          <t>X</t>
        </is>
      </c>
      <c r="CG2551" t="inlineStr">
        <is>
          <t>X</t>
        </is>
      </c>
      <c r="CN2551" t="inlineStr">
        <is>
          <t>X</t>
        </is>
      </c>
      <c r="CP2551" t="inlineStr">
        <is>
          <t>X</t>
        </is>
      </c>
      <c r="CV2551" t="inlineStr">
        <is>
          <t>X</t>
        </is>
      </c>
      <c r="CY2551" t="inlineStr">
        <is>
          <t>X</t>
        </is>
      </c>
      <c r="CZ2551" t="inlineStr">
        <is>
          <t>D</t>
        </is>
      </c>
      <c r="DC2551" t="inlineStr">
        <is>
          <t>X</t>
        </is>
      </c>
      <c r="DI2551" t="inlineStr">
        <is>
          <t>X</t>
        </is>
      </c>
      <c r="DN2551" t="inlineStr">
        <is>
          <t>X</t>
        </is>
      </c>
      <c r="DR2551" t="inlineStr">
        <is>
          <t>X</t>
        </is>
      </c>
      <c r="DS2551" t="inlineStr">
        <is>
          <t>D</t>
        </is>
      </c>
      <c r="DU2551" t="inlineStr">
        <is>
          <t>X</t>
        </is>
      </c>
      <c r="ED2551" t="inlineStr">
        <is>
          <t>D</t>
        </is>
      </c>
      <c r="EF2551" t="inlineStr">
        <is>
          <t>X</t>
        </is>
      </c>
    </row>
    <row r="2552">
      <c r="A2552" t="inlineStr">
        <is>
          <t>OH0027178048</t>
        </is>
      </c>
      <c r="B2552" t="n">
        <v>78</v>
      </c>
      <c r="C2552" t="n">
        <v>478216</v>
      </c>
      <c r="D2552" t="inlineStr">
        <is>
          <t>WOODBERRY</t>
        </is>
      </c>
      <c r="E2552" t="inlineStr">
        <is>
          <t>JAZIRE</t>
        </is>
      </c>
      <c r="F2552">
        <f>CONCATENATE(D2552," ",LEFT(H2552,4),"T=",AU2552,"D=",AV2552,"R=",AW2552,"M=",AX2552,"L=",AY2552,"B=",AZ2552)</f>
        <v/>
      </c>
      <c r="G2552" t="inlineStr">
        <is>
          <t>ZAIRYONNA NICOLE</t>
        </is>
      </c>
      <c r="I2552" t="inlineStr">
        <is>
          <t>2005-09-02</t>
        </is>
      </c>
      <c r="J2552" t="inlineStr">
        <is>
          <t>2024-12-11</t>
        </is>
      </c>
      <c r="K2552" t="inlineStr">
        <is>
          <t>ACTIVE</t>
        </is>
      </c>
      <c r="M2552" t="inlineStr">
        <is>
          <t>3256 BON AIR AVE NW</t>
        </is>
      </c>
      <c r="N2552">
        <f>RIGHT(M2552,LEN(M2552)-FIND(" ",M2552))</f>
        <v/>
      </c>
      <c r="P2552" t="inlineStr">
        <is>
          <t>WARREN</t>
        </is>
      </c>
      <c r="Q2552" t="inlineStr">
        <is>
          <t>OH</t>
        </is>
      </c>
      <c r="R2552" t="n">
        <v>44485</v>
      </c>
      <c r="AD2552" t="inlineStr">
        <is>
          <t>TRUMBULL CAREER &amp; TECH CENTER</t>
        </is>
      </c>
      <c r="AE2552" t="inlineStr">
        <is>
          <t>WARREN CITY</t>
        </is>
      </c>
      <c r="AF2552" t="inlineStr">
        <is>
          <t>WARREN CITY SD</t>
        </is>
      </c>
      <c r="AH2552" t="n">
        <v>14</v>
      </c>
      <c r="AI2552" t="n">
        <v>11</v>
      </c>
      <c r="AN2552" t="inlineStr">
        <is>
          <t>WARREN</t>
        </is>
      </c>
      <c r="AO2552" t="inlineStr">
        <is>
          <t>WARREN CITY 1E</t>
        </is>
      </c>
      <c r="AP2552" t="inlineStr">
        <is>
          <t>78-P-ACJ</t>
        </is>
      </c>
      <c r="AQ2552" t="n">
        <v>9</v>
      </c>
      <c r="AR2552" t="n">
        <v>64</v>
      </c>
      <c r="AS2552" t="n">
        <v>32</v>
      </c>
      <c r="AU2552">
        <f>COUNTA($BA$2552:$EH$2552)</f>
        <v/>
      </c>
      <c r="AV2552">
        <f>COUNTIF($BA$2552:$EH$2552,"D")</f>
        <v/>
      </c>
      <c r="AW2552">
        <f>COUNTIF($BA$2552:$EH$2552,"R")</f>
        <v/>
      </c>
      <c r="AX2552">
        <f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/>
      </c>
      <c r="AY2552">
        <f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/>
      </c>
      <c r="AZ2552">
        <f>IF(EH2552&lt;&gt;"",1,0)</f>
        <v/>
      </c>
      <c r="BB2552" t="inlineStr">
        <is>
          <t>WARREN-WARD 1</t>
        </is>
      </c>
    </row>
    <row r="2553">
      <c r="A2553" t="inlineStr">
        <is>
          <t>OH0027130492</t>
        </is>
      </c>
      <c r="B2553" t="n">
        <v>78</v>
      </c>
      <c r="C2553" t="n">
        <v>477130</v>
      </c>
      <c r="D2553" t="inlineStr">
        <is>
          <t>BURNS</t>
        </is>
      </c>
      <c r="E2553" t="inlineStr">
        <is>
          <t>ANTONY</t>
        </is>
      </c>
      <c r="F2553">
        <f>CONCATENATE(D2553," ",LEFT(H2553,4),"T=",AU2553,"D=",AV2553,"R=",AW2553,"M=",AX2553,"L=",AY2553,"B=",AZ2553)</f>
        <v/>
      </c>
      <c r="G2553" t="inlineStr">
        <is>
          <t>JAMES</t>
        </is>
      </c>
      <c r="H2553" t="inlineStr">
        <is>
          <t>JR</t>
        </is>
      </c>
      <c r="I2553" t="inlineStr">
        <is>
          <t>1997-07-22</t>
        </is>
      </c>
      <c r="J2553" t="inlineStr">
        <is>
          <t>2024-11-05</t>
        </is>
      </c>
      <c r="K2553" t="inlineStr">
        <is>
          <t>ACTIVE</t>
        </is>
      </c>
      <c r="M2553" t="inlineStr">
        <is>
          <t>3122 LODWICK DR NW</t>
        </is>
      </c>
      <c r="N2553">
        <f>RIGHT(M2553,LEN(M2553)-FIND(" ",M2553))</f>
        <v/>
      </c>
      <c r="O2553" t="inlineStr">
        <is>
          <t>APT 3</t>
        </is>
      </c>
      <c r="P2553" t="inlineStr">
        <is>
          <t>WARREN</t>
        </is>
      </c>
      <c r="Q2553" t="inlineStr">
        <is>
          <t>OH</t>
        </is>
      </c>
      <c r="R2553" t="n">
        <v>44485</v>
      </c>
      <c r="AD2553" t="inlineStr">
        <is>
          <t>TRUMBULL CAREER &amp; TECH CENTER</t>
        </is>
      </c>
      <c r="AE2553" t="inlineStr">
        <is>
          <t>WARREN CITY</t>
        </is>
      </c>
      <c r="AF2553" t="inlineStr">
        <is>
          <t>WARREN CITY SD</t>
        </is>
      </c>
      <c r="AH2553" t="n">
        <v>14</v>
      </c>
      <c r="AI2553" t="n">
        <v>11</v>
      </c>
      <c r="AN2553" t="inlineStr">
        <is>
          <t>WARREN</t>
        </is>
      </c>
      <c r="AO2553" t="inlineStr">
        <is>
          <t>WARREN CITY 1E</t>
        </is>
      </c>
      <c r="AP2553" t="inlineStr">
        <is>
          <t>78-P-ACJ</t>
        </is>
      </c>
      <c r="AQ2553" t="n">
        <v>9</v>
      </c>
      <c r="AR2553" t="n">
        <v>64</v>
      </c>
      <c r="AS2553" t="n">
        <v>32</v>
      </c>
      <c r="AU2553">
        <f>COUNTA($BA$2553:$EH$2553)</f>
        <v/>
      </c>
      <c r="AV2553">
        <f>COUNTIF($BA$2553:$EH$2553,"D")</f>
        <v/>
      </c>
      <c r="AW2553">
        <f>COUNTIF($BA$2553:$EH$2553,"R")</f>
        <v/>
      </c>
      <c r="AX2553">
        <f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/>
      </c>
      <c r="AY2553">
        <f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/>
      </c>
      <c r="AZ2553">
        <f>IF(EH2553&lt;&gt;"",1,0)</f>
        <v/>
      </c>
      <c r="BB2553" t="inlineStr">
        <is>
          <t>WARREN-WARD 1</t>
        </is>
      </c>
      <c r="EA2553" t="inlineStr">
        <is>
          <t>X</t>
        </is>
      </c>
      <c r="EF2553" t="inlineStr">
        <is>
          <t>X</t>
        </is>
      </c>
    </row>
    <row r="2554">
      <c r="A2554" t="inlineStr">
        <is>
          <t>OH0027177653</t>
        </is>
      </c>
      <c r="B2554" t="n">
        <v>78</v>
      </c>
      <c r="C2554" t="n">
        <v>478215</v>
      </c>
      <c r="D2554" t="inlineStr">
        <is>
          <t>PEREZ</t>
        </is>
      </c>
      <c r="E2554" t="inlineStr">
        <is>
          <t>FELIX</t>
        </is>
      </c>
      <c r="F2554">
        <f>CONCATENATE(D2554," ",LEFT(H2554,4),"T=",AU2554,"D=",AV2554,"R=",AW2554,"M=",AX2554,"L=",AY2554,"B=",AZ2554)</f>
        <v/>
      </c>
      <c r="I2554" t="inlineStr">
        <is>
          <t>1961-08-13</t>
        </is>
      </c>
      <c r="J2554" t="inlineStr">
        <is>
          <t>2023-11-10</t>
        </is>
      </c>
      <c r="K2554" t="inlineStr">
        <is>
          <t>ACTIVE</t>
        </is>
      </c>
      <c r="M2554" t="inlineStr">
        <is>
          <t>3283 GREENFIELD ST NW</t>
        </is>
      </c>
      <c r="N2554">
        <f>RIGHT(M2554,LEN(M2554)-FIND(" ",M2554))</f>
        <v/>
      </c>
      <c r="P2554" t="inlineStr">
        <is>
          <t>WARREN</t>
        </is>
      </c>
      <c r="Q2554" t="inlineStr">
        <is>
          <t>OH</t>
        </is>
      </c>
      <c r="R2554" t="n">
        <v>44485</v>
      </c>
      <c r="AD2554" t="inlineStr">
        <is>
          <t>TRUMBULL CAREER &amp; TECH CENTER</t>
        </is>
      </c>
      <c r="AE2554" t="inlineStr">
        <is>
          <t>WARREN CITY</t>
        </is>
      </c>
      <c r="AF2554" t="inlineStr">
        <is>
          <t>WARREN CITY SD</t>
        </is>
      </c>
      <c r="AH2554" t="n">
        <v>14</v>
      </c>
      <c r="AI2554" t="n">
        <v>11</v>
      </c>
      <c r="AN2554" t="inlineStr">
        <is>
          <t>WARREN</t>
        </is>
      </c>
      <c r="AO2554" t="inlineStr">
        <is>
          <t>WARREN CITY 1E</t>
        </is>
      </c>
      <c r="AP2554" t="inlineStr">
        <is>
          <t>78-P-ACJ</t>
        </is>
      </c>
      <c r="AQ2554" t="n">
        <v>9</v>
      </c>
      <c r="AR2554" t="n">
        <v>64</v>
      </c>
      <c r="AS2554" t="n">
        <v>32</v>
      </c>
      <c r="AU2554">
        <f>COUNTA($BA$2554:$EH$2554)</f>
        <v/>
      </c>
      <c r="AV2554">
        <f>COUNTIF($BA$2554:$EH$2554,"D")</f>
        <v/>
      </c>
      <c r="AW2554">
        <f>COUNTIF($BA$2554:$EH$2554,"R")</f>
        <v/>
      </c>
      <c r="AX2554">
        <f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/>
      </c>
      <c r="AY2554">
        <f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/>
      </c>
      <c r="AZ2554">
        <f>IF(EH2554&lt;&gt;"",1,0)</f>
        <v/>
      </c>
      <c r="BB2554" t="inlineStr">
        <is>
          <t>WARREN-WARD 1</t>
        </is>
      </c>
      <c r="EF2554" t="inlineStr">
        <is>
          <t>X</t>
        </is>
      </c>
    </row>
    <row r="2555">
      <c r="A2555" t="inlineStr">
        <is>
          <t>OH0026082441</t>
        </is>
      </c>
      <c r="B2555" t="n">
        <v>78</v>
      </c>
      <c r="C2555" t="n">
        <v>455570</v>
      </c>
      <c r="D2555" t="inlineStr">
        <is>
          <t>PERRY</t>
        </is>
      </c>
      <c r="E2555" t="inlineStr">
        <is>
          <t>SUMER</t>
        </is>
      </c>
      <c r="F2555">
        <f>CONCATENATE(D2555," ",LEFT(H2555,4),"T=",AU2555,"D=",AV2555,"R=",AW2555,"M=",AX2555,"L=",AY2555,"B=",AZ2555)</f>
        <v/>
      </c>
      <c r="G2555" t="inlineStr">
        <is>
          <t>DEY</t>
        </is>
      </c>
      <c r="I2555" t="inlineStr">
        <is>
          <t>1987-09-11</t>
        </is>
      </c>
      <c r="J2555" t="inlineStr">
        <is>
          <t>2021-08-14</t>
        </is>
      </c>
      <c r="K2555" t="inlineStr">
        <is>
          <t>CONFIRMATION</t>
        </is>
      </c>
      <c r="M2555" t="inlineStr">
        <is>
          <t>3348 RED FOX RUN DR NW</t>
        </is>
      </c>
      <c r="N2555">
        <f>RIGHT(M2555,LEN(M2555)-FIND(" ",M2555))</f>
        <v/>
      </c>
      <c r="P2555" t="inlineStr">
        <is>
          <t>WARREN</t>
        </is>
      </c>
      <c r="Q2555" t="inlineStr">
        <is>
          <t>OH</t>
        </is>
      </c>
      <c r="R2555" t="n">
        <v>44485</v>
      </c>
      <c r="AD2555" t="inlineStr">
        <is>
          <t>TRUMBULL CAREER &amp; TECH CENTER</t>
        </is>
      </c>
      <c r="AE2555" t="inlineStr">
        <is>
          <t>WARREN CITY</t>
        </is>
      </c>
      <c r="AF2555" t="inlineStr">
        <is>
          <t>WARREN CITY SD</t>
        </is>
      </c>
      <c r="AH2555" t="n">
        <v>14</v>
      </c>
      <c r="AI2555" t="n">
        <v>11</v>
      </c>
      <c r="AN2555" t="inlineStr">
        <is>
          <t>WARREN</t>
        </is>
      </c>
      <c r="AO2555" t="inlineStr">
        <is>
          <t>WARREN CITY 1E</t>
        </is>
      </c>
      <c r="AP2555" t="inlineStr">
        <is>
          <t>78-P-ACJ</t>
        </is>
      </c>
      <c r="AQ2555" t="n">
        <v>9</v>
      </c>
      <c r="AR2555" t="n">
        <v>64</v>
      </c>
      <c r="AS2555" t="n">
        <v>32</v>
      </c>
      <c r="AU2555">
        <f>COUNTA($BA$2555:$EH$2555)</f>
        <v/>
      </c>
      <c r="AV2555">
        <f>COUNTIF($BA$2555:$EH$2555,"D")</f>
        <v/>
      </c>
      <c r="AW2555">
        <f>COUNTIF($BA$2555:$EH$2555,"R")</f>
        <v/>
      </c>
      <c r="AX2555">
        <f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/>
      </c>
      <c r="AY2555">
        <f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/>
      </c>
      <c r="AZ2555">
        <f>IF(EH2555&lt;&gt;"",1,0)</f>
        <v/>
      </c>
      <c r="BB2555" t="inlineStr">
        <is>
          <t>WARREN-WARD 1</t>
        </is>
      </c>
    </row>
    <row r="2556">
      <c r="A2556" t="inlineStr">
        <is>
          <t>OH0026734155</t>
        </is>
      </c>
      <c r="B2556" t="n">
        <v>78</v>
      </c>
      <c r="C2556" t="n">
        <v>466556</v>
      </c>
      <c r="D2556" t="inlineStr">
        <is>
          <t>MACAULAY</t>
        </is>
      </c>
      <c r="E2556" t="inlineStr">
        <is>
          <t>ANGUS</t>
        </is>
      </c>
      <c r="F2556">
        <f>CONCATENATE(D2556," ",LEFT(H2556,4),"T=",AU2556,"D=",AV2556,"R=",AW2556,"M=",AX2556,"L=",AY2556,"B=",AZ2556)</f>
        <v/>
      </c>
      <c r="G2556" t="inlineStr">
        <is>
          <t>GEORGE</t>
        </is>
      </c>
      <c r="I2556" t="inlineStr">
        <is>
          <t>1994-09-30</t>
        </is>
      </c>
      <c r="J2556" t="inlineStr">
        <is>
          <t>2022-10-24</t>
        </is>
      </c>
      <c r="K2556" t="inlineStr">
        <is>
          <t>ACTIVE</t>
        </is>
      </c>
      <c r="M2556" t="inlineStr">
        <is>
          <t>3081 TOD AVE NW</t>
        </is>
      </c>
      <c r="N2556">
        <f>RIGHT(M2556,LEN(M2556)-FIND(" ",M2556))</f>
        <v/>
      </c>
      <c r="P2556" t="inlineStr">
        <is>
          <t>WARREN</t>
        </is>
      </c>
      <c r="Q2556" t="inlineStr">
        <is>
          <t>OH</t>
        </is>
      </c>
      <c r="R2556" t="n">
        <v>44485</v>
      </c>
      <c r="AD2556" t="inlineStr">
        <is>
          <t>TRUMBULL CAREER &amp; TECH CENTER</t>
        </is>
      </c>
      <c r="AE2556" t="inlineStr">
        <is>
          <t>WARREN CITY</t>
        </is>
      </c>
      <c r="AF2556" t="inlineStr">
        <is>
          <t>WARREN CITY SD</t>
        </is>
      </c>
      <c r="AH2556" t="n">
        <v>14</v>
      </c>
      <c r="AI2556" t="n">
        <v>11</v>
      </c>
      <c r="AN2556" t="inlineStr">
        <is>
          <t>WARREN</t>
        </is>
      </c>
      <c r="AO2556" t="inlineStr">
        <is>
          <t>WARREN CITY 1E</t>
        </is>
      </c>
      <c r="AP2556" t="inlineStr">
        <is>
          <t>78-P-ACJ</t>
        </is>
      </c>
      <c r="AQ2556" t="n">
        <v>9</v>
      </c>
      <c r="AR2556" t="n">
        <v>64</v>
      </c>
      <c r="AS2556" t="n">
        <v>32</v>
      </c>
      <c r="AU2556">
        <f>COUNTA($BA$2556:$EH$2556)</f>
        <v/>
      </c>
      <c r="AV2556">
        <f>COUNTIF($BA$2556:$EH$2556,"D")</f>
        <v/>
      </c>
      <c r="AW2556">
        <f>COUNTIF($BA$2556:$EH$2556,"R")</f>
        <v/>
      </c>
      <c r="AX2556">
        <f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/>
      </c>
      <c r="AY2556">
        <f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/>
      </c>
      <c r="AZ2556">
        <f>IF(EH2556&lt;&gt;"",1,0)</f>
        <v/>
      </c>
      <c r="BB2556" t="inlineStr">
        <is>
          <t>WARREN-WARD 1</t>
        </is>
      </c>
    </row>
    <row r="2557">
      <c r="A2557" t="inlineStr">
        <is>
          <t>OH0026205966</t>
        </is>
      </c>
      <c r="B2557" t="n">
        <v>78</v>
      </c>
      <c r="C2557" t="n">
        <v>458210</v>
      </c>
      <c r="D2557" t="inlineStr">
        <is>
          <t>WHITE</t>
        </is>
      </c>
      <c r="E2557" t="inlineStr">
        <is>
          <t>WAYDE</t>
        </is>
      </c>
      <c r="F2557">
        <f>CONCATENATE(D2557," ",LEFT(H2557,4),"T=",AU2557,"D=",AV2557,"R=",AW2557,"M=",AX2557,"L=",AY2557,"B=",AZ2557)</f>
        <v/>
      </c>
      <c r="G2557" t="inlineStr">
        <is>
          <t>E</t>
        </is>
      </c>
      <c r="H2557" t="inlineStr">
        <is>
          <t>JR</t>
        </is>
      </c>
      <c r="I2557" t="inlineStr">
        <is>
          <t>1959-05-30</t>
        </is>
      </c>
      <c r="J2557" t="inlineStr">
        <is>
          <t>2021-05-22</t>
        </is>
      </c>
      <c r="K2557" t="inlineStr">
        <is>
          <t>CONFIRMATION</t>
        </is>
      </c>
      <c r="M2557" t="inlineStr">
        <is>
          <t>3408 LYNWOOD DR NW</t>
        </is>
      </c>
      <c r="N2557">
        <f>RIGHT(M2557,LEN(M2557)-FIND(" ",M2557))</f>
        <v/>
      </c>
      <c r="P2557" t="inlineStr">
        <is>
          <t>WARREN</t>
        </is>
      </c>
      <c r="Q2557" t="inlineStr">
        <is>
          <t>OH</t>
        </is>
      </c>
      <c r="R2557" t="n">
        <v>44485</v>
      </c>
      <c r="AD2557" t="inlineStr">
        <is>
          <t>TRUMBULL CAREER &amp; TECH CENTER</t>
        </is>
      </c>
      <c r="AE2557" t="inlineStr">
        <is>
          <t>WARREN CITY</t>
        </is>
      </c>
      <c r="AF2557" t="inlineStr">
        <is>
          <t>WARREN CITY SD</t>
        </is>
      </c>
      <c r="AH2557" t="n">
        <v>14</v>
      </c>
      <c r="AI2557" t="n">
        <v>11</v>
      </c>
      <c r="AN2557" t="inlineStr">
        <is>
          <t>WARREN</t>
        </is>
      </c>
      <c r="AO2557" t="inlineStr">
        <is>
          <t>WARREN CITY 1E</t>
        </is>
      </c>
      <c r="AP2557" t="inlineStr">
        <is>
          <t>78-P-ACJ</t>
        </is>
      </c>
      <c r="AQ2557" t="n">
        <v>9</v>
      </c>
      <c r="AR2557" t="n">
        <v>64</v>
      </c>
      <c r="AS2557" t="n">
        <v>32</v>
      </c>
      <c r="AU2557">
        <f>COUNTA($BA$2557:$EH$2557)</f>
        <v/>
      </c>
      <c r="AV2557">
        <f>COUNTIF($BA$2557:$EH$2557,"D")</f>
        <v/>
      </c>
      <c r="AW2557">
        <f>COUNTIF($BA$2557:$EH$2557,"R")</f>
        <v/>
      </c>
      <c r="AX2557">
        <f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/>
      </c>
      <c r="AY2557">
        <f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/>
      </c>
      <c r="AZ2557">
        <f>IF(EH2557&lt;&gt;"",1,0)</f>
        <v/>
      </c>
      <c r="BB2557" t="inlineStr">
        <is>
          <t>WARREN-WARD 1</t>
        </is>
      </c>
    </row>
    <row r="2558">
      <c r="A2558" t="inlineStr">
        <is>
          <t>OH0026204905</t>
        </is>
      </c>
      <c r="B2558" t="n">
        <v>78</v>
      </c>
      <c r="C2558" t="n">
        <v>458167</v>
      </c>
      <c r="D2558" t="inlineStr">
        <is>
          <t>PROVITT</t>
        </is>
      </c>
      <c r="E2558" t="inlineStr">
        <is>
          <t>LAKESHA</t>
        </is>
      </c>
      <c r="F2558">
        <f>CONCATENATE(D2558," ",LEFT(H2558,4),"T=",AU2558,"D=",AV2558,"R=",AW2558,"M=",AX2558,"L=",AY2558,"B=",AZ2558)</f>
        <v/>
      </c>
      <c r="I2558" t="inlineStr">
        <is>
          <t>1976-05-14</t>
        </is>
      </c>
      <c r="J2558" t="inlineStr">
        <is>
          <t>2021-05-14</t>
        </is>
      </c>
      <c r="K2558" t="inlineStr">
        <is>
          <t>CONFIRMATION</t>
        </is>
      </c>
      <c r="M2558" t="inlineStr">
        <is>
          <t>3255 LODWICK DR NW</t>
        </is>
      </c>
      <c r="N2558">
        <f>RIGHT(M2558,LEN(M2558)-FIND(" ",M2558))</f>
        <v/>
      </c>
      <c r="O2558" t="inlineStr">
        <is>
          <t>APT 3</t>
        </is>
      </c>
      <c r="P2558" t="inlineStr">
        <is>
          <t>WARREN</t>
        </is>
      </c>
      <c r="Q2558" t="inlineStr">
        <is>
          <t>OH</t>
        </is>
      </c>
      <c r="R2558" t="n">
        <v>44485</v>
      </c>
      <c r="AD2558" t="inlineStr">
        <is>
          <t>TRUMBULL CAREER &amp; TECH CENTER</t>
        </is>
      </c>
      <c r="AE2558" t="inlineStr">
        <is>
          <t>WARREN CITY</t>
        </is>
      </c>
      <c r="AF2558" t="inlineStr">
        <is>
          <t>WARREN CITY SD</t>
        </is>
      </c>
      <c r="AH2558" t="n">
        <v>14</v>
      </c>
      <c r="AI2558" t="n">
        <v>11</v>
      </c>
      <c r="AN2558" t="inlineStr">
        <is>
          <t>WARREN</t>
        </is>
      </c>
      <c r="AO2558" t="inlineStr">
        <is>
          <t>WARREN CITY 1E</t>
        </is>
      </c>
      <c r="AP2558" t="inlineStr">
        <is>
          <t>78-P-ACJ</t>
        </is>
      </c>
      <c r="AQ2558" t="n">
        <v>9</v>
      </c>
      <c r="AR2558" t="n">
        <v>64</v>
      </c>
      <c r="AS2558" t="n">
        <v>32</v>
      </c>
      <c r="AU2558">
        <f>COUNTA($BA$2558:$EH$2558)</f>
        <v/>
      </c>
      <c r="AV2558">
        <f>COUNTIF($BA$2558:$EH$2558,"D")</f>
        <v/>
      </c>
      <c r="AW2558">
        <f>COUNTIF($BA$2558:$EH$2558,"R")</f>
        <v/>
      </c>
      <c r="AX2558">
        <f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/>
      </c>
      <c r="AY2558">
        <f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/>
      </c>
      <c r="AZ2558">
        <f>IF(EH2558&lt;&gt;"",1,0)</f>
        <v/>
      </c>
      <c r="BB2558" t="inlineStr">
        <is>
          <t>WARREN-WARD 1</t>
        </is>
      </c>
      <c r="BD2558" t="inlineStr">
        <is>
          <t>X</t>
        </is>
      </c>
    </row>
    <row r="2559">
      <c r="A2559" t="inlineStr">
        <is>
          <t>OH0021322503</t>
        </is>
      </c>
      <c r="B2559" t="n">
        <v>78</v>
      </c>
      <c r="C2559" t="n">
        <v>379195</v>
      </c>
      <c r="D2559" t="inlineStr">
        <is>
          <t>EMCH</t>
        </is>
      </c>
      <c r="E2559" t="inlineStr">
        <is>
          <t>CARRIE</t>
        </is>
      </c>
      <c r="F2559">
        <f>CONCATENATE(D2559," ",LEFT(H2559,4),"T=",AU2559,"D=",AV2559,"R=",AW2559,"M=",AX2559,"L=",AY2559,"B=",AZ2559)</f>
        <v/>
      </c>
      <c r="G2559" t="inlineStr">
        <is>
          <t>DON</t>
        </is>
      </c>
      <c r="I2559" t="inlineStr">
        <is>
          <t>1993-02-16</t>
        </is>
      </c>
      <c r="J2559" t="inlineStr">
        <is>
          <t>2023-11-07</t>
        </is>
      </c>
      <c r="K2559" t="inlineStr">
        <is>
          <t>ACTIVE</t>
        </is>
      </c>
      <c r="M2559" t="inlineStr">
        <is>
          <t>3237 BON AIR AVE NW</t>
        </is>
      </c>
      <c r="N2559">
        <f>RIGHT(M2559,LEN(M2559)-FIND(" ",M2559))</f>
        <v/>
      </c>
      <c r="P2559" t="inlineStr">
        <is>
          <t>WARREN</t>
        </is>
      </c>
      <c r="Q2559" t="inlineStr">
        <is>
          <t>OH</t>
        </is>
      </c>
      <c r="R2559" t="n">
        <v>44485</v>
      </c>
      <c r="AD2559" t="inlineStr">
        <is>
          <t>TRUMBULL CAREER &amp; TECH CENTER</t>
        </is>
      </c>
      <c r="AE2559" t="inlineStr">
        <is>
          <t>WARREN CITY</t>
        </is>
      </c>
      <c r="AF2559" t="inlineStr">
        <is>
          <t>WARREN CITY SD</t>
        </is>
      </c>
      <c r="AH2559" t="n">
        <v>14</v>
      </c>
      <c r="AI2559" t="n">
        <v>11</v>
      </c>
      <c r="AN2559" t="inlineStr">
        <is>
          <t>WARREN</t>
        </is>
      </c>
      <c r="AO2559" t="inlineStr">
        <is>
          <t>WARREN CITY 1E</t>
        </is>
      </c>
      <c r="AP2559" t="inlineStr">
        <is>
          <t>78-P-ACJ</t>
        </is>
      </c>
      <c r="AQ2559" t="n">
        <v>9</v>
      </c>
      <c r="AR2559" t="n">
        <v>64</v>
      </c>
      <c r="AS2559" t="n">
        <v>32</v>
      </c>
      <c r="AU2559">
        <f>COUNTA($BA$2559:$EH$2559)</f>
        <v/>
      </c>
      <c r="AV2559">
        <f>COUNTIF($BA$2559:$EH$2559,"D")</f>
        <v/>
      </c>
      <c r="AW2559">
        <f>COUNTIF($BA$2559:$EH$2559,"R")</f>
        <v/>
      </c>
      <c r="AX2559">
        <f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/>
      </c>
      <c r="AY2559">
        <f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/>
      </c>
      <c r="AZ2559">
        <f>IF(EH2559&lt;&gt;"",1,0)</f>
        <v/>
      </c>
      <c r="BB2559" t="inlineStr">
        <is>
          <t>WARREN-WARD 1</t>
        </is>
      </c>
      <c r="CN2559" t="inlineStr">
        <is>
          <t>X</t>
        </is>
      </c>
      <c r="CP2559" t="inlineStr">
        <is>
          <t>X</t>
        </is>
      </c>
      <c r="CY2559" t="inlineStr">
        <is>
          <t>X</t>
        </is>
      </c>
      <c r="DC2559" t="inlineStr">
        <is>
          <t>X</t>
        </is>
      </c>
      <c r="EF2559" t="inlineStr">
        <is>
          <t>X</t>
        </is>
      </c>
    </row>
    <row r="2560">
      <c r="A2560" t="inlineStr">
        <is>
          <t>OH0026084593</t>
        </is>
      </c>
      <c r="B2560" t="n">
        <v>78</v>
      </c>
      <c r="C2560" t="n">
        <v>456077</v>
      </c>
      <c r="D2560" t="inlineStr">
        <is>
          <t>HULL</t>
        </is>
      </c>
      <c r="E2560" t="inlineStr">
        <is>
          <t>GABRIELLE</t>
        </is>
      </c>
      <c r="F2560">
        <f>CONCATENATE(D2560," ",LEFT(H2560,4),"T=",AU2560,"D=",AV2560,"R=",AW2560,"M=",AX2560,"L=",AY2560,"B=",AZ2560)</f>
        <v/>
      </c>
      <c r="G2560" t="inlineStr">
        <is>
          <t>NICOLE</t>
        </is>
      </c>
      <c r="I2560" t="inlineStr">
        <is>
          <t>1999-11-13</t>
        </is>
      </c>
      <c r="J2560" t="inlineStr">
        <is>
          <t>2020-11-12</t>
        </is>
      </c>
      <c r="K2560" t="inlineStr">
        <is>
          <t>CONFIRMATION</t>
        </is>
      </c>
      <c r="M2560" t="inlineStr">
        <is>
          <t>3250 DUNSTAN DR NW</t>
        </is>
      </c>
      <c r="N2560">
        <f>RIGHT(M2560,LEN(M2560)-FIND(" ",M2560))</f>
        <v/>
      </c>
      <c r="P2560" t="inlineStr">
        <is>
          <t>WARREN</t>
        </is>
      </c>
      <c r="Q2560" t="inlineStr">
        <is>
          <t>OH</t>
        </is>
      </c>
      <c r="R2560" t="n">
        <v>44485</v>
      </c>
      <c r="AD2560" t="inlineStr">
        <is>
          <t>TRUMBULL CAREER &amp; TECH CENTER</t>
        </is>
      </c>
      <c r="AE2560" t="inlineStr">
        <is>
          <t>WARREN CITY</t>
        </is>
      </c>
      <c r="AF2560" t="inlineStr">
        <is>
          <t>WARREN CITY SD</t>
        </is>
      </c>
      <c r="AH2560" t="n">
        <v>14</v>
      </c>
      <c r="AI2560" t="n">
        <v>11</v>
      </c>
      <c r="AN2560" t="inlineStr">
        <is>
          <t>WARREN</t>
        </is>
      </c>
      <c r="AO2560" t="inlineStr">
        <is>
          <t>WARREN CITY 1E</t>
        </is>
      </c>
      <c r="AP2560" t="inlineStr">
        <is>
          <t>78-P-ACJ</t>
        </is>
      </c>
      <c r="AQ2560" t="n">
        <v>9</v>
      </c>
      <c r="AR2560" t="n">
        <v>64</v>
      </c>
      <c r="AS2560" t="n">
        <v>32</v>
      </c>
      <c r="AU2560">
        <f>COUNTA($BA$2560:$EH$2560)</f>
        <v/>
      </c>
      <c r="AV2560">
        <f>COUNTIF($BA$2560:$EH$2560,"D")</f>
        <v/>
      </c>
      <c r="AW2560">
        <f>COUNTIF($BA$2560:$EH$2560,"R")</f>
        <v/>
      </c>
      <c r="AX2560">
        <f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/>
      </c>
      <c r="AY2560">
        <f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/>
      </c>
      <c r="AZ2560">
        <f>IF(EH2560&lt;&gt;"",1,0)</f>
        <v/>
      </c>
      <c r="BB2560" t="inlineStr">
        <is>
          <t>WARREN-WARD 1</t>
        </is>
      </c>
    </row>
    <row r="2561">
      <c r="A2561" t="inlineStr">
        <is>
          <t>OH0027039521</t>
        </is>
      </c>
      <c r="B2561" t="n">
        <v>78</v>
      </c>
      <c r="C2561" t="n">
        <v>476051</v>
      </c>
      <c r="D2561" t="inlineStr">
        <is>
          <t>KRESS SPARKS</t>
        </is>
      </c>
      <c r="E2561" t="inlineStr">
        <is>
          <t>ELLIOTT</t>
        </is>
      </c>
      <c r="F2561">
        <f>CONCATENATE(D2561," ",LEFT(H2561,4),"T=",AU2561,"D=",AV2561,"R=",AW2561,"M=",AX2561,"L=",AY2561,"B=",AZ2561)</f>
        <v/>
      </c>
      <c r="G2561" t="inlineStr">
        <is>
          <t>GARRETT</t>
        </is>
      </c>
      <c r="I2561" t="inlineStr">
        <is>
          <t>2004-04-14</t>
        </is>
      </c>
      <c r="J2561" t="inlineStr">
        <is>
          <t>2023-08-10</t>
        </is>
      </c>
      <c r="K2561" t="inlineStr">
        <is>
          <t>ACTIVE</t>
        </is>
      </c>
      <c r="M2561" t="inlineStr">
        <is>
          <t>3047 TOD AVE NW</t>
        </is>
      </c>
      <c r="N2561">
        <f>RIGHT(M2561,LEN(M2561)-FIND(" ",M2561))</f>
        <v/>
      </c>
      <c r="P2561" t="inlineStr">
        <is>
          <t>WARREN</t>
        </is>
      </c>
      <c r="Q2561" t="inlineStr">
        <is>
          <t>OH</t>
        </is>
      </c>
      <c r="R2561" t="n">
        <v>44485</v>
      </c>
      <c r="AD2561" t="inlineStr">
        <is>
          <t>TRUMBULL CAREER &amp; TECH CENTER</t>
        </is>
      </c>
      <c r="AE2561" t="inlineStr">
        <is>
          <t>WARREN CITY</t>
        </is>
      </c>
      <c r="AF2561" t="inlineStr">
        <is>
          <t>WARREN CITY SD</t>
        </is>
      </c>
      <c r="AH2561" t="n">
        <v>14</v>
      </c>
      <c r="AI2561" t="n">
        <v>11</v>
      </c>
      <c r="AN2561" t="inlineStr">
        <is>
          <t>WARREN</t>
        </is>
      </c>
      <c r="AO2561" t="inlineStr">
        <is>
          <t>WARREN CITY 1E</t>
        </is>
      </c>
      <c r="AP2561" t="inlineStr">
        <is>
          <t>78-P-ACJ</t>
        </is>
      </c>
      <c r="AQ2561" t="n">
        <v>9</v>
      </c>
      <c r="AR2561" t="n">
        <v>64</v>
      </c>
      <c r="AS2561" t="n">
        <v>32</v>
      </c>
      <c r="AU2561">
        <f>COUNTA($BA$2561:$EH$2561)</f>
        <v/>
      </c>
      <c r="AV2561">
        <f>COUNTIF($BA$2561:$EH$2561,"D")</f>
        <v/>
      </c>
      <c r="AW2561">
        <f>COUNTIF($BA$2561:$EH$2561,"R")</f>
        <v/>
      </c>
      <c r="AX2561">
        <f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/>
      </c>
      <c r="AY2561">
        <f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/>
      </c>
      <c r="AZ2561">
        <f>IF(EH2561&lt;&gt;"",1,0)</f>
        <v/>
      </c>
      <c r="BB2561" t="inlineStr">
        <is>
          <t>WARREN-WARD 1</t>
        </is>
      </c>
    </row>
    <row r="2562">
      <c r="A2562" t="inlineStr">
        <is>
          <t>OH0015885853</t>
        </is>
      </c>
      <c r="B2562" t="n">
        <v>78</v>
      </c>
      <c r="C2562" t="n">
        <v>333178</v>
      </c>
      <c r="D2562" t="inlineStr">
        <is>
          <t>JACKSON</t>
        </is>
      </c>
      <c r="E2562" t="inlineStr">
        <is>
          <t>JUDY</t>
        </is>
      </c>
      <c r="F2562">
        <f>CONCATENATE(D2562," ",LEFT(H2562,4),"T=",AU2562,"D=",AV2562,"R=",AW2562,"M=",AX2562,"L=",AY2562,"B=",AZ2562)</f>
        <v/>
      </c>
      <c r="I2562" t="inlineStr">
        <is>
          <t>1958-06-04</t>
        </is>
      </c>
      <c r="J2562" t="inlineStr">
        <is>
          <t>2004-10-04</t>
        </is>
      </c>
      <c r="K2562" t="inlineStr">
        <is>
          <t>ACTIVE</t>
        </is>
      </c>
      <c r="L2562" t="inlineStr">
        <is>
          <t>D</t>
        </is>
      </c>
      <c r="M2562" t="inlineStr">
        <is>
          <t>3045 LYNWOOD DR NW</t>
        </is>
      </c>
      <c r="N2562">
        <f>RIGHT(M2562,LEN(M2562)-FIND(" ",M2562))</f>
        <v/>
      </c>
      <c r="P2562" t="inlineStr">
        <is>
          <t>WARREN</t>
        </is>
      </c>
      <c r="Q2562" t="inlineStr">
        <is>
          <t>OH</t>
        </is>
      </c>
      <c r="R2562" t="n">
        <v>44485</v>
      </c>
      <c r="AD2562" t="inlineStr">
        <is>
          <t>TRUMBULL CAREER &amp; TECH CENTER</t>
        </is>
      </c>
      <c r="AE2562" t="inlineStr">
        <is>
          <t>WARREN CITY</t>
        </is>
      </c>
      <c r="AF2562" t="inlineStr">
        <is>
          <t>WARREN CITY SD</t>
        </is>
      </c>
      <c r="AH2562" t="n">
        <v>14</v>
      </c>
      <c r="AI2562" t="n">
        <v>11</v>
      </c>
      <c r="AN2562" t="inlineStr">
        <is>
          <t>WARREN</t>
        </is>
      </c>
      <c r="AO2562" t="inlineStr">
        <is>
          <t>WARREN CITY 1E</t>
        </is>
      </c>
      <c r="AP2562" t="inlineStr">
        <is>
          <t>78-P-ACJ</t>
        </is>
      </c>
      <c r="AQ2562" t="n">
        <v>9</v>
      </c>
      <c r="AR2562" t="n">
        <v>64</v>
      </c>
      <c r="AS2562" t="n">
        <v>32</v>
      </c>
      <c r="AU2562">
        <f>COUNTA($BA$2562:$EH$2562)</f>
        <v/>
      </c>
      <c r="AV2562">
        <f>COUNTIF($BA$2562:$EH$2562,"D")</f>
        <v/>
      </c>
      <c r="AW2562">
        <f>COUNTIF($BA$2562:$EH$2562,"R")</f>
        <v/>
      </c>
      <c r="AX2562">
        <f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/>
      </c>
      <c r="AY2562">
        <f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/>
      </c>
      <c r="AZ2562">
        <f>IF(EH2562&lt;&gt;"",1,0)</f>
        <v/>
      </c>
      <c r="BB2562" t="inlineStr">
        <is>
          <t>WARREN-WARD 1</t>
        </is>
      </c>
      <c r="BL2562" t="inlineStr">
        <is>
          <t>X</t>
        </is>
      </c>
      <c r="BP2562" t="inlineStr">
        <is>
          <t>X</t>
        </is>
      </c>
      <c r="CA2562" t="inlineStr">
        <is>
          <t>X</t>
        </is>
      </c>
      <c r="CK2562" t="inlineStr">
        <is>
          <t>X</t>
        </is>
      </c>
      <c r="CN2562" t="inlineStr">
        <is>
          <t>X</t>
        </is>
      </c>
      <c r="CP2562" t="inlineStr">
        <is>
          <t>X</t>
        </is>
      </c>
      <c r="DC2562" t="inlineStr">
        <is>
          <t>X</t>
        </is>
      </c>
      <c r="DI2562" t="inlineStr">
        <is>
          <t>X</t>
        </is>
      </c>
      <c r="DN2562" t="inlineStr">
        <is>
          <t>X</t>
        </is>
      </c>
      <c r="DU2562" t="inlineStr">
        <is>
          <t>X</t>
        </is>
      </c>
      <c r="DX2562" t="inlineStr">
        <is>
          <t>X</t>
        </is>
      </c>
      <c r="EA2562" t="inlineStr">
        <is>
          <t>X</t>
        </is>
      </c>
      <c r="ED2562" t="inlineStr">
        <is>
          <t>D</t>
        </is>
      </c>
      <c r="EF2562" t="inlineStr">
        <is>
          <t>X</t>
        </is>
      </c>
    </row>
    <row r="2563">
      <c r="A2563" t="inlineStr">
        <is>
          <t>OH0015769881</t>
        </is>
      </c>
      <c r="B2563" t="n">
        <v>78</v>
      </c>
      <c r="C2563" t="n">
        <v>27387</v>
      </c>
      <c r="D2563" t="inlineStr">
        <is>
          <t>ODONNELL</t>
        </is>
      </c>
      <c r="E2563" t="inlineStr">
        <is>
          <t>MARY</t>
        </is>
      </c>
      <c r="F2563">
        <f>CONCATENATE(D2563," ",LEFT(H2563,4),"T=",AU2563,"D=",AV2563,"R=",AW2563,"M=",AX2563,"L=",AY2563,"B=",AZ2563)</f>
        <v/>
      </c>
      <c r="G2563" t="inlineStr">
        <is>
          <t>E</t>
        </is>
      </c>
      <c r="I2563" t="inlineStr">
        <is>
          <t>1945-02-04</t>
        </is>
      </c>
      <c r="J2563" t="inlineStr">
        <is>
          <t>2009-05-08</t>
        </is>
      </c>
      <c r="K2563" t="inlineStr">
        <is>
          <t>ACTIVE</t>
        </is>
      </c>
      <c r="L2563" t="inlineStr">
        <is>
          <t>R</t>
        </is>
      </c>
      <c r="M2563" t="inlineStr">
        <is>
          <t>3065 LYNWOOD DR NW</t>
        </is>
      </c>
      <c r="N2563">
        <f>RIGHT(M2563,LEN(M2563)-FIND(" ",M2563))</f>
        <v/>
      </c>
      <c r="P2563" t="inlineStr">
        <is>
          <t>WARREN</t>
        </is>
      </c>
      <c r="Q2563" t="inlineStr">
        <is>
          <t>OH</t>
        </is>
      </c>
      <c r="R2563" t="n">
        <v>44485</v>
      </c>
      <c r="AD2563" t="inlineStr">
        <is>
          <t>TRUMBULL CAREER &amp; TECH CENTER</t>
        </is>
      </c>
      <c r="AE2563" t="inlineStr">
        <is>
          <t>WARREN CITY</t>
        </is>
      </c>
      <c r="AF2563" t="inlineStr">
        <is>
          <t>WARREN CITY SD</t>
        </is>
      </c>
      <c r="AH2563" t="n">
        <v>14</v>
      </c>
      <c r="AI2563" t="n">
        <v>11</v>
      </c>
      <c r="AN2563" t="inlineStr">
        <is>
          <t>WARREN</t>
        </is>
      </c>
      <c r="AO2563" t="inlineStr">
        <is>
          <t>WARREN CITY 1E</t>
        </is>
      </c>
      <c r="AP2563" t="inlineStr">
        <is>
          <t>78-P-ACJ</t>
        </is>
      </c>
      <c r="AQ2563" t="n">
        <v>9</v>
      </c>
      <c r="AR2563" t="n">
        <v>64</v>
      </c>
      <c r="AS2563" t="n">
        <v>32</v>
      </c>
      <c r="AU2563">
        <f>COUNTA($BA$2563:$EH$2563)</f>
        <v/>
      </c>
      <c r="AV2563">
        <f>COUNTIF($BA$2563:$EH$2563,"D")</f>
        <v/>
      </c>
      <c r="AW2563">
        <f>COUNTIF($BA$2563:$EH$2563,"R")</f>
        <v/>
      </c>
      <c r="AX2563">
        <f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/>
      </c>
      <c r="AY2563">
        <f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/>
      </c>
      <c r="AZ2563">
        <f>IF(EH2563&lt;&gt;"",1,0)</f>
        <v/>
      </c>
      <c r="BB2563" t="inlineStr">
        <is>
          <t>WARREN-WARD 1</t>
        </is>
      </c>
      <c r="BC2563" t="inlineStr">
        <is>
          <t>X</t>
        </is>
      </c>
      <c r="BD2563" t="inlineStr">
        <is>
          <t>X</t>
        </is>
      </c>
      <c r="BH2563" t="inlineStr">
        <is>
          <t>X</t>
        </is>
      </c>
      <c r="BI2563" t="inlineStr">
        <is>
          <t>X</t>
        </is>
      </c>
      <c r="BJ2563" t="inlineStr">
        <is>
          <t>X</t>
        </is>
      </c>
      <c r="BL2563" t="inlineStr">
        <is>
          <t>X</t>
        </is>
      </c>
      <c r="BP2563" t="inlineStr">
        <is>
          <t>X</t>
        </is>
      </c>
      <c r="BS2563" t="inlineStr">
        <is>
          <t>X</t>
        </is>
      </c>
      <c r="BY2563" t="inlineStr">
        <is>
          <t>R</t>
        </is>
      </c>
      <c r="CA2563" t="inlineStr">
        <is>
          <t>X</t>
        </is>
      </c>
      <c r="CG2563" t="inlineStr">
        <is>
          <t>X</t>
        </is>
      </c>
      <c r="CH2563" t="inlineStr">
        <is>
          <t>X</t>
        </is>
      </c>
      <c r="CK2563" t="inlineStr">
        <is>
          <t>X</t>
        </is>
      </c>
      <c r="CN2563" t="inlineStr">
        <is>
          <t>X</t>
        </is>
      </c>
      <c r="CO2563" t="inlineStr">
        <is>
          <t>R</t>
        </is>
      </c>
      <c r="CP2563" t="inlineStr">
        <is>
          <t>X</t>
        </is>
      </c>
      <c r="CV2563" t="inlineStr">
        <is>
          <t>X</t>
        </is>
      </c>
      <c r="CY2563" t="inlineStr">
        <is>
          <t>X</t>
        </is>
      </c>
      <c r="CZ2563" t="inlineStr">
        <is>
          <t>R</t>
        </is>
      </c>
      <c r="DC2563" t="inlineStr">
        <is>
          <t>X</t>
        </is>
      </c>
      <c r="DG2563" t="inlineStr">
        <is>
          <t>R</t>
        </is>
      </c>
      <c r="DI2563" t="inlineStr">
        <is>
          <t>X</t>
        </is>
      </c>
      <c r="DL2563" t="inlineStr">
        <is>
          <t>X</t>
        </is>
      </c>
      <c r="DM2563" t="inlineStr">
        <is>
          <t>R</t>
        </is>
      </c>
      <c r="DN2563" t="inlineStr">
        <is>
          <t>X</t>
        </is>
      </c>
      <c r="DS2563" t="inlineStr">
        <is>
          <t>R</t>
        </is>
      </c>
      <c r="DU2563" t="inlineStr">
        <is>
          <t>X</t>
        </is>
      </c>
      <c r="DX2563" t="inlineStr">
        <is>
          <t>X</t>
        </is>
      </c>
      <c r="EA2563" t="inlineStr">
        <is>
          <t>X</t>
        </is>
      </c>
      <c r="EF2563" t="inlineStr">
        <is>
          <t>X</t>
        </is>
      </c>
    </row>
    <row r="2564">
      <c r="A2564" t="inlineStr">
        <is>
          <t>OH0015769738</t>
        </is>
      </c>
      <c r="B2564" t="n">
        <v>78</v>
      </c>
      <c r="C2564" t="n">
        <v>27070</v>
      </c>
      <c r="D2564" t="inlineStr">
        <is>
          <t>HANNI</t>
        </is>
      </c>
      <c r="E2564" t="inlineStr">
        <is>
          <t>LINDA</t>
        </is>
      </c>
      <c r="F2564">
        <f>CONCATENATE(D2564," ",LEFT(H2564,4),"T=",AU2564,"D=",AV2564,"R=",AW2564,"M=",AX2564,"L=",AY2564,"B=",AZ2564)</f>
        <v/>
      </c>
      <c r="G2564" t="inlineStr">
        <is>
          <t>M</t>
        </is>
      </c>
      <c r="I2564" t="inlineStr">
        <is>
          <t>1954-10-08</t>
        </is>
      </c>
      <c r="J2564" t="inlineStr">
        <is>
          <t>1980-04-28</t>
        </is>
      </c>
      <c r="K2564" t="inlineStr">
        <is>
          <t>ACTIVE</t>
        </is>
      </c>
      <c r="L2564" t="inlineStr">
        <is>
          <t>D</t>
        </is>
      </c>
      <c r="M2564" t="inlineStr">
        <is>
          <t>3110 LYNWOOD DR NW</t>
        </is>
      </c>
      <c r="N2564">
        <f>RIGHT(M2564,LEN(M2564)-FIND(" ",M2564))</f>
        <v/>
      </c>
      <c r="P2564" t="inlineStr">
        <is>
          <t>WARREN</t>
        </is>
      </c>
      <c r="Q2564" t="inlineStr">
        <is>
          <t>OH</t>
        </is>
      </c>
      <c r="R2564" t="n">
        <v>44485</v>
      </c>
      <c r="AD2564" t="inlineStr">
        <is>
          <t>TRUMBULL CAREER &amp; TECH CENTER</t>
        </is>
      </c>
      <c r="AE2564" t="inlineStr">
        <is>
          <t>WARREN CITY</t>
        </is>
      </c>
      <c r="AF2564" t="inlineStr">
        <is>
          <t>WARREN CITY SD</t>
        </is>
      </c>
      <c r="AH2564" t="n">
        <v>14</v>
      </c>
      <c r="AI2564" t="n">
        <v>11</v>
      </c>
      <c r="AN2564" t="inlineStr">
        <is>
          <t>WARREN</t>
        </is>
      </c>
      <c r="AO2564" t="inlineStr">
        <is>
          <t>WARREN CITY 1E</t>
        </is>
      </c>
      <c r="AP2564" t="inlineStr">
        <is>
          <t>78-P-ACJ</t>
        </is>
      </c>
      <c r="AQ2564" t="n">
        <v>9</v>
      </c>
      <c r="AR2564" t="n">
        <v>64</v>
      </c>
      <c r="AS2564" t="n">
        <v>32</v>
      </c>
      <c r="AU2564">
        <f>COUNTA($BA$2564:$EH$2564)</f>
        <v/>
      </c>
      <c r="AV2564">
        <f>COUNTIF($BA$2564:$EH$2564,"D")</f>
        <v/>
      </c>
      <c r="AW2564">
        <f>COUNTIF($BA$2564:$EH$2564,"R")</f>
        <v/>
      </c>
      <c r="AX2564">
        <f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/>
      </c>
      <c r="AY2564">
        <f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/>
      </c>
      <c r="AZ2564">
        <f>IF(EH2564&lt;&gt;"",1,0)</f>
        <v/>
      </c>
      <c r="BB2564" t="inlineStr">
        <is>
          <t>WARREN-WARD 1</t>
        </is>
      </c>
      <c r="BC2564" t="inlineStr">
        <is>
          <t>X</t>
        </is>
      </c>
      <c r="BD2564" t="inlineStr">
        <is>
          <t>X</t>
        </is>
      </c>
      <c r="BH2564" t="inlineStr">
        <is>
          <t>X</t>
        </is>
      </c>
      <c r="BI2564" t="inlineStr">
        <is>
          <t>X</t>
        </is>
      </c>
      <c r="BJ2564" t="inlineStr">
        <is>
          <t>X</t>
        </is>
      </c>
      <c r="BK2564" t="inlineStr">
        <is>
          <t>X</t>
        </is>
      </c>
      <c r="BL2564" t="inlineStr">
        <is>
          <t>X</t>
        </is>
      </c>
      <c r="BS2564" t="inlineStr">
        <is>
          <t>X</t>
        </is>
      </c>
      <c r="BV2564" t="inlineStr">
        <is>
          <t>X</t>
        </is>
      </c>
      <c r="BY2564" t="inlineStr">
        <is>
          <t>D</t>
        </is>
      </c>
      <c r="CA2564" t="inlineStr">
        <is>
          <t>X</t>
        </is>
      </c>
      <c r="CG2564" t="inlineStr">
        <is>
          <t>X</t>
        </is>
      </c>
      <c r="CH2564" t="inlineStr">
        <is>
          <t>D</t>
        </is>
      </c>
      <c r="CK2564" t="inlineStr">
        <is>
          <t>X</t>
        </is>
      </c>
      <c r="CL2564" t="inlineStr">
        <is>
          <t>D</t>
        </is>
      </c>
      <c r="CN2564" t="inlineStr">
        <is>
          <t>X</t>
        </is>
      </c>
      <c r="CO2564" t="inlineStr">
        <is>
          <t>D</t>
        </is>
      </c>
      <c r="CP2564" t="inlineStr">
        <is>
          <t>X</t>
        </is>
      </c>
      <c r="CQ2564" t="inlineStr">
        <is>
          <t>D</t>
        </is>
      </c>
      <c r="CU2564" t="inlineStr">
        <is>
          <t>D</t>
        </is>
      </c>
      <c r="CY2564" t="inlineStr">
        <is>
          <t>X</t>
        </is>
      </c>
      <c r="CZ2564" t="inlineStr">
        <is>
          <t>D</t>
        </is>
      </c>
      <c r="DC2564" t="inlineStr">
        <is>
          <t>X</t>
        </is>
      </c>
      <c r="DD2564" t="inlineStr">
        <is>
          <t>D</t>
        </is>
      </c>
      <c r="DF2564" t="inlineStr">
        <is>
          <t>X</t>
        </is>
      </c>
      <c r="DG2564" t="inlineStr">
        <is>
          <t>D</t>
        </is>
      </c>
      <c r="DI2564" t="inlineStr">
        <is>
          <t>X</t>
        </is>
      </c>
      <c r="DJ2564" t="inlineStr">
        <is>
          <t>D</t>
        </is>
      </c>
      <c r="DL2564" t="inlineStr">
        <is>
          <t>X</t>
        </is>
      </c>
      <c r="DM2564" t="inlineStr">
        <is>
          <t>D</t>
        </is>
      </c>
      <c r="DN2564" t="inlineStr">
        <is>
          <t>X</t>
        </is>
      </c>
      <c r="DO2564" t="inlineStr">
        <is>
          <t>D</t>
        </is>
      </c>
      <c r="DR2564" t="inlineStr">
        <is>
          <t>X</t>
        </is>
      </c>
      <c r="DS2564" t="inlineStr">
        <is>
          <t>D</t>
        </is>
      </c>
      <c r="DU2564" t="inlineStr">
        <is>
          <t>X</t>
        </is>
      </c>
      <c r="DW2564" t="inlineStr">
        <is>
          <t>D</t>
        </is>
      </c>
      <c r="DX2564" t="inlineStr">
        <is>
          <t>X</t>
        </is>
      </c>
      <c r="EA2564" t="inlineStr">
        <is>
          <t>X</t>
        </is>
      </c>
      <c r="ED2564" t="inlineStr">
        <is>
          <t>D</t>
        </is>
      </c>
      <c r="EF2564" t="inlineStr">
        <is>
          <t>X</t>
        </is>
      </c>
      <c r="EH2564" t="inlineStr">
        <is>
          <t>D</t>
        </is>
      </c>
    </row>
    <row r="2565">
      <c r="A2565" t="inlineStr">
        <is>
          <t>OH0026203507</t>
        </is>
      </c>
      <c r="B2565" t="n">
        <v>78</v>
      </c>
      <c r="C2565" t="n">
        <v>458104</v>
      </c>
      <c r="D2565" t="inlineStr">
        <is>
          <t>CRAFT</t>
        </is>
      </c>
      <c r="E2565" t="inlineStr">
        <is>
          <t>JACOB</t>
        </is>
      </c>
      <c r="F2565">
        <f>CONCATENATE(D2565," ",LEFT(H2565,4),"T=",AU2565,"D=",AV2565,"R=",AW2565,"M=",AX2565,"L=",AY2565,"B=",AZ2565)</f>
        <v/>
      </c>
      <c r="G2565" t="inlineStr">
        <is>
          <t>M</t>
        </is>
      </c>
      <c r="I2565" t="inlineStr">
        <is>
          <t>2000-05-26</t>
        </is>
      </c>
      <c r="J2565" t="inlineStr">
        <is>
          <t>2021-05-22</t>
        </is>
      </c>
      <c r="K2565" t="inlineStr">
        <is>
          <t>ACTIVE</t>
        </is>
      </c>
      <c r="M2565" t="inlineStr">
        <is>
          <t>3342 LODWICK DR NW</t>
        </is>
      </c>
      <c r="N2565">
        <f>RIGHT(M2565,LEN(M2565)-FIND(" ",M2565))</f>
        <v/>
      </c>
      <c r="O2565" t="inlineStr">
        <is>
          <t>APT 2</t>
        </is>
      </c>
      <c r="P2565" t="inlineStr">
        <is>
          <t>WARREN</t>
        </is>
      </c>
      <c r="Q2565" t="inlineStr">
        <is>
          <t>OH</t>
        </is>
      </c>
      <c r="R2565" t="n">
        <v>44485</v>
      </c>
      <c r="AD2565" t="inlineStr">
        <is>
          <t>TRUMBULL CAREER &amp; TECH CENTER</t>
        </is>
      </c>
      <c r="AE2565" t="inlineStr">
        <is>
          <t>WARREN CITY</t>
        </is>
      </c>
      <c r="AF2565" t="inlineStr">
        <is>
          <t>WARREN CITY SD</t>
        </is>
      </c>
      <c r="AH2565" t="n">
        <v>14</v>
      </c>
      <c r="AI2565" t="n">
        <v>11</v>
      </c>
      <c r="AN2565" t="inlineStr">
        <is>
          <t>WARREN</t>
        </is>
      </c>
      <c r="AO2565" t="inlineStr">
        <is>
          <t>WARREN CITY 1E</t>
        </is>
      </c>
      <c r="AP2565" t="inlineStr">
        <is>
          <t>78-P-ACJ</t>
        </is>
      </c>
      <c r="AQ2565" t="n">
        <v>9</v>
      </c>
      <c r="AR2565" t="n">
        <v>64</v>
      </c>
      <c r="AS2565" t="n">
        <v>32</v>
      </c>
      <c r="AU2565">
        <f>COUNTA($BA$2565:$EH$2565)</f>
        <v/>
      </c>
      <c r="AV2565">
        <f>COUNTIF($BA$2565:$EH$2565,"D")</f>
        <v/>
      </c>
      <c r="AW2565">
        <f>COUNTIF($BA$2565:$EH$2565,"R")</f>
        <v/>
      </c>
      <c r="AX2565">
        <f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/>
      </c>
      <c r="AY2565">
        <f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/>
      </c>
      <c r="AZ2565">
        <f>IF(EH2565&lt;&gt;"",1,0)</f>
        <v/>
      </c>
      <c r="BB2565" t="inlineStr">
        <is>
          <t>WARREN-WARD 1</t>
        </is>
      </c>
      <c r="DN2565" t="inlineStr">
        <is>
          <t>X</t>
        </is>
      </c>
    </row>
    <row r="2566">
      <c r="A2566" t="inlineStr">
        <is>
          <t>OH0015700537</t>
        </is>
      </c>
      <c r="B2566" t="n">
        <v>78</v>
      </c>
      <c r="C2566" t="n">
        <v>293630</v>
      </c>
      <c r="D2566" t="inlineStr">
        <is>
          <t>LEVENSKY</t>
        </is>
      </c>
      <c r="E2566" t="inlineStr">
        <is>
          <t>CARRIE</t>
        </is>
      </c>
      <c r="F2566">
        <f>CONCATENATE(D2566," ",LEFT(H2566,4),"T=",AU2566,"D=",AV2566,"R=",AW2566,"M=",AX2566,"L=",AY2566,"B=",AZ2566)</f>
        <v/>
      </c>
      <c r="G2566" t="inlineStr">
        <is>
          <t>A</t>
        </is>
      </c>
      <c r="I2566" t="inlineStr">
        <is>
          <t>1981-12-13</t>
        </is>
      </c>
      <c r="J2566" t="inlineStr">
        <is>
          <t>2015-06-24</t>
        </is>
      </c>
      <c r="K2566" t="inlineStr">
        <is>
          <t>ACTIVE</t>
        </is>
      </c>
      <c r="M2566" t="inlineStr">
        <is>
          <t>3161 LYNWOOD DR NW</t>
        </is>
      </c>
      <c r="N2566">
        <f>RIGHT(M2566,LEN(M2566)-FIND(" ",M2566))</f>
        <v/>
      </c>
      <c r="P2566" t="inlineStr">
        <is>
          <t>WARREN</t>
        </is>
      </c>
      <c r="Q2566" t="inlineStr">
        <is>
          <t>OH</t>
        </is>
      </c>
      <c r="R2566" t="n">
        <v>44485</v>
      </c>
      <c r="AD2566" t="inlineStr">
        <is>
          <t>TRUMBULL CAREER &amp; TECH CENTER</t>
        </is>
      </c>
      <c r="AE2566" t="inlineStr">
        <is>
          <t>WARREN CITY</t>
        </is>
      </c>
      <c r="AF2566" t="inlineStr">
        <is>
          <t>WARREN CITY SD</t>
        </is>
      </c>
      <c r="AH2566" t="n">
        <v>14</v>
      </c>
      <c r="AI2566" t="n">
        <v>11</v>
      </c>
      <c r="AN2566" t="inlineStr">
        <is>
          <t>WARREN</t>
        </is>
      </c>
      <c r="AO2566" t="inlineStr">
        <is>
          <t>WARREN CITY 1E</t>
        </is>
      </c>
      <c r="AP2566" t="inlineStr">
        <is>
          <t>78-P-ACJ</t>
        </is>
      </c>
      <c r="AQ2566" t="n">
        <v>9</v>
      </c>
      <c r="AR2566" t="n">
        <v>64</v>
      </c>
      <c r="AS2566" t="n">
        <v>32</v>
      </c>
      <c r="AU2566">
        <f>COUNTA($BA$2566:$EH$2566)</f>
        <v/>
      </c>
      <c r="AV2566">
        <f>COUNTIF($BA$2566:$EH$2566,"D")</f>
        <v/>
      </c>
      <c r="AW2566">
        <f>COUNTIF($BA$2566:$EH$2566,"R")</f>
        <v/>
      </c>
      <c r="AX2566">
        <f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/>
      </c>
      <c r="AY2566">
        <f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/>
      </c>
      <c r="AZ2566">
        <f>IF(EH2566&lt;&gt;"",1,0)</f>
        <v/>
      </c>
      <c r="BB2566" t="inlineStr">
        <is>
          <t>WARREN-WARD 1</t>
        </is>
      </c>
      <c r="BC2566" t="inlineStr">
        <is>
          <t>X</t>
        </is>
      </c>
      <c r="BD2566" t="inlineStr">
        <is>
          <t>X</t>
        </is>
      </c>
      <c r="BH2566" t="inlineStr">
        <is>
          <t>X</t>
        </is>
      </c>
      <c r="BJ2566" t="inlineStr">
        <is>
          <t>X</t>
        </is>
      </c>
      <c r="BL2566" t="inlineStr">
        <is>
          <t>X</t>
        </is>
      </c>
      <c r="BP2566" t="inlineStr">
        <is>
          <t>X</t>
        </is>
      </c>
      <c r="BR2566" t="inlineStr">
        <is>
          <t>X</t>
        </is>
      </c>
      <c r="BS2566" t="inlineStr">
        <is>
          <t>X</t>
        </is>
      </c>
      <c r="CA2566" t="inlineStr">
        <is>
          <t>X</t>
        </is>
      </c>
      <c r="CG2566" t="inlineStr">
        <is>
          <t>X</t>
        </is>
      </c>
      <c r="CN2566" t="inlineStr">
        <is>
          <t>X</t>
        </is>
      </c>
      <c r="DC2566" t="inlineStr">
        <is>
          <t>X</t>
        </is>
      </c>
      <c r="DI2566" t="inlineStr">
        <is>
          <t>X</t>
        </is>
      </c>
      <c r="DN2566" t="inlineStr">
        <is>
          <t>X</t>
        </is>
      </c>
      <c r="DU2566" t="inlineStr">
        <is>
          <t>X</t>
        </is>
      </c>
      <c r="DX2566" t="inlineStr">
        <is>
          <t>X</t>
        </is>
      </c>
      <c r="EA2566" t="inlineStr">
        <is>
          <t>X</t>
        </is>
      </c>
      <c r="EF2566" t="inlineStr">
        <is>
          <t>X</t>
        </is>
      </c>
    </row>
    <row r="2567">
      <c r="A2567" t="inlineStr">
        <is>
          <t>OH0024561161</t>
        </is>
      </c>
      <c r="B2567" t="n">
        <v>78</v>
      </c>
      <c r="C2567" t="n">
        <v>430495</v>
      </c>
      <c r="D2567" t="inlineStr">
        <is>
          <t>FLANAGAN</t>
        </is>
      </c>
      <c r="E2567" t="inlineStr">
        <is>
          <t>DEVON</t>
        </is>
      </c>
      <c r="F2567">
        <f>CONCATENATE(D2567," ",LEFT(H2567,4),"T=",AU2567,"D=",AV2567,"R=",AW2567,"M=",AX2567,"L=",AY2567,"B=",AZ2567)</f>
        <v/>
      </c>
      <c r="G2567" t="inlineStr">
        <is>
          <t>ANTHONY</t>
        </is>
      </c>
      <c r="I2567" t="inlineStr">
        <is>
          <t>2000-01-31</t>
        </is>
      </c>
      <c r="J2567" t="inlineStr">
        <is>
          <t>2023-02-08</t>
        </is>
      </c>
      <c r="K2567" t="inlineStr">
        <is>
          <t>ACTIVE</t>
        </is>
      </c>
      <c r="L2567" t="inlineStr">
        <is>
          <t>D</t>
        </is>
      </c>
      <c r="M2567" t="inlineStr">
        <is>
          <t>3221 LODWICK DR NW</t>
        </is>
      </c>
      <c r="N2567">
        <f>RIGHT(M2567,LEN(M2567)-FIND(" ",M2567))</f>
        <v/>
      </c>
      <c r="O2567" t="inlineStr">
        <is>
          <t>APT 4</t>
        </is>
      </c>
      <c r="P2567" t="inlineStr">
        <is>
          <t>WARREN</t>
        </is>
      </c>
      <c r="Q2567" t="inlineStr">
        <is>
          <t>OH</t>
        </is>
      </c>
      <c r="R2567" t="n">
        <v>44485</v>
      </c>
      <c r="AD2567" t="inlineStr">
        <is>
          <t>TRUMBULL CAREER &amp; TECH CENTER</t>
        </is>
      </c>
      <c r="AE2567" t="inlineStr">
        <is>
          <t>WARREN CITY</t>
        </is>
      </c>
      <c r="AF2567" t="inlineStr">
        <is>
          <t>WARREN CITY SD</t>
        </is>
      </c>
      <c r="AH2567" t="n">
        <v>14</v>
      </c>
      <c r="AI2567" t="n">
        <v>11</v>
      </c>
      <c r="AN2567" t="inlineStr">
        <is>
          <t>WARREN</t>
        </is>
      </c>
      <c r="AO2567" t="inlineStr">
        <is>
          <t>WARREN CITY 1E</t>
        </is>
      </c>
      <c r="AP2567" t="inlineStr">
        <is>
          <t>78-P-ACJ</t>
        </is>
      </c>
      <c r="AQ2567" t="n">
        <v>9</v>
      </c>
      <c r="AR2567" t="n">
        <v>64</v>
      </c>
      <c r="AS2567" t="n">
        <v>32</v>
      </c>
      <c r="AU2567">
        <f>COUNTA($BA$2567:$EH$2567)</f>
        <v/>
      </c>
      <c r="AV2567">
        <f>COUNTIF($BA$2567:$EH$2567,"D")</f>
        <v/>
      </c>
      <c r="AW2567">
        <f>COUNTIF($BA$2567:$EH$2567,"R")</f>
        <v/>
      </c>
      <c r="AX2567">
        <f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/>
      </c>
      <c r="AY2567">
        <f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/>
      </c>
      <c r="AZ2567">
        <f>IF(EH2567&lt;&gt;"",1,0)</f>
        <v/>
      </c>
      <c r="BB2567" t="inlineStr">
        <is>
          <t>WARREN-WARD 1</t>
        </is>
      </c>
      <c r="DI2567" t="inlineStr">
        <is>
          <t>X</t>
        </is>
      </c>
      <c r="DM2567" t="inlineStr">
        <is>
          <t>D</t>
        </is>
      </c>
      <c r="DN2567" t="inlineStr">
        <is>
          <t>X</t>
        </is>
      </c>
      <c r="DO2567" t="inlineStr">
        <is>
          <t>D</t>
        </is>
      </c>
      <c r="DU2567" t="inlineStr">
        <is>
          <t>X</t>
        </is>
      </c>
      <c r="DW2567" t="inlineStr">
        <is>
          <t>D</t>
        </is>
      </c>
      <c r="ED2567" t="inlineStr">
        <is>
          <t>D</t>
        </is>
      </c>
      <c r="EF2567" t="inlineStr">
        <is>
          <t>X</t>
        </is>
      </c>
    </row>
    <row r="2568">
      <c r="A2568" t="inlineStr">
        <is>
          <t>OH0015694613</t>
        </is>
      </c>
      <c r="B2568" t="n">
        <v>78</v>
      </c>
      <c r="C2568" t="n">
        <v>325055</v>
      </c>
      <c r="D2568" t="inlineStr">
        <is>
          <t>WINTERS</t>
        </is>
      </c>
      <c r="E2568" t="inlineStr">
        <is>
          <t>TRAVIS</t>
        </is>
      </c>
      <c r="F2568">
        <f>CONCATENATE(D2568," ",LEFT(H2568,4),"T=",AU2568,"D=",AV2568,"R=",AW2568,"M=",AX2568,"L=",AY2568,"B=",AZ2568)</f>
        <v/>
      </c>
      <c r="G2568" t="inlineStr">
        <is>
          <t>ALLAN</t>
        </is>
      </c>
      <c r="I2568" t="inlineStr">
        <is>
          <t>1984-02-22</t>
        </is>
      </c>
      <c r="J2568" t="inlineStr">
        <is>
          <t>2022-06-07</t>
        </is>
      </c>
      <c r="K2568" t="inlineStr">
        <is>
          <t>ACTIVE</t>
        </is>
      </c>
      <c r="M2568" t="inlineStr">
        <is>
          <t>3292 BON AIR AVE NW</t>
        </is>
      </c>
      <c r="N2568">
        <f>RIGHT(M2568,LEN(M2568)-FIND(" ",M2568))</f>
        <v/>
      </c>
      <c r="P2568" t="inlineStr">
        <is>
          <t>WARREN</t>
        </is>
      </c>
      <c r="Q2568" t="inlineStr">
        <is>
          <t>OH</t>
        </is>
      </c>
      <c r="R2568" t="n">
        <v>44485</v>
      </c>
      <c r="AD2568" t="inlineStr">
        <is>
          <t>TRUMBULL CAREER &amp; TECH CENTER</t>
        </is>
      </c>
      <c r="AE2568" t="inlineStr">
        <is>
          <t>WARREN CITY</t>
        </is>
      </c>
      <c r="AF2568" t="inlineStr">
        <is>
          <t>WARREN CITY SD</t>
        </is>
      </c>
      <c r="AH2568" t="n">
        <v>14</v>
      </c>
      <c r="AI2568" t="n">
        <v>11</v>
      </c>
      <c r="AN2568" t="inlineStr">
        <is>
          <t>WARREN</t>
        </is>
      </c>
      <c r="AO2568" t="inlineStr">
        <is>
          <t>WARREN CITY 1E</t>
        </is>
      </c>
      <c r="AP2568" t="inlineStr">
        <is>
          <t>78-P-ACJ</t>
        </is>
      </c>
      <c r="AQ2568" t="n">
        <v>9</v>
      </c>
      <c r="AR2568" t="n">
        <v>64</v>
      </c>
      <c r="AS2568" t="n">
        <v>32</v>
      </c>
      <c r="AU2568">
        <f>COUNTA($BA$2568:$EH$2568)</f>
        <v/>
      </c>
      <c r="AV2568">
        <f>COUNTIF($BA$2568:$EH$2568,"D")</f>
        <v/>
      </c>
      <c r="AW2568">
        <f>COUNTIF($BA$2568:$EH$2568,"R")</f>
        <v/>
      </c>
      <c r="AX2568">
        <f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/>
      </c>
      <c r="AY2568">
        <f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/>
      </c>
      <c r="AZ2568">
        <f>IF(EH2568&lt;&gt;"",1,0)</f>
        <v/>
      </c>
      <c r="BB2568" t="inlineStr">
        <is>
          <t>WARREN-WARD 1</t>
        </is>
      </c>
      <c r="BL2568" t="inlineStr">
        <is>
          <t>X</t>
        </is>
      </c>
      <c r="DN2568" t="inlineStr">
        <is>
          <t>X</t>
        </is>
      </c>
    </row>
    <row r="2569">
      <c r="A2569" t="inlineStr">
        <is>
          <t>OH0027932211</t>
        </is>
      </c>
      <c r="B2569" t="n">
        <v>78</v>
      </c>
      <c r="C2569" t="n">
        <v>495647</v>
      </c>
      <c r="D2569" t="inlineStr">
        <is>
          <t>HABRAKEN</t>
        </is>
      </c>
      <c r="E2569" t="inlineStr">
        <is>
          <t>SCOTT</t>
        </is>
      </c>
      <c r="F2569">
        <f>CONCATENATE(D2569," ",LEFT(H2569,4),"T=",AU2569,"D=",AV2569,"R=",AW2569,"M=",AX2569,"L=",AY2569,"B=",AZ2569)</f>
        <v/>
      </c>
      <c r="G2569" t="inlineStr">
        <is>
          <t>THOMAS</t>
        </is>
      </c>
      <c r="I2569" t="inlineStr">
        <is>
          <t>1964-05-28</t>
        </is>
      </c>
      <c r="J2569" t="inlineStr">
        <is>
          <t>2025-04-01</t>
        </is>
      </c>
      <c r="K2569" t="inlineStr">
        <is>
          <t>ACTIVE</t>
        </is>
      </c>
      <c r="M2569" t="inlineStr">
        <is>
          <t>2720 LEXINGTON AVE NW</t>
        </is>
      </c>
      <c r="N2569">
        <f>RIGHT(M2569,LEN(M2569)-FIND(" ",M2569))</f>
        <v/>
      </c>
      <c r="P2569" t="inlineStr">
        <is>
          <t>WARREN</t>
        </is>
      </c>
      <c r="Q2569" t="inlineStr">
        <is>
          <t>OH</t>
        </is>
      </c>
      <c r="R2569" t="n">
        <v>44485</v>
      </c>
      <c r="AD2569" t="inlineStr">
        <is>
          <t>TRUMBULL CAREER &amp; TECH CENTER</t>
        </is>
      </c>
      <c r="AE2569" t="inlineStr">
        <is>
          <t>WARREN CITY</t>
        </is>
      </c>
      <c r="AF2569" t="inlineStr">
        <is>
          <t>WARREN CITY SD</t>
        </is>
      </c>
      <c r="AH2569" t="n">
        <v>14</v>
      </c>
      <c r="AI2569" t="n">
        <v>11</v>
      </c>
      <c r="AN2569" t="inlineStr">
        <is>
          <t>WARREN</t>
        </is>
      </c>
      <c r="AO2569" t="inlineStr">
        <is>
          <t>WARREN CITY 1E</t>
        </is>
      </c>
      <c r="AP2569" t="inlineStr">
        <is>
          <t>78-P-ACJ</t>
        </is>
      </c>
      <c r="AQ2569" t="n">
        <v>9</v>
      </c>
      <c r="AR2569" t="n">
        <v>64</v>
      </c>
      <c r="AS2569" t="n">
        <v>32</v>
      </c>
      <c r="AU2569">
        <f>COUNTA($BA$2569:$EH$2569)</f>
        <v/>
      </c>
      <c r="AV2569">
        <f>COUNTIF($BA$2569:$EH$2569,"D")</f>
        <v/>
      </c>
      <c r="AW2569">
        <f>COUNTIF($BA$2569:$EH$2569,"R")</f>
        <v/>
      </c>
      <c r="AX2569">
        <f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/>
      </c>
      <c r="AY2569">
        <f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/>
      </c>
      <c r="AZ2569">
        <f>IF(EH2569&lt;&gt;"",1,0)</f>
        <v/>
      </c>
      <c r="BB2569" t="inlineStr">
        <is>
          <t>WARREN-WARD 1</t>
        </is>
      </c>
    </row>
    <row r="2570">
      <c r="A2570" t="inlineStr">
        <is>
          <t>OH0027928662</t>
        </is>
      </c>
      <c r="B2570" t="n">
        <v>78</v>
      </c>
      <c r="C2570" t="n">
        <v>495572</v>
      </c>
      <c r="D2570" t="inlineStr">
        <is>
          <t>GANYARD</t>
        </is>
      </c>
      <c r="E2570" t="inlineStr">
        <is>
          <t>NATHAN</t>
        </is>
      </c>
      <c r="F2570">
        <f>CONCATENATE(D2570," ",LEFT(H2570,4),"T=",AU2570,"D=",AV2570,"R=",AW2570,"M=",AX2570,"L=",AY2570,"B=",AZ2570)</f>
        <v/>
      </c>
      <c r="G2570" t="inlineStr">
        <is>
          <t>JAMES</t>
        </is>
      </c>
      <c r="I2570" t="inlineStr">
        <is>
          <t>1989-12-28</t>
        </is>
      </c>
      <c r="J2570" t="inlineStr">
        <is>
          <t>2025-03-26</t>
        </is>
      </c>
      <c r="K2570" t="inlineStr">
        <is>
          <t>ACTIVE</t>
        </is>
      </c>
      <c r="M2570" t="inlineStr">
        <is>
          <t>3269 BON AIR AVE NW</t>
        </is>
      </c>
      <c r="N2570">
        <f>RIGHT(M2570,LEN(M2570)-FIND(" ",M2570))</f>
        <v/>
      </c>
      <c r="P2570" t="inlineStr">
        <is>
          <t>WARREN</t>
        </is>
      </c>
      <c r="Q2570" t="inlineStr">
        <is>
          <t>OH</t>
        </is>
      </c>
      <c r="R2570" t="n">
        <v>44485</v>
      </c>
      <c r="AD2570" t="inlineStr">
        <is>
          <t>TRUMBULL CAREER &amp; TECH CENTER</t>
        </is>
      </c>
      <c r="AE2570" t="inlineStr">
        <is>
          <t>WARREN CITY</t>
        </is>
      </c>
      <c r="AF2570" t="inlineStr">
        <is>
          <t>WARREN CITY SD</t>
        </is>
      </c>
      <c r="AH2570" t="n">
        <v>14</v>
      </c>
      <c r="AI2570" t="n">
        <v>11</v>
      </c>
      <c r="AN2570" t="inlineStr">
        <is>
          <t>WARREN</t>
        </is>
      </c>
      <c r="AO2570" t="inlineStr">
        <is>
          <t>WARREN CITY 1E</t>
        </is>
      </c>
      <c r="AP2570" t="inlineStr">
        <is>
          <t>78-P-ACJ</t>
        </is>
      </c>
      <c r="AQ2570" t="n">
        <v>9</v>
      </c>
      <c r="AR2570" t="n">
        <v>64</v>
      </c>
      <c r="AS2570" t="n">
        <v>32</v>
      </c>
      <c r="AU2570">
        <f>COUNTA($BA$2570:$EH$2570)</f>
        <v/>
      </c>
      <c r="AV2570">
        <f>COUNTIF($BA$2570:$EH$2570,"D")</f>
        <v/>
      </c>
      <c r="AW2570">
        <f>COUNTIF($BA$2570:$EH$2570,"R")</f>
        <v/>
      </c>
      <c r="AX2570">
        <f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/>
      </c>
      <c r="AY2570">
        <f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/>
      </c>
      <c r="AZ2570">
        <f>IF(EH2570&lt;&gt;"",1,0)</f>
        <v/>
      </c>
      <c r="BB2570" t="inlineStr">
        <is>
          <t>WARREN-WARD 1</t>
        </is>
      </c>
    </row>
    <row r="2571">
      <c r="A2571" t="inlineStr">
        <is>
          <t>OH0026503295</t>
        </is>
      </c>
      <c r="B2571" t="n">
        <v>78</v>
      </c>
      <c r="C2571" t="n">
        <v>462997</v>
      </c>
      <c r="D2571" t="inlineStr">
        <is>
          <t>DONOVAN</t>
        </is>
      </c>
      <c r="E2571" t="inlineStr">
        <is>
          <t>DOROTHY</t>
        </is>
      </c>
      <c r="F2571">
        <f>CONCATENATE(D2571," ",LEFT(H2571,4),"T=",AU2571,"D=",AV2571,"R=",AW2571,"M=",AX2571,"L=",AY2571,"B=",AZ2571)</f>
        <v/>
      </c>
      <c r="G2571" t="inlineStr">
        <is>
          <t>A</t>
        </is>
      </c>
      <c r="I2571" t="inlineStr">
        <is>
          <t>1945-05-29</t>
        </is>
      </c>
      <c r="J2571" t="inlineStr">
        <is>
          <t>2022-05-12</t>
        </is>
      </c>
      <c r="K2571" t="inlineStr">
        <is>
          <t>ACTIVE</t>
        </is>
      </c>
      <c r="M2571" t="inlineStr">
        <is>
          <t>2836 LEXINGTON AVE NW</t>
        </is>
      </c>
      <c r="N2571">
        <f>RIGHT(M2571,LEN(M2571)-FIND(" ",M2571))</f>
        <v/>
      </c>
      <c r="P2571" t="inlineStr">
        <is>
          <t>WARREN</t>
        </is>
      </c>
      <c r="Q2571" t="inlineStr">
        <is>
          <t>OH</t>
        </is>
      </c>
      <c r="R2571" t="n">
        <v>44485</v>
      </c>
      <c r="AD2571" t="inlineStr">
        <is>
          <t>TRUMBULL CAREER &amp; TECH CENTER</t>
        </is>
      </c>
      <c r="AE2571" t="inlineStr">
        <is>
          <t>WARREN CITY</t>
        </is>
      </c>
      <c r="AF2571" t="inlineStr">
        <is>
          <t>WARREN CITY SD</t>
        </is>
      </c>
      <c r="AH2571" t="n">
        <v>14</v>
      </c>
      <c r="AI2571" t="n">
        <v>11</v>
      </c>
      <c r="AN2571" t="inlineStr">
        <is>
          <t>WARREN</t>
        </is>
      </c>
      <c r="AO2571" t="inlineStr">
        <is>
          <t>WARREN CITY 1E</t>
        </is>
      </c>
      <c r="AP2571" t="inlineStr">
        <is>
          <t>78-P-ACJ</t>
        </is>
      </c>
      <c r="AQ2571" t="n">
        <v>9</v>
      </c>
      <c r="AR2571" t="n">
        <v>64</v>
      </c>
      <c r="AS2571" t="n">
        <v>32</v>
      </c>
      <c r="AU2571">
        <f>COUNTA($BA$2571:$EH$2571)</f>
        <v/>
      </c>
      <c r="AV2571">
        <f>COUNTIF($BA$2571:$EH$2571,"D")</f>
        <v/>
      </c>
      <c r="AW2571">
        <f>COUNTIF($BA$2571:$EH$2571,"R")</f>
        <v/>
      </c>
      <c r="AX2571">
        <f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/>
      </c>
      <c r="AY2571">
        <f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/>
      </c>
      <c r="AZ2571">
        <f>IF(EH2571&lt;&gt;"",1,0)</f>
        <v/>
      </c>
      <c r="BB2571" t="inlineStr">
        <is>
          <t>WARREN-WARD 1</t>
        </is>
      </c>
      <c r="BJ2571" t="inlineStr">
        <is>
          <t>X</t>
        </is>
      </c>
      <c r="BK2571" t="inlineStr">
        <is>
          <t>X</t>
        </is>
      </c>
      <c r="CP2571" t="inlineStr">
        <is>
          <t>X</t>
        </is>
      </c>
      <c r="CV2571" t="inlineStr">
        <is>
          <t>X</t>
        </is>
      </c>
      <c r="CY2571" t="inlineStr">
        <is>
          <t>X</t>
        </is>
      </c>
      <c r="CZ2571" t="inlineStr">
        <is>
          <t>D</t>
        </is>
      </c>
      <c r="DC2571" t="inlineStr">
        <is>
          <t>X</t>
        </is>
      </c>
      <c r="DN2571" t="inlineStr">
        <is>
          <t>X</t>
        </is>
      </c>
    </row>
    <row r="2572">
      <c r="A2572" t="inlineStr">
        <is>
          <t>OH0015786045</t>
        </is>
      </c>
      <c r="B2572" t="n">
        <v>78</v>
      </c>
      <c r="C2572" t="n">
        <v>309213</v>
      </c>
      <c r="D2572" t="inlineStr">
        <is>
          <t>JENNINGS</t>
        </is>
      </c>
      <c r="E2572" t="inlineStr">
        <is>
          <t>VERNETRIA</t>
        </is>
      </c>
      <c r="F2572">
        <f>CONCATENATE(D2572," ",LEFT(H2572,4),"T=",AU2572,"D=",AV2572,"R=",AW2572,"M=",AX2572,"L=",AY2572,"B=",AZ2572)</f>
        <v/>
      </c>
      <c r="G2572" t="inlineStr">
        <is>
          <t>LENYETTE</t>
        </is>
      </c>
      <c r="I2572" t="inlineStr">
        <is>
          <t>1982-06-03</t>
        </is>
      </c>
      <c r="J2572" t="inlineStr">
        <is>
          <t>2016-06-07</t>
        </is>
      </c>
      <c r="K2572" t="inlineStr">
        <is>
          <t>CONFIRMATION</t>
        </is>
      </c>
      <c r="M2572" t="inlineStr">
        <is>
          <t>3277 ELMHILL DR NW</t>
        </is>
      </c>
      <c r="N2572">
        <f>RIGHT(M2572,LEN(M2572)-FIND(" ",M2572))</f>
        <v/>
      </c>
      <c r="P2572" t="inlineStr">
        <is>
          <t>WARREN</t>
        </is>
      </c>
      <c r="Q2572" t="inlineStr">
        <is>
          <t>OH</t>
        </is>
      </c>
      <c r="R2572" t="n">
        <v>44485</v>
      </c>
      <c r="AD2572" t="inlineStr">
        <is>
          <t>TRUMBULL CAREER &amp; TECH CENTER</t>
        </is>
      </c>
      <c r="AE2572" t="inlineStr">
        <is>
          <t>WARREN CITY</t>
        </is>
      </c>
      <c r="AF2572" t="inlineStr">
        <is>
          <t>WARREN CITY SD</t>
        </is>
      </c>
      <c r="AH2572" t="n">
        <v>14</v>
      </c>
      <c r="AI2572" t="n">
        <v>11</v>
      </c>
      <c r="AN2572" t="inlineStr">
        <is>
          <t>WARREN</t>
        </is>
      </c>
      <c r="AO2572" t="inlineStr">
        <is>
          <t>WARREN CITY 1E</t>
        </is>
      </c>
      <c r="AP2572" t="inlineStr">
        <is>
          <t>78-P-ACJ</t>
        </is>
      </c>
      <c r="AQ2572" t="n">
        <v>9</v>
      </c>
      <c r="AR2572" t="n">
        <v>64</v>
      </c>
      <c r="AS2572" t="n">
        <v>32</v>
      </c>
      <c r="AU2572">
        <f>COUNTA($BA$2572:$EH$2572)</f>
        <v/>
      </c>
      <c r="AV2572">
        <f>COUNTIF($BA$2572:$EH$2572,"D")</f>
        <v/>
      </c>
      <c r="AW2572">
        <f>COUNTIF($BA$2572:$EH$2572,"R")</f>
        <v/>
      </c>
      <c r="AX2572">
        <f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/>
      </c>
      <c r="AY2572">
        <f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/>
      </c>
      <c r="AZ2572">
        <f>IF(EH2572&lt;&gt;"",1,0)</f>
        <v/>
      </c>
      <c r="BB2572" t="inlineStr">
        <is>
          <t>WARREN-WARD 1</t>
        </is>
      </c>
      <c r="DC2572" t="inlineStr">
        <is>
          <t>X</t>
        </is>
      </c>
    </row>
    <row r="2573">
      <c r="A2573" t="inlineStr">
        <is>
          <t>OH0025585476</t>
        </is>
      </c>
      <c r="B2573" t="n">
        <v>78</v>
      </c>
      <c r="C2573" t="n">
        <v>446469</v>
      </c>
      <c r="D2573" t="inlineStr">
        <is>
          <t>MILLER</t>
        </is>
      </c>
      <c r="E2573" t="inlineStr">
        <is>
          <t>CHARLES</t>
        </is>
      </c>
      <c r="F2573">
        <f>CONCATENATE(D2573," ",LEFT(H2573,4),"T=",AU2573,"D=",AV2573,"R=",AW2573,"M=",AX2573,"L=",AY2573,"B=",AZ2573)</f>
        <v/>
      </c>
      <c r="G2573" t="inlineStr">
        <is>
          <t>E</t>
        </is>
      </c>
      <c r="H2573" t="inlineStr">
        <is>
          <t>III</t>
        </is>
      </c>
      <c r="I2573" t="inlineStr">
        <is>
          <t>1970-04-29</t>
        </is>
      </c>
      <c r="J2573" t="inlineStr">
        <is>
          <t>2021-03-06</t>
        </is>
      </c>
      <c r="K2573" t="inlineStr">
        <is>
          <t>ACTIVE</t>
        </is>
      </c>
      <c r="M2573" t="inlineStr">
        <is>
          <t>3233 TOD AVE NW</t>
        </is>
      </c>
      <c r="N2573">
        <f>RIGHT(M2573,LEN(M2573)-FIND(" ",M2573))</f>
        <v/>
      </c>
      <c r="P2573" t="inlineStr">
        <is>
          <t>WARREN</t>
        </is>
      </c>
      <c r="Q2573" t="inlineStr">
        <is>
          <t>OH</t>
        </is>
      </c>
      <c r="R2573" t="n">
        <v>44485</v>
      </c>
      <c r="AD2573" t="inlineStr">
        <is>
          <t>TRUMBULL CAREER &amp; TECH CENTER</t>
        </is>
      </c>
      <c r="AE2573" t="inlineStr">
        <is>
          <t>WARREN CITY</t>
        </is>
      </c>
      <c r="AF2573" t="inlineStr">
        <is>
          <t>WARREN CITY SD</t>
        </is>
      </c>
      <c r="AH2573" t="n">
        <v>14</v>
      </c>
      <c r="AI2573" t="n">
        <v>11</v>
      </c>
      <c r="AN2573" t="inlineStr">
        <is>
          <t>WARREN</t>
        </is>
      </c>
      <c r="AO2573" t="inlineStr">
        <is>
          <t>WARREN CITY 1E</t>
        </is>
      </c>
      <c r="AP2573" t="inlineStr">
        <is>
          <t>78-P-ACJ</t>
        </is>
      </c>
      <c r="AQ2573" t="n">
        <v>9</v>
      </c>
      <c r="AR2573" t="n">
        <v>64</v>
      </c>
      <c r="AS2573" t="n">
        <v>32</v>
      </c>
      <c r="AU2573">
        <f>COUNTA($BA$2573:$EH$2573)</f>
        <v/>
      </c>
      <c r="AV2573">
        <f>COUNTIF($BA$2573:$EH$2573,"D")</f>
        <v/>
      </c>
      <c r="AW2573">
        <f>COUNTIF($BA$2573:$EH$2573,"R")</f>
        <v/>
      </c>
      <c r="AX2573">
        <f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/>
      </c>
      <c r="AY2573">
        <f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/>
      </c>
      <c r="AZ2573">
        <f>IF(EH2573&lt;&gt;"",1,0)</f>
        <v/>
      </c>
      <c r="BB2573" t="inlineStr">
        <is>
          <t>WARREN-WARD 1</t>
        </is>
      </c>
      <c r="BD2573" t="inlineStr">
        <is>
          <t>X</t>
        </is>
      </c>
      <c r="BE2573" t="inlineStr">
        <is>
          <t>X</t>
        </is>
      </c>
      <c r="DN2573" t="inlineStr">
        <is>
          <t>X</t>
        </is>
      </c>
      <c r="DU2573" t="inlineStr">
        <is>
          <t>X</t>
        </is>
      </c>
      <c r="EF2573" t="inlineStr">
        <is>
          <t>X</t>
        </is>
      </c>
    </row>
    <row r="2574">
      <c r="A2574" t="inlineStr">
        <is>
          <t>OH0021654018</t>
        </is>
      </c>
      <c r="B2574" t="n">
        <v>78</v>
      </c>
      <c r="C2574" t="n">
        <v>384383</v>
      </c>
      <c r="D2574" t="inlineStr">
        <is>
          <t>QUEEN</t>
        </is>
      </c>
      <c r="E2574" t="inlineStr">
        <is>
          <t>CHARISSA</t>
        </is>
      </c>
      <c r="F2574">
        <f>CONCATENATE(D2574," ",LEFT(H2574,4),"T=",AU2574,"D=",AV2574,"R=",AW2574,"M=",AX2574,"L=",AY2574,"B=",AZ2574)</f>
        <v/>
      </c>
      <c r="G2574" t="inlineStr">
        <is>
          <t>SHANAE</t>
        </is>
      </c>
      <c r="I2574" t="inlineStr">
        <is>
          <t>1986-04-01</t>
        </is>
      </c>
      <c r="J2574" t="inlineStr">
        <is>
          <t>2016-03-15</t>
        </is>
      </c>
      <c r="K2574" t="inlineStr">
        <is>
          <t>CONFIRMATION</t>
        </is>
      </c>
      <c r="M2574" t="inlineStr">
        <is>
          <t>2921 RED FOX RUN DR NW</t>
        </is>
      </c>
      <c r="N2574">
        <f>RIGHT(M2574,LEN(M2574)-FIND(" ",M2574))</f>
        <v/>
      </c>
      <c r="P2574" t="inlineStr">
        <is>
          <t>WARREN</t>
        </is>
      </c>
      <c r="Q2574" t="inlineStr">
        <is>
          <t>OH</t>
        </is>
      </c>
      <c r="R2574" t="n">
        <v>44485</v>
      </c>
      <c r="AD2574" t="inlineStr">
        <is>
          <t>TRUMBULL CAREER &amp; TECH CENTER</t>
        </is>
      </c>
      <c r="AE2574" t="inlineStr">
        <is>
          <t>WARREN CITY</t>
        </is>
      </c>
      <c r="AF2574" t="inlineStr">
        <is>
          <t>WARREN CITY SD</t>
        </is>
      </c>
      <c r="AH2574" t="n">
        <v>14</v>
      </c>
      <c r="AI2574" t="n">
        <v>11</v>
      </c>
      <c r="AN2574" t="inlineStr">
        <is>
          <t>WARREN</t>
        </is>
      </c>
      <c r="AO2574" t="inlineStr">
        <is>
          <t>WARREN CITY 1E</t>
        </is>
      </c>
      <c r="AP2574" t="inlineStr">
        <is>
          <t>78-P-ACJ</t>
        </is>
      </c>
      <c r="AQ2574" t="n">
        <v>9</v>
      </c>
      <c r="AR2574" t="n">
        <v>64</v>
      </c>
      <c r="AS2574" t="n">
        <v>32</v>
      </c>
      <c r="AU2574">
        <f>COUNTA($BA$2574:$EH$2574)</f>
        <v/>
      </c>
      <c r="AV2574">
        <f>COUNTIF($BA$2574:$EH$2574,"D")</f>
        <v/>
      </c>
      <c r="AW2574">
        <f>COUNTIF($BA$2574:$EH$2574,"R")</f>
        <v/>
      </c>
      <c r="AX2574">
        <f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/>
      </c>
      <c r="AY2574">
        <f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/>
      </c>
      <c r="AZ2574">
        <f>IF(EH2574&lt;&gt;"",1,0)</f>
        <v/>
      </c>
      <c r="BB2574" t="inlineStr">
        <is>
          <t>WARREN-WARD 1</t>
        </is>
      </c>
      <c r="CP2574" t="inlineStr">
        <is>
          <t>X</t>
        </is>
      </c>
    </row>
    <row r="2575">
      <c r="A2575" t="inlineStr">
        <is>
          <t>OH0015818565</t>
        </is>
      </c>
      <c r="B2575" t="n">
        <v>78</v>
      </c>
      <c r="C2575" t="n">
        <v>274155</v>
      </c>
      <c r="D2575" t="inlineStr">
        <is>
          <t>CRAIG</t>
        </is>
      </c>
      <c r="E2575" t="inlineStr">
        <is>
          <t>MICHELLE</t>
        </is>
      </c>
      <c r="F2575">
        <f>CONCATENATE(D2575," ",LEFT(H2575,4),"T=",AU2575,"D=",AV2575,"R=",AW2575,"M=",AX2575,"L=",AY2575,"B=",AZ2575)</f>
        <v/>
      </c>
      <c r="I2575" t="inlineStr">
        <is>
          <t>1968-12-09</t>
        </is>
      </c>
      <c r="J2575" t="inlineStr">
        <is>
          <t>2015-11-30</t>
        </is>
      </c>
      <c r="K2575" t="inlineStr">
        <is>
          <t>CONFIRMATION</t>
        </is>
      </c>
      <c r="L2575" t="inlineStr">
        <is>
          <t>D</t>
        </is>
      </c>
      <c r="M2575" t="inlineStr">
        <is>
          <t>3102 LODWICK DR NW</t>
        </is>
      </c>
      <c r="N2575">
        <f>RIGHT(M2575,LEN(M2575)-FIND(" ",M2575))</f>
        <v/>
      </c>
      <c r="O2575" t="inlineStr">
        <is>
          <t>APT 5</t>
        </is>
      </c>
      <c r="P2575" t="inlineStr">
        <is>
          <t>WARREN</t>
        </is>
      </c>
      <c r="Q2575" t="inlineStr">
        <is>
          <t>OH</t>
        </is>
      </c>
      <c r="R2575" t="n">
        <v>44485</v>
      </c>
      <c r="AD2575" t="inlineStr">
        <is>
          <t>TRUMBULL CAREER &amp; TECH CENTER</t>
        </is>
      </c>
      <c r="AE2575" t="inlineStr">
        <is>
          <t>WARREN CITY</t>
        </is>
      </c>
      <c r="AF2575" t="inlineStr">
        <is>
          <t>WARREN CITY SD</t>
        </is>
      </c>
      <c r="AH2575" t="n">
        <v>14</v>
      </c>
      <c r="AI2575" t="n">
        <v>11</v>
      </c>
      <c r="AN2575" t="inlineStr">
        <is>
          <t>WARREN</t>
        </is>
      </c>
      <c r="AO2575" t="inlineStr">
        <is>
          <t>WARREN CITY 1E</t>
        </is>
      </c>
      <c r="AP2575" t="inlineStr">
        <is>
          <t>78-P-ACJ</t>
        </is>
      </c>
      <c r="AQ2575" t="n">
        <v>9</v>
      </c>
      <c r="AR2575" t="n">
        <v>64</v>
      </c>
      <c r="AS2575" t="n">
        <v>32</v>
      </c>
      <c r="AU2575">
        <f>COUNTA($BA$2575:$EH$2575)</f>
        <v/>
      </c>
      <c r="AV2575">
        <f>COUNTIF($BA$2575:$EH$2575,"D")</f>
        <v/>
      </c>
      <c r="AW2575">
        <f>COUNTIF($BA$2575:$EH$2575,"R")</f>
        <v/>
      </c>
      <c r="AX2575">
        <f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/>
      </c>
      <c r="AY2575">
        <f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/>
      </c>
      <c r="AZ2575">
        <f>IF(EH2575&lt;&gt;"",1,0)</f>
        <v/>
      </c>
      <c r="BB2575" t="inlineStr">
        <is>
          <t>WARREN-WARD 1</t>
        </is>
      </c>
      <c r="BD2575" t="inlineStr">
        <is>
          <t>X</t>
        </is>
      </c>
      <c r="BL2575" t="inlineStr">
        <is>
          <t>X</t>
        </is>
      </c>
      <c r="BS2575" t="inlineStr">
        <is>
          <t>X</t>
        </is>
      </c>
      <c r="BY2575" t="inlineStr">
        <is>
          <t>D</t>
        </is>
      </c>
      <c r="CA2575" t="inlineStr">
        <is>
          <t>X</t>
        </is>
      </c>
      <c r="CK2575" t="inlineStr">
        <is>
          <t>X</t>
        </is>
      </c>
      <c r="CN2575" t="inlineStr">
        <is>
          <t>X</t>
        </is>
      </c>
      <c r="CP2575" t="inlineStr">
        <is>
          <t>X</t>
        </is>
      </c>
      <c r="DC2575" t="inlineStr">
        <is>
          <t>X</t>
        </is>
      </c>
      <c r="DI2575" t="inlineStr">
        <is>
          <t>X</t>
        </is>
      </c>
      <c r="DL2575" t="inlineStr">
        <is>
          <t>X</t>
        </is>
      </c>
      <c r="DN2575" t="inlineStr">
        <is>
          <t>X</t>
        </is>
      </c>
      <c r="DR2575" t="inlineStr">
        <is>
          <t>X</t>
        </is>
      </c>
      <c r="DS2575" t="inlineStr">
        <is>
          <t>D</t>
        </is>
      </c>
    </row>
    <row r="2576">
      <c r="A2576" t="inlineStr">
        <is>
          <t>OH0025915101</t>
        </is>
      </c>
      <c r="B2576" t="n">
        <v>78</v>
      </c>
      <c r="C2576" t="n">
        <v>416583</v>
      </c>
      <c r="D2576" t="inlineStr">
        <is>
          <t>WHITAKER</t>
        </is>
      </c>
      <c r="E2576" t="inlineStr">
        <is>
          <t>JAYLEN</t>
        </is>
      </c>
      <c r="F2576">
        <f>CONCATENATE(D2576," ",LEFT(H2576,4),"T=",AU2576,"D=",AV2576,"R=",AW2576,"M=",AX2576,"L=",AY2576,"B=",AZ2576)</f>
        <v/>
      </c>
      <c r="G2576" t="inlineStr">
        <is>
          <t>CHANEL</t>
        </is>
      </c>
      <c r="I2576" t="inlineStr">
        <is>
          <t>1998-11-13</t>
        </is>
      </c>
      <c r="J2576" t="inlineStr">
        <is>
          <t>2024-10-15</t>
        </is>
      </c>
      <c r="K2576" t="inlineStr">
        <is>
          <t>ACTIVE</t>
        </is>
      </c>
      <c r="M2576" t="inlineStr">
        <is>
          <t>2979 RED FOX RUN DR NW</t>
        </is>
      </c>
      <c r="N2576">
        <f>RIGHT(M2576,LEN(M2576)-FIND(" ",M2576))</f>
        <v/>
      </c>
      <c r="P2576" t="inlineStr">
        <is>
          <t>WARREN</t>
        </is>
      </c>
      <c r="Q2576" t="inlineStr">
        <is>
          <t>OH</t>
        </is>
      </c>
      <c r="R2576" t="n">
        <v>44485</v>
      </c>
      <c r="AD2576" t="inlineStr">
        <is>
          <t>TRUMBULL CAREER &amp; TECH CENTER</t>
        </is>
      </c>
      <c r="AE2576" t="inlineStr">
        <is>
          <t>WARREN CITY</t>
        </is>
      </c>
      <c r="AF2576" t="inlineStr">
        <is>
          <t>WARREN CITY SD</t>
        </is>
      </c>
      <c r="AH2576" t="n">
        <v>14</v>
      </c>
      <c r="AI2576" t="n">
        <v>11</v>
      </c>
      <c r="AN2576" t="inlineStr">
        <is>
          <t>WARREN</t>
        </is>
      </c>
      <c r="AO2576" t="inlineStr">
        <is>
          <t>WARREN CITY 1E</t>
        </is>
      </c>
      <c r="AP2576" t="inlineStr">
        <is>
          <t>78-P-ACJ</t>
        </is>
      </c>
      <c r="AQ2576" t="n">
        <v>9</v>
      </c>
      <c r="AR2576" t="n">
        <v>64</v>
      </c>
      <c r="AS2576" t="n">
        <v>32</v>
      </c>
      <c r="AU2576">
        <f>COUNTA($BA$2576:$EH$2576)</f>
        <v/>
      </c>
      <c r="AV2576">
        <f>COUNTIF($BA$2576:$EH$2576,"D")</f>
        <v/>
      </c>
      <c r="AW2576">
        <f>COUNTIF($BA$2576:$EH$2576,"R")</f>
        <v/>
      </c>
      <c r="AX2576">
        <f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/>
      </c>
      <c r="AY2576">
        <f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/>
      </c>
      <c r="AZ2576">
        <f>IF(EH2576&lt;&gt;"",1,0)</f>
        <v/>
      </c>
      <c r="BB2576" t="inlineStr">
        <is>
          <t>WARREN-WARD 1</t>
        </is>
      </c>
      <c r="DN2576" t="inlineStr">
        <is>
          <t>X</t>
        </is>
      </c>
    </row>
    <row r="2577">
      <c r="A2577" t="inlineStr">
        <is>
          <t>OH0015763443</t>
        </is>
      </c>
      <c r="B2577" t="n">
        <v>78</v>
      </c>
      <c r="C2577" t="n">
        <v>250780</v>
      </c>
      <c r="D2577" t="inlineStr">
        <is>
          <t>PETERSON</t>
        </is>
      </c>
      <c r="E2577" t="inlineStr">
        <is>
          <t>JODY</t>
        </is>
      </c>
      <c r="F2577">
        <f>CONCATENATE(D2577," ",LEFT(H2577,4),"T=",AU2577,"D=",AV2577,"R=",AW2577,"M=",AX2577,"L=",AY2577,"B=",AZ2577)</f>
        <v/>
      </c>
      <c r="G2577" t="inlineStr">
        <is>
          <t>L</t>
        </is>
      </c>
      <c r="I2577" t="inlineStr">
        <is>
          <t>1973-02-07</t>
        </is>
      </c>
      <c r="J2577" t="inlineStr">
        <is>
          <t>2025-03-03</t>
        </is>
      </c>
      <c r="K2577" t="inlineStr">
        <is>
          <t>ACTIVE</t>
        </is>
      </c>
      <c r="M2577" t="inlineStr">
        <is>
          <t>2688 DUNSTAN DR NW</t>
        </is>
      </c>
      <c r="N2577">
        <f>RIGHT(M2577,LEN(M2577)-FIND(" ",M2577))</f>
        <v/>
      </c>
      <c r="P2577" t="inlineStr">
        <is>
          <t>WARREN</t>
        </is>
      </c>
      <c r="Q2577" t="inlineStr">
        <is>
          <t>OH</t>
        </is>
      </c>
      <c r="R2577" t="n">
        <v>44485</v>
      </c>
      <c r="AD2577" t="inlineStr">
        <is>
          <t>TRUMBULL CAREER &amp; TECH CENTER</t>
        </is>
      </c>
      <c r="AE2577" t="inlineStr">
        <is>
          <t>WARREN CITY</t>
        </is>
      </c>
      <c r="AF2577" t="inlineStr">
        <is>
          <t>WARREN CITY SD</t>
        </is>
      </c>
      <c r="AH2577" t="n">
        <v>14</v>
      </c>
      <c r="AI2577" t="n">
        <v>11</v>
      </c>
      <c r="AN2577" t="inlineStr">
        <is>
          <t>WARREN</t>
        </is>
      </c>
      <c r="AO2577" t="inlineStr">
        <is>
          <t>WARREN CITY 1E</t>
        </is>
      </c>
      <c r="AP2577" t="inlineStr">
        <is>
          <t>78-P-ACJ</t>
        </is>
      </c>
      <c r="AQ2577" t="n">
        <v>9</v>
      </c>
      <c r="AR2577" t="n">
        <v>64</v>
      </c>
      <c r="AS2577" t="n">
        <v>32</v>
      </c>
      <c r="AU2577">
        <f>COUNTA($BA$2577:$EH$2577)</f>
        <v/>
      </c>
      <c r="AV2577">
        <f>COUNTIF($BA$2577:$EH$2577,"D")</f>
        <v/>
      </c>
      <c r="AW2577">
        <f>COUNTIF($BA$2577:$EH$2577,"R")</f>
        <v/>
      </c>
      <c r="AX2577">
        <f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/>
      </c>
      <c r="AY2577">
        <f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/>
      </c>
      <c r="AZ2577">
        <f>IF(EH2577&lt;&gt;"",1,0)</f>
        <v/>
      </c>
      <c r="BB2577" t="inlineStr">
        <is>
          <t>WARREN-WARD 1</t>
        </is>
      </c>
      <c r="BD2577" t="inlineStr">
        <is>
          <t>X</t>
        </is>
      </c>
      <c r="BG2577" t="inlineStr">
        <is>
          <t>X</t>
        </is>
      </c>
      <c r="BY2577" t="inlineStr">
        <is>
          <t>D</t>
        </is>
      </c>
      <c r="CA2577" t="inlineStr">
        <is>
          <t>X</t>
        </is>
      </c>
      <c r="CG2577" t="inlineStr">
        <is>
          <t>X</t>
        </is>
      </c>
      <c r="CY2577" t="inlineStr">
        <is>
          <t>X</t>
        </is>
      </c>
      <c r="DC2577" t="inlineStr">
        <is>
          <t>X</t>
        </is>
      </c>
    </row>
    <row r="2578">
      <c r="A2578" t="inlineStr">
        <is>
          <t>OH0025246447</t>
        </is>
      </c>
      <c r="B2578" t="n">
        <v>78</v>
      </c>
      <c r="C2578" t="n">
        <v>441930</v>
      </c>
      <c r="D2578" t="inlineStr">
        <is>
          <t>COFIELD</t>
        </is>
      </c>
      <c r="E2578" t="inlineStr">
        <is>
          <t>GABRIEL</t>
        </is>
      </c>
      <c r="F2578">
        <f>CONCATENATE(D2578," ",LEFT(H2578,4),"T=",AU2578,"D=",AV2578,"R=",AW2578,"M=",AX2578,"L=",AY2578,"B=",AZ2578)</f>
        <v/>
      </c>
      <c r="G2578" t="inlineStr">
        <is>
          <t>M</t>
        </is>
      </c>
      <c r="I2578" t="inlineStr">
        <is>
          <t>1999-06-04</t>
        </is>
      </c>
      <c r="J2578" t="inlineStr">
        <is>
          <t>2024-05-30</t>
        </is>
      </c>
      <c r="K2578" t="inlineStr">
        <is>
          <t>ACTIVE</t>
        </is>
      </c>
      <c r="M2578" t="inlineStr">
        <is>
          <t>3271 LODWICK DR NW</t>
        </is>
      </c>
      <c r="N2578">
        <f>RIGHT(M2578,LEN(M2578)-FIND(" ",M2578))</f>
        <v/>
      </c>
      <c r="P2578" t="inlineStr">
        <is>
          <t>WARREN</t>
        </is>
      </c>
      <c r="Q2578" t="inlineStr">
        <is>
          <t>OH</t>
        </is>
      </c>
      <c r="R2578" t="n">
        <v>44485</v>
      </c>
      <c r="AD2578" t="inlineStr">
        <is>
          <t>TRUMBULL CAREER &amp; TECH CENTER</t>
        </is>
      </c>
      <c r="AE2578" t="inlineStr">
        <is>
          <t>WARREN CITY</t>
        </is>
      </c>
      <c r="AF2578" t="inlineStr">
        <is>
          <t>WARREN CITY SD</t>
        </is>
      </c>
      <c r="AH2578" t="n">
        <v>14</v>
      </c>
      <c r="AI2578" t="n">
        <v>11</v>
      </c>
      <c r="AN2578" t="inlineStr">
        <is>
          <t>WARREN</t>
        </is>
      </c>
      <c r="AO2578" t="inlineStr">
        <is>
          <t>WARREN CITY 1E</t>
        </is>
      </c>
      <c r="AP2578" t="inlineStr">
        <is>
          <t>78-P-ACJ</t>
        </is>
      </c>
      <c r="AQ2578" t="n">
        <v>9</v>
      </c>
      <c r="AR2578" t="n">
        <v>64</v>
      </c>
      <c r="AS2578" t="n">
        <v>32</v>
      </c>
      <c r="AU2578">
        <f>COUNTA($BA$2578:$EH$2578)</f>
        <v/>
      </c>
      <c r="AV2578">
        <f>COUNTIF($BA$2578:$EH$2578,"D")</f>
        <v/>
      </c>
      <c r="AW2578">
        <f>COUNTIF($BA$2578:$EH$2578,"R")</f>
        <v/>
      </c>
      <c r="AX2578">
        <f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/>
      </c>
      <c r="AY2578">
        <f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/>
      </c>
      <c r="AZ2578">
        <f>IF(EH2578&lt;&gt;"",1,0)</f>
        <v/>
      </c>
      <c r="BB2578" t="inlineStr">
        <is>
          <t>WARREN-WARD 1</t>
        </is>
      </c>
      <c r="DN2578" t="inlineStr">
        <is>
          <t>X</t>
        </is>
      </c>
      <c r="EF2578" t="inlineStr">
        <is>
          <t>X</t>
        </is>
      </c>
    </row>
    <row r="2579">
      <c r="A2579" t="inlineStr">
        <is>
          <t>OH0025733960</t>
        </is>
      </c>
      <c r="B2579" t="n">
        <v>78</v>
      </c>
      <c r="C2579" t="n">
        <v>449566</v>
      </c>
      <c r="D2579" t="inlineStr">
        <is>
          <t>DEZSI</t>
        </is>
      </c>
      <c r="E2579" t="inlineStr">
        <is>
          <t>JOSEPH</t>
        </is>
      </c>
      <c r="F2579">
        <f>CONCATENATE(D2579," ",LEFT(H2579,4),"T=",AU2579,"D=",AV2579,"R=",AW2579,"M=",AX2579,"L=",AY2579,"B=",AZ2579)</f>
        <v/>
      </c>
      <c r="G2579" t="inlineStr">
        <is>
          <t>E</t>
        </is>
      </c>
      <c r="I2579" t="inlineStr">
        <is>
          <t>1961-09-30</t>
        </is>
      </c>
      <c r="J2579" t="inlineStr">
        <is>
          <t>2020-08-21</t>
        </is>
      </c>
      <c r="K2579" t="inlineStr">
        <is>
          <t>ACTIVE</t>
        </is>
      </c>
      <c r="L2579" t="inlineStr">
        <is>
          <t>R</t>
        </is>
      </c>
      <c r="M2579" t="inlineStr">
        <is>
          <t>3280 GREENFIELD ST NW</t>
        </is>
      </c>
      <c r="N2579">
        <f>RIGHT(M2579,LEN(M2579)-FIND(" ",M2579))</f>
        <v/>
      </c>
      <c r="P2579" t="inlineStr">
        <is>
          <t>WARREN</t>
        </is>
      </c>
      <c r="Q2579" t="inlineStr">
        <is>
          <t>OH</t>
        </is>
      </c>
      <c r="R2579" t="n">
        <v>44485</v>
      </c>
      <c r="AD2579" t="inlineStr">
        <is>
          <t>TRUMBULL CAREER &amp; TECH CENTER</t>
        </is>
      </c>
      <c r="AE2579" t="inlineStr">
        <is>
          <t>WARREN CITY</t>
        </is>
      </c>
      <c r="AF2579" t="inlineStr">
        <is>
          <t>WARREN CITY SD</t>
        </is>
      </c>
      <c r="AH2579" t="n">
        <v>14</v>
      </c>
      <c r="AI2579" t="n">
        <v>11</v>
      </c>
      <c r="AN2579" t="inlineStr">
        <is>
          <t>WARREN</t>
        </is>
      </c>
      <c r="AO2579" t="inlineStr">
        <is>
          <t>WARREN CITY 1E</t>
        </is>
      </c>
      <c r="AP2579" t="inlineStr">
        <is>
          <t>78-P-ACJ</t>
        </is>
      </c>
      <c r="AQ2579" t="n">
        <v>9</v>
      </c>
      <c r="AR2579" t="n">
        <v>64</v>
      </c>
      <c r="AS2579" t="n">
        <v>32</v>
      </c>
      <c r="AU2579">
        <f>COUNTA($BA$2579:$EH$2579)</f>
        <v/>
      </c>
      <c r="AV2579">
        <f>COUNTIF($BA$2579:$EH$2579,"D")</f>
        <v/>
      </c>
      <c r="AW2579">
        <f>COUNTIF($BA$2579:$EH$2579,"R")</f>
        <v/>
      </c>
      <c r="AX2579">
        <f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/>
      </c>
      <c r="AY2579">
        <f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/>
      </c>
      <c r="AZ2579">
        <f>IF(EH2579&lt;&gt;"",1,0)</f>
        <v/>
      </c>
      <c r="BB2579" t="inlineStr">
        <is>
          <t>WARREN-WARD 1</t>
        </is>
      </c>
      <c r="DC2579" t="inlineStr">
        <is>
          <t>X</t>
        </is>
      </c>
      <c r="DN2579" t="inlineStr">
        <is>
          <t>X</t>
        </is>
      </c>
      <c r="DR2579" t="inlineStr">
        <is>
          <t>X</t>
        </is>
      </c>
      <c r="DS2579" t="inlineStr">
        <is>
          <t>R</t>
        </is>
      </c>
      <c r="DU2579" t="inlineStr">
        <is>
          <t>X</t>
        </is>
      </c>
      <c r="DW2579" t="inlineStr">
        <is>
          <t>D</t>
        </is>
      </c>
      <c r="DX2579" t="inlineStr">
        <is>
          <t>X</t>
        </is>
      </c>
      <c r="ED2579" t="inlineStr">
        <is>
          <t>R</t>
        </is>
      </c>
      <c r="EF2579" t="inlineStr">
        <is>
          <t>X</t>
        </is>
      </c>
    </row>
    <row r="2580">
      <c r="A2580" t="inlineStr">
        <is>
          <t>OH0027214294</t>
        </is>
      </c>
      <c r="B2580" t="n">
        <v>78</v>
      </c>
      <c r="C2580" t="n">
        <v>480741</v>
      </c>
      <c r="D2580" t="inlineStr">
        <is>
          <t>TURNER</t>
        </is>
      </c>
      <c r="E2580" t="inlineStr">
        <is>
          <t>DEBORAH</t>
        </is>
      </c>
      <c r="F2580">
        <f>CONCATENATE(D2580," ",LEFT(H2580,4),"T=",AU2580,"D=",AV2580,"R=",AW2580,"M=",AX2580,"L=",AY2580,"B=",AZ2580)</f>
        <v/>
      </c>
      <c r="G2580" t="inlineStr">
        <is>
          <t>J</t>
        </is>
      </c>
      <c r="I2580" t="inlineStr">
        <is>
          <t>1959-07-16</t>
        </is>
      </c>
      <c r="J2580" t="inlineStr">
        <is>
          <t>2025-03-03</t>
        </is>
      </c>
      <c r="K2580" t="inlineStr">
        <is>
          <t>ACTIVE</t>
        </is>
      </c>
      <c r="L2580" t="inlineStr">
        <is>
          <t>D</t>
        </is>
      </c>
      <c r="M2580" t="inlineStr">
        <is>
          <t>3220 LODWICK DR NW</t>
        </is>
      </c>
      <c r="N2580">
        <f>RIGHT(M2580,LEN(M2580)-FIND(" ",M2580))</f>
        <v/>
      </c>
      <c r="P2580" t="inlineStr">
        <is>
          <t>WARREN</t>
        </is>
      </c>
      <c r="Q2580" t="inlineStr">
        <is>
          <t>OH</t>
        </is>
      </c>
      <c r="R2580" t="n">
        <v>44485</v>
      </c>
      <c r="AD2580" t="inlineStr">
        <is>
          <t>TRUMBULL CAREER &amp; TECH CENTER</t>
        </is>
      </c>
      <c r="AE2580" t="inlineStr">
        <is>
          <t>WARREN CITY</t>
        </is>
      </c>
      <c r="AF2580" t="inlineStr">
        <is>
          <t>WARREN CITY SD</t>
        </is>
      </c>
      <c r="AH2580" t="n">
        <v>14</v>
      </c>
      <c r="AI2580" t="n">
        <v>11</v>
      </c>
      <c r="AN2580" t="inlineStr">
        <is>
          <t>WARREN</t>
        </is>
      </c>
      <c r="AO2580" t="inlineStr">
        <is>
          <t>WARREN CITY 1E</t>
        </is>
      </c>
      <c r="AP2580" t="inlineStr">
        <is>
          <t>78-P-ACJ</t>
        </is>
      </c>
      <c r="AQ2580" t="n">
        <v>9</v>
      </c>
      <c r="AR2580" t="n">
        <v>64</v>
      </c>
      <c r="AS2580" t="n">
        <v>32</v>
      </c>
      <c r="AU2580">
        <f>COUNTA($BA$2580:$EH$2580)</f>
        <v/>
      </c>
      <c r="AV2580">
        <f>COUNTIF($BA$2580:$EH$2580,"D")</f>
        <v/>
      </c>
      <c r="AW2580">
        <f>COUNTIF($BA$2580:$EH$2580,"R")</f>
        <v/>
      </c>
      <c r="AX2580">
        <f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/>
      </c>
      <c r="AY2580">
        <f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/>
      </c>
      <c r="AZ2580">
        <f>IF(EH2580&lt;&gt;"",1,0)</f>
        <v/>
      </c>
      <c r="BB2580" t="inlineStr">
        <is>
          <t>WARREN-WARD 1</t>
        </is>
      </c>
      <c r="ED2580" t="inlineStr">
        <is>
          <t>D</t>
        </is>
      </c>
      <c r="EF2580" t="inlineStr">
        <is>
          <t>X</t>
        </is>
      </c>
    </row>
    <row r="2581">
      <c r="A2581" t="inlineStr">
        <is>
          <t>OH0024756784</t>
        </is>
      </c>
      <c r="B2581" t="n">
        <v>78</v>
      </c>
      <c r="C2581" t="n">
        <v>434612</v>
      </c>
      <c r="D2581" t="inlineStr">
        <is>
          <t>DELLAMORTE</t>
        </is>
      </c>
      <c r="E2581" t="inlineStr">
        <is>
          <t>DONIE</t>
        </is>
      </c>
      <c r="F2581">
        <f>CONCATENATE(D2581," ",LEFT(H2581,4),"T=",AU2581,"D=",AV2581,"R=",AW2581,"M=",AX2581,"L=",AY2581,"B=",AZ2581)</f>
        <v/>
      </c>
      <c r="G2581" t="inlineStr">
        <is>
          <t>BURTON</t>
        </is>
      </c>
      <c r="I2581" t="inlineStr">
        <is>
          <t>1980-02-09</t>
        </is>
      </c>
      <c r="J2581" t="inlineStr">
        <is>
          <t>2020-08-19</t>
        </is>
      </c>
      <c r="K2581" t="inlineStr">
        <is>
          <t>ACTIVE</t>
        </is>
      </c>
      <c r="M2581" t="inlineStr">
        <is>
          <t>2914 LEXINGTON AVE NW</t>
        </is>
      </c>
      <c r="N2581">
        <f>RIGHT(M2581,LEN(M2581)-FIND(" ",M2581))</f>
        <v/>
      </c>
      <c r="P2581" t="inlineStr">
        <is>
          <t>WARREN</t>
        </is>
      </c>
      <c r="Q2581" t="inlineStr">
        <is>
          <t>OH</t>
        </is>
      </c>
      <c r="R2581" t="n">
        <v>44485</v>
      </c>
      <c r="AD2581" t="inlineStr">
        <is>
          <t>TRUMBULL CAREER &amp; TECH CENTER</t>
        </is>
      </c>
      <c r="AE2581" t="inlineStr">
        <is>
          <t>WARREN CITY</t>
        </is>
      </c>
      <c r="AF2581" t="inlineStr">
        <is>
          <t>WARREN CITY SD</t>
        </is>
      </c>
      <c r="AH2581" t="n">
        <v>14</v>
      </c>
      <c r="AI2581" t="n">
        <v>11</v>
      </c>
      <c r="AN2581" t="inlineStr">
        <is>
          <t>WARREN</t>
        </is>
      </c>
      <c r="AO2581" t="inlineStr">
        <is>
          <t>WARREN CITY 1E</t>
        </is>
      </c>
      <c r="AP2581" t="inlineStr">
        <is>
          <t>78-P-ACJ</t>
        </is>
      </c>
      <c r="AQ2581" t="n">
        <v>9</v>
      </c>
      <c r="AR2581" t="n">
        <v>64</v>
      </c>
      <c r="AS2581" t="n">
        <v>32</v>
      </c>
      <c r="AU2581">
        <f>COUNTA($BA$2581:$EH$2581)</f>
        <v/>
      </c>
      <c r="AV2581">
        <f>COUNTIF($BA$2581:$EH$2581,"D")</f>
        <v/>
      </c>
      <c r="AW2581">
        <f>COUNTIF($BA$2581:$EH$2581,"R")</f>
        <v/>
      </c>
      <c r="AX2581">
        <f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/>
      </c>
      <c r="AY2581">
        <f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/>
      </c>
      <c r="AZ2581">
        <f>IF(EH2581&lt;&gt;"",1,0)</f>
        <v/>
      </c>
      <c r="BB2581" t="inlineStr">
        <is>
          <t>WARREN-WARD 1</t>
        </is>
      </c>
      <c r="DN2581" t="inlineStr">
        <is>
          <t>X</t>
        </is>
      </c>
      <c r="EA2581" t="inlineStr">
        <is>
          <t>X</t>
        </is>
      </c>
    </row>
    <row r="2582">
      <c r="A2582" t="inlineStr">
        <is>
          <t>OH0027366870</t>
        </is>
      </c>
      <c r="B2582" t="n">
        <v>78</v>
      </c>
      <c r="C2582" t="n">
        <v>485189</v>
      </c>
      <c r="D2582" t="inlineStr">
        <is>
          <t>PURDY</t>
        </is>
      </c>
      <c r="E2582" t="inlineStr">
        <is>
          <t>RAESHELL</t>
        </is>
      </c>
      <c r="F2582">
        <f>CONCATENATE(D2582," ",LEFT(H2582,4),"T=",AU2582,"D=",AV2582,"R=",AW2582,"M=",AX2582,"L=",AY2582,"B=",AZ2582)</f>
        <v/>
      </c>
      <c r="G2582" t="inlineStr">
        <is>
          <t>ANNITIONETTE</t>
        </is>
      </c>
      <c r="I2582" t="inlineStr">
        <is>
          <t>1993-06-11</t>
        </is>
      </c>
      <c r="J2582" t="inlineStr">
        <is>
          <t>2024-06-03</t>
        </is>
      </c>
      <c r="K2582" t="inlineStr">
        <is>
          <t>ACTIVE</t>
        </is>
      </c>
      <c r="M2582" t="inlineStr">
        <is>
          <t>3100 VALLEY DALE DR NW</t>
        </is>
      </c>
      <c r="N2582">
        <f>RIGHT(M2582,LEN(M2582)-FIND(" ",M2582))</f>
        <v/>
      </c>
      <c r="P2582" t="inlineStr">
        <is>
          <t>WARREN</t>
        </is>
      </c>
      <c r="Q2582" t="inlineStr">
        <is>
          <t>OH</t>
        </is>
      </c>
      <c r="R2582" t="n">
        <v>44485</v>
      </c>
      <c r="AD2582" t="inlineStr">
        <is>
          <t>TRUMBULL CAREER &amp; TECH CENTER</t>
        </is>
      </c>
      <c r="AE2582" t="inlineStr">
        <is>
          <t>WARREN CITY</t>
        </is>
      </c>
      <c r="AF2582" t="inlineStr">
        <is>
          <t>WARREN CITY SD</t>
        </is>
      </c>
      <c r="AH2582" t="n">
        <v>14</v>
      </c>
      <c r="AI2582" t="n">
        <v>11</v>
      </c>
      <c r="AN2582" t="inlineStr">
        <is>
          <t>WARREN</t>
        </is>
      </c>
      <c r="AO2582" t="inlineStr">
        <is>
          <t>WARREN CITY 1E</t>
        </is>
      </c>
      <c r="AP2582" t="inlineStr">
        <is>
          <t>78-P-ACJ</t>
        </is>
      </c>
      <c r="AQ2582" t="n">
        <v>9</v>
      </c>
      <c r="AR2582" t="n">
        <v>64</v>
      </c>
      <c r="AS2582" t="n">
        <v>32</v>
      </c>
      <c r="AU2582">
        <f>COUNTA($BA$2582:$EH$2582)</f>
        <v/>
      </c>
      <c r="AV2582">
        <f>COUNTIF($BA$2582:$EH$2582,"D")</f>
        <v/>
      </c>
      <c r="AW2582">
        <f>COUNTIF($BA$2582:$EH$2582,"R")</f>
        <v/>
      </c>
      <c r="AX2582">
        <f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/>
      </c>
      <c r="AY2582">
        <f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/>
      </c>
      <c r="AZ2582">
        <f>IF(EH2582&lt;&gt;"",1,0)</f>
        <v/>
      </c>
      <c r="BB2582" t="inlineStr">
        <is>
          <t>WARREN-WARD 1</t>
        </is>
      </c>
      <c r="CP2582" t="inlineStr">
        <is>
          <t>X</t>
        </is>
      </c>
      <c r="CV2582" t="inlineStr">
        <is>
          <t>X</t>
        </is>
      </c>
      <c r="CY2582" t="inlineStr">
        <is>
          <t>X</t>
        </is>
      </c>
      <c r="CZ2582" t="inlineStr">
        <is>
          <t>D</t>
        </is>
      </c>
      <c r="DI2582" t="inlineStr">
        <is>
          <t>X</t>
        </is>
      </c>
      <c r="DN2582" t="inlineStr">
        <is>
          <t>X</t>
        </is>
      </c>
      <c r="EA2582" t="inlineStr">
        <is>
          <t>X</t>
        </is>
      </c>
    </row>
    <row r="2583">
      <c r="A2583" t="inlineStr">
        <is>
          <t>OH0023252709</t>
        </is>
      </c>
      <c r="B2583" t="n">
        <v>78</v>
      </c>
      <c r="C2583" t="n">
        <v>409172</v>
      </c>
      <c r="D2583" t="inlineStr">
        <is>
          <t>MAPLE</t>
        </is>
      </c>
      <c r="E2583" t="inlineStr">
        <is>
          <t>REBECA</t>
        </is>
      </c>
      <c r="F2583">
        <f>CONCATENATE(D2583," ",LEFT(H2583,4),"T=",AU2583,"D=",AV2583,"R=",AW2583,"M=",AX2583,"L=",AY2583,"B=",AZ2583)</f>
        <v/>
      </c>
      <c r="G2583" t="inlineStr">
        <is>
          <t>LYNN</t>
        </is>
      </c>
      <c r="I2583" t="inlineStr">
        <is>
          <t>1997-06-14</t>
        </is>
      </c>
      <c r="J2583" t="inlineStr">
        <is>
          <t>2022-06-28</t>
        </is>
      </c>
      <c r="K2583" t="inlineStr">
        <is>
          <t>ACTIVE</t>
        </is>
      </c>
      <c r="M2583" t="inlineStr">
        <is>
          <t>3164 DUNSTAN DR NW</t>
        </is>
      </c>
      <c r="N2583">
        <f>RIGHT(M2583,LEN(M2583)-FIND(" ",M2583))</f>
        <v/>
      </c>
      <c r="P2583" t="inlineStr">
        <is>
          <t>WARREN</t>
        </is>
      </c>
      <c r="Q2583" t="inlineStr">
        <is>
          <t>OH</t>
        </is>
      </c>
      <c r="R2583" t="n">
        <v>44485</v>
      </c>
      <c r="AD2583" t="inlineStr">
        <is>
          <t>TRUMBULL CAREER &amp; TECH CENTER</t>
        </is>
      </c>
      <c r="AE2583" t="inlineStr">
        <is>
          <t>WARREN CITY</t>
        </is>
      </c>
      <c r="AF2583" t="inlineStr">
        <is>
          <t>WARREN CITY SD</t>
        </is>
      </c>
      <c r="AH2583" t="n">
        <v>14</v>
      </c>
      <c r="AI2583" t="n">
        <v>11</v>
      </c>
      <c r="AN2583" t="inlineStr">
        <is>
          <t>WARREN</t>
        </is>
      </c>
      <c r="AO2583" t="inlineStr">
        <is>
          <t>WARREN CITY 1E</t>
        </is>
      </c>
      <c r="AP2583" t="inlineStr">
        <is>
          <t>78-P-ACJ</t>
        </is>
      </c>
      <c r="AQ2583" t="n">
        <v>9</v>
      </c>
      <c r="AR2583" t="n">
        <v>64</v>
      </c>
      <c r="AS2583" t="n">
        <v>32</v>
      </c>
      <c r="AU2583">
        <f>COUNTA($BA$2583:$EH$2583)</f>
        <v/>
      </c>
      <c r="AV2583">
        <f>COUNTIF($BA$2583:$EH$2583,"D")</f>
        <v/>
      </c>
      <c r="AW2583">
        <f>COUNTIF($BA$2583:$EH$2583,"R")</f>
        <v/>
      </c>
      <c r="AX2583">
        <f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/>
      </c>
      <c r="AY2583">
        <f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/>
      </c>
      <c r="AZ2583">
        <f>IF(EH2583&lt;&gt;"",1,0)</f>
        <v/>
      </c>
      <c r="BB2583" t="inlineStr">
        <is>
          <t>WARREN-WARD 1</t>
        </is>
      </c>
    </row>
    <row r="2584">
      <c r="A2584" t="inlineStr">
        <is>
          <t>OH0025112389</t>
        </is>
      </c>
      <c r="B2584" t="n">
        <v>78</v>
      </c>
      <c r="C2584" t="n">
        <v>439630</v>
      </c>
      <c r="D2584" t="inlineStr">
        <is>
          <t>CROCK</t>
        </is>
      </c>
      <c r="E2584" t="inlineStr">
        <is>
          <t>JOHN</t>
        </is>
      </c>
      <c r="F2584">
        <f>CONCATENATE(D2584," ",LEFT(H2584,4),"T=",AU2584,"D=",AV2584,"R=",AW2584,"M=",AX2584,"L=",AY2584,"B=",AZ2584)</f>
        <v/>
      </c>
      <c r="G2584" t="inlineStr">
        <is>
          <t>FRANCIS</t>
        </is>
      </c>
      <c r="I2584" t="inlineStr">
        <is>
          <t>1941-10-07</t>
        </is>
      </c>
      <c r="J2584" t="inlineStr">
        <is>
          <t>2019-04-24</t>
        </is>
      </c>
      <c r="K2584" t="inlineStr">
        <is>
          <t>ACTIVE</t>
        </is>
      </c>
      <c r="L2584" t="inlineStr">
        <is>
          <t>D</t>
        </is>
      </c>
      <c r="M2584" t="inlineStr">
        <is>
          <t>3130 LYNWOOD DR NW</t>
        </is>
      </c>
      <c r="N2584">
        <f>RIGHT(M2584,LEN(M2584)-FIND(" ",M2584))</f>
        <v/>
      </c>
      <c r="P2584" t="inlineStr">
        <is>
          <t>WARREN</t>
        </is>
      </c>
      <c r="Q2584" t="inlineStr">
        <is>
          <t>OH</t>
        </is>
      </c>
      <c r="R2584" t="n">
        <v>44485</v>
      </c>
      <c r="AD2584" t="inlineStr">
        <is>
          <t>TRUMBULL CAREER &amp; TECH CENTER</t>
        </is>
      </c>
      <c r="AE2584" t="inlineStr">
        <is>
          <t>WARREN CITY</t>
        </is>
      </c>
      <c r="AF2584" t="inlineStr">
        <is>
          <t>WARREN CITY SD</t>
        </is>
      </c>
      <c r="AH2584" t="n">
        <v>14</v>
      </c>
      <c r="AI2584" t="n">
        <v>11</v>
      </c>
      <c r="AN2584" t="inlineStr">
        <is>
          <t>WARREN</t>
        </is>
      </c>
      <c r="AO2584" t="inlineStr">
        <is>
          <t>WARREN CITY 1E</t>
        </is>
      </c>
      <c r="AP2584" t="inlineStr">
        <is>
          <t>78-P-ACJ</t>
        </is>
      </c>
      <c r="AQ2584" t="n">
        <v>9</v>
      </c>
      <c r="AR2584" t="n">
        <v>64</v>
      </c>
      <c r="AS2584" t="n">
        <v>32</v>
      </c>
      <c r="AU2584">
        <f>COUNTA($BA$2584:$EH$2584)</f>
        <v/>
      </c>
      <c r="AV2584">
        <f>COUNTIF($BA$2584:$EH$2584,"D")</f>
        <v/>
      </c>
      <c r="AW2584">
        <f>COUNTIF($BA$2584:$EH$2584,"R")</f>
        <v/>
      </c>
      <c r="AX2584">
        <f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/>
      </c>
      <c r="AY2584">
        <f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/>
      </c>
      <c r="AZ2584">
        <f>IF(EH2584&lt;&gt;"",1,0)</f>
        <v/>
      </c>
      <c r="BB2584" t="inlineStr">
        <is>
          <t>WARREN-WARD 1</t>
        </is>
      </c>
      <c r="BC2584" t="inlineStr">
        <is>
          <t>R</t>
        </is>
      </c>
      <c r="BD2584" t="inlineStr">
        <is>
          <t>X</t>
        </is>
      </c>
      <c r="BF2584" t="inlineStr">
        <is>
          <t>X</t>
        </is>
      </c>
      <c r="BH2584" t="inlineStr">
        <is>
          <t>X</t>
        </is>
      </c>
      <c r="BI2584" t="inlineStr">
        <is>
          <t>X</t>
        </is>
      </c>
      <c r="BJ2584" t="inlineStr">
        <is>
          <t>X</t>
        </is>
      </c>
      <c r="BK2584" t="inlineStr">
        <is>
          <t>D</t>
        </is>
      </c>
      <c r="DL2584" t="inlineStr">
        <is>
          <t>X</t>
        </is>
      </c>
      <c r="DN2584" t="inlineStr">
        <is>
          <t>X</t>
        </is>
      </c>
      <c r="DS2584" t="inlineStr">
        <is>
          <t>D</t>
        </is>
      </c>
      <c r="DU2584" t="inlineStr">
        <is>
          <t>X</t>
        </is>
      </c>
      <c r="DX2584" t="inlineStr">
        <is>
          <t>X</t>
        </is>
      </c>
      <c r="EA2584" t="inlineStr">
        <is>
          <t>X</t>
        </is>
      </c>
      <c r="ED2584" t="inlineStr">
        <is>
          <t>D</t>
        </is>
      </c>
      <c r="EF2584" t="inlineStr">
        <is>
          <t>X</t>
        </is>
      </c>
    </row>
    <row r="2585">
      <c r="A2585" t="inlineStr">
        <is>
          <t>OH0026597994</t>
        </is>
      </c>
      <c r="B2585" t="n">
        <v>78</v>
      </c>
      <c r="C2585" t="n">
        <v>464839</v>
      </c>
      <c r="D2585" t="inlineStr">
        <is>
          <t>FELICETTY</t>
        </is>
      </c>
      <c r="E2585" t="inlineStr">
        <is>
          <t>ALICIA</t>
        </is>
      </c>
      <c r="F2585">
        <f>CONCATENATE(D2585," ",LEFT(H2585,4),"T=",AU2585,"D=",AV2585,"R=",AW2585,"M=",AX2585,"L=",AY2585,"B=",AZ2585)</f>
        <v/>
      </c>
      <c r="G2585" t="inlineStr">
        <is>
          <t>NICHOLE</t>
        </is>
      </c>
      <c r="I2585" t="inlineStr">
        <is>
          <t>1993-07-27</t>
        </is>
      </c>
      <c r="J2585" t="inlineStr">
        <is>
          <t>2022-07-21</t>
        </is>
      </c>
      <c r="K2585" t="inlineStr">
        <is>
          <t>ACTIVE</t>
        </is>
      </c>
      <c r="M2585" t="inlineStr">
        <is>
          <t>2934 DUNSTAN DR NW</t>
        </is>
      </c>
      <c r="N2585">
        <f>RIGHT(M2585,LEN(M2585)-FIND(" ",M2585))</f>
        <v/>
      </c>
      <c r="P2585" t="inlineStr">
        <is>
          <t>WARREN</t>
        </is>
      </c>
      <c r="Q2585" t="inlineStr">
        <is>
          <t>OH</t>
        </is>
      </c>
      <c r="R2585" t="n">
        <v>44485</v>
      </c>
      <c r="AD2585" t="inlineStr">
        <is>
          <t>TRUMBULL CAREER &amp; TECH CENTER</t>
        </is>
      </c>
      <c r="AE2585" t="inlineStr">
        <is>
          <t>WARREN CITY</t>
        </is>
      </c>
      <c r="AF2585" t="inlineStr">
        <is>
          <t>WARREN CITY SD</t>
        </is>
      </c>
      <c r="AH2585" t="n">
        <v>14</v>
      </c>
      <c r="AI2585" t="n">
        <v>11</v>
      </c>
      <c r="AN2585" t="inlineStr">
        <is>
          <t>WARREN</t>
        </is>
      </c>
      <c r="AO2585" t="inlineStr">
        <is>
          <t>WARREN CITY 1E</t>
        </is>
      </c>
      <c r="AP2585" t="inlineStr">
        <is>
          <t>78-P-ACJ</t>
        </is>
      </c>
      <c r="AQ2585" t="n">
        <v>9</v>
      </c>
      <c r="AR2585" t="n">
        <v>64</v>
      </c>
      <c r="AS2585" t="n">
        <v>32</v>
      </c>
      <c r="AU2585">
        <f>COUNTA($BA$2585:$EH$2585)</f>
        <v/>
      </c>
      <c r="AV2585">
        <f>COUNTIF($BA$2585:$EH$2585,"D")</f>
        <v/>
      </c>
      <c r="AW2585">
        <f>COUNTIF($BA$2585:$EH$2585,"R")</f>
        <v/>
      </c>
      <c r="AX2585">
        <f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/>
      </c>
      <c r="AY2585">
        <f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/>
      </c>
      <c r="AZ2585">
        <f>IF(EH2585&lt;&gt;"",1,0)</f>
        <v/>
      </c>
      <c r="BB2585" t="inlineStr">
        <is>
          <t>WARREN-WARD 1</t>
        </is>
      </c>
      <c r="DX2585" t="inlineStr">
        <is>
          <t>X</t>
        </is>
      </c>
      <c r="EA2585" t="inlineStr">
        <is>
          <t>X</t>
        </is>
      </c>
      <c r="EF2585" t="inlineStr">
        <is>
          <t>X</t>
        </is>
      </c>
    </row>
    <row r="2586">
      <c r="A2586" t="inlineStr">
        <is>
          <t>OH0022938420</t>
        </is>
      </c>
      <c r="B2586" t="n">
        <v>78</v>
      </c>
      <c r="C2586" t="n">
        <v>404400</v>
      </c>
      <c r="D2586" t="inlineStr">
        <is>
          <t>SWORGER</t>
        </is>
      </c>
      <c r="E2586" t="inlineStr">
        <is>
          <t>MORGAN</t>
        </is>
      </c>
      <c r="F2586">
        <f>CONCATENATE(D2586," ",LEFT(H2586,4),"T=",AU2586,"D=",AV2586,"R=",AW2586,"M=",AX2586,"L=",AY2586,"B=",AZ2586)</f>
        <v/>
      </c>
      <c r="G2586" t="inlineStr">
        <is>
          <t>GLORIA</t>
        </is>
      </c>
      <c r="I2586" t="inlineStr">
        <is>
          <t>1996-08-26</t>
        </is>
      </c>
      <c r="J2586" t="inlineStr">
        <is>
          <t>2014-09-24</t>
        </is>
      </c>
      <c r="K2586" t="inlineStr">
        <is>
          <t>ACTIVE</t>
        </is>
      </c>
      <c r="M2586" t="inlineStr">
        <is>
          <t>3390 RED FOX RUN DR NW</t>
        </is>
      </c>
      <c r="N2586">
        <f>RIGHT(M2586,LEN(M2586)-FIND(" ",M2586))</f>
        <v/>
      </c>
      <c r="P2586" t="inlineStr">
        <is>
          <t>WARREN</t>
        </is>
      </c>
      <c r="Q2586" t="inlineStr">
        <is>
          <t>OH</t>
        </is>
      </c>
      <c r="R2586" t="n">
        <v>44485</v>
      </c>
      <c r="AD2586" t="inlineStr">
        <is>
          <t>TRUMBULL CAREER &amp; TECH CENTER</t>
        </is>
      </c>
      <c r="AE2586" t="inlineStr">
        <is>
          <t>WARREN CITY</t>
        </is>
      </c>
      <c r="AF2586" t="inlineStr">
        <is>
          <t>WARREN CITY SD</t>
        </is>
      </c>
      <c r="AH2586" t="n">
        <v>14</v>
      </c>
      <c r="AI2586" t="n">
        <v>11</v>
      </c>
      <c r="AN2586" t="inlineStr">
        <is>
          <t>WARREN</t>
        </is>
      </c>
      <c r="AO2586" t="inlineStr">
        <is>
          <t>WARREN CITY 1E</t>
        </is>
      </c>
      <c r="AP2586" t="inlineStr">
        <is>
          <t>78-P-ACJ</t>
        </is>
      </c>
      <c r="AQ2586" t="n">
        <v>9</v>
      </c>
      <c r="AR2586" t="n">
        <v>64</v>
      </c>
      <c r="AS2586" t="n">
        <v>32</v>
      </c>
      <c r="AU2586">
        <f>COUNTA($BA$2586:$EH$2586)</f>
        <v/>
      </c>
      <c r="AV2586">
        <f>COUNTIF($BA$2586:$EH$2586,"D")</f>
        <v/>
      </c>
      <c r="AW2586">
        <f>COUNTIF($BA$2586:$EH$2586,"R")</f>
        <v/>
      </c>
      <c r="AX2586">
        <f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/>
      </c>
      <c r="AY2586">
        <f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/>
      </c>
      <c r="AZ2586">
        <f>IF(EH2586&lt;&gt;"",1,0)</f>
        <v/>
      </c>
      <c r="BB2586" t="inlineStr">
        <is>
          <t>WARREN-WARD 1</t>
        </is>
      </c>
      <c r="CW2586" t="inlineStr">
        <is>
          <t>X</t>
        </is>
      </c>
      <c r="CY2586" t="inlineStr">
        <is>
          <t>X</t>
        </is>
      </c>
      <c r="CZ2586" t="inlineStr">
        <is>
          <t>D</t>
        </is>
      </c>
      <c r="DC2586" t="inlineStr">
        <is>
          <t>X</t>
        </is>
      </c>
      <c r="DI2586" t="inlineStr">
        <is>
          <t>X</t>
        </is>
      </c>
      <c r="DN2586" t="inlineStr">
        <is>
          <t>X</t>
        </is>
      </c>
      <c r="EA2586" t="inlineStr">
        <is>
          <t>X</t>
        </is>
      </c>
    </row>
    <row r="2587">
      <c r="A2587" t="inlineStr">
        <is>
          <t>OH0015739362</t>
        </is>
      </c>
      <c r="B2587" t="n">
        <v>78</v>
      </c>
      <c r="C2587" t="n">
        <v>322579</v>
      </c>
      <c r="D2587" t="inlineStr">
        <is>
          <t>FINDLEY</t>
        </is>
      </c>
      <c r="E2587" t="inlineStr">
        <is>
          <t>KEVIN</t>
        </is>
      </c>
      <c r="F2587">
        <f>CONCATENATE(D2587," ",LEFT(H2587,4),"T=",AU2587,"D=",AV2587,"R=",AW2587,"M=",AX2587,"L=",AY2587,"B=",AZ2587)</f>
        <v/>
      </c>
      <c r="G2587" t="inlineStr">
        <is>
          <t>S</t>
        </is>
      </c>
      <c r="I2587" t="inlineStr">
        <is>
          <t>1961-08-13</t>
        </is>
      </c>
      <c r="J2587" t="inlineStr">
        <is>
          <t>2022-03-27</t>
        </is>
      </c>
      <c r="K2587" t="inlineStr">
        <is>
          <t>ACTIVE</t>
        </is>
      </c>
      <c r="M2587" t="inlineStr">
        <is>
          <t>3304 GREENFIELD ST NW</t>
        </is>
      </c>
      <c r="N2587">
        <f>RIGHT(M2587,LEN(M2587)-FIND(" ",M2587))</f>
        <v/>
      </c>
      <c r="P2587" t="inlineStr">
        <is>
          <t>WARREN</t>
        </is>
      </c>
      <c r="Q2587" t="inlineStr">
        <is>
          <t>OH</t>
        </is>
      </c>
      <c r="R2587" t="n">
        <v>44485</v>
      </c>
      <c r="AD2587" t="inlineStr">
        <is>
          <t>TRUMBULL CAREER &amp; TECH CENTER</t>
        </is>
      </c>
      <c r="AE2587" t="inlineStr">
        <is>
          <t>WARREN CITY</t>
        </is>
      </c>
      <c r="AF2587" t="inlineStr">
        <is>
          <t>WARREN CITY SD</t>
        </is>
      </c>
      <c r="AH2587" t="n">
        <v>14</v>
      </c>
      <c r="AI2587" t="n">
        <v>11</v>
      </c>
      <c r="AN2587" t="inlineStr">
        <is>
          <t>WARREN</t>
        </is>
      </c>
      <c r="AO2587" t="inlineStr">
        <is>
          <t>WARREN CITY 1E</t>
        </is>
      </c>
      <c r="AP2587" t="inlineStr">
        <is>
          <t>78-P-ACJ</t>
        </is>
      </c>
      <c r="AQ2587" t="n">
        <v>9</v>
      </c>
      <c r="AR2587" t="n">
        <v>64</v>
      </c>
      <c r="AS2587" t="n">
        <v>32</v>
      </c>
      <c r="AU2587">
        <f>COUNTA($BA$2587:$EH$2587)</f>
        <v/>
      </c>
      <c r="AV2587">
        <f>COUNTIF($BA$2587:$EH$2587,"D")</f>
        <v/>
      </c>
      <c r="AW2587">
        <f>COUNTIF($BA$2587:$EH$2587,"R")</f>
        <v/>
      </c>
      <c r="AX2587">
        <f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/>
      </c>
      <c r="AY2587">
        <f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/>
      </c>
      <c r="AZ2587">
        <f>IF(EH2587&lt;&gt;"",1,0)</f>
        <v/>
      </c>
      <c r="BB2587" t="inlineStr">
        <is>
          <t>WARREN-WARD 1</t>
        </is>
      </c>
      <c r="BL2587" t="inlineStr">
        <is>
          <t>X</t>
        </is>
      </c>
      <c r="CA2587" t="inlineStr">
        <is>
          <t>X</t>
        </is>
      </c>
      <c r="CP2587" t="inlineStr">
        <is>
          <t>X</t>
        </is>
      </c>
      <c r="DU2587" t="inlineStr">
        <is>
          <t>X</t>
        </is>
      </c>
      <c r="EF2587" t="inlineStr">
        <is>
          <t>X</t>
        </is>
      </c>
    </row>
    <row r="2588">
      <c r="A2588" t="inlineStr">
        <is>
          <t>OH0025580164</t>
        </is>
      </c>
      <c r="B2588" t="n">
        <v>78</v>
      </c>
      <c r="C2588" t="n">
        <v>446653</v>
      </c>
      <c r="D2588" t="inlineStr">
        <is>
          <t>THOREN</t>
        </is>
      </c>
      <c r="E2588" t="inlineStr">
        <is>
          <t>JESSICA</t>
        </is>
      </c>
      <c r="F2588">
        <f>CONCATENATE(D2588," ",LEFT(H2588,4),"T=",AU2588,"D=",AV2588,"R=",AW2588,"M=",AX2588,"L=",AY2588,"B=",AZ2588)</f>
        <v/>
      </c>
      <c r="G2588" t="inlineStr">
        <is>
          <t>ELIZABETH</t>
        </is>
      </c>
      <c r="I2588" t="inlineStr">
        <is>
          <t>1995-04-10</t>
        </is>
      </c>
      <c r="J2588" t="inlineStr">
        <is>
          <t>2024-12-03</t>
        </is>
      </c>
      <c r="K2588" t="inlineStr">
        <is>
          <t>ACTIVE</t>
        </is>
      </c>
      <c r="M2588" t="inlineStr">
        <is>
          <t>3388 OLIAN AVE NW</t>
        </is>
      </c>
      <c r="N2588">
        <f>RIGHT(M2588,LEN(M2588)-FIND(" ",M2588))</f>
        <v/>
      </c>
      <c r="P2588" t="inlineStr">
        <is>
          <t>WARREN</t>
        </is>
      </c>
      <c r="Q2588" t="inlineStr">
        <is>
          <t>OH</t>
        </is>
      </c>
      <c r="R2588" t="n">
        <v>44485</v>
      </c>
      <c r="AD2588" t="inlineStr">
        <is>
          <t>TRUMBULL CAREER &amp; TECH CENTER</t>
        </is>
      </c>
      <c r="AE2588" t="inlineStr">
        <is>
          <t>WARREN CITY</t>
        </is>
      </c>
      <c r="AF2588" t="inlineStr">
        <is>
          <t>WARREN CITY SD</t>
        </is>
      </c>
      <c r="AH2588" t="n">
        <v>14</v>
      </c>
      <c r="AI2588" t="n">
        <v>11</v>
      </c>
      <c r="AN2588" t="inlineStr">
        <is>
          <t>WARREN</t>
        </is>
      </c>
      <c r="AO2588" t="inlineStr">
        <is>
          <t>WARREN CITY 1E</t>
        </is>
      </c>
      <c r="AP2588" t="inlineStr">
        <is>
          <t>78-P-ACJ</t>
        </is>
      </c>
      <c r="AQ2588" t="n">
        <v>9</v>
      </c>
      <c r="AR2588" t="n">
        <v>64</v>
      </c>
      <c r="AS2588" t="n">
        <v>32</v>
      </c>
      <c r="AU2588">
        <f>COUNTA($BA$2588:$EH$2588)</f>
        <v/>
      </c>
      <c r="AV2588">
        <f>COUNTIF($BA$2588:$EH$2588,"D")</f>
        <v/>
      </c>
      <c r="AW2588">
        <f>COUNTIF($BA$2588:$EH$2588,"R")</f>
        <v/>
      </c>
      <c r="AX2588">
        <f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/>
      </c>
      <c r="AY2588">
        <f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/>
      </c>
      <c r="AZ2588">
        <f>IF(EH2588&lt;&gt;"",1,0)</f>
        <v/>
      </c>
      <c r="BB2588" t="inlineStr">
        <is>
          <t>WARREN-WARD 1</t>
        </is>
      </c>
      <c r="DN2588" t="inlineStr">
        <is>
          <t>X</t>
        </is>
      </c>
      <c r="EA2588" t="inlineStr">
        <is>
          <t>X</t>
        </is>
      </c>
      <c r="EF2588" t="inlineStr">
        <is>
          <t>X</t>
        </is>
      </c>
    </row>
    <row r="2589">
      <c r="A2589" t="inlineStr">
        <is>
          <t>OH0027615009</t>
        </is>
      </c>
      <c r="B2589" t="n">
        <v>78</v>
      </c>
      <c r="C2589" t="n">
        <v>489381</v>
      </c>
      <c r="D2589" t="inlineStr">
        <is>
          <t>BROOKS</t>
        </is>
      </c>
      <c r="E2589" t="inlineStr">
        <is>
          <t>ERICA</t>
        </is>
      </c>
      <c r="F2589">
        <f>CONCATENATE(D2589," ",LEFT(H2589,4),"T=",AU2589,"D=",AV2589,"R=",AW2589,"M=",AX2589,"L=",AY2589,"B=",AZ2589)</f>
        <v/>
      </c>
      <c r="G2589" t="inlineStr">
        <is>
          <t>MICHEL</t>
        </is>
      </c>
      <c r="I2589" t="inlineStr">
        <is>
          <t>2006-10-02</t>
        </is>
      </c>
      <c r="J2589" t="inlineStr">
        <is>
          <t>2024-09-17</t>
        </is>
      </c>
      <c r="K2589" t="inlineStr">
        <is>
          <t>ACTIVE</t>
        </is>
      </c>
      <c r="M2589" t="inlineStr">
        <is>
          <t>3277 ELMHILL DR NW</t>
        </is>
      </c>
      <c r="N2589">
        <f>RIGHT(M2589,LEN(M2589)-FIND(" ",M2589))</f>
        <v/>
      </c>
      <c r="P2589" t="inlineStr">
        <is>
          <t>WARREN</t>
        </is>
      </c>
      <c r="Q2589" t="inlineStr">
        <is>
          <t>OH</t>
        </is>
      </c>
      <c r="R2589" t="n">
        <v>44485</v>
      </c>
      <c r="AD2589" t="inlineStr">
        <is>
          <t>TRUMBULL CAREER &amp; TECH CENTER</t>
        </is>
      </c>
      <c r="AE2589" t="inlineStr">
        <is>
          <t>WARREN CITY</t>
        </is>
      </c>
      <c r="AF2589" t="inlineStr">
        <is>
          <t>WARREN CITY SD</t>
        </is>
      </c>
      <c r="AH2589" t="n">
        <v>14</v>
      </c>
      <c r="AI2589" t="n">
        <v>11</v>
      </c>
      <c r="AN2589" t="inlineStr">
        <is>
          <t>WARREN</t>
        </is>
      </c>
      <c r="AO2589" t="inlineStr">
        <is>
          <t>WARREN CITY 1E</t>
        </is>
      </c>
      <c r="AP2589" t="inlineStr">
        <is>
          <t>78-P-ACJ</t>
        </is>
      </c>
      <c r="AQ2589" t="n">
        <v>9</v>
      </c>
      <c r="AR2589" t="n">
        <v>64</v>
      </c>
      <c r="AS2589" t="n">
        <v>32</v>
      </c>
      <c r="AU2589">
        <f>COUNTA($BA$2589:$EH$2589)</f>
        <v/>
      </c>
      <c r="AV2589">
        <f>COUNTIF($BA$2589:$EH$2589,"D")</f>
        <v/>
      </c>
      <c r="AW2589">
        <f>COUNTIF($BA$2589:$EH$2589,"R")</f>
        <v/>
      </c>
      <c r="AX2589">
        <f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/>
      </c>
      <c r="AY2589">
        <f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/>
      </c>
      <c r="AZ2589">
        <f>IF(EH2589&lt;&gt;"",1,0)</f>
        <v/>
      </c>
      <c r="BB2589" t="inlineStr">
        <is>
          <t>WARREN-WARD 1</t>
        </is>
      </c>
    </row>
    <row r="2590">
      <c r="A2590" t="inlineStr">
        <is>
          <t>OH0020855199</t>
        </is>
      </c>
      <c r="B2590" t="n">
        <v>78</v>
      </c>
      <c r="C2590" t="n">
        <v>370963</v>
      </c>
      <c r="D2590" t="inlineStr">
        <is>
          <t>REIBESTEIN</t>
        </is>
      </c>
      <c r="E2590" t="inlineStr">
        <is>
          <t>MARIA</t>
        </is>
      </c>
      <c r="F2590">
        <f>CONCATENATE(D2590," ",LEFT(H2590,4),"T=",AU2590,"D=",AV2590,"R=",AW2590,"M=",AX2590,"L=",AY2590,"B=",AZ2590)</f>
        <v/>
      </c>
      <c r="G2590" t="inlineStr">
        <is>
          <t>J</t>
        </is>
      </c>
      <c r="I2590" t="inlineStr">
        <is>
          <t>1991-09-12</t>
        </is>
      </c>
      <c r="J2590" t="inlineStr">
        <is>
          <t>2024-04-11</t>
        </is>
      </c>
      <c r="K2590" t="inlineStr">
        <is>
          <t>ACTIVE</t>
        </is>
      </c>
      <c r="M2590" t="inlineStr">
        <is>
          <t>3291 LODWICK DR NW</t>
        </is>
      </c>
      <c r="N2590">
        <f>RIGHT(M2590,LEN(M2590)-FIND(" ",M2590))</f>
        <v/>
      </c>
      <c r="O2590" t="inlineStr">
        <is>
          <t>APT 2</t>
        </is>
      </c>
      <c r="P2590" t="inlineStr">
        <is>
          <t>WARREN</t>
        </is>
      </c>
      <c r="Q2590" t="inlineStr">
        <is>
          <t>OH</t>
        </is>
      </c>
      <c r="R2590" t="n">
        <v>44485</v>
      </c>
      <c r="AD2590" t="inlineStr">
        <is>
          <t>TRUMBULL CAREER &amp; TECH CENTER</t>
        </is>
      </c>
      <c r="AE2590" t="inlineStr">
        <is>
          <t>WARREN CITY</t>
        </is>
      </c>
      <c r="AF2590" t="inlineStr">
        <is>
          <t>WARREN CITY SD</t>
        </is>
      </c>
      <c r="AH2590" t="n">
        <v>14</v>
      </c>
      <c r="AI2590" t="n">
        <v>11</v>
      </c>
      <c r="AN2590" t="inlineStr">
        <is>
          <t>WARREN</t>
        </is>
      </c>
      <c r="AO2590" t="inlineStr">
        <is>
          <t>WARREN CITY 1E</t>
        </is>
      </c>
      <c r="AP2590" t="inlineStr">
        <is>
          <t>78-P-ACJ</t>
        </is>
      </c>
      <c r="AQ2590" t="n">
        <v>9</v>
      </c>
      <c r="AR2590" t="n">
        <v>64</v>
      </c>
      <c r="AS2590" t="n">
        <v>32</v>
      </c>
      <c r="AU2590">
        <f>COUNTA($BA$2590:$EH$2590)</f>
        <v/>
      </c>
      <c r="AV2590">
        <f>COUNTIF($BA$2590:$EH$2590,"D")</f>
        <v/>
      </c>
      <c r="AW2590">
        <f>COUNTIF($BA$2590:$EH$2590,"R")</f>
        <v/>
      </c>
      <c r="AX2590">
        <f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/>
      </c>
      <c r="AY2590">
        <f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/>
      </c>
      <c r="AZ2590">
        <f>IF(EH2590&lt;&gt;"",1,0)</f>
        <v/>
      </c>
      <c r="BB2590" t="inlineStr">
        <is>
          <t>WARREN-WARD 1</t>
        </is>
      </c>
      <c r="CG2590" t="inlineStr">
        <is>
          <t>X</t>
        </is>
      </c>
      <c r="CH2590" t="inlineStr">
        <is>
          <t>D</t>
        </is>
      </c>
      <c r="CK2590" t="inlineStr">
        <is>
          <t>X</t>
        </is>
      </c>
      <c r="EF2590" t="inlineStr">
        <is>
          <t>X</t>
        </is>
      </c>
    </row>
    <row r="2591">
      <c r="A2591" t="inlineStr">
        <is>
          <t>OH0015718061</t>
        </is>
      </c>
      <c r="B2591" t="n">
        <v>78</v>
      </c>
      <c r="C2591" t="n">
        <v>324038</v>
      </c>
      <c r="D2591" t="inlineStr">
        <is>
          <t>HADDEN</t>
        </is>
      </c>
      <c r="E2591" t="inlineStr">
        <is>
          <t>STEPHANIE</t>
        </is>
      </c>
      <c r="F2591">
        <f>CONCATENATE(D2591," ",LEFT(H2591,4),"T=",AU2591,"D=",AV2591,"R=",AW2591,"M=",AX2591,"L=",AY2591,"B=",AZ2591)</f>
        <v/>
      </c>
      <c r="G2591" t="inlineStr">
        <is>
          <t>RENAY</t>
        </is>
      </c>
      <c r="I2591" t="inlineStr">
        <is>
          <t>1985-07-07</t>
        </is>
      </c>
      <c r="J2591" t="inlineStr">
        <is>
          <t>2018-10-08</t>
        </is>
      </c>
      <c r="K2591" t="inlineStr">
        <is>
          <t>CONFIRMATION</t>
        </is>
      </c>
      <c r="M2591" t="inlineStr">
        <is>
          <t>3377 RED FOX RUN DR NW</t>
        </is>
      </c>
      <c r="N2591">
        <f>RIGHT(M2591,LEN(M2591)-FIND(" ",M2591))</f>
        <v/>
      </c>
      <c r="P2591" t="inlineStr">
        <is>
          <t>WARREN</t>
        </is>
      </c>
      <c r="Q2591" t="inlineStr">
        <is>
          <t>OH</t>
        </is>
      </c>
      <c r="R2591" t="n">
        <v>44485</v>
      </c>
      <c r="AD2591" t="inlineStr">
        <is>
          <t>TRUMBULL CAREER &amp; TECH CENTER</t>
        </is>
      </c>
      <c r="AE2591" t="inlineStr">
        <is>
          <t>WARREN CITY</t>
        </is>
      </c>
      <c r="AF2591" t="inlineStr">
        <is>
          <t>WARREN CITY SD</t>
        </is>
      </c>
      <c r="AH2591" t="n">
        <v>14</v>
      </c>
      <c r="AI2591" t="n">
        <v>11</v>
      </c>
      <c r="AN2591" t="inlineStr">
        <is>
          <t>WARREN</t>
        </is>
      </c>
      <c r="AO2591" t="inlineStr">
        <is>
          <t>WARREN CITY 1E</t>
        </is>
      </c>
      <c r="AP2591" t="inlineStr">
        <is>
          <t>78-P-ACJ</t>
        </is>
      </c>
      <c r="AQ2591" t="n">
        <v>9</v>
      </c>
      <c r="AR2591" t="n">
        <v>64</v>
      </c>
      <c r="AS2591" t="n">
        <v>32</v>
      </c>
      <c r="AU2591">
        <f>COUNTA($BA$2591:$EH$2591)</f>
        <v/>
      </c>
      <c r="AV2591">
        <f>COUNTIF($BA$2591:$EH$2591,"D")</f>
        <v/>
      </c>
      <c r="AW2591">
        <f>COUNTIF($BA$2591:$EH$2591,"R")</f>
        <v/>
      </c>
      <c r="AX2591">
        <f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/>
      </c>
      <c r="AY2591">
        <f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/>
      </c>
      <c r="AZ2591">
        <f>IF(EH2591&lt;&gt;"",1,0)</f>
        <v/>
      </c>
      <c r="BB2591" t="inlineStr">
        <is>
          <t>WARREN-WARD 1</t>
        </is>
      </c>
      <c r="BL2591" t="inlineStr">
        <is>
          <t>X</t>
        </is>
      </c>
      <c r="BY2591" t="inlineStr">
        <is>
          <t>D</t>
        </is>
      </c>
      <c r="CA2591" t="inlineStr">
        <is>
          <t>X</t>
        </is>
      </c>
      <c r="CK2591" t="inlineStr">
        <is>
          <t>X</t>
        </is>
      </c>
      <c r="CL2591" t="inlineStr">
        <is>
          <t>D</t>
        </is>
      </c>
      <c r="CO2591" t="inlineStr">
        <is>
          <t>D</t>
        </is>
      </c>
      <c r="CP2591" t="inlineStr">
        <is>
          <t>X</t>
        </is>
      </c>
      <c r="CV2591" t="inlineStr">
        <is>
          <t>X</t>
        </is>
      </c>
      <c r="CY2591" t="inlineStr">
        <is>
          <t>X</t>
        </is>
      </c>
      <c r="CZ2591" t="inlineStr">
        <is>
          <t>D</t>
        </is>
      </c>
      <c r="DC2591" t="inlineStr">
        <is>
          <t>X</t>
        </is>
      </c>
      <c r="DI2591" t="inlineStr">
        <is>
          <t>X</t>
        </is>
      </c>
      <c r="DL2591" t="inlineStr">
        <is>
          <t>X</t>
        </is>
      </c>
    </row>
    <row r="2592">
      <c r="A2592" t="inlineStr">
        <is>
          <t>OH0015746023</t>
        </is>
      </c>
      <c r="B2592" t="n">
        <v>78</v>
      </c>
      <c r="C2592" t="n">
        <v>23246</v>
      </c>
      <c r="D2592" t="inlineStr">
        <is>
          <t>NOLEN</t>
        </is>
      </c>
      <c r="E2592" t="inlineStr">
        <is>
          <t>CAROLYN</t>
        </is>
      </c>
      <c r="F2592">
        <f>CONCATENATE(D2592," ",LEFT(H2592,4),"T=",AU2592,"D=",AV2592,"R=",AW2592,"M=",AX2592,"L=",AY2592,"B=",AZ2592)</f>
        <v/>
      </c>
      <c r="G2592" t="inlineStr">
        <is>
          <t>M</t>
        </is>
      </c>
      <c r="I2592" t="inlineStr">
        <is>
          <t>1950-01-05</t>
        </is>
      </c>
      <c r="J2592" t="inlineStr">
        <is>
          <t>1972-03-31</t>
        </is>
      </c>
      <c r="K2592" t="inlineStr">
        <is>
          <t>ACTIVE</t>
        </is>
      </c>
      <c r="L2592" t="inlineStr">
        <is>
          <t>D</t>
        </is>
      </c>
      <c r="M2592" t="inlineStr">
        <is>
          <t>3241 LYNWOOD DR NW</t>
        </is>
      </c>
      <c r="N2592">
        <f>RIGHT(M2592,LEN(M2592)-FIND(" ",M2592))</f>
        <v/>
      </c>
      <c r="P2592" t="inlineStr">
        <is>
          <t>WARREN</t>
        </is>
      </c>
      <c r="Q2592" t="inlineStr">
        <is>
          <t>OH</t>
        </is>
      </c>
      <c r="R2592" t="n">
        <v>44485</v>
      </c>
      <c r="AD2592" t="inlineStr">
        <is>
          <t>TRUMBULL CAREER &amp; TECH CENTER</t>
        </is>
      </c>
      <c r="AE2592" t="inlineStr">
        <is>
          <t>WARREN CITY</t>
        </is>
      </c>
      <c r="AF2592" t="inlineStr">
        <is>
          <t>WARREN CITY SD</t>
        </is>
      </c>
      <c r="AH2592" t="n">
        <v>14</v>
      </c>
      <c r="AI2592" t="n">
        <v>11</v>
      </c>
      <c r="AN2592" t="inlineStr">
        <is>
          <t>WARREN</t>
        </is>
      </c>
      <c r="AO2592" t="inlineStr">
        <is>
          <t>WARREN CITY 1E</t>
        </is>
      </c>
      <c r="AP2592" t="inlineStr">
        <is>
          <t>78-P-ACJ</t>
        </is>
      </c>
      <c r="AQ2592" t="n">
        <v>9</v>
      </c>
      <c r="AR2592" t="n">
        <v>64</v>
      </c>
      <c r="AS2592" t="n">
        <v>32</v>
      </c>
      <c r="AU2592">
        <f>COUNTA($BA$2592:$EH$2592)</f>
        <v/>
      </c>
      <c r="AV2592">
        <f>COUNTIF($BA$2592:$EH$2592,"D")</f>
        <v/>
      </c>
      <c r="AW2592">
        <f>COUNTIF($BA$2592:$EH$2592,"R")</f>
        <v/>
      </c>
      <c r="AX2592">
        <f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/>
      </c>
      <c r="AY2592">
        <f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/>
      </c>
      <c r="AZ2592">
        <f>IF(EH2592&lt;&gt;"",1,0)</f>
        <v/>
      </c>
      <c r="BB2592" t="inlineStr">
        <is>
          <t>WARREN-WARD 1</t>
        </is>
      </c>
      <c r="BC2592" t="inlineStr">
        <is>
          <t>X</t>
        </is>
      </c>
      <c r="BD2592" t="inlineStr">
        <is>
          <t>X</t>
        </is>
      </c>
      <c r="BE2592" t="inlineStr">
        <is>
          <t>X</t>
        </is>
      </c>
      <c r="BF2592" t="inlineStr">
        <is>
          <t>X</t>
        </is>
      </c>
      <c r="BG2592" t="inlineStr">
        <is>
          <t>X</t>
        </is>
      </c>
      <c r="BH2592" t="inlineStr">
        <is>
          <t>X</t>
        </is>
      </c>
      <c r="BI2592" t="inlineStr">
        <is>
          <t>X</t>
        </is>
      </c>
      <c r="BJ2592" t="inlineStr">
        <is>
          <t>X</t>
        </is>
      </c>
      <c r="BK2592" t="inlineStr">
        <is>
          <t>X</t>
        </is>
      </c>
      <c r="BL2592" t="inlineStr">
        <is>
          <t>X</t>
        </is>
      </c>
      <c r="BR2592" t="inlineStr">
        <is>
          <t>X</t>
        </is>
      </c>
      <c r="BS2592" t="inlineStr">
        <is>
          <t>X</t>
        </is>
      </c>
      <c r="BV2592" t="inlineStr">
        <is>
          <t>X</t>
        </is>
      </c>
      <c r="BY2592" t="inlineStr">
        <is>
          <t>D</t>
        </is>
      </c>
      <c r="CA2592" t="inlineStr">
        <is>
          <t>X</t>
        </is>
      </c>
      <c r="CG2592" t="inlineStr">
        <is>
          <t>X</t>
        </is>
      </c>
      <c r="CH2592" t="inlineStr">
        <is>
          <t>D</t>
        </is>
      </c>
      <c r="CK2592" t="inlineStr">
        <is>
          <t>X</t>
        </is>
      </c>
      <c r="CL2592" t="inlineStr">
        <is>
          <t>D</t>
        </is>
      </c>
      <c r="CN2592" t="inlineStr">
        <is>
          <t>X</t>
        </is>
      </c>
      <c r="CO2592" t="inlineStr">
        <is>
          <t>D</t>
        </is>
      </c>
      <c r="CP2592" t="inlineStr">
        <is>
          <t>X</t>
        </is>
      </c>
      <c r="CQ2592" t="inlineStr">
        <is>
          <t>D</t>
        </is>
      </c>
      <c r="CT2592" t="inlineStr">
        <is>
          <t>X</t>
        </is>
      </c>
      <c r="CU2592" t="inlineStr">
        <is>
          <t>D</t>
        </is>
      </c>
      <c r="CV2592" t="inlineStr">
        <is>
          <t>X</t>
        </is>
      </c>
      <c r="CW2592" t="inlineStr">
        <is>
          <t>D</t>
        </is>
      </c>
      <c r="CY2592" t="inlineStr">
        <is>
          <t>X</t>
        </is>
      </c>
      <c r="CZ2592" t="inlineStr">
        <is>
          <t>D</t>
        </is>
      </c>
      <c r="DC2592" t="inlineStr">
        <is>
          <t>X</t>
        </is>
      </c>
      <c r="DF2592" t="inlineStr">
        <is>
          <t>X</t>
        </is>
      </c>
      <c r="DG2592" t="inlineStr">
        <is>
          <t>D</t>
        </is>
      </c>
      <c r="DI2592" t="inlineStr">
        <is>
          <t>X</t>
        </is>
      </c>
      <c r="DJ2592" t="inlineStr">
        <is>
          <t>D</t>
        </is>
      </c>
      <c r="DL2592" t="inlineStr">
        <is>
          <t>X</t>
        </is>
      </c>
      <c r="DM2592" t="inlineStr">
        <is>
          <t>D</t>
        </is>
      </c>
      <c r="DN2592" t="inlineStr">
        <is>
          <t>X</t>
        </is>
      </c>
      <c r="DO2592" t="inlineStr">
        <is>
          <t>D</t>
        </is>
      </c>
      <c r="DR2592" t="inlineStr">
        <is>
          <t>X</t>
        </is>
      </c>
      <c r="DS2592" t="inlineStr">
        <is>
          <t>D</t>
        </is>
      </c>
      <c r="DT2592" t="inlineStr">
        <is>
          <t>D</t>
        </is>
      </c>
      <c r="DU2592" t="inlineStr">
        <is>
          <t>X</t>
        </is>
      </c>
      <c r="DW2592" t="inlineStr">
        <is>
          <t>D</t>
        </is>
      </c>
      <c r="DX2592" t="inlineStr">
        <is>
          <t>X</t>
        </is>
      </c>
      <c r="EA2592" t="inlineStr">
        <is>
          <t>X</t>
        </is>
      </c>
      <c r="ED2592" t="inlineStr">
        <is>
          <t>D</t>
        </is>
      </c>
      <c r="EF2592" t="inlineStr">
        <is>
          <t>X</t>
        </is>
      </c>
      <c r="EH2592" t="inlineStr">
        <is>
          <t>D</t>
        </is>
      </c>
    </row>
    <row r="2593">
      <c r="A2593" t="inlineStr">
        <is>
          <t>OH0025091986</t>
        </is>
      </c>
      <c r="B2593" t="n">
        <v>78</v>
      </c>
      <c r="C2593" t="n">
        <v>439165</v>
      </c>
      <c r="D2593" t="inlineStr">
        <is>
          <t>SEAWOOD</t>
        </is>
      </c>
      <c r="E2593" t="inlineStr">
        <is>
          <t>MARCUS</t>
        </is>
      </c>
      <c r="F2593">
        <f>CONCATENATE(D2593," ",LEFT(H2593,4),"T=",AU2593,"D=",AV2593,"R=",AW2593,"M=",AX2593,"L=",AY2593,"B=",AZ2593)</f>
        <v/>
      </c>
      <c r="G2593" t="inlineStr">
        <is>
          <t>D</t>
        </is>
      </c>
      <c r="I2593" t="inlineStr">
        <is>
          <t>1998-04-24</t>
        </is>
      </c>
      <c r="J2593" t="inlineStr">
        <is>
          <t>2019-04-24</t>
        </is>
      </c>
      <c r="K2593" t="inlineStr">
        <is>
          <t>ACTIVE</t>
        </is>
      </c>
      <c r="M2593" t="inlineStr">
        <is>
          <t>3171 LODWICK DR NW</t>
        </is>
      </c>
      <c r="N2593">
        <f>RIGHT(M2593,LEN(M2593)-FIND(" ",M2593))</f>
        <v/>
      </c>
      <c r="O2593" t="inlineStr">
        <is>
          <t>APT 3</t>
        </is>
      </c>
      <c r="P2593" t="inlineStr">
        <is>
          <t>WARREN</t>
        </is>
      </c>
      <c r="Q2593" t="inlineStr">
        <is>
          <t>OH</t>
        </is>
      </c>
      <c r="R2593" t="n">
        <v>44485</v>
      </c>
      <c r="AD2593" t="inlineStr">
        <is>
          <t>TRUMBULL CAREER &amp; TECH CENTER</t>
        </is>
      </c>
      <c r="AE2593" t="inlineStr">
        <is>
          <t>WARREN CITY</t>
        </is>
      </c>
      <c r="AF2593" t="inlineStr">
        <is>
          <t>WARREN CITY SD</t>
        </is>
      </c>
      <c r="AH2593" t="n">
        <v>14</v>
      </c>
      <c r="AI2593" t="n">
        <v>11</v>
      </c>
      <c r="AN2593" t="inlineStr">
        <is>
          <t>WARREN</t>
        </is>
      </c>
      <c r="AO2593" t="inlineStr">
        <is>
          <t>WARREN CITY 1E</t>
        </is>
      </c>
      <c r="AP2593" t="inlineStr">
        <is>
          <t>78-P-ACJ</t>
        </is>
      </c>
      <c r="AQ2593" t="n">
        <v>9</v>
      </c>
      <c r="AR2593" t="n">
        <v>64</v>
      </c>
      <c r="AS2593" t="n">
        <v>32</v>
      </c>
      <c r="AU2593">
        <f>COUNTA($BA$2593:$EH$2593)</f>
        <v/>
      </c>
      <c r="AV2593">
        <f>COUNTIF($BA$2593:$EH$2593,"D")</f>
        <v/>
      </c>
      <c r="AW2593">
        <f>COUNTIF($BA$2593:$EH$2593,"R")</f>
        <v/>
      </c>
      <c r="AX2593">
        <f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/>
      </c>
      <c r="AY2593">
        <f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/>
      </c>
      <c r="AZ2593">
        <f>IF(EH2593&lt;&gt;"",1,0)</f>
        <v/>
      </c>
      <c r="BB2593" t="inlineStr">
        <is>
          <t>WARREN-WARD 1</t>
        </is>
      </c>
      <c r="EF2593" t="inlineStr">
        <is>
          <t>X</t>
        </is>
      </c>
    </row>
    <row r="2594">
      <c r="A2594" t="inlineStr">
        <is>
          <t>OH0026995861</t>
        </is>
      </c>
      <c r="B2594" t="n">
        <v>78</v>
      </c>
      <c r="C2594" t="n">
        <v>475637</v>
      </c>
      <c r="D2594" t="inlineStr">
        <is>
          <t>GRAY</t>
        </is>
      </c>
      <c r="E2594" t="inlineStr">
        <is>
          <t>KYLE</t>
        </is>
      </c>
      <c r="F2594">
        <f>CONCATENATE(D2594," ",LEFT(H2594,4),"T=",AU2594,"D=",AV2594,"R=",AW2594,"M=",AX2594,"L=",AY2594,"B=",AZ2594)</f>
        <v/>
      </c>
      <c r="G2594" t="inlineStr">
        <is>
          <t>DAVID</t>
        </is>
      </c>
      <c r="I2594" t="inlineStr">
        <is>
          <t>1990-11-27</t>
        </is>
      </c>
      <c r="J2594" t="inlineStr">
        <is>
          <t>2023-08-29</t>
        </is>
      </c>
      <c r="K2594" t="inlineStr">
        <is>
          <t>ACTIVE</t>
        </is>
      </c>
      <c r="M2594" t="inlineStr">
        <is>
          <t>3252 GREENFIELD ST NW</t>
        </is>
      </c>
      <c r="N2594">
        <f>RIGHT(M2594,LEN(M2594)-FIND(" ",M2594))</f>
        <v/>
      </c>
      <c r="P2594" t="inlineStr">
        <is>
          <t>WARREN</t>
        </is>
      </c>
      <c r="Q2594" t="inlineStr">
        <is>
          <t>OH</t>
        </is>
      </c>
      <c r="R2594" t="n">
        <v>44485</v>
      </c>
      <c r="AD2594" t="inlineStr">
        <is>
          <t>TRUMBULL CAREER &amp; TECH CENTER</t>
        </is>
      </c>
      <c r="AE2594" t="inlineStr">
        <is>
          <t>WARREN CITY</t>
        </is>
      </c>
      <c r="AF2594" t="inlineStr">
        <is>
          <t>WARREN CITY SD</t>
        </is>
      </c>
      <c r="AH2594" t="n">
        <v>14</v>
      </c>
      <c r="AI2594" t="n">
        <v>11</v>
      </c>
      <c r="AN2594" t="inlineStr">
        <is>
          <t>WARREN</t>
        </is>
      </c>
      <c r="AO2594" t="inlineStr">
        <is>
          <t>WARREN CITY 1E</t>
        </is>
      </c>
      <c r="AP2594" t="inlineStr">
        <is>
          <t>78-P-ACJ</t>
        </is>
      </c>
      <c r="AQ2594" t="n">
        <v>9</v>
      </c>
      <c r="AR2594" t="n">
        <v>64</v>
      </c>
      <c r="AS2594" t="n">
        <v>32</v>
      </c>
      <c r="AU2594">
        <f>COUNTA($BA$2594:$EH$2594)</f>
        <v/>
      </c>
      <c r="AV2594">
        <f>COUNTIF($BA$2594:$EH$2594,"D")</f>
        <v/>
      </c>
      <c r="AW2594">
        <f>COUNTIF($BA$2594:$EH$2594,"R")</f>
        <v/>
      </c>
      <c r="AX2594">
        <f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/>
      </c>
      <c r="AY2594">
        <f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/>
      </c>
      <c r="AZ2594">
        <f>IF(EH2594&lt;&gt;"",1,0)</f>
        <v/>
      </c>
      <c r="BB2594" t="inlineStr">
        <is>
          <t>WARREN-WARD 1</t>
        </is>
      </c>
    </row>
    <row r="2595">
      <c r="A2595" t="inlineStr">
        <is>
          <t>OH0015725703</t>
        </is>
      </c>
      <c r="B2595" t="n">
        <v>78</v>
      </c>
      <c r="C2595" t="n">
        <v>210067</v>
      </c>
      <c r="D2595" t="inlineStr">
        <is>
          <t>GAMBLE</t>
        </is>
      </c>
      <c r="E2595" t="inlineStr">
        <is>
          <t>CHRISTINE</t>
        </is>
      </c>
      <c r="F2595">
        <f>CONCATENATE(D2595," ",LEFT(H2595,4),"T=",AU2595,"D=",AV2595,"R=",AW2595,"M=",AX2595,"L=",AY2595,"B=",AZ2595)</f>
        <v/>
      </c>
      <c r="G2595" t="inlineStr">
        <is>
          <t>B</t>
        </is>
      </c>
      <c r="I2595" t="inlineStr">
        <is>
          <t>1949-07-20</t>
        </is>
      </c>
      <c r="J2595" t="inlineStr">
        <is>
          <t>2022-07-06</t>
        </is>
      </c>
      <c r="K2595" t="inlineStr">
        <is>
          <t>ACTIVE</t>
        </is>
      </c>
      <c r="M2595" t="inlineStr">
        <is>
          <t>2764 LEXINGTON AVE NW</t>
        </is>
      </c>
      <c r="N2595">
        <f>RIGHT(M2595,LEN(M2595)-FIND(" ",M2595))</f>
        <v/>
      </c>
      <c r="P2595" t="inlineStr">
        <is>
          <t>WARREN</t>
        </is>
      </c>
      <c r="Q2595" t="inlineStr">
        <is>
          <t>OH</t>
        </is>
      </c>
      <c r="R2595" t="n">
        <v>44485</v>
      </c>
      <c r="AD2595" t="inlineStr">
        <is>
          <t>TRUMBULL CAREER &amp; TECH CENTER</t>
        </is>
      </c>
      <c r="AE2595" t="inlineStr">
        <is>
          <t>WARREN CITY</t>
        </is>
      </c>
      <c r="AF2595" t="inlineStr">
        <is>
          <t>WARREN CITY SD</t>
        </is>
      </c>
      <c r="AH2595" t="n">
        <v>14</v>
      </c>
      <c r="AI2595" t="n">
        <v>11</v>
      </c>
      <c r="AN2595" t="inlineStr">
        <is>
          <t>WARREN</t>
        </is>
      </c>
      <c r="AO2595" t="inlineStr">
        <is>
          <t>WARREN CITY 1E</t>
        </is>
      </c>
      <c r="AP2595" t="inlineStr">
        <is>
          <t>78-P-ACJ</t>
        </is>
      </c>
      <c r="AQ2595" t="n">
        <v>9</v>
      </c>
      <c r="AR2595" t="n">
        <v>64</v>
      </c>
      <c r="AS2595" t="n">
        <v>32</v>
      </c>
      <c r="AU2595">
        <f>COUNTA($BA$2595:$EH$2595)</f>
        <v/>
      </c>
      <c r="AV2595">
        <f>COUNTIF($BA$2595:$EH$2595,"D")</f>
        <v/>
      </c>
      <c r="AW2595">
        <f>COUNTIF($BA$2595:$EH$2595,"R")</f>
        <v/>
      </c>
      <c r="AX2595">
        <f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/>
      </c>
      <c r="AY2595">
        <f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/>
      </c>
      <c r="AZ2595">
        <f>IF(EH2595&lt;&gt;"",1,0)</f>
        <v/>
      </c>
      <c r="BB2595" t="inlineStr">
        <is>
          <t>WARREN-WARD 1</t>
        </is>
      </c>
      <c r="BD2595" t="inlineStr">
        <is>
          <t>X</t>
        </is>
      </c>
      <c r="BH2595" t="inlineStr">
        <is>
          <t>X</t>
        </is>
      </c>
      <c r="BJ2595" t="inlineStr">
        <is>
          <t>X</t>
        </is>
      </c>
      <c r="BL2595" t="inlineStr">
        <is>
          <t>X</t>
        </is>
      </c>
      <c r="BS2595" t="inlineStr">
        <is>
          <t>X</t>
        </is>
      </c>
      <c r="BY2595" t="inlineStr">
        <is>
          <t>D</t>
        </is>
      </c>
      <c r="CA2595" t="inlineStr">
        <is>
          <t>X</t>
        </is>
      </c>
      <c r="CK2595" t="inlineStr">
        <is>
          <t>X</t>
        </is>
      </c>
      <c r="CN2595" t="inlineStr">
        <is>
          <t>X</t>
        </is>
      </c>
      <c r="CP2595" t="inlineStr">
        <is>
          <t>X</t>
        </is>
      </c>
      <c r="CV2595" t="inlineStr">
        <is>
          <t>X</t>
        </is>
      </c>
      <c r="DC2595" t="inlineStr">
        <is>
          <t>X</t>
        </is>
      </c>
      <c r="DF2595" t="inlineStr">
        <is>
          <t>X</t>
        </is>
      </c>
      <c r="DI2595" t="inlineStr">
        <is>
          <t>X</t>
        </is>
      </c>
      <c r="DN2595" t="inlineStr">
        <is>
          <t>X</t>
        </is>
      </c>
    </row>
    <row r="2596">
      <c r="A2596" t="inlineStr">
        <is>
          <t>OH0027615374</t>
        </is>
      </c>
      <c r="B2596" t="n">
        <v>78</v>
      </c>
      <c r="C2596" t="n">
        <v>489399</v>
      </c>
      <c r="D2596" t="inlineStr">
        <is>
          <t>TORRES</t>
        </is>
      </c>
      <c r="E2596" t="inlineStr">
        <is>
          <t>VICTORIA</t>
        </is>
      </c>
      <c r="F2596">
        <f>CONCATENATE(D2596," ",LEFT(H2596,4),"T=",AU2596,"D=",AV2596,"R=",AW2596,"M=",AX2596,"L=",AY2596,"B=",AZ2596)</f>
        <v/>
      </c>
      <c r="G2596" t="inlineStr">
        <is>
          <t>LYNN</t>
        </is>
      </c>
      <c r="I2596" t="inlineStr">
        <is>
          <t>1988-03-19</t>
        </is>
      </c>
      <c r="J2596" t="inlineStr">
        <is>
          <t>2024-09-17</t>
        </is>
      </c>
      <c r="K2596" t="inlineStr">
        <is>
          <t>ACTIVE</t>
        </is>
      </c>
      <c r="M2596" t="inlineStr">
        <is>
          <t>2762 DUNSTAN DR NW</t>
        </is>
      </c>
      <c r="N2596">
        <f>RIGHT(M2596,LEN(M2596)-FIND(" ",M2596))</f>
        <v/>
      </c>
      <c r="P2596" t="inlineStr">
        <is>
          <t>WARREN</t>
        </is>
      </c>
      <c r="Q2596" t="inlineStr">
        <is>
          <t>OH</t>
        </is>
      </c>
      <c r="R2596" t="n">
        <v>44485</v>
      </c>
      <c r="AD2596" t="inlineStr">
        <is>
          <t>TRUMBULL CAREER &amp; TECH CENTER</t>
        </is>
      </c>
      <c r="AE2596" t="inlineStr">
        <is>
          <t>WARREN CITY</t>
        </is>
      </c>
      <c r="AF2596" t="inlineStr">
        <is>
          <t>WARREN CITY SD</t>
        </is>
      </c>
      <c r="AH2596" t="n">
        <v>14</v>
      </c>
      <c r="AI2596" t="n">
        <v>11</v>
      </c>
      <c r="AN2596" t="inlineStr">
        <is>
          <t>WARREN</t>
        </is>
      </c>
      <c r="AO2596" t="inlineStr">
        <is>
          <t>WARREN CITY 1E</t>
        </is>
      </c>
      <c r="AP2596" t="inlineStr">
        <is>
          <t>78-P-ACJ</t>
        </is>
      </c>
      <c r="AQ2596" t="n">
        <v>9</v>
      </c>
      <c r="AR2596" t="n">
        <v>64</v>
      </c>
      <c r="AS2596" t="n">
        <v>32</v>
      </c>
      <c r="AU2596">
        <f>COUNTA($BA$2596:$EH$2596)</f>
        <v/>
      </c>
      <c r="AV2596">
        <f>COUNTIF($BA$2596:$EH$2596,"D")</f>
        <v/>
      </c>
      <c r="AW2596">
        <f>COUNTIF($BA$2596:$EH$2596,"R")</f>
        <v/>
      </c>
      <c r="AX2596">
        <f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/>
      </c>
      <c r="AY2596">
        <f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/>
      </c>
      <c r="AZ2596">
        <f>IF(EH2596&lt;&gt;"",1,0)</f>
        <v/>
      </c>
      <c r="BB2596" t="inlineStr">
        <is>
          <t>WARREN-WARD 1</t>
        </is>
      </c>
      <c r="EF2596" t="inlineStr">
        <is>
          <t>X</t>
        </is>
      </c>
    </row>
    <row r="2597">
      <c r="A2597" t="inlineStr">
        <is>
          <t>OH0022432943</t>
        </is>
      </c>
      <c r="B2597" t="n">
        <v>78</v>
      </c>
      <c r="C2597" t="n">
        <v>396394</v>
      </c>
      <c r="D2597" t="inlineStr">
        <is>
          <t>BRINTNALL</t>
        </is>
      </c>
      <c r="E2597" t="inlineStr">
        <is>
          <t>DANIEL</t>
        </is>
      </c>
      <c r="F2597">
        <f>CONCATENATE(D2597," ",LEFT(H2597,4),"T=",AU2597,"D=",AV2597,"R=",AW2597,"M=",AX2597,"L=",AY2597,"B=",AZ2597)</f>
        <v/>
      </c>
      <c r="G2597" t="inlineStr">
        <is>
          <t>DAVID</t>
        </is>
      </c>
      <c r="I2597" t="inlineStr">
        <is>
          <t>1989-11-13</t>
        </is>
      </c>
      <c r="J2597" t="inlineStr">
        <is>
          <t>2014-06-19</t>
        </is>
      </c>
      <c r="K2597" t="inlineStr">
        <is>
          <t>ACTIVE</t>
        </is>
      </c>
      <c r="L2597" t="inlineStr">
        <is>
          <t>R</t>
        </is>
      </c>
      <c r="M2597" t="inlineStr">
        <is>
          <t>3080 LODWICK DR NW</t>
        </is>
      </c>
      <c r="N2597">
        <f>RIGHT(M2597,LEN(M2597)-FIND(" ",M2597))</f>
        <v/>
      </c>
      <c r="O2597" t="inlineStr">
        <is>
          <t>APT 5</t>
        </is>
      </c>
      <c r="P2597" t="inlineStr">
        <is>
          <t>WARREN</t>
        </is>
      </c>
      <c r="Q2597" t="inlineStr">
        <is>
          <t>OH</t>
        </is>
      </c>
      <c r="R2597" t="n">
        <v>44485</v>
      </c>
      <c r="AD2597" t="inlineStr">
        <is>
          <t>TRUMBULL CAREER &amp; TECH CENTER</t>
        </is>
      </c>
      <c r="AE2597" t="inlineStr">
        <is>
          <t>WARREN CITY</t>
        </is>
      </c>
      <c r="AF2597" t="inlineStr">
        <is>
          <t>WARREN CITY SD</t>
        </is>
      </c>
      <c r="AH2597" t="n">
        <v>14</v>
      </c>
      <c r="AI2597" t="n">
        <v>11</v>
      </c>
      <c r="AN2597" t="inlineStr">
        <is>
          <t>WARREN</t>
        </is>
      </c>
      <c r="AO2597" t="inlineStr">
        <is>
          <t>WARREN CITY 1E</t>
        </is>
      </c>
      <c r="AP2597" t="inlineStr">
        <is>
          <t>78-P-ACJ</t>
        </is>
      </c>
      <c r="AQ2597" t="n">
        <v>9</v>
      </c>
      <c r="AR2597" t="n">
        <v>64</v>
      </c>
      <c r="AS2597" t="n">
        <v>32</v>
      </c>
      <c r="AU2597">
        <f>COUNTA($BA$2597:$EH$2597)</f>
        <v/>
      </c>
      <c r="AV2597">
        <f>COUNTIF($BA$2597:$EH$2597,"D")</f>
        <v/>
      </c>
      <c r="AW2597">
        <f>COUNTIF($BA$2597:$EH$2597,"R")</f>
        <v/>
      </c>
      <c r="AX2597">
        <f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/>
      </c>
      <c r="AY2597">
        <f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/>
      </c>
      <c r="AZ2597">
        <f>IF(EH2597&lt;&gt;"",1,0)</f>
        <v/>
      </c>
      <c r="BB2597" t="inlineStr">
        <is>
          <t>WARREN-WARD 1</t>
        </is>
      </c>
      <c r="CA2597" t="inlineStr">
        <is>
          <t>X</t>
        </is>
      </c>
      <c r="CG2597" t="inlineStr">
        <is>
          <t>X</t>
        </is>
      </c>
      <c r="CP2597" t="inlineStr">
        <is>
          <t>X</t>
        </is>
      </c>
      <c r="CV2597" t="inlineStr">
        <is>
          <t>X</t>
        </is>
      </c>
      <c r="DC2597" t="inlineStr">
        <is>
          <t>X</t>
        </is>
      </c>
      <c r="DI2597" t="inlineStr">
        <is>
          <t>X</t>
        </is>
      </c>
      <c r="DM2597" t="inlineStr">
        <is>
          <t>R</t>
        </is>
      </c>
      <c r="DN2597" t="inlineStr">
        <is>
          <t>X</t>
        </is>
      </c>
      <c r="DU2597" t="inlineStr">
        <is>
          <t>X</t>
        </is>
      </c>
      <c r="EA2597" t="inlineStr">
        <is>
          <t>X</t>
        </is>
      </c>
      <c r="ED2597" t="inlineStr">
        <is>
          <t>R</t>
        </is>
      </c>
      <c r="EF2597" t="inlineStr">
        <is>
          <t>X</t>
        </is>
      </c>
    </row>
    <row r="2598">
      <c r="A2598" t="inlineStr">
        <is>
          <t>OH0022776995</t>
        </is>
      </c>
      <c r="B2598" t="n">
        <v>78</v>
      </c>
      <c r="C2598" t="n">
        <v>402020</v>
      </c>
      <c r="D2598" t="inlineStr">
        <is>
          <t>JOSA</t>
        </is>
      </c>
      <c r="E2598" t="inlineStr">
        <is>
          <t>ANGELIQUE</t>
        </is>
      </c>
      <c r="F2598">
        <f>CONCATENATE(D2598," ",LEFT(H2598,4),"T=",AU2598,"D=",AV2598,"R=",AW2598,"M=",AX2598,"L=",AY2598,"B=",AZ2598)</f>
        <v/>
      </c>
      <c r="G2598" t="inlineStr">
        <is>
          <t>M</t>
        </is>
      </c>
      <c r="I2598" t="inlineStr">
        <is>
          <t>1979-01-27</t>
        </is>
      </c>
      <c r="J2598" t="inlineStr">
        <is>
          <t>2024-09-10</t>
        </is>
      </c>
      <c r="K2598" t="inlineStr">
        <is>
          <t>ACTIVE</t>
        </is>
      </c>
      <c r="M2598" t="inlineStr">
        <is>
          <t>2682 DUNSTAN DR NW</t>
        </is>
      </c>
      <c r="N2598">
        <f>RIGHT(M2598,LEN(M2598)-FIND(" ",M2598))</f>
        <v/>
      </c>
      <c r="P2598" t="inlineStr">
        <is>
          <t>WARREN</t>
        </is>
      </c>
      <c r="Q2598" t="inlineStr">
        <is>
          <t>OH</t>
        </is>
      </c>
      <c r="R2598" t="n">
        <v>44485</v>
      </c>
      <c r="AD2598" t="inlineStr">
        <is>
          <t>TRUMBULL CAREER &amp; TECH CENTER</t>
        </is>
      </c>
      <c r="AE2598" t="inlineStr">
        <is>
          <t>WARREN CITY</t>
        </is>
      </c>
      <c r="AF2598" t="inlineStr">
        <is>
          <t>WARREN CITY SD</t>
        </is>
      </c>
      <c r="AH2598" t="n">
        <v>14</v>
      </c>
      <c r="AI2598" t="n">
        <v>11</v>
      </c>
      <c r="AN2598" t="inlineStr">
        <is>
          <t>WARREN</t>
        </is>
      </c>
      <c r="AO2598" t="inlineStr">
        <is>
          <t>WARREN CITY 1E</t>
        </is>
      </c>
      <c r="AP2598" t="inlineStr">
        <is>
          <t>78-P-ACJ</t>
        </is>
      </c>
      <c r="AQ2598" t="n">
        <v>9</v>
      </c>
      <c r="AR2598" t="n">
        <v>64</v>
      </c>
      <c r="AS2598" t="n">
        <v>32</v>
      </c>
      <c r="AU2598">
        <f>COUNTA($BA$2598:$EH$2598)</f>
        <v/>
      </c>
      <c r="AV2598">
        <f>COUNTIF($BA$2598:$EH$2598,"D")</f>
        <v/>
      </c>
      <c r="AW2598">
        <f>COUNTIF($BA$2598:$EH$2598,"R")</f>
        <v/>
      </c>
      <c r="AX2598">
        <f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/>
      </c>
      <c r="AY2598">
        <f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/>
      </c>
      <c r="AZ2598">
        <f>IF(EH2598&lt;&gt;"",1,0)</f>
        <v/>
      </c>
      <c r="BB2598" t="inlineStr">
        <is>
          <t>WARREN-WARD 1</t>
        </is>
      </c>
    </row>
    <row r="2599">
      <c r="A2599" t="inlineStr">
        <is>
          <t>OH0026510946</t>
        </is>
      </c>
      <c r="B2599" t="n">
        <v>78</v>
      </c>
      <c r="C2599" t="n">
        <v>463281</v>
      </c>
      <c r="D2599" t="inlineStr">
        <is>
          <t>JACKSON</t>
        </is>
      </c>
      <c r="E2599" t="inlineStr">
        <is>
          <t>KAREN</t>
        </is>
      </c>
      <c r="F2599">
        <f>CONCATENATE(D2599," ",LEFT(H2599,4),"T=",AU2599,"D=",AV2599,"R=",AW2599,"M=",AX2599,"L=",AY2599,"B=",AZ2599)</f>
        <v/>
      </c>
      <c r="G2599" t="inlineStr">
        <is>
          <t>I</t>
        </is>
      </c>
      <c r="I2599" t="inlineStr">
        <is>
          <t>1960-06-21</t>
        </is>
      </c>
      <c r="J2599" t="inlineStr">
        <is>
          <t>2022-10-06</t>
        </is>
      </c>
      <c r="K2599" t="inlineStr">
        <is>
          <t>ACTIVE</t>
        </is>
      </c>
      <c r="L2599" t="inlineStr">
        <is>
          <t>D</t>
        </is>
      </c>
      <c r="M2599" t="inlineStr">
        <is>
          <t>3102 LODWICK DR NW</t>
        </is>
      </c>
      <c r="N2599">
        <f>RIGHT(M2599,LEN(M2599)-FIND(" ",M2599))</f>
        <v/>
      </c>
      <c r="O2599" t="inlineStr">
        <is>
          <t>APT 6</t>
        </is>
      </c>
      <c r="P2599" t="inlineStr">
        <is>
          <t>WARREN</t>
        </is>
      </c>
      <c r="Q2599" t="inlineStr">
        <is>
          <t>OH</t>
        </is>
      </c>
      <c r="R2599" t="n">
        <v>44485</v>
      </c>
      <c r="AD2599" t="inlineStr">
        <is>
          <t>TRUMBULL CAREER &amp; TECH CENTER</t>
        </is>
      </c>
      <c r="AE2599" t="inlineStr">
        <is>
          <t>WARREN CITY</t>
        </is>
      </c>
      <c r="AF2599" t="inlineStr">
        <is>
          <t>WARREN CITY SD</t>
        </is>
      </c>
      <c r="AH2599" t="n">
        <v>14</v>
      </c>
      <c r="AI2599" t="n">
        <v>11</v>
      </c>
      <c r="AN2599" t="inlineStr">
        <is>
          <t>WARREN</t>
        </is>
      </c>
      <c r="AO2599" t="inlineStr">
        <is>
          <t>WARREN CITY 1E</t>
        </is>
      </c>
      <c r="AP2599" t="inlineStr">
        <is>
          <t>78-P-ACJ</t>
        </is>
      </c>
      <c r="AQ2599" t="n">
        <v>9</v>
      </c>
      <c r="AR2599" t="n">
        <v>64</v>
      </c>
      <c r="AS2599" t="n">
        <v>32</v>
      </c>
      <c r="AU2599">
        <f>COUNTA($BA$2599:$EH$2599)</f>
        <v/>
      </c>
      <c r="AV2599">
        <f>COUNTIF($BA$2599:$EH$2599,"D")</f>
        <v/>
      </c>
      <c r="AW2599">
        <f>COUNTIF($BA$2599:$EH$2599,"R")</f>
        <v/>
      </c>
      <c r="AX2599">
        <f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/>
      </c>
      <c r="AY2599">
        <f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/>
      </c>
      <c r="AZ2599">
        <f>IF(EH2599&lt;&gt;"",1,0)</f>
        <v/>
      </c>
      <c r="BB2599" t="inlineStr">
        <is>
          <t>WARREN-WARD 1</t>
        </is>
      </c>
      <c r="BD2599" t="inlineStr">
        <is>
          <t>X</t>
        </is>
      </c>
      <c r="BL2599" t="inlineStr">
        <is>
          <t>X</t>
        </is>
      </c>
      <c r="DU2599" t="inlineStr">
        <is>
          <t>X</t>
        </is>
      </c>
      <c r="DW2599" t="inlineStr">
        <is>
          <t>D</t>
        </is>
      </c>
      <c r="EA2599" t="inlineStr">
        <is>
          <t>X</t>
        </is>
      </c>
      <c r="EF2599" t="inlineStr">
        <is>
          <t>X</t>
        </is>
      </c>
      <c r="EH2599" t="inlineStr">
        <is>
          <t>D</t>
        </is>
      </c>
    </row>
    <row r="2600">
      <c r="A2600" t="inlineStr">
        <is>
          <t>OH0023443580</t>
        </is>
      </c>
      <c r="B2600" t="n">
        <v>78</v>
      </c>
      <c r="C2600" t="n">
        <v>411782</v>
      </c>
      <c r="D2600" t="inlineStr">
        <is>
          <t>BATTLES</t>
        </is>
      </c>
      <c r="E2600" t="inlineStr">
        <is>
          <t>YVETTE</t>
        </is>
      </c>
      <c r="F2600">
        <f>CONCATENATE(D2600," ",LEFT(H2600,4),"T=",AU2600,"D=",AV2600,"R=",AW2600,"M=",AX2600,"L=",AY2600,"B=",AZ2600)</f>
        <v/>
      </c>
      <c r="G2600" t="inlineStr">
        <is>
          <t>E</t>
        </is>
      </c>
      <c r="I2600" t="inlineStr">
        <is>
          <t>1962-01-08</t>
        </is>
      </c>
      <c r="J2600" t="inlineStr">
        <is>
          <t>2024-04-04</t>
        </is>
      </c>
      <c r="K2600" t="inlineStr">
        <is>
          <t>ACTIVE</t>
        </is>
      </c>
      <c r="L2600" t="inlineStr">
        <is>
          <t>R</t>
        </is>
      </c>
      <c r="M2600" t="inlineStr">
        <is>
          <t>3426 DUNSTAN DR NW</t>
        </is>
      </c>
      <c r="N2600">
        <f>RIGHT(M2600,LEN(M2600)-FIND(" ",M2600))</f>
        <v/>
      </c>
      <c r="O2600" t="inlineStr">
        <is>
          <t>APT 4</t>
        </is>
      </c>
      <c r="P2600" t="inlineStr">
        <is>
          <t>WARREN</t>
        </is>
      </c>
      <c r="Q2600" t="inlineStr">
        <is>
          <t>OH</t>
        </is>
      </c>
      <c r="R2600" t="n">
        <v>44485</v>
      </c>
      <c r="AD2600" t="inlineStr">
        <is>
          <t>TRUMBULL CAREER &amp; TECH CENTER</t>
        </is>
      </c>
      <c r="AE2600" t="inlineStr">
        <is>
          <t>WARREN CITY</t>
        </is>
      </c>
      <c r="AF2600" t="inlineStr">
        <is>
          <t>WARREN CITY SD</t>
        </is>
      </c>
      <c r="AH2600" t="n">
        <v>14</v>
      </c>
      <c r="AI2600" t="n">
        <v>11</v>
      </c>
      <c r="AN2600" t="inlineStr">
        <is>
          <t>WARREN</t>
        </is>
      </c>
      <c r="AO2600" t="inlineStr">
        <is>
          <t>WARREN CITY 1E</t>
        </is>
      </c>
      <c r="AP2600" t="inlineStr">
        <is>
          <t>78-P-ACJ</t>
        </is>
      </c>
      <c r="AQ2600" t="n">
        <v>9</v>
      </c>
      <c r="AR2600" t="n">
        <v>64</v>
      </c>
      <c r="AS2600" t="n">
        <v>32</v>
      </c>
      <c r="AU2600">
        <f>COUNTA($BA$2600:$EH$2600)</f>
        <v/>
      </c>
      <c r="AV2600">
        <f>COUNTIF($BA$2600:$EH$2600,"D")</f>
        <v/>
      </c>
      <c r="AW2600">
        <f>COUNTIF($BA$2600:$EH$2600,"R")</f>
        <v/>
      </c>
      <c r="AX2600">
        <f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/>
      </c>
      <c r="AY2600">
        <f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/>
      </c>
      <c r="AZ2600">
        <f>IF(EH2600&lt;&gt;"",1,0)</f>
        <v/>
      </c>
      <c r="BB2600" t="inlineStr">
        <is>
          <t>WARREN-WARD 1</t>
        </is>
      </c>
      <c r="BC2600" t="inlineStr">
        <is>
          <t>D</t>
        </is>
      </c>
      <c r="BD2600" t="inlineStr">
        <is>
          <t>X</t>
        </is>
      </c>
      <c r="BE2600" t="inlineStr">
        <is>
          <t>D</t>
        </is>
      </c>
      <c r="BF2600" t="inlineStr">
        <is>
          <t>X</t>
        </is>
      </c>
      <c r="BK2600" t="inlineStr">
        <is>
          <t>D</t>
        </is>
      </c>
      <c r="BL2600" t="inlineStr">
        <is>
          <t>X</t>
        </is>
      </c>
      <c r="BS2600" t="inlineStr">
        <is>
          <t>X</t>
        </is>
      </c>
      <c r="BV2600" t="inlineStr">
        <is>
          <t>X</t>
        </is>
      </c>
      <c r="BY2600" t="inlineStr">
        <is>
          <t>D</t>
        </is>
      </c>
      <c r="CA2600" t="inlineStr">
        <is>
          <t>X</t>
        </is>
      </c>
      <c r="CZ2600" t="inlineStr">
        <is>
          <t>R</t>
        </is>
      </c>
      <c r="DM2600" t="inlineStr">
        <is>
          <t>R</t>
        </is>
      </c>
      <c r="DX2600" t="inlineStr">
        <is>
          <t>X</t>
        </is>
      </c>
      <c r="ED2600" t="inlineStr">
        <is>
          <t>R</t>
        </is>
      </c>
      <c r="EF2600" t="inlineStr">
        <is>
          <t>X</t>
        </is>
      </c>
      <c r="EH2600" t="inlineStr">
        <is>
          <t>X</t>
        </is>
      </c>
    </row>
    <row r="2601">
      <c r="A2601" t="inlineStr">
        <is>
          <t>OH0022687672</t>
        </is>
      </c>
      <c r="B2601" t="n">
        <v>78</v>
      </c>
      <c r="C2601" t="n">
        <v>400454</v>
      </c>
      <c r="D2601" t="inlineStr">
        <is>
          <t>HALLIGAN HECKATHORN</t>
        </is>
      </c>
      <c r="E2601" t="inlineStr">
        <is>
          <t>LISA</t>
        </is>
      </c>
      <c r="F2601">
        <f>CONCATENATE(D2601," ",LEFT(H2601,4),"T=",AU2601,"D=",AV2601,"R=",AW2601,"M=",AX2601,"L=",AY2601,"B=",AZ2601)</f>
        <v/>
      </c>
      <c r="G2601" t="inlineStr">
        <is>
          <t>M</t>
        </is>
      </c>
      <c r="I2601" t="inlineStr">
        <is>
          <t>1984-10-12</t>
        </is>
      </c>
      <c r="J2601" t="inlineStr">
        <is>
          <t>2023-10-25</t>
        </is>
      </c>
      <c r="K2601" t="inlineStr">
        <is>
          <t>ACTIVE</t>
        </is>
      </c>
      <c r="M2601" t="inlineStr">
        <is>
          <t>2716 DUNSTAN DR NW</t>
        </is>
      </c>
      <c r="N2601">
        <f>RIGHT(M2601,LEN(M2601)-FIND(" ",M2601))</f>
        <v/>
      </c>
      <c r="P2601" t="inlineStr">
        <is>
          <t>WARREN</t>
        </is>
      </c>
      <c r="Q2601" t="inlineStr">
        <is>
          <t>OH</t>
        </is>
      </c>
      <c r="R2601" t="n">
        <v>44485</v>
      </c>
      <c r="AD2601" t="inlineStr">
        <is>
          <t>TRUMBULL CAREER &amp; TECH CENTER</t>
        </is>
      </c>
      <c r="AE2601" t="inlineStr">
        <is>
          <t>WARREN CITY</t>
        </is>
      </c>
      <c r="AF2601" t="inlineStr">
        <is>
          <t>WARREN CITY SD</t>
        </is>
      </c>
      <c r="AH2601" t="n">
        <v>14</v>
      </c>
      <c r="AI2601" t="n">
        <v>11</v>
      </c>
      <c r="AN2601" t="inlineStr">
        <is>
          <t>WARREN</t>
        </is>
      </c>
      <c r="AO2601" t="inlineStr">
        <is>
          <t>WARREN CITY 1E</t>
        </is>
      </c>
      <c r="AP2601" t="inlineStr">
        <is>
          <t>78-P-ACJ</t>
        </is>
      </c>
      <c r="AQ2601" t="n">
        <v>9</v>
      </c>
      <c r="AR2601" t="n">
        <v>64</v>
      </c>
      <c r="AS2601" t="n">
        <v>32</v>
      </c>
      <c r="AU2601">
        <f>COUNTA($BA$2601:$EH$2601)</f>
        <v/>
      </c>
      <c r="AV2601">
        <f>COUNTIF($BA$2601:$EH$2601,"D")</f>
        <v/>
      </c>
      <c r="AW2601">
        <f>COUNTIF($BA$2601:$EH$2601,"R")</f>
        <v/>
      </c>
      <c r="AX2601">
        <f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/>
      </c>
      <c r="AY2601">
        <f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/>
      </c>
      <c r="AZ2601">
        <f>IF(EH2601&lt;&gt;"",1,0)</f>
        <v/>
      </c>
      <c r="BB2601" t="inlineStr">
        <is>
          <t>WARREN-WARD 1</t>
        </is>
      </c>
      <c r="CZ2601" t="inlineStr">
        <is>
          <t>D</t>
        </is>
      </c>
      <c r="DC2601" t="inlineStr">
        <is>
          <t>X</t>
        </is>
      </c>
      <c r="DI2601" t="inlineStr">
        <is>
          <t>X</t>
        </is>
      </c>
      <c r="DN2601" t="inlineStr">
        <is>
          <t>X</t>
        </is>
      </c>
      <c r="EF2601" t="inlineStr">
        <is>
          <t>X</t>
        </is>
      </c>
    </row>
    <row r="2602">
      <c r="A2602" t="inlineStr">
        <is>
          <t>OH0025455487</t>
        </is>
      </c>
      <c r="B2602" t="n">
        <v>78</v>
      </c>
      <c r="C2602" t="n">
        <v>444982</v>
      </c>
      <c r="D2602" t="inlineStr">
        <is>
          <t>CURRENCE</t>
        </is>
      </c>
      <c r="E2602" t="inlineStr">
        <is>
          <t>NADIA</t>
        </is>
      </c>
      <c r="F2602">
        <f>CONCATENATE(D2602," ",LEFT(H2602,4),"T=",AU2602,"D=",AV2602,"R=",AW2602,"M=",AX2602,"L=",AY2602,"B=",AZ2602)</f>
        <v/>
      </c>
      <c r="G2602" t="inlineStr">
        <is>
          <t>MARIE</t>
        </is>
      </c>
      <c r="I2602" t="inlineStr">
        <is>
          <t>2001-12-31</t>
        </is>
      </c>
      <c r="J2602" t="inlineStr">
        <is>
          <t>2024-08-21</t>
        </is>
      </c>
      <c r="K2602" t="inlineStr">
        <is>
          <t>ACTIVE</t>
        </is>
      </c>
      <c r="M2602" t="inlineStr">
        <is>
          <t>2936 RED FOX RUN DR NW</t>
        </is>
      </c>
      <c r="N2602">
        <f>RIGHT(M2602,LEN(M2602)-FIND(" ",M2602))</f>
        <v/>
      </c>
      <c r="P2602" t="inlineStr">
        <is>
          <t>WARREN</t>
        </is>
      </c>
      <c r="Q2602" t="inlineStr">
        <is>
          <t>OH</t>
        </is>
      </c>
      <c r="R2602" t="n">
        <v>44485</v>
      </c>
      <c r="AD2602" t="inlineStr">
        <is>
          <t>TRUMBULL CAREER &amp; TECH CENTER</t>
        </is>
      </c>
      <c r="AE2602" t="inlineStr">
        <is>
          <t>WARREN CITY</t>
        </is>
      </c>
      <c r="AF2602" t="inlineStr">
        <is>
          <t>WARREN CITY SD</t>
        </is>
      </c>
      <c r="AH2602" t="n">
        <v>14</v>
      </c>
      <c r="AI2602" t="n">
        <v>11</v>
      </c>
      <c r="AN2602" t="inlineStr">
        <is>
          <t>WARREN</t>
        </is>
      </c>
      <c r="AO2602" t="inlineStr">
        <is>
          <t>WARREN CITY 1E</t>
        </is>
      </c>
      <c r="AP2602" t="inlineStr">
        <is>
          <t>78-P-ACJ</t>
        </is>
      </c>
      <c r="AQ2602" t="n">
        <v>9</v>
      </c>
      <c r="AR2602" t="n">
        <v>64</v>
      </c>
      <c r="AS2602" t="n">
        <v>32</v>
      </c>
      <c r="AU2602">
        <f>COUNTA($BA$2602:$EH$2602)</f>
        <v/>
      </c>
      <c r="AV2602">
        <f>COUNTIF($BA$2602:$EH$2602,"D")</f>
        <v/>
      </c>
      <c r="AW2602">
        <f>COUNTIF($BA$2602:$EH$2602,"R")</f>
        <v/>
      </c>
      <c r="AX2602">
        <f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/>
      </c>
      <c r="AY2602">
        <f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/>
      </c>
      <c r="AZ2602">
        <f>IF(EH2602&lt;&gt;"",1,0)</f>
        <v/>
      </c>
      <c r="BB2602" t="inlineStr">
        <is>
          <t>WARREN-WARD 1</t>
        </is>
      </c>
      <c r="DN2602" t="inlineStr">
        <is>
          <t>X</t>
        </is>
      </c>
      <c r="DX2602" t="inlineStr">
        <is>
          <t>X</t>
        </is>
      </c>
      <c r="EA2602" t="inlineStr">
        <is>
          <t>X</t>
        </is>
      </c>
      <c r="EF2602" t="inlineStr">
        <is>
          <t>X</t>
        </is>
      </c>
    </row>
    <row r="2603">
      <c r="A2603" t="inlineStr">
        <is>
          <t>OH0015767757</t>
        </is>
      </c>
      <c r="B2603" t="n">
        <v>78</v>
      </c>
      <c r="C2603" t="n">
        <v>255183</v>
      </c>
      <c r="D2603" t="inlineStr">
        <is>
          <t>HOWARD</t>
        </is>
      </c>
      <c r="E2603" t="inlineStr">
        <is>
          <t>MELVIN</t>
        </is>
      </c>
      <c r="F2603">
        <f>CONCATENATE(D2603," ",LEFT(H2603,4),"T=",AU2603,"D=",AV2603,"R=",AW2603,"M=",AX2603,"L=",AY2603,"B=",AZ2603)</f>
        <v/>
      </c>
      <c r="G2603" t="inlineStr">
        <is>
          <t>L</t>
        </is>
      </c>
      <c r="I2603" t="inlineStr">
        <is>
          <t>1965-07-26</t>
        </is>
      </c>
      <c r="J2603" t="inlineStr">
        <is>
          <t>2018-11-28</t>
        </is>
      </c>
      <c r="K2603" t="inlineStr">
        <is>
          <t>ACTIVE</t>
        </is>
      </c>
      <c r="L2603" t="inlineStr">
        <is>
          <t>D</t>
        </is>
      </c>
      <c r="M2603" t="inlineStr">
        <is>
          <t>3394 RED FOX RUN DR NW</t>
        </is>
      </c>
      <c r="N2603">
        <f>RIGHT(M2603,LEN(M2603)-FIND(" ",M2603))</f>
        <v/>
      </c>
      <c r="P2603" t="inlineStr">
        <is>
          <t>WARREN</t>
        </is>
      </c>
      <c r="Q2603" t="inlineStr">
        <is>
          <t>OH</t>
        </is>
      </c>
      <c r="R2603" t="n">
        <v>44485</v>
      </c>
      <c r="AD2603" t="inlineStr">
        <is>
          <t>TRUMBULL CAREER &amp; TECH CENTER</t>
        </is>
      </c>
      <c r="AE2603" t="inlineStr">
        <is>
          <t>WARREN CITY</t>
        </is>
      </c>
      <c r="AF2603" t="inlineStr">
        <is>
          <t>WARREN CITY SD</t>
        </is>
      </c>
      <c r="AH2603" t="n">
        <v>14</v>
      </c>
      <c r="AI2603" t="n">
        <v>11</v>
      </c>
      <c r="AN2603" t="inlineStr">
        <is>
          <t>WARREN</t>
        </is>
      </c>
      <c r="AO2603" t="inlineStr">
        <is>
          <t>WARREN CITY 1E</t>
        </is>
      </c>
      <c r="AP2603" t="inlineStr">
        <is>
          <t>78-P-ACJ</t>
        </is>
      </c>
      <c r="AQ2603" t="n">
        <v>9</v>
      </c>
      <c r="AR2603" t="n">
        <v>64</v>
      </c>
      <c r="AS2603" t="n">
        <v>32</v>
      </c>
      <c r="AU2603">
        <f>COUNTA($BA$2603:$EH$2603)</f>
        <v/>
      </c>
      <c r="AV2603">
        <f>COUNTIF($BA$2603:$EH$2603,"D")</f>
        <v/>
      </c>
      <c r="AW2603">
        <f>COUNTIF($BA$2603:$EH$2603,"R")</f>
        <v/>
      </c>
      <c r="AX2603">
        <f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/>
      </c>
      <c r="AY2603">
        <f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/>
      </c>
      <c r="AZ2603">
        <f>IF(EH2603&lt;&gt;"",1,0)</f>
        <v/>
      </c>
      <c r="BB2603" t="inlineStr">
        <is>
          <t>WARREN-WARD 1</t>
        </is>
      </c>
      <c r="BD2603" t="inlineStr">
        <is>
          <t>X</t>
        </is>
      </c>
      <c r="BL2603" t="inlineStr">
        <is>
          <t>X</t>
        </is>
      </c>
      <c r="CA2603" t="inlineStr">
        <is>
          <t>X</t>
        </is>
      </c>
      <c r="CK2603" t="inlineStr">
        <is>
          <t>X</t>
        </is>
      </c>
      <c r="CL2603" t="inlineStr">
        <is>
          <t>D</t>
        </is>
      </c>
      <c r="CN2603" t="inlineStr">
        <is>
          <t>X</t>
        </is>
      </c>
      <c r="CP2603" t="inlineStr">
        <is>
          <t>X</t>
        </is>
      </c>
      <c r="CQ2603" t="inlineStr">
        <is>
          <t>D</t>
        </is>
      </c>
      <c r="CV2603" t="inlineStr">
        <is>
          <t>X</t>
        </is>
      </c>
      <c r="CY2603" t="inlineStr">
        <is>
          <t>X</t>
        </is>
      </c>
      <c r="CZ2603" t="inlineStr">
        <is>
          <t>D</t>
        </is>
      </c>
      <c r="DC2603" t="inlineStr">
        <is>
          <t>X</t>
        </is>
      </c>
      <c r="DF2603" t="inlineStr">
        <is>
          <t>X</t>
        </is>
      </c>
      <c r="DG2603" t="inlineStr">
        <is>
          <t>D</t>
        </is>
      </c>
      <c r="DI2603" t="inlineStr">
        <is>
          <t>X</t>
        </is>
      </c>
      <c r="DL2603" t="inlineStr">
        <is>
          <t>X</t>
        </is>
      </c>
      <c r="DN2603" t="inlineStr">
        <is>
          <t>X</t>
        </is>
      </c>
      <c r="DR2603" t="inlineStr">
        <is>
          <t>X</t>
        </is>
      </c>
      <c r="DS2603" t="inlineStr">
        <is>
          <t>D</t>
        </is>
      </c>
      <c r="DT2603" t="inlineStr">
        <is>
          <t>D</t>
        </is>
      </c>
      <c r="DU2603" t="inlineStr">
        <is>
          <t>X</t>
        </is>
      </c>
      <c r="DW2603" t="inlineStr">
        <is>
          <t>D</t>
        </is>
      </c>
      <c r="DX2603" t="inlineStr">
        <is>
          <t>X</t>
        </is>
      </c>
      <c r="EA2603" t="inlineStr">
        <is>
          <t>X</t>
        </is>
      </c>
      <c r="ED2603" t="inlineStr">
        <is>
          <t>D</t>
        </is>
      </c>
      <c r="EF2603" t="inlineStr">
        <is>
          <t>X</t>
        </is>
      </c>
    </row>
    <row r="2604">
      <c r="A2604" t="inlineStr">
        <is>
          <t>OH0023079990</t>
        </is>
      </c>
      <c r="B2604" t="n">
        <v>78</v>
      </c>
      <c r="C2604" t="n">
        <v>406535</v>
      </c>
      <c r="D2604" t="inlineStr">
        <is>
          <t>MOLDEN</t>
        </is>
      </c>
      <c r="E2604" t="inlineStr">
        <is>
          <t>CHRISTOPHER</t>
        </is>
      </c>
      <c r="F2604">
        <f>CONCATENATE(D2604," ",LEFT(H2604,4),"T=",AU2604,"D=",AV2604,"R=",AW2604,"M=",AX2604,"L=",AY2604,"B=",AZ2604)</f>
        <v/>
      </c>
      <c r="G2604" t="inlineStr">
        <is>
          <t>A</t>
        </is>
      </c>
      <c r="I2604" t="inlineStr">
        <is>
          <t>1997-05-27</t>
        </is>
      </c>
      <c r="J2604" t="inlineStr">
        <is>
          <t>2015-08-12</t>
        </is>
      </c>
      <c r="K2604" t="inlineStr">
        <is>
          <t>CONFIRMATION</t>
        </is>
      </c>
      <c r="M2604" t="inlineStr">
        <is>
          <t>2724 LEXINGTON AVE NW</t>
        </is>
      </c>
      <c r="N2604">
        <f>RIGHT(M2604,LEN(M2604)-FIND(" ",M2604))</f>
        <v/>
      </c>
      <c r="P2604" t="inlineStr">
        <is>
          <t>WARREN</t>
        </is>
      </c>
      <c r="Q2604" t="inlineStr">
        <is>
          <t>OH</t>
        </is>
      </c>
      <c r="R2604" t="n">
        <v>44485</v>
      </c>
      <c r="AD2604" t="inlineStr">
        <is>
          <t>TRUMBULL CAREER &amp; TECH CENTER</t>
        </is>
      </c>
      <c r="AE2604" t="inlineStr">
        <is>
          <t>WARREN CITY</t>
        </is>
      </c>
      <c r="AF2604" t="inlineStr">
        <is>
          <t>WARREN CITY SD</t>
        </is>
      </c>
      <c r="AH2604" t="n">
        <v>14</v>
      </c>
      <c r="AI2604" t="n">
        <v>11</v>
      </c>
      <c r="AN2604" t="inlineStr">
        <is>
          <t>WARREN</t>
        </is>
      </c>
      <c r="AO2604" t="inlineStr">
        <is>
          <t>WARREN CITY 1E</t>
        </is>
      </c>
      <c r="AP2604" t="inlineStr">
        <is>
          <t>78-P-ACJ</t>
        </is>
      </c>
      <c r="AQ2604" t="n">
        <v>9</v>
      </c>
      <c r="AR2604" t="n">
        <v>64</v>
      </c>
      <c r="AS2604" t="n">
        <v>32</v>
      </c>
      <c r="AU2604">
        <f>COUNTA($BA$2604:$EH$2604)</f>
        <v/>
      </c>
      <c r="AV2604">
        <f>COUNTIF($BA$2604:$EH$2604,"D")</f>
        <v/>
      </c>
      <c r="AW2604">
        <f>COUNTIF($BA$2604:$EH$2604,"R")</f>
        <v/>
      </c>
      <c r="AX2604">
        <f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/>
      </c>
      <c r="AY2604">
        <f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/>
      </c>
      <c r="AZ2604">
        <f>IF(EH2604&lt;&gt;"",1,0)</f>
        <v/>
      </c>
      <c r="BB2604" t="inlineStr">
        <is>
          <t>WARREN-WARD 1</t>
        </is>
      </c>
      <c r="DC2604" t="inlineStr">
        <is>
          <t>X</t>
        </is>
      </c>
    </row>
    <row r="2605">
      <c r="A2605" t="inlineStr">
        <is>
          <t>OH0015823171</t>
        </is>
      </c>
      <c r="B2605" t="n">
        <v>78</v>
      </c>
      <c r="C2605" t="n">
        <v>288032</v>
      </c>
      <c r="D2605" t="inlineStr">
        <is>
          <t>ROBINSON</t>
        </is>
      </c>
      <c r="E2605" t="inlineStr">
        <is>
          <t>KATRINA</t>
        </is>
      </c>
      <c r="F2605">
        <f>CONCATENATE(D2605," ",LEFT(H2605,4),"T=",AU2605,"D=",AV2605,"R=",AW2605,"M=",AX2605,"L=",AY2605,"B=",AZ2605)</f>
        <v/>
      </c>
      <c r="I2605" t="inlineStr">
        <is>
          <t>1961-08-16</t>
        </is>
      </c>
      <c r="J2605" t="inlineStr">
        <is>
          <t>1999-04-01</t>
        </is>
      </c>
      <c r="K2605" t="inlineStr">
        <is>
          <t>ACTIVE</t>
        </is>
      </c>
      <c r="M2605" t="inlineStr">
        <is>
          <t>3291 LODWICK DR NW</t>
        </is>
      </c>
      <c r="N2605">
        <f>RIGHT(M2605,LEN(M2605)-FIND(" ",M2605))</f>
        <v/>
      </c>
      <c r="O2605" t="inlineStr">
        <is>
          <t>APT 5</t>
        </is>
      </c>
      <c r="P2605" t="inlineStr">
        <is>
          <t>WARREN</t>
        </is>
      </c>
      <c r="Q2605" t="inlineStr">
        <is>
          <t>OH</t>
        </is>
      </c>
      <c r="R2605" t="n">
        <v>44485</v>
      </c>
      <c r="AD2605" t="inlineStr">
        <is>
          <t>TRUMBULL CAREER &amp; TECH CENTER</t>
        </is>
      </c>
      <c r="AE2605" t="inlineStr">
        <is>
          <t>WARREN CITY</t>
        </is>
      </c>
      <c r="AF2605" t="inlineStr">
        <is>
          <t>WARREN CITY SD</t>
        </is>
      </c>
      <c r="AH2605" t="n">
        <v>14</v>
      </c>
      <c r="AI2605" t="n">
        <v>11</v>
      </c>
      <c r="AN2605" t="inlineStr">
        <is>
          <t>WARREN</t>
        </is>
      </c>
      <c r="AO2605" t="inlineStr">
        <is>
          <t>WARREN CITY 1E</t>
        </is>
      </c>
      <c r="AP2605" t="inlineStr">
        <is>
          <t>78-P-ACJ</t>
        </is>
      </c>
      <c r="AQ2605" t="n">
        <v>9</v>
      </c>
      <c r="AR2605" t="n">
        <v>64</v>
      </c>
      <c r="AS2605" t="n">
        <v>32</v>
      </c>
      <c r="AU2605">
        <f>COUNTA($BA$2605:$EH$2605)</f>
        <v/>
      </c>
      <c r="AV2605">
        <f>COUNTIF($BA$2605:$EH$2605,"D")</f>
        <v/>
      </c>
      <c r="AW2605">
        <f>COUNTIF($BA$2605:$EH$2605,"R")</f>
        <v/>
      </c>
      <c r="AX2605">
        <f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/>
      </c>
      <c r="AY2605">
        <f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/>
      </c>
      <c r="AZ2605">
        <f>IF(EH2605&lt;&gt;"",1,0)</f>
        <v/>
      </c>
      <c r="BB2605" t="inlineStr">
        <is>
          <t>WARREN-WARD 1</t>
        </is>
      </c>
      <c r="BD2605" t="inlineStr">
        <is>
          <t>X</t>
        </is>
      </c>
      <c r="BL2605" t="inlineStr">
        <is>
          <t>X</t>
        </is>
      </c>
      <c r="BY2605" t="inlineStr">
        <is>
          <t>D</t>
        </is>
      </c>
      <c r="CA2605" t="inlineStr">
        <is>
          <t>X</t>
        </is>
      </c>
      <c r="CK2605" t="inlineStr">
        <is>
          <t>X</t>
        </is>
      </c>
      <c r="CP2605" t="inlineStr">
        <is>
          <t>X</t>
        </is>
      </c>
      <c r="DC2605" t="inlineStr">
        <is>
          <t>X</t>
        </is>
      </c>
      <c r="DI2605" t="inlineStr">
        <is>
          <t>X</t>
        </is>
      </c>
      <c r="DN2605" t="inlineStr">
        <is>
          <t>X</t>
        </is>
      </c>
      <c r="EF2605" t="inlineStr">
        <is>
          <t>X</t>
        </is>
      </c>
    </row>
    <row r="2606">
      <c r="A2606" t="inlineStr">
        <is>
          <t>OH0022455041</t>
        </is>
      </c>
      <c r="B2606" t="n">
        <v>78</v>
      </c>
      <c r="C2606" t="n">
        <v>396942</v>
      </c>
      <c r="D2606" t="inlineStr">
        <is>
          <t>STALNAKER</t>
        </is>
      </c>
      <c r="E2606" t="inlineStr">
        <is>
          <t>WHITNEY</t>
        </is>
      </c>
      <c r="F2606">
        <f>CONCATENATE(D2606," ",LEFT(H2606,4),"T=",AU2606,"D=",AV2606,"R=",AW2606,"M=",AX2606,"L=",AY2606,"B=",AZ2606)</f>
        <v/>
      </c>
      <c r="G2606" t="inlineStr">
        <is>
          <t>MICHELLE</t>
        </is>
      </c>
      <c r="I2606" t="inlineStr">
        <is>
          <t>1993-09-27</t>
        </is>
      </c>
      <c r="J2606" t="inlineStr">
        <is>
          <t>2022-01-31</t>
        </is>
      </c>
      <c r="K2606" t="inlineStr">
        <is>
          <t>ACTIVE</t>
        </is>
      </c>
      <c r="M2606" t="inlineStr">
        <is>
          <t>3270 DUNSTAN DR NW</t>
        </is>
      </c>
      <c r="N2606">
        <f>RIGHT(M2606,LEN(M2606)-FIND(" ",M2606))</f>
        <v/>
      </c>
      <c r="P2606" t="inlineStr">
        <is>
          <t>WARREN</t>
        </is>
      </c>
      <c r="Q2606" t="inlineStr">
        <is>
          <t>OH</t>
        </is>
      </c>
      <c r="R2606" t="n">
        <v>44485</v>
      </c>
      <c r="AD2606" t="inlineStr">
        <is>
          <t>TRUMBULL CAREER &amp; TECH CENTER</t>
        </is>
      </c>
      <c r="AE2606" t="inlineStr">
        <is>
          <t>WARREN CITY</t>
        </is>
      </c>
      <c r="AF2606" t="inlineStr">
        <is>
          <t>WARREN CITY SD</t>
        </is>
      </c>
      <c r="AH2606" t="n">
        <v>14</v>
      </c>
      <c r="AI2606" t="n">
        <v>11</v>
      </c>
      <c r="AN2606" t="inlineStr">
        <is>
          <t>WARREN</t>
        </is>
      </c>
      <c r="AO2606" t="inlineStr">
        <is>
          <t>WARREN CITY 1E</t>
        </is>
      </c>
      <c r="AP2606" t="inlineStr">
        <is>
          <t>78-P-ACJ</t>
        </is>
      </c>
      <c r="AQ2606" t="n">
        <v>9</v>
      </c>
      <c r="AR2606" t="n">
        <v>64</v>
      </c>
      <c r="AS2606" t="n">
        <v>32</v>
      </c>
      <c r="AU2606">
        <f>COUNTA($BA$2606:$EH$2606)</f>
        <v/>
      </c>
      <c r="AV2606">
        <f>COUNTIF($BA$2606:$EH$2606,"D")</f>
        <v/>
      </c>
      <c r="AW2606">
        <f>COUNTIF($BA$2606:$EH$2606,"R")</f>
        <v/>
      </c>
      <c r="AX2606">
        <f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/>
      </c>
      <c r="AY2606">
        <f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/>
      </c>
      <c r="AZ2606">
        <f>IF(EH2606&lt;&gt;"",1,0)</f>
        <v/>
      </c>
      <c r="BB2606" t="inlineStr">
        <is>
          <t>WARREN-WARD 1</t>
        </is>
      </c>
      <c r="DC2606" t="inlineStr">
        <is>
          <t>X</t>
        </is>
      </c>
      <c r="DI2606" t="inlineStr">
        <is>
          <t>X</t>
        </is>
      </c>
      <c r="DN2606" t="inlineStr">
        <is>
          <t>X</t>
        </is>
      </c>
      <c r="DU2606" t="inlineStr">
        <is>
          <t>X</t>
        </is>
      </c>
      <c r="EA2606" t="inlineStr">
        <is>
          <t>X</t>
        </is>
      </c>
      <c r="EF2606" t="inlineStr">
        <is>
          <t>X</t>
        </is>
      </c>
    </row>
    <row r="2607">
      <c r="A2607" t="inlineStr">
        <is>
          <t>OH0027181173</t>
        </is>
      </c>
      <c r="B2607" t="n">
        <v>78</v>
      </c>
      <c r="C2607" t="n">
        <v>478331</v>
      </c>
      <c r="D2607" t="inlineStr">
        <is>
          <t>CRAMER</t>
        </is>
      </c>
      <c r="E2607" t="inlineStr">
        <is>
          <t>KANDI</t>
        </is>
      </c>
      <c r="F2607">
        <f>CONCATENATE(D2607," ",LEFT(H2607,4),"T=",AU2607,"D=",AV2607,"R=",AW2607,"M=",AX2607,"L=",AY2607,"B=",AZ2607)</f>
        <v/>
      </c>
      <c r="G2607" t="inlineStr">
        <is>
          <t>MAREE</t>
        </is>
      </c>
      <c r="I2607" t="inlineStr">
        <is>
          <t>1976-06-01</t>
        </is>
      </c>
      <c r="J2607" t="inlineStr">
        <is>
          <t>2023-11-18</t>
        </is>
      </c>
      <c r="K2607" t="inlineStr">
        <is>
          <t>ACTIVE</t>
        </is>
      </c>
      <c r="L2607" t="inlineStr">
        <is>
          <t>R</t>
        </is>
      </c>
      <c r="M2607" t="inlineStr">
        <is>
          <t>2624 LEXINGTON AVE NW</t>
        </is>
      </c>
      <c r="N2607">
        <f>RIGHT(M2607,LEN(M2607)-FIND(" ",M2607))</f>
        <v/>
      </c>
      <c r="P2607" t="inlineStr">
        <is>
          <t>WARREN</t>
        </is>
      </c>
      <c r="Q2607" t="inlineStr">
        <is>
          <t>OH</t>
        </is>
      </c>
      <c r="R2607" t="n">
        <v>44485</v>
      </c>
      <c r="S2607" t="n">
        <v>1532</v>
      </c>
      <c r="AD2607" t="inlineStr">
        <is>
          <t>TRUMBULL CAREER &amp; TECH CENTER</t>
        </is>
      </c>
      <c r="AE2607" t="inlineStr">
        <is>
          <t>WARREN CITY</t>
        </is>
      </c>
      <c r="AF2607" t="inlineStr">
        <is>
          <t>WARREN CITY SD</t>
        </is>
      </c>
      <c r="AH2607" t="n">
        <v>14</v>
      </c>
      <c r="AI2607" t="n">
        <v>11</v>
      </c>
      <c r="AN2607" t="inlineStr">
        <is>
          <t>WARREN</t>
        </is>
      </c>
      <c r="AO2607" t="inlineStr">
        <is>
          <t>WARREN CITY 1E</t>
        </is>
      </c>
      <c r="AP2607" t="inlineStr">
        <is>
          <t>78-P-ACJ</t>
        </is>
      </c>
      <c r="AQ2607" t="n">
        <v>9</v>
      </c>
      <c r="AR2607" t="n">
        <v>64</v>
      </c>
      <c r="AS2607" t="n">
        <v>32</v>
      </c>
      <c r="AU2607">
        <f>COUNTA($BA$2607:$EH$2607)</f>
        <v/>
      </c>
      <c r="AV2607">
        <f>COUNTIF($BA$2607:$EH$2607,"D")</f>
        <v/>
      </c>
      <c r="AW2607">
        <f>COUNTIF($BA$2607:$EH$2607,"R")</f>
        <v/>
      </c>
      <c r="AX2607">
        <f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/>
      </c>
      <c r="AY2607">
        <f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/>
      </c>
      <c r="AZ2607">
        <f>IF(EH2607&lt;&gt;"",1,0)</f>
        <v/>
      </c>
      <c r="BB2607" t="inlineStr">
        <is>
          <t>WARREN-WARD 1</t>
        </is>
      </c>
      <c r="ED2607" t="inlineStr">
        <is>
          <t>R</t>
        </is>
      </c>
      <c r="EF2607" t="inlineStr">
        <is>
          <t>X</t>
        </is>
      </c>
    </row>
    <row r="2608">
      <c r="A2608" t="inlineStr">
        <is>
          <t>OH0015724767</t>
        </is>
      </c>
      <c r="B2608" t="n">
        <v>78</v>
      </c>
      <c r="C2608" t="n">
        <v>208388</v>
      </c>
      <c r="D2608" t="inlineStr">
        <is>
          <t>MAURO</t>
        </is>
      </c>
      <c r="E2608" t="inlineStr">
        <is>
          <t>PHYLLIS</t>
        </is>
      </c>
      <c r="F2608">
        <f>CONCATENATE(D2608," ",LEFT(H2608,4),"T=",AU2608,"D=",AV2608,"R=",AW2608,"M=",AX2608,"L=",AY2608,"B=",AZ2608)</f>
        <v/>
      </c>
      <c r="G2608" t="inlineStr">
        <is>
          <t>J</t>
        </is>
      </c>
      <c r="I2608" t="inlineStr">
        <is>
          <t>1966-09-19</t>
        </is>
      </c>
      <c r="J2608" t="inlineStr">
        <is>
          <t>2021-10-02</t>
        </is>
      </c>
      <c r="K2608" t="inlineStr">
        <is>
          <t>ACTIVE</t>
        </is>
      </c>
      <c r="M2608" t="inlineStr">
        <is>
          <t>3101 LYNWOOD DR NW</t>
        </is>
      </c>
      <c r="N2608">
        <f>RIGHT(M2608,LEN(M2608)-FIND(" ",M2608))</f>
        <v/>
      </c>
      <c r="P2608" t="inlineStr">
        <is>
          <t>WARREN</t>
        </is>
      </c>
      <c r="Q2608" t="inlineStr">
        <is>
          <t>OH</t>
        </is>
      </c>
      <c r="R2608" t="n">
        <v>44485</v>
      </c>
      <c r="AD2608" t="inlineStr">
        <is>
          <t>TRUMBULL CAREER &amp; TECH CENTER</t>
        </is>
      </c>
      <c r="AE2608" t="inlineStr">
        <is>
          <t>WARREN CITY</t>
        </is>
      </c>
      <c r="AF2608" t="inlineStr">
        <is>
          <t>WARREN CITY SD</t>
        </is>
      </c>
      <c r="AH2608" t="n">
        <v>14</v>
      </c>
      <c r="AI2608" t="n">
        <v>11</v>
      </c>
      <c r="AN2608" t="inlineStr">
        <is>
          <t>WARREN</t>
        </is>
      </c>
      <c r="AO2608" t="inlineStr">
        <is>
          <t>WARREN CITY 1E</t>
        </is>
      </c>
      <c r="AP2608" t="inlineStr">
        <is>
          <t>78-P-ACJ</t>
        </is>
      </c>
      <c r="AQ2608" t="n">
        <v>9</v>
      </c>
      <c r="AR2608" t="n">
        <v>64</v>
      </c>
      <c r="AS2608" t="n">
        <v>32</v>
      </c>
      <c r="AU2608">
        <f>COUNTA($BA$2608:$EH$2608)</f>
        <v/>
      </c>
      <c r="AV2608">
        <f>COUNTIF($BA$2608:$EH$2608,"D")</f>
        <v/>
      </c>
      <c r="AW2608">
        <f>COUNTIF($BA$2608:$EH$2608,"R")</f>
        <v/>
      </c>
      <c r="AX2608">
        <f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/>
      </c>
      <c r="AY2608">
        <f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/>
      </c>
      <c r="AZ2608">
        <f>IF(EH2608&lt;&gt;"",1,0)</f>
        <v/>
      </c>
      <c r="BB2608" t="inlineStr">
        <is>
          <t>WARREN-WARD 1</t>
        </is>
      </c>
      <c r="BD2608" t="inlineStr">
        <is>
          <t>X</t>
        </is>
      </c>
      <c r="BF2608" t="inlineStr">
        <is>
          <t>X</t>
        </is>
      </c>
      <c r="BH2608" t="inlineStr">
        <is>
          <t>X</t>
        </is>
      </c>
      <c r="BJ2608" t="inlineStr">
        <is>
          <t>X</t>
        </is>
      </c>
      <c r="BL2608" t="inlineStr">
        <is>
          <t>X</t>
        </is>
      </c>
      <c r="BP2608" t="inlineStr">
        <is>
          <t>X</t>
        </is>
      </c>
      <c r="BR2608" t="inlineStr">
        <is>
          <t>X</t>
        </is>
      </c>
      <c r="BS2608" t="inlineStr">
        <is>
          <t>X</t>
        </is>
      </c>
      <c r="BV2608" t="inlineStr">
        <is>
          <t>X</t>
        </is>
      </c>
      <c r="BY2608" t="inlineStr">
        <is>
          <t>R</t>
        </is>
      </c>
      <c r="CA2608" t="inlineStr">
        <is>
          <t>X</t>
        </is>
      </c>
      <c r="CG2608" t="inlineStr">
        <is>
          <t>X</t>
        </is>
      </c>
      <c r="CK2608" t="inlineStr">
        <is>
          <t>X</t>
        </is>
      </c>
      <c r="CN2608" t="inlineStr">
        <is>
          <t>X</t>
        </is>
      </c>
      <c r="CP2608" t="inlineStr">
        <is>
          <t>X</t>
        </is>
      </c>
      <c r="CT2608" t="inlineStr">
        <is>
          <t>X</t>
        </is>
      </c>
      <c r="CV2608" t="inlineStr">
        <is>
          <t>X</t>
        </is>
      </c>
      <c r="DC2608" t="inlineStr">
        <is>
          <t>X</t>
        </is>
      </c>
      <c r="DF2608" t="inlineStr">
        <is>
          <t>X</t>
        </is>
      </c>
      <c r="DI2608" t="inlineStr">
        <is>
          <t>X</t>
        </is>
      </c>
      <c r="DL2608" t="inlineStr">
        <is>
          <t>X</t>
        </is>
      </c>
      <c r="DN2608" t="inlineStr">
        <is>
          <t>X</t>
        </is>
      </c>
      <c r="DR2608" t="inlineStr">
        <is>
          <t>X</t>
        </is>
      </c>
      <c r="DU2608" t="inlineStr">
        <is>
          <t>X</t>
        </is>
      </c>
      <c r="DX2608" t="inlineStr">
        <is>
          <t>X</t>
        </is>
      </c>
      <c r="EA2608" t="inlineStr">
        <is>
          <t>X</t>
        </is>
      </c>
      <c r="EF2608" t="inlineStr">
        <is>
          <t>X</t>
        </is>
      </c>
    </row>
    <row r="2609">
      <c r="A2609" t="inlineStr">
        <is>
          <t>OH0019152650</t>
        </is>
      </c>
      <c r="B2609" t="n">
        <v>78</v>
      </c>
      <c r="C2609" t="n">
        <v>340067</v>
      </c>
      <c r="D2609" t="inlineStr">
        <is>
          <t>MAURO</t>
        </is>
      </c>
      <c r="E2609" t="inlineStr">
        <is>
          <t>MARK</t>
        </is>
      </c>
      <c r="F2609">
        <f>CONCATENATE(D2609," ",LEFT(H2609,4),"T=",AU2609,"D=",AV2609,"R=",AW2609,"M=",AX2609,"L=",AY2609,"B=",AZ2609)</f>
        <v/>
      </c>
      <c r="G2609" t="inlineStr">
        <is>
          <t>A</t>
        </is>
      </c>
      <c r="I2609" t="inlineStr">
        <is>
          <t>1955-08-11</t>
        </is>
      </c>
      <c r="J2609" t="inlineStr">
        <is>
          <t>2021-10-02</t>
        </is>
      </c>
      <c r="K2609" t="inlineStr">
        <is>
          <t>ACTIVE</t>
        </is>
      </c>
      <c r="M2609" t="inlineStr">
        <is>
          <t>3101 LYNWOOD DR NW</t>
        </is>
      </c>
      <c r="N2609">
        <f>RIGHT(M2609,LEN(M2609)-FIND(" ",M2609))</f>
        <v/>
      </c>
      <c r="P2609" t="inlineStr">
        <is>
          <t>WARREN</t>
        </is>
      </c>
      <c r="Q2609" t="inlineStr">
        <is>
          <t>OH</t>
        </is>
      </c>
      <c r="R2609" t="n">
        <v>44485</v>
      </c>
      <c r="AD2609" t="inlineStr">
        <is>
          <t>TRUMBULL CAREER &amp; TECH CENTER</t>
        </is>
      </c>
      <c r="AE2609" t="inlineStr">
        <is>
          <t>WARREN CITY</t>
        </is>
      </c>
      <c r="AF2609" t="inlineStr">
        <is>
          <t>WARREN CITY SD</t>
        </is>
      </c>
      <c r="AH2609" t="n">
        <v>14</v>
      </c>
      <c r="AI2609" t="n">
        <v>11</v>
      </c>
      <c r="AN2609" t="inlineStr">
        <is>
          <t>WARREN</t>
        </is>
      </c>
      <c r="AO2609" t="inlineStr">
        <is>
          <t>WARREN CITY 1E</t>
        </is>
      </c>
      <c r="AP2609" t="inlineStr">
        <is>
          <t>78-P-ACJ</t>
        </is>
      </c>
      <c r="AQ2609" t="n">
        <v>9</v>
      </c>
      <c r="AR2609" t="n">
        <v>64</v>
      </c>
      <c r="AS2609" t="n">
        <v>32</v>
      </c>
      <c r="AU2609">
        <f>COUNTA($BA$2609:$EH$2609)</f>
        <v/>
      </c>
      <c r="AV2609">
        <f>COUNTIF($BA$2609:$EH$2609,"D")</f>
        <v/>
      </c>
      <c r="AW2609">
        <f>COUNTIF($BA$2609:$EH$2609,"R")</f>
        <v/>
      </c>
      <c r="AX2609">
        <f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/>
      </c>
      <c r="AY2609">
        <f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/>
      </c>
      <c r="AZ2609">
        <f>IF(EH2609&lt;&gt;"",1,0)</f>
        <v/>
      </c>
      <c r="BB2609" t="inlineStr">
        <is>
          <t>WARREN-WARD 1</t>
        </is>
      </c>
      <c r="BD2609" t="inlineStr">
        <is>
          <t>X</t>
        </is>
      </c>
      <c r="CA2609" t="inlineStr">
        <is>
          <t>X</t>
        </is>
      </c>
      <c r="CG2609" t="inlineStr">
        <is>
          <t>X</t>
        </is>
      </c>
      <c r="CK2609" t="inlineStr">
        <is>
          <t>X</t>
        </is>
      </c>
      <c r="CN2609" t="inlineStr">
        <is>
          <t>X</t>
        </is>
      </c>
      <c r="CP2609" t="inlineStr">
        <is>
          <t>X</t>
        </is>
      </c>
      <c r="CT2609" t="inlineStr">
        <is>
          <t>X</t>
        </is>
      </c>
      <c r="CV2609" t="inlineStr">
        <is>
          <t>X</t>
        </is>
      </c>
      <c r="CY2609" t="inlineStr">
        <is>
          <t>X</t>
        </is>
      </c>
      <c r="DC2609" t="inlineStr">
        <is>
          <t>X</t>
        </is>
      </c>
      <c r="DF2609" t="inlineStr">
        <is>
          <t>X</t>
        </is>
      </c>
      <c r="DI2609" t="inlineStr">
        <is>
          <t>X</t>
        </is>
      </c>
      <c r="DL2609" t="inlineStr">
        <is>
          <t>X</t>
        </is>
      </c>
      <c r="DN2609" t="inlineStr">
        <is>
          <t>X</t>
        </is>
      </c>
      <c r="DR2609" t="inlineStr">
        <is>
          <t>X</t>
        </is>
      </c>
      <c r="DU2609" t="inlineStr">
        <is>
          <t>X</t>
        </is>
      </c>
      <c r="DX2609" t="inlineStr">
        <is>
          <t>X</t>
        </is>
      </c>
      <c r="EA2609" t="inlineStr">
        <is>
          <t>X</t>
        </is>
      </c>
      <c r="EF2609" t="inlineStr">
        <is>
          <t>X</t>
        </is>
      </c>
    </row>
    <row r="2610">
      <c r="A2610" t="inlineStr">
        <is>
          <t>OH0026307426</t>
        </is>
      </c>
      <c r="B2610" t="n">
        <v>78</v>
      </c>
      <c r="C2610" t="n">
        <v>460019</v>
      </c>
      <c r="D2610" t="inlineStr">
        <is>
          <t>SIMPSON</t>
        </is>
      </c>
      <c r="E2610" t="inlineStr">
        <is>
          <t>NEIL</t>
        </is>
      </c>
      <c r="F2610">
        <f>CONCATENATE(D2610," ",LEFT(H2610,4),"T=",AU2610,"D=",AV2610,"R=",AW2610,"M=",AX2610,"L=",AY2610,"B=",AZ2610)</f>
        <v/>
      </c>
      <c r="G2610" t="inlineStr">
        <is>
          <t>P</t>
        </is>
      </c>
      <c r="I2610" t="inlineStr">
        <is>
          <t>1989-10-06</t>
        </is>
      </c>
      <c r="J2610" t="inlineStr">
        <is>
          <t>2021-09-30</t>
        </is>
      </c>
      <c r="K2610" t="inlineStr">
        <is>
          <t>ACTIVE</t>
        </is>
      </c>
      <c r="L2610" t="inlineStr">
        <is>
          <t>D</t>
        </is>
      </c>
      <c r="M2610" t="inlineStr">
        <is>
          <t>3281 TOD AVE NW</t>
        </is>
      </c>
      <c r="N2610">
        <f>RIGHT(M2610,LEN(M2610)-FIND(" ",M2610))</f>
        <v/>
      </c>
      <c r="P2610" t="inlineStr">
        <is>
          <t>WARREN</t>
        </is>
      </c>
      <c r="Q2610" t="inlineStr">
        <is>
          <t>OH</t>
        </is>
      </c>
      <c r="R2610" t="n">
        <v>44485</v>
      </c>
      <c r="AD2610" t="inlineStr">
        <is>
          <t>TRUMBULL CAREER &amp; TECH CENTER</t>
        </is>
      </c>
      <c r="AE2610" t="inlineStr">
        <is>
          <t>WARREN CITY</t>
        </is>
      </c>
      <c r="AF2610" t="inlineStr">
        <is>
          <t>WARREN CITY SD</t>
        </is>
      </c>
      <c r="AH2610" t="n">
        <v>14</v>
      </c>
      <c r="AI2610" t="n">
        <v>11</v>
      </c>
      <c r="AN2610" t="inlineStr">
        <is>
          <t>WARREN</t>
        </is>
      </c>
      <c r="AO2610" t="inlineStr">
        <is>
          <t>WARREN CITY 1E</t>
        </is>
      </c>
      <c r="AP2610" t="inlineStr">
        <is>
          <t>78-P-ACJ</t>
        </is>
      </c>
      <c r="AQ2610" t="n">
        <v>9</v>
      </c>
      <c r="AR2610" t="n">
        <v>64</v>
      </c>
      <c r="AS2610" t="n">
        <v>32</v>
      </c>
      <c r="AU2610">
        <f>COUNTA($BA$2610:$EH$2610)</f>
        <v/>
      </c>
      <c r="AV2610">
        <f>COUNTIF($BA$2610:$EH$2610,"D")</f>
        <v/>
      </c>
      <c r="AW2610">
        <f>COUNTIF($BA$2610:$EH$2610,"R")</f>
        <v/>
      </c>
      <c r="AX2610">
        <f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/>
      </c>
      <c r="AY2610">
        <f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/>
      </c>
      <c r="AZ2610">
        <f>IF(EH2610&lt;&gt;"",1,0)</f>
        <v/>
      </c>
      <c r="BB2610" t="inlineStr">
        <is>
          <t>WARREN-WARD 1</t>
        </is>
      </c>
      <c r="CP2610" t="inlineStr">
        <is>
          <t>X</t>
        </is>
      </c>
      <c r="DC2610" t="inlineStr">
        <is>
          <t>X</t>
        </is>
      </c>
      <c r="DI2610" t="inlineStr">
        <is>
          <t>X</t>
        </is>
      </c>
      <c r="DN2610" t="inlineStr">
        <is>
          <t>X</t>
        </is>
      </c>
      <c r="DS2610" t="inlineStr">
        <is>
          <t>D</t>
        </is>
      </c>
      <c r="DU2610" t="inlineStr">
        <is>
          <t>X</t>
        </is>
      </c>
      <c r="DX2610" t="inlineStr">
        <is>
          <t>X</t>
        </is>
      </c>
      <c r="EA2610" t="inlineStr">
        <is>
          <t>X</t>
        </is>
      </c>
      <c r="EF2610" t="inlineStr">
        <is>
          <t>X</t>
        </is>
      </c>
      <c r="EH2610" t="inlineStr">
        <is>
          <t>D</t>
        </is>
      </c>
    </row>
    <row r="2611">
      <c r="A2611" t="inlineStr">
        <is>
          <t>OH0025135881</t>
        </is>
      </c>
      <c r="B2611" t="n">
        <v>78</v>
      </c>
      <c r="C2611" t="n">
        <v>440249</v>
      </c>
      <c r="D2611" t="inlineStr">
        <is>
          <t>ROGERS</t>
        </is>
      </c>
      <c r="E2611" t="inlineStr">
        <is>
          <t>ERNEST</t>
        </is>
      </c>
      <c r="F2611">
        <f>CONCATENATE(D2611," ",LEFT(H2611,4),"T=",AU2611,"D=",AV2611,"R=",AW2611,"M=",AX2611,"L=",AY2611,"B=",AZ2611)</f>
        <v/>
      </c>
      <c r="G2611" t="inlineStr">
        <is>
          <t>LEMAR</t>
        </is>
      </c>
      <c r="H2611" t="inlineStr">
        <is>
          <t>II</t>
        </is>
      </c>
      <c r="I2611" t="inlineStr">
        <is>
          <t>1976-02-04</t>
        </is>
      </c>
      <c r="J2611" t="inlineStr">
        <is>
          <t>2024-01-18</t>
        </is>
      </c>
      <c r="K2611" t="inlineStr">
        <is>
          <t>ACTIVE</t>
        </is>
      </c>
      <c r="M2611" t="inlineStr">
        <is>
          <t>3370 TOD AVE NW</t>
        </is>
      </c>
      <c r="N2611">
        <f>RIGHT(M2611,LEN(M2611)-FIND(" ",M2611))</f>
        <v/>
      </c>
      <c r="P2611" t="inlineStr">
        <is>
          <t>WARREN</t>
        </is>
      </c>
      <c r="Q2611" t="inlineStr">
        <is>
          <t>OH</t>
        </is>
      </c>
      <c r="R2611" t="n">
        <v>44485</v>
      </c>
      <c r="AD2611" t="inlineStr">
        <is>
          <t>TRUMBULL CAREER &amp; TECH CENTER</t>
        </is>
      </c>
      <c r="AE2611" t="inlineStr">
        <is>
          <t>WARREN CITY</t>
        </is>
      </c>
      <c r="AF2611" t="inlineStr">
        <is>
          <t>WARREN CITY SD</t>
        </is>
      </c>
      <c r="AH2611" t="n">
        <v>14</v>
      </c>
      <c r="AI2611" t="n">
        <v>11</v>
      </c>
      <c r="AN2611" t="inlineStr">
        <is>
          <t>WARREN</t>
        </is>
      </c>
      <c r="AO2611" t="inlineStr">
        <is>
          <t>WARREN CITY 1E</t>
        </is>
      </c>
      <c r="AP2611" t="inlineStr">
        <is>
          <t>78-P-ACJ</t>
        </is>
      </c>
      <c r="AQ2611" t="n">
        <v>9</v>
      </c>
      <c r="AR2611" t="n">
        <v>64</v>
      </c>
      <c r="AS2611" t="n">
        <v>32</v>
      </c>
      <c r="AU2611">
        <f>COUNTA($BA$2611:$EH$2611)</f>
        <v/>
      </c>
      <c r="AV2611">
        <f>COUNTIF($BA$2611:$EH$2611,"D")</f>
        <v/>
      </c>
      <c r="AW2611">
        <f>COUNTIF($BA$2611:$EH$2611,"R")</f>
        <v/>
      </c>
      <c r="AX2611">
        <f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/>
      </c>
      <c r="AY2611">
        <f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/>
      </c>
      <c r="AZ2611">
        <f>IF(EH2611&lt;&gt;"",1,0)</f>
        <v/>
      </c>
      <c r="BB2611" t="inlineStr">
        <is>
          <t>WARREN-WARD 1</t>
        </is>
      </c>
      <c r="BJ2611" t="inlineStr">
        <is>
          <t>X</t>
        </is>
      </c>
      <c r="BL2611" t="inlineStr">
        <is>
          <t>X</t>
        </is>
      </c>
      <c r="BP2611" t="inlineStr">
        <is>
          <t>X</t>
        </is>
      </c>
      <c r="BY2611" t="inlineStr">
        <is>
          <t>D</t>
        </is>
      </c>
      <c r="CA2611" t="inlineStr">
        <is>
          <t>X</t>
        </is>
      </c>
      <c r="CK2611" t="inlineStr">
        <is>
          <t>X</t>
        </is>
      </c>
      <c r="DC2611" t="inlineStr">
        <is>
          <t>X</t>
        </is>
      </c>
      <c r="EF2611" t="inlineStr">
        <is>
          <t>X</t>
        </is>
      </c>
    </row>
    <row r="2612">
      <c r="A2612" t="inlineStr">
        <is>
          <t>OH0022214888</t>
        </is>
      </c>
      <c r="B2612" t="n">
        <v>78</v>
      </c>
      <c r="C2612" t="n">
        <v>392991</v>
      </c>
      <c r="D2612" t="inlineStr">
        <is>
          <t>CLOYD</t>
        </is>
      </c>
      <c r="E2612" t="inlineStr">
        <is>
          <t>IVAN</t>
        </is>
      </c>
      <c r="F2612">
        <f>CONCATENATE(D2612," ",LEFT(H2612,4),"T=",AU2612,"D=",AV2612,"R=",AW2612,"M=",AX2612,"L=",AY2612,"B=",AZ2612)</f>
        <v/>
      </c>
      <c r="G2612" t="inlineStr">
        <is>
          <t>R</t>
        </is>
      </c>
      <c r="I2612" t="inlineStr">
        <is>
          <t>1966-10-10</t>
        </is>
      </c>
      <c r="J2612" t="inlineStr">
        <is>
          <t>2013-10-14</t>
        </is>
      </c>
      <c r="K2612" t="inlineStr">
        <is>
          <t>ACTIVE</t>
        </is>
      </c>
      <c r="M2612" t="inlineStr">
        <is>
          <t>2754 MONTGOMERY AVE NW</t>
        </is>
      </c>
      <c r="N2612">
        <f>RIGHT(M2612,LEN(M2612)-FIND(" ",M2612))</f>
        <v/>
      </c>
      <c r="P2612" t="inlineStr">
        <is>
          <t>WARREN</t>
        </is>
      </c>
      <c r="Q2612" t="inlineStr">
        <is>
          <t>OH</t>
        </is>
      </c>
      <c r="R2612" t="n">
        <v>44485</v>
      </c>
      <c r="AD2612" t="inlineStr">
        <is>
          <t>TRUMBULL CAREER &amp; TECH CENTER</t>
        </is>
      </c>
      <c r="AE2612" t="inlineStr">
        <is>
          <t>WARREN CITY</t>
        </is>
      </c>
      <c r="AF2612" t="inlineStr">
        <is>
          <t>WARREN CITY SD</t>
        </is>
      </c>
      <c r="AH2612" t="n">
        <v>14</v>
      </c>
      <c r="AI2612" t="n">
        <v>11</v>
      </c>
      <c r="AN2612" t="inlineStr">
        <is>
          <t>WARREN</t>
        </is>
      </c>
      <c r="AO2612" t="inlineStr">
        <is>
          <t>WARREN CITY 1E</t>
        </is>
      </c>
      <c r="AP2612" t="inlineStr">
        <is>
          <t>78-P-ACJ</t>
        </is>
      </c>
      <c r="AQ2612" t="n">
        <v>9</v>
      </c>
      <c r="AR2612" t="n">
        <v>64</v>
      </c>
      <c r="AS2612" t="n">
        <v>32</v>
      </c>
      <c r="AU2612">
        <f>COUNTA($BA$2612:$EH$2612)</f>
        <v/>
      </c>
      <c r="AV2612">
        <f>COUNTIF($BA$2612:$EH$2612,"D")</f>
        <v/>
      </c>
      <c r="AW2612">
        <f>COUNTIF($BA$2612:$EH$2612,"R")</f>
        <v/>
      </c>
      <c r="AX2612">
        <f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/>
      </c>
      <c r="AY2612">
        <f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/>
      </c>
      <c r="AZ2612">
        <f>IF(EH2612&lt;&gt;"",1,0)</f>
        <v/>
      </c>
      <c r="BB2612" t="inlineStr">
        <is>
          <t>WARREN-WARD 1</t>
        </is>
      </c>
      <c r="CP2612" t="inlineStr">
        <is>
          <t>X</t>
        </is>
      </c>
      <c r="CV2612" t="inlineStr">
        <is>
          <t>X</t>
        </is>
      </c>
      <c r="CY2612" t="inlineStr">
        <is>
          <t>X</t>
        </is>
      </c>
      <c r="CZ2612" t="inlineStr">
        <is>
          <t>D</t>
        </is>
      </c>
      <c r="DF2612" t="inlineStr">
        <is>
          <t>X</t>
        </is>
      </c>
      <c r="DI2612" t="inlineStr">
        <is>
          <t>X</t>
        </is>
      </c>
      <c r="DL2612" t="inlineStr">
        <is>
          <t>X</t>
        </is>
      </c>
      <c r="DM2612" t="inlineStr">
        <is>
          <t>D</t>
        </is>
      </c>
      <c r="DN2612" t="inlineStr">
        <is>
          <t>X</t>
        </is>
      </c>
      <c r="DU2612" t="inlineStr">
        <is>
          <t>X</t>
        </is>
      </c>
      <c r="DX2612" t="inlineStr">
        <is>
          <t>X</t>
        </is>
      </c>
      <c r="EA2612" t="inlineStr">
        <is>
          <t>X</t>
        </is>
      </c>
      <c r="EF2612" t="inlineStr">
        <is>
          <t>X</t>
        </is>
      </c>
    </row>
    <row r="2613">
      <c r="A2613" t="inlineStr">
        <is>
          <t>OH0026239480</t>
        </is>
      </c>
      <c r="B2613" t="n">
        <v>78</v>
      </c>
      <c r="C2613" t="n">
        <v>458886</v>
      </c>
      <c r="D2613" t="inlineStr">
        <is>
          <t>ROBINSON</t>
        </is>
      </c>
      <c r="E2613" t="inlineStr">
        <is>
          <t>VICTORIA</t>
        </is>
      </c>
      <c r="F2613">
        <f>CONCATENATE(D2613," ",LEFT(H2613,4),"T=",AU2613,"D=",AV2613,"R=",AW2613,"M=",AX2613,"L=",AY2613,"B=",AZ2613)</f>
        <v/>
      </c>
      <c r="G2613" t="inlineStr">
        <is>
          <t>ARIEL</t>
        </is>
      </c>
      <c r="I2613" t="inlineStr">
        <is>
          <t>2003-02-02</t>
        </is>
      </c>
      <c r="J2613" t="inlineStr">
        <is>
          <t>2022-05-24</t>
        </is>
      </c>
      <c r="K2613" t="inlineStr">
        <is>
          <t>ACTIVE</t>
        </is>
      </c>
      <c r="M2613" t="inlineStr">
        <is>
          <t>3254 RED FOX RUN DR NW</t>
        </is>
      </c>
      <c r="N2613">
        <f>RIGHT(M2613,LEN(M2613)-FIND(" ",M2613))</f>
        <v/>
      </c>
      <c r="P2613" t="inlineStr">
        <is>
          <t>WARREN</t>
        </is>
      </c>
      <c r="Q2613" t="inlineStr">
        <is>
          <t>OH</t>
        </is>
      </c>
      <c r="R2613" t="n">
        <v>44485</v>
      </c>
      <c r="AD2613" t="inlineStr">
        <is>
          <t>TRUMBULL CAREER &amp; TECH CENTER</t>
        </is>
      </c>
      <c r="AE2613" t="inlineStr">
        <is>
          <t>WARREN CITY</t>
        </is>
      </c>
      <c r="AF2613" t="inlineStr">
        <is>
          <t>WARREN CITY SD</t>
        </is>
      </c>
      <c r="AH2613" t="n">
        <v>14</v>
      </c>
      <c r="AI2613" t="n">
        <v>11</v>
      </c>
      <c r="AN2613" t="inlineStr">
        <is>
          <t>WARREN</t>
        </is>
      </c>
      <c r="AO2613" t="inlineStr">
        <is>
          <t>WARREN CITY 1E</t>
        </is>
      </c>
      <c r="AP2613" t="inlineStr">
        <is>
          <t>78-P-ACJ</t>
        </is>
      </c>
      <c r="AQ2613" t="n">
        <v>9</v>
      </c>
      <c r="AR2613" t="n">
        <v>64</v>
      </c>
      <c r="AS2613" t="n">
        <v>32</v>
      </c>
      <c r="AU2613">
        <f>COUNTA($BA$2613:$EH$2613)</f>
        <v/>
      </c>
      <c r="AV2613">
        <f>COUNTIF($BA$2613:$EH$2613,"D")</f>
        <v/>
      </c>
      <c r="AW2613">
        <f>COUNTIF($BA$2613:$EH$2613,"R")</f>
        <v/>
      </c>
      <c r="AX2613">
        <f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/>
      </c>
      <c r="AY2613">
        <f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/>
      </c>
      <c r="AZ2613">
        <f>IF(EH2613&lt;&gt;"",1,0)</f>
        <v/>
      </c>
      <c r="BB2613" t="inlineStr">
        <is>
          <t>WARREN-WARD 1</t>
        </is>
      </c>
    </row>
    <row r="2614">
      <c r="A2614" t="inlineStr">
        <is>
          <t>OH0026192399</t>
        </is>
      </c>
      <c r="B2614" t="n">
        <v>78</v>
      </c>
      <c r="C2614" t="n">
        <v>458036</v>
      </c>
      <c r="D2614" t="inlineStr">
        <is>
          <t>KOST</t>
        </is>
      </c>
      <c r="E2614" t="inlineStr">
        <is>
          <t>HEATHER</t>
        </is>
      </c>
      <c r="F2614">
        <f>CONCATENATE(D2614," ",LEFT(H2614,4),"T=",AU2614,"D=",AV2614,"R=",AW2614,"M=",AX2614,"L=",AY2614,"B=",AZ2614)</f>
        <v/>
      </c>
      <c r="G2614" t="inlineStr">
        <is>
          <t>MARIE</t>
        </is>
      </c>
      <c r="I2614" t="inlineStr">
        <is>
          <t>1991-07-18</t>
        </is>
      </c>
      <c r="J2614" t="inlineStr">
        <is>
          <t>2024-09-17</t>
        </is>
      </c>
      <c r="K2614" t="inlineStr">
        <is>
          <t>ACTIVE</t>
        </is>
      </c>
      <c r="M2614" t="inlineStr">
        <is>
          <t>3288 ELMHILL DR NW</t>
        </is>
      </c>
      <c r="N2614">
        <f>RIGHT(M2614,LEN(M2614)-FIND(" ",M2614))</f>
        <v/>
      </c>
      <c r="P2614" t="inlineStr">
        <is>
          <t>WARREN</t>
        </is>
      </c>
      <c r="Q2614" t="inlineStr">
        <is>
          <t>OH</t>
        </is>
      </c>
      <c r="R2614" t="n">
        <v>44485</v>
      </c>
      <c r="AD2614" t="inlineStr">
        <is>
          <t>TRUMBULL CAREER &amp; TECH CENTER</t>
        </is>
      </c>
      <c r="AE2614" t="inlineStr">
        <is>
          <t>WARREN CITY</t>
        </is>
      </c>
      <c r="AF2614" t="inlineStr">
        <is>
          <t>WARREN CITY SD</t>
        </is>
      </c>
      <c r="AH2614" t="n">
        <v>14</v>
      </c>
      <c r="AI2614" t="n">
        <v>11</v>
      </c>
      <c r="AN2614" t="inlineStr">
        <is>
          <t>WARREN</t>
        </is>
      </c>
      <c r="AO2614" t="inlineStr">
        <is>
          <t>WARREN CITY 1E</t>
        </is>
      </c>
      <c r="AP2614" t="inlineStr">
        <is>
          <t>78-P-ACJ</t>
        </is>
      </c>
      <c r="AQ2614" t="n">
        <v>9</v>
      </c>
      <c r="AR2614" t="n">
        <v>64</v>
      </c>
      <c r="AS2614" t="n">
        <v>32</v>
      </c>
      <c r="AU2614">
        <f>COUNTA($BA$2614:$EH$2614)</f>
        <v/>
      </c>
      <c r="AV2614">
        <f>COUNTIF($BA$2614:$EH$2614,"D")</f>
        <v/>
      </c>
      <c r="AW2614">
        <f>COUNTIF($BA$2614:$EH$2614,"R")</f>
        <v/>
      </c>
      <c r="AX2614">
        <f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/>
      </c>
      <c r="AY2614">
        <f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/>
      </c>
      <c r="AZ2614">
        <f>IF(EH2614&lt;&gt;"",1,0)</f>
        <v/>
      </c>
      <c r="BB2614" t="inlineStr">
        <is>
          <t>WARREN-WARD 1</t>
        </is>
      </c>
      <c r="EF2614" t="inlineStr">
        <is>
          <t>X</t>
        </is>
      </c>
    </row>
    <row r="2615">
      <c r="A2615" t="inlineStr">
        <is>
          <t>OH0027589379</t>
        </is>
      </c>
      <c r="B2615" t="n">
        <v>78</v>
      </c>
      <c r="C2615" t="n">
        <v>488899</v>
      </c>
      <c r="D2615" t="inlineStr">
        <is>
          <t>PLUMMER</t>
        </is>
      </c>
      <c r="E2615" t="inlineStr">
        <is>
          <t>JACOB</t>
        </is>
      </c>
      <c r="F2615">
        <f>CONCATENATE(D2615," ",LEFT(H2615,4),"T=",AU2615,"D=",AV2615,"R=",AW2615,"M=",AX2615,"L=",AY2615,"B=",AZ2615)</f>
        <v/>
      </c>
      <c r="G2615" t="inlineStr">
        <is>
          <t>PAUL</t>
        </is>
      </c>
      <c r="I2615" t="inlineStr">
        <is>
          <t>1992-08-24</t>
        </is>
      </c>
      <c r="J2615" t="inlineStr">
        <is>
          <t>2024-09-11</t>
        </is>
      </c>
      <c r="K2615" t="inlineStr">
        <is>
          <t>ACTIVE</t>
        </is>
      </c>
      <c r="M2615" t="inlineStr">
        <is>
          <t>2690 DUNSTAN DR NW</t>
        </is>
      </c>
      <c r="N2615">
        <f>RIGHT(M2615,LEN(M2615)-FIND(" ",M2615))</f>
        <v/>
      </c>
      <c r="P2615" t="inlineStr">
        <is>
          <t>WARREN</t>
        </is>
      </c>
      <c r="Q2615" t="inlineStr">
        <is>
          <t>OH</t>
        </is>
      </c>
      <c r="R2615" t="n">
        <v>44485</v>
      </c>
      <c r="AD2615" t="inlineStr">
        <is>
          <t>TRUMBULL CAREER &amp; TECH CENTER</t>
        </is>
      </c>
      <c r="AE2615" t="inlineStr">
        <is>
          <t>WARREN CITY</t>
        </is>
      </c>
      <c r="AF2615" t="inlineStr">
        <is>
          <t>WARREN CITY SD</t>
        </is>
      </c>
      <c r="AH2615" t="n">
        <v>14</v>
      </c>
      <c r="AI2615" t="n">
        <v>11</v>
      </c>
      <c r="AN2615" t="inlineStr">
        <is>
          <t>WARREN</t>
        </is>
      </c>
      <c r="AO2615" t="inlineStr">
        <is>
          <t>WARREN CITY 1E</t>
        </is>
      </c>
      <c r="AP2615" t="inlineStr">
        <is>
          <t>78-P-ACJ</t>
        </is>
      </c>
      <c r="AQ2615" t="n">
        <v>9</v>
      </c>
      <c r="AR2615" t="n">
        <v>64</v>
      </c>
      <c r="AS2615" t="n">
        <v>32</v>
      </c>
      <c r="AU2615">
        <f>COUNTA($BA$2615:$EH$2615)</f>
        <v/>
      </c>
      <c r="AV2615">
        <f>COUNTIF($BA$2615:$EH$2615,"D")</f>
        <v/>
      </c>
      <c r="AW2615">
        <f>COUNTIF($BA$2615:$EH$2615,"R")</f>
        <v/>
      </c>
      <c r="AX2615">
        <f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/>
      </c>
      <c r="AY2615">
        <f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/>
      </c>
      <c r="AZ2615">
        <f>IF(EH2615&lt;&gt;"",1,0)</f>
        <v/>
      </c>
      <c r="BB2615" t="inlineStr">
        <is>
          <t>WARREN-WARD 1</t>
        </is>
      </c>
      <c r="EF2615" t="inlineStr">
        <is>
          <t>X</t>
        </is>
      </c>
    </row>
    <row r="2616">
      <c r="A2616" t="inlineStr">
        <is>
          <t>OH0015758316</t>
        </is>
      </c>
      <c r="B2616" t="n">
        <v>78</v>
      </c>
      <c r="C2616" t="n">
        <v>317998</v>
      </c>
      <c r="D2616" t="inlineStr">
        <is>
          <t>MCCORKLE</t>
        </is>
      </c>
      <c r="E2616" t="inlineStr">
        <is>
          <t>CASANDRA</t>
        </is>
      </c>
      <c r="F2616">
        <f>CONCATENATE(D2616," ",LEFT(H2616,4),"T=",AU2616,"D=",AV2616,"R=",AW2616,"M=",AX2616,"L=",AY2616,"B=",AZ2616)</f>
        <v/>
      </c>
      <c r="G2616" t="inlineStr">
        <is>
          <t>LANAY</t>
        </is>
      </c>
      <c r="I2616" t="inlineStr">
        <is>
          <t>1968-08-19</t>
        </is>
      </c>
      <c r="J2616" t="inlineStr">
        <is>
          <t>2020-09-17</t>
        </is>
      </c>
      <c r="K2616" t="inlineStr">
        <is>
          <t>ACTIVE</t>
        </is>
      </c>
      <c r="M2616" t="inlineStr">
        <is>
          <t>2680 DUNSTAN DR NW</t>
        </is>
      </c>
      <c r="N2616">
        <f>RIGHT(M2616,LEN(M2616)-FIND(" ",M2616))</f>
        <v/>
      </c>
      <c r="P2616" t="inlineStr">
        <is>
          <t>WARREN</t>
        </is>
      </c>
      <c r="Q2616" t="inlineStr">
        <is>
          <t>OH</t>
        </is>
      </c>
      <c r="R2616" t="n">
        <v>44485</v>
      </c>
      <c r="AD2616" t="inlineStr">
        <is>
          <t>TRUMBULL CAREER &amp; TECH CENTER</t>
        </is>
      </c>
      <c r="AE2616" t="inlineStr">
        <is>
          <t>WARREN CITY</t>
        </is>
      </c>
      <c r="AF2616" t="inlineStr">
        <is>
          <t>WARREN CITY SD</t>
        </is>
      </c>
      <c r="AH2616" t="n">
        <v>14</v>
      </c>
      <c r="AI2616" t="n">
        <v>11</v>
      </c>
      <c r="AN2616" t="inlineStr">
        <is>
          <t>WARREN</t>
        </is>
      </c>
      <c r="AO2616" t="inlineStr">
        <is>
          <t>WARREN CITY 1E</t>
        </is>
      </c>
      <c r="AP2616" t="inlineStr">
        <is>
          <t>78-P-ACJ</t>
        </is>
      </c>
      <c r="AQ2616" t="n">
        <v>9</v>
      </c>
      <c r="AR2616" t="n">
        <v>64</v>
      </c>
      <c r="AS2616" t="n">
        <v>32</v>
      </c>
      <c r="AU2616">
        <f>COUNTA($BA$2616:$EH$2616)</f>
        <v/>
      </c>
      <c r="AV2616">
        <f>COUNTIF($BA$2616:$EH$2616,"D")</f>
        <v/>
      </c>
      <c r="AW2616">
        <f>COUNTIF($BA$2616:$EH$2616,"R")</f>
        <v/>
      </c>
      <c r="AX2616">
        <f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/>
      </c>
      <c r="AY2616">
        <f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/>
      </c>
      <c r="AZ2616">
        <f>IF(EH2616&lt;&gt;"",1,0)</f>
        <v/>
      </c>
      <c r="BB2616" t="inlineStr">
        <is>
          <t>WARREN-WARD 1</t>
        </is>
      </c>
      <c r="BL2616" t="inlineStr">
        <is>
          <t>X</t>
        </is>
      </c>
      <c r="BS2616" t="inlineStr">
        <is>
          <t>X</t>
        </is>
      </c>
      <c r="CA2616" t="inlineStr">
        <is>
          <t>X</t>
        </is>
      </c>
      <c r="CG2616" t="inlineStr">
        <is>
          <t>X</t>
        </is>
      </c>
      <c r="CP2616" t="inlineStr">
        <is>
          <t>X</t>
        </is>
      </c>
      <c r="DC2616" t="inlineStr">
        <is>
          <t>X</t>
        </is>
      </c>
      <c r="DN2616" t="inlineStr">
        <is>
          <t>X</t>
        </is>
      </c>
      <c r="EF2616" t="inlineStr">
        <is>
          <t>X</t>
        </is>
      </c>
    </row>
    <row r="2617">
      <c r="A2617" t="inlineStr">
        <is>
          <t>OH0021036639</t>
        </is>
      </c>
      <c r="B2617" t="n">
        <v>78</v>
      </c>
      <c r="C2617" t="n">
        <v>374314</v>
      </c>
      <c r="D2617" t="inlineStr">
        <is>
          <t>SENICH</t>
        </is>
      </c>
      <c r="E2617" t="inlineStr">
        <is>
          <t>LINDA</t>
        </is>
      </c>
      <c r="F2617">
        <f>CONCATENATE(D2617," ",LEFT(H2617,4),"T=",AU2617,"D=",AV2617,"R=",AW2617,"M=",AX2617,"L=",AY2617,"B=",AZ2617)</f>
        <v/>
      </c>
      <c r="G2617" t="inlineStr">
        <is>
          <t>LEA</t>
        </is>
      </c>
      <c r="I2617" t="inlineStr">
        <is>
          <t>1953-10-30</t>
        </is>
      </c>
      <c r="J2617" t="inlineStr">
        <is>
          <t>2022-08-11</t>
        </is>
      </c>
      <c r="K2617" t="inlineStr">
        <is>
          <t>ACTIVE</t>
        </is>
      </c>
      <c r="L2617" t="inlineStr">
        <is>
          <t>D</t>
        </is>
      </c>
      <c r="M2617" t="inlineStr">
        <is>
          <t>3100 DUNSTAN DR NW</t>
        </is>
      </c>
      <c r="N2617">
        <f>RIGHT(M2617,LEN(M2617)-FIND(" ",M2617))</f>
        <v/>
      </c>
      <c r="O2617" t="inlineStr">
        <is>
          <t>APT 4</t>
        </is>
      </c>
      <c r="P2617" t="inlineStr">
        <is>
          <t>WARREN</t>
        </is>
      </c>
      <c r="Q2617" t="inlineStr">
        <is>
          <t>OH</t>
        </is>
      </c>
      <c r="R2617" t="n">
        <v>44485</v>
      </c>
      <c r="AD2617" t="inlineStr">
        <is>
          <t>TRUMBULL CAREER &amp; TECH CENTER</t>
        </is>
      </c>
      <c r="AE2617" t="inlineStr">
        <is>
          <t>WARREN CITY</t>
        </is>
      </c>
      <c r="AF2617" t="inlineStr">
        <is>
          <t>WARREN CITY SD</t>
        </is>
      </c>
      <c r="AH2617" t="n">
        <v>14</v>
      </c>
      <c r="AI2617" t="n">
        <v>11</v>
      </c>
      <c r="AN2617" t="inlineStr">
        <is>
          <t>WARREN</t>
        </is>
      </c>
      <c r="AO2617" t="inlineStr">
        <is>
          <t>WARREN CITY 1E</t>
        </is>
      </c>
      <c r="AP2617" t="inlineStr">
        <is>
          <t>78-P-ACJ</t>
        </is>
      </c>
      <c r="AQ2617" t="n">
        <v>9</v>
      </c>
      <c r="AR2617" t="n">
        <v>64</v>
      </c>
      <c r="AS2617" t="n">
        <v>32</v>
      </c>
      <c r="AU2617">
        <f>COUNTA($BA$2617:$EH$2617)</f>
        <v/>
      </c>
      <c r="AV2617">
        <f>COUNTIF($BA$2617:$EH$2617,"D")</f>
        <v/>
      </c>
      <c r="AW2617">
        <f>COUNTIF($BA$2617:$EH$2617,"R")</f>
        <v/>
      </c>
      <c r="AX2617">
        <f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/>
      </c>
      <c r="AY2617">
        <f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/>
      </c>
      <c r="AZ2617">
        <f>IF(EH2617&lt;&gt;"",1,0)</f>
        <v/>
      </c>
      <c r="BB2617" t="inlineStr">
        <is>
          <t>WARREN-WARD 1</t>
        </is>
      </c>
      <c r="CN2617" t="inlineStr">
        <is>
          <t>X</t>
        </is>
      </c>
      <c r="CO2617" t="inlineStr">
        <is>
          <t>D</t>
        </is>
      </c>
      <c r="CP2617" t="inlineStr">
        <is>
          <t>X</t>
        </is>
      </c>
      <c r="CQ2617" t="inlineStr">
        <is>
          <t>D</t>
        </is>
      </c>
      <c r="CT2617" t="inlineStr">
        <is>
          <t>X</t>
        </is>
      </c>
      <c r="CU2617" t="inlineStr">
        <is>
          <t>D</t>
        </is>
      </c>
      <c r="CV2617" t="inlineStr">
        <is>
          <t>X</t>
        </is>
      </c>
      <c r="DN2617" t="inlineStr">
        <is>
          <t>X</t>
        </is>
      </c>
      <c r="DS2617" t="inlineStr">
        <is>
          <t>D</t>
        </is>
      </c>
      <c r="DT2617" t="inlineStr">
        <is>
          <t>D</t>
        </is>
      </c>
      <c r="DU2617" t="inlineStr">
        <is>
          <t>X</t>
        </is>
      </c>
      <c r="EA2617" t="inlineStr">
        <is>
          <t>X</t>
        </is>
      </c>
      <c r="EF2617" t="inlineStr">
        <is>
          <t>X</t>
        </is>
      </c>
    </row>
    <row r="2618">
      <c r="A2618" t="inlineStr">
        <is>
          <t>OH0026934221</t>
        </is>
      </c>
      <c r="B2618" t="n">
        <v>78</v>
      </c>
      <c r="C2618" t="n">
        <v>474671</v>
      </c>
      <c r="D2618" t="inlineStr">
        <is>
          <t>GROTEMEYER</t>
        </is>
      </c>
      <c r="E2618" t="inlineStr">
        <is>
          <t>ELIZABETH</t>
        </is>
      </c>
      <c r="F2618">
        <f>CONCATENATE(D2618," ",LEFT(H2618,4),"T=",AU2618,"D=",AV2618,"R=",AW2618,"M=",AX2618,"L=",AY2618,"B=",AZ2618)</f>
        <v/>
      </c>
      <c r="G2618" t="inlineStr">
        <is>
          <t>J</t>
        </is>
      </c>
      <c r="I2618" t="inlineStr">
        <is>
          <t>1966-07-02</t>
        </is>
      </c>
      <c r="J2618" t="inlineStr">
        <is>
          <t>2023-06-30</t>
        </is>
      </c>
      <c r="K2618" t="inlineStr">
        <is>
          <t>ACTIVE</t>
        </is>
      </c>
      <c r="M2618" t="inlineStr">
        <is>
          <t>3142 LODWICK DR NW</t>
        </is>
      </c>
      <c r="N2618">
        <f>RIGHT(M2618,LEN(M2618)-FIND(" ",M2618))</f>
        <v/>
      </c>
      <c r="O2618" t="inlineStr">
        <is>
          <t>APT 1</t>
        </is>
      </c>
      <c r="P2618" t="inlineStr">
        <is>
          <t>WARREN</t>
        </is>
      </c>
      <c r="Q2618" t="inlineStr">
        <is>
          <t>OH</t>
        </is>
      </c>
      <c r="R2618" t="n">
        <v>44485</v>
      </c>
      <c r="AD2618" t="inlineStr">
        <is>
          <t>TRUMBULL CAREER &amp; TECH CENTER</t>
        </is>
      </c>
      <c r="AE2618" t="inlineStr">
        <is>
          <t>WARREN CITY</t>
        </is>
      </c>
      <c r="AF2618" t="inlineStr">
        <is>
          <t>WARREN CITY SD</t>
        </is>
      </c>
      <c r="AH2618" t="n">
        <v>14</v>
      </c>
      <c r="AI2618" t="n">
        <v>11</v>
      </c>
      <c r="AN2618" t="inlineStr">
        <is>
          <t>WARREN</t>
        </is>
      </c>
      <c r="AO2618" t="inlineStr">
        <is>
          <t>WARREN CITY 1E</t>
        </is>
      </c>
      <c r="AP2618" t="inlineStr">
        <is>
          <t>78-P-ACJ</t>
        </is>
      </c>
      <c r="AQ2618" t="n">
        <v>9</v>
      </c>
      <c r="AR2618" t="n">
        <v>64</v>
      </c>
      <c r="AS2618" t="n">
        <v>32</v>
      </c>
      <c r="AU2618">
        <f>COUNTA($BA$2618:$EH$2618)</f>
        <v/>
      </c>
      <c r="AV2618">
        <f>COUNTIF($BA$2618:$EH$2618,"D")</f>
        <v/>
      </c>
      <c r="AW2618">
        <f>COUNTIF($BA$2618:$EH$2618,"R")</f>
        <v/>
      </c>
      <c r="AX2618">
        <f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/>
      </c>
      <c r="AY2618">
        <f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/>
      </c>
      <c r="AZ2618">
        <f>IF(EH2618&lt;&gt;"",1,0)</f>
        <v/>
      </c>
      <c r="BB2618" t="inlineStr">
        <is>
          <t>WARREN-WARD 1</t>
        </is>
      </c>
      <c r="BK2618" t="inlineStr">
        <is>
          <t>R</t>
        </is>
      </c>
      <c r="BL2618" t="inlineStr">
        <is>
          <t>X</t>
        </is>
      </c>
      <c r="BQ2618" t="inlineStr">
        <is>
          <t>X</t>
        </is>
      </c>
      <c r="BY2618" t="inlineStr">
        <is>
          <t>D</t>
        </is>
      </c>
      <c r="CA2618" t="inlineStr">
        <is>
          <t>X</t>
        </is>
      </c>
      <c r="CP2618" t="inlineStr">
        <is>
          <t>X</t>
        </is>
      </c>
      <c r="CZ2618" t="inlineStr">
        <is>
          <t>D</t>
        </is>
      </c>
      <c r="DC2618" t="inlineStr">
        <is>
          <t>X</t>
        </is>
      </c>
    </row>
    <row r="2619">
      <c r="A2619" t="inlineStr">
        <is>
          <t>OH0015768942</t>
        </is>
      </c>
      <c r="B2619" t="n">
        <v>78</v>
      </c>
      <c r="C2619" t="n">
        <v>309894</v>
      </c>
      <c r="D2619" t="inlineStr">
        <is>
          <t>BATES</t>
        </is>
      </c>
      <c r="E2619" t="inlineStr">
        <is>
          <t>REBECCA</t>
        </is>
      </c>
      <c r="F2619">
        <f>CONCATENATE(D2619," ",LEFT(H2619,4),"T=",AU2619,"D=",AV2619,"R=",AW2619,"M=",AX2619,"L=",AY2619,"B=",AZ2619)</f>
        <v/>
      </c>
      <c r="G2619" t="inlineStr">
        <is>
          <t>LYNN</t>
        </is>
      </c>
      <c r="I2619" t="inlineStr">
        <is>
          <t>1972-04-14</t>
        </is>
      </c>
      <c r="J2619" t="inlineStr">
        <is>
          <t>2020-06-29</t>
        </is>
      </c>
      <c r="K2619" t="inlineStr">
        <is>
          <t>ACTIVE</t>
        </is>
      </c>
      <c r="M2619" t="inlineStr">
        <is>
          <t>3368 DUNSTAN DR NW</t>
        </is>
      </c>
      <c r="N2619">
        <f>RIGHT(M2619,LEN(M2619)-FIND(" ",M2619))</f>
        <v/>
      </c>
      <c r="O2619" t="inlineStr">
        <is>
          <t>APT 2</t>
        </is>
      </c>
      <c r="P2619" t="inlineStr">
        <is>
          <t>WARREN</t>
        </is>
      </c>
      <c r="Q2619" t="inlineStr">
        <is>
          <t>OH</t>
        </is>
      </c>
      <c r="R2619" t="n">
        <v>44485</v>
      </c>
      <c r="AD2619" t="inlineStr">
        <is>
          <t>TRUMBULL CAREER &amp; TECH CENTER</t>
        </is>
      </c>
      <c r="AE2619" t="inlineStr">
        <is>
          <t>WARREN CITY</t>
        </is>
      </c>
      <c r="AF2619" t="inlineStr">
        <is>
          <t>WARREN CITY SD</t>
        </is>
      </c>
      <c r="AH2619" t="n">
        <v>14</v>
      </c>
      <c r="AI2619" t="n">
        <v>11</v>
      </c>
      <c r="AN2619" t="inlineStr">
        <is>
          <t>WARREN</t>
        </is>
      </c>
      <c r="AO2619" t="inlineStr">
        <is>
          <t>WARREN CITY 1E</t>
        </is>
      </c>
      <c r="AP2619" t="inlineStr">
        <is>
          <t>78-P-ACJ</t>
        </is>
      </c>
      <c r="AQ2619" t="n">
        <v>9</v>
      </c>
      <c r="AR2619" t="n">
        <v>64</v>
      </c>
      <c r="AS2619" t="n">
        <v>32</v>
      </c>
      <c r="AU2619">
        <f>COUNTA($BA$2619:$EH$2619)</f>
        <v/>
      </c>
      <c r="AV2619">
        <f>COUNTIF($BA$2619:$EH$2619,"D")</f>
        <v/>
      </c>
      <c r="AW2619">
        <f>COUNTIF($BA$2619:$EH$2619,"R")</f>
        <v/>
      </c>
      <c r="AX2619">
        <f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/>
      </c>
      <c r="AY2619">
        <f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/>
      </c>
      <c r="AZ2619">
        <f>IF(EH2619&lt;&gt;"",1,0)</f>
        <v/>
      </c>
      <c r="BB2619" t="inlineStr">
        <is>
          <t>WARREN-WARD 1</t>
        </is>
      </c>
      <c r="BL2619" t="inlineStr">
        <is>
          <t>X</t>
        </is>
      </c>
      <c r="CA2619" t="inlineStr">
        <is>
          <t>X</t>
        </is>
      </c>
      <c r="CP2619" t="inlineStr">
        <is>
          <t>X</t>
        </is>
      </c>
      <c r="DN2619" t="inlineStr">
        <is>
          <t>X</t>
        </is>
      </c>
    </row>
    <row r="2620">
      <c r="A2620" t="inlineStr">
        <is>
          <t>OH0015729884</t>
        </is>
      </c>
      <c r="B2620" t="n">
        <v>78</v>
      </c>
      <c r="C2620" t="n">
        <v>21712</v>
      </c>
      <c r="D2620" t="inlineStr">
        <is>
          <t>FLANAGAN</t>
        </is>
      </c>
      <c r="E2620" t="inlineStr">
        <is>
          <t>DEREK</t>
        </is>
      </c>
      <c r="F2620">
        <f>CONCATENATE(D2620," ",LEFT(H2620,4),"T=",AU2620,"D=",AV2620,"R=",AW2620,"M=",AX2620,"L=",AY2620,"B=",AZ2620)</f>
        <v/>
      </c>
      <c r="G2620" t="inlineStr">
        <is>
          <t>ALAN</t>
        </is>
      </c>
      <c r="I2620" t="inlineStr">
        <is>
          <t>1958-08-13</t>
        </is>
      </c>
      <c r="J2620" t="inlineStr">
        <is>
          <t>2023-02-07</t>
        </is>
      </c>
      <c r="K2620" t="inlineStr">
        <is>
          <t>ACTIVE</t>
        </is>
      </c>
      <c r="L2620" t="inlineStr">
        <is>
          <t>D</t>
        </is>
      </c>
      <c r="M2620" t="inlineStr">
        <is>
          <t>3221 LODWICK DR NW</t>
        </is>
      </c>
      <c r="N2620">
        <f>RIGHT(M2620,LEN(M2620)-FIND(" ",M2620))</f>
        <v/>
      </c>
      <c r="O2620" t="inlineStr">
        <is>
          <t>APT 4</t>
        </is>
      </c>
      <c r="P2620" t="inlineStr">
        <is>
          <t>WARREN</t>
        </is>
      </c>
      <c r="Q2620" t="inlineStr">
        <is>
          <t>OH</t>
        </is>
      </c>
      <c r="R2620" t="n">
        <v>44485</v>
      </c>
      <c r="AD2620" t="inlineStr">
        <is>
          <t>TRUMBULL CAREER &amp; TECH CENTER</t>
        </is>
      </c>
      <c r="AE2620" t="inlineStr">
        <is>
          <t>WARREN CITY</t>
        </is>
      </c>
      <c r="AF2620" t="inlineStr">
        <is>
          <t>WARREN CITY SD</t>
        </is>
      </c>
      <c r="AH2620" t="n">
        <v>14</v>
      </c>
      <c r="AI2620" t="n">
        <v>11</v>
      </c>
      <c r="AN2620" t="inlineStr">
        <is>
          <t>WARREN</t>
        </is>
      </c>
      <c r="AO2620" t="inlineStr">
        <is>
          <t>WARREN CITY 1E</t>
        </is>
      </c>
      <c r="AP2620" t="inlineStr">
        <is>
          <t>78-P-ACJ</t>
        </is>
      </c>
      <c r="AQ2620" t="n">
        <v>9</v>
      </c>
      <c r="AR2620" t="n">
        <v>64</v>
      </c>
      <c r="AS2620" t="n">
        <v>32</v>
      </c>
      <c r="AU2620">
        <f>COUNTA($BA$2620:$EH$2620)</f>
        <v/>
      </c>
      <c r="AV2620">
        <f>COUNTIF($BA$2620:$EH$2620,"D")</f>
        <v/>
      </c>
      <c r="AW2620">
        <f>COUNTIF($BA$2620:$EH$2620,"R")</f>
        <v/>
      </c>
      <c r="AX2620">
        <f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/>
      </c>
      <c r="AY2620">
        <f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/>
      </c>
      <c r="AZ2620">
        <f>IF(EH2620&lt;&gt;"",1,0)</f>
        <v/>
      </c>
      <c r="BB2620" t="inlineStr">
        <is>
          <t>WARREN-WARD 1</t>
        </is>
      </c>
      <c r="BD2620" t="inlineStr">
        <is>
          <t>X</t>
        </is>
      </c>
      <c r="BE2620" t="inlineStr">
        <is>
          <t>X</t>
        </is>
      </c>
      <c r="BL2620" t="inlineStr">
        <is>
          <t>X</t>
        </is>
      </c>
      <c r="CA2620" t="inlineStr">
        <is>
          <t>X</t>
        </is>
      </c>
      <c r="CG2620" t="inlineStr">
        <is>
          <t>X</t>
        </is>
      </c>
      <c r="CN2620" t="inlineStr">
        <is>
          <t>X</t>
        </is>
      </c>
      <c r="CP2620" t="inlineStr">
        <is>
          <t>X</t>
        </is>
      </c>
      <c r="DC2620" t="inlineStr">
        <is>
          <t>X</t>
        </is>
      </c>
      <c r="DI2620" t="inlineStr">
        <is>
          <t>X</t>
        </is>
      </c>
      <c r="DM2620" t="inlineStr">
        <is>
          <t>D</t>
        </is>
      </c>
      <c r="DO2620" t="inlineStr">
        <is>
          <t>D</t>
        </is>
      </c>
      <c r="DU2620" t="inlineStr">
        <is>
          <t>X</t>
        </is>
      </c>
      <c r="DW2620" t="inlineStr">
        <is>
          <t>D</t>
        </is>
      </c>
      <c r="ED2620" t="inlineStr">
        <is>
          <t>D</t>
        </is>
      </c>
      <c r="EF2620" t="inlineStr">
        <is>
          <t>X</t>
        </is>
      </c>
    </row>
    <row r="2621">
      <c r="A2621" t="inlineStr">
        <is>
          <t>OH0025039091</t>
        </is>
      </c>
      <c r="B2621" t="n">
        <v>78</v>
      </c>
      <c r="C2621" t="n">
        <v>438302</v>
      </c>
      <c r="D2621" t="inlineStr">
        <is>
          <t>REINHOLD</t>
        </is>
      </c>
      <c r="E2621" t="inlineStr">
        <is>
          <t>KAYLA</t>
        </is>
      </c>
      <c r="F2621">
        <f>CONCATENATE(D2621," ",LEFT(H2621,4),"T=",AU2621,"D=",AV2621,"R=",AW2621,"M=",AX2621,"L=",AY2621,"B=",AZ2621)</f>
        <v/>
      </c>
      <c r="G2621" t="inlineStr">
        <is>
          <t>L</t>
        </is>
      </c>
      <c r="I2621" t="inlineStr">
        <is>
          <t>1989-08-17</t>
        </is>
      </c>
      <c r="J2621" t="inlineStr">
        <is>
          <t>2019-02-27</t>
        </is>
      </c>
      <c r="K2621" t="inlineStr">
        <is>
          <t>ACTIVE</t>
        </is>
      </c>
      <c r="M2621" t="inlineStr">
        <is>
          <t>3096 TOD AVE NW</t>
        </is>
      </c>
      <c r="N2621">
        <f>RIGHT(M2621,LEN(M2621)-FIND(" ",M2621))</f>
        <v/>
      </c>
      <c r="P2621" t="inlineStr">
        <is>
          <t>WARREN</t>
        </is>
      </c>
      <c r="Q2621" t="inlineStr">
        <is>
          <t>OH</t>
        </is>
      </c>
      <c r="R2621" t="n">
        <v>44485</v>
      </c>
      <c r="AD2621" t="inlineStr">
        <is>
          <t>TRUMBULL CAREER &amp; TECH CENTER</t>
        </is>
      </c>
      <c r="AE2621" t="inlineStr">
        <is>
          <t>WARREN CITY</t>
        </is>
      </c>
      <c r="AF2621" t="inlineStr">
        <is>
          <t>WARREN CITY SD</t>
        </is>
      </c>
      <c r="AH2621" t="n">
        <v>14</v>
      </c>
      <c r="AI2621" t="n">
        <v>11</v>
      </c>
      <c r="AN2621" t="inlineStr">
        <is>
          <t>WARREN</t>
        </is>
      </c>
      <c r="AO2621" t="inlineStr">
        <is>
          <t>WARREN CITY 1E</t>
        </is>
      </c>
      <c r="AP2621" t="inlineStr">
        <is>
          <t>78-P-ACJ</t>
        </is>
      </c>
      <c r="AQ2621" t="n">
        <v>9</v>
      </c>
      <c r="AR2621" t="n">
        <v>64</v>
      </c>
      <c r="AS2621" t="n">
        <v>32</v>
      </c>
      <c r="AU2621">
        <f>COUNTA($BA$2621:$EH$2621)</f>
        <v/>
      </c>
      <c r="AV2621">
        <f>COUNTIF($BA$2621:$EH$2621,"D")</f>
        <v/>
      </c>
      <c r="AW2621">
        <f>COUNTIF($BA$2621:$EH$2621,"R")</f>
        <v/>
      </c>
      <c r="AX2621">
        <f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/>
      </c>
      <c r="AY2621">
        <f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/>
      </c>
      <c r="AZ2621">
        <f>IF(EH2621&lt;&gt;"",1,0)</f>
        <v/>
      </c>
      <c r="BB2621" t="inlineStr">
        <is>
          <t>WARREN-WARD 1</t>
        </is>
      </c>
      <c r="CN2621" t="inlineStr">
        <is>
          <t>X</t>
        </is>
      </c>
      <c r="CV2621" t="inlineStr">
        <is>
          <t>X</t>
        </is>
      </c>
      <c r="CY2621" t="inlineStr">
        <is>
          <t>X</t>
        </is>
      </c>
      <c r="CZ2621" t="inlineStr">
        <is>
          <t>R</t>
        </is>
      </c>
      <c r="DC2621" t="inlineStr">
        <is>
          <t>X</t>
        </is>
      </c>
      <c r="DL2621" t="inlineStr">
        <is>
          <t>X</t>
        </is>
      </c>
      <c r="DN2621" t="inlineStr">
        <is>
          <t>X</t>
        </is>
      </c>
      <c r="DX2621" t="inlineStr">
        <is>
          <t>X</t>
        </is>
      </c>
      <c r="EA2621" t="inlineStr">
        <is>
          <t>X</t>
        </is>
      </c>
      <c r="EF2621" t="inlineStr">
        <is>
          <t>X</t>
        </is>
      </c>
    </row>
    <row r="2622">
      <c r="A2622" t="inlineStr">
        <is>
          <t>OH0015769158</t>
        </is>
      </c>
      <c r="B2622" t="n">
        <v>78</v>
      </c>
      <c r="C2622" t="n">
        <v>26013</v>
      </c>
      <c r="D2622" t="inlineStr">
        <is>
          <t>STUBBS</t>
        </is>
      </c>
      <c r="E2622" t="inlineStr">
        <is>
          <t>SHEILA</t>
        </is>
      </c>
      <c r="F2622">
        <f>CONCATENATE(D2622," ",LEFT(H2622,4),"T=",AU2622,"D=",AV2622,"R=",AW2622,"M=",AX2622,"L=",AY2622,"B=",AZ2622)</f>
        <v/>
      </c>
      <c r="G2622" t="inlineStr">
        <is>
          <t>L</t>
        </is>
      </c>
      <c r="I2622" t="inlineStr">
        <is>
          <t>1957-10-18</t>
        </is>
      </c>
      <c r="J2622" t="inlineStr">
        <is>
          <t>2019-02-27</t>
        </is>
      </c>
      <c r="K2622" t="inlineStr">
        <is>
          <t>ACTIVE</t>
        </is>
      </c>
      <c r="L2622" t="inlineStr">
        <is>
          <t>D</t>
        </is>
      </c>
      <c r="M2622" t="inlineStr">
        <is>
          <t>3247 ELMHILL DR NW</t>
        </is>
      </c>
      <c r="N2622">
        <f>RIGHT(M2622,LEN(M2622)-FIND(" ",M2622))</f>
        <v/>
      </c>
      <c r="P2622" t="inlineStr">
        <is>
          <t>WARREN</t>
        </is>
      </c>
      <c r="Q2622" t="inlineStr">
        <is>
          <t>OH</t>
        </is>
      </c>
      <c r="R2622" t="n">
        <v>44485</v>
      </c>
      <c r="S2622" t="n">
        <v>1337</v>
      </c>
      <c r="AD2622" t="inlineStr">
        <is>
          <t>TRUMBULL CAREER &amp; TECH CENTER</t>
        </is>
      </c>
      <c r="AE2622" t="inlineStr">
        <is>
          <t>WARREN CITY</t>
        </is>
      </c>
      <c r="AF2622" t="inlineStr">
        <is>
          <t>WARREN CITY SD</t>
        </is>
      </c>
      <c r="AH2622" t="n">
        <v>14</v>
      </c>
      <c r="AI2622" t="n">
        <v>11</v>
      </c>
      <c r="AN2622" t="inlineStr">
        <is>
          <t>WARREN</t>
        </is>
      </c>
      <c r="AO2622" t="inlineStr">
        <is>
          <t>WARREN CITY 1E</t>
        </is>
      </c>
      <c r="AP2622" t="inlineStr">
        <is>
          <t>78-P-ACJ</t>
        </is>
      </c>
      <c r="AQ2622" t="n">
        <v>9</v>
      </c>
      <c r="AR2622" t="n">
        <v>64</v>
      </c>
      <c r="AS2622" t="n">
        <v>32</v>
      </c>
      <c r="AU2622">
        <f>COUNTA($BA$2622:$EH$2622)</f>
        <v/>
      </c>
      <c r="AV2622">
        <f>COUNTIF($BA$2622:$EH$2622,"D")</f>
        <v/>
      </c>
      <c r="AW2622">
        <f>COUNTIF($BA$2622:$EH$2622,"R")</f>
        <v/>
      </c>
      <c r="AX2622">
        <f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/>
      </c>
      <c r="AY2622">
        <f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/>
      </c>
      <c r="AZ2622">
        <f>IF(EH2622&lt;&gt;"",1,0)</f>
        <v/>
      </c>
      <c r="BB2622" t="inlineStr">
        <is>
          <t>WARREN-WARD 1</t>
        </is>
      </c>
      <c r="BC2622" t="inlineStr">
        <is>
          <t>X</t>
        </is>
      </c>
      <c r="BD2622" t="inlineStr">
        <is>
          <t>X</t>
        </is>
      </c>
      <c r="BE2622" t="inlineStr">
        <is>
          <t>X</t>
        </is>
      </c>
      <c r="BF2622" t="inlineStr">
        <is>
          <t>X</t>
        </is>
      </c>
      <c r="BG2622" t="inlineStr">
        <is>
          <t>X</t>
        </is>
      </c>
      <c r="BH2622" t="inlineStr">
        <is>
          <t>X</t>
        </is>
      </c>
      <c r="BI2622" t="inlineStr">
        <is>
          <t>X</t>
        </is>
      </c>
      <c r="BJ2622" t="inlineStr">
        <is>
          <t>X</t>
        </is>
      </c>
      <c r="BK2622" t="inlineStr">
        <is>
          <t>X</t>
        </is>
      </c>
      <c r="BL2622" t="inlineStr">
        <is>
          <t>X</t>
        </is>
      </c>
      <c r="BP2622" t="inlineStr">
        <is>
          <t>X</t>
        </is>
      </c>
      <c r="BR2622" t="inlineStr">
        <is>
          <t>X</t>
        </is>
      </c>
      <c r="BS2622" t="inlineStr">
        <is>
          <t>X</t>
        </is>
      </c>
      <c r="BV2622" t="inlineStr">
        <is>
          <t>X</t>
        </is>
      </c>
      <c r="BY2622" t="inlineStr">
        <is>
          <t>D</t>
        </is>
      </c>
      <c r="CA2622" t="inlineStr">
        <is>
          <t>X</t>
        </is>
      </c>
      <c r="CC2622" t="inlineStr">
        <is>
          <t>D</t>
        </is>
      </c>
      <c r="CG2622" t="inlineStr">
        <is>
          <t>X</t>
        </is>
      </c>
      <c r="CH2622" t="inlineStr">
        <is>
          <t>D</t>
        </is>
      </c>
      <c r="CK2622" t="inlineStr">
        <is>
          <t>X</t>
        </is>
      </c>
      <c r="CL2622" t="inlineStr">
        <is>
          <t>D</t>
        </is>
      </c>
      <c r="CN2622" t="inlineStr">
        <is>
          <t>X</t>
        </is>
      </c>
      <c r="CO2622" t="inlineStr">
        <is>
          <t>D</t>
        </is>
      </c>
      <c r="CP2622" t="inlineStr">
        <is>
          <t>X</t>
        </is>
      </c>
      <c r="CQ2622" t="inlineStr">
        <is>
          <t>D</t>
        </is>
      </c>
      <c r="CV2622" t="inlineStr">
        <is>
          <t>X</t>
        </is>
      </c>
      <c r="CW2622" t="inlineStr">
        <is>
          <t>D</t>
        </is>
      </c>
      <c r="CY2622" t="inlineStr">
        <is>
          <t>X</t>
        </is>
      </c>
      <c r="CZ2622" t="inlineStr">
        <is>
          <t>D</t>
        </is>
      </c>
      <c r="DC2622" t="inlineStr">
        <is>
          <t>X</t>
        </is>
      </c>
      <c r="DD2622" t="inlineStr">
        <is>
          <t>D</t>
        </is>
      </c>
      <c r="DF2622" t="inlineStr">
        <is>
          <t>X</t>
        </is>
      </c>
      <c r="DG2622" t="inlineStr">
        <is>
          <t>D</t>
        </is>
      </c>
      <c r="DI2622" t="inlineStr">
        <is>
          <t>X</t>
        </is>
      </c>
      <c r="DJ2622" t="inlineStr">
        <is>
          <t>D</t>
        </is>
      </c>
      <c r="DL2622" t="inlineStr">
        <is>
          <t>X</t>
        </is>
      </c>
      <c r="DM2622" t="inlineStr">
        <is>
          <t>D</t>
        </is>
      </c>
      <c r="DN2622" t="inlineStr">
        <is>
          <t>X</t>
        </is>
      </c>
      <c r="DO2622" t="inlineStr">
        <is>
          <t>D</t>
        </is>
      </c>
      <c r="DR2622" t="inlineStr">
        <is>
          <t>X</t>
        </is>
      </c>
      <c r="DS2622" t="inlineStr">
        <is>
          <t>D</t>
        </is>
      </c>
      <c r="DT2622" t="inlineStr">
        <is>
          <t>D</t>
        </is>
      </c>
      <c r="DU2622" t="inlineStr">
        <is>
          <t>X</t>
        </is>
      </c>
      <c r="DW2622" t="inlineStr">
        <is>
          <t>D</t>
        </is>
      </c>
      <c r="DX2622" t="inlineStr">
        <is>
          <t>X</t>
        </is>
      </c>
      <c r="EA2622" t="inlineStr">
        <is>
          <t>X</t>
        </is>
      </c>
      <c r="ED2622" t="inlineStr">
        <is>
          <t>D</t>
        </is>
      </c>
      <c r="EF2622" t="inlineStr">
        <is>
          <t>X</t>
        </is>
      </c>
      <c r="EH2622" t="inlineStr">
        <is>
          <t>D</t>
        </is>
      </c>
    </row>
    <row r="2623">
      <c r="A2623" t="inlineStr">
        <is>
          <t>OH0021318676</t>
        </is>
      </c>
      <c r="B2623" t="n">
        <v>78</v>
      </c>
      <c r="C2623" t="n">
        <v>379063</v>
      </c>
      <c r="D2623" t="inlineStr">
        <is>
          <t>HUNT</t>
        </is>
      </c>
      <c r="E2623" t="inlineStr">
        <is>
          <t>TYLER</t>
        </is>
      </c>
      <c r="F2623">
        <f>CONCATENATE(D2623," ",LEFT(H2623,4),"T=",AU2623,"D=",AV2623,"R=",AW2623,"M=",AX2623,"L=",AY2623,"B=",AZ2623)</f>
        <v/>
      </c>
      <c r="G2623" t="inlineStr">
        <is>
          <t>L</t>
        </is>
      </c>
      <c r="I2623" t="inlineStr">
        <is>
          <t>1992-11-09</t>
        </is>
      </c>
      <c r="J2623" t="inlineStr">
        <is>
          <t>2024-10-28</t>
        </is>
      </c>
      <c r="K2623" t="inlineStr">
        <is>
          <t>ACTIVE</t>
        </is>
      </c>
      <c r="M2623" t="inlineStr">
        <is>
          <t>2820 RED FOX RUN DR NW</t>
        </is>
      </c>
      <c r="N2623">
        <f>RIGHT(M2623,LEN(M2623)-FIND(" ",M2623))</f>
        <v/>
      </c>
      <c r="P2623" t="inlineStr">
        <is>
          <t>WARREN</t>
        </is>
      </c>
      <c r="Q2623" t="inlineStr">
        <is>
          <t>OH</t>
        </is>
      </c>
      <c r="R2623" t="n">
        <v>44485</v>
      </c>
      <c r="AD2623" t="inlineStr">
        <is>
          <t>TRUMBULL CAREER &amp; TECH CENTER</t>
        </is>
      </c>
      <c r="AE2623" t="inlineStr">
        <is>
          <t>WARREN CITY</t>
        </is>
      </c>
      <c r="AF2623" t="inlineStr">
        <is>
          <t>WARREN CITY SD</t>
        </is>
      </c>
      <c r="AH2623" t="n">
        <v>14</v>
      </c>
      <c r="AI2623" t="n">
        <v>11</v>
      </c>
      <c r="AN2623" t="inlineStr">
        <is>
          <t>WARREN</t>
        </is>
      </c>
      <c r="AO2623" t="inlineStr">
        <is>
          <t>WARREN CITY 1E</t>
        </is>
      </c>
      <c r="AP2623" t="inlineStr">
        <is>
          <t>78-P-ACJ</t>
        </is>
      </c>
      <c r="AQ2623" t="n">
        <v>9</v>
      </c>
      <c r="AR2623" t="n">
        <v>64</v>
      </c>
      <c r="AS2623" t="n">
        <v>32</v>
      </c>
      <c r="AU2623">
        <f>COUNTA($BA$2623:$EH$2623)</f>
        <v/>
      </c>
      <c r="AV2623">
        <f>COUNTIF($BA$2623:$EH$2623,"D")</f>
        <v/>
      </c>
      <c r="AW2623">
        <f>COUNTIF($BA$2623:$EH$2623,"R")</f>
        <v/>
      </c>
      <c r="AX2623">
        <f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/>
      </c>
      <c r="AY2623">
        <f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/>
      </c>
      <c r="AZ2623">
        <f>IF(EH2623&lt;&gt;"",1,0)</f>
        <v/>
      </c>
      <c r="BB2623" t="inlineStr">
        <is>
          <t>WARREN-WARD 1</t>
        </is>
      </c>
    </row>
    <row r="2624">
      <c r="A2624" t="inlineStr">
        <is>
          <t>OH0027839559</t>
        </is>
      </c>
      <c r="B2624" t="n">
        <v>78</v>
      </c>
      <c r="C2624" t="n">
        <v>492884</v>
      </c>
      <c r="D2624" t="inlineStr">
        <is>
          <t>MILLER</t>
        </is>
      </c>
      <c r="E2624" t="inlineStr">
        <is>
          <t>ALICIA</t>
        </is>
      </c>
      <c r="F2624">
        <f>CONCATENATE(D2624," ",LEFT(H2624,4),"T=",AU2624,"D=",AV2624,"R=",AW2624,"M=",AX2624,"L=",AY2624,"B=",AZ2624)</f>
        <v/>
      </c>
      <c r="G2624" t="inlineStr">
        <is>
          <t>JOANNE</t>
        </is>
      </c>
      <c r="I2624" t="inlineStr">
        <is>
          <t>2001-10-11</t>
        </is>
      </c>
      <c r="J2624" t="inlineStr">
        <is>
          <t>2024-11-05</t>
        </is>
      </c>
      <c r="K2624" t="inlineStr">
        <is>
          <t>ACTIVE</t>
        </is>
      </c>
      <c r="M2624" t="inlineStr">
        <is>
          <t>2852 MONTGOMERY AVE NW</t>
        </is>
      </c>
      <c r="N2624">
        <f>RIGHT(M2624,LEN(M2624)-FIND(" ",M2624))</f>
        <v/>
      </c>
      <c r="P2624" t="inlineStr">
        <is>
          <t>WARREN</t>
        </is>
      </c>
      <c r="Q2624" t="inlineStr">
        <is>
          <t>OH</t>
        </is>
      </c>
      <c r="R2624" t="n">
        <v>44485</v>
      </c>
      <c r="AD2624" t="inlineStr">
        <is>
          <t>TRUMBULL CAREER &amp; TECH CENTER</t>
        </is>
      </c>
      <c r="AE2624" t="inlineStr">
        <is>
          <t>WARREN CITY</t>
        </is>
      </c>
      <c r="AF2624" t="inlineStr">
        <is>
          <t>WARREN CITY SD</t>
        </is>
      </c>
      <c r="AH2624" t="n">
        <v>14</v>
      </c>
      <c r="AI2624" t="n">
        <v>11</v>
      </c>
      <c r="AN2624" t="inlineStr">
        <is>
          <t>WARREN</t>
        </is>
      </c>
      <c r="AO2624" t="inlineStr">
        <is>
          <t>WARREN CITY 1E</t>
        </is>
      </c>
      <c r="AP2624" t="inlineStr">
        <is>
          <t>78-P-ACJ</t>
        </is>
      </c>
      <c r="AQ2624" t="n">
        <v>9</v>
      </c>
      <c r="AR2624" t="n">
        <v>64</v>
      </c>
      <c r="AS2624" t="n">
        <v>32</v>
      </c>
      <c r="AU2624">
        <f>COUNTA($BA$2624:$EH$2624)</f>
        <v/>
      </c>
      <c r="AV2624">
        <f>COUNTIF($BA$2624:$EH$2624,"D")</f>
        <v/>
      </c>
      <c r="AW2624">
        <f>COUNTIF($BA$2624:$EH$2624,"R")</f>
        <v/>
      </c>
      <c r="AX2624">
        <f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/>
      </c>
      <c r="AY2624">
        <f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/>
      </c>
      <c r="AZ2624">
        <f>IF(EH2624&lt;&gt;"",1,0)</f>
        <v/>
      </c>
      <c r="BB2624" t="inlineStr">
        <is>
          <t>WARREN-WARD 1</t>
        </is>
      </c>
    </row>
    <row r="2625">
      <c r="A2625" t="inlineStr">
        <is>
          <t>OH0026307736</t>
        </is>
      </c>
      <c r="B2625" t="n">
        <v>78</v>
      </c>
      <c r="C2625" t="n">
        <v>460036</v>
      </c>
      <c r="D2625" t="inlineStr">
        <is>
          <t>SIMPSON</t>
        </is>
      </c>
      <c r="E2625" t="inlineStr">
        <is>
          <t>KAYLA</t>
        </is>
      </c>
      <c r="F2625">
        <f>CONCATENATE(D2625," ",LEFT(H2625,4),"T=",AU2625,"D=",AV2625,"R=",AW2625,"M=",AX2625,"L=",AY2625,"B=",AZ2625)</f>
        <v/>
      </c>
      <c r="G2625" t="inlineStr">
        <is>
          <t>M</t>
        </is>
      </c>
      <c r="I2625" t="inlineStr">
        <is>
          <t>1991-10-22</t>
        </is>
      </c>
      <c r="J2625" t="inlineStr">
        <is>
          <t>2021-10-03</t>
        </is>
      </c>
      <c r="K2625" t="inlineStr">
        <is>
          <t>ACTIVE</t>
        </is>
      </c>
      <c r="L2625" t="inlineStr">
        <is>
          <t>D</t>
        </is>
      </c>
      <c r="M2625" t="inlineStr">
        <is>
          <t>3281 TOD AVE NW</t>
        </is>
      </c>
      <c r="N2625">
        <f>RIGHT(M2625,LEN(M2625)-FIND(" ",M2625))</f>
        <v/>
      </c>
      <c r="P2625" t="inlineStr">
        <is>
          <t>WARREN</t>
        </is>
      </c>
      <c r="Q2625" t="inlineStr">
        <is>
          <t>OH</t>
        </is>
      </c>
      <c r="R2625" t="n">
        <v>44485</v>
      </c>
      <c r="AD2625" t="inlineStr">
        <is>
          <t>TRUMBULL CAREER &amp; TECH CENTER</t>
        </is>
      </c>
      <c r="AE2625" t="inlineStr">
        <is>
          <t>WARREN CITY</t>
        </is>
      </c>
      <c r="AF2625" t="inlineStr">
        <is>
          <t>WARREN CITY SD</t>
        </is>
      </c>
      <c r="AH2625" t="n">
        <v>14</v>
      </c>
      <c r="AI2625" t="n">
        <v>11</v>
      </c>
      <c r="AN2625" t="inlineStr">
        <is>
          <t>WARREN</t>
        </is>
      </c>
      <c r="AO2625" t="inlineStr">
        <is>
          <t>WARREN CITY 1E</t>
        </is>
      </c>
      <c r="AP2625" t="inlineStr">
        <is>
          <t>78-P-ACJ</t>
        </is>
      </c>
      <c r="AQ2625" t="n">
        <v>9</v>
      </c>
      <c r="AR2625" t="n">
        <v>64</v>
      </c>
      <c r="AS2625" t="n">
        <v>32</v>
      </c>
      <c r="AU2625">
        <f>COUNTA($BA$2625:$EH$2625)</f>
        <v/>
      </c>
      <c r="AV2625">
        <f>COUNTIF($BA$2625:$EH$2625,"D")</f>
        <v/>
      </c>
      <c r="AW2625">
        <f>COUNTIF($BA$2625:$EH$2625,"R")</f>
        <v/>
      </c>
      <c r="AX2625">
        <f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/>
      </c>
      <c r="AY2625">
        <f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/>
      </c>
      <c r="AZ2625">
        <f>IF(EH2625&lt;&gt;"",1,0)</f>
        <v/>
      </c>
      <c r="BB2625" t="inlineStr">
        <is>
          <t>WARREN-WARD 1</t>
        </is>
      </c>
      <c r="CP2625" t="inlineStr">
        <is>
          <t>X</t>
        </is>
      </c>
      <c r="DC2625" t="inlineStr">
        <is>
          <t>X</t>
        </is>
      </c>
      <c r="DI2625" t="inlineStr">
        <is>
          <t>X</t>
        </is>
      </c>
      <c r="DN2625" t="inlineStr">
        <is>
          <t>X</t>
        </is>
      </c>
      <c r="DS2625" t="inlineStr">
        <is>
          <t>D</t>
        </is>
      </c>
      <c r="DU2625" t="inlineStr">
        <is>
          <t>X</t>
        </is>
      </c>
      <c r="DX2625" t="inlineStr">
        <is>
          <t>X</t>
        </is>
      </c>
      <c r="EA2625" t="inlineStr">
        <is>
          <t>X</t>
        </is>
      </c>
      <c r="EF2625" t="inlineStr">
        <is>
          <t>X</t>
        </is>
      </c>
      <c r="EH2625" t="inlineStr">
        <is>
          <t>D</t>
        </is>
      </c>
    </row>
    <row r="2626">
      <c r="A2626" t="inlineStr">
        <is>
          <t>OH0020530857</t>
        </is>
      </c>
      <c r="B2626" t="n">
        <v>78</v>
      </c>
      <c r="C2626" t="n">
        <v>368381</v>
      </c>
      <c r="D2626" t="inlineStr">
        <is>
          <t>JOE</t>
        </is>
      </c>
      <c r="E2626" t="inlineStr">
        <is>
          <t>TANYA</t>
        </is>
      </c>
      <c r="F2626">
        <f>CONCATENATE(D2626," ",LEFT(H2626,4),"T=",AU2626,"D=",AV2626,"R=",AW2626,"M=",AX2626,"L=",AY2626,"B=",AZ2626)</f>
        <v/>
      </c>
      <c r="G2626" t="inlineStr">
        <is>
          <t>M</t>
        </is>
      </c>
      <c r="I2626" t="inlineStr">
        <is>
          <t>1968-02-14</t>
        </is>
      </c>
      <c r="J2626" t="inlineStr">
        <is>
          <t>2025-02-19</t>
        </is>
      </c>
      <c r="K2626" t="inlineStr">
        <is>
          <t>ACTIVE</t>
        </is>
      </c>
      <c r="M2626" t="inlineStr">
        <is>
          <t>3054 LODWICK DR NW</t>
        </is>
      </c>
      <c r="N2626">
        <f>RIGHT(M2626,LEN(M2626)-FIND(" ",M2626))</f>
        <v/>
      </c>
      <c r="P2626" t="inlineStr">
        <is>
          <t>WARREN</t>
        </is>
      </c>
      <c r="Q2626" t="inlineStr">
        <is>
          <t>OH</t>
        </is>
      </c>
      <c r="R2626" t="n">
        <v>44485</v>
      </c>
      <c r="AD2626" t="inlineStr">
        <is>
          <t>TRUMBULL CAREER &amp; TECH CENTER</t>
        </is>
      </c>
      <c r="AE2626" t="inlineStr">
        <is>
          <t>WARREN CITY</t>
        </is>
      </c>
      <c r="AF2626" t="inlineStr">
        <is>
          <t>WARREN CITY SD</t>
        </is>
      </c>
      <c r="AH2626" t="n">
        <v>14</v>
      </c>
      <c r="AI2626" t="n">
        <v>11</v>
      </c>
      <c r="AN2626" t="inlineStr">
        <is>
          <t>WARREN</t>
        </is>
      </c>
      <c r="AO2626" t="inlineStr">
        <is>
          <t>WARREN CITY 1E</t>
        </is>
      </c>
      <c r="AP2626" t="inlineStr">
        <is>
          <t>78-P-ACJ</t>
        </is>
      </c>
      <c r="AQ2626" t="n">
        <v>9</v>
      </c>
      <c r="AR2626" t="n">
        <v>64</v>
      </c>
      <c r="AS2626" t="n">
        <v>32</v>
      </c>
      <c r="AU2626">
        <f>COUNTA($BA$2626:$EH$2626)</f>
        <v/>
      </c>
      <c r="AV2626">
        <f>COUNTIF($BA$2626:$EH$2626,"D")</f>
        <v/>
      </c>
      <c r="AW2626">
        <f>COUNTIF($BA$2626:$EH$2626,"R")</f>
        <v/>
      </c>
      <c r="AX2626">
        <f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/>
      </c>
      <c r="AY2626">
        <f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/>
      </c>
      <c r="AZ2626">
        <f>IF(EH2626&lt;&gt;"",1,0)</f>
        <v/>
      </c>
      <c r="BB2626" t="inlineStr">
        <is>
          <t>WARREN-WARD 1</t>
        </is>
      </c>
      <c r="CP2626" t="inlineStr">
        <is>
          <t>X</t>
        </is>
      </c>
      <c r="CY2626" t="inlineStr">
        <is>
          <t>X</t>
        </is>
      </c>
      <c r="DC2626" t="inlineStr">
        <is>
          <t>X</t>
        </is>
      </c>
      <c r="DI2626" t="inlineStr">
        <is>
          <t>X</t>
        </is>
      </c>
      <c r="DN2626" t="inlineStr">
        <is>
          <t>X</t>
        </is>
      </c>
      <c r="DU2626" t="inlineStr">
        <is>
          <t>X</t>
        </is>
      </c>
      <c r="DX2626" t="inlineStr">
        <is>
          <t>X</t>
        </is>
      </c>
      <c r="EF2626" t="inlineStr">
        <is>
          <t>X</t>
        </is>
      </c>
    </row>
    <row r="2627">
      <c r="A2627" t="inlineStr">
        <is>
          <t>OH0027093998</t>
        </is>
      </c>
      <c r="B2627" t="n">
        <v>78</v>
      </c>
      <c r="C2627" t="n">
        <v>476935</v>
      </c>
      <c r="D2627" t="inlineStr">
        <is>
          <t>MALAVE PEREZ</t>
        </is>
      </c>
      <c r="E2627" t="inlineStr">
        <is>
          <t>JOSE</t>
        </is>
      </c>
      <c r="F2627">
        <f>CONCATENATE(D2627," ",LEFT(H2627,4),"T=",AU2627,"D=",AV2627,"R=",AW2627,"M=",AX2627,"L=",AY2627,"B=",AZ2627)</f>
        <v/>
      </c>
      <c r="G2627" t="inlineStr">
        <is>
          <t>ARTURO</t>
        </is>
      </c>
      <c r="I2627" t="inlineStr">
        <is>
          <t>1993-08-16</t>
        </is>
      </c>
      <c r="J2627" t="inlineStr">
        <is>
          <t>2023-10-09</t>
        </is>
      </c>
      <c r="K2627" t="inlineStr">
        <is>
          <t>ACTIVE</t>
        </is>
      </c>
      <c r="M2627" t="inlineStr">
        <is>
          <t>3244 DUNSTAN DR NW</t>
        </is>
      </c>
      <c r="N2627">
        <f>RIGHT(M2627,LEN(M2627)-FIND(" ",M2627))</f>
        <v/>
      </c>
      <c r="O2627" t="inlineStr">
        <is>
          <t>APT 3244</t>
        </is>
      </c>
      <c r="P2627" t="inlineStr">
        <is>
          <t>WARREN</t>
        </is>
      </c>
      <c r="Q2627" t="inlineStr">
        <is>
          <t>OH</t>
        </is>
      </c>
      <c r="R2627" t="n">
        <v>44485</v>
      </c>
      <c r="AD2627" t="inlineStr">
        <is>
          <t>TRUMBULL CAREER &amp; TECH CENTER</t>
        </is>
      </c>
      <c r="AE2627" t="inlineStr">
        <is>
          <t>WARREN CITY</t>
        </is>
      </c>
      <c r="AF2627" t="inlineStr">
        <is>
          <t>WARREN CITY SD</t>
        </is>
      </c>
      <c r="AH2627" t="n">
        <v>14</v>
      </c>
      <c r="AI2627" t="n">
        <v>11</v>
      </c>
      <c r="AN2627" t="inlineStr">
        <is>
          <t>WARREN</t>
        </is>
      </c>
      <c r="AO2627" t="inlineStr">
        <is>
          <t>WARREN CITY 1E</t>
        </is>
      </c>
      <c r="AP2627" t="inlineStr">
        <is>
          <t>78-P-ACJ</t>
        </is>
      </c>
      <c r="AQ2627" t="n">
        <v>9</v>
      </c>
      <c r="AR2627" t="n">
        <v>64</v>
      </c>
      <c r="AS2627" t="n">
        <v>32</v>
      </c>
      <c r="AU2627">
        <f>COUNTA($BA$2627:$EH$2627)</f>
        <v/>
      </c>
      <c r="AV2627">
        <f>COUNTIF($BA$2627:$EH$2627,"D")</f>
        <v/>
      </c>
      <c r="AW2627">
        <f>COUNTIF($BA$2627:$EH$2627,"R")</f>
        <v/>
      </c>
      <c r="AX2627">
        <f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/>
      </c>
      <c r="AY2627">
        <f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/>
      </c>
      <c r="AZ2627">
        <f>IF(EH2627&lt;&gt;"",1,0)</f>
        <v/>
      </c>
      <c r="BB2627" t="inlineStr">
        <is>
          <t>WARREN-WARD 1</t>
        </is>
      </c>
      <c r="EA2627" t="inlineStr">
        <is>
          <t>X</t>
        </is>
      </c>
      <c r="EF2627" t="inlineStr">
        <is>
          <t>X</t>
        </is>
      </c>
    </row>
    <row r="2628">
      <c r="A2628" t="inlineStr">
        <is>
          <t>OH0027909513</t>
        </is>
      </c>
      <c r="B2628" t="n">
        <v>78</v>
      </c>
      <c r="C2628" t="n">
        <v>495211</v>
      </c>
      <c r="D2628" t="inlineStr">
        <is>
          <t>KEEN</t>
        </is>
      </c>
      <c r="E2628" t="inlineStr">
        <is>
          <t>SCOTT</t>
        </is>
      </c>
      <c r="F2628">
        <f>CONCATENATE(D2628," ",LEFT(H2628,4),"T=",AU2628,"D=",AV2628,"R=",AW2628,"M=",AX2628,"L=",AY2628,"B=",AZ2628)</f>
        <v/>
      </c>
      <c r="G2628" t="inlineStr">
        <is>
          <t>EDWARD</t>
        </is>
      </c>
      <c r="I2628" t="inlineStr">
        <is>
          <t>1976-10-29</t>
        </is>
      </c>
      <c r="J2628" t="inlineStr">
        <is>
          <t>2025-02-28</t>
        </is>
      </c>
      <c r="K2628" t="inlineStr">
        <is>
          <t>ACTIVE</t>
        </is>
      </c>
      <c r="M2628" t="inlineStr">
        <is>
          <t>3291 LODWICK DR NW</t>
        </is>
      </c>
      <c r="N2628">
        <f>RIGHT(M2628,LEN(M2628)-FIND(" ",M2628))</f>
        <v/>
      </c>
      <c r="O2628" t="inlineStr">
        <is>
          <t>APT 2</t>
        </is>
      </c>
      <c r="P2628" t="inlineStr">
        <is>
          <t>WARREN</t>
        </is>
      </c>
      <c r="Q2628" t="inlineStr">
        <is>
          <t>OH</t>
        </is>
      </c>
      <c r="R2628" t="n">
        <v>44485</v>
      </c>
      <c r="AD2628" t="inlineStr">
        <is>
          <t>TRUMBULL CAREER &amp; TECH CENTER</t>
        </is>
      </c>
      <c r="AE2628" t="inlineStr">
        <is>
          <t>WARREN CITY</t>
        </is>
      </c>
      <c r="AF2628" t="inlineStr">
        <is>
          <t>WARREN CITY SD</t>
        </is>
      </c>
      <c r="AH2628" t="n">
        <v>14</v>
      </c>
      <c r="AI2628" t="n">
        <v>11</v>
      </c>
      <c r="AN2628" t="inlineStr">
        <is>
          <t>WARREN</t>
        </is>
      </c>
      <c r="AO2628" t="inlineStr">
        <is>
          <t>WARREN CITY 1E</t>
        </is>
      </c>
      <c r="AP2628" t="inlineStr">
        <is>
          <t>78-P-ACJ</t>
        </is>
      </c>
      <c r="AQ2628" t="n">
        <v>9</v>
      </c>
      <c r="AR2628" t="n">
        <v>64</v>
      </c>
      <c r="AS2628" t="n">
        <v>32</v>
      </c>
      <c r="AU2628">
        <f>COUNTA($BA$2628:$EH$2628)</f>
        <v/>
      </c>
      <c r="AV2628">
        <f>COUNTIF($BA$2628:$EH$2628,"D")</f>
        <v/>
      </c>
      <c r="AW2628">
        <f>COUNTIF($BA$2628:$EH$2628,"R")</f>
        <v/>
      </c>
      <c r="AX2628">
        <f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/>
      </c>
      <c r="AY2628">
        <f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/>
      </c>
      <c r="AZ2628">
        <f>IF(EH2628&lt;&gt;"",1,0)</f>
        <v/>
      </c>
      <c r="BB2628" t="inlineStr">
        <is>
          <t>WARREN-WARD 1</t>
        </is>
      </c>
    </row>
    <row r="2629">
      <c r="A2629" t="inlineStr">
        <is>
          <t>OH0021363558</t>
        </is>
      </c>
      <c r="B2629" t="n">
        <v>78</v>
      </c>
      <c r="C2629" t="n">
        <v>380094</v>
      </c>
      <c r="D2629" t="inlineStr">
        <is>
          <t>GAMLIN</t>
        </is>
      </c>
      <c r="E2629" t="inlineStr">
        <is>
          <t>BRENT</t>
        </is>
      </c>
      <c r="F2629">
        <f>CONCATENATE(D2629," ",LEFT(H2629,4),"T=",AU2629,"D=",AV2629,"R=",AW2629,"M=",AX2629,"L=",AY2629,"B=",AZ2629)</f>
        <v/>
      </c>
      <c r="G2629" t="inlineStr">
        <is>
          <t>A</t>
        </is>
      </c>
      <c r="I2629" t="inlineStr">
        <is>
          <t>1992-04-09</t>
        </is>
      </c>
      <c r="J2629" t="inlineStr">
        <is>
          <t>2020-09-23</t>
        </is>
      </c>
      <c r="K2629" t="inlineStr">
        <is>
          <t>ACTIVE</t>
        </is>
      </c>
      <c r="L2629" t="inlineStr">
        <is>
          <t>D</t>
        </is>
      </c>
      <c r="M2629" t="inlineStr">
        <is>
          <t>3268 BON AIR AVE NW</t>
        </is>
      </c>
      <c r="N2629">
        <f>RIGHT(M2629,LEN(M2629)-FIND(" ",M2629))</f>
        <v/>
      </c>
      <c r="P2629" t="inlineStr">
        <is>
          <t>WARREN</t>
        </is>
      </c>
      <c r="Q2629" t="inlineStr">
        <is>
          <t>OH</t>
        </is>
      </c>
      <c r="R2629" t="n">
        <v>44485</v>
      </c>
      <c r="AD2629" t="inlineStr">
        <is>
          <t>TRUMBULL CAREER &amp; TECH CENTER</t>
        </is>
      </c>
      <c r="AE2629" t="inlineStr">
        <is>
          <t>WARREN CITY</t>
        </is>
      </c>
      <c r="AF2629" t="inlineStr">
        <is>
          <t>WARREN CITY SD</t>
        </is>
      </c>
      <c r="AH2629" t="n">
        <v>14</v>
      </c>
      <c r="AI2629" t="n">
        <v>11</v>
      </c>
      <c r="AN2629" t="inlineStr">
        <is>
          <t>WARREN</t>
        </is>
      </c>
      <c r="AO2629" t="inlineStr">
        <is>
          <t>WARREN CITY 1E</t>
        </is>
      </c>
      <c r="AP2629" t="inlineStr">
        <is>
          <t>78-P-ACJ</t>
        </is>
      </c>
      <c r="AQ2629" t="n">
        <v>9</v>
      </c>
      <c r="AR2629" t="n">
        <v>64</v>
      </c>
      <c r="AS2629" t="n">
        <v>32</v>
      </c>
      <c r="AU2629">
        <f>COUNTA($BA$2629:$EH$2629)</f>
        <v/>
      </c>
      <c r="AV2629">
        <f>COUNTIF($BA$2629:$EH$2629,"D")</f>
        <v/>
      </c>
      <c r="AW2629">
        <f>COUNTIF($BA$2629:$EH$2629,"R")</f>
        <v/>
      </c>
      <c r="AX2629">
        <f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/>
      </c>
      <c r="AY2629">
        <f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/>
      </c>
      <c r="AZ2629">
        <f>IF(EH2629&lt;&gt;"",1,0)</f>
        <v/>
      </c>
      <c r="BB2629" t="inlineStr">
        <is>
          <t>WARREN-WARD 1</t>
        </is>
      </c>
      <c r="CN2629" t="inlineStr">
        <is>
          <t>X</t>
        </is>
      </c>
      <c r="CO2629" t="inlineStr">
        <is>
          <t>D</t>
        </is>
      </c>
      <c r="CP2629" t="inlineStr">
        <is>
          <t>X</t>
        </is>
      </c>
      <c r="CQ2629" t="inlineStr">
        <is>
          <t>X</t>
        </is>
      </c>
      <c r="CT2629" t="inlineStr">
        <is>
          <t>X</t>
        </is>
      </c>
      <c r="CV2629" t="inlineStr">
        <is>
          <t>X</t>
        </is>
      </c>
      <c r="CY2629" t="inlineStr">
        <is>
          <t>X</t>
        </is>
      </c>
      <c r="DN2629" t="inlineStr">
        <is>
          <t>X</t>
        </is>
      </c>
      <c r="DU2629" t="inlineStr">
        <is>
          <t>X</t>
        </is>
      </c>
      <c r="DW2629" t="inlineStr">
        <is>
          <t>D</t>
        </is>
      </c>
      <c r="ED2629" t="inlineStr">
        <is>
          <t>D</t>
        </is>
      </c>
      <c r="EF2629" t="inlineStr">
        <is>
          <t>X</t>
        </is>
      </c>
    </row>
    <row r="2630">
      <c r="A2630" t="inlineStr">
        <is>
          <t>OH0027962546</t>
        </is>
      </c>
      <c r="B2630" t="n">
        <v>78</v>
      </c>
      <c r="C2630" t="n">
        <v>496356</v>
      </c>
      <c r="D2630" t="inlineStr">
        <is>
          <t>WHALEY</t>
        </is>
      </c>
      <c r="E2630" t="inlineStr">
        <is>
          <t>TAYTUM</t>
        </is>
      </c>
      <c r="F2630">
        <f>CONCATENATE(D2630," ",LEFT(H2630,4),"T=",AU2630,"D=",AV2630,"R=",AW2630,"M=",AX2630,"L=",AY2630,"B=",AZ2630)</f>
        <v/>
      </c>
      <c r="G2630" t="inlineStr">
        <is>
          <t>RENEE</t>
        </is>
      </c>
      <c r="I2630" t="inlineStr">
        <is>
          <t>2000-01-01</t>
        </is>
      </c>
      <c r="J2630" t="inlineStr">
        <is>
          <t>2025-06-06</t>
        </is>
      </c>
      <c r="K2630" t="inlineStr">
        <is>
          <t>ACTIVE</t>
        </is>
      </c>
      <c r="M2630" t="inlineStr">
        <is>
          <t>3311 LODWICK DR NW</t>
        </is>
      </c>
      <c r="N2630">
        <f>RIGHT(M2630,LEN(M2630)-FIND(" ",M2630))</f>
        <v/>
      </c>
      <c r="O2630" t="inlineStr">
        <is>
          <t>APT 4</t>
        </is>
      </c>
      <c r="P2630" t="inlineStr">
        <is>
          <t>WARREN</t>
        </is>
      </c>
      <c r="Q2630" t="inlineStr">
        <is>
          <t>OH</t>
        </is>
      </c>
      <c r="R2630" t="n">
        <v>44485</v>
      </c>
      <c r="AD2630" t="inlineStr">
        <is>
          <t>TRUMBULL CAREER &amp; TECH CENTER</t>
        </is>
      </c>
      <c r="AE2630" t="inlineStr">
        <is>
          <t>WARREN CITY</t>
        </is>
      </c>
      <c r="AF2630" t="inlineStr">
        <is>
          <t>WARREN CITY SD</t>
        </is>
      </c>
      <c r="AH2630" t="n">
        <v>14</v>
      </c>
      <c r="AI2630" t="n">
        <v>11</v>
      </c>
      <c r="AN2630" t="inlineStr">
        <is>
          <t>WARREN</t>
        </is>
      </c>
      <c r="AO2630" t="inlineStr">
        <is>
          <t>WARREN CITY 1E</t>
        </is>
      </c>
      <c r="AP2630" t="inlineStr">
        <is>
          <t>78-P-ACJ</t>
        </is>
      </c>
      <c r="AQ2630" t="n">
        <v>9</v>
      </c>
      <c r="AR2630" t="n">
        <v>64</v>
      </c>
      <c r="AS2630" t="n">
        <v>32</v>
      </c>
      <c r="AU2630">
        <f>COUNTA($BA$2630:$EH$2630)</f>
        <v/>
      </c>
      <c r="AV2630">
        <f>COUNTIF($BA$2630:$EH$2630,"D")</f>
        <v/>
      </c>
      <c r="AW2630">
        <f>COUNTIF($BA$2630:$EH$2630,"R")</f>
        <v/>
      </c>
      <c r="AX2630">
        <f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/>
      </c>
      <c r="AY2630">
        <f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/>
      </c>
      <c r="AZ2630">
        <f>IF(EH2630&lt;&gt;"",1,0)</f>
        <v/>
      </c>
      <c r="BB2630" t="inlineStr">
        <is>
          <t>WARREN-WARD 1</t>
        </is>
      </c>
      <c r="DN2630" t="inlineStr">
        <is>
          <t>X</t>
        </is>
      </c>
      <c r="DU2630" t="inlineStr">
        <is>
          <t>X</t>
        </is>
      </c>
      <c r="EA2630" t="inlineStr">
        <is>
          <t>X</t>
        </is>
      </c>
      <c r="EF2630" t="inlineStr">
        <is>
          <t>X</t>
        </is>
      </c>
    </row>
    <row r="2631">
      <c r="A2631" t="inlineStr">
        <is>
          <t>OH0024256058</t>
        </is>
      </c>
      <c r="B2631" t="n">
        <v>78</v>
      </c>
      <c r="C2631" t="n">
        <v>425853</v>
      </c>
      <c r="D2631" t="inlineStr">
        <is>
          <t>SIMONS</t>
        </is>
      </c>
      <c r="E2631" t="inlineStr">
        <is>
          <t>EMILY</t>
        </is>
      </c>
      <c r="F2631">
        <f>CONCATENATE(D2631," ",LEFT(H2631,4),"T=",AU2631,"D=",AV2631,"R=",AW2631,"M=",AX2631,"L=",AY2631,"B=",AZ2631)</f>
        <v/>
      </c>
      <c r="G2631" t="inlineStr">
        <is>
          <t>RAE</t>
        </is>
      </c>
      <c r="I2631" t="inlineStr">
        <is>
          <t>1998-05-08</t>
        </is>
      </c>
      <c r="J2631" t="inlineStr">
        <is>
          <t>2022-09-09</t>
        </is>
      </c>
      <c r="K2631" t="inlineStr">
        <is>
          <t>ACTIVE</t>
        </is>
      </c>
      <c r="M2631" t="inlineStr">
        <is>
          <t>2632 LEXINGTON AVE NW</t>
        </is>
      </c>
      <c r="N2631">
        <f>RIGHT(M2631,LEN(M2631)-FIND(" ",M2631))</f>
        <v/>
      </c>
      <c r="P2631" t="inlineStr">
        <is>
          <t>WARREN</t>
        </is>
      </c>
      <c r="Q2631" t="inlineStr">
        <is>
          <t>OH</t>
        </is>
      </c>
      <c r="R2631" t="n">
        <v>44485</v>
      </c>
      <c r="AD2631" t="inlineStr">
        <is>
          <t>TRUMBULL CAREER &amp; TECH CENTER</t>
        </is>
      </c>
      <c r="AE2631" t="inlineStr">
        <is>
          <t>WARREN CITY</t>
        </is>
      </c>
      <c r="AF2631" t="inlineStr">
        <is>
          <t>WARREN CITY SD</t>
        </is>
      </c>
      <c r="AH2631" t="n">
        <v>14</v>
      </c>
      <c r="AI2631" t="n">
        <v>11</v>
      </c>
      <c r="AN2631" t="inlineStr">
        <is>
          <t>WARREN</t>
        </is>
      </c>
      <c r="AO2631" t="inlineStr">
        <is>
          <t>WARREN CITY 1E</t>
        </is>
      </c>
      <c r="AP2631" t="inlineStr">
        <is>
          <t>78-P-ACJ</t>
        </is>
      </c>
      <c r="AQ2631" t="n">
        <v>9</v>
      </c>
      <c r="AR2631" t="n">
        <v>64</v>
      </c>
      <c r="AS2631" t="n">
        <v>32</v>
      </c>
      <c r="AU2631">
        <f>COUNTA($BA$2631:$EH$2631)</f>
        <v/>
      </c>
      <c r="AV2631">
        <f>COUNTIF($BA$2631:$EH$2631,"D")</f>
        <v/>
      </c>
      <c r="AW2631">
        <f>COUNTIF($BA$2631:$EH$2631,"R")</f>
        <v/>
      </c>
      <c r="AX2631">
        <f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/>
      </c>
      <c r="AY2631">
        <f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/>
      </c>
      <c r="AZ2631">
        <f>IF(EH2631&lt;&gt;"",1,0)</f>
        <v/>
      </c>
      <c r="BB2631" t="inlineStr">
        <is>
          <t>WARREN-WARD 1</t>
        </is>
      </c>
    </row>
    <row r="2632">
      <c r="A2632" t="inlineStr">
        <is>
          <t>OH0027398273</t>
        </is>
      </c>
      <c r="B2632" t="n">
        <v>78</v>
      </c>
      <c r="C2632" t="n">
        <v>485540</v>
      </c>
      <c r="D2632" t="inlineStr">
        <is>
          <t>SLEMIN</t>
        </is>
      </c>
      <c r="E2632" t="inlineStr">
        <is>
          <t>MEADOW</t>
        </is>
      </c>
      <c r="F2632">
        <f>CONCATENATE(D2632," ",LEFT(H2632,4),"T=",AU2632,"D=",AV2632,"R=",AW2632,"M=",AX2632,"L=",AY2632,"B=",AZ2632)</f>
        <v/>
      </c>
      <c r="G2632" t="inlineStr">
        <is>
          <t>RAIN</t>
        </is>
      </c>
      <c r="I2632" t="inlineStr">
        <is>
          <t>2001-11-25</t>
        </is>
      </c>
      <c r="J2632" t="inlineStr">
        <is>
          <t>2024-06-13</t>
        </is>
      </c>
      <c r="K2632" t="inlineStr">
        <is>
          <t>ACTIVE</t>
        </is>
      </c>
      <c r="M2632" t="inlineStr">
        <is>
          <t>3122 LODWICK DR NW</t>
        </is>
      </c>
      <c r="N2632">
        <f>RIGHT(M2632,LEN(M2632)-FIND(" ",M2632))</f>
        <v/>
      </c>
      <c r="O2632" t="inlineStr">
        <is>
          <t>APT 3</t>
        </is>
      </c>
      <c r="P2632" t="inlineStr">
        <is>
          <t>WARREN</t>
        </is>
      </c>
      <c r="Q2632" t="inlineStr">
        <is>
          <t>OH</t>
        </is>
      </c>
      <c r="R2632" t="n">
        <v>44485</v>
      </c>
      <c r="AD2632" t="inlineStr">
        <is>
          <t>TRUMBULL CAREER &amp; TECH CENTER</t>
        </is>
      </c>
      <c r="AE2632" t="inlineStr">
        <is>
          <t>WARREN CITY</t>
        </is>
      </c>
      <c r="AF2632" t="inlineStr">
        <is>
          <t>WARREN CITY SD</t>
        </is>
      </c>
      <c r="AH2632" t="n">
        <v>14</v>
      </c>
      <c r="AI2632" t="n">
        <v>11</v>
      </c>
      <c r="AN2632" t="inlineStr">
        <is>
          <t>WARREN</t>
        </is>
      </c>
      <c r="AO2632" t="inlineStr">
        <is>
          <t>WARREN CITY 1E</t>
        </is>
      </c>
      <c r="AP2632" t="inlineStr">
        <is>
          <t>78-P-ACJ</t>
        </is>
      </c>
      <c r="AQ2632" t="n">
        <v>9</v>
      </c>
      <c r="AR2632" t="n">
        <v>64</v>
      </c>
      <c r="AS2632" t="n">
        <v>32</v>
      </c>
      <c r="AU2632">
        <f>COUNTA($BA$2632:$EH$2632)</f>
        <v/>
      </c>
      <c r="AV2632">
        <f>COUNTIF($BA$2632:$EH$2632,"D")</f>
        <v/>
      </c>
      <c r="AW2632">
        <f>COUNTIF($BA$2632:$EH$2632,"R")</f>
        <v/>
      </c>
      <c r="AX2632">
        <f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/>
      </c>
      <c r="AY2632">
        <f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/>
      </c>
      <c r="AZ2632">
        <f>IF(EH2632&lt;&gt;"",1,0)</f>
        <v/>
      </c>
      <c r="BB2632" t="inlineStr">
        <is>
          <t>WARREN-WARD 1</t>
        </is>
      </c>
      <c r="EF2632" t="inlineStr">
        <is>
          <t>X</t>
        </is>
      </c>
    </row>
    <row r="2633">
      <c r="A2633" t="inlineStr">
        <is>
          <t>OH0021778717</t>
        </is>
      </c>
      <c r="B2633" t="n">
        <v>78</v>
      </c>
      <c r="C2633" t="n">
        <v>387095</v>
      </c>
      <c r="D2633" t="inlineStr">
        <is>
          <t>BOSWELL</t>
        </is>
      </c>
      <c r="E2633" t="inlineStr">
        <is>
          <t>ANNA</t>
        </is>
      </c>
      <c r="F2633">
        <f>CONCATENATE(D2633," ",LEFT(H2633,4),"T=",AU2633,"D=",AV2633,"R=",AW2633,"M=",AX2633,"L=",AY2633,"B=",AZ2633)</f>
        <v/>
      </c>
      <c r="G2633" t="inlineStr">
        <is>
          <t>MARIE</t>
        </is>
      </c>
      <c r="I2633" t="inlineStr">
        <is>
          <t>1962-06-29</t>
        </is>
      </c>
      <c r="J2633" t="inlineStr">
        <is>
          <t>2019-04-23</t>
        </is>
      </c>
      <c r="K2633" t="inlineStr">
        <is>
          <t>CONFIRMATION</t>
        </is>
      </c>
      <c r="M2633" t="inlineStr">
        <is>
          <t>3291 RED FOX RUN DR NW</t>
        </is>
      </c>
      <c r="N2633">
        <f>RIGHT(M2633,LEN(M2633)-FIND(" ",M2633))</f>
        <v/>
      </c>
      <c r="P2633" t="inlineStr">
        <is>
          <t>WARREN</t>
        </is>
      </c>
      <c r="Q2633" t="inlineStr">
        <is>
          <t>OH</t>
        </is>
      </c>
      <c r="R2633" t="n">
        <v>44485</v>
      </c>
      <c r="AD2633" t="inlineStr">
        <is>
          <t>TRUMBULL CAREER &amp; TECH CENTER</t>
        </is>
      </c>
      <c r="AE2633" t="inlineStr">
        <is>
          <t>WARREN CITY</t>
        </is>
      </c>
      <c r="AF2633" t="inlineStr">
        <is>
          <t>WARREN CITY SD</t>
        </is>
      </c>
      <c r="AH2633" t="n">
        <v>14</v>
      </c>
      <c r="AI2633" t="n">
        <v>11</v>
      </c>
      <c r="AN2633" t="inlineStr">
        <is>
          <t>WARREN</t>
        </is>
      </c>
      <c r="AO2633" t="inlineStr">
        <is>
          <t>WARREN CITY 1E</t>
        </is>
      </c>
      <c r="AP2633" t="inlineStr">
        <is>
          <t>78-P-ACJ</t>
        </is>
      </c>
      <c r="AQ2633" t="n">
        <v>9</v>
      </c>
      <c r="AR2633" t="n">
        <v>64</v>
      </c>
      <c r="AS2633" t="n">
        <v>32</v>
      </c>
      <c r="AU2633">
        <f>COUNTA($BA$2633:$EH$2633)</f>
        <v/>
      </c>
      <c r="AV2633">
        <f>COUNTIF($BA$2633:$EH$2633,"D")</f>
        <v/>
      </c>
      <c r="AW2633">
        <f>COUNTIF($BA$2633:$EH$2633,"R")</f>
        <v/>
      </c>
      <c r="AX2633">
        <f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/>
      </c>
      <c r="AY2633">
        <f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/>
      </c>
      <c r="AZ2633">
        <f>IF(EH2633&lt;&gt;"",1,0)</f>
        <v/>
      </c>
      <c r="BB2633" t="inlineStr">
        <is>
          <t>WARREN-WARD 1</t>
        </is>
      </c>
    </row>
    <row r="2634">
      <c r="A2634" t="inlineStr">
        <is>
          <t>OH0025028247</t>
        </is>
      </c>
      <c r="B2634" t="n">
        <v>78</v>
      </c>
      <c r="C2634" t="n">
        <v>438160</v>
      </c>
      <c r="D2634" t="inlineStr">
        <is>
          <t>HILL</t>
        </is>
      </c>
      <c r="E2634" t="inlineStr">
        <is>
          <t>GREGORY</t>
        </is>
      </c>
      <c r="F2634">
        <f>CONCATENATE(D2634," ",LEFT(H2634,4),"T=",AU2634,"D=",AV2634,"R=",AW2634,"M=",AX2634,"L=",AY2634,"B=",AZ2634)</f>
        <v/>
      </c>
      <c r="G2634" t="inlineStr">
        <is>
          <t>JAMES</t>
        </is>
      </c>
      <c r="I2634" t="inlineStr">
        <is>
          <t>1966-09-05</t>
        </is>
      </c>
      <c r="J2634" t="inlineStr">
        <is>
          <t>2019-02-01</t>
        </is>
      </c>
      <c r="K2634" t="inlineStr">
        <is>
          <t>CONFIRMATION</t>
        </is>
      </c>
      <c r="M2634" t="inlineStr">
        <is>
          <t>3201 LODWICK DR NW</t>
        </is>
      </c>
      <c r="N2634">
        <f>RIGHT(M2634,LEN(M2634)-FIND(" ",M2634))</f>
        <v/>
      </c>
      <c r="O2634" t="inlineStr">
        <is>
          <t>APT 6</t>
        </is>
      </c>
      <c r="P2634" t="inlineStr">
        <is>
          <t>WARREN</t>
        </is>
      </c>
      <c r="Q2634" t="inlineStr">
        <is>
          <t>OH</t>
        </is>
      </c>
      <c r="R2634" t="n">
        <v>44485</v>
      </c>
      <c r="AD2634" t="inlineStr">
        <is>
          <t>TRUMBULL CAREER &amp; TECH CENTER</t>
        </is>
      </c>
      <c r="AE2634" t="inlineStr">
        <is>
          <t>WARREN CITY</t>
        </is>
      </c>
      <c r="AF2634" t="inlineStr">
        <is>
          <t>WARREN CITY SD</t>
        </is>
      </c>
      <c r="AH2634" t="n">
        <v>14</v>
      </c>
      <c r="AI2634" t="n">
        <v>11</v>
      </c>
      <c r="AN2634" t="inlineStr">
        <is>
          <t>WARREN</t>
        </is>
      </c>
      <c r="AO2634" t="inlineStr">
        <is>
          <t>WARREN CITY 1E</t>
        </is>
      </c>
      <c r="AP2634" t="inlineStr">
        <is>
          <t>78-P-ACJ</t>
        </is>
      </c>
      <c r="AQ2634" t="n">
        <v>9</v>
      </c>
      <c r="AR2634" t="n">
        <v>64</v>
      </c>
      <c r="AS2634" t="n">
        <v>32</v>
      </c>
      <c r="AU2634">
        <f>COUNTA($BA$2634:$EH$2634)</f>
        <v/>
      </c>
      <c r="AV2634">
        <f>COUNTIF($BA$2634:$EH$2634,"D")</f>
        <v/>
      </c>
      <c r="AW2634">
        <f>COUNTIF($BA$2634:$EH$2634,"R")</f>
        <v/>
      </c>
      <c r="AX2634">
        <f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/>
      </c>
      <c r="AY2634">
        <f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/>
      </c>
      <c r="AZ2634">
        <f>IF(EH2634&lt;&gt;"",1,0)</f>
        <v/>
      </c>
      <c r="BB2634" t="inlineStr">
        <is>
          <t>WARREN-WARD 1</t>
        </is>
      </c>
    </row>
    <row r="2635">
      <c r="A2635" t="inlineStr">
        <is>
          <t>OH0022175539</t>
        </is>
      </c>
      <c r="B2635" t="n">
        <v>78</v>
      </c>
      <c r="C2635" t="n">
        <v>391874</v>
      </c>
      <c r="D2635" t="inlineStr">
        <is>
          <t>CROSBY</t>
        </is>
      </c>
      <c r="E2635" t="inlineStr">
        <is>
          <t>TAMERA</t>
        </is>
      </c>
      <c r="F2635">
        <f>CONCATENATE(D2635," ",LEFT(H2635,4),"T=",AU2635,"D=",AV2635,"R=",AW2635,"M=",AX2635,"L=",AY2635,"B=",AZ2635)</f>
        <v/>
      </c>
      <c r="G2635" t="inlineStr">
        <is>
          <t>A</t>
        </is>
      </c>
      <c r="I2635" t="inlineStr">
        <is>
          <t>1956-07-14</t>
        </is>
      </c>
      <c r="J2635" t="inlineStr">
        <is>
          <t>2018-09-30</t>
        </is>
      </c>
      <c r="K2635" t="inlineStr">
        <is>
          <t>CONFIRMATION</t>
        </is>
      </c>
      <c r="M2635" t="inlineStr">
        <is>
          <t>2804 LEXINGTON AVE NW</t>
        </is>
      </c>
      <c r="N2635">
        <f>RIGHT(M2635,LEN(M2635)-FIND(" ",M2635))</f>
        <v/>
      </c>
      <c r="P2635" t="inlineStr">
        <is>
          <t>WARREN</t>
        </is>
      </c>
      <c r="Q2635" t="inlineStr">
        <is>
          <t>OH</t>
        </is>
      </c>
      <c r="R2635" t="n">
        <v>44485</v>
      </c>
      <c r="AD2635" t="inlineStr">
        <is>
          <t>TRUMBULL CAREER &amp; TECH CENTER</t>
        </is>
      </c>
      <c r="AE2635" t="inlineStr">
        <is>
          <t>WARREN CITY</t>
        </is>
      </c>
      <c r="AF2635" t="inlineStr">
        <is>
          <t>WARREN CITY SD</t>
        </is>
      </c>
      <c r="AH2635" t="n">
        <v>14</v>
      </c>
      <c r="AI2635" t="n">
        <v>11</v>
      </c>
      <c r="AN2635" t="inlineStr">
        <is>
          <t>WARREN</t>
        </is>
      </c>
      <c r="AO2635" t="inlineStr">
        <is>
          <t>WARREN CITY 1E</t>
        </is>
      </c>
      <c r="AP2635" t="inlineStr">
        <is>
          <t>78-P-ACJ</t>
        </is>
      </c>
      <c r="AQ2635" t="n">
        <v>9</v>
      </c>
      <c r="AR2635" t="n">
        <v>64</v>
      </c>
      <c r="AS2635" t="n">
        <v>32</v>
      </c>
      <c r="AU2635">
        <f>COUNTA($BA$2635:$EH$2635)</f>
        <v/>
      </c>
      <c r="AV2635">
        <f>COUNTIF($BA$2635:$EH$2635,"D")</f>
        <v/>
      </c>
      <c r="AW2635">
        <f>COUNTIF($BA$2635:$EH$2635,"R")</f>
        <v/>
      </c>
      <c r="AX2635">
        <f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/>
      </c>
      <c r="AY2635">
        <f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/>
      </c>
      <c r="AZ2635">
        <f>IF(EH2635&lt;&gt;"",1,0)</f>
        <v/>
      </c>
      <c r="BB2635" t="inlineStr">
        <is>
          <t>WARREN-WARD 1</t>
        </is>
      </c>
      <c r="BC2635" t="inlineStr">
        <is>
          <t>X</t>
        </is>
      </c>
      <c r="BD2635" t="inlineStr">
        <is>
          <t>X</t>
        </is>
      </c>
      <c r="CP2635" t="inlineStr">
        <is>
          <t>X</t>
        </is>
      </c>
      <c r="DC2635" t="inlineStr">
        <is>
          <t>X</t>
        </is>
      </c>
      <c r="DN2635" t="inlineStr">
        <is>
          <t>X</t>
        </is>
      </c>
    </row>
    <row r="2636">
      <c r="A2636" t="inlineStr">
        <is>
          <t>OH0015704446</t>
        </is>
      </c>
      <c r="B2636" t="n">
        <v>78</v>
      </c>
      <c r="C2636" t="n">
        <v>166034</v>
      </c>
      <c r="D2636" t="inlineStr">
        <is>
          <t>HOWARD</t>
        </is>
      </c>
      <c r="E2636" t="inlineStr">
        <is>
          <t>PHILLIP</t>
        </is>
      </c>
      <c r="F2636">
        <f>CONCATENATE(D2636," ",LEFT(H2636,4),"T=",AU2636,"D=",AV2636,"R=",AW2636,"M=",AX2636,"L=",AY2636,"B=",AZ2636)</f>
        <v/>
      </c>
      <c r="I2636" t="inlineStr">
        <is>
          <t>1962-07-17</t>
        </is>
      </c>
      <c r="J2636" t="inlineStr">
        <is>
          <t>2021-05-25</t>
        </is>
      </c>
      <c r="K2636" t="inlineStr">
        <is>
          <t>ACTIVE</t>
        </is>
      </c>
      <c r="L2636" t="inlineStr">
        <is>
          <t>D</t>
        </is>
      </c>
      <c r="M2636" t="inlineStr">
        <is>
          <t>3271 RED FOX RUN DR NW</t>
        </is>
      </c>
      <c r="N2636">
        <f>RIGHT(M2636,LEN(M2636)-FIND(" ",M2636))</f>
        <v/>
      </c>
      <c r="P2636" t="inlineStr">
        <is>
          <t>WARREN</t>
        </is>
      </c>
      <c r="Q2636" t="inlineStr">
        <is>
          <t>OH</t>
        </is>
      </c>
      <c r="R2636" t="n">
        <v>44485</v>
      </c>
      <c r="AD2636" t="inlineStr">
        <is>
          <t>TRUMBULL CAREER &amp; TECH CENTER</t>
        </is>
      </c>
      <c r="AE2636" t="inlineStr">
        <is>
          <t>WARREN CITY</t>
        </is>
      </c>
      <c r="AF2636" t="inlineStr">
        <is>
          <t>WARREN CITY SD</t>
        </is>
      </c>
      <c r="AH2636" t="n">
        <v>14</v>
      </c>
      <c r="AI2636" t="n">
        <v>11</v>
      </c>
      <c r="AN2636" t="inlineStr">
        <is>
          <t>WARREN</t>
        </is>
      </c>
      <c r="AO2636" t="inlineStr">
        <is>
          <t>WARREN CITY 1E</t>
        </is>
      </c>
      <c r="AP2636" t="inlineStr">
        <is>
          <t>78-P-ACJ</t>
        </is>
      </c>
      <c r="AQ2636" t="n">
        <v>9</v>
      </c>
      <c r="AR2636" t="n">
        <v>64</v>
      </c>
      <c r="AS2636" t="n">
        <v>32</v>
      </c>
      <c r="AU2636">
        <f>COUNTA($BA$2636:$EH$2636)</f>
        <v/>
      </c>
      <c r="AV2636">
        <f>COUNTIF($BA$2636:$EH$2636,"D")</f>
        <v/>
      </c>
      <c r="AW2636">
        <f>COUNTIF($BA$2636:$EH$2636,"R")</f>
        <v/>
      </c>
      <c r="AX2636">
        <f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/>
      </c>
      <c r="AY2636">
        <f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/>
      </c>
      <c r="AZ2636">
        <f>IF(EH2636&lt;&gt;"",1,0)</f>
        <v/>
      </c>
      <c r="BB2636" t="inlineStr">
        <is>
          <t>WARREN-WARD 1</t>
        </is>
      </c>
      <c r="BC2636" t="inlineStr">
        <is>
          <t>X</t>
        </is>
      </c>
      <c r="BD2636" t="inlineStr">
        <is>
          <t>X</t>
        </is>
      </c>
      <c r="BE2636" t="inlineStr">
        <is>
          <t>X</t>
        </is>
      </c>
      <c r="BF2636" t="inlineStr">
        <is>
          <t>X</t>
        </is>
      </c>
      <c r="BG2636" t="inlineStr">
        <is>
          <t>X</t>
        </is>
      </c>
      <c r="BH2636" t="inlineStr">
        <is>
          <t>X</t>
        </is>
      </c>
      <c r="BI2636" t="inlineStr">
        <is>
          <t>X</t>
        </is>
      </c>
      <c r="BJ2636" t="inlineStr">
        <is>
          <t>X</t>
        </is>
      </c>
      <c r="BK2636" t="inlineStr">
        <is>
          <t>X</t>
        </is>
      </c>
      <c r="BL2636" t="inlineStr">
        <is>
          <t>X</t>
        </is>
      </c>
      <c r="BP2636" t="inlineStr">
        <is>
          <t>X</t>
        </is>
      </c>
      <c r="BR2636" t="inlineStr">
        <is>
          <t>X</t>
        </is>
      </c>
      <c r="BS2636" t="inlineStr">
        <is>
          <t>X</t>
        </is>
      </c>
      <c r="BV2636" t="inlineStr">
        <is>
          <t>X</t>
        </is>
      </c>
      <c r="BY2636" t="inlineStr">
        <is>
          <t>D</t>
        </is>
      </c>
      <c r="CA2636" t="inlineStr">
        <is>
          <t>X</t>
        </is>
      </c>
      <c r="CC2636" t="inlineStr">
        <is>
          <t>D</t>
        </is>
      </c>
      <c r="CG2636" t="inlineStr">
        <is>
          <t>X</t>
        </is>
      </c>
      <c r="CH2636" t="inlineStr">
        <is>
          <t>D</t>
        </is>
      </c>
      <c r="CK2636" t="inlineStr">
        <is>
          <t>X</t>
        </is>
      </c>
      <c r="CL2636" t="inlineStr">
        <is>
          <t>D</t>
        </is>
      </c>
      <c r="CN2636" t="inlineStr">
        <is>
          <t>X</t>
        </is>
      </c>
      <c r="CO2636" t="inlineStr">
        <is>
          <t>D</t>
        </is>
      </c>
      <c r="CP2636" t="inlineStr">
        <is>
          <t>X</t>
        </is>
      </c>
      <c r="CQ2636" t="inlineStr">
        <is>
          <t>D</t>
        </is>
      </c>
      <c r="CT2636" t="inlineStr">
        <is>
          <t>X</t>
        </is>
      </c>
      <c r="CU2636" t="inlineStr">
        <is>
          <t>D</t>
        </is>
      </c>
      <c r="CV2636" t="inlineStr">
        <is>
          <t>X</t>
        </is>
      </c>
      <c r="CW2636" t="inlineStr">
        <is>
          <t>D</t>
        </is>
      </c>
      <c r="CY2636" t="inlineStr">
        <is>
          <t>X</t>
        </is>
      </c>
      <c r="CZ2636" t="inlineStr">
        <is>
          <t>D</t>
        </is>
      </c>
      <c r="DC2636" t="inlineStr">
        <is>
          <t>X</t>
        </is>
      </c>
      <c r="DD2636" t="inlineStr">
        <is>
          <t>D</t>
        </is>
      </c>
      <c r="DF2636" t="inlineStr">
        <is>
          <t>X</t>
        </is>
      </c>
      <c r="DG2636" t="inlineStr">
        <is>
          <t>D</t>
        </is>
      </c>
      <c r="DI2636" t="inlineStr">
        <is>
          <t>X</t>
        </is>
      </c>
      <c r="DJ2636" t="inlineStr">
        <is>
          <t>D</t>
        </is>
      </c>
      <c r="DL2636" t="inlineStr">
        <is>
          <t>X</t>
        </is>
      </c>
      <c r="DN2636" t="inlineStr">
        <is>
          <t>X</t>
        </is>
      </c>
      <c r="DO2636" t="inlineStr">
        <is>
          <t>D</t>
        </is>
      </c>
      <c r="DR2636" t="inlineStr">
        <is>
          <t>X</t>
        </is>
      </c>
      <c r="DS2636" t="inlineStr">
        <is>
          <t>D</t>
        </is>
      </c>
      <c r="DT2636" t="inlineStr">
        <is>
          <t>D</t>
        </is>
      </c>
      <c r="DU2636" t="inlineStr">
        <is>
          <t>X</t>
        </is>
      </c>
      <c r="DW2636" t="inlineStr">
        <is>
          <t>D</t>
        </is>
      </c>
      <c r="DX2636" t="inlineStr">
        <is>
          <t>X</t>
        </is>
      </c>
      <c r="EA2636" t="inlineStr">
        <is>
          <t>X</t>
        </is>
      </c>
      <c r="ED2636" t="inlineStr">
        <is>
          <t>D</t>
        </is>
      </c>
      <c r="EF2636" t="inlineStr">
        <is>
          <t>X</t>
        </is>
      </c>
      <c r="EH2636" t="inlineStr">
        <is>
          <t>D</t>
        </is>
      </c>
    </row>
    <row r="2637">
      <c r="A2637" t="inlineStr">
        <is>
          <t>OH0015697313</t>
        </is>
      </c>
      <c r="B2637" t="n">
        <v>78</v>
      </c>
      <c r="C2637" t="n">
        <v>151758</v>
      </c>
      <c r="D2637" t="inlineStr">
        <is>
          <t>RICHBURG HOWARD</t>
        </is>
      </c>
      <c r="E2637" t="inlineStr">
        <is>
          <t>JENIECE</t>
        </is>
      </c>
      <c r="F2637">
        <f>CONCATENATE(D2637," ",LEFT(H2637,4),"T=",AU2637,"D=",AV2637,"R=",AW2637,"M=",AX2637,"L=",AY2637,"B=",AZ2637)</f>
        <v/>
      </c>
      <c r="G2637" t="inlineStr">
        <is>
          <t>M</t>
        </is>
      </c>
      <c r="I2637" t="inlineStr">
        <is>
          <t>1964-05-30</t>
        </is>
      </c>
      <c r="J2637" t="inlineStr">
        <is>
          <t>2021-04-07</t>
        </is>
      </c>
      <c r="K2637" t="inlineStr">
        <is>
          <t>ACTIVE</t>
        </is>
      </c>
      <c r="M2637" t="inlineStr">
        <is>
          <t>3271 RED FOX RUN DR NW</t>
        </is>
      </c>
      <c r="N2637">
        <f>RIGHT(M2637,LEN(M2637)-FIND(" ",M2637))</f>
        <v/>
      </c>
      <c r="P2637" t="inlineStr">
        <is>
          <t>WARREN</t>
        </is>
      </c>
      <c r="Q2637" t="inlineStr">
        <is>
          <t>OH</t>
        </is>
      </c>
      <c r="R2637" t="n">
        <v>44485</v>
      </c>
      <c r="AD2637" t="inlineStr">
        <is>
          <t>TRUMBULL CAREER &amp; TECH CENTER</t>
        </is>
      </c>
      <c r="AE2637" t="inlineStr">
        <is>
          <t>WARREN CITY</t>
        </is>
      </c>
      <c r="AF2637" t="inlineStr">
        <is>
          <t>WARREN CITY SD</t>
        </is>
      </c>
      <c r="AH2637" t="n">
        <v>14</v>
      </c>
      <c r="AI2637" t="n">
        <v>11</v>
      </c>
      <c r="AN2637" t="inlineStr">
        <is>
          <t>WARREN</t>
        </is>
      </c>
      <c r="AO2637" t="inlineStr">
        <is>
          <t>WARREN CITY 1E</t>
        </is>
      </c>
      <c r="AP2637" t="inlineStr">
        <is>
          <t>78-P-ACJ</t>
        </is>
      </c>
      <c r="AQ2637" t="n">
        <v>9</v>
      </c>
      <c r="AR2637" t="n">
        <v>64</v>
      </c>
      <c r="AS2637" t="n">
        <v>32</v>
      </c>
      <c r="AU2637">
        <f>COUNTA($BA$2637:$EH$2637)</f>
        <v/>
      </c>
      <c r="AV2637">
        <f>COUNTIF($BA$2637:$EH$2637,"D")</f>
        <v/>
      </c>
      <c r="AW2637">
        <f>COUNTIF($BA$2637:$EH$2637,"R")</f>
        <v/>
      </c>
      <c r="AX2637">
        <f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/>
      </c>
      <c r="AY2637">
        <f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/>
      </c>
      <c r="AZ2637">
        <f>IF(EH2637&lt;&gt;"",1,0)</f>
        <v/>
      </c>
      <c r="BB2637" t="inlineStr">
        <is>
          <t>WARREN-WARD 1</t>
        </is>
      </c>
      <c r="BC2637" t="inlineStr">
        <is>
          <t>X</t>
        </is>
      </c>
      <c r="BD2637" t="inlineStr">
        <is>
          <t>X</t>
        </is>
      </c>
      <c r="BH2637" t="inlineStr">
        <is>
          <t>X</t>
        </is>
      </c>
      <c r="BJ2637" t="inlineStr">
        <is>
          <t>X</t>
        </is>
      </c>
      <c r="BK2637" t="inlineStr">
        <is>
          <t>X</t>
        </is>
      </c>
      <c r="BL2637" t="inlineStr">
        <is>
          <t>X</t>
        </is>
      </c>
      <c r="BP2637" t="inlineStr">
        <is>
          <t>X</t>
        </is>
      </c>
      <c r="BR2637" t="inlineStr">
        <is>
          <t>X</t>
        </is>
      </c>
      <c r="BY2637" t="inlineStr">
        <is>
          <t>D</t>
        </is>
      </c>
      <c r="CA2637" t="inlineStr">
        <is>
          <t>X</t>
        </is>
      </c>
      <c r="CG2637" t="inlineStr">
        <is>
          <t>X</t>
        </is>
      </c>
      <c r="CK2637" t="inlineStr">
        <is>
          <t>X</t>
        </is>
      </c>
      <c r="CL2637" t="inlineStr">
        <is>
          <t>D</t>
        </is>
      </c>
      <c r="CN2637" t="inlineStr">
        <is>
          <t>X</t>
        </is>
      </c>
      <c r="CP2637" t="inlineStr">
        <is>
          <t>X</t>
        </is>
      </c>
      <c r="CT2637" t="inlineStr">
        <is>
          <t>X</t>
        </is>
      </c>
      <c r="CU2637" t="inlineStr">
        <is>
          <t>D</t>
        </is>
      </c>
      <c r="CY2637" t="inlineStr">
        <is>
          <t>X</t>
        </is>
      </c>
      <c r="CZ2637" t="inlineStr">
        <is>
          <t>D</t>
        </is>
      </c>
      <c r="DC2637" t="inlineStr">
        <is>
          <t>X</t>
        </is>
      </c>
      <c r="DD2637" t="inlineStr">
        <is>
          <t>D</t>
        </is>
      </c>
      <c r="DF2637" t="inlineStr">
        <is>
          <t>X</t>
        </is>
      </c>
      <c r="DI2637" t="inlineStr">
        <is>
          <t>X</t>
        </is>
      </c>
      <c r="DJ2637" t="inlineStr">
        <is>
          <t>D</t>
        </is>
      </c>
      <c r="DL2637" t="inlineStr">
        <is>
          <t>X</t>
        </is>
      </c>
      <c r="DN2637" t="inlineStr">
        <is>
          <t>X</t>
        </is>
      </c>
      <c r="DU2637" t="inlineStr">
        <is>
          <t>X</t>
        </is>
      </c>
      <c r="EF2637" t="inlineStr">
        <is>
          <t>X</t>
        </is>
      </c>
    </row>
    <row r="2638">
      <c r="A2638" t="inlineStr">
        <is>
          <t>OH0024810821</t>
        </is>
      </c>
      <c r="B2638" t="n">
        <v>78</v>
      </c>
      <c r="C2638" t="n">
        <v>435279</v>
      </c>
      <c r="D2638" t="inlineStr">
        <is>
          <t>AUDIA</t>
        </is>
      </c>
      <c r="E2638" t="inlineStr">
        <is>
          <t>DOMINICK</t>
        </is>
      </c>
      <c r="F2638">
        <f>CONCATENATE(D2638," ",LEFT(H2638,4),"T=",AU2638,"D=",AV2638,"R=",AW2638,"M=",AX2638,"L=",AY2638,"B=",AZ2638)</f>
        <v/>
      </c>
      <c r="G2638" t="inlineStr">
        <is>
          <t>A</t>
        </is>
      </c>
      <c r="I2638" t="inlineStr">
        <is>
          <t>2000-10-25</t>
        </is>
      </c>
      <c r="J2638" t="inlineStr">
        <is>
          <t>2018-09-25</t>
        </is>
      </c>
      <c r="K2638" t="inlineStr">
        <is>
          <t>CONFIRMATION</t>
        </is>
      </c>
      <c r="M2638" t="inlineStr">
        <is>
          <t>3200 LODWICK DR NW</t>
        </is>
      </c>
      <c r="N2638">
        <f>RIGHT(M2638,LEN(M2638)-FIND(" ",M2638))</f>
        <v/>
      </c>
      <c r="O2638" t="inlineStr">
        <is>
          <t>APT 3</t>
        </is>
      </c>
      <c r="P2638" t="inlineStr">
        <is>
          <t>WARREN</t>
        </is>
      </c>
      <c r="Q2638" t="inlineStr">
        <is>
          <t>OH</t>
        </is>
      </c>
      <c r="R2638" t="n">
        <v>44485</v>
      </c>
      <c r="AD2638" t="inlineStr">
        <is>
          <t>TRUMBULL CAREER &amp; TECH CENTER</t>
        </is>
      </c>
      <c r="AE2638" t="inlineStr">
        <is>
          <t>WARREN CITY</t>
        </is>
      </c>
      <c r="AF2638" t="inlineStr">
        <is>
          <t>WARREN CITY SD</t>
        </is>
      </c>
      <c r="AH2638" t="n">
        <v>14</v>
      </c>
      <c r="AI2638" t="n">
        <v>11</v>
      </c>
      <c r="AN2638" t="inlineStr">
        <is>
          <t>WARREN</t>
        </is>
      </c>
      <c r="AO2638" t="inlineStr">
        <is>
          <t>WARREN CITY 1E</t>
        </is>
      </c>
      <c r="AP2638" t="inlineStr">
        <is>
          <t>78-P-ACJ</t>
        </is>
      </c>
      <c r="AQ2638" t="n">
        <v>9</v>
      </c>
      <c r="AR2638" t="n">
        <v>64</v>
      </c>
      <c r="AS2638" t="n">
        <v>32</v>
      </c>
      <c r="AU2638">
        <f>COUNTA($BA$2638:$EH$2638)</f>
        <v/>
      </c>
      <c r="AV2638">
        <f>COUNTIF($BA$2638:$EH$2638,"D")</f>
        <v/>
      </c>
      <c r="AW2638">
        <f>COUNTIF($BA$2638:$EH$2638,"R")</f>
        <v/>
      </c>
      <c r="AX2638">
        <f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/>
      </c>
      <c r="AY2638">
        <f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/>
      </c>
      <c r="AZ2638">
        <f>IF(EH2638&lt;&gt;"",1,0)</f>
        <v/>
      </c>
      <c r="BB2638" t="inlineStr">
        <is>
          <t>WARREN-WARD 1</t>
        </is>
      </c>
    </row>
    <row r="2639">
      <c r="A2639" t="inlineStr">
        <is>
          <t>OH0023459486</t>
        </is>
      </c>
      <c r="B2639" t="n">
        <v>78</v>
      </c>
      <c r="C2639" t="n">
        <v>412432</v>
      </c>
      <c r="D2639" t="inlineStr">
        <is>
          <t>SWANSON</t>
        </is>
      </c>
      <c r="E2639" t="inlineStr">
        <is>
          <t>PHILLIP</t>
        </is>
      </c>
      <c r="F2639">
        <f>CONCATENATE(D2639," ",LEFT(H2639,4),"T=",AU2639,"D=",AV2639,"R=",AW2639,"M=",AX2639,"L=",AY2639,"B=",AZ2639)</f>
        <v/>
      </c>
      <c r="G2639" t="inlineStr">
        <is>
          <t>S</t>
        </is>
      </c>
      <c r="I2639" t="inlineStr">
        <is>
          <t>1958-11-26</t>
        </is>
      </c>
      <c r="J2639" t="inlineStr">
        <is>
          <t>2015-11-09</t>
        </is>
      </c>
      <c r="K2639" t="inlineStr">
        <is>
          <t>CONFIRMATION</t>
        </is>
      </c>
      <c r="M2639" t="inlineStr">
        <is>
          <t>3095 LODWICK DR NW</t>
        </is>
      </c>
      <c r="N2639">
        <f>RIGHT(M2639,LEN(M2639)-FIND(" ",M2639))</f>
        <v/>
      </c>
      <c r="O2639" t="inlineStr">
        <is>
          <t>APT 5</t>
        </is>
      </c>
      <c r="P2639" t="inlineStr">
        <is>
          <t>WARREN</t>
        </is>
      </c>
      <c r="Q2639" t="inlineStr">
        <is>
          <t>OH</t>
        </is>
      </c>
      <c r="R2639" t="n">
        <v>44485</v>
      </c>
      <c r="AD2639" t="inlineStr">
        <is>
          <t>TRUMBULL CAREER &amp; TECH CENTER</t>
        </is>
      </c>
      <c r="AE2639" t="inlineStr">
        <is>
          <t>WARREN CITY</t>
        </is>
      </c>
      <c r="AF2639" t="inlineStr">
        <is>
          <t>WARREN CITY SD</t>
        </is>
      </c>
      <c r="AH2639" t="n">
        <v>14</v>
      </c>
      <c r="AI2639" t="n">
        <v>11</v>
      </c>
      <c r="AN2639" t="inlineStr">
        <is>
          <t>WARREN</t>
        </is>
      </c>
      <c r="AO2639" t="inlineStr">
        <is>
          <t>WARREN CITY 1E</t>
        </is>
      </c>
      <c r="AP2639" t="inlineStr">
        <is>
          <t>78-P-ACJ</t>
        </is>
      </c>
      <c r="AQ2639" t="n">
        <v>9</v>
      </c>
      <c r="AR2639" t="n">
        <v>64</v>
      </c>
      <c r="AS2639" t="n">
        <v>32</v>
      </c>
      <c r="AU2639">
        <f>COUNTA($BA$2639:$EH$2639)</f>
        <v/>
      </c>
      <c r="AV2639">
        <f>COUNTIF($BA$2639:$EH$2639,"D")</f>
        <v/>
      </c>
      <c r="AW2639">
        <f>COUNTIF($BA$2639:$EH$2639,"R")</f>
        <v/>
      </c>
      <c r="AX2639">
        <f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/>
      </c>
      <c r="AY2639">
        <f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/>
      </c>
      <c r="AZ2639">
        <f>IF(EH2639&lt;&gt;"",1,0)</f>
        <v/>
      </c>
      <c r="BB2639" t="inlineStr">
        <is>
          <t>WARREN-WARD 1</t>
        </is>
      </c>
      <c r="BD2639" t="inlineStr">
        <is>
          <t>X</t>
        </is>
      </c>
      <c r="BH2639" t="inlineStr">
        <is>
          <t>X</t>
        </is>
      </c>
      <c r="DN2639" t="inlineStr">
        <is>
          <t>X</t>
        </is>
      </c>
    </row>
    <row r="2640">
      <c r="A2640" t="inlineStr">
        <is>
          <t>OH0018597163</t>
        </is>
      </c>
      <c r="B2640" t="n">
        <v>78</v>
      </c>
      <c r="C2640" t="n">
        <v>339522</v>
      </c>
      <c r="D2640" t="inlineStr">
        <is>
          <t>HARPER</t>
        </is>
      </c>
      <c r="E2640" t="inlineStr">
        <is>
          <t>DAWN</t>
        </is>
      </c>
      <c r="F2640">
        <f>CONCATENATE(D2640," ",LEFT(H2640,4),"T=",AU2640,"D=",AV2640,"R=",AW2640,"M=",AX2640,"L=",AY2640,"B=",AZ2640)</f>
        <v/>
      </c>
      <c r="G2640" t="inlineStr">
        <is>
          <t>G</t>
        </is>
      </c>
      <c r="I2640" t="inlineStr">
        <is>
          <t>1987-06-27</t>
        </is>
      </c>
      <c r="J2640" t="inlineStr">
        <is>
          <t>2020-10-03</t>
        </is>
      </c>
      <c r="K2640" t="inlineStr">
        <is>
          <t>ACTIVE</t>
        </is>
      </c>
      <c r="M2640" t="inlineStr">
        <is>
          <t>3398 RED FOX RUN DR NW</t>
        </is>
      </c>
      <c r="N2640">
        <f>RIGHT(M2640,LEN(M2640)-FIND(" ",M2640))</f>
        <v/>
      </c>
      <c r="P2640" t="inlineStr">
        <is>
          <t>WARREN</t>
        </is>
      </c>
      <c r="Q2640" t="inlineStr">
        <is>
          <t>OH</t>
        </is>
      </c>
      <c r="R2640" t="n">
        <v>44485</v>
      </c>
      <c r="AD2640" t="inlineStr">
        <is>
          <t>TRUMBULL CAREER &amp; TECH CENTER</t>
        </is>
      </c>
      <c r="AE2640" t="inlineStr">
        <is>
          <t>WARREN CITY</t>
        </is>
      </c>
      <c r="AF2640" t="inlineStr">
        <is>
          <t>WARREN CITY SD</t>
        </is>
      </c>
      <c r="AH2640" t="n">
        <v>14</v>
      </c>
      <c r="AI2640" t="n">
        <v>11</v>
      </c>
      <c r="AN2640" t="inlineStr">
        <is>
          <t>WARREN</t>
        </is>
      </c>
      <c r="AO2640" t="inlineStr">
        <is>
          <t>WARREN CITY 1E</t>
        </is>
      </c>
      <c r="AP2640" t="inlineStr">
        <is>
          <t>78-P-ACJ</t>
        </is>
      </c>
      <c r="AQ2640" t="n">
        <v>9</v>
      </c>
      <c r="AR2640" t="n">
        <v>64</v>
      </c>
      <c r="AS2640" t="n">
        <v>32</v>
      </c>
      <c r="AU2640">
        <f>COUNTA($BA$2640:$EH$2640)</f>
        <v/>
      </c>
      <c r="AV2640">
        <f>COUNTIF($BA$2640:$EH$2640,"D")</f>
        <v/>
      </c>
      <c r="AW2640">
        <f>COUNTIF($BA$2640:$EH$2640,"R")</f>
        <v/>
      </c>
      <c r="AX2640">
        <f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/>
      </c>
      <c r="AY2640">
        <f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/>
      </c>
      <c r="AZ2640">
        <f>IF(EH2640&lt;&gt;"",1,0)</f>
        <v/>
      </c>
      <c r="BB2640" t="inlineStr">
        <is>
          <t>WARREN-WARD 1</t>
        </is>
      </c>
      <c r="CA2640" t="inlineStr">
        <is>
          <t>X</t>
        </is>
      </c>
      <c r="CK2640" t="inlineStr">
        <is>
          <t>X</t>
        </is>
      </c>
      <c r="CN2640" t="inlineStr">
        <is>
          <t>X</t>
        </is>
      </c>
      <c r="CP2640" t="inlineStr">
        <is>
          <t>X</t>
        </is>
      </c>
      <c r="CZ2640" t="inlineStr">
        <is>
          <t>D</t>
        </is>
      </c>
      <c r="DC2640" t="inlineStr">
        <is>
          <t>X</t>
        </is>
      </c>
      <c r="DN2640" t="inlineStr">
        <is>
          <t>X</t>
        </is>
      </c>
      <c r="EF2640" t="inlineStr">
        <is>
          <t>X</t>
        </is>
      </c>
    </row>
    <row r="2641">
      <c r="A2641" t="inlineStr">
        <is>
          <t>OH0015749181</t>
        </is>
      </c>
      <c r="B2641" t="n">
        <v>78</v>
      </c>
      <c r="C2641" t="n">
        <v>23573</v>
      </c>
      <c r="D2641" t="inlineStr">
        <is>
          <t>MURRAY</t>
        </is>
      </c>
      <c r="E2641" t="inlineStr">
        <is>
          <t>FLEMON</t>
        </is>
      </c>
      <c r="F2641">
        <f>CONCATENATE(D2641," ",LEFT(H2641,4),"T=",AU2641,"D=",AV2641,"R=",AW2641,"M=",AX2641,"L=",AY2641,"B=",AZ2641)</f>
        <v/>
      </c>
      <c r="I2641" t="inlineStr">
        <is>
          <t>1940-04-13</t>
        </is>
      </c>
      <c r="J2641" t="inlineStr">
        <is>
          <t>1961-08-18</t>
        </is>
      </c>
      <c r="K2641" t="inlineStr">
        <is>
          <t>ACTIVE</t>
        </is>
      </c>
      <c r="M2641" t="inlineStr">
        <is>
          <t>3281 LYNWOOD DR NW</t>
        </is>
      </c>
      <c r="N2641">
        <f>RIGHT(M2641,LEN(M2641)-FIND(" ",M2641))</f>
        <v/>
      </c>
      <c r="P2641" t="inlineStr">
        <is>
          <t>WARREN</t>
        </is>
      </c>
      <c r="Q2641" t="inlineStr">
        <is>
          <t>OH</t>
        </is>
      </c>
      <c r="R2641" t="n">
        <v>44485</v>
      </c>
      <c r="AD2641" t="inlineStr">
        <is>
          <t>TRUMBULL CAREER &amp; TECH CENTER</t>
        </is>
      </c>
      <c r="AE2641" t="inlineStr">
        <is>
          <t>WARREN CITY</t>
        </is>
      </c>
      <c r="AF2641" t="inlineStr">
        <is>
          <t>WARREN CITY SD</t>
        </is>
      </c>
      <c r="AH2641" t="n">
        <v>14</v>
      </c>
      <c r="AI2641" t="n">
        <v>11</v>
      </c>
      <c r="AN2641" t="inlineStr">
        <is>
          <t>WARREN</t>
        </is>
      </c>
      <c r="AO2641" t="inlineStr">
        <is>
          <t>WARREN CITY 1E</t>
        </is>
      </c>
      <c r="AP2641" t="inlineStr">
        <is>
          <t>78-P-ACJ</t>
        </is>
      </c>
      <c r="AQ2641" t="n">
        <v>9</v>
      </c>
      <c r="AR2641" t="n">
        <v>64</v>
      </c>
      <c r="AS2641" t="n">
        <v>32</v>
      </c>
      <c r="AU2641">
        <f>COUNTA($BA$2641:$EH$2641)</f>
        <v/>
      </c>
      <c r="AV2641">
        <f>COUNTIF($BA$2641:$EH$2641,"D")</f>
        <v/>
      </c>
      <c r="AW2641">
        <f>COUNTIF($BA$2641:$EH$2641,"R")</f>
        <v/>
      </c>
      <c r="AX2641">
        <f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/>
      </c>
      <c r="AY2641">
        <f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/>
      </c>
      <c r="AZ2641">
        <f>IF(EH2641&lt;&gt;"",1,0)</f>
        <v/>
      </c>
      <c r="BB2641" t="inlineStr">
        <is>
          <t>WARREN-WARD 1</t>
        </is>
      </c>
      <c r="BD2641" t="inlineStr">
        <is>
          <t>X</t>
        </is>
      </c>
      <c r="BF2641" t="inlineStr">
        <is>
          <t>X</t>
        </is>
      </c>
      <c r="BH2641" t="inlineStr">
        <is>
          <t>X</t>
        </is>
      </c>
      <c r="BJ2641" t="inlineStr">
        <is>
          <t>X</t>
        </is>
      </c>
      <c r="BL2641" t="inlineStr">
        <is>
          <t>X</t>
        </is>
      </c>
      <c r="BP2641" t="inlineStr">
        <is>
          <t>X</t>
        </is>
      </c>
      <c r="BS2641" t="inlineStr">
        <is>
          <t>X</t>
        </is>
      </c>
      <c r="BV2641" t="inlineStr">
        <is>
          <t>X</t>
        </is>
      </c>
      <c r="BY2641" t="inlineStr">
        <is>
          <t>D</t>
        </is>
      </c>
      <c r="CA2641" t="inlineStr">
        <is>
          <t>X</t>
        </is>
      </c>
      <c r="CG2641" t="inlineStr">
        <is>
          <t>X</t>
        </is>
      </c>
      <c r="CK2641" t="inlineStr">
        <is>
          <t>X</t>
        </is>
      </c>
      <c r="CL2641" t="inlineStr">
        <is>
          <t>D</t>
        </is>
      </c>
      <c r="CN2641" t="inlineStr">
        <is>
          <t>X</t>
        </is>
      </c>
      <c r="CP2641" t="inlineStr">
        <is>
          <t>X</t>
        </is>
      </c>
      <c r="CV2641" t="inlineStr">
        <is>
          <t>X</t>
        </is>
      </c>
      <c r="CY2641" t="inlineStr">
        <is>
          <t>X</t>
        </is>
      </c>
      <c r="DC2641" t="inlineStr">
        <is>
          <t>X</t>
        </is>
      </c>
      <c r="DI2641" t="inlineStr">
        <is>
          <t>X</t>
        </is>
      </c>
      <c r="DL2641" t="inlineStr">
        <is>
          <t>X</t>
        </is>
      </c>
      <c r="DM2641" t="inlineStr">
        <is>
          <t>D</t>
        </is>
      </c>
      <c r="DN2641" t="inlineStr">
        <is>
          <t>X</t>
        </is>
      </c>
      <c r="DU2641" t="inlineStr">
        <is>
          <t>X</t>
        </is>
      </c>
      <c r="DX2641" t="inlineStr">
        <is>
          <t>X</t>
        </is>
      </c>
      <c r="EA2641" t="inlineStr">
        <is>
          <t>X</t>
        </is>
      </c>
      <c r="EF2641" t="inlineStr">
        <is>
          <t>X</t>
        </is>
      </c>
    </row>
    <row r="2642">
      <c r="A2642" t="inlineStr">
        <is>
          <t>OH0020884491</t>
        </is>
      </c>
      <c r="B2642" t="n">
        <v>78</v>
      </c>
      <c r="C2642" t="n">
        <v>371224</v>
      </c>
      <c r="D2642" t="inlineStr">
        <is>
          <t>HAGEE</t>
        </is>
      </c>
      <c r="E2642" t="inlineStr">
        <is>
          <t>BRITTANY</t>
        </is>
      </c>
      <c r="F2642">
        <f>CONCATENATE(D2642," ",LEFT(H2642,4),"T=",AU2642,"D=",AV2642,"R=",AW2642,"M=",AX2642,"L=",AY2642,"B=",AZ2642)</f>
        <v/>
      </c>
      <c r="G2642" t="inlineStr">
        <is>
          <t>A</t>
        </is>
      </c>
      <c r="I2642" t="inlineStr">
        <is>
          <t>1990-10-20</t>
        </is>
      </c>
      <c r="J2642" t="inlineStr">
        <is>
          <t>2021-09-24</t>
        </is>
      </c>
      <c r="K2642" t="inlineStr">
        <is>
          <t>CONFIRMATION</t>
        </is>
      </c>
      <c r="M2642" t="inlineStr">
        <is>
          <t>3366 OLIAN AVE NW</t>
        </is>
      </c>
      <c r="N2642">
        <f>RIGHT(M2642,LEN(M2642)-FIND(" ",M2642))</f>
        <v/>
      </c>
      <c r="P2642" t="inlineStr">
        <is>
          <t>WARREN</t>
        </is>
      </c>
      <c r="Q2642" t="inlineStr">
        <is>
          <t>OH</t>
        </is>
      </c>
      <c r="R2642" t="n">
        <v>44485</v>
      </c>
      <c r="AD2642" t="inlineStr">
        <is>
          <t>TRUMBULL CAREER &amp; TECH CENTER</t>
        </is>
      </c>
      <c r="AE2642" t="inlineStr">
        <is>
          <t>WARREN CITY</t>
        </is>
      </c>
      <c r="AF2642" t="inlineStr">
        <is>
          <t>WARREN CITY SD</t>
        </is>
      </c>
      <c r="AH2642" t="n">
        <v>14</v>
      </c>
      <c r="AI2642" t="n">
        <v>11</v>
      </c>
      <c r="AN2642" t="inlineStr">
        <is>
          <t>WARREN</t>
        </is>
      </c>
      <c r="AO2642" t="inlineStr">
        <is>
          <t>WARREN CITY 1E</t>
        </is>
      </c>
      <c r="AP2642" t="inlineStr">
        <is>
          <t>78-P-ACJ</t>
        </is>
      </c>
      <c r="AQ2642" t="n">
        <v>9</v>
      </c>
      <c r="AR2642" t="n">
        <v>64</v>
      </c>
      <c r="AS2642" t="n">
        <v>32</v>
      </c>
      <c r="AU2642">
        <f>COUNTA($BA$2642:$EH$2642)</f>
        <v/>
      </c>
      <c r="AV2642">
        <f>COUNTIF($BA$2642:$EH$2642,"D")</f>
        <v/>
      </c>
      <c r="AW2642">
        <f>COUNTIF($BA$2642:$EH$2642,"R")</f>
        <v/>
      </c>
      <c r="AX2642">
        <f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/>
      </c>
      <c r="AY2642">
        <f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/>
      </c>
      <c r="AZ2642">
        <f>IF(EH2642&lt;&gt;"",1,0)</f>
        <v/>
      </c>
      <c r="BB2642" t="inlineStr">
        <is>
          <t>WARREN-WARD 1</t>
        </is>
      </c>
      <c r="CP2642" t="inlineStr">
        <is>
          <t>X</t>
        </is>
      </c>
      <c r="CU2642" t="inlineStr">
        <is>
          <t>R</t>
        </is>
      </c>
      <c r="DC2642" t="inlineStr">
        <is>
          <t>X</t>
        </is>
      </c>
      <c r="DF2642" t="inlineStr">
        <is>
          <t>X</t>
        </is>
      </c>
      <c r="DG2642" t="inlineStr">
        <is>
          <t>R</t>
        </is>
      </c>
      <c r="DI2642" t="inlineStr">
        <is>
          <t>X</t>
        </is>
      </c>
      <c r="DL2642" t="inlineStr">
        <is>
          <t>X</t>
        </is>
      </c>
      <c r="DM2642" t="inlineStr">
        <is>
          <t>D</t>
        </is>
      </c>
      <c r="DN2642" t="inlineStr">
        <is>
          <t>X</t>
        </is>
      </c>
    </row>
    <row r="2643">
      <c r="A2643" t="inlineStr">
        <is>
          <t>OH0015823022</t>
        </is>
      </c>
      <c r="B2643" t="n">
        <v>78</v>
      </c>
      <c r="C2643" t="n">
        <v>287885</v>
      </c>
      <c r="D2643" t="inlineStr">
        <is>
          <t>RICHARDSON</t>
        </is>
      </c>
      <c r="E2643" t="inlineStr">
        <is>
          <t>TASHAWNNA</t>
        </is>
      </c>
      <c r="F2643">
        <f>CONCATENATE(D2643," ",LEFT(H2643,4),"T=",AU2643,"D=",AV2643,"R=",AW2643,"M=",AX2643,"L=",AY2643,"B=",AZ2643)</f>
        <v/>
      </c>
      <c r="G2643" t="inlineStr">
        <is>
          <t>RENEE</t>
        </is>
      </c>
      <c r="I2643" t="inlineStr">
        <is>
          <t>1981-11-02</t>
        </is>
      </c>
      <c r="J2643" t="inlineStr">
        <is>
          <t>2018-10-09</t>
        </is>
      </c>
      <c r="K2643" t="inlineStr">
        <is>
          <t>ACTIVE</t>
        </is>
      </c>
      <c r="M2643" t="inlineStr">
        <is>
          <t>2857 TOD AVE NW</t>
        </is>
      </c>
      <c r="N2643">
        <f>RIGHT(M2643,LEN(M2643)-FIND(" ",M2643))</f>
        <v/>
      </c>
      <c r="P2643" t="inlineStr">
        <is>
          <t>WARREN</t>
        </is>
      </c>
      <c r="Q2643" t="inlineStr">
        <is>
          <t>OH</t>
        </is>
      </c>
      <c r="R2643" t="n">
        <v>44485</v>
      </c>
      <c r="AD2643" t="inlineStr">
        <is>
          <t>TRUMBULL CAREER &amp; TECH CENTER</t>
        </is>
      </c>
      <c r="AE2643" t="inlineStr">
        <is>
          <t>WARREN CITY</t>
        </is>
      </c>
      <c r="AF2643" t="inlineStr">
        <is>
          <t>WARREN CITY SD</t>
        </is>
      </c>
      <c r="AH2643" t="n">
        <v>14</v>
      </c>
      <c r="AI2643" t="n">
        <v>11</v>
      </c>
      <c r="AN2643" t="inlineStr">
        <is>
          <t>WARREN</t>
        </is>
      </c>
      <c r="AO2643" t="inlineStr">
        <is>
          <t>WARREN CITY 1E</t>
        </is>
      </c>
      <c r="AP2643" t="inlineStr">
        <is>
          <t>78-P-ACJ</t>
        </is>
      </c>
      <c r="AQ2643" t="n">
        <v>9</v>
      </c>
      <c r="AR2643" t="n">
        <v>64</v>
      </c>
      <c r="AS2643" t="n">
        <v>32</v>
      </c>
      <c r="AU2643">
        <f>COUNTA($BA$2643:$EH$2643)</f>
        <v/>
      </c>
      <c r="AV2643">
        <f>COUNTIF($BA$2643:$EH$2643,"D")</f>
        <v/>
      </c>
      <c r="AW2643">
        <f>COUNTIF($BA$2643:$EH$2643,"R")</f>
        <v/>
      </c>
      <c r="AX2643">
        <f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/>
      </c>
      <c r="AY2643">
        <f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/>
      </c>
      <c r="AZ2643">
        <f>IF(EH2643&lt;&gt;"",1,0)</f>
        <v/>
      </c>
      <c r="BB2643" t="inlineStr">
        <is>
          <t>WARREN-WARD 1</t>
        </is>
      </c>
      <c r="BC2643" t="inlineStr">
        <is>
          <t>X</t>
        </is>
      </c>
      <c r="BD2643" t="inlineStr">
        <is>
          <t>X</t>
        </is>
      </c>
      <c r="BS2643" t="inlineStr">
        <is>
          <t>X</t>
        </is>
      </c>
      <c r="BY2643" t="inlineStr">
        <is>
          <t>D</t>
        </is>
      </c>
      <c r="CA2643" t="inlineStr">
        <is>
          <t>X</t>
        </is>
      </c>
      <c r="CP2643" t="inlineStr">
        <is>
          <t>X</t>
        </is>
      </c>
      <c r="DC2643" t="inlineStr">
        <is>
          <t>X</t>
        </is>
      </c>
      <c r="DI2643" t="inlineStr">
        <is>
          <t>X</t>
        </is>
      </c>
      <c r="DN2643" t="inlineStr">
        <is>
          <t>X</t>
        </is>
      </c>
      <c r="EF2643" t="inlineStr">
        <is>
          <t>X</t>
        </is>
      </c>
    </row>
    <row r="2644">
      <c r="A2644" t="inlineStr">
        <is>
          <t>OH0023912610</t>
        </is>
      </c>
      <c r="B2644" t="n">
        <v>78</v>
      </c>
      <c r="C2644" t="n">
        <v>419826</v>
      </c>
      <c r="D2644" t="inlineStr">
        <is>
          <t>WALLS</t>
        </is>
      </c>
      <c r="E2644" t="inlineStr">
        <is>
          <t>REANNA</t>
        </is>
      </c>
      <c r="F2644">
        <f>CONCATENATE(D2644," ",LEFT(H2644,4),"T=",AU2644,"D=",AV2644,"R=",AW2644,"M=",AX2644,"L=",AY2644,"B=",AZ2644)</f>
        <v/>
      </c>
      <c r="G2644" t="inlineStr">
        <is>
          <t>J</t>
        </is>
      </c>
      <c r="I2644" t="inlineStr">
        <is>
          <t>1998-09-25</t>
        </is>
      </c>
      <c r="J2644" t="inlineStr">
        <is>
          <t>2016-09-02</t>
        </is>
      </c>
      <c r="K2644" t="inlineStr">
        <is>
          <t>CONFIRMATION</t>
        </is>
      </c>
      <c r="M2644" t="inlineStr">
        <is>
          <t>2809 TOD AVE NW</t>
        </is>
      </c>
      <c r="N2644">
        <f>RIGHT(M2644,LEN(M2644)-FIND(" ",M2644))</f>
        <v/>
      </c>
      <c r="P2644" t="inlineStr">
        <is>
          <t>WARREN</t>
        </is>
      </c>
      <c r="Q2644" t="inlineStr">
        <is>
          <t>OH</t>
        </is>
      </c>
      <c r="R2644" t="n">
        <v>44485</v>
      </c>
      <c r="AD2644" t="inlineStr">
        <is>
          <t>TRUMBULL CAREER &amp; TECH CENTER</t>
        </is>
      </c>
      <c r="AE2644" t="inlineStr">
        <is>
          <t>WARREN CITY</t>
        </is>
      </c>
      <c r="AF2644" t="inlineStr">
        <is>
          <t>WARREN CITY SD</t>
        </is>
      </c>
      <c r="AH2644" t="n">
        <v>14</v>
      </c>
      <c r="AI2644" t="n">
        <v>11</v>
      </c>
      <c r="AN2644" t="inlineStr">
        <is>
          <t>WARREN</t>
        </is>
      </c>
      <c r="AO2644" t="inlineStr">
        <is>
          <t>WARREN CITY 1E</t>
        </is>
      </c>
      <c r="AP2644" t="inlineStr">
        <is>
          <t>78-P-ACJ</t>
        </is>
      </c>
      <c r="AQ2644" t="n">
        <v>9</v>
      </c>
      <c r="AR2644" t="n">
        <v>64</v>
      </c>
      <c r="AS2644" t="n">
        <v>32</v>
      </c>
      <c r="AU2644">
        <f>COUNTA($BA$2644:$EH$2644)</f>
        <v/>
      </c>
      <c r="AV2644">
        <f>COUNTIF($BA$2644:$EH$2644,"D")</f>
        <v/>
      </c>
      <c r="AW2644">
        <f>COUNTIF($BA$2644:$EH$2644,"R")</f>
        <v/>
      </c>
      <c r="AX2644">
        <f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/>
      </c>
      <c r="AY2644">
        <f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/>
      </c>
      <c r="AZ2644">
        <f>IF(EH2644&lt;&gt;"",1,0)</f>
        <v/>
      </c>
      <c r="BB2644" t="inlineStr">
        <is>
          <t>WARREN-WARD 1</t>
        </is>
      </c>
      <c r="DC2644" t="inlineStr">
        <is>
          <t>X</t>
        </is>
      </c>
    </row>
    <row r="2645">
      <c r="A2645" t="inlineStr">
        <is>
          <t>OH0023912785</t>
        </is>
      </c>
      <c r="B2645" t="n">
        <v>78</v>
      </c>
      <c r="C2645" t="n">
        <v>419831</v>
      </c>
      <c r="D2645" t="inlineStr">
        <is>
          <t>BOWEN</t>
        </is>
      </c>
      <c r="E2645" t="inlineStr">
        <is>
          <t>KARI</t>
        </is>
      </c>
      <c r="F2645">
        <f>CONCATENATE(D2645," ",LEFT(H2645,4),"T=",AU2645,"D=",AV2645,"R=",AW2645,"M=",AX2645,"L=",AY2645,"B=",AZ2645)</f>
        <v/>
      </c>
      <c r="G2645" t="inlineStr">
        <is>
          <t>L</t>
        </is>
      </c>
      <c r="I2645" t="inlineStr">
        <is>
          <t>1996-02-16</t>
        </is>
      </c>
      <c r="J2645" t="inlineStr">
        <is>
          <t>2016-09-06</t>
        </is>
      </c>
      <c r="K2645" t="inlineStr">
        <is>
          <t>CONFIRMATION</t>
        </is>
      </c>
      <c r="M2645" t="inlineStr">
        <is>
          <t>3140 ELMHILL DR NW</t>
        </is>
      </c>
      <c r="N2645">
        <f>RIGHT(M2645,LEN(M2645)-FIND(" ",M2645))</f>
        <v/>
      </c>
      <c r="P2645" t="inlineStr">
        <is>
          <t>WARREN</t>
        </is>
      </c>
      <c r="Q2645" t="inlineStr">
        <is>
          <t>OH</t>
        </is>
      </c>
      <c r="R2645" t="n">
        <v>44485</v>
      </c>
      <c r="AD2645" t="inlineStr">
        <is>
          <t>TRUMBULL CAREER &amp; TECH CENTER</t>
        </is>
      </c>
      <c r="AE2645" t="inlineStr">
        <is>
          <t>WARREN CITY</t>
        </is>
      </c>
      <c r="AF2645" t="inlineStr">
        <is>
          <t>WARREN CITY SD</t>
        </is>
      </c>
      <c r="AH2645" t="n">
        <v>14</v>
      </c>
      <c r="AI2645" t="n">
        <v>11</v>
      </c>
      <c r="AN2645" t="inlineStr">
        <is>
          <t>WARREN</t>
        </is>
      </c>
      <c r="AO2645" t="inlineStr">
        <is>
          <t>WARREN CITY 1E</t>
        </is>
      </c>
      <c r="AP2645" t="inlineStr">
        <is>
          <t>78-P-ACJ</t>
        </is>
      </c>
      <c r="AQ2645" t="n">
        <v>9</v>
      </c>
      <c r="AR2645" t="n">
        <v>64</v>
      </c>
      <c r="AS2645" t="n">
        <v>32</v>
      </c>
      <c r="AU2645">
        <f>COUNTA($BA$2645:$EH$2645)</f>
        <v/>
      </c>
      <c r="AV2645">
        <f>COUNTIF($BA$2645:$EH$2645,"D")</f>
        <v/>
      </c>
      <c r="AW2645">
        <f>COUNTIF($BA$2645:$EH$2645,"R")</f>
        <v/>
      </c>
      <c r="AX2645">
        <f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/>
      </c>
      <c r="AY2645">
        <f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/>
      </c>
      <c r="AZ2645">
        <f>IF(EH2645&lt;&gt;"",1,0)</f>
        <v/>
      </c>
      <c r="BB2645" t="inlineStr">
        <is>
          <t>WARREN-WARD 1</t>
        </is>
      </c>
    </row>
    <row r="2646">
      <c r="A2646" t="inlineStr">
        <is>
          <t>OH0015770098</t>
        </is>
      </c>
      <c r="B2646" t="n">
        <v>78</v>
      </c>
      <c r="C2646" t="n">
        <v>27846</v>
      </c>
      <c r="D2646" t="inlineStr">
        <is>
          <t>WILKINS</t>
        </is>
      </c>
      <c r="E2646" t="inlineStr">
        <is>
          <t>JUDITH</t>
        </is>
      </c>
      <c r="F2646">
        <f>CONCATENATE(D2646," ",LEFT(H2646,4),"T=",AU2646,"D=",AV2646,"R=",AW2646,"M=",AX2646,"L=",AY2646,"B=",AZ2646)</f>
        <v/>
      </c>
      <c r="G2646" t="inlineStr">
        <is>
          <t>A</t>
        </is>
      </c>
      <c r="I2646" t="inlineStr">
        <is>
          <t>1949-08-28</t>
        </is>
      </c>
      <c r="J2646" t="inlineStr">
        <is>
          <t>1970-09-22</t>
        </is>
      </c>
      <c r="K2646" t="inlineStr">
        <is>
          <t>ACTIVE</t>
        </is>
      </c>
      <c r="L2646" t="inlineStr">
        <is>
          <t>D</t>
        </is>
      </c>
      <c r="M2646" t="inlineStr">
        <is>
          <t>3220 RED FOX RUN DR NW</t>
        </is>
      </c>
      <c r="N2646">
        <f>RIGHT(M2646,LEN(M2646)-FIND(" ",M2646))</f>
        <v/>
      </c>
      <c r="P2646" t="inlineStr">
        <is>
          <t>WARREN</t>
        </is>
      </c>
      <c r="Q2646" t="inlineStr">
        <is>
          <t>OH</t>
        </is>
      </c>
      <c r="R2646" t="n">
        <v>44485</v>
      </c>
      <c r="AD2646" t="inlineStr">
        <is>
          <t>TRUMBULL CAREER &amp; TECH CENTER</t>
        </is>
      </c>
      <c r="AE2646" t="inlineStr">
        <is>
          <t>WARREN CITY</t>
        </is>
      </c>
      <c r="AF2646" t="inlineStr">
        <is>
          <t>WARREN CITY SD</t>
        </is>
      </c>
      <c r="AH2646" t="n">
        <v>14</v>
      </c>
      <c r="AI2646" t="n">
        <v>11</v>
      </c>
      <c r="AN2646" t="inlineStr">
        <is>
          <t>WARREN</t>
        </is>
      </c>
      <c r="AO2646" t="inlineStr">
        <is>
          <t>WARREN CITY 1E</t>
        </is>
      </c>
      <c r="AP2646" t="inlineStr">
        <is>
          <t>78-P-ACJ</t>
        </is>
      </c>
      <c r="AQ2646" t="n">
        <v>9</v>
      </c>
      <c r="AR2646" t="n">
        <v>64</v>
      </c>
      <c r="AS2646" t="n">
        <v>32</v>
      </c>
      <c r="AU2646">
        <f>COUNTA($BA$2646:$EH$2646)</f>
        <v/>
      </c>
      <c r="AV2646">
        <f>COUNTIF($BA$2646:$EH$2646,"D")</f>
        <v/>
      </c>
      <c r="AW2646">
        <f>COUNTIF($BA$2646:$EH$2646,"R")</f>
        <v/>
      </c>
      <c r="AX2646">
        <f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/>
      </c>
      <c r="AY2646">
        <f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/>
      </c>
      <c r="AZ2646">
        <f>IF(EH2646&lt;&gt;"",1,0)</f>
        <v/>
      </c>
      <c r="BB2646" t="inlineStr">
        <is>
          <t>WARREN-WARD 1</t>
        </is>
      </c>
      <c r="BC2646" t="inlineStr">
        <is>
          <t>X</t>
        </is>
      </c>
      <c r="BD2646" t="inlineStr">
        <is>
          <t>X</t>
        </is>
      </c>
      <c r="BE2646" t="inlineStr">
        <is>
          <t>X</t>
        </is>
      </c>
      <c r="BF2646" t="inlineStr">
        <is>
          <t>X</t>
        </is>
      </c>
      <c r="BG2646" t="inlineStr">
        <is>
          <t>X</t>
        </is>
      </c>
      <c r="BH2646" t="inlineStr">
        <is>
          <t>X</t>
        </is>
      </c>
      <c r="BJ2646" t="inlineStr">
        <is>
          <t>X</t>
        </is>
      </c>
      <c r="BK2646" t="inlineStr">
        <is>
          <t>X</t>
        </is>
      </c>
      <c r="BL2646" t="inlineStr">
        <is>
          <t>X</t>
        </is>
      </c>
      <c r="BP2646" t="inlineStr">
        <is>
          <t>X</t>
        </is>
      </c>
      <c r="BR2646" t="inlineStr">
        <is>
          <t>X</t>
        </is>
      </c>
      <c r="BS2646" t="inlineStr">
        <is>
          <t>X</t>
        </is>
      </c>
      <c r="BY2646" t="inlineStr">
        <is>
          <t>D</t>
        </is>
      </c>
      <c r="CA2646" t="inlineStr">
        <is>
          <t>X</t>
        </is>
      </c>
      <c r="CG2646" t="inlineStr">
        <is>
          <t>X</t>
        </is>
      </c>
      <c r="CH2646" t="inlineStr">
        <is>
          <t>D</t>
        </is>
      </c>
      <c r="CK2646" t="inlineStr">
        <is>
          <t>X</t>
        </is>
      </c>
      <c r="CL2646" t="inlineStr">
        <is>
          <t>D</t>
        </is>
      </c>
      <c r="CN2646" t="inlineStr">
        <is>
          <t>X</t>
        </is>
      </c>
      <c r="CO2646" t="inlineStr">
        <is>
          <t>D</t>
        </is>
      </c>
      <c r="CP2646" t="inlineStr">
        <is>
          <t>X</t>
        </is>
      </c>
      <c r="CQ2646" t="inlineStr">
        <is>
          <t>D</t>
        </is>
      </c>
      <c r="CT2646" t="inlineStr">
        <is>
          <t>X</t>
        </is>
      </c>
      <c r="CU2646" t="inlineStr">
        <is>
          <t>D</t>
        </is>
      </c>
      <c r="CV2646" t="inlineStr">
        <is>
          <t>X</t>
        </is>
      </c>
      <c r="CW2646" t="inlineStr">
        <is>
          <t>D</t>
        </is>
      </c>
      <c r="CY2646" t="inlineStr">
        <is>
          <t>X</t>
        </is>
      </c>
      <c r="CZ2646" t="inlineStr">
        <is>
          <t>D</t>
        </is>
      </c>
      <c r="DC2646" t="inlineStr">
        <is>
          <t>X</t>
        </is>
      </c>
      <c r="DD2646" t="inlineStr">
        <is>
          <t>D</t>
        </is>
      </c>
      <c r="DF2646" t="inlineStr">
        <is>
          <t>X</t>
        </is>
      </c>
      <c r="DG2646" t="inlineStr">
        <is>
          <t>D</t>
        </is>
      </c>
      <c r="DI2646" t="inlineStr">
        <is>
          <t>X</t>
        </is>
      </c>
      <c r="DJ2646" t="inlineStr">
        <is>
          <t>D</t>
        </is>
      </c>
      <c r="DL2646" t="inlineStr">
        <is>
          <t>X</t>
        </is>
      </c>
      <c r="DM2646" t="inlineStr">
        <is>
          <t>D</t>
        </is>
      </c>
      <c r="DN2646" t="inlineStr">
        <is>
          <t>X</t>
        </is>
      </c>
      <c r="DO2646" t="inlineStr">
        <is>
          <t>D</t>
        </is>
      </c>
      <c r="DR2646" t="inlineStr">
        <is>
          <t>X</t>
        </is>
      </c>
      <c r="DS2646" t="inlineStr">
        <is>
          <t>D</t>
        </is>
      </c>
      <c r="DT2646" t="inlineStr">
        <is>
          <t>D</t>
        </is>
      </c>
      <c r="DU2646" t="inlineStr">
        <is>
          <t>X</t>
        </is>
      </c>
      <c r="DW2646" t="inlineStr">
        <is>
          <t>D</t>
        </is>
      </c>
      <c r="DX2646" t="inlineStr">
        <is>
          <t>X</t>
        </is>
      </c>
      <c r="EA2646" t="inlineStr">
        <is>
          <t>X</t>
        </is>
      </c>
      <c r="ED2646" t="inlineStr">
        <is>
          <t>D</t>
        </is>
      </c>
      <c r="EF2646" t="inlineStr">
        <is>
          <t>X</t>
        </is>
      </c>
      <c r="EH2646" t="inlineStr">
        <is>
          <t>D</t>
        </is>
      </c>
    </row>
    <row r="2647">
      <c r="A2647" t="inlineStr">
        <is>
          <t>OH0015770094</t>
        </is>
      </c>
      <c r="B2647" t="n">
        <v>78</v>
      </c>
      <c r="C2647" t="n">
        <v>27836</v>
      </c>
      <c r="D2647" t="inlineStr">
        <is>
          <t>WATSON</t>
        </is>
      </c>
      <c r="E2647" t="inlineStr">
        <is>
          <t>JANICE</t>
        </is>
      </c>
      <c r="F2647">
        <f>CONCATENATE(D2647," ",LEFT(H2647,4),"T=",AU2647,"D=",AV2647,"R=",AW2647,"M=",AX2647,"L=",AY2647,"B=",AZ2647)</f>
        <v/>
      </c>
      <c r="I2647" t="inlineStr">
        <is>
          <t>1941-06-21</t>
        </is>
      </c>
      <c r="J2647" t="inlineStr">
        <is>
          <t>1979-03-30</t>
        </is>
      </c>
      <c r="K2647" t="inlineStr">
        <is>
          <t>ACTIVE</t>
        </is>
      </c>
      <c r="L2647" t="inlineStr">
        <is>
          <t>D</t>
        </is>
      </c>
      <c r="M2647" t="inlineStr">
        <is>
          <t>3242 RED FOX RUN DR NW</t>
        </is>
      </c>
      <c r="N2647">
        <f>RIGHT(M2647,LEN(M2647)-FIND(" ",M2647))</f>
        <v/>
      </c>
      <c r="P2647" t="inlineStr">
        <is>
          <t>WARREN</t>
        </is>
      </c>
      <c r="Q2647" t="inlineStr">
        <is>
          <t>OH</t>
        </is>
      </c>
      <c r="R2647" t="n">
        <v>44485</v>
      </c>
      <c r="AD2647" t="inlineStr">
        <is>
          <t>TRUMBULL CAREER &amp; TECH CENTER</t>
        </is>
      </c>
      <c r="AE2647" t="inlineStr">
        <is>
          <t>WARREN CITY</t>
        </is>
      </c>
      <c r="AF2647" t="inlineStr">
        <is>
          <t>WARREN CITY SD</t>
        </is>
      </c>
      <c r="AH2647" t="n">
        <v>14</v>
      </c>
      <c r="AI2647" t="n">
        <v>11</v>
      </c>
      <c r="AN2647" t="inlineStr">
        <is>
          <t>WARREN</t>
        </is>
      </c>
      <c r="AO2647" t="inlineStr">
        <is>
          <t>WARREN CITY 1E</t>
        </is>
      </c>
      <c r="AP2647" t="inlineStr">
        <is>
          <t>78-P-ACJ</t>
        </is>
      </c>
      <c r="AQ2647" t="n">
        <v>9</v>
      </c>
      <c r="AR2647" t="n">
        <v>64</v>
      </c>
      <c r="AS2647" t="n">
        <v>32</v>
      </c>
      <c r="AU2647">
        <f>COUNTA($BA$2647:$EH$2647)</f>
        <v/>
      </c>
      <c r="AV2647">
        <f>COUNTIF($BA$2647:$EH$2647,"D")</f>
        <v/>
      </c>
      <c r="AW2647">
        <f>COUNTIF($BA$2647:$EH$2647,"R")</f>
        <v/>
      </c>
      <c r="AX2647">
        <f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/>
      </c>
      <c r="AY2647">
        <f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/>
      </c>
      <c r="AZ2647">
        <f>IF(EH2647&lt;&gt;"",1,0)</f>
        <v/>
      </c>
      <c r="BB2647" t="inlineStr">
        <is>
          <t>WARREN-WARD 1</t>
        </is>
      </c>
      <c r="BC2647" t="inlineStr">
        <is>
          <t>X</t>
        </is>
      </c>
      <c r="BD2647" t="inlineStr">
        <is>
          <t>X</t>
        </is>
      </c>
      <c r="BE2647" t="inlineStr">
        <is>
          <t>X</t>
        </is>
      </c>
      <c r="BF2647" t="inlineStr">
        <is>
          <t>X</t>
        </is>
      </c>
      <c r="BG2647" t="inlineStr">
        <is>
          <t>X</t>
        </is>
      </c>
      <c r="BH2647" t="inlineStr">
        <is>
          <t>X</t>
        </is>
      </c>
      <c r="BI2647" t="inlineStr">
        <is>
          <t>X</t>
        </is>
      </c>
      <c r="BJ2647" t="inlineStr">
        <is>
          <t>X</t>
        </is>
      </c>
      <c r="BK2647" t="inlineStr">
        <is>
          <t>X</t>
        </is>
      </c>
      <c r="BL2647" t="inlineStr">
        <is>
          <t>X</t>
        </is>
      </c>
      <c r="BP2647" t="inlineStr">
        <is>
          <t>X</t>
        </is>
      </c>
      <c r="BR2647" t="inlineStr">
        <is>
          <t>X</t>
        </is>
      </c>
      <c r="BS2647" t="inlineStr">
        <is>
          <t>X</t>
        </is>
      </c>
      <c r="BV2647" t="inlineStr">
        <is>
          <t>X</t>
        </is>
      </c>
      <c r="BY2647" t="inlineStr">
        <is>
          <t>D</t>
        </is>
      </c>
      <c r="CA2647" t="inlineStr">
        <is>
          <t>X</t>
        </is>
      </c>
      <c r="CC2647" t="inlineStr">
        <is>
          <t>D</t>
        </is>
      </c>
      <c r="CG2647" t="inlineStr">
        <is>
          <t>X</t>
        </is>
      </c>
      <c r="CH2647" t="inlineStr">
        <is>
          <t>D</t>
        </is>
      </c>
      <c r="CK2647" t="inlineStr">
        <is>
          <t>X</t>
        </is>
      </c>
      <c r="CL2647" t="inlineStr">
        <is>
          <t>D</t>
        </is>
      </c>
      <c r="CN2647" t="inlineStr">
        <is>
          <t>X</t>
        </is>
      </c>
      <c r="CO2647" t="inlineStr">
        <is>
          <t>D</t>
        </is>
      </c>
      <c r="CP2647" t="inlineStr">
        <is>
          <t>X</t>
        </is>
      </c>
      <c r="CQ2647" t="inlineStr">
        <is>
          <t>D</t>
        </is>
      </c>
      <c r="CT2647" t="inlineStr">
        <is>
          <t>X</t>
        </is>
      </c>
      <c r="CU2647" t="inlineStr">
        <is>
          <t>D</t>
        </is>
      </c>
      <c r="CV2647" t="inlineStr">
        <is>
          <t>X</t>
        </is>
      </c>
      <c r="CW2647" t="inlineStr">
        <is>
          <t>D</t>
        </is>
      </c>
      <c r="CY2647" t="inlineStr">
        <is>
          <t>X</t>
        </is>
      </c>
      <c r="CZ2647" t="inlineStr">
        <is>
          <t>D</t>
        </is>
      </c>
      <c r="DC2647" t="inlineStr">
        <is>
          <t>X</t>
        </is>
      </c>
      <c r="DD2647" t="inlineStr">
        <is>
          <t>D</t>
        </is>
      </c>
      <c r="DF2647" t="inlineStr">
        <is>
          <t>X</t>
        </is>
      </c>
      <c r="DG2647" t="inlineStr">
        <is>
          <t>D</t>
        </is>
      </c>
      <c r="DI2647" t="inlineStr">
        <is>
          <t>X</t>
        </is>
      </c>
      <c r="DJ2647" t="inlineStr">
        <is>
          <t>D</t>
        </is>
      </c>
      <c r="DL2647" t="inlineStr">
        <is>
          <t>X</t>
        </is>
      </c>
      <c r="DM2647" t="inlineStr">
        <is>
          <t>D</t>
        </is>
      </c>
      <c r="DN2647" t="inlineStr">
        <is>
          <t>X</t>
        </is>
      </c>
      <c r="DR2647" t="inlineStr">
        <is>
          <t>X</t>
        </is>
      </c>
      <c r="DU2647" t="inlineStr">
        <is>
          <t>X</t>
        </is>
      </c>
      <c r="DW2647" t="inlineStr">
        <is>
          <t>D</t>
        </is>
      </c>
      <c r="DX2647" t="inlineStr">
        <is>
          <t>X</t>
        </is>
      </c>
      <c r="EA2647" t="inlineStr">
        <is>
          <t>X</t>
        </is>
      </c>
      <c r="ED2647" t="inlineStr">
        <is>
          <t>D</t>
        </is>
      </c>
      <c r="EF2647" t="inlineStr">
        <is>
          <t>X</t>
        </is>
      </c>
    </row>
    <row r="2648">
      <c r="A2648" t="inlineStr">
        <is>
          <t>OH0015769936</t>
        </is>
      </c>
      <c r="B2648" t="n">
        <v>78</v>
      </c>
      <c r="C2648" t="n">
        <v>27483</v>
      </c>
      <c r="D2648" t="inlineStr">
        <is>
          <t>ANNANDONO</t>
        </is>
      </c>
      <c r="E2648" t="inlineStr">
        <is>
          <t>JOSEPH</t>
        </is>
      </c>
      <c r="F2648">
        <f>CONCATENATE(D2648," ",LEFT(H2648,4),"T=",AU2648,"D=",AV2648,"R=",AW2648,"M=",AX2648,"L=",AY2648,"B=",AZ2648)</f>
        <v/>
      </c>
      <c r="G2648" t="inlineStr">
        <is>
          <t>V</t>
        </is>
      </c>
      <c r="I2648" t="inlineStr">
        <is>
          <t>1939-03-15</t>
        </is>
      </c>
      <c r="J2648" t="inlineStr">
        <is>
          <t>2022-04-04</t>
        </is>
      </c>
      <c r="K2648" t="inlineStr">
        <is>
          <t>ACTIVE</t>
        </is>
      </c>
      <c r="L2648" t="inlineStr">
        <is>
          <t>R</t>
        </is>
      </c>
      <c r="M2648" t="inlineStr">
        <is>
          <t>3016 RED FOX RUN DR NW</t>
        </is>
      </c>
      <c r="N2648">
        <f>RIGHT(M2648,LEN(M2648)-FIND(" ",M2648))</f>
        <v/>
      </c>
      <c r="P2648" t="inlineStr">
        <is>
          <t>WARREN</t>
        </is>
      </c>
      <c r="Q2648" t="inlineStr">
        <is>
          <t>OH</t>
        </is>
      </c>
      <c r="R2648" t="n">
        <v>44485</v>
      </c>
      <c r="AD2648" t="inlineStr">
        <is>
          <t>TRUMBULL CAREER &amp; TECH CENTER</t>
        </is>
      </c>
      <c r="AE2648" t="inlineStr">
        <is>
          <t>WARREN CITY</t>
        </is>
      </c>
      <c r="AF2648" t="inlineStr">
        <is>
          <t>WARREN CITY SD</t>
        </is>
      </c>
      <c r="AH2648" t="n">
        <v>14</v>
      </c>
      <c r="AI2648" t="n">
        <v>11</v>
      </c>
      <c r="AN2648" t="inlineStr">
        <is>
          <t>WARREN</t>
        </is>
      </c>
      <c r="AO2648" t="inlineStr">
        <is>
          <t>WARREN CITY 1E</t>
        </is>
      </c>
      <c r="AP2648" t="inlineStr">
        <is>
          <t>78-P-ACJ</t>
        </is>
      </c>
      <c r="AQ2648" t="n">
        <v>9</v>
      </c>
      <c r="AR2648" t="n">
        <v>64</v>
      </c>
      <c r="AS2648" t="n">
        <v>32</v>
      </c>
      <c r="AU2648">
        <f>COUNTA($BA$2648:$EH$2648)</f>
        <v/>
      </c>
      <c r="AV2648">
        <f>COUNTIF($BA$2648:$EH$2648,"D")</f>
        <v/>
      </c>
      <c r="AW2648">
        <f>COUNTIF($BA$2648:$EH$2648,"R")</f>
        <v/>
      </c>
      <c r="AX2648">
        <f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/>
      </c>
      <c r="AY2648">
        <f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/>
      </c>
      <c r="AZ2648">
        <f>IF(EH2648&lt;&gt;"",1,0)</f>
        <v/>
      </c>
      <c r="BB2648" t="inlineStr">
        <is>
          <t>WARREN-WARD 1</t>
        </is>
      </c>
      <c r="BC2648" t="inlineStr">
        <is>
          <t>X</t>
        </is>
      </c>
      <c r="BD2648" t="inlineStr">
        <is>
          <t>X</t>
        </is>
      </c>
      <c r="BE2648" t="inlineStr">
        <is>
          <t>X</t>
        </is>
      </c>
      <c r="BF2648" t="inlineStr">
        <is>
          <t>X</t>
        </is>
      </c>
      <c r="BG2648" t="inlineStr">
        <is>
          <t>X</t>
        </is>
      </c>
      <c r="BH2648" t="inlineStr">
        <is>
          <t>X</t>
        </is>
      </c>
      <c r="BI2648" t="inlineStr">
        <is>
          <t>X</t>
        </is>
      </c>
      <c r="BJ2648" t="inlineStr">
        <is>
          <t>X</t>
        </is>
      </c>
      <c r="BK2648" t="inlineStr">
        <is>
          <t>X</t>
        </is>
      </c>
      <c r="BL2648" t="inlineStr">
        <is>
          <t>X</t>
        </is>
      </c>
      <c r="BP2648" t="inlineStr">
        <is>
          <t>X</t>
        </is>
      </c>
      <c r="BR2648" t="inlineStr">
        <is>
          <t>X</t>
        </is>
      </c>
      <c r="BS2648" t="inlineStr">
        <is>
          <t>X</t>
        </is>
      </c>
      <c r="BV2648" t="inlineStr">
        <is>
          <t>X</t>
        </is>
      </c>
      <c r="BY2648" t="inlineStr">
        <is>
          <t>D</t>
        </is>
      </c>
      <c r="CA2648" t="inlineStr">
        <is>
          <t>X</t>
        </is>
      </c>
      <c r="CG2648" t="inlineStr">
        <is>
          <t>X</t>
        </is>
      </c>
      <c r="CH2648" t="inlineStr">
        <is>
          <t>D</t>
        </is>
      </c>
      <c r="CK2648" t="inlineStr">
        <is>
          <t>X</t>
        </is>
      </c>
      <c r="CN2648" t="inlineStr">
        <is>
          <t>X</t>
        </is>
      </c>
      <c r="CO2648" t="inlineStr">
        <is>
          <t>R</t>
        </is>
      </c>
      <c r="CP2648" t="inlineStr">
        <is>
          <t>X</t>
        </is>
      </c>
      <c r="CQ2648" t="inlineStr">
        <is>
          <t>D</t>
        </is>
      </c>
      <c r="CT2648" t="inlineStr">
        <is>
          <t>X</t>
        </is>
      </c>
      <c r="CU2648" t="inlineStr">
        <is>
          <t>R</t>
        </is>
      </c>
      <c r="CV2648" t="inlineStr">
        <is>
          <t>X</t>
        </is>
      </c>
      <c r="CY2648" t="inlineStr">
        <is>
          <t>X</t>
        </is>
      </c>
      <c r="CZ2648" t="inlineStr">
        <is>
          <t>R</t>
        </is>
      </c>
      <c r="DC2648" t="inlineStr">
        <is>
          <t>X</t>
        </is>
      </c>
      <c r="DF2648" t="inlineStr">
        <is>
          <t>X</t>
        </is>
      </c>
      <c r="DG2648" t="inlineStr">
        <is>
          <t>R</t>
        </is>
      </c>
      <c r="DI2648" t="inlineStr">
        <is>
          <t>X</t>
        </is>
      </c>
      <c r="DL2648" t="inlineStr">
        <is>
          <t>X</t>
        </is>
      </c>
      <c r="DM2648" t="inlineStr">
        <is>
          <t>R</t>
        </is>
      </c>
      <c r="DN2648" t="inlineStr">
        <is>
          <t>X</t>
        </is>
      </c>
      <c r="DS2648" t="inlineStr">
        <is>
          <t>R</t>
        </is>
      </c>
      <c r="DU2648" t="inlineStr">
        <is>
          <t>X</t>
        </is>
      </c>
      <c r="EA2648" t="inlineStr">
        <is>
          <t>X</t>
        </is>
      </c>
      <c r="EF2648" t="inlineStr">
        <is>
          <t>X</t>
        </is>
      </c>
    </row>
    <row r="2649">
      <c r="A2649" t="inlineStr">
        <is>
          <t>OH0015741022</t>
        </is>
      </c>
      <c r="B2649" t="n">
        <v>78</v>
      </c>
      <c r="C2649" t="n">
        <v>331530</v>
      </c>
      <c r="D2649" t="inlineStr">
        <is>
          <t>TAYLOR</t>
        </is>
      </c>
      <c r="E2649" t="inlineStr">
        <is>
          <t>BETTY</t>
        </is>
      </c>
      <c r="F2649">
        <f>CONCATENATE(D2649," ",LEFT(H2649,4),"T=",AU2649,"D=",AV2649,"R=",AW2649,"M=",AX2649,"L=",AY2649,"B=",AZ2649)</f>
        <v/>
      </c>
      <c r="G2649" t="inlineStr">
        <is>
          <t>LOUISE</t>
        </is>
      </c>
      <c r="I2649" t="inlineStr">
        <is>
          <t>1960-02-06</t>
        </is>
      </c>
      <c r="J2649" t="inlineStr">
        <is>
          <t>2015-06-22</t>
        </is>
      </c>
      <c r="K2649" t="inlineStr">
        <is>
          <t>ACTIVE</t>
        </is>
      </c>
      <c r="M2649" t="inlineStr">
        <is>
          <t>2837 LEXINGTON AVE NW</t>
        </is>
      </c>
      <c r="N2649">
        <f>RIGHT(M2649,LEN(M2649)-FIND(" ",M2649))</f>
        <v/>
      </c>
      <c r="P2649" t="inlineStr">
        <is>
          <t>WARREN</t>
        </is>
      </c>
      <c r="Q2649" t="inlineStr">
        <is>
          <t>OH</t>
        </is>
      </c>
      <c r="R2649" t="n">
        <v>44485</v>
      </c>
      <c r="AD2649" t="inlineStr">
        <is>
          <t>TRUMBULL CAREER &amp; TECH CENTER</t>
        </is>
      </c>
      <c r="AE2649" t="inlineStr">
        <is>
          <t>WARREN CITY</t>
        </is>
      </c>
      <c r="AF2649" t="inlineStr">
        <is>
          <t>WARREN CITY SD</t>
        </is>
      </c>
      <c r="AH2649" t="n">
        <v>14</v>
      </c>
      <c r="AI2649" t="n">
        <v>11</v>
      </c>
      <c r="AN2649" t="inlineStr">
        <is>
          <t>WARREN</t>
        </is>
      </c>
      <c r="AO2649" t="inlineStr">
        <is>
          <t>WARREN CITY 1E</t>
        </is>
      </c>
      <c r="AP2649" t="inlineStr">
        <is>
          <t>78-P-ACJ</t>
        </is>
      </c>
      <c r="AQ2649" t="n">
        <v>9</v>
      </c>
      <c r="AR2649" t="n">
        <v>64</v>
      </c>
      <c r="AS2649" t="n">
        <v>32</v>
      </c>
      <c r="AU2649">
        <f>COUNTA($BA$2649:$EH$2649)</f>
        <v/>
      </c>
      <c r="AV2649">
        <f>COUNTIF($BA$2649:$EH$2649,"D")</f>
        <v/>
      </c>
      <c r="AW2649">
        <f>COUNTIF($BA$2649:$EH$2649,"R")</f>
        <v/>
      </c>
      <c r="AX2649">
        <f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/>
      </c>
      <c r="AY2649">
        <f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/>
      </c>
      <c r="AZ2649">
        <f>IF(EH2649&lt;&gt;"",1,0)</f>
        <v/>
      </c>
      <c r="BB2649" t="inlineStr">
        <is>
          <t>WARREN-WARD 1</t>
        </is>
      </c>
      <c r="BL2649" t="inlineStr">
        <is>
          <t>X</t>
        </is>
      </c>
      <c r="CA2649" t="inlineStr">
        <is>
          <t>X</t>
        </is>
      </c>
      <c r="CK2649" t="inlineStr">
        <is>
          <t>X</t>
        </is>
      </c>
      <c r="CP2649" t="inlineStr">
        <is>
          <t>X</t>
        </is>
      </c>
      <c r="CZ2649" t="inlineStr">
        <is>
          <t>D</t>
        </is>
      </c>
      <c r="DC2649" t="inlineStr">
        <is>
          <t>X</t>
        </is>
      </c>
      <c r="DI2649" t="inlineStr">
        <is>
          <t>X</t>
        </is>
      </c>
      <c r="DN2649" t="inlineStr">
        <is>
          <t>X</t>
        </is>
      </c>
      <c r="DU2649" t="inlineStr">
        <is>
          <t>X</t>
        </is>
      </c>
      <c r="EF2649" t="inlineStr">
        <is>
          <t>X</t>
        </is>
      </c>
    </row>
    <row r="2650">
      <c r="A2650" t="inlineStr">
        <is>
          <t>OH0023636423</t>
        </is>
      </c>
      <c r="B2650" t="n">
        <v>78</v>
      </c>
      <c r="C2650" t="n">
        <v>415487</v>
      </c>
      <c r="D2650" t="inlineStr">
        <is>
          <t>MARES</t>
        </is>
      </c>
      <c r="E2650" t="inlineStr">
        <is>
          <t>ANTHONY</t>
        </is>
      </c>
      <c r="F2650">
        <f>CONCATENATE(D2650," ",LEFT(H2650,4),"T=",AU2650,"D=",AV2650,"R=",AW2650,"M=",AX2650,"L=",AY2650,"B=",AZ2650)</f>
        <v/>
      </c>
      <c r="G2650" t="inlineStr">
        <is>
          <t>R</t>
        </is>
      </c>
      <c r="I2650" t="inlineStr">
        <is>
          <t>1991-10-18</t>
        </is>
      </c>
      <c r="J2650" t="inlineStr">
        <is>
          <t>2016-07-19</t>
        </is>
      </c>
      <c r="K2650" t="inlineStr">
        <is>
          <t>CONFIRMATION</t>
        </is>
      </c>
      <c r="M2650" t="inlineStr">
        <is>
          <t>3320 DUNSTAN DR NW</t>
        </is>
      </c>
      <c r="N2650">
        <f>RIGHT(M2650,LEN(M2650)-FIND(" ",M2650))</f>
        <v/>
      </c>
      <c r="O2650" t="inlineStr">
        <is>
          <t>APT 6</t>
        </is>
      </c>
      <c r="P2650" t="inlineStr">
        <is>
          <t>WARREN</t>
        </is>
      </c>
      <c r="Q2650" t="inlineStr">
        <is>
          <t>OH</t>
        </is>
      </c>
      <c r="R2650" t="n">
        <v>44485</v>
      </c>
      <c r="AD2650" t="inlineStr">
        <is>
          <t>TRUMBULL CAREER &amp; TECH CENTER</t>
        </is>
      </c>
      <c r="AE2650" t="inlineStr">
        <is>
          <t>WARREN CITY</t>
        </is>
      </c>
      <c r="AF2650" t="inlineStr">
        <is>
          <t>WARREN CITY SD</t>
        </is>
      </c>
      <c r="AH2650" t="n">
        <v>14</v>
      </c>
      <c r="AI2650" t="n">
        <v>11</v>
      </c>
      <c r="AN2650" t="inlineStr">
        <is>
          <t>WARREN</t>
        </is>
      </c>
      <c r="AO2650" t="inlineStr">
        <is>
          <t>WARREN CITY 1E</t>
        </is>
      </c>
      <c r="AP2650" t="inlineStr">
        <is>
          <t>78-P-ACJ</t>
        </is>
      </c>
      <c r="AQ2650" t="n">
        <v>9</v>
      </c>
      <c r="AR2650" t="n">
        <v>64</v>
      </c>
      <c r="AS2650" t="n">
        <v>32</v>
      </c>
      <c r="AU2650">
        <f>COUNTA($BA$2650:$EH$2650)</f>
        <v/>
      </c>
      <c r="AV2650">
        <f>COUNTIF($BA$2650:$EH$2650,"D")</f>
        <v/>
      </c>
      <c r="AW2650">
        <f>COUNTIF($BA$2650:$EH$2650,"R")</f>
        <v/>
      </c>
      <c r="AX2650">
        <f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/>
      </c>
      <c r="AY2650">
        <f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/>
      </c>
      <c r="AZ2650">
        <f>IF(EH2650&lt;&gt;"",1,0)</f>
        <v/>
      </c>
      <c r="BB2650" t="inlineStr">
        <is>
          <t>WARREN-WARD 1</t>
        </is>
      </c>
    </row>
    <row r="2651">
      <c r="A2651" t="inlineStr">
        <is>
          <t>OH0015864128</t>
        </is>
      </c>
      <c r="B2651" t="n">
        <v>78</v>
      </c>
      <c r="C2651" t="n">
        <v>332210</v>
      </c>
      <c r="D2651" t="inlineStr">
        <is>
          <t>WILLIAMS</t>
        </is>
      </c>
      <c r="E2651" t="inlineStr">
        <is>
          <t>DENISE</t>
        </is>
      </c>
      <c r="F2651">
        <f>CONCATENATE(D2651," ",LEFT(H2651,4),"T=",AU2651,"D=",AV2651,"R=",AW2651,"M=",AX2651,"L=",AY2651,"B=",AZ2651)</f>
        <v/>
      </c>
      <c r="I2651" t="inlineStr">
        <is>
          <t>1957-12-23</t>
        </is>
      </c>
      <c r="J2651" t="inlineStr">
        <is>
          <t>2023-04-03</t>
        </is>
      </c>
      <c r="K2651" t="inlineStr">
        <is>
          <t>ACTIVE</t>
        </is>
      </c>
      <c r="L2651" t="inlineStr">
        <is>
          <t>D</t>
        </is>
      </c>
      <c r="M2651" t="inlineStr">
        <is>
          <t>3373 RED FOX RUN DR NW</t>
        </is>
      </c>
      <c r="N2651">
        <f>RIGHT(M2651,LEN(M2651)-FIND(" ",M2651))</f>
        <v/>
      </c>
      <c r="P2651" t="inlineStr">
        <is>
          <t>WARREN</t>
        </is>
      </c>
      <c r="Q2651" t="inlineStr">
        <is>
          <t>OH</t>
        </is>
      </c>
      <c r="R2651" t="n">
        <v>44485</v>
      </c>
      <c r="V2651" t="inlineStr">
        <is>
          <t>PO BOX 1069</t>
        </is>
      </c>
      <c r="X2651" t="inlineStr">
        <is>
          <t>WARREN</t>
        </is>
      </c>
      <c r="Y2651" t="inlineStr">
        <is>
          <t>OH</t>
        </is>
      </c>
      <c r="Z2651" t="n">
        <v>44482</v>
      </c>
      <c r="AD2651" t="inlineStr">
        <is>
          <t>TRUMBULL CAREER &amp; TECH CENTER</t>
        </is>
      </c>
      <c r="AE2651" t="inlineStr">
        <is>
          <t>WARREN CITY</t>
        </is>
      </c>
      <c r="AF2651" t="inlineStr">
        <is>
          <t>WARREN CITY SD</t>
        </is>
      </c>
      <c r="AH2651" t="n">
        <v>14</v>
      </c>
      <c r="AI2651" t="n">
        <v>11</v>
      </c>
      <c r="AN2651" t="inlineStr">
        <is>
          <t>WARREN</t>
        </is>
      </c>
      <c r="AO2651" t="inlineStr">
        <is>
          <t>WARREN CITY 1E</t>
        </is>
      </c>
      <c r="AP2651" t="inlineStr">
        <is>
          <t>78-P-ACJ</t>
        </is>
      </c>
      <c r="AQ2651" t="n">
        <v>9</v>
      </c>
      <c r="AR2651" t="n">
        <v>64</v>
      </c>
      <c r="AS2651" t="n">
        <v>32</v>
      </c>
      <c r="AU2651">
        <f>COUNTA($BA$2651:$EH$2651)</f>
        <v/>
      </c>
      <c r="AV2651">
        <f>COUNTIF($BA$2651:$EH$2651,"D")</f>
        <v/>
      </c>
      <c r="AW2651">
        <f>COUNTIF($BA$2651:$EH$2651,"R")</f>
        <v/>
      </c>
      <c r="AX2651">
        <f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/>
      </c>
      <c r="AY2651">
        <f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/>
      </c>
      <c r="AZ2651">
        <f>IF(EH2651&lt;&gt;"",1,0)</f>
        <v/>
      </c>
      <c r="BB2651" t="inlineStr">
        <is>
          <t>WARREN-WARD 1</t>
        </is>
      </c>
      <c r="BL2651" t="inlineStr">
        <is>
          <t>X</t>
        </is>
      </c>
      <c r="BP2651" t="inlineStr">
        <is>
          <t>X</t>
        </is>
      </c>
      <c r="BS2651" t="inlineStr">
        <is>
          <t>X</t>
        </is>
      </c>
      <c r="CA2651" t="inlineStr">
        <is>
          <t>X</t>
        </is>
      </c>
      <c r="CK2651" t="inlineStr">
        <is>
          <t>X</t>
        </is>
      </c>
      <c r="CL2651" t="inlineStr">
        <is>
          <t>D</t>
        </is>
      </c>
      <c r="CN2651" t="inlineStr">
        <is>
          <t>X</t>
        </is>
      </c>
      <c r="CP2651" t="inlineStr">
        <is>
          <t>X</t>
        </is>
      </c>
      <c r="CV2651" t="inlineStr">
        <is>
          <t>X</t>
        </is>
      </c>
      <c r="CY2651" t="inlineStr">
        <is>
          <t>X</t>
        </is>
      </c>
      <c r="CZ2651" t="inlineStr">
        <is>
          <t>D</t>
        </is>
      </c>
      <c r="DC2651" t="inlineStr">
        <is>
          <t>X</t>
        </is>
      </c>
      <c r="DF2651" t="inlineStr">
        <is>
          <t>X</t>
        </is>
      </c>
      <c r="DG2651" t="inlineStr">
        <is>
          <t>D</t>
        </is>
      </c>
      <c r="DI2651" t="inlineStr">
        <is>
          <t>X</t>
        </is>
      </c>
      <c r="DM2651" t="inlineStr">
        <is>
          <t>D</t>
        </is>
      </c>
      <c r="DN2651" t="inlineStr">
        <is>
          <t>X</t>
        </is>
      </c>
      <c r="DS2651" t="inlineStr">
        <is>
          <t>D</t>
        </is>
      </c>
      <c r="DU2651" t="inlineStr">
        <is>
          <t>X</t>
        </is>
      </c>
      <c r="DW2651" t="inlineStr">
        <is>
          <t>D</t>
        </is>
      </c>
      <c r="DX2651" t="inlineStr">
        <is>
          <t>X</t>
        </is>
      </c>
      <c r="EA2651" t="inlineStr">
        <is>
          <t>X</t>
        </is>
      </c>
      <c r="ED2651" t="inlineStr">
        <is>
          <t>D</t>
        </is>
      </c>
      <c r="EF2651" t="inlineStr">
        <is>
          <t>X</t>
        </is>
      </c>
      <c r="EH2651" t="inlineStr">
        <is>
          <t>D</t>
        </is>
      </c>
    </row>
    <row r="2652">
      <c r="A2652" t="inlineStr">
        <is>
          <t>OH0015751184</t>
        </is>
      </c>
      <c r="B2652" t="n">
        <v>78</v>
      </c>
      <c r="C2652" t="n">
        <v>237826</v>
      </c>
      <c r="D2652" t="inlineStr">
        <is>
          <t>BELL</t>
        </is>
      </c>
      <c r="E2652" t="inlineStr">
        <is>
          <t>DAVID</t>
        </is>
      </c>
      <c r="F2652">
        <f>CONCATENATE(D2652," ",LEFT(H2652,4),"T=",AU2652,"D=",AV2652,"R=",AW2652,"M=",AX2652,"L=",AY2652,"B=",AZ2652)</f>
        <v/>
      </c>
      <c r="G2652" t="inlineStr">
        <is>
          <t>A</t>
        </is>
      </c>
      <c r="H2652" t="inlineStr">
        <is>
          <t>JR</t>
        </is>
      </c>
      <c r="I2652" t="inlineStr">
        <is>
          <t>1955-02-13</t>
        </is>
      </c>
      <c r="J2652" t="inlineStr">
        <is>
          <t>1992-07-18</t>
        </is>
      </c>
      <c r="K2652" t="inlineStr">
        <is>
          <t>CONFIRMATION</t>
        </is>
      </c>
      <c r="M2652" t="inlineStr">
        <is>
          <t>3434 TOD AVE NW</t>
        </is>
      </c>
      <c r="N2652">
        <f>RIGHT(M2652,LEN(M2652)-FIND(" ",M2652))</f>
        <v/>
      </c>
      <c r="P2652" t="inlineStr">
        <is>
          <t>WARREN</t>
        </is>
      </c>
      <c r="Q2652" t="inlineStr">
        <is>
          <t>OH</t>
        </is>
      </c>
      <c r="R2652" t="n">
        <v>44485</v>
      </c>
      <c r="AD2652" t="inlineStr">
        <is>
          <t>TRUMBULL CAREER &amp; TECH CENTER</t>
        </is>
      </c>
      <c r="AE2652" t="inlineStr">
        <is>
          <t>WARREN CITY</t>
        </is>
      </c>
      <c r="AF2652" t="inlineStr">
        <is>
          <t>WARREN CITY SD</t>
        </is>
      </c>
      <c r="AH2652" t="n">
        <v>14</v>
      </c>
      <c r="AI2652" t="n">
        <v>11</v>
      </c>
      <c r="AN2652" t="inlineStr">
        <is>
          <t>WARREN</t>
        </is>
      </c>
      <c r="AO2652" t="inlineStr">
        <is>
          <t>WARREN CITY 1E</t>
        </is>
      </c>
      <c r="AP2652" t="inlineStr">
        <is>
          <t>78-P-ACJ</t>
        </is>
      </c>
      <c r="AQ2652" t="n">
        <v>9</v>
      </c>
      <c r="AR2652" t="n">
        <v>64</v>
      </c>
      <c r="AS2652" t="n">
        <v>32</v>
      </c>
      <c r="AU2652">
        <f>COUNTA($BA$2652:$EH$2652)</f>
        <v/>
      </c>
      <c r="AV2652">
        <f>COUNTIF($BA$2652:$EH$2652,"D")</f>
        <v/>
      </c>
      <c r="AW2652">
        <f>COUNTIF($BA$2652:$EH$2652,"R")</f>
        <v/>
      </c>
      <c r="AX2652">
        <f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/>
      </c>
      <c r="AY2652">
        <f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/>
      </c>
      <c r="AZ2652">
        <f>IF(EH2652&lt;&gt;"",1,0)</f>
        <v/>
      </c>
      <c r="BB2652" t="inlineStr">
        <is>
          <t>WARREN-WARD 1</t>
        </is>
      </c>
      <c r="BC2652" t="inlineStr">
        <is>
          <t>X</t>
        </is>
      </c>
      <c r="BD2652" t="inlineStr">
        <is>
          <t>X</t>
        </is>
      </c>
      <c r="BE2652" t="inlineStr">
        <is>
          <t>X</t>
        </is>
      </c>
      <c r="BF2652" t="inlineStr">
        <is>
          <t>X</t>
        </is>
      </c>
      <c r="BG2652" t="inlineStr">
        <is>
          <t>X</t>
        </is>
      </c>
      <c r="BH2652" t="inlineStr">
        <is>
          <t>X</t>
        </is>
      </c>
      <c r="BI2652" t="inlineStr">
        <is>
          <t>X</t>
        </is>
      </c>
      <c r="BJ2652" t="inlineStr">
        <is>
          <t>X</t>
        </is>
      </c>
      <c r="BK2652" t="inlineStr">
        <is>
          <t>X</t>
        </is>
      </c>
      <c r="BL2652" t="inlineStr">
        <is>
          <t>X</t>
        </is>
      </c>
      <c r="BP2652" t="inlineStr">
        <is>
          <t>X</t>
        </is>
      </c>
      <c r="BS2652" t="inlineStr">
        <is>
          <t>X</t>
        </is>
      </c>
      <c r="BV2652" t="inlineStr">
        <is>
          <t>X</t>
        </is>
      </c>
      <c r="BY2652" t="inlineStr">
        <is>
          <t>D</t>
        </is>
      </c>
      <c r="CA2652" t="inlineStr">
        <is>
          <t>X</t>
        </is>
      </c>
      <c r="CG2652" t="inlineStr">
        <is>
          <t>X</t>
        </is>
      </c>
      <c r="CH2652" t="inlineStr">
        <is>
          <t>D</t>
        </is>
      </c>
      <c r="CK2652" t="inlineStr">
        <is>
          <t>X</t>
        </is>
      </c>
      <c r="CL2652" t="inlineStr">
        <is>
          <t>D</t>
        </is>
      </c>
      <c r="CN2652" t="inlineStr">
        <is>
          <t>X</t>
        </is>
      </c>
      <c r="CP2652" t="inlineStr">
        <is>
          <t>X</t>
        </is>
      </c>
      <c r="CV2652" t="inlineStr">
        <is>
          <t>X</t>
        </is>
      </c>
      <c r="CW2652" t="inlineStr">
        <is>
          <t>D</t>
        </is>
      </c>
      <c r="CY2652" t="inlineStr">
        <is>
          <t>X</t>
        </is>
      </c>
      <c r="CZ2652" t="inlineStr">
        <is>
          <t>D</t>
        </is>
      </c>
      <c r="DC2652" t="inlineStr">
        <is>
          <t>X</t>
        </is>
      </c>
      <c r="DG2652" t="inlineStr">
        <is>
          <t>D</t>
        </is>
      </c>
      <c r="DI2652" t="inlineStr">
        <is>
          <t>X</t>
        </is>
      </c>
      <c r="DN2652" t="inlineStr">
        <is>
          <t>X</t>
        </is>
      </c>
    </row>
    <row r="2653">
      <c r="A2653" t="inlineStr">
        <is>
          <t>OH0015742469</t>
        </is>
      </c>
      <c r="B2653" t="n">
        <v>78</v>
      </c>
      <c r="C2653" t="n">
        <v>322364</v>
      </c>
      <c r="D2653" t="inlineStr">
        <is>
          <t>MAY</t>
        </is>
      </c>
      <c r="E2653" t="inlineStr">
        <is>
          <t>SHALISHA</t>
        </is>
      </c>
      <c r="F2653">
        <f>CONCATENATE(D2653," ",LEFT(H2653,4),"T=",AU2653,"D=",AV2653,"R=",AW2653,"M=",AX2653,"L=",AY2653,"B=",AZ2653)</f>
        <v/>
      </c>
      <c r="G2653" t="inlineStr">
        <is>
          <t>D</t>
        </is>
      </c>
      <c r="I2653" t="inlineStr">
        <is>
          <t>1979-05-27</t>
        </is>
      </c>
      <c r="J2653" t="inlineStr">
        <is>
          <t>2010-07-16</t>
        </is>
      </c>
      <c r="K2653" t="inlineStr">
        <is>
          <t>CONFIRMATION</t>
        </is>
      </c>
      <c r="M2653" t="inlineStr">
        <is>
          <t>2785 TOD AVE NW</t>
        </is>
      </c>
      <c r="N2653">
        <f>RIGHT(M2653,LEN(M2653)-FIND(" ",M2653))</f>
        <v/>
      </c>
      <c r="P2653" t="inlineStr">
        <is>
          <t>WARREN</t>
        </is>
      </c>
      <c r="Q2653" t="inlineStr">
        <is>
          <t>OH</t>
        </is>
      </c>
      <c r="R2653" t="n">
        <v>44485</v>
      </c>
      <c r="AD2653" t="inlineStr">
        <is>
          <t>TRUMBULL CAREER &amp; TECH CENTER</t>
        </is>
      </c>
      <c r="AE2653" t="inlineStr">
        <is>
          <t>WARREN CITY</t>
        </is>
      </c>
      <c r="AF2653" t="inlineStr">
        <is>
          <t>WARREN CITY SD</t>
        </is>
      </c>
      <c r="AH2653" t="n">
        <v>14</v>
      </c>
      <c r="AI2653" t="n">
        <v>11</v>
      </c>
      <c r="AN2653" t="inlineStr">
        <is>
          <t>WARREN</t>
        </is>
      </c>
      <c r="AO2653" t="inlineStr">
        <is>
          <t>WARREN CITY 1E</t>
        </is>
      </c>
      <c r="AP2653" t="inlineStr">
        <is>
          <t>78-P-ACJ</t>
        </is>
      </c>
      <c r="AQ2653" t="n">
        <v>9</v>
      </c>
      <c r="AR2653" t="n">
        <v>64</v>
      </c>
      <c r="AS2653" t="n">
        <v>32</v>
      </c>
      <c r="AU2653">
        <f>COUNTA($BA$2653:$EH$2653)</f>
        <v/>
      </c>
      <c r="AV2653">
        <f>COUNTIF($BA$2653:$EH$2653,"D")</f>
        <v/>
      </c>
      <c r="AW2653">
        <f>COUNTIF($BA$2653:$EH$2653,"R")</f>
        <v/>
      </c>
      <c r="AX2653">
        <f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/>
      </c>
      <c r="AY2653">
        <f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/>
      </c>
      <c r="AZ2653">
        <f>IF(EH2653&lt;&gt;"",1,0)</f>
        <v/>
      </c>
      <c r="BB2653" t="inlineStr">
        <is>
          <t>WARREN-WARD 1</t>
        </is>
      </c>
      <c r="CP2653" t="inlineStr">
        <is>
          <t>X</t>
        </is>
      </c>
      <c r="CY2653" t="inlineStr">
        <is>
          <t>X</t>
        </is>
      </c>
      <c r="CZ2653" t="inlineStr">
        <is>
          <t>D</t>
        </is>
      </c>
      <c r="DC2653" t="inlineStr">
        <is>
          <t>X</t>
        </is>
      </c>
      <c r="DN2653" t="inlineStr">
        <is>
          <t>X</t>
        </is>
      </c>
    </row>
    <row r="2654">
      <c r="A2654" t="inlineStr">
        <is>
          <t>OH0026822726</t>
        </is>
      </c>
      <c r="B2654" t="n">
        <v>78</v>
      </c>
      <c r="C2654" t="n">
        <v>470949</v>
      </c>
      <c r="D2654" t="inlineStr">
        <is>
          <t>LORDI</t>
        </is>
      </c>
      <c r="E2654" t="inlineStr">
        <is>
          <t>SAMUEL</t>
        </is>
      </c>
      <c r="F2654">
        <f>CONCATENATE(D2654," ",LEFT(H2654,4),"T=",AU2654,"D=",AV2654,"R=",AW2654,"M=",AX2654,"L=",AY2654,"B=",AZ2654)</f>
        <v/>
      </c>
      <c r="G2654" t="inlineStr">
        <is>
          <t>A</t>
        </is>
      </c>
      <c r="I2654" t="inlineStr">
        <is>
          <t>1987-06-25</t>
        </is>
      </c>
      <c r="J2654" t="inlineStr">
        <is>
          <t>2024-11-19</t>
        </is>
      </c>
      <c r="K2654" t="inlineStr">
        <is>
          <t>ACTIVE</t>
        </is>
      </c>
      <c r="M2654" t="inlineStr">
        <is>
          <t>3359 RED FOX RUN DR NW</t>
        </is>
      </c>
      <c r="N2654">
        <f>RIGHT(M2654,LEN(M2654)-FIND(" ",M2654))</f>
        <v/>
      </c>
      <c r="P2654" t="inlineStr">
        <is>
          <t>WARREN</t>
        </is>
      </c>
      <c r="Q2654" t="inlineStr">
        <is>
          <t>OH</t>
        </is>
      </c>
      <c r="R2654" t="n">
        <v>44485</v>
      </c>
      <c r="AD2654" t="inlineStr">
        <is>
          <t>TRUMBULL CAREER &amp; TECH CENTER</t>
        </is>
      </c>
      <c r="AE2654" t="inlineStr">
        <is>
          <t>WARREN CITY</t>
        </is>
      </c>
      <c r="AF2654" t="inlineStr">
        <is>
          <t>WARREN CITY SD</t>
        </is>
      </c>
      <c r="AH2654" t="n">
        <v>14</v>
      </c>
      <c r="AI2654" t="n">
        <v>11</v>
      </c>
      <c r="AN2654" t="inlineStr">
        <is>
          <t>WARREN</t>
        </is>
      </c>
      <c r="AO2654" t="inlineStr">
        <is>
          <t>WARREN CITY 1E</t>
        </is>
      </c>
      <c r="AP2654" t="inlineStr">
        <is>
          <t>78-P-ACJ</t>
        </is>
      </c>
      <c r="AQ2654" t="n">
        <v>9</v>
      </c>
      <c r="AR2654" t="n">
        <v>64</v>
      </c>
      <c r="AS2654" t="n">
        <v>32</v>
      </c>
      <c r="AU2654">
        <f>COUNTA($BA$2654:$EH$2654)</f>
        <v/>
      </c>
      <c r="AV2654">
        <f>COUNTIF($BA$2654:$EH$2654,"D")</f>
        <v/>
      </c>
      <c r="AW2654">
        <f>COUNTIF($BA$2654:$EH$2654,"R")</f>
        <v/>
      </c>
      <c r="AX2654">
        <f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/>
      </c>
      <c r="AY2654">
        <f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/>
      </c>
      <c r="AZ2654">
        <f>IF(EH2654&lt;&gt;"",1,0)</f>
        <v/>
      </c>
      <c r="BB2654" t="inlineStr">
        <is>
          <t>WARREN-WARD 1</t>
        </is>
      </c>
      <c r="BY2654" t="inlineStr">
        <is>
          <t>D</t>
        </is>
      </c>
      <c r="CG2654" t="inlineStr">
        <is>
          <t>X</t>
        </is>
      </c>
      <c r="CH2654" t="inlineStr">
        <is>
          <t>D</t>
        </is>
      </c>
      <c r="CK2654" t="inlineStr">
        <is>
          <t>X</t>
        </is>
      </c>
      <c r="CL2654" t="inlineStr">
        <is>
          <t>D</t>
        </is>
      </c>
    </row>
    <row r="2655">
      <c r="A2655" t="inlineStr">
        <is>
          <t>OH0020626755</t>
        </is>
      </c>
      <c r="B2655" t="n">
        <v>78</v>
      </c>
      <c r="C2655" t="n">
        <v>369247</v>
      </c>
      <c r="D2655" t="inlineStr">
        <is>
          <t>BELL</t>
        </is>
      </c>
      <c r="E2655" t="inlineStr">
        <is>
          <t>MARIA</t>
        </is>
      </c>
      <c r="F2655">
        <f>CONCATENATE(D2655," ",LEFT(H2655,4),"T=",AU2655,"D=",AV2655,"R=",AW2655,"M=",AX2655,"L=",AY2655,"B=",AZ2655)</f>
        <v/>
      </c>
      <c r="I2655" t="inlineStr">
        <is>
          <t>1963-12-29</t>
        </is>
      </c>
      <c r="J2655" t="inlineStr">
        <is>
          <t>2015-07-08</t>
        </is>
      </c>
      <c r="K2655" t="inlineStr">
        <is>
          <t>CONFIRMATION</t>
        </is>
      </c>
      <c r="M2655" t="inlineStr">
        <is>
          <t>3434 TOD AVE NW</t>
        </is>
      </c>
      <c r="N2655">
        <f>RIGHT(M2655,LEN(M2655)-FIND(" ",M2655))</f>
        <v/>
      </c>
      <c r="P2655" t="inlineStr">
        <is>
          <t>WARREN</t>
        </is>
      </c>
      <c r="Q2655" t="inlineStr">
        <is>
          <t>OH</t>
        </is>
      </c>
      <c r="R2655" t="n">
        <v>44485</v>
      </c>
      <c r="AD2655" t="inlineStr">
        <is>
          <t>TRUMBULL CAREER &amp; TECH CENTER</t>
        </is>
      </c>
      <c r="AE2655" t="inlineStr">
        <is>
          <t>WARREN CITY</t>
        </is>
      </c>
      <c r="AF2655" t="inlineStr">
        <is>
          <t>WARREN CITY SD</t>
        </is>
      </c>
      <c r="AH2655" t="n">
        <v>14</v>
      </c>
      <c r="AI2655" t="n">
        <v>11</v>
      </c>
      <c r="AN2655" t="inlineStr">
        <is>
          <t>WARREN</t>
        </is>
      </c>
      <c r="AO2655" t="inlineStr">
        <is>
          <t>WARREN CITY 1E</t>
        </is>
      </c>
      <c r="AP2655" t="inlineStr">
        <is>
          <t>78-P-ACJ</t>
        </is>
      </c>
      <c r="AQ2655" t="n">
        <v>9</v>
      </c>
      <c r="AR2655" t="n">
        <v>64</v>
      </c>
      <c r="AS2655" t="n">
        <v>32</v>
      </c>
      <c r="AU2655">
        <f>COUNTA($BA$2655:$EH$2655)</f>
        <v/>
      </c>
      <c r="AV2655">
        <f>COUNTIF($BA$2655:$EH$2655,"D")</f>
        <v/>
      </c>
      <c r="AW2655">
        <f>COUNTIF($BA$2655:$EH$2655,"R")</f>
        <v/>
      </c>
      <c r="AX2655">
        <f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/>
      </c>
      <c r="AY2655">
        <f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/>
      </c>
      <c r="AZ2655">
        <f>IF(EH2655&lt;&gt;"",1,0)</f>
        <v/>
      </c>
      <c r="BB2655" t="inlineStr">
        <is>
          <t>WARREN-WARD 1</t>
        </is>
      </c>
      <c r="CK2655" t="inlineStr">
        <is>
          <t>X</t>
        </is>
      </c>
      <c r="CP2655" t="inlineStr">
        <is>
          <t>X</t>
        </is>
      </c>
      <c r="CY2655" t="inlineStr">
        <is>
          <t>X</t>
        </is>
      </c>
      <c r="DC2655" t="inlineStr">
        <is>
          <t>X</t>
        </is>
      </c>
      <c r="DG2655" t="inlineStr">
        <is>
          <t>D</t>
        </is>
      </c>
      <c r="DI2655" t="inlineStr">
        <is>
          <t>X</t>
        </is>
      </c>
      <c r="DN2655" t="inlineStr">
        <is>
          <t>X</t>
        </is>
      </c>
    </row>
    <row r="2656">
      <c r="A2656" t="inlineStr">
        <is>
          <t>OH0021691689</t>
        </is>
      </c>
      <c r="B2656" t="n">
        <v>78</v>
      </c>
      <c r="C2656" t="n">
        <v>384903</v>
      </c>
      <c r="D2656" t="inlineStr">
        <is>
          <t>SHELTON</t>
        </is>
      </c>
      <c r="E2656" t="inlineStr">
        <is>
          <t>ELIZABETH</t>
        </is>
      </c>
      <c r="F2656">
        <f>CONCATENATE(D2656," ",LEFT(H2656,4),"T=",AU2656,"D=",AV2656,"R=",AW2656,"M=",AX2656,"L=",AY2656,"B=",AZ2656)</f>
        <v/>
      </c>
      <c r="G2656" t="inlineStr">
        <is>
          <t>MARIE</t>
        </is>
      </c>
      <c r="I2656" t="inlineStr">
        <is>
          <t>1960-04-29</t>
        </is>
      </c>
      <c r="J2656" t="inlineStr">
        <is>
          <t>2021-09-27</t>
        </is>
      </c>
      <c r="K2656" t="inlineStr">
        <is>
          <t>CONFIRMATION</t>
        </is>
      </c>
      <c r="M2656" t="inlineStr">
        <is>
          <t>2991 TOD AVE NW</t>
        </is>
      </c>
      <c r="N2656">
        <f>RIGHT(M2656,LEN(M2656)-FIND(" ",M2656))</f>
        <v/>
      </c>
      <c r="P2656" t="inlineStr">
        <is>
          <t>WARREN</t>
        </is>
      </c>
      <c r="Q2656" t="inlineStr">
        <is>
          <t>OH</t>
        </is>
      </c>
      <c r="R2656" t="n">
        <v>44485</v>
      </c>
      <c r="AD2656" t="inlineStr">
        <is>
          <t>TRUMBULL CAREER &amp; TECH CENTER</t>
        </is>
      </c>
      <c r="AE2656" t="inlineStr">
        <is>
          <t>WARREN CITY</t>
        </is>
      </c>
      <c r="AF2656" t="inlineStr">
        <is>
          <t>WARREN CITY SD</t>
        </is>
      </c>
      <c r="AH2656" t="n">
        <v>14</v>
      </c>
      <c r="AI2656" t="n">
        <v>11</v>
      </c>
      <c r="AN2656" t="inlineStr">
        <is>
          <t>WARREN</t>
        </is>
      </c>
      <c r="AO2656" t="inlineStr">
        <is>
          <t>WARREN CITY 1E</t>
        </is>
      </c>
      <c r="AP2656" t="inlineStr">
        <is>
          <t>78-P-ACJ</t>
        </is>
      </c>
      <c r="AQ2656" t="n">
        <v>9</v>
      </c>
      <c r="AR2656" t="n">
        <v>64</v>
      </c>
      <c r="AS2656" t="n">
        <v>32</v>
      </c>
      <c r="AU2656">
        <f>COUNTA($BA$2656:$EH$2656)</f>
        <v/>
      </c>
      <c r="AV2656">
        <f>COUNTIF($BA$2656:$EH$2656,"D")</f>
        <v/>
      </c>
      <c r="AW2656">
        <f>COUNTIF($BA$2656:$EH$2656,"R")</f>
        <v/>
      </c>
      <c r="AX2656">
        <f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/>
      </c>
      <c r="AY2656">
        <f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/>
      </c>
      <c r="AZ2656">
        <f>IF(EH2656&lt;&gt;"",1,0)</f>
        <v/>
      </c>
      <c r="BB2656" t="inlineStr">
        <is>
          <t>WARREN-WARD 1</t>
        </is>
      </c>
    </row>
    <row r="2657">
      <c r="A2657" t="inlineStr">
        <is>
          <t>OH0021151087</t>
        </is>
      </c>
      <c r="B2657" t="n">
        <v>78</v>
      </c>
      <c r="C2657" t="n">
        <v>376298</v>
      </c>
      <c r="D2657" t="inlineStr">
        <is>
          <t>DAVIS</t>
        </is>
      </c>
      <c r="E2657" t="inlineStr">
        <is>
          <t>LAKEYSHA</t>
        </is>
      </c>
      <c r="F2657">
        <f>CONCATENATE(D2657," ",LEFT(H2657,4),"T=",AU2657,"D=",AV2657,"R=",AW2657,"M=",AX2657,"L=",AY2657,"B=",AZ2657)</f>
        <v/>
      </c>
      <c r="G2657" t="inlineStr">
        <is>
          <t>A</t>
        </is>
      </c>
      <c r="I2657" t="inlineStr">
        <is>
          <t>1983-09-28</t>
        </is>
      </c>
      <c r="J2657" t="inlineStr">
        <is>
          <t>2013-04-10</t>
        </is>
      </c>
      <c r="K2657" t="inlineStr">
        <is>
          <t>CONFIRMATION</t>
        </is>
      </c>
      <c r="M2657" t="inlineStr">
        <is>
          <t>3368 RED FOX RUN DR NW</t>
        </is>
      </c>
      <c r="N2657">
        <f>RIGHT(M2657,LEN(M2657)-FIND(" ",M2657))</f>
        <v/>
      </c>
      <c r="P2657" t="inlineStr">
        <is>
          <t>WARREN</t>
        </is>
      </c>
      <c r="Q2657" t="inlineStr">
        <is>
          <t>OH</t>
        </is>
      </c>
      <c r="R2657" t="n">
        <v>44485</v>
      </c>
      <c r="AD2657" t="inlineStr">
        <is>
          <t>TRUMBULL CAREER &amp; TECH CENTER</t>
        </is>
      </c>
      <c r="AE2657" t="inlineStr">
        <is>
          <t>WARREN CITY</t>
        </is>
      </c>
      <c r="AF2657" t="inlineStr">
        <is>
          <t>WARREN CITY SD</t>
        </is>
      </c>
      <c r="AH2657" t="n">
        <v>14</v>
      </c>
      <c r="AI2657" t="n">
        <v>11</v>
      </c>
      <c r="AN2657" t="inlineStr">
        <is>
          <t>WARREN</t>
        </is>
      </c>
      <c r="AO2657" t="inlineStr">
        <is>
          <t>WARREN CITY 1E</t>
        </is>
      </c>
      <c r="AP2657" t="inlineStr">
        <is>
          <t>78-P-ACJ</t>
        </is>
      </c>
      <c r="AQ2657" t="n">
        <v>9</v>
      </c>
      <c r="AR2657" t="n">
        <v>64</v>
      </c>
      <c r="AS2657" t="n">
        <v>32</v>
      </c>
      <c r="AU2657">
        <f>COUNTA($BA$2657:$EH$2657)</f>
        <v/>
      </c>
      <c r="AV2657">
        <f>COUNTIF($BA$2657:$EH$2657,"D")</f>
        <v/>
      </c>
      <c r="AW2657">
        <f>COUNTIF($BA$2657:$EH$2657,"R")</f>
        <v/>
      </c>
      <c r="AX2657">
        <f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/>
      </c>
      <c r="AY2657">
        <f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/>
      </c>
      <c r="AZ2657">
        <f>IF(EH2657&lt;&gt;"",1,0)</f>
        <v/>
      </c>
      <c r="BB2657" t="inlineStr">
        <is>
          <t>WARREN-WARD 1</t>
        </is>
      </c>
      <c r="CP2657" t="inlineStr">
        <is>
          <t>X</t>
        </is>
      </c>
    </row>
    <row r="2658">
      <c r="A2658" t="inlineStr">
        <is>
          <t>OH0020797508</t>
        </is>
      </c>
      <c r="B2658" t="n">
        <v>78</v>
      </c>
      <c r="C2658" t="n">
        <v>370071</v>
      </c>
      <c r="D2658" t="inlineStr">
        <is>
          <t>PETERS</t>
        </is>
      </c>
      <c r="E2658" t="inlineStr">
        <is>
          <t>ANTHONY</t>
        </is>
      </c>
      <c r="F2658">
        <f>CONCATENATE(D2658," ",LEFT(H2658,4),"T=",AU2658,"D=",AV2658,"R=",AW2658,"M=",AX2658,"L=",AY2658,"B=",AZ2658)</f>
        <v/>
      </c>
      <c r="G2658" t="inlineStr">
        <is>
          <t>RAY</t>
        </is>
      </c>
      <c r="I2658" t="inlineStr">
        <is>
          <t>1967-05-09</t>
        </is>
      </c>
      <c r="J2658" t="inlineStr">
        <is>
          <t>2013-04-15</t>
        </is>
      </c>
      <c r="K2658" t="inlineStr">
        <is>
          <t>CONFIRMATION</t>
        </is>
      </c>
      <c r="M2658" t="inlineStr">
        <is>
          <t>2738 MONTGOMERY AVE NW</t>
        </is>
      </c>
      <c r="N2658">
        <f>RIGHT(M2658,LEN(M2658)-FIND(" ",M2658))</f>
        <v/>
      </c>
      <c r="P2658" t="inlineStr">
        <is>
          <t>WARREN</t>
        </is>
      </c>
      <c r="Q2658" t="inlineStr">
        <is>
          <t>OH</t>
        </is>
      </c>
      <c r="R2658" t="n">
        <v>44485</v>
      </c>
      <c r="AD2658" t="inlineStr">
        <is>
          <t>TRUMBULL CAREER &amp; TECH CENTER</t>
        </is>
      </c>
      <c r="AE2658" t="inlineStr">
        <is>
          <t>WARREN CITY</t>
        </is>
      </c>
      <c r="AF2658" t="inlineStr">
        <is>
          <t>WARREN CITY SD</t>
        </is>
      </c>
      <c r="AH2658" t="n">
        <v>14</v>
      </c>
      <c r="AI2658" t="n">
        <v>11</v>
      </c>
      <c r="AN2658" t="inlineStr">
        <is>
          <t>WARREN</t>
        </is>
      </c>
      <c r="AO2658" t="inlineStr">
        <is>
          <t>WARREN CITY 1E</t>
        </is>
      </c>
      <c r="AP2658" t="inlineStr">
        <is>
          <t>78-P-ACJ</t>
        </is>
      </c>
      <c r="AQ2658" t="n">
        <v>9</v>
      </c>
      <c r="AR2658" t="n">
        <v>64</v>
      </c>
      <c r="AS2658" t="n">
        <v>32</v>
      </c>
      <c r="AU2658">
        <f>COUNTA($BA$2658:$EH$2658)</f>
        <v/>
      </c>
      <c r="AV2658">
        <f>COUNTIF($BA$2658:$EH$2658,"D")</f>
        <v/>
      </c>
      <c r="AW2658">
        <f>COUNTIF($BA$2658:$EH$2658,"R")</f>
        <v/>
      </c>
      <c r="AX2658">
        <f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/>
      </c>
      <c r="AY2658">
        <f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/>
      </c>
      <c r="AZ2658">
        <f>IF(EH2658&lt;&gt;"",1,0)</f>
        <v/>
      </c>
      <c r="BB2658" t="inlineStr">
        <is>
          <t>WARREN-WARD 1</t>
        </is>
      </c>
      <c r="CG2658" t="inlineStr">
        <is>
          <t>X</t>
        </is>
      </c>
      <c r="CN2658" t="inlineStr">
        <is>
          <t>X</t>
        </is>
      </c>
      <c r="CO2658" t="inlineStr">
        <is>
          <t>R</t>
        </is>
      </c>
      <c r="CP2658" t="inlineStr">
        <is>
          <t>X</t>
        </is>
      </c>
      <c r="CZ2658" t="inlineStr">
        <is>
          <t>R</t>
        </is>
      </c>
    </row>
    <row r="2659">
      <c r="A2659" t="inlineStr">
        <is>
          <t>OH0022112197</t>
        </is>
      </c>
      <c r="B2659" t="n">
        <v>78</v>
      </c>
      <c r="C2659" t="n">
        <v>391457</v>
      </c>
      <c r="D2659" t="inlineStr">
        <is>
          <t>HILLIER</t>
        </is>
      </c>
      <c r="E2659" t="inlineStr">
        <is>
          <t>MEGHAN</t>
        </is>
      </c>
      <c r="F2659">
        <f>CONCATENATE(D2659," ",LEFT(H2659,4),"T=",AU2659,"D=",AV2659,"R=",AW2659,"M=",AX2659,"L=",AY2659,"B=",AZ2659)</f>
        <v/>
      </c>
      <c r="G2659" t="inlineStr">
        <is>
          <t>G</t>
        </is>
      </c>
      <c r="I2659" t="inlineStr">
        <is>
          <t>1994-04-22</t>
        </is>
      </c>
      <c r="J2659" t="inlineStr">
        <is>
          <t>2024-10-07</t>
        </is>
      </c>
      <c r="K2659" t="inlineStr">
        <is>
          <t>ACTIVE</t>
        </is>
      </c>
      <c r="M2659" t="inlineStr">
        <is>
          <t>3352 RED FOX RUN DR NW</t>
        </is>
      </c>
      <c r="N2659">
        <f>RIGHT(M2659,LEN(M2659)-FIND(" ",M2659))</f>
        <v/>
      </c>
      <c r="P2659" t="inlineStr">
        <is>
          <t>WARREN</t>
        </is>
      </c>
      <c r="Q2659" t="inlineStr">
        <is>
          <t>OH</t>
        </is>
      </c>
      <c r="R2659" t="n">
        <v>44485</v>
      </c>
      <c r="AD2659" t="inlineStr">
        <is>
          <t>TRUMBULL CAREER &amp; TECH CENTER</t>
        </is>
      </c>
      <c r="AE2659" t="inlineStr">
        <is>
          <t>WARREN CITY</t>
        </is>
      </c>
      <c r="AF2659" t="inlineStr">
        <is>
          <t>WARREN CITY SD</t>
        </is>
      </c>
      <c r="AH2659" t="n">
        <v>14</v>
      </c>
      <c r="AI2659" t="n">
        <v>11</v>
      </c>
      <c r="AN2659" t="inlineStr">
        <is>
          <t>WARREN</t>
        </is>
      </c>
      <c r="AO2659" t="inlineStr">
        <is>
          <t>WARREN CITY 1E</t>
        </is>
      </c>
      <c r="AP2659" t="inlineStr">
        <is>
          <t>78-P-ACJ</t>
        </is>
      </c>
      <c r="AQ2659" t="n">
        <v>9</v>
      </c>
      <c r="AR2659" t="n">
        <v>64</v>
      </c>
      <c r="AS2659" t="n">
        <v>32</v>
      </c>
      <c r="AU2659">
        <f>COUNTA($BA$2659:$EH$2659)</f>
        <v/>
      </c>
      <c r="AV2659">
        <f>COUNTIF($BA$2659:$EH$2659,"D")</f>
        <v/>
      </c>
      <c r="AW2659">
        <f>COUNTIF($BA$2659:$EH$2659,"R")</f>
        <v/>
      </c>
      <c r="AX2659">
        <f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/>
      </c>
      <c r="AY2659">
        <f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/>
      </c>
      <c r="AZ2659">
        <f>IF(EH2659&lt;&gt;"",1,0)</f>
        <v/>
      </c>
      <c r="BB2659" t="inlineStr">
        <is>
          <t>WARREN-WARD 1</t>
        </is>
      </c>
      <c r="CP2659" t="inlineStr">
        <is>
          <t>X</t>
        </is>
      </c>
      <c r="DC2659" t="inlineStr">
        <is>
          <t>X</t>
        </is>
      </c>
      <c r="DN2659" t="inlineStr">
        <is>
          <t>X</t>
        </is>
      </c>
    </row>
    <row r="2660">
      <c r="A2660" t="inlineStr">
        <is>
          <t>OH0023889458</t>
        </is>
      </c>
      <c r="B2660" t="n">
        <v>78</v>
      </c>
      <c r="C2660" t="n">
        <v>419461</v>
      </c>
      <c r="D2660" t="inlineStr">
        <is>
          <t>SIGLEY</t>
        </is>
      </c>
      <c r="E2660" t="inlineStr">
        <is>
          <t>WHITNEY</t>
        </is>
      </c>
      <c r="F2660">
        <f>CONCATENATE(D2660," ",LEFT(H2660,4),"T=",AU2660,"D=",AV2660,"R=",AW2660,"M=",AX2660,"L=",AY2660,"B=",AZ2660)</f>
        <v/>
      </c>
      <c r="G2660" t="inlineStr">
        <is>
          <t>S</t>
        </is>
      </c>
      <c r="I2660" t="inlineStr">
        <is>
          <t>1992-11-16</t>
        </is>
      </c>
      <c r="J2660" t="inlineStr">
        <is>
          <t>2021-09-28</t>
        </is>
      </c>
      <c r="K2660" t="inlineStr">
        <is>
          <t>ACTIVE</t>
        </is>
      </c>
      <c r="M2660" t="inlineStr">
        <is>
          <t>2722 LEXINGTON AVE NW</t>
        </is>
      </c>
      <c r="N2660">
        <f>RIGHT(M2660,LEN(M2660)-FIND(" ",M2660))</f>
        <v/>
      </c>
      <c r="P2660" t="inlineStr">
        <is>
          <t>WARREN</t>
        </is>
      </c>
      <c r="Q2660" t="inlineStr">
        <is>
          <t>OH</t>
        </is>
      </c>
      <c r="R2660" t="n">
        <v>44485</v>
      </c>
      <c r="AD2660" t="inlineStr">
        <is>
          <t>TRUMBULL CAREER &amp; TECH CENTER</t>
        </is>
      </c>
      <c r="AE2660" t="inlineStr">
        <is>
          <t>WARREN CITY</t>
        </is>
      </c>
      <c r="AF2660" t="inlineStr">
        <is>
          <t>WARREN CITY SD</t>
        </is>
      </c>
      <c r="AH2660" t="n">
        <v>14</v>
      </c>
      <c r="AI2660" t="n">
        <v>11</v>
      </c>
      <c r="AN2660" t="inlineStr">
        <is>
          <t>WARREN</t>
        </is>
      </c>
      <c r="AO2660" t="inlineStr">
        <is>
          <t>WARREN CITY 1E</t>
        </is>
      </c>
      <c r="AP2660" t="inlineStr">
        <is>
          <t>78-P-ACJ</t>
        </is>
      </c>
      <c r="AQ2660" t="n">
        <v>9</v>
      </c>
      <c r="AR2660" t="n">
        <v>64</v>
      </c>
      <c r="AS2660" t="n">
        <v>32</v>
      </c>
      <c r="AU2660">
        <f>COUNTA($BA$2660:$EH$2660)</f>
        <v/>
      </c>
      <c r="AV2660">
        <f>COUNTIF($BA$2660:$EH$2660,"D")</f>
        <v/>
      </c>
      <c r="AW2660">
        <f>COUNTIF($BA$2660:$EH$2660,"R")</f>
        <v/>
      </c>
      <c r="AX2660">
        <f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/>
      </c>
      <c r="AY2660">
        <f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/>
      </c>
      <c r="AZ2660">
        <f>IF(EH2660&lt;&gt;"",1,0)</f>
        <v/>
      </c>
      <c r="BB2660" t="inlineStr">
        <is>
          <t>WARREN-WARD 1</t>
        </is>
      </c>
      <c r="CP2660" t="inlineStr">
        <is>
          <t>X</t>
        </is>
      </c>
      <c r="DI2660" t="inlineStr">
        <is>
          <t>X</t>
        </is>
      </c>
      <c r="DU2660" t="inlineStr">
        <is>
          <t>X</t>
        </is>
      </c>
      <c r="EA2660" t="inlineStr">
        <is>
          <t>X</t>
        </is>
      </c>
      <c r="EF2660" t="inlineStr">
        <is>
          <t>X</t>
        </is>
      </c>
    </row>
    <row r="2661">
      <c r="A2661" t="inlineStr">
        <is>
          <t>OH0015690668</t>
        </is>
      </c>
      <c r="B2661" t="n">
        <v>78</v>
      </c>
      <c r="C2661" t="n">
        <v>135391</v>
      </c>
      <c r="D2661" t="inlineStr">
        <is>
          <t>PHILLIPS</t>
        </is>
      </c>
      <c r="E2661" t="inlineStr">
        <is>
          <t>MICHAEL</t>
        </is>
      </c>
      <c r="F2661">
        <f>CONCATENATE(D2661," ",LEFT(H2661,4),"T=",AU2661,"D=",AV2661,"R=",AW2661,"M=",AX2661,"L=",AY2661,"B=",AZ2661)</f>
        <v/>
      </c>
      <c r="G2661" t="inlineStr">
        <is>
          <t>C</t>
        </is>
      </c>
      <c r="I2661" t="inlineStr">
        <is>
          <t>1956-04-05</t>
        </is>
      </c>
      <c r="J2661" t="inlineStr">
        <is>
          <t>2020-11-23</t>
        </is>
      </c>
      <c r="K2661" t="inlineStr">
        <is>
          <t>ACTIVE</t>
        </is>
      </c>
      <c r="L2661" t="inlineStr">
        <is>
          <t>R</t>
        </is>
      </c>
      <c r="M2661" t="inlineStr">
        <is>
          <t>3256 TOD AVE NW</t>
        </is>
      </c>
      <c r="N2661">
        <f>RIGHT(M2661,LEN(M2661)-FIND(" ",M2661))</f>
        <v/>
      </c>
      <c r="P2661" t="inlineStr">
        <is>
          <t>WARREN</t>
        </is>
      </c>
      <c r="Q2661" t="inlineStr">
        <is>
          <t>OH</t>
        </is>
      </c>
      <c r="R2661" t="n">
        <v>44485</v>
      </c>
      <c r="AD2661" t="inlineStr">
        <is>
          <t>TRUMBULL CAREER &amp; TECH CENTER</t>
        </is>
      </c>
      <c r="AE2661" t="inlineStr">
        <is>
          <t>WARREN CITY</t>
        </is>
      </c>
      <c r="AF2661" t="inlineStr">
        <is>
          <t>WARREN CITY SD</t>
        </is>
      </c>
      <c r="AH2661" t="n">
        <v>14</v>
      </c>
      <c r="AI2661" t="n">
        <v>11</v>
      </c>
      <c r="AN2661" t="inlineStr">
        <is>
          <t>WARREN</t>
        </is>
      </c>
      <c r="AO2661" t="inlineStr">
        <is>
          <t>WARREN CITY 1E</t>
        </is>
      </c>
      <c r="AP2661" t="inlineStr">
        <is>
          <t>78-P-ACJ</t>
        </is>
      </c>
      <c r="AQ2661" t="n">
        <v>9</v>
      </c>
      <c r="AR2661" t="n">
        <v>64</v>
      </c>
      <c r="AS2661" t="n">
        <v>32</v>
      </c>
      <c r="AU2661">
        <f>COUNTA($BA$2661:$EH$2661)</f>
        <v/>
      </c>
      <c r="AV2661">
        <f>COUNTIF($BA$2661:$EH$2661,"D")</f>
        <v/>
      </c>
      <c r="AW2661">
        <f>COUNTIF($BA$2661:$EH$2661,"R")</f>
        <v/>
      </c>
      <c r="AX2661">
        <f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/>
      </c>
      <c r="AY2661">
        <f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/>
      </c>
      <c r="AZ2661">
        <f>IF(EH2661&lt;&gt;"",1,0)</f>
        <v/>
      </c>
      <c r="BB2661" t="inlineStr">
        <is>
          <t>WARREN-WARD 1</t>
        </is>
      </c>
      <c r="BD2661" t="inlineStr">
        <is>
          <t>X</t>
        </is>
      </c>
      <c r="BF2661" t="inlineStr">
        <is>
          <t>X</t>
        </is>
      </c>
      <c r="BH2661" t="inlineStr">
        <is>
          <t>X</t>
        </is>
      </c>
      <c r="BJ2661" t="inlineStr">
        <is>
          <t>X</t>
        </is>
      </c>
      <c r="BL2661" t="inlineStr">
        <is>
          <t>X</t>
        </is>
      </c>
      <c r="DN2661" t="inlineStr">
        <is>
          <t>X</t>
        </is>
      </c>
      <c r="DU2661" t="inlineStr">
        <is>
          <t>X</t>
        </is>
      </c>
      <c r="DW2661" t="inlineStr">
        <is>
          <t>D</t>
        </is>
      </c>
      <c r="EA2661" t="inlineStr">
        <is>
          <t>X</t>
        </is>
      </c>
      <c r="ED2661" t="inlineStr">
        <is>
          <t>R</t>
        </is>
      </c>
      <c r="EF2661" t="inlineStr">
        <is>
          <t>X</t>
        </is>
      </c>
    </row>
    <row r="2662">
      <c r="A2662" t="inlineStr">
        <is>
          <t>OH0015714213</t>
        </is>
      </c>
      <c r="B2662" t="n">
        <v>78</v>
      </c>
      <c r="C2662" t="n">
        <v>187555</v>
      </c>
      <c r="D2662" t="inlineStr">
        <is>
          <t>LOWE</t>
        </is>
      </c>
      <c r="E2662" t="inlineStr">
        <is>
          <t>PAULETTE</t>
        </is>
      </c>
      <c r="F2662">
        <f>CONCATENATE(D2662," ",LEFT(H2662,4),"T=",AU2662,"D=",AV2662,"R=",AW2662,"M=",AX2662,"L=",AY2662,"B=",AZ2662)</f>
        <v/>
      </c>
      <c r="G2662" t="inlineStr">
        <is>
          <t>T</t>
        </is>
      </c>
      <c r="I2662" t="inlineStr">
        <is>
          <t>1955-10-12</t>
        </is>
      </c>
      <c r="J2662" t="inlineStr">
        <is>
          <t>2015-07-09</t>
        </is>
      </c>
      <c r="K2662" t="inlineStr">
        <is>
          <t>ACTIVE</t>
        </is>
      </c>
      <c r="L2662" t="inlineStr">
        <is>
          <t>D</t>
        </is>
      </c>
      <c r="M2662" t="inlineStr">
        <is>
          <t>3317 ELMHILL DR NW</t>
        </is>
      </c>
      <c r="N2662">
        <f>RIGHT(M2662,LEN(M2662)-FIND(" ",M2662))</f>
        <v/>
      </c>
      <c r="P2662" t="inlineStr">
        <is>
          <t>WARREN</t>
        </is>
      </c>
      <c r="Q2662" t="inlineStr">
        <is>
          <t>OH</t>
        </is>
      </c>
      <c r="R2662" t="n">
        <v>44485</v>
      </c>
      <c r="AD2662" t="inlineStr">
        <is>
          <t>TRUMBULL CAREER &amp; TECH CENTER</t>
        </is>
      </c>
      <c r="AE2662" t="inlineStr">
        <is>
          <t>WARREN CITY</t>
        </is>
      </c>
      <c r="AF2662" t="inlineStr">
        <is>
          <t>WARREN CITY SD</t>
        </is>
      </c>
      <c r="AH2662" t="n">
        <v>14</v>
      </c>
      <c r="AI2662" t="n">
        <v>11</v>
      </c>
      <c r="AN2662" t="inlineStr">
        <is>
          <t>WARREN</t>
        </is>
      </c>
      <c r="AO2662" t="inlineStr">
        <is>
          <t>WARREN CITY 1E</t>
        </is>
      </c>
      <c r="AP2662" t="inlineStr">
        <is>
          <t>78-P-ACJ</t>
        </is>
      </c>
      <c r="AQ2662" t="n">
        <v>9</v>
      </c>
      <c r="AR2662" t="n">
        <v>64</v>
      </c>
      <c r="AS2662" t="n">
        <v>32</v>
      </c>
      <c r="AU2662">
        <f>COUNTA($BA$2662:$EH$2662)</f>
        <v/>
      </c>
      <c r="AV2662">
        <f>COUNTIF($BA$2662:$EH$2662,"D")</f>
        <v/>
      </c>
      <c r="AW2662">
        <f>COUNTIF($BA$2662:$EH$2662,"R")</f>
        <v/>
      </c>
      <c r="AX2662">
        <f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/>
      </c>
      <c r="AY2662">
        <f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/>
      </c>
      <c r="AZ2662">
        <f>IF(EH2662&lt;&gt;"",1,0)</f>
        <v/>
      </c>
      <c r="BB2662" t="inlineStr">
        <is>
          <t>WARREN-WARD 1</t>
        </is>
      </c>
      <c r="BC2662" t="inlineStr">
        <is>
          <t>X</t>
        </is>
      </c>
      <c r="BD2662" t="inlineStr">
        <is>
          <t>X</t>
        </is>
      </c>
      <c r="BK2662" t="inlineStr">
        <is>
          <t>X</t>
        </is>
      </c>
      <c r="BL2662" t="inlineStr">
        <is>
          <t>X</t>
        </is>
      </c>
      <c r="BY2662" t="inlineStr">
        <is>
          <t>D</t>
        </is>
      </c>
      <c r="CA2662" t="inlineStr">
        <is>
          <t>X</t>
        </is>
      </c>
      <c r="CK2662" t="inlineStr">
        <is>
          <t>X</t>
        </is>
      </c>
      <c r="CP2662" t="inlineStr">
        <is>
          <t>X</t>
        </is>
      </c>
      <c r="DC2662" t="inlineStr">
        <is>
          <t>X</t>
        </is>
      </c>
      <c r="DD2662" t="inlineStr">
        <is>
          <t>D</t>
        </is>
      </c>
      <c r="DF2662" t="inlineStr">
        <is>
          <t>X</t>
        </is>
      </c>
      <c r="DI2662" t="inlineStr">
        <is>
          <t>X</t>
        </is>
      </c>
      <c r="DL2662" t="inlineStr">
        <is>
          <t>X</t>
        </is>
      </c>
      <c r="DM2662" t="inlineStr">
        <is>
          <t>D</t>
        </is>
      </c>
      <c r="DN2662" t="inlineStr">
        <is>
          <t>X</t>
        </is>
      </c>
      <c r="DS2662" t="inlineStr">
        <is>
          <t>D</t>
        </is>
      </c>
      <c r="DT2662" t="inlineStr">
        <is>
          <t>D</t>
        </is>
      </c>
      <c r="DU2662" t="inlineStr">
        <is>
          <t>X</t>
        </is>
      </c>
      <c r="DW2662" t="inlineStr">
        <is>
          <t>D</t>
        </is>
      </c>
      <c r="DX2662" t="inlineStr">
        <is>
          <t>X</t>
        </is>
      </c>
      <c r="EA2662" t="inlineStr">
        <is>
          <t>X</t>
        </is>
      </c>
      <c r="ED2662" t="inlineStr">
        <is>
          <t>D</t>
        </is>
      </c>
      <c r="EF2662" t="inlineStr">
        <is>
          <t>X</t>
        </is>
      </c>
    </row>
    <row r="2663">
      <c r="A2663" t="inlineStr">
        <is>
          <t>OH0023016059</t>
        </is>
      </c>
      <c r="B2663" t="n">
        <v>78</v>
      </c>
      <c r="C2663" t="n">
        <v>405208</v>
      </c>
      <c r="D2663" t="inlineStr">
        <is>
          <t>MCLEOD BLAKENEY</t>
        </is>
      </c>
      <c r="E2663" t="inlineStr">
        <is>
          <t>BARBARA</t>
        </is>
      </c>
      <c r="F2663">
        <f>CONCATENATE(D2663," ",LEFT(H2663,4),"T=",AU2663,"D=",AV2663,"R=",AW2663,"M=",AX2663,"L=",AY2663,"B=",AZ2663)</f>
        <v/>
      </c>
      <c r="G2663" t="inlineStr">
        <is>
          <t>J</t>
        </is>
      </c>
      <c r="I2663" t="inlineStr">
        <is>
          <t>1953-05-13</t>
        </is>
      </c>
      <c r="J2663" t="inlineStr">
        <is>
          <t>2014-10-28</t>
        </is>
      </c>
      <c r="K2663" t="inlineStr">
        <is>
          <t>CONFIRMATION</t>
        </is>
      </c>
      <c r="M2663" t="inlineStr">
        <is>
          <t>3102 LODWICK DR NW</t>
        </is>
      </c>
      <c r="N2663">
        <f>RIGHT(M2663,LEN(M2663)-FIND(" ",M2663))</f>
        <v/>
      </c>
      <c r="O2663" t="inlineStr">
        <is>
          <t>APT 2</t>
        </is>
      </c>
      <c r="P2663" t="inlineStr">
        <is>
          <t>WARREN</t>
        </is>
      </c>
      <c r="Q2663" t="inlineStr">
        <is>
          <t>OH</t>
        </is>
      </c>
      <c r="R2663" t="n">
        <v>44485</v>
      </c>
      <c r="AD2663" t="inlineStr">
        <is>
          <t>TRUMBULL CAREER &amp; TECH CENTER</t>
        </is>
      </c>
      <c r="AE2663" t="inlineStr">
        <is>
          <t>WARREN CITY</t>
        </is>
      </c>
      <c r="AF2663" t="inlineStr">
        <is>
          <t>WARREN CITY SD</t>
        </is>
      </c>
      <c r="AH2663" t="n">
        <v>14</v>
      </c>
      <c r="AI2663" t="n">
        <v>11</v>
      </c>
      <c r="AN2663" t="inlineStr">
        <is>
          <t>WARREN</t>
        </is>
      </c>
      <c r="AO2663" t="inlineStr">
        <is>
          <t>WARREN CITY 1E</t>
        </is>
      </c>
      <c r="AP2663" t="inlineStr">
        <is>
          <t>78-P-ACJ</t>
        </is>
      </c>
      <c r="AQ2663" t="n">
        <v>9</v>
      </c>
      <c r="AR2663" t="n">
        <v>64</v>
      </c>
      <c r="AS2663" t="n">
        <v>32</v>
      </c>
      <c r="AU2663">
        <f>COUNTA($BA$2663:$EH$2663)</f>
        <v/>
      </c>
      <c r="AV2663">
        <f>COUNTIF($BA$2663:$EH$2663,"D")</f>
        <v/>
      </c>
      <c r="AW2663">
        <f>COUNTIF($BA$2663:$EH$2663,"R")</f>
        <v/>
      </c>
      <c r="AX2663">
        <f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/>
      </c>
      <c r="AY2663">
        <f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/>
      </c>
      <c r="AZ2663">
        <f>IF(EH2663&lt;&gt;"",1,0)</f>
        <v/>
      </c>
      <c r="BB2663" t="inlineStr">
        <is>
          <t>WARREN-WARD 1</t>
        </is>
      </c>
      <c r="CY2663" t="inlineStr">
        <is>
          <t>X</t>
        </is>
      </c>
      <c r="CZ2663" t="inlineStr">
        <is>
          <t>D</t>
        </is>
      </c>
      <c r="DC2663" t="inlineStr">
        <is>
          <t>X</t>
        </is>
      </c>
      <c r="DF2663" t="inlineStr">
        <is>
          <t>X</t>
        </is>
      </c>
      <c r="DG2663" t="inlineStr">
        <is>
          <t>D</t>
        </is>
      </c>
      <c r="DI2663" t="inlineStr">
        <is>
          <t>X</t>
        </is>
      </c>
      <c r="DN2663" t="inlineStr">
        <is>
          <t>X</t>
        </is>
      </c>
    </row>
    <row r="2664">
      <c r="A2664" t="inlineStr">
        <is>
          <t>OH0024871871</t>
        </is>
      </c>
      <c r="B2664" t="n">
        <v>78</v>
      </c>
      <c r="C2664" t="n">
        <v>436168</v>
      </c>
      <c r="D2664" t="inlineStr">
        <is>
          <t>KYSER</t>
        </is>
      </c>
      <c r="E2664" t="inlineStr">
        <is>
          <t>ALICIA</t>
        </is>
      </c>
      <c r="F2664">
        <f>CONCATENATE(D2664," ",LEFT(H2664,4),"T=",AU2664,"D=",AV2664,"R=",AW2664,"M=",AX2664,"L=",AY2664,"B=",AZ2664)</f>
        <v/>
      </c>
      <c r="G2664" t="inlineStr">
        <is>
          <t>A</t>
        </is>
      </c>
      <c r="I2664" t="inlineStr">
        <is>
          <t>1985-08-22</t>
        </is>
      </c>
      <c r="J2664" t="inlineStr">
        <is>
          <t>2023-08-08</t>
        </is>
      </c>
      <c r="K2664" t="inlineStr">
        <is>
          <t>ACTIVE</t>
        </is>
      </c>
      <c r="M2664" t="inlineStr">
        <is>
          <t>3047 RED FOX RUN DR NW</t>
        </is>
      </c>
      <c r="N2664">
        <f>RIGHT(M2664,LEN(M2664)-FIND(" ",M2664))</f>
        <v/>
      </c>
      <c r="P2664" t="inlineStr">
        <is>
          <t>WARREN</t>
        </is>
      </c>
      <c r="Q2664" t="inlineStr">
        <is>
          <t>OH</t>
        </is>
      </c>
      <c r="R2664" t="n">
        <v>44485</v>
      </c>
      <c r="AD2664" t="inlineStr">
        <is>
          <t>TRUMBULL CAREER &amp; TECH CENTER</t>
        </is>
      </c>
      <c r="AE2664" t="inlineStr">
        <is>
          <t>WARREN CITY</t>
        </is>
      </c>
      <c r="AF2664" t="inlineStr">
        <is>
          <t>WARREN CITY SD</t>
        </is>
      </c>
      <c r="AH2664" t="n">
        <v>14</v>
      </c>
      <c r="AI2664" t="n">
        <v>11</v>
      </c>
      <c r="AN2664" t="inlineStr">
        <is>
          <t>WARREN</t>
        </is>
      </c>
      <c r="AO2664" t="inlineStr">
        <is>
          <t>WARREN CITY 1E</t>
        </is>
      </c>
      <c r="AP2664" t="inlineStr">
        <is>
          <t>78-P-ACJ</t>
        </is>
      </c>
      <c r="AQ2664" t="n">
        <v>9</v>
      </c>
      <c r="AR2664" t="n">
        <v>64</v>
      </c>
      <c r="AS2664" t="n">
        <v>32</v>
      </c>
      <c r="AU2664">
        <f>COUNTA($BA$2664:$EH$2664)</f>
        <v/>
      </c>
      <c r="AV2664">
        <f>COUNTIF($BA$2664:$EH$2664,"D")</f>
        <v/>
      </c>
      <c r="AW2664">
        <f>COUNTIF($BA$2664:$EH$2664,"R")</f>
        <v/>
      </c>
      <c r="AX2664">
        <f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/>
      </c>
      <c r="AY2664">
        <f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/>
      </c>
      <c r="AZ2664">
        <f>IF(EH2664&lt;&gt;"",1,0)</f>
        <v/>
      </c>
      <c r="BB2664" t="inlineStr">
        <is>
          <t>WARREN-WARD 1</t>
        </is>
      </c>
      <c r="DI2664" t="inlineStr">
        <is>
          <t>X</t>
        </is>
      </c>
      <c r="DN2664" t="inlineStr">
        <is>
          <t>X</t>
        </is>
      </c>
    </row>
    <row r="2665">
      <c r="A2665" t="inlineStr">
        <is>
          <t>OH0015769926</t>
        </is>
      </c>
      <c r="B2665" t="n">
        <v>78</v>
      </c>
      <c r="C2665" t="n">
        <v>27466</v>
      </c>
      <c r="D2665" t="inlineStr">
        <is>
          <t>WHITE</t>
        </is>
      </c>
      <c r="E2665" t="inlineStr">
        <is>
          <t>DAVID</t>
        </is>
      </c>
      <c r="F2665">
        <f>CONCATENATE(D2665," ",LEFT(H2665,4),"T=",AU2665,"D=",AV2665,"R=",AW2665,"M=",AX2665,"L=",AY2665,"B=",AZ2665)</f>
        <v/>
      </c>
      <c r="G2665" t="inlineStr">
        <is>
          <t>E</t>
        </is>
      </c>
      <c r="I2665" t="inlineStr">
        <is>
          <t>1932-05-04</t>
        </is>
      </c>
      <c r="J2665" t="inlineStr">
        <is>
          <t>1960-09-23</t>
        </is>
      </c>
      <c r="K2665" t="inlineStr">
        <is>
          <t>ACTIVE</t>
        </is>
      </c>
      <c r="L2665" t="inlineStr">
        <is>
          <t>R</t>
        </is>
      </c>
      <c r="M2665" t="inlineStr">
        <is>
          <t>3126 ELMHILL DR NW</t>
        </is>
      </c>
      <c r="N2665">
        <f>RIGHT(M2665,LEN(M2665)-FIND(" ",M2665))</f>
        <v/>
      </c>
      <c r="P2665" t="inlineStr">
        <is>
          <t>WARREN</t>
        </is>
      </c>
      <c r="Q2665" t="inlineStr">
        <is>
          <t>OH</t>
        </is>
      </c>
      <c r="R2665" t="n">
        <v>44485</v>
      </c>
      <c r="AD2665" t="inlineStr">
        <is>
          <t>TRUMBULL CAREER &amp; TECH CENTER</t>
        </is>
      </c>
      <c r="AE2665" t="inlineStr">
        <is>
          <t>WARREN CITY</t>
        </is>
      </c>
      <c r="AF2665" t="inlineStr">
        <is>
          <t>WARREN CITY SD</t>
        </is>
      </c>
      <c r="AH2665" t="n">
        <v>14</v>
      </c>
      <c r="AI2665" t="n">
        <v>11</v>
      </c>
      <c r="AN2665" t="inlineStr">
        <is>
          <t>WARREN</t>
        </is>
      </c>
      <c r="AO2665" t="inlineStr">
        <is>
          <t>WARREN CITY 1E</t>
        </is>
      </c>
      <c r="AP2665" t="inlineStr">
        <is>
          <t>78-P-ACJ</t>
        </is>
      </c>
      <c r="AQ2665" t="n">
        <v>9</v>
      </c>
      <c r="AR2665" t="n">
        <v>64</v>
      </c>
      <c r="AS2665" t="n">
        <v>32</v>
      </c>
      <c r="AU2665">
        <f>COUNTA($BA$2665:$EH$2665)</f>
        <v/>
      </c>
      <c r="AV2665">
        <f>COUNTIF($BA$2665:$EH$2665,"D")</f>
        <v/>
      </c>
      <c r="AW2665">
        <f>COUNTIF($BA$2665:$EH$2665,"R")</f>
        <v/>
      </c>
      <c r="AX2665">
        <f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/>
      </c>
      <c r="AY2665">
        <f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/>
      </c>
      <c r="AZ2665">
        <f>IF(EH2665&lt;&gt;"",1,0)</f>
        <v/>
      </c>
      <c r="BB2665" t="inlineStr">
        <is>
          <t>WARREN-WARD 1</t>
        </is>
      </c>
      <c r="BC2665" t="inlineStr">
        <is>
          <t>X</t>
        </is>
      </c>
      <c r="BD2665" t="inlineStr">
        <is>
          <t>X</t>
        </is>
      </c>
      <c r="BE2665" t="inlineStr">
        <is>
          <t>X</t>
        </is>
      </c>
      <c r="BF2665" t="inlineStr">
        <is>
          <t>X</t>
        </is>
      </c>
      <c r="BG2665" t="inlineStr">
        <is>
          <t>X</t>
        </is>
      </c>
      <c r="BH2665" t="inlineStr">
        <is>
          <t>X</t>
        </is>
      </c>
      <c r="BI2665" t="inlineStr">
        <is>
          <t>X</t>
        </is>
      </c>
      <c r="BJ2665" t="inlineStr">
        <is>
          <t>X</t>
        </is>
      </c>
      <c r="BL2665" t="inlineStr">
        <is>
          <t>X</t>
        </is>
      </c>
      <c r="BP2665" t="inlineStr">
        <is>
          <t>X</t>
        </is>
      </c>
      <c r="BR2665" t="inlineStr">
        <is>
          <t>X</t>
        </is>
      </c>
      <c r="BS2665" t="inlineStr">
        <is>
          <t>X</t>
        </is>
      </c>
      <c r="BV2665" t="inlineStr">
        <is>
          <t>X</t>
        </is>
      </c>
      <c r="BY2665" t="inlineStr">
        <is>
          <t>D</t>
        </is>
      </c>
      <c r="CA2665" t="inlineStr">
        <is>
          <t>X</t>
        </is>
      </c>
      <c r="CG2665" t="inlineStr">
        <is>
          <t>X</t>
        </is>
      </c>
      <c r="CK2665" t="inlineStr">
        <is>
          <t>X</t>
        </is>
      </c>
      <c r="CN2665" t="inlineStr">
        <is>
          <t>X</t>
        </is>
      </c>
      <c r="CP2665" t="inlineStr">
        <is>
          <t>X</t>
        </is>
      </c>
      <c r="CT2665" t="inlineStr">
        <is>
          <t>X</t>
        </is>
      </c>
      <c r="CV2665" t="inlineStr">
        <is>
          <t>X</t>
        </is>
      </c>
      <c r="CY2665" t="inlineStr">
        <is>
          <t>X</t>
        </is>
      </c>
      <c r="CZ2665" t="inlineStr">
        <is>
          <t>D</t>
        </is>
      </c>
      <c r="DC2665" t="inlineStr">
        <is>
          <t>X</t>
        </is>
      </c>
      <c r="DG2665" t="inlineStr">
        <is>
          <t>D</t>
        </is>
      </c>
      <c r="DI2665" t="inlineStr">
        <is>
          <t>X</t>
        </is>
      </c>
      <c r="DJ2665" t="inlineStr">
        <is>
          <t>D</t>
        </is>
      </c>
      <c r="DL2665" t="inlineStr">
        <is>
          <t>X</t>
        </is>
      </c>
      <c r="DM2665" t="inlineStr">
        <is>
          <t>R</t>
        </is>
      </c>
      <c r="DN2665" t="inlineStr">
        <is>
          <t>X</t>
        </is>
      </c>
      <c r="DR2665" t="inlineStr">
        <is>
          <t>X</t>
        </is>
      </c>
      <c r="DU2665" t="inlineStr">
        <is>
          <t>X</t>
        </is>
      </c>
      <c r="EA2665" t="inlineStr">
        <is>
          <t>X</t>
        </is>
      </c>
      <c r="ED2665" t="inlineStr">
        <is>
          <t>R</t>
        </is>
      </c>
      <c r="EF2665" t="inlineStr">
        <is>
          <t>X</t>
        </is>
      </c>
    </row>
    <row r="2666">
      <c r="A2666" t="inlineStr">
        <is>
          <t>OH0015747298</t>
        </is>
      </c>
      <c r="B2666" t="n">
        <v>78</v>
      </c>
      <c r="C2666" t="n">
        <v>330588</v>
      </c>
      <c r="D2666" t="inlineStr">
        <is>
          <t>PARKEY</t>
        </is>
      </c>
      <c r="E2666" t="inlineStr">
        <is>
          <t>TERRI</t>
        </is>
      </c>
      <c r="F2666">
        <f>CONCATENATE(D2666," ",LEFT(H2666,4),"T=",AU2666,"D=",AV2666,"R=",AW2666,"M=",AX2666,"L=",AY2666,"B=",AZ2666)</f>
        <v/>
      </c>
      <c r="G2666" t="inlineStr">
        <is>
          <t>A</t>
        </is>
      </c>
      <c r="I2666" t="inlineStr">
        <is>
          <t>1972-12-12</t>
        </is>
      </c>
      <c r="J2666" t="inlineStr">
        <is>
          <t>2010-08-31</t>
        </is>
      </c>
      <c r="K2666" t="inlineStr">
        <is>
          <t>ACTIVE</t>
        </is>
      </c>
      <c r="L2666" t="inlineStr">
        <is>
          <t>D</t>
        </is>
      </c>
      <c r="M2666" t="inlineStr">
        <is>
          <t>3229 ELMHILL DR NW</t>
        </is>
      </c>
      <c r="N2666">
        <f>RIGHT(M2666,LEN(M2666)-FIND(" ",M2666))</f>
        <v/>
      </c>
      <c r="P2666" t="inlineStr">
        <is>
          <t>WARREN</t>
        </is>
      </c>
      <c r="Q2666" t="inlineStr">
        <is>
          <t>OH</t>
        </is>
      </c>
      <c r="R2666" t="n">
        <v>44485</v>
      </c>
      <c r="AD2666" t="inlineStr">
        <is>
          <t>TRUMBULL CAREER &amp; TECH CENTER</t>
        </is>
      </c>
      <c r="AE2666" t="inlineStr">
        <is>
          <t>WARREN CITY</t>
        </is>
      </c>
      <c r="AF2666" t="inlineStr">
        <is>
          <t>WARREN CITY SD</t>
        </is>
      </c>
      <c r="AH2666" t="n">
        <v>14</v>
      </c>
      <c r="AI2666" t="n">
        <v>11</v>
      </c>
      <c r="AN2666" t="inlineStr">
        <is>
          <t>WARREN</t>
        </is>
      </c>
      <c r="AO2666" t="inlineStr">
        <is>
          <t>WARREN CITY 1E</t>
        </is>
      </c>
      <c r="AP2666" t="inlineStr">
        <is>
          <t>78-P-ACJ</t>
        </is>
      </c>
      <c r="AQ2666" t="n">
        <v>9</v>
      </c>
      <c r="AR2666" t="n">
        <v>64</v>
      </c>
      <c r="AS2666" t="n">
        <v>32</v>
      </c>
      <c r="AU2666">
        <f>COUNTA($BA$2666:$EH$2666)</f>
        <v/>
      </c>
      <c r="AV2666">
        <f>COUNTIF($BA$2666:$EH$2666,"D")</f>
        <v/>
      </c>
      <c r="AW2666">
        <f>COUNTIF($BA$2666:$EH$2666,"R")</f>
        <v/>
      </c>
      <c r="AX2666">
        <f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/>
      </c>
      <c r="AY2666">
        <f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/>
      </c>
      <c r="AZ2666">
        <f>IF(EH2666&lt;&gt;"",1,0)</f>
        <v/>
      </c>
      <c r="BB2666" t="inlineStr">
        <is>
          <t>WARREN-WARD 1</t>
        </is>
      </c>
      <c r="BL2666" t="inlineStr">
        <is>
          <t>X</t>
        </is>
      </c>
      <c r="BY2666" t="inlineStr">
        <is>
          <t>D</t>
        </is>
      </c>
      <c r="CA2666" t="inlineStr">
        <is>
          <t>X</t>
        </is>
      </c>
      <c r="CK2666" t="inlineStr">
        <is>
          <t>X</t>
        </is>
      </c>
      <c r="CL2666" t="inlineStr">
        <is>
          <t>D</t>
        </is>
      </c>
      <c r="CN2666" t="inlineStr">
        <is>
          <t>X</t>
        </is>
      </c>
      <c r="CO2666" t="inlineStr">
        <is>
          <t>D</t>
        </is>
      </c>
      <c r="CP2666" t="inlineStr">
        <is>
          <t>X</t>
        </is>
      </c>
      <c r="CT2666" t="inlineStr">
        <is>
          <t>X</t>
        </is>
      </c>
      <c r="CV2666" t="inlineStr">
        <is>
          <t>X</t>
        </is>
      </c>
      <c r="CW2666" t="inlineStr">
        <is>
          <t>D</t>
        </is>
      </c>
      <c r="CY2666" t="inlineStr">
        <is>
          <t>X</t>
        </is>
      </c>
      <c r="DC2666" t="inlineStr">
        <is>
          <t>X</t>
        </is>
      </c>
      <c r="DF2666" t="inlineStr">
        <is>
          <t>X</t>
        </is>
      </c>
      <c r="DI2666" t="inlineStr">
        <is>
          <t>X</t>
        </is>
      </c>
      <c r="DL2666" t="inlineStr">
        <is>
          <t>X</t>
        </is>
      </c>
      <c r="DM2666" t="inlineStr">
        <is>
          <t>D</t>
        </is>
      </c>
      <c r="DN2666" t="inlineStr">
        <is>
          <t>X</t>
        </is>
      </c>
      <c r="DR2666" t="inlineStr">
        <is>
          <t>X</t>
        </is>
      </c>
      <c r="DS2666" t="inlineStr">
        <is>
          <t>D</t>
        </is>
      </c>
      <c r="DT2666" t="inlineStr">
        <is>
          <t>D</t>
        </is>
      </c>
      <c r="DU2666" t="inlineStr">
        <is>
          <t>X</t>
        </is>
      </c>
      <c r="DW2666" t="inlineStr">
        <is>
          <t>D</t>
        </is>
      </c>
      <c r="DX2666" t="inlineStr">
        <is>
          <t>X</t>
        </is>
      </c>
      <c r="EA2666" t="inlineStr">
        <is>
          <t>X</t>
        </is>
      </c>
      <c r="ED2666" t="inlineStr">
        <is>
          <t>D</t>
        </is>
      </c>
      <c r="EF2666" t="inlineStr">
        <is>
          <t>X</t>
        </is>
      </c>
    </row>
    <row r="2667">
      <c r="A2667" t="inlineStr">
        <is>
          <t>OH0026603388</t>
        </is>
      </c>
      <c r="B2667" t="n">
        <v>78</v>
      </c>
      <c r="C2667" t="n">
        <v>464923</v>
      </c>
      <c r="D2667" t="inlineStr">
        <is>
          <t>CRAIG</t>
        </is>
      </c>
      <c r="E2667" t="inlineStr">
        <is>
          <t>ALEENA</t>
        </is>
      </c>
      <c r="F2667">
        <f>CONCATENATE(D2667," ",LEFT(H2667,4),"T=",AU2667,"D=",AV2667,"R=",AW2667,"M=",AX2667,"L=",AY2667,"B=",AZ2667)</f>
        <v/>
      </c>
      <c r="G2667" t="inlineStr">
        <is>
          <t>REEE</t>
        </is>
      </c>
      <c r="I2667" t="inlineStr">
        <is>
          <t>2004-06-05</t>
        </is>
      </c>
      <c r="J2667" t="inlineStr">
        <is>
          <t>2022-08-02</t>
        </is>
      </c>
      <c r="K2667" t="inlineStr">
        <is>
          <t>CONFIRMATION</t>
        </is>
      </c>
      <c r="M2667" t="inlineStr">
        <is>
          <t>3102 LODWICK DR NW</t>
        </is>
      </c>
      <c r="N2667">
        <f>RIGHT(M2667,LEN(M2667)-FIND(" ",M2667))</f>
        <v/>
      </c>
      <c r="O2667" t="inlineStr">
        <is>
          <t>APT 5</t>
        </is>
      </c>
      <c r="P2667" t="inlineStr">
        <is>
          <t>WARREN</t>
        </is>
      </c>
      <c r="Q2667" t="inlineStr">
        <is>
          <t>OH</t>
        </is>
      </c>
      <c r="R2667" t="n">
        <v>44485</v>
      </c>
      <c r="AD2667" t="inlineStr">
        <is>
          <t>TRUMBULL CAREER &amp; TECH CENTER</t>
        </is>
      </c>
      <c r="AE2667" t="inlineStr">
        <is>
          <t>WARREN CITY</t>
        </is>
      </c>
      <c r="AF2667" t="inlineStr">
        <is>
          <t>WARREN CITY SD</t>
        </is>
      </c>
      <c r="AH2667" t="n">
        <v>14</v>
      </c>
      <c r="AI2667" t="n">
        <v>11</v>
      </c>
      <c r="AN2667" t="inlineStr">
        <is>
          <t>WARREN</t>
        </is>
      </c>
      <c r="AO2667" t="inlineStr">
        <is>
          <t>WARREN CITY 1E</t>
        </is>
      </c>
      <c r="AP2667" t="inlineStr">
        <is>
          <t>78-P-ACJ</t>
        </is>
      </c>
      <c r="AQ2667" t="n">
        <v>9</v>
      </c>
      <c r="AR2667" t="n">
        <v>64</v>
      </c>
      <c r="AS2667" t="n">
        <v>32</v>
      </c>
      <c r="AU2667">
        <f>COUNTA($BA$2667:$EH$2667)</f>
        <v/>
      </c>
      <c r="AV2667">
        <f>COUNTIF($BA$2667:$EH$2667,"D")</f>
        <v/>
      </c>
      <c r="AW2667">
        <f>COUNTIF($BA$2667:$EH$2667,"R")</f>
        <v/>
      </c>
      <c r="AX2667">
        <f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/>
      </c>
      <c r="AY2667">
        <f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/>
      </c>
      <c r="AZ2667">
        <f>IF(EH2667&lt;&gt;"",1,0)</f>
        <v/>
      </c>
      <c r="BB2667" t="inlineStr">
        <is>
          <t>WARREN-WARD 1</t>
        </is>
      </c>
    </row>
    <row r="2668">
      <c r="A2668" t="inlineStr">
        <is>
          <t>OH0022821218</t>
        </is>
      </c>
      <c r="B2668" t="n">
        <v>78</v>
      </c>
      <c r="C2668" t="n">
        <v>402776</v>
      </c>
      <c r="D2668" t="inlineStr">
        <is>
          <t>HUGLEY</t>
        </is>
      </c>
      <c r="E2668" t="inlineStr">
        <is>
          <t>MYRIAHA</t>
        </is>
      </c>
      <c r="F2668">
        <f>CONCATENATE(D2668," ",LEFT(H2668,4),"T=",AU2668,"D=",AV2668,"R=",AW2668,"M=",AX2668,"L=",AY2668,"B=",AZ2668)</f>
        <v/>
      </c>
      <c r="G2668" t="inlineStr">
        <is>
          <t>C</t>
        </is>
      </c>
      <c r="I2668" t="inlineStr">
        <is>
          <t>1996-04-09</t>
        </is>
      </c>
      <c r="J2668" t="inlineStr">
        <is>
          <t>2015-07-27</t>
        </is>
      </c>
      <c r="K2668" t="inlineStr">
        <is>
          <t>ACTIVE</t>
        </is>
      </c>
      <c r="M2668" t="inlineStr">
        <is>
          <t>2837 LEXINGTON AVE NW</t>
        </is>
      </c>
      <c r="N2668">
        <f>RIGHT(M2668,LEN(M2668)-FIND(" ",M2668))</f>
        <v/>
      </c>
      <c r="P2668" t="inlineStr">
        <is>
          <t>WARREN</t>
        </is>
      </c>
      <c r="Q2668" t="inlineStr">
        <is>
          <t>OH</t>
        </is>
      </c>
      <c r="R2668" t="n">
        <v>44485</v>
      </c>
      <c r="AD2668" t="inlineStr">
        <is>
          <t>TRUMBULL CAREER &amp; TECH CENTER</t>
        </is>
      </c>
      <c r="AE2668" t="inlineStr">
        <is>
          <t>WARREN CITY</t>
        </is>
      </c>
      <c r="AF2668" t="inlineStr">
        <is>
          <t>WARREN CITY SD</t>
        </is>
      </c>
      <c r="AH2668" t="n">
        <v>14</v>
      </c>
      <c r="AI2668" t="n">
        <v>11</v>
      </c>
      <c r="AN2668" t="inlineStr">
        <is>
          <t>WARREN</t>
        </is>
      </c>
      <c r="AO2668" t="inlineStr">
        <is>
          <t>WARREN CITY 1E</t>
        </is>
      </c>
      <c r="AP2668" t="inlineStr">
        <is>
          <t>78-P-ACJ</t>
        </is>
      </c>
      <c r="AQ2668" t="n">
        <v>9</v>
      </c>
      <c r="AR2668" t="n">
        <v>64</v>
      </c>
      <c r="AS2668" t="n">
        <v>32</v>
      </c>
      <c r="AU2668">
        <f>COUNTA($BA$2668:$EH$2668)</f>
        <v/>
      </c>
      <c r="AV2668">
        <f>COUNTIF($BA$2668:$EH$2668,"D")</f>
        <v/>
      </c>
      <c r="AW2668">
        <f>COUNTIF($BA$2668:$EH$2668,"R")</f>
        <v/>
      </c>
      <c r="AX2668">
        <f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/>
      </c>
      <c r="AY2668">
        <f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/>
      </c>
      <c r="AZ2668">
        <f>IF(EH2668&lt;&gt;"",1,0)</f>
        <v/>
      </c>
      <c r="BB2668" t="inlineStr">
        <is>
          <t>WARREN-WARD 1</t>
        </is>
      </c>
      <c r="CZ2668" t="inlineStr">
        <is>
          <t>D</t>
        </is>
      </c>
      <c r="DN2668" t="inlineStr">
        <is>
          <t>X</t>
        </is>
      </c>
      <c r="DU2668" t="inlineStr">
        <is>
          <t>X</t>
        </is>
      </c>
      <c r="EF2668" t="inlineStr">
        <is>
          <t>X</t>
        </is>
      </c>
    </row>
    <row r="2669">
      <c r="A2669" t="inlineStr">
        <is>
          <t>OH0015755437</t>
        </is>
      </c>
      <c r="B2669" t="n">
        <v>78</v>
      </c>
      <c r="C2669" t="n">
        <v>242266</v>
      </c>
      <c r="D2669" t="inlineStr">
        <is>
          <t>CANTY</t>
        </is>
      </c>
      <c r="E2669" t="inlineStr">
        <is>
          <t>MARY</t>
        </is>
      </c>
      <c r="F2669">
        <f>CONCATENATE(D2669," ",LEFT(H2669,4),"T=",AU2669,"D=",AV2669,"R=",AW2669,"M=",AX2669,"L=",AY2669,"B=",AZ2669)</f>
        <v/>
      </c>
      <c r="G2669" t="inlineStr">
        <is>
          <t>H</t>
        </is>
      </c>
      <c r="I2669" t="inlineStr">
        <is>
          <t>1949-03-12</t>
        </is>
      </c>
      <c r="J2669" t="inlineStr">
        <is>
          <t>2020-04-22</t>
        </is>
      </c>
      <c r="K2669" t="inlineStr">
        <is>
          <t>ACTIVE</t>
        </is>
      </c>
      <c r="L2669" t="inlineStr">
        <is>
          <t>D</t>
        </is>
      </c>
      <c r="M2669" t="inlineStr">
        <is>
          <t>2965 TOD AVE NW</t>
        </is>
      </c>
      <c r="N2669">
        <f>RIGHT(M2669,LEN(M2669)-FIND(" ",M2669))</f>
        <v/>
      </c>
      <c r="P2669" t="inlineStr">
        <is>
          <t>WARREN</t>
        </is>
      </c>
      <c r="Q2669" t="inlineStr">
        <is>
          <t>OH</t>
        </is>
      </c>
      <c r="R2669" t="n">
        <v>44485</v>
      </c>
      <c r="AD2669" t="inlineStr">
        <is>
          <t>TRUMBULL CAREER &amp; TECH CENTER</t>
        </is>
      </c>
      <c r="AE2669" t="inlineStr">
        <is>
          <t>WARREN CITY</t>
        </is>
      </c>
      <c r="AF2669" t="inlineStr">
        <is>
          <t>WARREN CITY SD</t>
        </is>
      </c>
      <c r="AH2669" t="n">
        <v>14</v>
      </c>
      <c r="AI2669" t="n">
        <v>11</v>
      </c>
      <c r="AN2669" t="inlineStr">
        <is>
          <t>WARREN</t>
        </is>
      </c>
      <c r="AO2669" t="inlineStr">
        <is>
          <t>WARREN CITY 1E</t>
        </is>
      </c>
      <c r="AP2669" t="inlineStr">
        <is>
          <t>78-P-ACJ</t>
        </is>
      </c>
      <c r="AQ2669" t="n">
        <v>9</v>
      </c>
      <c r="AR2669" t="n">
        <v>64</v>
      </c>
      <c r="AS2669" t="n">
        <v>32</v>
      </c>
      <c r="AU2669">
        <f>COUNTA($BA$2669:$EH$2669)</f>
        <v/>
      </c>
      <c r="AV2669">
        <f>COUNTIF($BA$2669:$EH$2669,"D")</f>
        <v/>
      </c>
      <c r="AW2669">
        <f>COUNTIF($BA$2669:$EH$2669,"R")</f>
        <v/>
      </c>
      <c r="AX2669">
        <f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/>
      </c>
      <c r="AY2669">
        <f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/>
      </c>
      <c r="AZ2669">
        <f>IF(EH2669&lt;&gt;"",1,0)</f>
        <v/>
      </c>
      <c r="BB2669" t="inlineStr">
        <is>
          <t>WARREN-WARD 1</t>
        </is>
      </c>
      <c r="BD2669" t="inlineStr">
        <is>
          <t>X</t>
        </is>
      </c>
      <c r="BL2669" t="inlineStr">
        <is>
          <t>X</t>
        </is>
      </c>
      <c r="BP2669" t="inlineStr">
        <is>
          <t>X</t>
        </is>
      </c>
      <c r="BS2669" t="inlineStr">
        <is>
          <t>X</t>
        </is>
      </c>
      <c r="BY2669" t="inlineStr">
        <is>
          <t>D</t>
        </is>
      </c>
      <c r="CA2669" t="inlineStr">
        <is>
          <t>X</t>
        </is>
      </c>
      <c r="CG2669" t="inlineStr">
        <is>
          <t>X</t>
        </is>
      </c>
      <c r="CK2669" t="inlineStr">
        <is>
          <t>X</t>
        </is>
      </c>
      <c r="CP2669" t="inlineStr">
        <is>
          <t>X</t>
        </is>
      </c>
      <c r="CZ2669" t="inlineStr">
        <is>
          <t>D</t>
        </is>
      </c>
      <c r="DC2669" t="inlineStr">
        <is>
          <t>X</t>
        </is>
      </c>
      <c r="DG2669" t="inlineStr">
        <is>
          <t>D</t>
        </is>
      </c>
      <c r="DI2669" t="inlineStr">
        <is>
          <t>X</t>
        </is>
      </c>
      <c r="DL2669" t="inlineStr">
        <is>
          <t>X</t>
        </is>
      </c>
      <c r="DN2669" t="inlineStr">
        <is>
          <t>X</t>
        </is>
      </c>
      <c r="DU2669" t="inlineStr">
        <is>
          <t>X</t>
        </is>
      </c>
      <c r="DW2669" t="inlineStr">
        <is>
          <t>D</t>
        </is>
      </c>
      <c r="DX2669" t="inlineStr">
        <is>
          <t>X</t>
        </is>
      </c>
      <c r="EA2669" t="inlineStr">
        <is>
          <t>X</t>
        </is>
      </c>
      <c r="ED2669" t="inlineStr">
        <is>
          <t>D</t>
        </is>
      </c>
      <c r="EF2669" t="inlineStr">
        <is>
          <t>X</t>
        </is>
      </c>
      <c r="EH2669" t="inlineStr">
        <is>
          <t>D</t>
        </is>
      </c>
    </row>
    <row r="2670">
      <c r="A2670" t="inlineStr">
        <is>
          <t>OH0021335127</t>
        </is>
      </c>
      <c r="B2670" t="n">
        <v>78</v>
      </c>
      <c r="C2670" t="n">
        <v>379349</v>
      </c>
      <c r="D2670" t="inlineStr">
        <is>
          <t>KOST</t>
        </is>
      </c>
      <c r="E2670" t="inlineStr">
        <is>
          <t>JUSTIN</t>
        </is>
      </c>
      <c r="F2670">
        <f>CONCATENATE(D2670," ",LEFT(H2670,4),"T=",AU2670,"D=",AV2670,"R=",AW2670,"M=",AX2670,"L=",AY2670,"B=",AZ2670)</f>
        <v/>
      </c>
      <c r="G2670" t="inlineStr">
        <is>
          <t>L</t>
        </is>
      </c>
      <c r="I2670" t="inlineStr">
        <is>
          <t>1990-03-01</t>
        </is>
      </c>
      <c r="J2670" t="inlineStr">
        <is>
          <t>2016-08-31</t>
        </is>
      </c>
      <c r="K2670" t="inlineStr">
        <is>
          <t>ACTIVE</t>
        </is>
      </c>
      <c r="L2670" t="inlineStr">
        <is>
          <t>R</t>
        </is>
      </c>
      <c r="M2670" t="inlineStr">
        <is>
          <t>3288 ELMHILL DR NW</t>
        </is>
      </c>
      <c r="N2670">
        <f>RIGHT(M2670,LEN(M2670)-FIND(" ",M2670))</f>
        <v/>
      </c>
      <c r="P2670" t="inlineStr">
        <is>
          <t>WARREN</t>
        </is>
      </c>
      <c r="Q2670" t="inlineStr">
        <is>
          <t>OH</t>
        </is>
      </c>
      <c r="R2670" t="n">
        <v>44485</v>
      </c>
      <c r="AD2670" t="inlineStr">
        <is>
          <t>TRUMBULL CAREER &amp; TECH CENTER</t>
        </is>
      </c>
      <c r="AE2670" t="inlineStr">
        <is>
          <t>WARREN CITY</t>
        </is>
      </c>
      <c r="AF2670" t="inlineStr">
        <is>
          <t>WARREN CITY SD</t>
        </is>
      </c>
      <c r="AH2670" t="n">
        <v>14</v>
      </c>
      <c r="AI2670" t="n">
        <v>11</v>
      </c>
      <c r="AN2670" t="inlineStr">
        <is>
          <t>WARREN</t>
        </is>
      </c>
      <c r="AO2670" t="inlineStr">
        <is>
          <t>WARREN CITY 1E</t>
        </is>
      </c>
      <c r="AP2670" t="inlineStr">
        <is>
          <t>78-P-ACJ</t>
        </is>
      </c>
      <c r="AQ2670" t="n">
        <v>9</v>
      </c>
      <c r="AR2670" t="n">
        <v>64</v>
      </c>
      <c r="AS2670" t="n">
        <v>32</v>
      </c>
      <c r="AU2670">
        <f>COUNTA($BA$2670:$EH$2670)</f>
        <v/>
      </c>
      <c r="AV2670">
        <f>COUNTIF($BA$2670:$EH$2670,"D")</f>
        <v/>
      </c>
      <c r="AW2670">
        <f>COUNTIF($BA$2670:$EH$2670,"R")</f>
        <v/>
      </c>
      <c r="AX2670">
        <f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/>
      </c>
      <c r="AY2670">
        <f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/>
      </c>
      <c r="AZ2670">
        <f>IF(EH2670&lt;&gt;"",1,0)</f>
        <v/>
      </c>
      <c r="BB2670" t="inlineStr">
        <is>
          <t>WARREN-WARD 1</t>
        </is>
      </c>
      <c r="DC2670" t="inlineStr">
        <is>
          <t>X</t>
        </is>
      </c>
      <c r="DN2670" t="inlineStr">
        <is>
          <t>X</t>
        </is>
      </c>
      <c r="DT2670" t="inlineStr">
        <is>
          <t>R</t>
        </is>
      </c>
      <c r="DU2670" t="inlineStr">
        <is>
          <t>X</t>
        </is>
      </c>
      <c r="EF2670" t="inlineStr">
        <is>
          <t>X</t>
        </is>
      </c>
    </row>
    <row r="2671">
      <c r="A2671" t="inlineStr">
        <is>
          <t>OH0024641926</t>
        </is>
      </c>
      <c r="B2671" t="n">
        <v>78</v>
      </c>
      <c r="C2671" t="n">
        <v>431860</v>
      </c>
      <c r="D2671" t="inlineStr">
        <is>
          <t>BROGDON</t>
        </is>
      </c>
      <c r="E2671" t="inlineStr">
        <is>
          <t>MARVIS</t>
        </is>
      </c>
      <c r="F2671">
        <f>CONCATENATE(D2671," ",LEFT(H2671,4),"T=",AU2671,"D=",AV2671,"R=",AW2671,"M=",AX2671,"L=",AY2671,"B=",AZ2671)</f>
        <v/>
      </c>
      <c r="G2671" t="inlineStr">
        <is>
          <t>A</t>
        </is>
      </c>
      <c r="I2671" t="inlineStr">
        <is>
          <t>1983-11-19</t>
        </is>
      </c>
      <c r="J2671" t="inlineStr">
        <is>
          <t>2018-05-03</t>
        </is>
      </c>
      <c r="K2671" t="inlineStr">
        <is>
          <t>CONFIRMATION</t>
        </is>
      </c>
      <c r="M2671" t="inlineStr">
        <is>
          <t>3291 RED FOX RUN DR NW</t>
        </is>
      </c>
      <c r="N2671">
        <f>RIGHT(M2671,LEN(M2671)-FIND(" ",M2671))</f>
        <v/>
      </c>
      <c r="P2671" t="inlineStr">
        <is>
          <t>WARREN</t>
        </is>
      </c>
      <c r="Q2671" t="inlineStr">
        <is>
          <t>OH</t>
        </is>
      </c>
      <c r="R2671" t="n">
        <v>44485</v>
      </c>
      <c r="AD2671" t="inlineStr">
        <is>
          <t>TRUMBULL CAREER &amp; TECH CENTER</t>
        </is>
      </c>
      <c r="AE2671" t="inlineStr">
        <is>
          <t>WARREN CITY</t>
        </is>
      </c>
      <c r="AF2671" t="inlineStr">
        <is>
          <t>WARREN CITY SD</t>
        </is>
      </c>
      <c r="AH2671" t="n">
        <v>14</v>
      </c>
      <c r="AI2671" t="n">
        <v>11</v>
      </c>
      <c r="AN2671" t="inlineStr">
        <is>
          <t>WARREN</t>
        </is>
      </c>
      <c r="AO2671" t="inlineStr">
        <is>
          <t>WARREN CITY 1E</t>
        </is>
      </c>
      <c r="AP2671" t="inlineStr">
        <is>
          <t>78-P-ACJ</t>
        </is>
      </c>
      <c r="AQ2671" t="n">
        <v>9</v>
      </c>
      <c r="AR2671" t="n">
        <v>64</v>
      </c>
      <c r="AS2671" t="n">
        <v>32</v>
      </c>
      <c r="AU2671">
        <f>COUNTA($BA$2671:$EH$2671)</f>
        <v/>
      </c>
      <c r="AV2671">
        <f>COUNTIF($BA$2671:$EH$2671,"D")</f>
        <v/>
      </c>
      <c r="AW2671">
        <f>COUNTIF($BA$2671:$EH$2671,"R")</f>
        <v/>
      </c>
      <c r="AX2671">
        <f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/>
      </c>
      <c r="AY2671">
        <f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/>
      </c>
      <c r="AZ2671">
        <f>IF(EH2671&lt;&gt;"",1,0)</f>
        <v/>
      </c>
      <c r="BB2671" t="inlineStr">
        <is>
          <t>WARREN-WARD 1</t>
        </is>
      </c>
      <c r="DI2671" t="inlineStr">
        <is>
          <t>X</t>
        </is>
      </c>
    </row>
    <row r="2672">
      <c r="A2672" t="inlineStr">
        <is>
          <t>OH0022387331</t>
        </is>
      </c>
      <c r="B2672" t="n">
        <v>78</v>
      </c>
      <c r="C2672" t="n">
        <v>396102</v>
      </c>
      <c r="D2672" t="inlineStr">
        <is>
          <t>WELCH</t>
        </is>
      </c>
      <c r="E2672" t="inlineStr">
        <is>
          <t>VIJAY</t>
        </is>
      </c>
      <c r="F2672">
        <f>CONCATENATE(D2672," ",LEFT(H2672,4),"T=",AU2672,"D=",AV2672,"R=",AW2672,"M=",AX2672,"L=",AY2672,"B=",AZ2672)</f>
        <v/>
      </c>
      <c r="G2672" t="inlineStr">
        <is>
          <t>KUMAR</t>
        </is>
      </c>
      <c r="I2672" t="inlineStr">
        <is>
          <t>1986-09-14</t>
        </is>
      </c>
      <c r="J2672" t="inlineStr">
        <is>
          <t>2018-10-09</t>
        </is>
      </c>
      <c r="K2672" t="inlineStr">
        <is>
          <t>ACTIVE</t>
        </is>
      </c>
      <c r="L2672" t="inlineStr">
        <is>
          <t>D</t>
        </is>
      </c>
      <c r="M2672" t="inlineStr">
        <is>
          <t>2879 RED FOX RUN DR NW</t>
        </is>
      </c>
      <c r="N2672">
        <f>RIGHT(M2672,LEN(M2672)-FIND(" ",M2672))</f>
        <v/>
      </c>
      <c r="P2672" t="inlineStr">
        <is>
          <t>WARREN</t>
        </is>
      </c>
      <c r="Q2672" t="inlineStr">
        <is>
          <t>OH</t>
        </is>
      </c>
      <c r="R2672" t="n">
        <v>44485</v>
      </c>
      <c r="AD2672" t="inlineStr">
        <is>
          <t>TRUMBULL CAREER &amp; TECH CENTER</t>
        </is>
      </c>
      <c r="AE2672" t="inlineStr">
        <is>
          <t>WARREN CITY</t>
        </is>
      </c>
      <c r="AF2672" t="inlineStr">
        <is>
          <t>WARREN CITY SD</t>
        </is>
      </c>
      <c r="AH2672" t="n">
        <v>14</v>
      </c>
      <c r="AI2672" t="n">
        <v>11</v>
      </c>
      <c r="AN2672" t="inlineStr">
        <is>
          <t>WARREN</t>
        </is>
      </c>
      <c r="AO2672" t="inlineStr">
        <is>
          <t>WARREN CITY 1E</t>
        </is>
      </c>
      <c r="AP2672" t="inlineStr">
        <is>
          <t>78-P-ACJ</t>
        </is>
      </c>
      <c r="AQ2672" t="n">
        <v>9</v>
      </c>
      <c r="AR2672" t="n">
        <v>64</v>
      </c>
      <c r="AS2672" t="n">
        <v>32</v>
      </c>
      <c r="AU2672">
        <f>COUNTA($BA$2672:$EH$2672)</f>
        <v/>
      </c>
      <c r="AV2672">
        <f>COUNTIF($BA$2672:$EH$2672,"D")</f>
        <v/>
      </c>
      <c r="AW2672">
        <f>COUNTIF($BA$2672:$EH$2672,"R")</f>
        <v/>
      </c>
      <c r="AX2672">
        <f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/>
      </c>
      <c r="AY2672">
        <f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/>
      </c>
      <c r="AZ2672">
        <f>IF(EH2672&lt;&gt;"",1,0)</f>
        <v/>
      </c>
      <c r="BB2672" t="inlineStr">
        <is>
          <t>WARREN-WARD 1</t>
        </is>
      </c>
      <c r="BL2672" t="inlineStr">
        <is>
          <t>X</t>
        </is>
      </c>
      <c r="DC2672" t="inlineStr">
        <is>
          <t>X</t>
        </is>
      </c>
      <c r="DI2672" t="inlineStr">
        <is>
          <t>X</t>
        </is>
      </c>
      <c r="DM2672" t="inlineStr">
        <is>
          <t>D</t>
        </is>
      </c>
      <c r="DN2672" t="inlineStr">
        <is>
          <t>X</t>
        </is>
      </c>
      <c r="DT2672" t="inlineStr">
        <is>
          <t>D</t>
        </is>
      </c>
      <c r="DU2672" t="inlineStr">
        <is>
          <t>X</t>
        </is>
      </c>
      <c r="DX2672" t="inlineStr">
        <is>
          <t>X</t>
        </is>
      </c>
      <c r="EA2672" t="inlineStr">
        <is>
          <t>X</t>
        </is>
      </c>
      <c r="EF2672" t="inlineStr">
        <is>
          <t>X</t>
        </is>
      </c>
    </row>
    <row r="2673">
      <c r="A2673" t="inlineStr">
        <is>
          <t>OH0026169102</t>
        </is>
      </c>
      <c r="B2673" t="n">
        <v>78</v>
      </c>
      <c r="C2673" t="n">
        <v>457598</v>
      </c>
      <c r="D2673" t="inlineStr">
        <is>
          <t>GANT</t>
        </is>
      </c>
      <c r="E2673" t="inlineStr">
        <is>
          <t>VIOLETT</t>
        </is>
      </c>
      <c r="F2673">
        <f>CONCATENATE(D2673," ",LEFT(H2673,4),"T=",AU2673,"D=",AV2673,"R=",AW2673,"M=",AX2673,"L=",AY2673,"B=",AZ2673)</f>
        <v/>
      </c>
      <c r="G2673" t="inlineStr">
        <is>
          <t>M</t>
        </is>
      </c>
      <c r="I2673" t="inlineStr">
        <is>
          <t>1991-03-08</t>
        </is>
      </c>
      <c r="J2673" t="inlineStr">
        <is>
          <t>2023-12-19</t>
        </is>
      </c>
      <c r="K2673" t="inlineStr">
        <is>
          <t>ACTIVE</t>
        </is>
      </c>
      <c r="M2673" t="inlineStr">
        <is>
          <t>3225 BON AIR AVE NW</t>
        </is>
      </c>
      <c r="N2673">
        <f>RIGHT(M2673,LEN(M2673)-FIND(" ",M2673))</f>
        <v/>
      </c>
      <c r="P2673" t="inlineStr">
        <is>
          <t>WARREN</t>
        </is>
      </c>
      <c r="Q2673" t="inlineStr">
        <is>
          <t>OH</t>
        </is>
      </c>
      <c r="R2673" t="n">
        <v>44485</v>
      </c>
      <c r="AD2673" t="inlineStr">
        <is>
          <t>TRUMBULL CAREER &amp; TECH CENTER</t>
        </is>
      </c>
      <c r="AE2673" t="inlineStr">
        <is>
          <t>WARREN CITY</t>
        </is>
      </c>
      <c r="AF2673" t="inlineStr">
        <is>
          <t>WARREN CITY SD</t>
        </is>
      </c>
      <c r="AH2673" t="n">
        <v>14</v>
      </c>
      <c r="AI2673" t="n">
        <v>11</v>
      </c>
      <c r="AN2673" t="inlineStr">
        <is>
          <t>WARREN</t>
        </is>
      </c>
      <c r="AO2673" t="inlineStr">
        <is>
          <t>WARREN CITY 1E</t>
        </is>
      </c>
      <c r="AP2673" t="inlineStr">
        <is>
          <t>78-P-ACJ</t>
        </is>
      </c>
      <c r="AQ2673" t="n">
        <v>9</v>
      </c>
      <c r="AR2673" t="n">
        <v>64</v>
      </c>
      <c r="AS2673" t="n">
        <v>32</v>
      </c>
      <c r="AU2673">
        <f>COUNTA($BA$2673:$EH$2673)</f>
        <v/>
      </c>
      <c r="AV2673">
        <f>COUNTIF($BA$2673:$EH$2673,"D")</f>
        <v/>
      </c>
      <c r="AW2673">
        <f>COUNTIF($BA$2673:$EH$2673,"R")</f>
        <v/>
      </c>
      <c r="AX2673">
        <f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/>
      </c>
      <c r="AY2673">
        <f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/>
      </c>
      <c r="AZ2673">
        <f>IF(EH2673&lt;&gt;"",1,0)</f>
        <v/>
      </c>
      <c r="BB2673" t="inlineStr">
        <is>
          <t>WARREN-WARD 1</t>
        </is>
      </c>
      <c r="CP2673" t="inlineStr">
        <is>
          <t>X</t>
        </is>
      </c>
    </row>
    <row r="2674">
      <c r="A2674" t="inlineStr">
        <is>
          <t>OH0021992796</t>
        </is>
      </c>
      <c r="B2674" t="n">
        <v>78</v>
      </c>
      <c r="C2674" t="n">
        <v>389775</v>
      </c>
      <c r="D2674" t="inlineStr">
        <is>
          <t>DYER</t>
        </is>
      </c>
      <c r="E2674" t="inlineStr">
        <is>
          <t>VELMA</t>
        </is>
      </c>
      <c r="F2674">
        <f>CONCATENATE(D2674," ",LEFT(H2674,4),"T=",AU2674,"D=",AV2674,"R=",AW2674,"M=",AX2674,"L=",AY2674,"B=",AZ2674)</f>
        <v/>
      </c>
      <c r="G2674" t="inlineStr">
        <is>
          <t>J</t>
        </is>
      </c>
      <c r="I2674" t="inlineStr">
        <is>
          <t>1945-09-23</t>
        </is>
      </c>
      <c r="J2674" t="inlineStr">
        <is>
          <t>2012-09-10</t>
        </is>
      </c>
      <c r="K2674" t="inlineStr">
        <is>
          <t>ACTIVE</t>
        </is>
      </c>
      <c r="L2674" t="inlineStr">
        <is>
          <t>D</t>
        </is>
      </c>
      <c r="M2674" t="inlineStr">
        <is>
          <t>2658 LEXINGTON AVE NW</t>
        </is>
      </c>
      <c r="N2674">
        <f>RIGHT(M2674,LEN(M2674)-FIND(" ",M2674))</f>
        <v/>
      </c>
      <c r="P2674" t="inlineStr">
        <is>
          <t>WARREN</t>
        </is>
      </c>
      <c r="Q2674" t="inlineStr">
        <is>
          <t>OH</t>
        </is>
      </c>
      <c r="R2674" t="n">
        <v>44485</v>
      </c>
      <c r="AD2674" t="inlineStr">
        <is>
          <t>TRUMBULL CAREER &amp; TECH CENTER</t>
        </is>
      </c>
      <c r="AE2674" t="inlineStr">
        <is>
          <t>WARREN CITY</t>
        </is>
      </c>
      <c r="AF2674" t="inlineStr">
        <is>
          <t>WARREN CITY SD</t>
        </is>
      </c>
      <c r="AH2674" t="n">
        <v>14</v>
      </c>
      <c r="AI2674" t="n">
        <v>11</v>
      </c>
      <c r="AN2674" t="inlineStr">
        <is>
          <t>WARREN</t>
        </is>
      </c>
      <c r="AO2674" t="inlineStr">
        <is>
          <t>WARREN CITY 1E</t>
        </is>
      </c>
      <c r="AP2674" t="inlineStr">
        <is>
          <t>78-P-ACJ</t>
        </is>
      </c>
      <c r="AQ2674" t="n">
        <v>9</v>
      </c>
      <c r="AR2674" t="n">
        <v>64</v>
      </c>
      <c r="AS2674" t="n">
        <v>32</v>
      </c>
      <c r="AU2674">
        <f>COUNTA($BA$2674:$EH$2674)</f>
        <v/>
      </c>
      <c r="AV2674">
        <f>COUNTIF($BA$2674:$EH$2674,"D")</f>
        <v/>
      </c>
      <c r="AW2674">
        <f>COUNTIF($BA$2674:$EH$2674,"R")</f>
        <v/>
      </c>
      <c r="AX2674">
        <f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/>
      </c>
      <c r="AY2674">
        <f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/>
      </c>
      <c r="AZ2674">
        <f>IF(EH2674&lt;&gt;"",1,0)</f>
        <v/>
      </c>
      <c r="BB2674" t="inlineStr">
        <is>
          <t>WARREN-WARD 1</t>
        </is>
      </c>
      <c r="CP2674" t="inlineStr">
        <is>
          <t>X</t>
        </is>
      </c>
      <c r="CV2674" t="inlineStr">
        <is>
          <t>X</t>
        </is>
      </c>
      <c r="CY2674" t="inlineStr">
        <is>
          <t>X</t>
        </is>
      </c>
      <c r="CZ2674" t="inlineStr">
        <is>
          <t>D</t>
        </is>
      </c>
      <c r="DC2674" t="inlineStr">
        <is>
          <t>X</t>
        </is>
      </c>
      <c r="DG2674" t="inlineStr">
        <is>
          <t>D</t>
        </is>
      </c>
      <c r="DI2674" t="inlineStr">
        <is>
          <t>X</t>
        </is>
      </c>
      <c r="DL2674" t="inlineStr">
        <is>
          <t>X</t>
        </is>
      </c>
      <c r="DM2674" t="inlineStr">
        <is>
          <t>D</t>
        </is>
      </c>
      <c r="DN2674" t="inlineStr">
        <is>
          <t>X</t>
        </is>
      </c>
      <c r="DR2674" t="inlineStr">
        <is>
          <t>X</t>
        </is>
      </c>
      <c r="DS2674" t="inlineStr">
        <is>
          <t>D</t>
        </is>
      </c>
      <c r="DT2674" t="inlineStr">
        <is>
          <t>D</t>
        </is>
      </c>
      <c r="DU2674" t="inlineStr">
        <is>
          <t>X</t>
        </is>
      </c>
      <c r="DW2674" t="inlineStr">
        <is>
          <t>D</t>
        </is>
      </c>
      <c r="DX2674" t="inlineStr">
        <is>
          <t>X</t>
        </is>
      </c>
      <c r="EA2674" t="inlineStr">
        <is>
          <t>X</t>
        </is>
      </c>
      <c r="ED2674" t="inlineStr">
        <is>
          <t>D</t>
        </is>
      </c>
      <c r="EF2674" t="inlineStr">
        <is>
          <t>X</t>
        </is>
      </c>
    </row>
    <row r="2675">
      <c r="A2675" t="inlineStr">
        <is>
          <t>OH0022206879</t>
        </is>
      </c>
      <c r="B2675" t="n">
        <v>78</v>
      </c>
      <c r="C2675" t="n">
        <v>392724</v>
      </c>
      <c r="D2675" t="inlineStr">
        <is>
          <t>ASTURIAS</t>
        </is>
      </c>
      <c r="E2675" t="inlineStr">
        <is>
          <t>CHARLOTTE</t>
        </is>
      </c>
      <c r="F2675">
        <f>CONCATENATE(D2675," ",LEFT(H2675,4),"T=",AU2675,"D=",AV2675,"R=",AW2675,"M=",AX2675,"L=",AY2675,"B=",AZ2675)</f>
        <v/>
      </c>
      <c r="G2675" t="inlineStr">
        <is>
          <t>A</t>
        </is>
      </c>
      <c r="I2675" t="inlineStr">
        <is>
          <t>1943-08-26</t>
        </is>
      </c>
      <c r="J2675" t="inlineStr">
        <is>
          <t>2012-09-28</t>
        </is>
      </c>
      <c r="K2675" t="inlineStr">
        <is>
          <t>ACTIVE</t>
        </is>
      </c>
      <c r="M2675" t="inlineStr">
        <is>
          <t>2828 RED FOX RUN DR NW</t>
        </is>
      </c>
      <c r="N2675">
        <f>RIGHT(M2675,LEN(M2675)-FIND(" ",M2675))</f>
        <v/>
      </c>
      <c r="P2675" t="inlineStr">
        <is>
          <t>WARREN</t>
        </is>
      </c>
      <c r="Q2675" t="inlineStr">
        <is>
          <t>OH</t>
        </is>
      </c>
      <c r="R2675" t="n">
        <v>44485</v>
      </c>
      <c r="AD2675" t="inlineStr">
        <is>
          <t>TRUMBULL CAREER &amp; TECH CENTER</t>
        </is>
      </c>
      <c r="AE2675" t="inlineStr">
        <is>
          <t>WARREN CITY</t>
        </is>
      </c>
      <c r="AF2675" t="inlineStr">
        <is>
          <t>WARREN CITY SD</t>
        </is>
      </c>
      <c r="AH2675" t="n">
        <v>14</v>
      </c>
      <c r="AI2675" t="n">
        <v>11</v>
      </c>
      <c r="AN2675" t="inlineStr">
        <is>
          <t>WARREN</t>
        </is>
      </c>
      <c r="AO2675" t="inlineStr">
        <is>
          <t>WARREN CITY 1E</t>
        </is>
      </c>
      <c r="AP2675" t="inlineStr">
        <is>
          <t>78-P-ACJ</t>
        </is>
      </c>
      <c r="AQ2675" t="n">
        <v>9</v>
      </c>
      <c r="AR2675" t="n">
        <v>64</v>
      </c>
      <c r="AS2675" t="n">
        <v>32</v>
      </c>
      <c r="AU2675">
        <f>COUNTA($BA$2675:$EH$2675)</f>
        <v/>
      </c>
      <c r="AV2675">
        <f>COUNTIF($BA$2675:$EH$2675,"D")</f>
        <v/>
      </c>
      <c r="AW2675">
        <f>COUNTIF($BA$2675:$EH$2675,"R")</f>
        <v/>
      </c>
      <c r="AX2675">
        <f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/>
      </c>
      <c r="AY2675">
        <f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/>
      </c>
      <c r="AZ2675">
        <f>IF(EH2675&lt;&gt;"",1,0)</f>
        <v/>
      </c>
      <c r="BB2675" t="inlineStr">
        <is>
          <t>WARREN-WARD 1</t>
        </is>
      </c>
      <c r="CP2675" t="inlineStr">
        <is>
          <t>X</t>
        </is>
      </c>
      <c r="CV2675" t="inlineStr">
        <is>
          <t>X</t>
        </is>
      </c>
      <c r="CY2675" t="inlineStr">
        <is>
          <t>X</t>
        </is>
      </c>
      <c r="DC2675" t="inlineStr">
        <is>
          <t>X</t>
        </is>
      </c>
      <c r="DI2675" t="inlineStr">
        <is>
          <t>X</t>
        </is>
      </c>
      <c r="DL2675" t="inlineStr">
        <is>
          <t>X</t>
        </is>
      </c>
      <c r="DN2675" t="inlineStr">
        <is>
          <t>X</t>
        </is>
      </c>
      <c r="DU2675" t="inlineStr">
        <is>
          <t>X</t>
        </is>
      </c>
      <c r="EA2675" t="inlineStr">
        <is>
          <t>X</t>
        </is>
      </c>
      <c r="EF2675" t="inlineStr">
        <is>
          <t>X</t>
        </is>
      </c>
    </row>
    <row r="2676">
      <c r="A2676" t="inlineStr">
        <is>
          <t>OH0022180602</t>
        </is>
      </c>
      <c r="B2676" t="n">
        <v>78</v>
      </c>
      <c r="C2676" t="n">
        <v>392075</v>
      </c>
      <c r="D2676" t="inlineStr">
        <is>
          <t>JONES</t>
        </is>
      </c>
      <c r="E2676" t="inlineStr">
        <is>
          <t>RAMONA</t>
        </is>
      </c>
      <c r="F2676">
        <f>CONCATENATE(D2676," ",LEFT(H2676,4),"T=",AU2676,"D=",AV2676,"R=",AW2676,"M=",AX2676,"L=",AY2676,"B=",AZ2676)</f>
        <v/>
      </c>
      <c r="I2676" t="inlineStr">
        <is>
          <t>1974-01-25</t>
        </is>
      </c>
      <c r="J2676" t="inlineStr">
        <is>
          <t>2012-10-09</t>
        </is>
      </c>
      <c r="K2676" t="inlineStr">
        <is>
          <t>ACTIVE</t>
        </is>
      </c>
      <c r="M2676" t="inlineStr">
        <is>
          <t>3333 BON AIR AVE NW</t>
        </is>
      </c>
      <c r="N2676">
        <f>RIGHT(M2676,LEN(M2676)-FIND(" ",M2676))</f>
        <v/>
      </c>
      <c r="P2676" t="inlineStr">
        <is>
          <t>WARREN</t>
        </is>
      </c>
      <c r="Q2676" t="inlineStr">
        <is>
          <t>OH</t>
        </is>
      </c>
      <c r="R2676" t="n">
        <v>44485</v>
      </c>
      <c r="AD2676" t="inlineStr">
        <is>
          <t>TRUMBULL CAREER &amp; TECH CENTER</t>
        </is>
      </c>
      <c r="AE2676" t="inlineStr">
        <is>
          <t>WARREN CITY</t>
        </is>
      </c>
      <c r="AF2676" t="inlineStr">
        <is>
          <t>WARREN CITY SD</t>
        </is>
      </c>
      <c r="AH2676" t="n">
        <v>14</v>
      </c>
      <c r="AI2676" t="n">
        <v>11</v>
      </c>
      <c r="AN2676" t="inlineStr">
        <is>
          <t>WARREN</t>
        </is>
      </c>
      <c r="AO2676" t="inlineStr">
        <is>
          <t>WARREN CITY 1E</t>
        </is>
      </c>
      <c r="AP2676" t="inlineStr">
        <is>
          <t>78-P-ACJ</t>
        </is>
      </c>
      <c r="AQ2676" t="n">
        <v>9</v>
      </c>
      <c r="AR2676" t="n">
        <v>64</v>
      </c>
      <c r="AS2676" t="n">
        <v>32</v>
      </c>
      <c r="AU2676">
        <f>COUNTA($BA$2676:$EH$2676)</f>
        <v/>
      </c>
      <c r="AV2676">
        <f>COUNTIF($BA$2676:$EH$2676,"D")</f>
        <v/>
      </c>
      <c r="AW2676">
        <f>COUNTIF($BA$2676:$EH$2676,"R")</f>
        <v/>
      </c>
      <c r="AX2676">
        <f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/>
      </c>
      <c r="AY2676">
        <f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/>
      </c>
      <c r="AZ2676">
        <f>IF(EH2676&lt;&gt;"",1,0)</f>
        <v/>
      </c>
      <c r="BB2676" t="inlineStr">
        <is>
          <t>WARREN-WARD 1</t>
        </is>
      </c>
      <c r="DC2676" t="inlineStr">
        <is>
          <t>X</t>
        </is>
      </c>
      <c r="DN2676" t="inlineStr">
        <is>
          <t>X</t>
        </is>
      </c>
      <c r="EA2676" t="inlineStr">
        <is>
          <t>X</t>
        </is>
      </c>
      <c r="EF2676" t="inlineStr">
        <is>
          <t>X</t>
        </is>
      </c>
    </row>
    <row r="2677">
      <c r="A2677" t="inlineStr">
        <is>
          <t>OH0026992193</t>
        </is>
      </c>
      <c r="B2677" t="n">
        <v>78</v>
      </c>
      <c r="C2677" t="n">
        <v>475127</v>
      </c>
      <c r="D2677" t="inlineStr">
        <is>
          <t>STRICKLAND</t>
        </is>
      </c>
      <c r="E2677" t="inlineStr">
        <is>
          <t>LAUREN</t>
        </is>
      </c>
      <c r="F2677">
        <f>CONCATENATE(D2677," ",LEFT(H2677,4),"T=",AU2677,"D=",AV2677,"R=",AW2677,"M=",AX2677,"L=",AY2677,"B=",AZ2677)</f>
        <v/>
      </c>
      <c r="G2677" t="inlineStr">
        <is>
          <t>DENEAN</t>
        </is>
      </c>
      <c r="I2677" t="inlineStr">
        <is>
          <t>1966-12-13</t>
        </is>
      </c>
      <c r="J2677" t="inlineStr">
        <is>
          <t>2023-08-08</t>
        </is>
      </c>
      <c r="K2677" t="inlineStr">
        <is>
          <t>ACTIVE</t>
        </is>
      </c>
      <c r="L2677" t="inlineStr">
        <is>
          <t>D</t>
        </is>
      </c>
      <c r="M2677" t="inlineStr">
        <is>
          <t>2802 LEXINGTON AVE NW</t>
        </is>
      </c>
      <c r="N2677">
        <f>RIGHT(M2677,LEN(M2677)-FIND(" ",M2677))</f>
        <v/>
      </c>
      <c r="P2677" t="inlineStr">
        <is>
          <t>WARREN</t>
        </is>
      </c>
      <c r="Q2677" t="inlineStr">
        <is>
          <t>OH</t>
        </is>
      </c>
      <c r="R2677" t="n">
        <v>44485</v>
      </c>
      <c r="AD2677" t="inlineStr">
        <is>
          <t>TRUMBULL CAREER &amp; TECH CENTER</t>
        </is>
      </c>
      <c r="AE2677" t="inlineStr">
        <is>
          <t>WARREN CITY</t>
        </is>
      </c>
      <c r="AF2677" t="inlineStr">
        <is>
          <t>WARREN CITY SD</t>
        </is>
      </c>
      <c r="AH2677" t="n">
        <v>14</v>
      </c>
      <c r="AI2677" t="n">
        <v>11</v>
      </c>
      <c r="AN2677" t="inlineStr">
        <is>
          <t>WARREN</t>
        </is>
      </c>
      <c r="AO2677" t="inlineStr">
        <is>
          <t>WARREN CITY 1E</t>
        </is>
      </c>
      <c r="AP2677" t="inlineStr">
        <is>
          <t>78-P-ACJ</t>
        </is>
      </c>
      <c r="AQ2677" t="n">
        <v>9</v>
      </c>
      <c r="AR2677" t="n">
        <v>64</v>
      </c>
      <c r="AS2677" t="n">
        <v>32</v>
      </c>
      <c r="AU2677">
        <f>COUNTA($BA$2677:$EH$2677)</f>
        <v/>
      </c>
      <c r="AV2677">
        <f>COUNTIF($BA$2677:$EH$2677,"D")</f>
        <v/>
      </c>
      <c r="AW2677">
        <f>COUNTIF($BA$2677:$EH$2677,"R")</f>
        <v/>
      </c>
      <c r="AX2677">
        <f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/>
      </c>
      <c r="AY2677">
        <f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/>
      </c>
      <c r="AZ2677">
        <f>IF(EH2677&lt;&gt;"",1,0)</f>
        <v/>
      </c>
      <c r="BB2677" t="inlineStr">
        <is>
          <t>WARREN-WARD 1</t>
        </is>
      </c>
      <c r="DX2677" t="inlineStr">
        <is>
          <t>X</t>
        </is>
      </c>
      <c r="EA2677" t="inlineStr">
        <is>
          <t>X</t>
        </is>
      </c>
      <c r="ED2677" t="inlineStr">
        <is>
          <t>D</t>
        </is>
      </c>
      <c r="EF2677" t="inlineStr">
        <is>
          <t>X</t>
        </is>
      </c>
      <c r="EH2677" t="inlineStr">
        <is>
          <t>D</t>
        </is>
      </c>
    </row>
    <row r="2678">
      <c r="A2678" t="inlineStr">
        <is>
          <t>OH0015812328</t>
        </is>
      </c>
      <c r="B2678" t="n">
        <v>78</v>
      </c>
      <c r="C2678" t="n">
        <v>262361</v>
      </c>
      <c r="D2678" t="inlineStr">
        <is>
          <t>WARREN</t>
        </is>
      </c>
      <c r="E2678" t="inlineStr">
        <is>
          <t>DENNIS</t>
        </is>
      </c>
      <c r="F2678">
        <f>CONCATENATE(D2678," ",LEFT(H2678,4),"T=",AU2678,"D=",AV2678,"R=",AW2678,"M=",AX2678,"L=",AY2678,"B=",AZ2678)</f>
        <v/>
      </c>
      <c r="H2678" t="inlineStr">
        <is>
          <t>JR</t>
        </is>
      </c>
      <c r="I2678" t="inlineStr">
        <is>
          <t>1954-09-22</t>
        </is>
      </c>
      <c r="J2678" t="inlineStr">
        <is>
          <t>2013-02-27</t>
        </is>
      </c>
      <c r="K2678" t="inlineStr">
        <is>
          <t>ACTIVE</t>
        </is>
      </c>
      <c r="M2678" t="inlineStr">
        <is>
          <t>3046 LYNWOOD DR NW</t>
        </is>
      </c>
      <c r="N2678">
        <f>RIGHT(M2678,LEN(M2678)-FIND(" ",M2678))</f>
        <v/>
      </c>
      <c r="P2678" t="inlineStr">
        <is>
          <t>WARREN</t>
        </is>
      </c>
      <c r="Q2678" t="inlineStr">
        <is>
          <t>OH</t>
        </is>
      </c>
      <c r="R2678" t="n">
        <v>44485</v>
      </c>
      <c r="AD2678" t="inlineStr">
        <is>
          <t>TRUMBULL CAREER &amp; TECH CENTER</t>
        </is>
      </c>
      <c r="AE2678" t="inlineStr">
        <is>
          <t>WARREN CITY</t>
        </is>
      </c>
      <c r="AF2678" t="inlineStr">
        <is>
          <t>WARREN CITY SD</t>
        </is>
      </c>
      <c r="AH2678" t="n">
        <v>14</v>
      </c>
      <c r="AI2678" t="n">
        <v>11</v>
      </c>
      <c r="AN2678" t="inlineStr">
        <is>
          <t>WARREN</t>
        </is>
      </c>
      <c r="AO2678" t="inlineStr">
        <is>
          <t>WARREN CITY 1E</t>
        </is>
      </c>
      <c r="AP2678" t="inlineStr">
        <is>
          <t>78-P-ACJ</t>
        </is>
      </c>
      <c r="AQ2678" t="n">
        <v>9</v>
      </c>
      <c r="AR2678" t="n">
        <v>64</v>
      </c>
      <c r="AS2678" t="n">
        <v>32</v>
      </c>
      <c r="AU2678">
        <f>COUNTA($BA$2678:$EH$2678)</f>
        <v/>
      </c>
      <c r="AV2678">
        <f>COUNTIF($BA$2678:$EH$2678,"D")</f>
        <v/>
      </c>
      <c r="AW2678">
        <f>COUNTIF($BA$2678:$EH$2678,"R")</f>
        <v/>
      </c>
      <c r="AX2678">
        <f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/>
      </c>
      <c r="AY2678">
        <f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/>
      </c>
      <c r="AZ2678">
        <f>IF(EH2678&lt;&gt;"",1,0)</f>
        <v/>
      </c>
      <c r="BB2678" t="inlineStr">
        <is>
          <t>WARREN-WARD 1</t>
        </is>
      </c>
      <c r="BD2678" t="inlineStr">
        <is>
          <t>X</t>
        </is>
      </c>
      <c r="BH2678" t="inlineStr">
        <is>
          <t>X</t>
        </is>
      </c>
      <c r="BL2678" t="inlineStr">
        <is>
          <t>X</t>
        </is>
      </c>
      <c r="CK2678" t="inlineStr">
        <is>
          <t>X</t>
        </is>
      </c>
      <c r="CP2678" t="inlineStr">
        <is>
          <t>X</t>
        </is>
      </c>
      <c r="CV2678" t="inlineStr">
        <is>
          <t>X</t>
        </is>
      </c>
      <c r="CW2678" t="inlineStr">
        <is>
          <t>D</t>
        </is>
      </c>
      <c r="CY2678" t="inlineStr">
        <is>
          <t>X</t>
        </is>
      </c>
      <c r="CZ2678" t="inlineStr">
        <is>
          <t>D</t>
        </is>
      </c>
      <c r="DC2678" t="inlineStr">
        <is>
          <t>X</t>
        </is>
      </c>
      <c r="DI2678" t="inlineStr">
        <is>
          <t>X</t>
        </is>
      </c>
      <c r="DL2678" t="inlineStr">
        <is>
          <t>X</t>
        </is>
      </c>
      <c r="EF2678" t="inlineStr">
        <is>
          <t>X</t>
        </is>
      </c>
    </row>
    <row r="2679">
      <c r="A2679" t="inlineStr">
        <is>
          <t>OH0019872497</t>
        </is>
      </c>
      <c r="B2679" t="n">
        <v>78</v>
      </c>
      <c r="C2679" t="n">
        <v>360338</v>
      </c>
      <c r="D2679" t="inlineStr">
        <is>
          <t>FRANKLIN</t>
        </is>
      </c>
      <c r="E2679" t="inlineStr">
        <is>
          <t>MELISSA</t>
        </is>
      </c>
      <c r="F2679">
        <f>CONCATENATE(D2679," ",LEFT(H2679,4),"T=",AU2679,"D=",AV2679,"R=",AW2679,"M=",AX2679,"L=",AY2679,"B=",AZ2679)</f>
        <v/>
      </c>
      <c r="G2679" t="inlineStr">
        <is>
          <t>A</t>
        </is>
      </c>
      <c r="I2679" t="inlineStr">
        <is>
          <t>1979-08-10</t>
        </is>
      </c>
      <c r="J2679" t="inlineStr">
        <is>
          <t>2023-09-18</t>
        </is>
      </c>
      <c r="K2679" t="inlineStr">
        <is>
          <t>ACTIVE</t>
        </is>
      </c>
      <c r="M2679" t="inlineStr">
        <is>
          <t>3095 TOD AVE NW</t>
        </is>
      </c>
      <c r="N2679">
        <f>RIGHT(M2679,LEN(M2679)-FIND(" ",M2679))</f>
        <v/>
      </c>
      <c r="P2679" t="inlineStr">
        <is>
          <t>WARREN</t>
        </is>
      </c>
      <c r="Q2679" t="inlineStr">
        <is>
          <t>OH</t>
        </is>
      </c>
      <c r="R2679" t="n">
        <v>44485</v>
      </c>
      <c r="AD2679" t="inlineStr">
        <is>
          <t>TRUMBULL CAREER &amp; TECH CENTER</t>
        </is>
      </c>
      <c r="AE2679" t="inlineStr">
        <is>
          <t>WARREN CITY</t>
        </is>
      </c>
      <c r="AF2679" t="inlineStr">
        <is>
          <t>WARREN CITY SD</t>
        </is>
      </c>
      <c r="AH2679" t="n">
        <v>14</v>
      </c>
      <c r="AI2679" t="n">
        <v>11</v>
      </c>
      <c r="AN2679" t="inlineStr">
        <is>
          <t>WARREN</t>
        </is>
      </c>
      <c r="AO2679" t="inlineStr">
        <is>
          <t>WARREN CITY 1E</t>
        </is>
      </c>
      <c r="AP2679" t="inlineStr">
        <is>
          <t>78-P-ACJ</t>
        </is>
      </c>
      <c r="AQ2679" t="n">
        <v>9</v>
      </c>
      <c r="AR2679" t="n">
        <v>64</v>
      </c>
      <c r="AS2679" t="n">
        <v>32</v>
      </c>
      <c r="AU2679">
        <f>COUNTA($BA$2679:$EH$2679)</f>
        <v/>
      </c>
      <c r="AV2679">
        <f>COUNTIF($BA$2679:$EH$2679,"D")</f>
        <v/>
      </c>
      <c r="AW2679">
        <f>COUNTIF($BA$2679:$EH$2679,"R")</f>
        <v/>
      </c>
      <c r="AX2679">
        <f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/>
      </c>
      <c r="AY2679">
        <f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/>
      </c>
      <c r="AZ2679">
        <f>IF(EH2679&lt;&gt;"",1,0)</f>
        <v/>
      </c>
      <c r="BB2679" t="inlineStr">
        <is>
          <t>WARREN-WARD 1</t>
        </is>
      </c>
    </row>
    <row r="2680">
      <c r="A2680" t="inlineStr">
        <is>
          <t>OH0015683955</t>
        </is>
      </c>
      <c r="B2680" t="n">
        <v>78</v>
      </c>
      <c r="C2680" t="n">
        <v>119113</v>
      </c>
      <c r="D2680" t="inlineStr">
        <is>
          <t>SEBBIO</t>
        </is>
      </c>
      <c r="E2680" t="inlineStr">
        <is>
          <t>KLAREEN</t>
        </is>
      </c>
      <c r="F2680">
        <f>CONCATENATE(D2680," ",LEFT(H2680,4),"T=",AU2680,"D=",AV2680,"R=",AW2680,"M=",AX2680,"L=",AY2680,"B=",AZ2680)</f>
        <v/>
      </c>
      <c r="G2680" t="inlineStr">
        <is>
          <t>KAY</t>
        </is>
      </c>
      <c r="I2680" t="inlineStr">
        <is>
          <t>1946-05-29</t>
        </is>
      </c>
      <c r="J2680" t="inlineStr">
        <is>
          <t>2013-05-22</t>
        </is>
      </c>
      <c r="K2680" t="inlineStr">
        <is>
          <t>ACTIVE</t>
        </is>
      </c>
      <c r="L2680" t="inlineStr">
        <is>
          <t>R</t>
        </is>
      </c>
      <c r="M2680" t="inlineStr">
        <is>
          <t>2796 MONTGOMERY AVE NW</t>
        </is>
      </c>
      <c r="N2680">
        <f>RIGHT(M2680,LEN(M2680)-FIND(" ",M2680))</f>
        <v/>
      </c>
      <c r="P2680" t="inlineStr">
        <is>
          <t>WARREN</t>
        </is>
      </c>
      <c r="Q2680" t="inlineStr">
        <is>
          <t>OH</t>
        </is>
      </c>
      <c r="R2680" t="n">
        <v>44485</v>
      </c>
      <c r="AD2680" t="inlineStr">
        <is>
          <t>TRUMBULL CAREER &amp; TECH CENTER</t>
        </is>
      </c>
      <c r="AE2680" t="inlineStr">
        <is>
          <t>WARREN CITY</t>
        </is>
      </c>
      <c r="AF2680" t="inlineStr">
        <is>
          <t>WARREN CITY SD</t>
        </is>
      </c>
      <c r="AH2680" t="n">
        <v>14</v>
      </c>
      <c r="AI2680" t="n">
        <v>11</v>
      </c>
      <c r="AN2680" t="inlineStr">
        <is>
          <t>WARREN</t>
        </is>
      </c>
      <c r="AO2680" t="inlineStr">
        <is>
          <t>WARREN CITY 1E</t>
        </is>
      </c>
      <c r="AP2680" t="inlineStr">
        <is>
          <t>78-P-ACJ</t>
        </is>
      </c>
      <c r="AQ2680" t="n">
        <v>9</v>
      </c>
      <c r="AR2680" t="n">
        <v>64</v>
      </c>
      <c r="AS2680" t="n">
        <v>32</v>
      </c>
      <c r="AU2680">
        <f>COUNTA($BA$2680:$EH$2680)</f>
        <v/>
      </c>
      <c r="AV2680">
        <f>COUNTIF($BA$2680:$EH$2680,"D")</f>
        <v/>
      </c>
      <c r="AW2680">
        <f>COUNTIF($BA$2680:$EH$2680,"R")</f>
        <v/>
      </c>
      <c r="AX2680">
        <f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/>
      </c>
      <c r="AY2680">
        <f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/>
      </c>
      <c r="AZ2680">
        <f>IF(EH2680&lt;&gt;"",1,0)</f>
        <v/>
      </c>
      <c r="BB2680" t="inlineStr">
        <is>
          <t>WARREN-WARD 1</t>
        </is>
      </c>
      <c r="BC2680" t="inlineStr">
        <is>
          <t>X</t>
        </is>
      </c>
      <c r="BD2680" t="inlineStr">
        <is>
          <t>X</t>
        </is>
      </c>
      <c r="BE2680" t="inlineStr">
        <is>
          <t>X</t>
        </is>
      </c>
      <c r="BG2680" t="inlineStr">
        <is>
          <t>X</t>
        </is>
      </c>
      <c r="BH2680" t="inlineStr">
        <is>
          <t>X</t>
        </is>
      </c>
      <c r="BJ2680" t="inlineStr">
        <is>
          <t>X</t>
        </is>
      </c>
      <c r="BK2680" t="inlineStr">
        <is>
          <t>X</t>
        </is>
      </c>
      <c r="BL2680" t="inlineStr">
        <is>
          <t>X</t>
        </is>
      </c>
      <c r="BP2680" t="inlineStr">
        <is>
          <t>X</t>
        </is>
      </c>
      <c r="BR2680" t="inlineStr">
        <is>
          <t>X</t>
        </is>
      </c>
      <c r="BS2680" t="inlineStr">
        <is>
          <t>X</t>
        </is>
      </c>
      <c r="BY2680" t="inlineStr">
        <is>
          <t>R</t>
        </is>
      </c>
      <c r="CA2680" t="inlineStr">
        <is>
          <t>X</t>
        </is>
      </c>
      <c r="CG2680" t="inlineStr">
        <is>
          <t>X</t>
        </is>
      </c>
      <c r="CK2680" t="inlineStr">
        <is>
          <t>X</t>
        </is>
      </c>
      <c r="CN2680" t="inlineStr">
        <is>
          <t>X</t>
        </is>
      </c>
      <c r="CO2680" t="inlineStr">
        <is>
          <t>R</t>
        </is>
      </c>
      <c r="CP2680" t="inlineStr">
        <is>
          <t>X</t>
        </is>
      </c>
      <c r="CT2680" t="inlineStr">
        <is>
          <t>X</t>
        </is>
      </c>
      <c r="CV2680" t="inlineStr">
        <is>
          <t>X</t>
        </is>
      </c>
      <c r="CY2680" t="inlineStr">
        <is>
          <t>X</t>
        </is>
      </c>
      <c r="CZ2680" t="inlineStr">
        <is>
          <t>R</t>
        </is>
      </c>
      <c r="DC2680" t="inlineStr">
        <is>
          <t>X</t>
        </is>
      </c>
      <c r="DF2680" t="inlineStr">
        <is>
          <t>X</t>
        </is>
      </c>
      <c r="DG2680" t="inlineStr">
        <is>
          <t>R</t>
        </is>
      </c>
      <c r="DI2680" t="inlineStr">
        <is>
          <t>X</t>
        </is>
      </c>
      <c r="DL2680" t="inlineStr">
        <is>
          <t>X</t>
        </is>
      </c>
      <c r="DM2680" t="inlineStr">
        <is>
          <t>R</t>
        </is>
      </c>
      <c r="DN2680" t="inlineStr">
        <is>
          <t>X</t>
        </is>
      </c>
      <c r="DS2680" t="inlineStr">
        <is>
          <t>R</t>
        </is>
      </c>
      <c r="DU2680" t="inlineStr">
        <is>
          <t>X</t>
        </is>
      </c>
      <c r="DW2680" t="inlineStr">
        <is>
          <t>X</t>
        </is>
      </c>
      <c r="DX2680" t="inlineStr">
        <is>
          <t>X</t>
        </is>
      </c>
      <c r="EA2680" t="inlineStr">
        <is>
          <t>X</t>
        </is>
      </c>
      <c r="ED2680" t="inlineStr">
        <is>
          <t>R</t>
        </is>
      </c>
      <c r="EF2680" t="inlineStr">
        <is>
          <t>X</t>
        </is>
      </c>
      <c r="EH2680" t="inlineStr">
        <is>
          <t>X</t>
        </is>
      </c>
    </row>
    <row r="2681">
      <c r="A2681" t="inlineStr">
        <is>
          <t>OH0015770523</t>
        </is>
      </c>
      <c r="B2681" t="n">
        <v>78</v>
      </c>
      <c r="C2681" t="n">
        <v>28725</v>
      </c>
      <c r="D2681" t="inlineStr">
        <is>
          <t>PECK</t>
        </is>
      </c>
      <c r="E2681" t="inlineStr">
        <is>
          <t>DAISY</t>
        </is>
      </c>
      <c r="F2681">
        <f>CONCATENATE(D2681," ",LEFT(H2681,4),"T=",AU2681,"D=",AV2681,"R=",AW2681,"M=",AX2681,"L=",AY2681,"B=",AZ2681)</f>
        <v/>
      </c>
      <c r="G2681" t="inlineStr">
        <is>
          <t>L</t>
        </is>
      </c>
      <c r="I2681" t="inlineStr">
        <is>
          <t>1949-06-23</t>
        </is>
      </c>
      <c r="J2681" t="inlineStr">
        <is>
          <t>2018-05-23</t>
        </is>
      </c>
      <c r="K2681" t="inlineStr">
        <is>
          <t>ACTIVE</t>
        </is>
      </c>
      <c r="L2681" t="inlineStr">
        <is>
          <t>D</t>
        </is>
      </c>
      <c r="M2681" t="inlineStr">
        <is>
          <t>2768 MONTGOMERY AVE NW</t>
        </is>
      </c>
      <c r="N2681">
        <f>RIGHT(M2681,LEN(M2681)-FIND(" ",M2681))</f>
        <v/>
      </c>
      <c r="P2681" t="inlineStr">
        <is>
          <t>WARREN</t>
        </is>
      </c>
      <c r="Q2681" t="inlineStr">
        <is>
          <t>OH</t>
        </is>
      </c>
      <c r="R2681" t="n">
        <v>44485</v>
      </c>
      <c r="AD2681" t="inlineStr">
        <is>
          <t>TRUMBULL CAREER &amp; TECH CENTER</t>
        </is>
      </c>
      <c r="AE2681" t="inlineStr">
        <is>
          <t>WARREN CITY</t>
        </is>
      </c>
      <c r="AF2681" t="inlineStr">
        <is>
          <t>WARREN CITY SD</t>
        </is>
      </c>
      <c r="AH2681" t="n">
        <v>14</v>
      </c>
      <c r="AI2681" t="n">
        <v>11</v>
      </c>
      <c r="AN2681" t="inlineStr">
        <is>
          <t>WARREN</t>
        </is>
      </c>
      <c r="AO2681" t="inlineStr">
        <is>
          <t>WARREN CITY 1E</t>
        </is>
      </c>
      <c r="AP2681" t="inlineStr">
        <is>
          <t>78-P-ACJ</t>
        </is>
      </c>
      <c r="AQ2681" t="n">
        <v>9</v>
      </c>
      <c r="AR2681" t="n">
        <v>64</v>
      </c>
      <c r="AS2681" t="n">
        <v>32</v>
      </c>
      <c r="AU2681">
        <f>COUNTA($BA$2681:$EH$2681)</f>
        <v/>
      </c>
      <c r="AV2681">
        <f>COUNTIF($BA$2681:$EH$2681,"D")</f>
        <v/>
      </c>
      <c r="AW2681">
        <f>COUNTIF($BA$2681:$EH$2681,"R")</f>
        <v/>
      </c>
      <c r="AX2681">
        <f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/>
      </c>
      <c r="AY2681">
        <f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/>
      </c>
      <c r="AZ2681">
        <f>IF(EH2681&lt;&gt;"",1,0)</f>
        <v/>
      </c>
      <c r="BB2681" t="inlineStr">
        <is>
          <t>WARREN-WARD 1</t>
        </is>
      </c>
      <c r="BC2681" t="inlineStr">
        <is>
          <t>X</t>
        </is>
      </c>
      <c r="BD2681" t="inlineStr">
        <is>
          <t>X</t>
        </is>
      </c>
      <c r="BG2681" t="inlineStr">
        <is>
          <t>X</t>
        </is>
      </c>
      <c r="BH2681" t="inlineStr">
        <is>
          <t>X</t>
        </is>
      </c>
      <c r="BJ2681" t="inlineStr">
        <is>
          <t>X</t>
        </is>
      </c>
      <c r="BK2681" t="inlineStr">
        <is>
          <t>X</t>
        </is>
      </c>
      <c r="BL2681" t="inlineStr">
        <is>
          <t>X</t>
        </is>
      </c>
      <c r="BP2681" t="inlineStr">
        <is>
          <t>X</t>
        </is>
      </c>
      <c r="BR2681" t="inlineStr">
        <is>
          <t>X</t>
        </is>
      </c>
      <c r="BS2681" t="inlineStr">
        <is>
          <t>X</t>
        </is>
      </c>
      <c r="BV2681" t="inlineStr">
        <is>
          <t>X</t>
        </is>
      </c>
      <c r="BY2681" t="inlineStr">
        <is>
          <t>D</t>
        </is>
      </c>
      <c r="CA2681" t="inlineStr">
        <is>
          <t>X</t>
        </is>
      </c>
      <c r="CG2681" t="inlineStr">
        <is>
          <t>X</t>
        </is>
      </c>
      <c r="CK2681" t="inlineStr">
        <is>
          <t>X</t>
        </is>
      </c>
      <c r="CL2681" t="inlineStr">
        <is>
          <t>D</t>
        </is>
      </c>
      <c r="CN2681" t="inlineStr">
        <is>
          <t>X</t>
        </is>
      </c>
      <c r="CP2681" t="inlineStr">
        <is>
          <t>X</t>
        </is>
      </c>
      <c r="CY2681" t="inlineStr">
        <is>
          <t>X</t>
        </is>
      </c>
      <c r="CZ2681" t="inlineStr">
        <is>
          <t>D</t>
        </is>
      </c>
      <c r="DC2681" t="inlineStr">
        <is>
          <t>X</t>
        </is>
      </c>
      <c r="DI2681" t="inlineStr">
        <is>
          <t>X</t>
        </is>
      </c>
      <c r="DN2681" t="inlineStr">
        <is>
          <t>X</t>
        </is>
      </c>
      <c r="DR2681" t="inlineStr">
        <is>
          <t>X</t>
        </is>
      </c>
      <c r="DU2681" t="inlineStr">
        <is>
          <t>X</t>
        </is>
      </c>
      <c r="DW2681" t="inlineStr">
        <is>
          <t>D</t>
        </is>
      </c>
      <c r="DX2681" t="inlineStr">
        <is>
          <t>X</t>
        </is>
      </c>
      <c r="EA2681" t="inlineStr">
        <is>
          <t>X</t>
        </is>
      </c>
      <c r="EF2681" t="inlineStr">
        <is>
          <t>X</t>
        </is>
      </c>
    </row>
    <row r="2682">
      <c r="A2682" t="inlineStr">
        <is>
          <t>OH0015811488</t>
        </is>
      </c>
      <c r="B2682" t="n">
        <v>78</v>
      </c>
      <c r="C2682" t="n">
        <v>261522</v>
      </c>
      <c r="D2682" t="inlineStr">
        <is>
          <t>BELL</t>
        </is>
      </c>
      <c r="E2682" t="inlineStr">
        <is>
          <t>CHER</t>
        </is>
      </c>
      <c r="F2682">
        <f>CONCATENATE(D2682," ",LEFT(H2682,4),"T=",AU2682,"D=",AV2682,"R=",AW2682,"M=",AX2682,"L=",AY2682,"B=",AZ2682)</f>
        <v/>
      </c>
      <c r="G2682" t="inlineStr">
        <is>
          <t>CHANTEL</t>
        </is>
      </c>
      <c r="I2682" t="inlineStr">
        <is>
          <t>1973-05-28</t>
        </is>
      </c>
      <c r="J2682" t="inlineStr">
        <is>
          <t>2016-09-09</t>
        </is>
      </c>
      <c r="K2682" t="inlineStr">
        <is>
          <t>ACTIVE</t>
        </is>
      </c>
      <c r="M2682" t="inlineStr">
        <is>
          <t>3359 ELMHILL DR NW</t>
        </is>
      </c>
      <c r="N2682">
        <f>RIGHT(M2682,LEN(M2682)-FIND(" ",M2682))</f>
        <v/>
      </c>
      <c r="P2682" t="inlineStr">
        <is>
          <t>WARREN</t>
        </is>
      </c>
      <c r="Q2682" t="inlineStr">
        <is>
          <t>OH</t>
        </is>
      </c>
      <c r="R2682" t="n">
        <v>44485</v>
      </c>
      <c r="AD2682" t="inlineStr">
        <is>
          <t>TRUMBULL CAREER &amp; TECH CENTER</t>
        </is>
      </c>
      <c r="AE2682" t="inlineStr">
        <is>
          <t>WARREN CITY</t>
        </is>
      </c>
      <c r="AF2682" t="inlineStr">
        <is>
          <t>WARREN CITY SD</t>
        </is>
      </c>
      <c r="AH2682" t="n">
        <v>14</v>
      </c>
      <c r="AI2682" t="n">
        <v>11</v>
      </c>
      <c r="AN2682" t="inlineStr">
        <is>
          <t>WARREN</t>
        </is>
      </c>
      <c r="AO2682" t="inlineStr">
        <is>
          <t>WARREN CITY 1E</t>
        </is>
      </c>
      <c r="AP2682" t="inlineStr">
        <is>
          <t>78-P-ACJ</t>
        </is>
      </c>
      <c r="AQ2682" t="n">
        <v>9</v>
      </c>
      <c r="AR2682" t="n">
        <v>64</v>
      </c>
      <c r="AS2682" t="n">
        <v>32</v>
      </c>
      <c r="AU2682">
        <f>COUNTA($BA$2682:$EH$2682)</f>
        <v/>
      </c>
      <c r="AV2682">
        <f>COUNTIF($BA$2682:$EH$2682,"D")</f>
        <v/>
      </c>
      <c r="AW2682">
        <f>COUNTIF($BA$2682:$EH$2682,"R")</f>
        <v/>
      </c>
      <c r="AX2682">
        <f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/>
      </c>
      <c r="AY2682">
        <f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/>
      </c>
      <c r="AZ2682">
        <f>IF(EH2682&lt;&gt;"",1,0)</f>
        <v/>
      </c>
      <c r="BB2682" t="inlineStr">
        <is>
          <t>WARREN-WARD 1</t>
        </is>
      </c>
      <c r="BC2682" t="inlineStr">
        <is>
          <t>X</t>
        </is>
      </c>
      <c r="BD2682" t="inlineStr">
        <is>
          <t>X</t>
        </is>
      </c>
      <c r="BH2682" t="inlineStr">
        <is>
          <t>X</t>
        </is>
      </c>
      <c r="BL2682" t="inlineStr">
        <is>
          <t>X</t>
        </is>
      </c>
      <c r="BP2682" t="inlineStr">
        <is>
          <t>X</t>
        </is>
      </c>
      <c r="BY2682" t="inlineStr">
        <is>
          <t>D</t>
        </is>
      </c>
      <c r="CA2682" t="inlineStr">
        <is>
          <t>X</t>
        </is>
      </c>
      <c r="CP2682" t="inlineStr">
        <is>
          <t>X</t>
        </is>
      </c>
      <c r="DC2682" t="inlineStr">
        <is>
          <t>X</t>
        </is>
      </c>
      <c r="DI2682" t="inlineStr">
        <is>
          <t>X</t>
        </is>
      </c>
      <c r="DM2682" t="inlineStr">
        <is>
          <t>D</t>
        </is>
      </c>
      <c r="DN2682" t="inlineStr">
        <is>
          <t>X</t>
        </is>
      </c>
      <c r="DU2682" t="inlineStr">
        <is>
          <t>X</t>
        </is>
      </c>
      <c r="EA2682" t="inlineStr">
        <is>
          <t>X</t>
        </is>
      </c>
      <c r="EF2682" t="inlineStr">
        <is>
          <t>X</t>
        </is>
      </c>
    </row>
    <row r="2683">
      <c r="A2683" t="inlineStr">
        <is>
          <t>OH0021187864</t>
        </is>
      </c>
      <c r="B2683" t="n">
        <v>78</v>
      </c>
      <c r="C2683" t="n">
        <v>376840</v>
      </c>
      <c r="D2683" t="inlineStr">
        <is>
          <t>ALDEN</t>
        </is>
      </c>
      <c r="E2683" t="inlineStr">
        <is>
          <t>ERIN</t>
        </is>
      </c>
      <c r="F2683">
        <f>CONCATENATE(D2683," ",LEFT(H2683,4),"T=",AU2683,"D=",AV2683,"R=",AW2683,"M=",AX2683,"L=",AY2683,"B=",AZ2683)</f>
        <v/>
      </c>
      <c r="G2683" t="inlineStr">
        <is>
          <t>K</t>
        </is>
      </c>
      <c r="I2683" t="inlineStr">
        <is>
          <t>1981-09-22</t>
        </is>
      </c>
      <c r="J2683" t="inlineStr">
        <is>
          <t>2017-02-21</t>
        </is>
      </c>
      <c r="K2683" t="inlineStr">
        <is>
          <t>CONFIRMATION</t>
        </is>
      </c>
      <c r="M2683" t="inlineStr">
        <is>
          <t>3280 RED FOX RUN DR NW</t>
        </is>
      </c>
      <c r="N2683">
        <f>RIGHT(M2683,LEN(M2683)-FIND(" ",M2683))</f>
        <v/>
      </c>
      <c r="P2683" t="inlineStr">
        <is>
          <t>WARREN</t>
        </is>
      </c>
      <c r="Q2683" t="inlineStr">
        <is>
          <t>OH</t>
        </is>
      </c>
      <c r="R2683" t="n">
        <v>44485</v>
      </c>
      <c r="AD2683" t="inlineStr">
        <is>
          <t>TRUMBULL CAREER &amp; TECH CENTER</t>
        </is>
      </c>
      <c r="AE2683" t="inlineStr">
        <is>
          <t>WARREN CITY</t>
        </is>
      </c>
      <c r="AF2683" t="inlineStr">
        <is>
          <t>WARREN CITY SD</t>
        </is>
      </c>
      <c r="AH2683" t="n">
        <v>14</v>
      </c>
      <c r="AI2683" t="n">
        <v>11</v>
      </c>
      <c r="AN2683" t="inlineStr">
        <is>
          <t>WARREN</t>
        </is>
      </c>
      <c r="AO2683" t="inlineStr">
        <is>
          <t>WARREN CITY 1E</t>
        </is>
      </c>
      <c r="AP2683" t="inlineStr">
        <is>
          <t>78-P-ACJ</t>
        </is>
      </c>
      <c r="AQ2683" t="n">
        <v>9</v>
      </c>
      <c r="AR2683" t="n">
        <v>64</v>
      </c>
      <c r="AS2683" t="n">
        <v>32</v>
      </c>
      <c r="AU2683">
        <f>COUNTA($BA$2683:$EH$2683)</f>
        <v/>
      </c>
      <c r="AV2683">
        <f>COUNTIF($BA$2683:$EH$2683,"D")</f>
        <v/>
      </c>
      <c r="AW2683">
        <f>COUNTIF($BA$2683:$EH$2683,"R")</f>
        <v/>
      </c>
      <c r="AX2683">
        <f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/>
      </c>
      <c r="AY2683">
        <f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/>
      </c>
      <c r="AZ2683">
        <f>IF(EH2683&lt;&gt;"",1,0)</f>
        <v/>
      </c>
      <c r="BB2683" t="inlineStr">
        <is>
          <t>WARREN-WARD 1</t>
        </is>
      </c>
      <c r="CP2683" t="inlineStr">
        <is>
          <t>X</t>
        </is>
      </c>
    </row>
    <row r="2684">
      <c r="A2684" t="inlineStr">
        <is>
          <t>OH0015690367</t>
        </is>
      </c>
      <c r="B2684" t="n">
        <v>78</v>
      </c>
      <c r="C2684" t="n">
        <v>256657</v>
      </c>
      <c r="D2684" t="inlineStr">
        <is>
          <t>HAGGERTY</t>
        </is>
      </c>
      <c r="E2684" t="inlineStr">
        <is>
          <t>MELISSA</t>
        </is>
      </c>
      <c r="F2684">
        <f>CONCATENATE(D2684," ",LEFT(H2684,4),"T=",AU2684,"D=",AV2684,"R=",AW2684,"M=",AX2684,"L=",AY2684,"B=",AZ2684)</f>
        <v/>
      </c>
      <c r="G2684" t="inlineStr">
        <is>
          <t>JO</t>
        </is>
      </c>
      <c r="I2684" t="inlineStr">
        <is>
          <t>1974-02-20</t>
        </is>
      </c>
      <c r="J2684" t="inlineStr">
        <is>
          <t>2022-05-27</t>
        </is>
      </c>
      <c r="K2684" t="inlineStr">
        <is>
          <t>ACTIVE</t>
        </is>
      </c>
      <c r="L2684" t="inlineStr">
        <is>
          <t>D</t>
        </is>
      </c>
      <c r="M2684" t="inlineStr">
        <is>
          <t>3273 BON AIR AVE NW</t>
        </is>
      </c>
      <c r="N2684">
        <f>RIGHT(M2684,LEN(M2684)-FIND(" ",M2684))</f>
        <v/>
      </c>
      <c r="P2684" t="inlineStr">
        <is>
          <t>WARREN</t>
        </is>
      </c>
      <c r="Q2684" t="inlineStr">
        <is>
          <t>OH</t>
        </is>
      </c>
      <c r="R2684" t="n">
        <v>44485</v>
      </c>
      <c r="AD2684" t="inlineStr">
        <is>
          <t>TRUMBULL CAREER &amp; TECH CENTER</t>
        </is>
      </c>
      <c r="AE2684" t="inlineStr">
        <is>
          <t>WARREN CITY</t>
        </is>
      </c>
      <c r="AF2684" t="inlineStr">
        <is>
          <t>WARREN CITY SD</t>
        </is>
      </c>
      <c r="AH2684" t="n">
        <v>14</v>
      </c>
      <c r="AI2684" t="n">
        <v>11</v>
      </c>
      <c r="AN2684" t="inlineStr">
        <is>
          <t>WARREN</t>
        </is>
      </c>
      <c r="AO2684" t="inlineStr">
        <is>
          <t>WARREN CITY 1E</t>
        </is>
      </c>
      <c r="AP2684" t="inlineStr">
        <is>
          <t>78-P-ACJ</t>
        </is>
      </c>
      <c r="AQ2684" t="n">
        <v>9</v>
      </c>
      <c r="AR2684" t="n">
        <v>64</v>
      </c>
      <c r="AS2684" t="n">
        <v>32</v>
      </c>
      <c r="AU2684">
        <f>COUNTA($BA$2684:$EH$2684)</f>
        <v/>
      </c>
      <c r="AV2684">
        <f>COUNTIF($BA$2684:$EH$2684,"D")</f>
        <v/>
      </c>
      <c r="AW2684">
        <f>COUNTIF($BA$2684:$EH$2684,"R")</f>
        <v/>
      </c>
      <c r="AX2684">
        <f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/>
      </c>
      <c r="AY2684">
        <f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/>
      </c>
      <c r="AZ2684">
        <f>IF(EH2684&lt;&gt;"",1,0)</f>
        <v/>
      </c>
      <c r="BB2684" t="inlineStr">
        <is>
          <t>WARREN-WARD 1</t>
        </is>
      </c>
      <c r="BL2684" t="inlineStr">
        <is>
          <t>X</t>
        </is>
      </c>
      <c r="BP2684" t="inlineStr">
        <is>
          <t>X</t>
        </is>
      </c>
      <c r="CA2684" t="inlineStr">
        <is>
          <t>X</t>
        </is>
      </c>
      <c r="CN2684" t="inlineStr">
        <is>
          <t>X</t>
        </is>
      </c>
      <c r="CO2684" t="inlineStr">
        <is>
          <t>D</t>
        </is>
      </c>
      <c r="CP2684" t="inlineStr">
        <is>
          <t>X</t>
        </is>
      </c>
      <c r="CZ2684" t="inlineStr">
        <is>
          <t>D</t>
        </is>
      </c>
      <c r="DC2684" t="inlineStr">
        <is>
          <t>X</t>
        </is>
      </c>
      <c r="DG2684" t="inlineStr">
        <is>
          <t>D</t>
        </is>
      </c>
      <c r="DI2684" t="inlineStr">
        <is>
          <t>X</t>
        </is>
      </c>
      <c r="DL2684" t="inlineStr">
        <is>
          <t>X</t>
        </is>
      </c>
      <c r="DN2684" t="inlineStr">
        <is>
          <t>X</t>
        </is>
      </c>
      <c r="DS2684" t="inlineStr">
        <is>
          <t>D</t>
        </is>
      </c>
      <c r="DU2684" t="inlineStr">
        <is>
          <t>X</t>
        </is>
      </c>
      <c r="DX2684" t="inlineStr">
        <is>
          <t>X</t>
        </is>
      </c>
      <c r="ED2684" t="inlineStr">
        <is>
          <t>D</t>
        </is>
      </c>
      <c r="EF2684" t="inlineStr">
        <is>
          <t>X</t>
        </is>
      </c>
    </row>
    <row r="2685">
      <c r="A2685" t="inlineStr">
        <is>
          <t>OH0023079679</t>
        </is>
      </c>
      <c r="B2685" t="n">
        <v>78</v>
      </c>
      <c r="C2685" t="n">
        <v>406496</v>
      </c>
      <c r="D2685" t="inlineStr">
        <is>
          <t>GROSCOPE</t>
        </is>
      </c>
      <c r="E2685" t="inlineStr">
        <is>
          <t>WILLIAM</t>
        </is>
      </c>
      <c r="F2685">
        <f>CONCATENATE(D2685," ",LEFT(H2685,4),"T=",AU2685,"D=",AV2685,"R=",AW2685,"M=",AX2685,"L=",AY2685,"B=",AZ2685)</f>
        <v/>
      </c>
      <c r="G2685" t="inlineStr">
        <is>
          <t>M</t>
        </is>
      </c>
      <c r="I2685" t="inlineStr">
        <is>
          <t>1997-06-23</t>
        </is>
      </c>
      <c r="J2685" t="inlineStr">
        <is>
          <t>2015-03-26</t>
        </is>
      </c>
      <c r="K2685" t="inlineStr">
        <is>
          <t>CONFIRMATION</t>
        </is>
      </c>
      <c r="M2685" t="inlineStr">
        <is>
          <t>3322 BON AIR AVE NW</t>
        </is>
      </c>
      <c r="N2685">
        <f>RIGHT(M2685,LEN(M2685)-FIND(" ",M2685))</f>
        <v/>
      </c>
      <c r="P2685" t="inlineStr">
        <is>
          <t>WARREN</t>
        </is>
      </c>
      <c r="Q2685" t="inlineStr">
        <is>
          <t>OH</t>
        </is>
      </c>
      <c r="R2685" t="n">
        <v>44485</v>
      </c>
      <c r="AD2685" t="inlineStr">
        <is>
          <t>TRUMBULL CAREER &amp; TECH CENTER</t>
        </is>
      </c>
      <c r="AE2685" t="inlineStr">
        <is>
          <t>WARREN CITY</t>
        </is>
      </c>
      <c r="AF2685" t="inlineStr">
        <is>
          <t>WARREN CITY SD</t>
        </is>
      </c>
      <c r="AH2685" t="n">
        <v>14</v>
      </c>
      <c r="AI2685" t="n">
        <v>11</v>
      </c>
      <c r="AN2685" t="inlineStr">
        <is>
          <t>WARREN</t>
        </is>
      </c>
      <c r="AO2685" t="inlineStr">
        <is>
          <t>WARREN CITY 1E</t>
        </is>
      </c>
      <c r="AP2685" t="inlineStr">
        <is>
          <t>78-P-ACJ</t>
        </is>
      </c>
      <c r="AQ2685" t="n">
        <v>9</v>
      </c>
      <c r="AR2685" t="n">
        <v>64</v>
      </c>
      <c r="AS2685" t="n">
        <v>32</v>
      </c>
      <c r="AU2685">
        <f>COUNTA($BA$2685:$EH$2685)</f>
        <v/>
      </c>
      <c r="AV2685">
        <f>COUNTIF($BA$2685:$EH$2685,"D")</f>
        <v/>
      </c>
      <c r="AW2685">
        <f>COUNTIF($BA$2685:$EH$2685,"R")</f>
        <v/>
      </c>
      <c r="AX2685">
        <f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/>
      </c>
      <c r="AY2685">
        <f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/>
      </c>
      <c r="AZ2685">
        <f>IF(EH2685&lt;&gt;"",1,0)</f>
        <v/>
      </c>
      <c r="BB2685" t="inlineStr">
        <is>
          <t>WARREN-WARD 1</t>
        </is>
      </c>
    </row>
    <row r="2686">
      <c r="A2686" t="inlineStr">
        <is>
          <t>OH0015759122</t>
        </is>
      </c>
      <c r="B2686" t="n">
        <v>78</v>
      </c>
      <c r="C2686" t="n">
        <v>290758</v>
      </c>
      <c r="D2686" t="inlineStr">
        <is>
          <t>SCHAFFER</t>
        </is>
      </c>
      <c r="E2686" t="inlineStr">
        <is>
          <t>MARY</t>
        </is>
      </c>
      <c r="F2686">
        <f>CONCATENATE(D2686," ",LEFT(H2686,4),"T=",AU2686,"D=",AV2686,"R=",AW2686,"M=",AX2686,"L=",AY2686,"B=",AZ2686)</f>
        <v/>
      </c>
      <c r="G2686" t="inlineStr">
        <is>
          <t>J</t>
        </is>
      </c>
      <c r="I2686" t="inlineStr">
        <is>
          <t>1957-11-11</t>
        </is>
      </c>
      <c r="J2686" t="inlineStr">
        <is>
          <t>1999-10-02</t>
        </is>
      </c>
      <c r="K2686" t="inlineStr">
        <is>
          <t>ACTIVE</t>
        </is>
      </c>
      <c r="L2686" t="inlineStr">
        <is>
          <t>D</t>
        </is>
      </c>
      <c r="M2686" t="inlineStr">
        <is>
          <t>2868 MONTGOMERY AVE NW</t>
        </is>
      </c>
      <c r="N2686">
        <f>RIGHT(M2686,LEN(M2686)-FIND(" ",M2686))</f>
        <v/>
      </c>
      <c r="P2686" t="inlineStr">
        <is>
          <t>WARREN</t>
        </is>
      </c>
      <c r="Q2686" t="inlineStr">
        <is>
          <t>OH</t>
        </is>
      </c>
      <c r="R2686" t="n">
        <v>44485</v>
      </c>
      <c r="AD2686" t="inlineStr">
        <is>
          <t>TRUMBULL CAREER &amp; TECH CENTER</t>
        </is>
      </c>
      <c r="AE2686" t="inlineStr">
        <is>
          <t>WARREN CITY</t>
        </is>
      </c>
      <c r="AF2686" t="inlineStr">
        <is>
          <t>WARREN CITY SD</t>
        </is>
      </c>
      <c r="AH2686" t="n">
        <v>14</v>
      </c>
      <c r="AI2686" t="n">
        <v>11</v>
      </c>
      <c r="AN2686" t="inlineStr">
        <is>
          <t>WARREN</t>
        </is>
      </c>
      <c r="AO2686" t="inlineStr">
        <is>
          <t>WARREN CITY 1E</t>
        </is>
      </c>
      <c r="AP2686" t="inlineStr">
        <is>
          <t>78-P-ACJ</t>
        </is>
      </c>
      <c r="AQ2686" t="n">
        <v>9</v>
      </c>
      <c r="AR2686" t="n">
        <v>64</v>
      </c>
      <c r="AS2686" t="n">
        <v>32</v>
      </c>
      <c r="AU2686">
        <f>COUNTA($BA$2686:$EH$2686)</f>
        <v/>
      </c>
      <c r="AV2686">
        <f>COUNTIF($BA$2686:$EH$2686,"D")</f>
        <v/>
      </c>
      <c r="AW2686">
        <f>COUNTIF($BA$2686:$EH$2686,"R")</f>
        <v/>
      </c>
      <c r="AX2686">
        <f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/>
      </c>
      <c r="AY2686">
        <f>IF(DJ2686&lt;&gt;"",1,0)+IF(DK2686&lt;&gt;"",1,0)+IF(DM2686&lt;&gt;"",1,0)+IF(DO2686&lt;&gt;"",1,0)+IF(DP2686&lt;&gt;"",1,0)+IF(DQ2686&lt;&gt;"",1,0)+IF(DS2686&lt;&gt;"",1,0)+IF(DT2686&lt;&gt;"",1,0)+IF(DV2686&lt;&gt;"",1,0)+IF(DW2686&lt;&gt;"",1,0)+IF(DX2686&lt;&gt;"",1,0)+IF(DY2686&lt;&gt;"",1,0)+IF(DZ2686&lt;&gt;"",1,0)+IF(EB2686&lt;&gt;"",1,0)+IF(EC2686&lt;&gt;"",1,0)+IF(ED2686&lt;&gt;"",1,0)+IF(EG2686&lt;&gt;"",1,0)+IF(EH2686&lt;&gt;"",1,0)</f>
        <v/>
      </c>
      <c r="AZ2686">
        <f>IF(EH2686&lt;&gt;"",1,0)</f>
        <v/>
      </c>
      <c r="BB2686" t="inlineStr">
        <is>
          <t>WARREN-WARD 1</t>
        </is>
      </c>
      <c r="BD2686" t="inlineStr">
        <is>
          <t>X</t>
        </is>
      </c>
      <c r="BH2686" t="inlineStr">
        <is>
          <t>X</t>
        </is>
      </c>
      <c r="BL2686" t="inlineStr">
        <is>
          <t>X</t>
        </is>
      </c>
      <c r="BS2686" t="inlineStr">
        <is>
          <t>X</t>
        </is>
      </c>
      <c r="BY2686" t="inlineStr">
        <is>
          <t>R</t>
        </is>
      </c>
      <c r="CA2686" t="inlineStr">
        <is>
          <t>X</t>
        </is>
      </c>
      <c r="CG2686" t="inlineStr">
        <is>
          <t>X</t>
        </is>
      </c>
      <c r="CK2686" t="inlineStr">
        <is>
          <t>X</t>
        </is>
      </c>
      <c r="CN2686" t="inlineStr">
        <is>
          <t>X</t>
        </is>
      </c>
      <c r="CO2686" t="inlineStr">
        <is>
          <t>R</t>
        </is>
      </c>
      <c r="CP2686" t="inlineStr">
        <is>
          <t>X</t>
        </is>
      </c>
      <c r="CV2686" t="inlineStr">
        <is>
          <t>X</t>
        </is>
      </c>
      <c r="DC2686" t="inlineStr">
        <is>
          <t>X</t>
        </is>
      </c>
      <c r="DI2686" t="inlineStr">
        <is>
          <t>X</t>
        </is>
      </c>
      <c r="DL2686" t="inlineStr">
        <is>
          <t>X</t>
        </is>
      </c>
      <c r="DN2686" t="inlineStr">
        <is>
          <t>X</t>
        </is>
      </c>
      <c r="DU2686" t="inlineStr">
        <is>
          <t>X</t>
        </is>
      </c>
      <c r="DW2686" t="inlineStr">
        <is>
          <t>D</t>
        </is>
      </c>
      <c r="EF2686" t="inlineStr">
        <is>
          <t>X</t>
        </is>
      </c>
    </row>
    <row r="2687">
      <c r="A2687" t="inlineStr">
        <is>
          <t>OH0024543907</t>
        </is>
      </c>
      <c r="B2687" t="n">
        <v>78</v>
      </c>
      <c r="C2687" t="n">
        <v>430148</v>
      </c>
      <c r="D2687" t="inlineStr">
        <is>
          <t>BURNS</t>
        </is>
      </c>
      <c r="E2687" t="inlineStr">
        <is>
          <t>LINDSEY</t>
        </is>
      </c>
      <c r="F2687">
        <f>CONCATENATE(D2687," ",LEFT(H2687,4),"T=",AU2687,"D=",AV2687,"R=",AW2687,"M=",AX2687,"L=",AY2687,"B=",AZ2687)</f>
        <v/>
      </c>
      <c r="G2687" t="inlineStr">
        <is>
          <t>FAITH</t>
        </is>
      </c>
      <c r="I2687" t="inlineStr">
        <is>
          <t>2000-02-24</t>
        </is>
      </c>
      <c r="J2687" t="inlineStr">
        <is>
          <t>2018-03-22</t>
        </is>
      </c>
      <c r="K2687" t="inlineStr">
        <is>
          <t>ACTIVE</t>
        </is>
      </c>
      <c r="M2687" t="inlineStr">
        <is>
          <t>3268 TOD AVE NW</t>
        </is>
      </c>
      <c r="N2687">
        <f>RIGHT(M2687,LEN(M2687)-FIND(" ",M2687))</f>
        <v/>
      </c>
      <c r="P2687" t="inlineStr">
        <is>
          <t>WARREN</t>
        </is>
      </c>
      <c r="Q2687" t="inlineStr">
        <is>
          <t>OH</t>
        </is>
      </c>
      <c r="R2687" t="n">
        <v>44485</v>
      </c>
      <c r="AD2687" t="inlineStr">
        <is>
          <t>TRUMBULL CAREER &amp; TECH CENTER</t>
        </is>
      </c>
      <c r="AE2687" t="inlineStr">
        <is>
          <t>WARREN CITY</t>
        </is>
      </c>
      <c r="AF2687" t="inlineStr">
        <is>
          <t>WARREN CITY SD</t>
        </is>
      </c>
      <c r="AH2687" t="n">
        <v>14</v>
      </c>
      <c r="AI2687" t="n">
        <v>11</v>
      </c>
      <c r="AN2687" t="inlineStr">
        <is>
          <t>WARREN</t>
        </is>
      </c>
      <c r="AO2687" t="inlineStr">
        <is>
          <t>WARREN CITY 1E</t>
        </is>
      </c>
      <c r="AP2687" t="inlineStr">
        <is>
          <t>78-P-ACJ</t>
        </is>
      </c>
      <c r="AQ2687" t="n">
        <v>9</v>
      </c>
      <c r="AR2687" t="n">
        <v>64</v>
      </c>
      <c r="AS2687" t="n">
        <v>32</v>
      </c>
      <c r="AU2687">
        <f>COUNTA($BA$2687:$EH$2687)</f>
        <v/>
      </c>
      <c r="AV2687">
        <f>COUNTIF($BA$2687:$EH$2687,"D")</f>
        <v/>
      </c>
      <c r="AW2687">
        <f>COUNTIF($BA$2687:$EH$2687,"R")</f>
        <v/>
      </c>
      <c r="AX2687">
        <f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/>
      </c>
      <c r="AY2687">
        <f>IF(DJ2687&lt;&gt;"",1,0)+IF(DK2687&lt;&gt;"",1,0)+IF(DM2687&lt;&gt;"",1,0)+IF(DO2687&lt;&gt;"",1,0)+IF(DP2687&lt;&gt;"",1,0)+IF(DQ2687&lt;&gt;"",1,0)+IF(DS2687&lt;&gt;"",1,0)+IF(DT2687&lt;&gt;"",1,0)+IF(DV2687&lt;&gt;"",1,0)+IF(DW2687&lt;&gt;"",1,0)+IF(DX2687&lt;&gt;"",1,0)+IF(DY2687&lt;&gt;"",1,0)+IF(DZ2687&lt;&gt;"",1,0)+IF(EB2687&lt;&gt;"",1,0)+IF(EC2687&lt;&gt;"",1,0)+IF(ED2687&lt;&gt;"",1,0)+IF(EG2687&lt;&gt;"",1,0)+IF(EH2687&lt;&gt;"",1,0)</f>
        <v/>
      </c>
      <c r="AZ2687">
        <f>IF(EH2687&lt;&gt;"",1,0)</f>
        <v/>
      </c>
      <c r="BB2687" t="inlineStr">
        <is>
          <t>WARREN-WARD 1</t>
        </is>
      </c>
      <c r="DG2687" t="inlineStr">
        <is>
          <t>D</t>
        </is>
      </c>
      <c r="DI2687" t="inlineStr">
        <is>
          <t>X</t>
        </is>
      </c>
      <c r="DU2687" t="inlineStr">
        <is>
          <t>X</t>
        </is>
      </c>
    </row>
    <row r="2688">
      <c r="A2688" t="inlineStr">
        <is>
          <t>OH0023081013</t>
        </is>
      </c>
      <c r="B2688" t="n">
        <v>78</v>
      </c>
      <c r="C2688" t="n">
        <v>406587</v>
      </c>
      <c r="D2688" t="inlineStr">
        <is>
          <t>CESSNA</t>
        </is>
      </c>
      <c r="E2688" t="inlineStr">
        <is>
          <t>LEXIE</t>
        </is>
      </c>
      <c r="F2688">
        <f>CONCATENATE(D2688," ",LEFT(H2688,4),"T=",AU2688,"D=",AV2688,"R=",AW2688,"M=",AX2688,"L=",AY2688,"B=",AZ2688)</f>
        <v/>
      </c>
      <c r="G2688" t="inlineStr">
        <is>
          <t>NIKOLE</t>
        </is>
      </c>
      <c r="I2688" t="inlineStr">
        <is>
          <t>1997-03-18</t>
        </is>
      </c>
      <c r="J2688" t="inlineStr">
        <is>
          <t>2015-03-19</t>
        </is>
      </c>
      <c r="K2688" t="inlineStr">
        <is>
          <t>CONFIRMATION</t>
        </is>
      </c>
      <c r="M2688" t="inlineStr">
        <is>
          <t>2738 MONTGOMERY AVE NW</t>
        </is>
      </c>
      <c r="N2688">
        <f>RIGHT(M2688,LEN(M2688)-FIND(" ",M2688))</f>
        <v/>
      </c>
      <c r="P2688" t="inlineStr">
        <is>
          <t>WARREN</t>
        </is>
      </c>
      <c r="Q2688" t="inlineStr">
        <is>
          <t>OH</t>
        </is>
      </c>
      <c r="R2688" t="n">
        <v>44485</v>
      </c>
      <c r="AD2688" t="inlineStr">
        <is>
          <t>TRUMBULL CAREER &amp; TECH CENTER</t>
        </is>
      </c>
      <c r="AE2688" t="inlineStr">
        <is>
          <t>WARREN CITY</t>
        </is>
      </c>
      <c r="AF2688" t="inlineStr">
        <is>
          <t>WARREN CITY SD</t>
        </is>
      </c>
      <c r="AH2688" t="n">
        <v>14</v>
      </c>
      <c r="AI2688" t="n">
        <v>11</v>
      </c>
      <c r="AN2688" t="inlineStr">
        <is>
          <t>WARREN</t>
        </is>
      </c>
      <c r="AO2688" t="inlineStr">
        <is>
          <t>WARREN CITY 1E</t>
        </is>
      </c>
      <c r="AP2688" t="inlineStr">
        <is>
          <t>78-P-ACJ</t>
        </is>
      </c>
      <c r="AQ2688" t="n">
        <v>9</v>
      </c>
      <c r="AR2688" t="n">
        <v>64</v>
      </c>
      <c r="AS2688" t="n">
        <v>32</v>
      </c>
      <c r="AU2688">
        <f>COUNTA($BA$2688:$EH$2688)</f>
        <v/>
      </c>
      <c r="AV2688">
        <f>COUNTIF($BA$2688:$EH$2688,"D")</f>
        <v/>
      </c>
      <c r="AW2688">
        <f>COUNTIF($BA$2688:$EH$2688,"R")</f>
        <v/>
      </c>
      <c r="AX2688">
        <f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/>
      </c>
      <c r="AY2688">
        <f>IF(DJ2688&lt;&gt;"",1,0)+IF(DK2688&lt;&gt;"",1,0)+IF(DM2688&lt;&gt;"",1,0)+IF(DO2688&lt;&gt;"",1,0)+IF(DP2688&lt;&gt;"",1,0)+IF(DQ2688&lt;&gt;"",1,0)+IF(DS2688&lt;&gt;"",1,0)+IF(DT2688&lt;&gt;"",1,0)+IF(DV2688&lt;&gt;"",1,0)+IF(DW2688&lt;&gt;"",1,0)+IF(DX2688&lt;&gt;"",1,0)+IF(DY2688&lt;&gt;"",1,0)+IF(DZ2688&lt;&gt;"",1,0)+IF(EB2688&lt;&gt;"",1,0)+IF(EC2688&lt;&gt;"",1,0)+IF(ED2688&lt;&gt;"",1,0)+IF(EG2688&lt;&gt;"",1,0)+IF(EH2688&lt;&gt;"",1,0)</f>
        <v/>
      </c>
      <c r="AZ2688">
        <f>IF(EH2688&lt;&gt;"",1,0)</f>
        <v/>
      </c>
      <c r="BB2688" t="inlineStr">
        <is>
          <t>WARREN-WARD 1</t>
        </is>
      </c>
      <c r="CZ2688" t="inlineStr">
        <is>
          <t>R</t>
        </is>
      </c>
    </row>
    <row r="2689">
      <c r="A2689" t="inlineStr">
        <is>
          <t>OH0026843452</t>
        </is>
      </c>
      <c r="B2689" t="n">
        <v>78</v>
      </c>
      <c r="C2689" t="n">
        <v>472301</v>
      </c>
      <c r="D2689" t="inlineStr">
        <is>
          <t>BURSON</t>
        </is>
      </c>
      <c r="E2689" t="inlineStr">
        <is>
          <t>JACLYN</t>
        </is>
      </c>
      <c r="F2689">
        <f>CONCATENATE(D2689," ",LEFT(H2689,4),"T=",AU2689,"D=",AV2689,"R=",AW2689,"M=",AX2689,"L=",AY2689,"B=",AZ2689)</f>
        <v/>
      </c>
      <c r="G2689" t="inlineStr">
        <is>
          <t>RUTH</t>
        </is>
      </c>
      <c r="I2689" t="inlineStr">
        <is>
          <t>2002-03-07</t>
        </is>
      </c>
      <c r="J2689" t="inlineStr">
        <is>
          <t>2024-03-07</t>
        </is>
      </c>
      <c r="K2689" t="inlineStr">
        <is>
          <t>ACTIVE</t>
        </is>
      </c>
      <c r="M2689" t="inlineStr">
        <is>
          <t>3100 DUNSTAN DR NW</t>
        </is>
      </c>
      <c r="N2689">
        <f>RIGHT(M2689,LEN(M2689)-FIND(" ",M2689))</f>
        <v/>
      </c>
      <c r="O2689" t="inlineStr">
        <is>
          <t>APT 5</t>
        </is>
      </c>
      <c r="P2689" t="inlineStr">
        <is>
          <t>WARREN</t>
        </is>
      </c>
      <c r="Q2689" t="inlineStr">
        <is>
          <t>OH</t>
        </is>
      </c>
      <c r="R2689" t="n">
        <v>44485</v>
      </c>
      <c r="AD2689" t="inlineStr">
        <is>
          <t>TRUMBULL CAREER &amp; TECH CENTER</t>
        </is>
      </c>
      <c r="AE2689" t="inlineStr">
        <is>
          <t>WARREN CITY</t>
        </is>
      </c>
      <c r="AF2689" t="inlineStr">
        <is>
          <t>WARREN CITY SD</t>
        </is>
      </c>
      <c r="AH2689" t="n">
        <v>14</v>
      </c>
      <c r="AI2689" t="n">
        <v>11</v>
      </c>
      <c r="AN2689" t="inlineStr">
        <is>
          <t>WARREN</t>
        </is>
      </c>
      <c r="AO2689" t="inlineStr">
        <is>
          <t>WARREN CITY 1E</t>
        </is>
      </c>
      <c r="AP2689" t="inlineStr">
        <is>
          <t>78-P-ACJ</t>
        </is>
      </c>
      <c r="AQ2689" t="n">
        <v>9</v>
      </c>
      <c r="AR2689" t="n">
        <v>64</v>
      </c>
      <c r="AS2689" t="n">
        <v>32</v>
      </c>
      <c r="AU2689">
        <f>COUNTA($BA$2689:$EH$2689)</f>
        <v/>
      </c>
      <c r="AV2689">
        <f>COUNTIF($BA$2689:$EH$2689,"D")</f>
        <v/>
      </c>
      <c r="AW2689">
        <f>COUNTIF($BA$2689:$EH$2689,"R")</f>
        <v/>
      </c>
      <c r="AX2689">
        <f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/>
      </c>
      <c r="AY2689">
        <f>IF(DJ2689&lt;&gt;"",1,0)+IF(DK2689&lt;&gt;"",1,0)+IF(DM2689&lt;&gt;"",1,0)+IF(DO2689&lt;&gt;"",1,0)+IF(DP2689&lt;&gt;"",1,0)+IF(DQ2689&lt;&gt;"",1,0)+IF(DS2689&lt;&gt;"",1,0)+IF(DT2689&lt;&gt;"",1,0)+IF(DV2689&lt;&gt;"",1,0)+IF(DW2689&lt;&gt;"",1,0)+IF(DX2689&lt;&gt;"",1,0)+IF(DY2689&lt;&gt;"",1,0)+IF(DZ2689&lt;&gt;"",1,0)+IF(EB2689&lt;&gt;"",1,0)+IF(EC2689&lt;&gt;"",1,0)+IF(ED2689&lt;&gt;"",1,0)+IF(EG2689&lt;&gt;"",1,0)+IF(EH2689&lt;&gt;"",1,0)</f>
        <v/>
      </c>
      <c r="AZ2689">
        <f>IF(EH2689&lt;&gt;"",1,0)</f>
        <v/>
      </c>
      <c r="BB2689" t="inlineStr">
        <is>
          <t>WARREN-WARD 1</t>
        </is>
      </c>
    </row>
    <row r="2690">
      <c r="A2690" t="inlineStr">
        <is>
          <t>OH0026926990</t>
        </is>
      </c>
      <c r="B2690" t="n">
        <v>78</v>
      </c>
      <c r="C2690" t="n">
        <v>474569</v>
      </c>
      <c r="D2690" t="inlineStr">
        <is>
          <t>HAWKS</t>
        </is>
      </c>
      <c r="E2690" t="inlineStr">
        <is>
          <t>DUSTIN</t>
        </is>
      </c>
      <c r="F2690">
        <f>CONCATENATE(D2690," ",LEFT(H2690,4),"T=",AU2690,"D=",AV2690,"R=",AW2690,"M=",AX2690,"L=",AY2690,"B=",AZ2690)</f>
        <v/>
      </c>
      <c r="G2690" t="inlineStr">
        <is>
          <t>JACK</t>
        </is>
      </c>
      <c r="I2690" t="inlineStr">
        <is>
          <t>1995-04-12</t>
        </is>
      </c>
      <c r="J2690" t="inlineStr">
        <is>
          <t>2023-06-26</t>
        </is>
      </c>
      <c r="K2690" t="inlineStr">
        <is>
          <t>ACTIVE</t>
        </is>
      </c>
      <c r="M2690" t="inlineStr">
        <is>
          <t>3142 LODWICK DR NW</t>
        </is>
      </c>
      <c r="N2690">
        <f>RIGHT(M2690,LEN(M2690)-FIND(" ",M2690))</f>
        <v/>
      </c>
      <c r="O2690" t="inlineStr">
        <is>
          <t>APT 6</t>
        </is>
      </c>
      <c r="P2690" t="inlineStr">
        <is>
          <t>WARREN</t>
        </is>
      </c>
      <c r="Q2690" t="inlineStr">
        <is>
          <t>OH</t>
        </is>
      </c>
      <c r="R2690" t="n">
        <v>44485</v>
      </c>
      <c r="AD2690" t="inlineStr">
        <is>
          <t>TRUMBULL CAREER &amp; TECH CENTER</t>
        </is>
      </c>
      <c r="AE2690" t="inlineStr">
        <is>
          <t>WARREN CITY</t>
        </is>
      </c>
      <c r="AF2690" t="inlineStr">
        <is>
          <t>WARREN CITY SD</t>
        </is>
      </c>
      <c r="AH2690" t="n">
        <v>14</v>
      </c>
      <c r="AI2690" t="n">
        <v>11</v>
      </c>
      <c r="AN2690" t="inlineStr">
        <is>
          <t>WARREN</t>
        </is>
      </c>
      <c r="AO2690" t="inlineStr">
        <is>
          <t>WARREN CITY 1E</t>
        </is>
      </c>
      <c r="AP2690" t="inlineStr">
        <is>
          <t>78-P-ACJ</t>
        </is>
      </c>
      <c r="AQ2690" t="n">
        <v>9</v>
      </c>
      <c r="AR2690" t="n">
        <v>64</v>
      </c>
      <c r="AS2690" t="n">
        <v>32</v>
      </c>
      <c r="AU2690">
        <f>COUNTA($BA$2690:$EH$2690)</f>
        <v/>
      </c>
      <c r="AV2690">
        <f>COUNTIF($BA$2690:$EH$2690,"D")</f>
        <v/>
      </c>
      <c r="AW2690">
        <f>COUNTIF($BA$2690:$EH$2690,"R")</f>
        <v/>
      </c>
      <c r="AX2690">
        <f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/>
      </c>
      <c r="AY2690">
        <f>IF(DJ2690&lt;&gt;"",1,0)+IF(DK2690&lt;&gt;"",1,0)+IF(DM2690&lt;&gt;"",1,0)+IF(DO2690&lt;&gt;"",1,0)+IF(DP2690&lt;&gt;"",1,0)+IF(DQ2690&lt;&gt;"",1,0)+IF(DS2690&lt;&gt;"",1,0)+IF(DT2690&lt;&gt;"",1,0)+IF(DV2690&lt;&gt;"",1,0)+IF(DW2690&lt;&gt;"",1,0)+IF(DX2690&lt;&gt;"",1,0)+IF(DY2690&lt;&gt;"",1,0)+IF(DZ2690&lt;&gt;"",1,0)+IF(EB2690&lt;&gt;"",1,0)+IF(EC2690&lt;&gt;"",1,0)+IF(ED2690&lt;&gt;"",1,0)+IF(EG2690&lt;&gt;"",1,0)+IF(EH2690&lt;&gt;"",1,0)</f>
        <v/>
      </c>
      <c r="AZ2690">
        <f>IF(EH2690&lt;&gt;"",1,0)</f>
        <v/>
      </c>
      <c r="BB2690" t="inlineStr">
        <is>
          <t>WARREN-WARD 1</t>
        </is>
      </c>
    </row>
    <row r="2691">
      <c r="A2691" t="inlineStr">
        <is>
          <t>OH0027130539</t>
        </is>
      </c>
      <c r="B2691" t="n">
        <v>78</v>
      </c>
      <c r="C2691" t="n">
        <v>477150</v>
      </c>
      <c r="D2691" t="inlineStr">
        <is>
          <t>WILSON</t>
        </is>
      </c>
      <c r="E2691" t="inlineStr">
        <is>
          <t>DANA</t>
        </is>
      </c>
      <c r="F2691">
        <f>CONCATENATE(D2691," ",LEFT(H2691,4),"T=",AU2691,"D=",AV2691,"R=",AW2691,"M=",AX2691,"L=",AY2691,"B=",AZ2691)</f>
        <v/>
      </c>
      <c r="G2691" t="inlineStr">
        <is>
          <t>A</t>
        </is>
      </c>
      <c r="I2691" t="inlineStr">
        <is>
          <t>1972-02-27</t>
        </is>
      </c>
      <c r="J2691" t="inlineStr">
        <is>
          <t>2024-03-01</t>
        </is>
      </c>
      <c r="K2691" t="inlineStr">
        <is>
          <t>ACTIVE</t>
        </is>
      </c>
      <c r="L2691" t="inlineStr">
        <is>
          <t>D</t>
        </is>
      </c>
      <c r="M2691" t="inlineStr">
        <is>
          <t>3335 LODWICK DR NW</t>
        </is>
      </c>
      <c r="N2691">
        <f>RIGHT(M2691,LEN(M2691)-FIND(" ",M2691))</f>
        <v/>
      </c>
      <c r="P2691" t="inlineStr">
        <is>
          <t>WARREN</t>
        </is>
      </c>
      <c r="Q2691" t="inlineStr">
        <is>
          <t>OH</t>
        </is>
      </c>
      <c r="R2691" t="n">
        <v>44485</v>
      </c>
      <c r="S2691" t="n">
        <v>1568</v>
      </c>
      <c r="AD2691" t="inlineStr">
        <is>
          <t>TRUMBULL CAREER &amp; TECH CENTER</t>
        </is>
      </c>
      <c r="AE2691" t="inlineStr">
        <is>
          <t>WARREN CITY</t>
        </is>
      </c>
      <c r="AF2691" t="inlineStr">
        <is>
          <t>WARREN CITY SD</t>
        </is>
      </c>
      <c r="AH2691" t="n">
        <v>14</v>
      </c>
      <c r="AI2691" t="n">
        <v>11</v>
      </c>
      <c r="AN2691" t="inlineStr">
        <is>
          <t>WARREN</t>
        </is>
      </c>
      <c r="AO2691" t="inlineStr">
        <is>
          <t>WARREN CITY 1E</t>
        </is>
      </c>
      <c r="AP2691" t="inlineStr">
        <is>
          <t>78-P-ACJ</t>
        </is>
      </c>
      <c r="AQ2691" t="n">
        <v>9</v>
      </c>
      <c r="AR2691" t="n">
        <v>64</v>
      </c>
      <c r="AS2691" t="n">
        <v>32</v>
      </c>
      <c r="AU2691">
        <f>COUNTA($BA$2691:$EH$2691)</f>
        <v/>
      </c>
      <c r="AV2691">
        <f>COUNTIF($BA$2691:$EH$2691,"D")</f>
        <v/>
      </c>
      <c r="AW2691">
        <f>COUNTIF($BA$2691:$EH$2691,"R")</f>
        <v/>
      </c>
      <c r="AX2691">
        <f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/>
      </c>
      <c r="AY2691">
        <f>IF(DJ2691&lt;&gt;"",1,0)+IF(DK2691&lt;&gt;"",1,0)+IF(DM2691&lt;&gt;"",1,0)+IF(DO2691&lt;&gt;"",1,0)+IF(DP2691&lt;&gt;"",1,0)+IF(DQ2691&lt;&gt;"",1,0)+IF(DS2691&lt;&gt;"",1,0)+IF(DT2691&lt;&gt;"",1,0)+IF(DV2691&lt;&gt;"",1,0)+IF(DW2691&lt;&gt;"",1,0)+IF(DX2691&lt;&gt;"",1,0)+IF(DY2691&lt;&gt;"",1,0)+IF(DZ2691&lt;&gt;"",1,0)+IF(EB2691&lt;&gt;"",1,0)+IF(EC2691&lt;&gt;"",1,0)+IF(ED2691&lt;&gt;"",1,0)+IF(EG2691&lt;&gt;"",1,0)+IF(EH2691&lt;&gt;"",1,0)</f>
        <v/>
      </c>
      <c r="AZ2691">
        <f>IF(EH2691&lt;&gt;"",1,0)</f>
        <v/>
      </c>
      <c r="BB2691" t="inlineStr">
        <is>
          <t>WARREN-WARD 1</t>
        </is>
      </c>
      <c r="BC2691" t="inlineStr">
        <is>
          <t>X</t>
        </is>
      </c>
      <c r="BD2691" t="inlineStr">
        <is>
          <t>X</t>
        </is>
      </c>
      <c r="BE2691" t="inlineStr">
        <is>
          <t>X</t>
        </is>
      </c>
      <c r="BF2691" t="inlineStr">
        <is>
          <t>X</t>
        </is>
      </c>
      <c r="BG2691" t="inlineStr">
        <is>
          <t>X</t>
        </is>
      </c>
      <c r="BH2691" t="inlineStr">
        <is>
          <t>X</t>
        </is>
      </c>
      <c r="BI2691" t="inlineStr">
        <is>
          <t>X</t>
        </is>
      </c>
      <c r="BJ2691" t="inlineStr">
        <is>
          <t>X</t>
        </is>
      </c>
      <c r="BK2691" t="inlineStr">
        <is>
          <t>X</t>
        </is>
      </c>
      <c r="BL2691" t="inlineStr">
        <is>
          <t>X</t>
        </is>
      </c>
      <c r="BP2691" t="inlineStr">
        <is>
          <t>X</t>
        </is>
      </c>
      <c r="BS2691" t="inlineStr">
        <is>
          <t>X</t>
        </is>
      </c>
      <c r="BV2691" t="inlineStr">
        <is>
          <t>X</t>
        </is>
      </c>
      <c r="BY2691" t="inlineStr">
        <is>
          <t>D</t>
        </is>
      </c>
      <c r="CA2691" t="inlineStr">
        <is>
          <t>X</t>
        </is>
      </c>
      <c r="CG2691" t="inlineStr">
        <is>
          <t>X</t>
        </is>
      </c>
      <c r="CK2691" t="inlineStr">
        <is>
          <t>X</t>
        </is>
      </c>
      <c r="CL2691" t="inlineStr">
        <is>
          <t>D</t>
        </is>
      </c>
      <c r="CN2691" t="inlineStr">
        <is>
          <t>X</t>
        </is>
      </c>
      <c r="CO2691" t="inlineStr">
        <is>
          <t>D</t>
        </is>
      </c>
      <c r="CP2691" t="inlineStr">
        <is>
          <t>X</t>
        </is>
      </c>
      <c r="CT2691" t="inlineStr">
        <is>
          <t>X</t>
        </is>
      </c>
      <c r="CU2691" t="inlineStr">
        <is>
          <t>D</t>
        </is>
      </c>
      <c r="CV2691" t="inlineStr">
        <is>
          <t>X</t>
        </is>
      </c>
      <c r="CZ2691" t="inlineStr">
        <is>
          <t>D</t>
        </is>
      </c>
      <c r="DC2691" t="inlineStr">
        <is>
          <t>X</t>
        </is>
      </c>
      <c r="DD2691" t="inlineStr">
        <is>
          <t>D</t>
        </is>
      </c>
      <c r="DF2691" t="inlineStr">
        <is>
          <t>X</t>
        </is>
      </c>
      <c r="DG2691" t="inlineStr">
        <is>
          <t>D</t>
        </is>
      </c>
      <c r="DI2691" t="inlineStr">
        <is>
          <t>X</t>
        </is>
      </c>
      <c r="DL2691" t="inlineStr">
        <is>
          <t>X</t>
        </is>
      </c>
      <c r="DM2691" t="inlineStr">
        <is>
          <t>D</t>
        </is>
      </c>
      <c r="DN2691" t="inlineStr">
        <is>
          <t>X</t>
        </is>
      </c>
      <c r="DR2691" t="inlineStr">
        <is>
          <t>X</t>
        </is>
      </c>
      <c r="DS2691" t="inlineStr">
        <is>
          <t>D</t>
        </is>
      </c>
      <c r="DT2691" t="inlineStr">
        <is>
          <t>D</t>
        </is>
      </c>
      <c r="DU2691" t="inlineStr">
        <is>
          <t>X</t>
        </is>
      </c>
      <c r="DX2691" t="inlineStr">
        <is>
          <t>X</t>
        </is>
      </c>
      <c r="EA2691" t="inlineStr">
        <is>
          <t>X</t>
        </is>
      </c>
      <c r="ED2691" t="inlineStr">
        <is>
          <t>D</t>
        </is>
      </c>
      <c r="EF2691" t="inlineStr">
        <is>
          <t>X</t>
        </is>
      </c>
    </row>
    <row r="2692">
      <c r="A2692" t="inlineStr">
        <is>
          <t>OH0025451276</t>
        </is>
      </c>
      <c r="B2692" t="n">
        <v>78</v>
      </c>
      <c r="C2692" t="n">
        <v>444914</v>
      </c>
      <c r="D2692" t="inlineStr">
        <is>
          <t>DAVIS</t>
        </is>
      </c>
      <c r="E2692" t="inlineStr">
        <is>
          <t>TASHON</t>
        </is>
      </c>
      <c r="F2692">
        <f>CONCATENATE(D2692," ",LEFT(H2692,4),"T=",AU2692,"D=",AV2692,"R=",AW2692,"M=",AX2692,"L=",AY2692,"B=",AZ2692)</f>
        <v/>
      </c>
      <c r="G2692" t="inlineStr">
        <is>
          <t>LEE</t>
        </is>
      </c>
      <c r="I2692" t="inlineStr">
        <is>
          <t>2002-01-08</t>
        </is>
      </c>
      <c r="J2692" t="inlineStr">
        <is>
          <t>2022-04-05</t>
        </is>
      </c>
      <c r="K2692" t="inlineStr">
        <is>
          <t>CONFIRMATION</t>
        </is>
      </c>
      <c r="M2692" t="inlineStr">
        <is>
          <t>3364 RED FOX RUN DR NW</t>
        </is>
      </c>
      <c r="N2692">
        <f>RIGHT(M2692,LEN(M2692)-FIND(" ",M2692))</f>
        <v/>
      </c>
      <c r="P2692" t="inlineStr">
        <is>
          <t>WARREN</t>
        </is>
      </c>
      <c r="Q2692" t="inlineStr">
        <is>
          <t>OH</t>
        </is>
      </c>
      <c r="R2692" t="n">
        <v>44485</v>
      </c>
      <c r="AD2692" t="inlineStr">
        <is>
          <t>TRUMBULL CAREER &amp; TECH CENTER</t>
        </is>
      </c>
      <c r="AE2692" t="inlineStr">
        <is>
          <t>WARREN CITY</t>
        </is>
      </c>
      <c r="AF2692" t="inlineStr">
        <is>
          <t>WARREN CITY SD</t>
        </is>
      </c>
      <c r="AH2692" t="n">
        <v>14</v>
      </c>
      <c r="AI2692" t="n">
        <v>11</v>
      </c>
      <c r="AN2692" t="inlineStr">
        <is>
          <t>WARREN</t>
        </is>
      </c>
      <c r="AO2692" t="inlineStr">
        <is>
          <t>WARREN CITY 1E</t>
        </is>
      </c>
      <c r="AP2692" t="inlineStr">
        <is>
          <t>78-P-ACJ</t>
        </is>
      </c>
      <c r="AQ2692" t="n">
        <v>9</v>
      </c>
      <c r="AR2692" t="n">
        <v>64</v>
      </c>
      <c r="AS2692" t="n">
        <v>32</v>
      </c>
      <c r="AU2692">
        <f>COUNTA($BA$2692:$EH$2692)</f>
        <v/>
      </c>
      <c r="AV2692">
        <f>COUNTIF($BA$2692:$EH$2692,"D")</f>
        <v/>
      </c>
      <c r="AW2692">
        <f>COUNTIF($BA$2692:$EH$2692,"R")</f>
        <v/>
      </c>
      <c r="AX2692">
        <f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/>
      </c>
      <c r="AY2692">
        <f>IF(DJ2692&lt;&gt;"",1,0)+IF(DK2692&lt;&gt;"",1,0)+IF(DM2692&lt;&gt;"",1,0)+IF(DO2692&lt;&gt;"",1,0)+IF(DP2692&lt;&gt;"",1,0)+IF(DQ2692&lt;&gt;"",1,0)+IF(DS2692&lt;&gt;"",1,0)+IF(DT2692&lt;&gt;"",1,0)+IF(DV2692&lt;&gt;"",1,0)+IF(DW2692&lt;&gt;"",1,0)+IF(DX2692&lt;&gt;"",1,0)+IF(DY2692&lt;&gt;"",1,0)+IF(DZ2692&lt;&gt;"",1,0)+IF(EB2692&lt;&gt;"",1,0)+IF(EC2692&lt;&gt;"",1,0)+IF(ED2692&lt;&gt;"",1,0)+IF(EG2692&lt;&gt;"",1,0)+IF(EH2692&lt;&gt;"",1,0)</f>
        <v/>
      </c>
      <c r="AZ2692">
        <f>IF(EH2692&lt;&gt;"",1,0)</f>
        <v/>
      </c>
      <c r="BB2692" t="inlineStr">
        <is>
          <t>WARREN-WARD 1</t>
        </is>
      </c>
      <c r="DN2692" t="inlineStr">
        <is>
          <t>X</t>
        </is>
      </c>
    </row>
    <row r="2693">
      <c r="A2693" t="inlineStr">
        <is>
          <t>OH0026502991</t>
        </is>
      </c>
      <c r="B2693" t="n">
        <v>78</v>
      </c>
      <c r="C2693" t="n">
        <v>462754</v>
      </c>
      <c r="D2693" t="inlineStr">
        <is>
          <t>ROBERTSHAW SURGENAVIC</t>
        </is>
      </c>
      <c r="E2693" t="inlineStr">
        <is>
          <t>CHEYENNE</t>
        </is>
      </c>
      <c r="F2693">
        <f>CONCATENATE(D2693," ",LEFT(H2693,4),"T=",AU2693,"D=",AV2693,"R=",AW2693,"M=",AX2693,"L=",AY2693,"B=",AZ2693)</f>
        <v/>
      </c>
      <c r="G2693" t="inlineStr">
        <is>
          <t>NOEL</t>
        </is>
      </c>
      <c r="I2693" t="inlineStr">
        <is>
          <t>1998-12-22</t>
        </is>
      </c>
      <c r="J2693" t="inlineStr">
        <is>
          <t>2022-04-03</t>
        </is>
      </c>
      <c r="K2693" t="inlineStr">
        <is>
          <t>CONFIRMATION</t>
        </is>
      </c>
      <c r="M2693" t="inlineStr">
        <is>
          <t>3171 LODWICK DR NW</t>
        </is>
      </c>
      <c r="N2693">
        <f>RIGHT(M2693,LEN(M2693)-FIND(" ",M2693))</f>
        <v/>
      </c>
      <c r="O2693" t="inlineStr">
        <is>
          <t>2</t>
        </is>
      </c>
      <c r="P2693" t="inlineStr">
        <is>
          <t>WARREN</t>
        </is>
      </c>
      <c r="Q2693" t="inlineStr">
        <is>
          <t>OH</t>
        </is>
      </c>
      <c r="R2693" t="n">
        <v>44485</v>
      </c>
      <c r="AD2693" t="inlineStr">
        <is>
          <t>TRUMBULL CAREER &amp; TECH CENTER</t>
        </is>
      </c>
      <c r="AE2693" t="inlineStr">
        <is>
          <t>WARREN CITY</t>
        </is>
      </c>
      <c r="AF2693" t="inlineStr">
        <is>
          <t>WARREN CITY SD</t>
        </is>
      </c>
      <c r="AH2693" t="n">
        <v>14</v>
      </c>
      <c r="AI2693" t="n">
        <v>11</v>
      </c>
      <c r="AN2693" t="inlineStr">
        <is>
          <t>WARREN</t>
        </is>
      </c>
      <c r="AO2693" t="inlineStr">
        <is>
          <t>WARREN CITY 1E</t>
        </is>
      </c>
      <c r="AP2693" t="inlineStr">
        <is>
          <t>78-P-ACJ</t>
        </is>
      </c>
      <c r="AQ2693" t="n">
        <v>9</v>
      </c>
      <c r="AR2693" t="n">
        <v>64</v>
      </c>
      <c r="AS2693" t="n">
        <v>32</v>
      </c>
      <c r="AU2693">
        <f>COUNTA($BA$2693:$EH$2693)</f>
        <v/>
      </c>
      <c r="AV2693">
        <f>COUNTIF($BA$2693:$EH$2693,"D")</f>
        <v/>
      </c>
      <c r="AW2693">
        <f>COUNTIF($BA$2693:$EH$2693,"R")</f>
        <v/>
      </c>
      <c r="AX2693">
        <f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/>
      </c>
      <c r="AY2693">
        <f>IF(DJ2693&lt;&gt;"",1,0)+IF(DK2693&lt;&gt;"",1,0)+IF(DM2693&lt;&gt;"",1,0)+IF(DO2693&lt;&gt;"",1,0)+IF(DP2693&lt;&gt;"",1,0)+IF(DQ2693&lt;&gt;"",1,0)+IF(DS2693&lt;&gt;"",1,0)+IF(DT2693&lt;&gt;"",1,0)+IF(DV2693&lt;&gt;"",1,0)+IF(DW2693&lt;&gt;"",1,0)+IF(DX2693&lt;&gt;"",1,0)+IF(DY2693&lt;&gt;"",1,0)+IF(DZ2693&lt;&gt;"",1,0)+IF(EB2693&lt;&gt;"",1,0)+IF(EC2693&lt;&gt;"",1,0)+IF(ED2693&lt;&gt;"",1,0)+IF(EG2693&lt;&gt;"",1,0)+IF(EH2693&lt;&gt;"",1,0)</f>
        <v/>
      </c>
      <c r="AZ2693">
        <f>IF(EH2693&lt;&gt;"",1,0)</f>
        <v/>
      </c>
      <c r="BB2693" t="inlineStr">
        <is>
          <t>WARREN-WARD 1</t>
        </is>
      </c>
      <c r="DN2693" t="inlineStr">
        <is>
          <t>X</t>
        </is>
      </c>
    </row>
    <row r="2694">
      <c r="A2694" t="inlineStr">
        <is>
          <t>OH0024897647</t>
        </is>
      </c>
      <c r="B2694" t="n">
        <v>78</v>
      </c>
      <c r="C2694" t="n">
        <v>436437</v>
      </c>
      <c r="D2694" t="inlineStr">
        <is>
          <t>TAYLOR</t>
        </is>
      </c>
      <c r="E2694" t="inlineStr">
        <is>
          <t>ELIZABETH</t>
        </is>
      </c>
      <c r="F2694">
        <f>CONCATENATE(D2694," ",LEFT(H2694,4),"T=",AU2694,"D=",AV2694,"R=",AW2694,"M=",AX2694,"L=",AY2694,"B=",AZ2694)</f>
        <v/>
      </c>
      <c r="G2694" t="inlineStr">
        <is>
          <t>D</t>
        </is>
      </c>
      <c r="I2694" t="inlineStr">
        <is>
          <t>1941-11-12</t>
        </is>
      </c>
      <c r="J2694" t="inlineStr">
        <is>
          <t>2024-05-28</t>
        </is>
      </c>
      <c r="K2694" t="inlineStr">
        <is>
          <t>ACTIVE</t>
        </is>
      </c>
      <c r="L2694" t="inlineStr">
        <is>
          <t>R</t>
        </is>
      </c>
      <c r="M2694" t="inlineStr">
        <is>
          <t>3425 OLIAN AVE NW</t>
        </is>
      </c>
      <c r="N2694">
        <f>RIGHT(M2694,LEN(M2694)-FIND(" ",M2694))</f>
        <v/>
      </c>
      <c r="P2694" t="inlineStr">
        <is>
          <t>WARREN</t>
        </is>
      </c>
      <c r="Q2694" t="inlineStr">
        <is>
          <t>OH</t>
        </is>
      </c>
      <c r="R2694" t="n">
        <v>44485</v>
      </c>
      <c r="AD2694" t="inlineStr">
        <is>
          <t>TRUMBULL CAREER &amp; TECH CENTER</t>
        </is>
      </c>
      <c r="AE2694" t="inlineStr">
        <is>
          <t>WARREN CITY</t>
        </is>
      </c>
      <c r="AF2694" t="inlineStr">
        <is>
          <t>WARREN CITY SD</t>
        </is>
      </c>
      <c r="AH2694" t="n">
        <v>14</v>
      </c>
      <c r="AI2694" t="n">
        <v>11</v>
      </c>
      <c r="AN2694" t="inlineStr">
        <is>
          <t>WARREN</t>
        </is>
      </c>
      <c r="AO2694" t="inlineStr">
        <is>
          <t>WARREN CITY 1E</t>
        </is>
      </c>
      <c r="AP2694" t="inlineStr">
        <is>
          <t>78-P-ACJ</t>
        </is>
      </c>
      <c r="AQ2694" t="n">
        <v>9</v>
      </c>
      <c r="AR2694" t="n">
        <v>64</v>
      </c>
      <c r="AS2694" t="n">
        <v>32</v>
      </c>
      <c r="AU2694">
        <f>COUNTA($BA$2694:$EH$2694)</f>
        <v/>
      </c>
      <c r="AV2694">
        <f>COUNTIF($BA$2694:$EH$2694,"D")</f>
        <v/>
      </c>
      <c r="AW2694">
        <f>COUNTIF($BA$2694:$EH$2694,"R")</f>
        <v/>
      </c>
      <c r="AX2694">
        <f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/>
      </c>
      <c r="AY2694">
        <f>IF(DJ2694&lt;&gt;"",1,0)+IF(DK2694&lt;&gt;"",1,0)+IF(DM2694&lt;&gt;"",1,0)+IF(DO2694&lt;&gt;"",1,0)+IF(DP2694&lt;&gt;"",1,0)+IF(DQ2694&lt;&gt;"",1,0)+IF(DS2694&lt;&gt;"",1,0)+IF(DT2694&lt;&gt;"",1,0)+IF(DV2694&lt;&gt;"",1,0)+IF(DW2694&lt;&gt;"",1,0)+IF(DX2694&lt;&gt;"",1,0)+IF(DY2694&lt;&gt;"",1,0)+IF(DZ2694&lt;&gt;"",1,0)+IF(EB2694&lt;&gt;"",1,0)+IF(EC2694&lt;&gt;"",1,0)+IF(ED2694&lt;&gt;"",1,0)+IF(EG2694&lt;&gt;"",1,0)+IF(EH2694&lt;&gt;"",1,0)</f>
        <v/>
      </c>
      <c r="AZ2694">
        <f>IF(EH2694&lt;&gt;"",1,0)</f>
        <v/>
      </c>
      <c r="BB2694" t="inlineStr">
        <is>
          <t>WARREN-WARD 1</t>
        </is>
      </c>
      <c r="BJ2694" t="inlineStr">
        <is>
          <t>X</t>
        </is>
      </c>
      <c r="BK2694" t="inlineStr">
        <is>
          <t>X</t>
        </is>
      </c>
      <c r="BL2694" t="inlineStr">
        <is>
          <t>X</t>
        </is>
      </c>
      <c r="BP2694" t="inlineStr">
        <is>
          <t>X</t>
        </is>
      </c>
      <c r="BR2694" t="inlineStr">
        <is>
          <t>X</t>
        </is>
      </c>
      <c r="BS2694" t="inlineStr">
        <is>
          <t>X</t>
        </is>
      </c>
      <c r="BV2694" t="inlineStr">
        <is>
          <t>X</t>
        </is>
      </c>
      <c r="BY2694" t="inlineStr">
        <is>
          <t>D</t>
        </is>
      </c>
      <c r="CA2694" t="inlineStr">
        <is>
          <t>X</t>
        </is>
      </c>
      <c r="CG2694" t="inlineStr">
        <is>
          <t>X</t>
        </is>
      </c>
      <c r="DI2694" t="inlineStr">
        <is>
          <t>X</t>
        </is>
      </c>
      <c r="DN2694" t="inlineStr">
        <is>
          <t>X</t>
        </is>
      </c>
      <c r="DR2694" t="inlineStr">
        <is>
          <t>X</t>
        </is>
      </c>
      <c r="DT2694" t="inlineStr">
        <is>
          <t>R</t>
        </is>
      </c>
      <c r="DU2694" t="inlineStr">
        <is>
          <t>X</t>
        </is>
      </c>
      <c r="EF2694" t="inlineStr">
        <is>
          <t>X</t>
        </is>
      </c>
    </row>
    <row r="2695">
      <c r="A2695" t="inlineStr">
        <is>
          <t>OH0015710415</t>
        </is>
      </c>
      <c r="B2695" t="n">
        <v>78</v>
      </c>
      <c r="C2695" t="n">
        <v>177670</v>
      </c>
      <c r="D2695" t="inlineStr">
        <is>
          <t>LARD</t>
        </is>
      </c>
      <c r="E2695" t="inlineStr">
        <is>
          <t>BENITA</t>
        </is>
      </c>
      <c r="F2695">
        <f>CONCATENATE(D2695," ",LEFT(H2695,4),"T=",AU2695,"D=",AV2695,"R=",AW2695,"M=",AX2695,"L=",AY2695,"B=",AZ2695)</f>
        <v/>
      </c>
      <c r="G2695" t="inlineStr">
        <is>
          <t>L</t>
        </is>
      </c>
      <c r="I2695" t="inlineStr">
        <is>
          <t>1964-04-11</t>
        </is>
      </c>
      <c r="J2695" t="inlineStr">
        <is>
          <t>1984-10-03</t>
        </is>
      </c>
      <c r="K2695" t="inlineStr">
        <is>
          <t>ACTIVE</t>
        </is>
      </c>
      <c r="L2695" t="inlineStr">
        <is>
          <t>D</t>
        </is>
      </c>
      <c r="M2695" t="inlineStr">
        <is>
          <t>2940 MONTGOMERY AVE NW</t>
        </is>
      </c>
      <c r="N2695">
        <f>RIGHT(M2695,LEN(M2695)-FIND(" ",M2695))</f>
        <v/>
      </c>
      <c r="P2695" t="inlineStr">
        <is>
          <t>WARREN</t>
        </is>
      </c>
      <c r="Q2695" t="inlineStr">
        <is>
          <t>OH</t>
        </is>
      </c>
      <c r="R2695" t="n">
        <v>44485</v>
      </c>
      <c r="AD2695" t="inlineStr">
        <is>
          <t>TRUMBULL CAREER &amp; TECH CENTER</t>
        </is>
      </c>
      <c r="AE2695" t="inlineStr">
        <is>
          <t>WARREN CITY</t>
        </is>
      </c>
      <c r="AF2695" t="inlineStr">
        <is>
          <t>WARREN CITY SD</t>
        </is>
      </c>
      <c r="AH2695" t="n">
        <v>14</v>
      </c>
      <c r="AI2695" t="n">
        <v>11</v>
      </c>
      <c r="AN2695" t="inlineStr">
        <is>
          <t>WARREN</t>
        </is>
      </c>
      <c r="AO2695" t="inlineStr">
        <is>
          <t>WARREN CITY 1E</t>
        </is>
      </c>
      <c r="AP2695" t="inlineStr">
        <is>
          <t>78-P-ACJ</t>
        </is>
      </c>
      <c r="AQ2695" t="n">
        <v>9</v>
      </c>
      <c r="AR2695" t="n">
        <v>64</v>
      </c>
      <c r="AS2695" t="n">
        <v>32</v>
      </c>
      <c r="AU2695">
        <f>COUNTA($BA$2695:$EH$2695)</f>
        <v/>
      </c>
      <c r="AV2695">
        <f>COUNTIF($BA$2695:$EH$2695,"D")</f>
        <v/>
      </c>
      <c r="AW2695">
        <f>COUNTIF($BA$2695:$EH$2695,"R")</f>
        <v/>
      </c>
      <c r="AX2695">
        <f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/>
      </c>
      <c r="AY2695">
        <f>IF(DJ2695&lt;&gt;"",1,0)+IF(DK2695&lt;&gt;"",1,0)+IF(DM2695&lt;&gt;"",1,0)+IF(DO2695&lt;&gt;"",1,0)+IF(DP2695&lt;&gt;"",1,0)+IF(DQ2695&lt;&gt;"",1,0)+IF(DS2695&lt;&gt;"",1,0)+IF(DT2695&lt;&gt;"",1,0)+IF(DV2695&lt;&gt;"",1,0)+IF(DW2695&lt;&gt;"",1,0)+IF(DX2695&lt;&gt;"",1,0)+IF(DY2695&lt;&gt;"",1,0)+IF(DZ2695&lt;&gt;"",1,0)+IF(EB2695&lt;&gt;"",1,0)+IF(EC2695&lt;&gt;"",1,0)+IF(ED2695&lt;&gt;"",1,0)+IF(EG2695&lt;&gt;"",1,0)+IF(EH2695&lt;&gt;"",1,0)</f>
        <v/>
      </c>
      <c r="AZ2695">
        <f>IF(EH2695&lt;&gt;"",1,0)</f>
        <v/>
      </c>
      <c r="BB2695" t="inlineStr">
        <is>
          <t>WARREN-WARD 1</t>
        </is>
      </c>
      <c r="BC2695" t="inlineStr">
        <is>
          <t>X</t>
        </is>
      </c>
      <c r="BD2695" t="inlineStr">
        <is>
          <t>X</t>
        </is>
      </c>
      <c r="BE2695" t="inlineStr">
        <is>
          <t>X</t>
        </is>
      </c>
      <c r="BF2695" t="inlineStr">
        <is>
          <t>X</t>
        </is>
      </c>
      <c r="BG2695" t="inlineStr">
        <is>
          <t>X</t>
        </is>
      </c>
      <c r="BH2695" t="inlineStr">
        <is>
          <t>X</t>
        </is>
      </c>
      <c r="BI2695" t="inlineStr">
        <is>
          <t>X</t>
        </is>
      </c>
      <c r="BJ2695" t="inlineStr">
        <is>
          <t>X</t>
        </is>
      </c>
      <c r="BL2695" t="inlineStr">
        <is>
          <t>X</t>
        </is>
      </c>
      <c r="BP2695" t="inlineStr">
        <is>
          <t>X</t>
        </is>
      </c>
      <c r="BS2695" t="inlineStr">
        <is>
          <t>X</t>
        </is>
      </c>
      <c r="BV2695" t="inlineStr">
        <is>
          <t>X</t>
        </is>
      </c>
      <c r="BY2695" t="inlineStr">
        <is>
          <t>D</t>
        </is>
      </c>
      <c r="CA2695" t="inlineStr">
        <is>
          <t>X</t>
        </is>
      </c>
      <c r="CG2695" t="inlineStr">
        <is>
          <t>X</t>
        </is>
      </c>
      <c r="CH2695" t="inlineStr">
        <is>
          <t>D</t>
        </is>
      </c>
      <c r="CK2695" t="inlineStr">
        <is>
          <t>X</t>
        </is>
      </c>
      <c r="CL2695" t="inlineStr">
        <is>
          <t>D</t>
        </is>
      </c>
      <c r="CN2695" t="inlineStr">
        <is>
          <t>X</t>
        </is>
      </c>
      <c r="CO2695" t="inlineStr">
        <is>
          <t>D</t>
        </is>
      </c>
      <c r="CP2695" t="inlineStr">
        <is>
          <t>X</t>
        </is>
      </c>
      <c r="CV2695" t="inlineStr">
        <is>
          <t>X</t>
        </is>
      </c>
      <c r="CY2695" t="inlineStr">
        <is>
          <t>X</t>
        </is>
      </c>
      <c r="CZ2695" t="inlineStr">
        <is>
          <t>D</t>
        </is>
      </c>
      <c r="DC2695" t="inlineStr">
        <is>
          <t>X</t>
        </is>
      </c>
      <c r="DF2695" t="inlineStr">
        <is>
          <t>X</t>
        </is>
      </c>
      <c r="DG2695" t="inlineStr">
        <is>
          <t>D</t>
        </is>
      </c>
      <c r="DI2695" t="inlineStr">
        <is>
          <t>X</t>
        </is>
      </c>
      <c r="DJ2695" t="inlineStr">
        <is>
          <t>D</t>
        </is>
      </c>
      <c r="DL2695" t="inlineStr">
        <is>
          <t>X</t>
        </is>
      </c>
      <c r="DM2695" t="inlineStr">
        <is>
          <t>D</t>
        </is>
      </c>
      <c r="DN2695" t="inlineStr">
        <is>
          <t>X</t>
        </is>
      </c>
      <c r="DR2695" t="inlineStr">
        <is>
          <t>X</t>
        </is>
      </c>
      <c r="DS2695" t="inlineStr">
        <is>
          <t>D</t>
        </is>
      </c>
      <c r="DT2695" t="inlineStr">
        <is>
          <t>D</t>
        </is>
      </c>
      <c r="DU2695" t="inlineStr">
        <is>
          <t>X</t>
        </is>
      </c>
      <c r="DW2695" t="inlineStr">
        <is>
          <t>D</t>
        </is>
      </c>
      <c r="DX2695" t="inlineStr">
        <is>
          <t>X</t>
        </is>
      </c>
      <c r="EA2695" t="inlineStr">
        <is>
          <t>X</t>
        </is>
      </c>
      <c r="ED2695" t="inlineStr">
        <is>
          <t>D</t>
        </is>
      </c>
      <c r="EF2695" t="inlineStr">
        <is>
          <t>X</t>
        </is>
      </c>
      <c r="EH2695" t="inlineStr">
        <is>
          <t>D</t>
        </is>
      </c>
    </row>
    <row r="2696">
      <c r="A2696" t="inlineStr">
        <is>
          <t>OH0015740362</t>
        </is>
      </c>
      <c r="B2696" t="n">
        <v>78</v>
      </c>
      <c r="C2696" t="n">
        <v>226590</v>
      </c>
      <c r="D2696" t="inlineStr">
        <is>
          <t>BECKNER</t>
        </is>
      </c>
      <c r="E2696" t="inlineStr">
        <is>
          <t>DONNA</t>
        </is>
      </c>
      <c r="F2696">
        <f>CONCATENATE(D2696," ",LEFT(H2696,4),"T=",AU2696,"D=",AV2696,"R=",AW2696,"M=",AX2696,"L=",AY2696,"B=",AZ2696)</f>
        <v/>
      </c>
      <c r="G2696" t="inlineStr">
        <is>
          <t>F</t>
        </is>
      </c>
      <c r="I2696" t="inlineStr">
        <is>
          <t>1955-03-23</t>
        </is>
      </c>
      <c r="J2696" t="inlineStr">
        <is>
          <t>1991-03-28</t>
        </is>
      </c>
      <c r="K2696" t="inlineStr">
        <is>
          <t>ACTIVE</t>
        </is>
      </c>
      <c r="M2696" t="inlineStr">
        <is>
          <t>3352 ELMHILL DR NW</t>
        </is>
      </c>
      <c r="N2696">
        <f>RIGHT(M2696,LEN(M2696)-FIND(" ",M2696))</f>
        <v/>
      </c>
      <c r="P2696" t="inlineStr">
        <is>
          <t>WARREN</t>
        </is>
      </c>
      <c r="Q2696" t="inlineStr">
        <is>
          <t>OH</t>
        </is>
      </c>
      <c r="R2696" t="n">
        <v>44485</v>
      </c>
      <c r="AD2696" t="inlineStr">
        <is>
          <t>TRUMBULL CAREER &amp; TECH CENTER</t>
        </is>
      </c>
      <c r="AE2696" t="inlineStr">
        <is>
          <t>WARREN CITY</t>
        </is>
      </c>
      <c r="AF2696" t="inlineStr">
        <is>
          <t>WARREN CITY SD</t>
        </is>
      </c>
      <c r="AH2696" t="n">
        <v>14</v>
      </c>
      <c r="AI2696" t="n">
        <v>11</v>
      </c>
      <c r="AN2696" t="inlineStr">
        <is>
          <t>WARREN</t>
        </is>
      </c>
      <c r="AO2696" t="inlineStr">
        <is>
          <t>WARREN CITY 1E</t>
        </is>
      </c>
      <c r="AP2696" t="inlineStr">
        <is>
          <t>78-P-ACJ</t>
        </is>
      </c>
      <c r="AQ2696" t="n">
        <v>9</v>
      </c>
      <c r="AR2696" t="n">
        <v>64</v>
      </c>
      <c r="AS2696" t="n">
        <v>32</v>
      </c>
      <c r="AU2696">
        <f>COUNTA($BA$2696:$EH$2696)</f>
        <v/>
      </c>
      <c r="AV2696">
        <f>COUNTIF($BA$2696:$EH$2696,"D")</f>
        <v/>
      </c>
      <c r="AW2696">
        <f>COUNTIF($BA$2696:$EH$2696,"R")</f>
        <v/>
      </c>
      <c r="AX2696">
        <f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/>
      </c>
      <c r="AY2696">
        <f>IF(DJ2696&lt;&gt;"",1,0)+IF(DK2696&lt;&gt;"",1,0)+IF(DM2696&lt;&gt;"",1,0)+IF(DO2696&lt;&gt;"",1,0)+IF(DP2696&lt;&gt;"",1,0)+IF(DQ2696&lt;&gt;"",1,0)+IF(DS2696&lt;&gt;"",1,0)+IF(DT2696&lt;&gt;"",1,0)+IF(DV2696&lt;&gt;"",1,0)+IF(DW2696&lt;&gt;"",1,0)+IF(DX2696&lt;&gt;"",1,0)+IF(DY2696&lt;&gt;"",1,0)+IF(DZ2696&lt;&gt;"",1,0)+IF(EB2696&lt;&gt;"",1,0)+IF(EC2696&lt;&gt;"",1,0)+IF(ED2696&lt;&gt;"",1,0)+IF(EG2696&lt;&gt;"",1,0)+IF(EH2696&lt;&gt;"",1,0)</f>
        <v/>
      </c>
      <c r="AZ2696">
        <f>IF(EH2696&lt;&gt;"",1,0)</f>
        <v/>
      </c>
      <c r="BB2696" t="inlineStr">
        <is>
          <t>WARREN-WARD 1</t>
        </is>
      </c>
      <c r="BY2696" t="inlineStr">
        <is>
          <t>D</t>
        </is>
      </c>
      <c r="CA2696" t="inlineStr">
        <is>
          <t>X</t>
        </is>
      </c>
      <c r="CK2696" t="inlineStr">
        <is>
          <t>X</t>
        </is>
      </c>
      <c r="CN2696" t="inlineStr">
        <is>
          <t>X</t>
        </is>
      </c>
      <c r="CP2696" t="inlineStr">
        <is>
          <t>X</t>
        </is>
      </c>
      <c r="CV2696" t="inlineStr">
        <is>
          <t>X</t>
        </is>
      </c>
      <c r="CY2696" t="inlineStr">
        <is>
          <t>X</t>
        </is>
      </c>
      <c r="CZ2696" t="inlineStr">
        <is>
          <t>R</t>
        </is>
      </c>
      <c r="DC2696" t="inlineStr">
        <is>
          <t>X</t>
        </is>
      </c>
      <c r="DF2696" t="inlineStr">
        <is>
          <t>X</t>
        </is>
      </c>
      <c r="DM2696" t="inlineStr">
        <is>
          <t>R</t>
        </is>
      </c>
      <c r="DN2696" t="inlineStr">
        <is>
          <t>X</t>
        </is>
      </c>
      <c r="DU2696" t="inlineStr">
        <is>
          <t>X</t>
        </is>
      </c>
      <c r="EA2696" t="inlineStr">
        <is>
          <t>X</t>
        </is>
      </c>
      <c r="EF2696" t="inlineStr">
        <is>
          <t>X</t>
        </is>
      </c>
    </row>
    <row r="2697">
      <c r="A2697" t="inlineStr">
        <is>
          <t>OH0024173308</t>
        </is>
      </c>
      <c r="B2697" t="n">
        <v>78</v>
      </c>
      <c r="C2697" t="n">
        <v>423241</v>
      </c>
      <c r="D2697" t="inlineStr">
        <is>
          <t>DONLEY</t>
        </is>
      </c>
      <c r="E2697" t="inlineStr">
        <is>
          <t>IRRIN</t>
        </is>
      </c>
      <c r="F2697">
        <f>CONCATENATE(D2697," ",LEFT(H2697,4),"T=",AU2697,"D=",AV2697,"R=",AW2697,"M=",AX2697,"L=",AY2697,"B=",AZ2697)</f>
        <v/>
      </c>
      <c r="G2697" t="inlineStr">
        <is>
          <t>D</t>
        </is>
      </c>
      <c r="H2697" t="inlineStr">
        <is>
          <t>SR</t>
        </is>
      </c>
      <c r="I2697" t="inlineStr">
        <is>
          <t>1977-05-30</t>
        </is>
      </c>
      <c r="J2697" t="inlineStr">
        <is>
          <t>2024-09-03</t>
        </is>
      </c>
      <c r="K2697" t="inlineStr">
        <is>
          <t>ACTIVE</t>
        </is>
      </c>
      <c r="M2697" t="inlineStr">
        <is>
          <t>3001 RED FOX RUN DR NW</t>
        </is>
      </c>
      <c r="N2697">
        <f>RIGHT(M2697,LEN(M2697)-FIND(" ",M2697))</f>
        <v/>
      </c>
      <c r="P2697" t="inlineStr">
        <is>
          <t>WARREN</t>
        </is>
      </c>
      <c r="Q2697" t="inlineStr">
        <is>
          <t>OH</t>
        </is>
      </c>
      <c r="R2697" t="n">
        <v>44485</v>
      </c>
      <c r="AD2697" t="inlineStr">
        <is>
          <t>TRUMBULL CAREER &amp; TECH CENTER</t>
        </is>
      </c>
      <c r="AE2697" t="inlineStr">
        <is>
          <t>WARREN CITY</t>
        </is>
      </c>
      <c r="AF2697" t="inlineStr">
        <is>
          <t>WARREN CITY SD</t>
        </is>
      </c>
      <c r="AH2697" t="n">
        <v>14</v>
      </c>
      <c r="AI2697" t="n">
        <v>11</v>
      </c>
      <c r="AN2697" t="inlineStr">
        <is>
          <t>WARREN</t>
        </is>
      </c>
      <c r="AO2697" t="inlineStr">
        <is>
          <t>WARREN CITY 1E</t>
        </is>
      </c>
      <c r="AP2697" t="inlineStr">
        <is>
          <t>78-P-ACJ</t>
        </is>
      </c>
      <c r="AQ2697" t="n">
        <v>9</v>
      </c>
      <c r="AR2697" t="n">
        <v>64</v>
      </c>
      <c r="AS2697" t="n">
        <v>32</v>
      </c>
      <c r="AU2697">
        <f>COUNTA($BA$2697:$EH$2697)</f>
        <v/>
      </c>
      <c r="AV2697">
        <f>COUNTIF($BA$2697:$EH$2697,"D")</f>
        <v/>
      </c>
      <c r="AW2697">
        <f>COUNTIF($BA$2697:$EH$2697,"R")</f>
        <v/>
      </c>
      <c r="AX2697">
        <f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/>
      </c>
      <c r="AY2697">
        <f>IF(DJ2697&lt;&gt;"",1,0)+IF(DK2697&lt;&gt;"",1,0)+IF(DM2697&lt;&gt;"",1,0)+IF(DO2697&lt;&gt;"",1,0)+IF(DP2697&lt;&gt;"",1,0)+IF(DQ2697&lt;&gt;"",1,0)+IF(DS2697&lt;&gt;"",1,0)+IF(DT2697&lt;&gt;"",1,0)+IF(DV2697&lt;&gt;"",1,0)+IF(DW2697&lt;&gt;"",1,0)+IF(DX2697&lt;&gt;"",1,0)+IF(DY2697&lt;&gt;"",1,0)+IF(DZ2697&lt;&gt;"",1,0)+IF(EB2697&lt;&gt;"",1,0)+IF(EC2697&lt;&gt;"",1,0)+IF(ED2697&lt;&gt;"",1,0)+IF(EG2697&lt;&gt;"",1,0)+IF(EH2697&lt;&gt;"",1,0)</f>
        <v/>
      </c>
      <c r="AZ2697">
        <f>IF(EH2697&lt;&gt;"",1,0)</f>
        <v/>
      </c>
      <c r="BB2697" t="inlineStr">
        <is>
          <t>WARREN-WARD 1</t>
        </is>
      </c>
    </row>
    <row r="2698">
      <c r="A2698" t="inlineStr">
        <is>
          <t>OH0015743170</t>
        </is>
      </c>
      <c r="B2698" t="n">
        <v>78</v>
      </c>
      <c r="C2698" t="n">
        <v>229512</v>
      </c>
      <c r="D2698" t="inlineStr">
        <is>
          <t>PARKEY</t>
        </is>
      </c>
      <c r="E2698" t="inlineStr">
        <is>
          <t>LESLIE</t>
        </is>
      </c>
      <c r="F2698">
        <f>CONCATENATE(D2698," ",LEFT(H2698,4),"T=",AU2698,"D=",AV2698,"R=",AW2698,"M=",AX2698,"L=",AY2698,"B=",AZ2698)</f>
        <v/>
      </c>
      <c r="G2698" t="inlineStr">
        <is>
          <t>A</t>
        </is>
      </c>
      <c r="I2698" t="inlineStr">
        <is>
          <t>1962-08-28</t>
        </is>
      </c>
      <c r="J2698" t="inlineStr">
        <is>
          <t>1991-08-23</t>
        </is>
      </c>
      <c r="K2698" t="inlineStr">
        <is>
          <t>ACTIVE</t>
        </is>
      </c>
      <c r="L2698" t="inlineStr">
        <is>
          <t>D</t>
        </is>
      </c>
      <c r="M2698" t="inlineStr">
        <is>
          <t>3229 ELMHILL DR NW</t>
        </is>
      </c>
      <c r="N2698">
        <f>RIGHT(M2698,LEN(M2698)-FIND(" ",M2698))</f>
        <v/>
      </c>
      <c r="P2698" t="inlineStr">
        <is>
          <t>WARREN</t>
        </is>
      </c>
      <c r="Q2698" t="inlineStr">
        <is>
          <t>OH</t>
        </is>
      </c>
      <c r="R2698" t="n">
        <v>44485</v>
      </c>
      <c r="AD2698" t="inlineStr">
        <is>
          <t>TRUMBULL CAREER &amp; TECH CENTER</t>
        </is>
      </c>
      <c r="AE2698" t="inlineStr">
        <is>
          <t>WARREN CITY</t>
        </is>
      </c>
      <c r="AF2698" t="inlineStr">
        <is>
          <t>WARREN CITY SD</t>
        </is>
      </c>
      <c r="AH2698" t="n">
        <v>14</v>
      </c>
      <c r="AI2698" t="n">
        <v>11</v>
      </c>
      <c r="AN2698" t="inlineStr">
        <is>
          <t>WARREN</t>
        </is>
      </c>
      <c r="AO2698" t="inlineStr">
        <is>
          <t>WARREN CITY 1E</t>
        </is>
      </c>
      <c r="AP2698" t="inlineStr">
        <is>
          <t>78-P-ACJ</t>
        </is>
      </c>
      <c r="AQ2698" t="n">
        <v>9</v>
      </c>
      <c r="AR2698" t="n">
        <v>64</v>
      </c>
      <c r="AS2698" t="n">
        <v>32</v>
      </c>
      <c r="AU2698">
        <f>COUNTA($BA$2698:$EH$2698)</f>
        <v/>
      </c>
      <c r="AV2698">
        <f>COUNTIF($BA$2698:$EH$2698,"D")</f>
        <v/>
      </c>
      <c r="AW2698">
        <f>COUNTIF($BA$2698:$EH$2698,"R")</f>
        <v/>
      </c>
      <c r="AX2698">
        <f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/>
      </c>
      <c r="AY2698">
        <f>IF(DJ2698&lt;&gt;"",1,0)+IF(DK2698&lt;&gt;"",1,0)+IF(DM2698&lt;&gt;"",1,0)+IF(DO2698&lt;&gt;"",1,0)+IF(DP2698&lt;&gt;"",1,0)+IF(DQ2698&lt;&gt;"",1,0)+IF(DS2698&lt;&gt;"",1,0)+IF(DT2698&lt;&gt;"",1,0)+IF(DV2698&lt;&gt;"",1,0)+IF(DW2698&lt;&gt;"",1,0)+IF(DX2698&lt;&gt;"",1,0)+IF(DY2698&lt;&gt;"",1,0)+IF(DZ2698&lt;&gt;"",1,0)+IF(EB2698&lt;&gt;"",1,0)+IF(EC2698&lt;&gt;"",1,0)+IF(ED2698&lt;&gt;"",1,0)+IF(EG2698&lt;&gt;"",1,0)+IF(EH2698&lt;&gt;"",1,0)</f>
        <v/>
      </c>
      <c r="AZ2698">
        <f>IF(EH2698&lt;&gt;"",1,0)</f>
        <v/>
      </c>
      <c r="BB2698" t="inlineStr">
        <is>
          <t>WARREN-WARD 1</t>
        </is>
      </c>
      <c r="BC2698" t="inlineStr">
        <is>
          <t>X</t>
        </is>
      </c>
      <c r="BD2698" t="inlineStr">
        <is>
          <t>X</t>
        </is>
      </c>
      <c r="BE2698" t="inlineStr">
        <is>
          <t>X</t>
        </is>
      </c>
      <c r="BF2698" t="inlineStr">
        <is>
          <t>X</t>
        </is>
      </c>
      <c r="BG2698" t="inlineStr">
        <is>
          <t>X</t>
        </is>
      </c>
      <c r="BH2698" t="inlineStr">
        <is>
          <t>X</t>
        </is>
      </c>
      <c r="BJ2698" t="inlineStr">
        <is>
          <t>X</t>
        </is>
      </c>
      <c r="BK2698" t="inlineStr">
        <is>
          <t>X</t>
        </is>
      </c>
      <c r="BL2698" t="inlineStr">
        <is>
          <t>X</t>
        </is>
      </c>
      <c r="BP2698" t="inlineStr">
        <is>
          <t>X</t>
        </is>
      </c>
      <c r="BR2698" t="inlineStr">
        <is>
          <t>X</t>
        </is>
      </c>
      <c r="BS2698" t="inlineStr">
        <is>
          <t>X</t>
        </is>
      </c>
      <c r="BY2698" t="inlineStr">
        <is>
          <t>D</t>
        </is>
      </c>
      <c r="CA2698" t="inlineStr">
        <is>
          <t>X</t>
        </is>
      </c>
      <c r="CG2698" t="inlineStr">
        <is>
          <t>X</t>
        </is>
      </c>
      <c r="CH2698" t="inlineStr">
        <is>
          <t>D</t>
        </is>
      </c>
      <c r="CK2698" t="inlineStr">
        <is>
          <t>X</t>
        </is>
      </c>
      <c r="CL2698" t="inlineStr">
        <is>
          <t>D</t>
        </is>
      </c>
      <c r="CN2698" t="inlineStr">
        <is>
          <t>X</t>
        </is>
      </c>
      <c r="CO2698" t="inlineStr">
        <is>
          <t>D</t>
        </is>
      </c>
      <c r="CP2698" t="inlineStr">
        <is>
          <t>X</t>
        </is>
      </c>
      <c r="CQ2698" t="inlineStr">
        <is>
          <t>D</t>
        </is>
      </c>
      <c r="CT2698" t="inlineStr">
        <is>
          <t>X</t>
        </is>
      </c>
      <c r="CV2698" t="inlineStr">
        <is>
          <t>X</t>
        </is>
      </c>
      <c r="CW2698" t="inlineStr">
        <is>
          <t>D</t>
        </is>
      </c>
      <c r="CY2698" t="inlineStr">
        <is>
          <t>X</t>
        </is>
      </c>
      <c r="CZ2698" t="inlineStr">
        <is>
          <t>D</t>
        </is>
      </c>
      <c r="DC2698" t="inlineStr">
        <is>
          <t>X</t>
        </is>
      </c>
      <c r="DF2698" t="inlineStr">
        <is>
          <t>X</t>
        </is>
      </c>
      <c r="DI2698" t="inlineStr">
        <is>
          <t>X</t>
        </is>
      </c>
      <c r="DJ2698" t="inlineStr">
        <is>
          <t>D</t>
        </is>
      </c>
      <c r="DL2698" t="inlineStr">
        <is>
          <t>X</t>
        </is>
      </c>
      <c r="DM2698" t="inlineStr">
        <is>
          <t>D</t>
        </is>
      </c>
      <c r="DN2698" t="inlineStr">
        <is>
          <t>X</t>
        </is>
      </c>
      <c r="DR2698" t="inlineStr">
        <is>
          <t>X</t>
        </is>
      </c>
      <c r="DS2698" t="inlineStr">
        <is>
          <t>D</t>
        </is>
      </c>
      <c r="DT2698" t="inlineStr">
        <is>
          <t>D</t>
        </is>
      </c>
      <c r="DU2698" t="inlineStr">
        <is>
          <t>X</t>
        </is>
      </c>
      <c r="DW2698" t="inlineStr">
        <is>
          <t>D</t>
        </is>
      </c>
      <c r="DX2698" t="inlineStr">
        <is>
          <t>X</t>
        </is>
      </c>
      <c r="EA2698" t="inlineStr">
        <is>
          <t>X</t>
        </is>
      </c>
      <c r="ED2698" t="inlineStr">
        <is>
          <t>D</t>
        </is>
      </c>
      <c r="EF2698" t="inlineStr">
        <is>
          <t>X</t>
        </is>
      </c>
    </row>
    <row r="2699">
      <c r="A2699" t="inlineStr">
        <is>
          <t>OH0024170039</t>
        </is>
      </c>
      <c r="B2699" t="n">
        <v>78</v>
      </c>
      <c r="C2699" t="n">
        <v>423063</v>
      </c>
      <c r="D2699" t="inlineStr">
        <is>
          <t>HOLLERAN</t>
        </is>
      </c>
      <c r="E2699" t="inlineStr">
        <is>
          <t>ANTHONY</t>
        </is>
      </c>
      <c r="F2699">
        <f>CONCATENATE(D2699," ",LEFT(H2699,4),"T=",AU2699,"D=",AV2699,"R=",AW2699,"M=",AX2699,"L=",AY2699,"B=",AZ2699)</f>
        <v/>
      </c>
      <c r="G2699" t="inlineStr">
        <is>
          <t>JAMES</t>
        </is>
      </c>
      <c r="I2699" t="inlineStr">
        <is>
          <t>1978-10-29</t>
        </is>
      </c>
      <c r="J2699" t="inlineStr">
        <is>
          <t>2016-12-11</t>
        </is>
      </c>
      <c r="K2699" t="inlineStr">
        <is>
          <t>CONFIRMATION</t>
        </is>
      </c>
      <c r="M2699" t="inlineStr">
        <is>
          <t>3408 GREENFIELD ST NW</t>
        </is>
      </c>
      <c r="N2699">
        <f>RIGHT(M2699,LEN(M2699)-FIND(" ",M2699))</f>
        <v/>
      </c>
      <c r="P2699" t="inlineStr">
        <is>
          <t>WARREN</t>
        </is>
      </c>
      <c r="Q2699" t="inlineStr">
        <is>
          <t>OH</t>
        </is>
      </c>
      <c r="R2699" t="n">
        <v>44485</v>
      </c>
      <c r="AD2699" t="inlineStr">
        <is>
          <t>TRUMBULL CAREER &amp; TECH CENTER</t>
        </is>
      </c>
      <c r="AE2699" t="inlineStr">
        <is>
          <t>WARREN CITY</t>
        </is>
      </c>
      <c r="AF2699" t="inlineStr">
        <is>
          <t>WARREN CITY SD</t>
        </is>
      </c>
      <c r="AH2699" t="n">
        <v>14</v>
      </c>
      <c r="AI2699" t="n">
        <v>11</v>
      </c>
      <c r="AN2699" t="inlineStr">
        <is>
          <t>WARREN</t>
        </is>
      </c>
      <c r="AO2699" t="inlineStr">
        <is>
          <t>WARREN CITY 1E</t>
        </is>
      </c>
      <c r="AP2699" t="inlineStr">
        <is>
          <t>78-P-ACJ</t>
        </is>
      </c>
      <c r="AQ2699" t="n">
        <v>9</v>
      </c>
      <c r="AR2699" t="n">
        <v>64</v>
      </c>
      <c r="AS2699" t="n">
        <v>32</v>
      </c>
      <c r="AU2699">
        <f>COUNTA($BA$2699:$EH$2699)</f>
        <v/>
      </c>
      <c r="AV2699">
        <f>COUNTIF($BA$2699:$EH$2699,"D")</f>
        <v/>
      </c>
      <c r="AW2699">
        <f>COUNTIF($BA$2699:$EH$2699,"R")</f>
        <v/>
      </c>
      <c r="AX2699">
        <f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/>
      </c>
      <c r="AY2699">
        <f>IF(DJ2699&lt;&gt;"",1,0)+IF(DK2699&lt;&gt;"",1,0)+IF(DM2699&lt;&gt;"",1,0)+IF(DO2699&lt;&gt;"",1,0)+IF(DP2699&lt;&gt;"",1,0)+IF(DQ2699&lt;&gt;"",1,0)+IF(DS2699&lt;&gt;"",1,0)+IF(DT2699&lt;&gt;"",1,0)+IF(DV2699&lt;&gt;"",1,0)+IF(DW2699&lt;&gt;"",1,0)+IF(DX2699&lt;&gt;"",1,0)+IF(DY2699&lt;&gt;"",1,0)+IF(DZ2699&lt;&gt;"",1,0)+IF(EB2699&lt;&gt;"",1,0)+IF(EC2699&lt;&gt;"",1,0)+IF(ED2699&lt;&gt;"",1,0)+IF(EG2699&lt;&gt;"",1,0)+IF(EH2699&lt;&gt;"",1,0)</f>
        <v/>
      </c>
      <c r="AZ2699">
        <f>IF(EH2699&lt;&gt;"",1,0)</f>
        <v/>
      </c>
      <c r="BB2699" t="inlineStr">
        <is>
          <t>WARREN-WARD 1</t>
        </is>
      </c>
      <c r="CA2699" t="inlineStr">
        <is>
          <t>X</t>
        </is>
      </c>
      <c r="CN2699" t="inlineStr">
        <is>
          <t>X</t>
        </is>
      </c>
    </row>
    <row r="2700">
      <c r="A2700" t="inlineStr">
        <is>
          <t>OH0021351003</t>
        </is>
      </c>
      <c r="B2700" t="n">
        <v>78</v>
      </c>
      <c r="C2700" t="n">
        <v>379615</v>
      </c>
      <c r="D2700" t="inlineStr">
        <is>
          <t>BONNER</t>
        </is>
      </c>
      <c r="E2700" t="inlineStr">
        <is>
          <t>DARIEN</t>
        </is>
      </c>
      <c r="F2700">
        <f>CONCATENATE(D2700," ",LEFT(H2700,4),"T=",AU2700,"D=",AV2700,"R=",AW2700,"M=",AX2700,"L=",AY2700,"B=",AZ2700)</f>
        <v/>
      </c>
      <c r="G2700" t="inlineStr">
        <is>
          <t>DEVAN</t>
        </is>
      </c>
      <c r="I2700" t="inlineStr">
        <is>
          <t>1992-09-17</t>
        </is>
      </c>
      <c r="J2700" t="inlineStr">
        <is>
          <t>2020-03-11</t>
        </is>
      </c>
      <c r="K2700" t="inlineStr">
        <is>
          <t>CONFIRMATION</t>
        </is>
      </c>
      <c r="M2700" t="inlineStr">
        <is>
          <t>3170 LODWICK DR NW</t>
        </is>
      </c>
      <c r="N2700">
        <f>RIGHT(M2700,LEN(M2700)-FIND(" ",M2700))</f>
        <v/>
      </c>
      <c r="O2700" t="inlineStr">
        <is>
          <t>APT 4</t>
        </is>
      </c>
      <c r="P2700" t="inlineStr">
        <is>
          <t>WARREN</t>
        </is>
      </c>
      <c r="Q2700" t="inlineStr">
        <is>
          <t>OH</t>
        </is>
      </c>
      <c r="R2700" t="n">
        <v>44485</v>
      </c>
      <c r="AD2700" t="inlineStr">
        <is>
          <t>TRUMBULL CAREER &amp; TECH CENTER</t>
        </is>
      </c>
      <c r="AE2700" t="inlineStr">
        <is>
          <t>WARREN CITY</t>
        </is>
      </c>
      <c r="AF2700" t="inlineStr">
        <is>
          <t>WARREN CITY SD</t>
        </is>
      </c>
      <c r="AH2700" t="n">
        <v>14</v>
      </c>
      <c r="AI2700" t="n">
        <v>11</v>
      </c>
      <c r="AN2700" t="inlineStr">
        <is>
          <t>WARREN</t>
        </is>
      </c>
      <c r="AO2700" t="inlineStr">
        <is>
          <t>WARREN CITY 1E</t>
        </is>
      </c>
      <c r="AP2700" t="inlineStr">
        <is>
          <t>78-P-ACJ</t>
        </is>
      </c>
      <c r="AQ2700" t="n">
        <v>9</v>
      </c>
      <c r="AR2700" t="n">
        <v>64</v>
      </c>
      <c r="AS2700" t="n">
        <v>32</v>
      </c>
      <c r="AU2700">
        <f>COUNTA($BA$2700:$EH$2700)</f>
        <v/>
      </c>
      <c r="AV2700">
        <f>COUNTIF($BA$2700:$EH$2700,"D")</f>
        <v/>
      </c>
      <c r="AW2700">
        <f>COUNTIF($BA$2700:$EH$2700,"R")</f>
        <v/>
      </c>
      <c r="AX2700">
        <f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/>
      </c>
      <c r="AY2700">
        <f>IF(DJ2700&lt;&gt;"",1,0)+IF(DK2700&lt;&gt;"",1,0)+IF(DM2700&lt;&gt;"",1,0)+IF(DO2700&lt;&gt;"",1,0)+IF(DP2700&lt;&gt;"",1,0)+IF(DQ2700&lt;&gt;"",1,0)+IF(DS2700&lt;&gt;"",1,0)+IF(DT2700&lt;&gt;"",1,0)+IF(DV2700&lt;&gt;"",1,0)+IF(DW2700&lt;&gt;"",1,0)+IF(DX2700&lt;&gt;"",1,0)+IF(DY2700&lt;&gt;"",1,0)+IF(DZ2700&lt;&gt;"",1,0)+IF(EB2700&lt;&gt;"",1,0)+IF(EC2700&lt;&gt;"",1,0)+IF(ED2700&lt;&gt;"",1,0)+IF(EG2700&lt;&gt;"",1,0)+IF(EH2700&lt;&gt;"",1,0)</f>
        <v/>
      </c>
      <c r="AZ2700">
        <f>IF(EH2700&lt;&gt;"",1,0)</f>
        <v/>
      </c>
      <c r="BB2700" t="inlineStr">
        <is>
          <t>WARREN-WARD 1</t>
        </is>
      </c>
    </row>
    <row r="2701">
      <c r="A2701" t="inlineStr">
        <is>
          <t>OH0024463438</t>
        </is>
      </c>
      <c r="B2701" t="n">
        <v>78</v>
      </c>
      <c r="C2701" t="n">
        <v>428837</v>
      </c>
      <c r="D2701" t="inlineStr">
        <is>
          <t>WALTERS</t>
        </is>
      </c>
      <c r="E2701" t="inlineStr">
        <is>
          <t>LEW</t>
        </is>
      </c>
      <c r="F2701">
        <f>CONCATENATE(D2701," ",LEFT(H2701,4),"T=",AU2701,"D=",AV2701,"R=",AW2701,"M=",AX2701,"L=",AY2701,"B=",AZ2701)</f>
        <v/>
      </c>
      <c r="G2701" t="inlineStr">
        <is>
          <t>A</t>
        </is>
      </c>
      <c r="I2701" t="inlineStr">
        <is>
          <t>1965-07-18</t>
        </is>
      </c>
      <c r="J2701" t="inlineStr">
        <is>
          <t>2017-11-24</t>
        </is>
      </c>
      <c r="K2701" t="inlineStr">
        <is>
          <t>ACTIVE</t>
        </is>
      </c>
      <c r="M2701" t="inlineStr">
        <is>
          <t>3377 TOD AVE NW</t>
        </is>
      </c>
      <c r="N2701">
        <f>RIGHT(M2701,LEN(M2701)-FIND(" ",M2701))</f>
        <v/>
      </c>
      <c r="P2701" t="inlineStr">
        <is>
          <t>WARREN</t>
        </is>
      </c>
      <c r="Q2701" t="inlineStr">
        <is>
          <t>OH</t>
        </is>
      </c>
      <c r="R2701" t="n">
        <v>44485</v>
      </c>
      <c r="AD2701" t="inlineStr">
        <is>
          <t>TRUMBULL CAREER &amp; TECH CENTER</t>
        </is>
      </c>
      <c r="AE2701" t="inlineStr">
        <is>
          <t>WARREN CITY</t>
        </is>
      </c>
      <c r="AF2701" t="inlineStr">
        <is>
          <t>WARREN CITY SD</t>
        </is>
      </c>
      <c r="AH2701" t="n">
        <v>14</v>
      </c>
      <c r="AI2701" t="n">
        <v>11</v>
      </c>
      <c r="AN2701" t="inlineStr">
        <is>
          <t>WARREN</t>
        </is>
      </c>
      <c r="AO2701" t="inlineStr">
        <is>
          <t>WARREN CITY 1E</t>
        </is>
      </c>
      <c r="AP2701" t="inlineStr">
        <is>
          <t>78-P-ACJ</t>
        </is>
      </c>
      <c r="AQ2701" t="n">
        <v>9</v>
      </c>
      <c r="AR2701" t="n">
        <v>64</v>
      </c>
      <c r="AS2701" t="n">
        <v>32</v>
      </c>
      <c r="AU2701">
        <f>COUNTA($BA$2701:$EH$2701)</f>
        <v/>
      </c>
      <c r="AV2701">
        <f>COUNTIF($BA$2701:$EH$2701,"D")</f>
        <v/>
      </c>
      <c r="AW2701">
        <f>COUNTIF($BA$2701:$EH$2701,"R")</f>
        <v/>
      </c>
      <c r="AX2701">
        <f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/>
      </c>
      <c r="AY2701">
        <f>IF(DJ2701&lt;&gt;"",1,0)+IF(DK2701&lt;&gt;"",1,0)+IF(DM2701&lt;&gt;"",1,0)+IF(DO2701&lt;&gt;"",1,0)+IF(DP2701&lt;&gt;"",1,0)+IF(DQ2701&lt;&gt;"",1,0)+IF(DS2701&lt;&gt;"",1,0)+IF(DT2701&lt;&gt;"",1,0)+IF(DV2701&lt;&gt;"",1,0)+IF(DW2701&lt;&gt;"",1,0)+IF(DX2701&lt;&gt;"",1,0)+IF(DY2701&lt;&gt;"",1,0)+IF(DZ2701&lt;&gt;"",1,0)+IF(EB2701&lt;&gt;"",1,0)+IF(EC2701&lt;&gt;"",1,0)+IF(ED2701&lt;&gt;"",1,0)+IF(EG2701&lt;&gt;"",1,0)+IF(EH2701&lt;&gt;"",1,0)</f>
        <v/>
      </c>
      <c r="AZ2701">
        <f>IF(EH2701&lt;&gt;"",1,0)</f>
        <v/>
      </c>
      <c r="BB2701" t="inlineStr">
        <is>
          <t>WARREN-WARD 1</t>
        </is>
      </c>
      <c r="EF2701" t="inlineStr">
        <is>
          <t>X</t>
        </is>
      </c>
    </row>
    <row r="2702">
      <c r="A2702" t="inlineStr">
        <is>
          <t>OH0021489782</t>
        </is>
      </c>
      <c r="B2702" t="n">
        <v>78</v>
      </c>
      <c r="C2702" t="n">
        <v>381873</v>
      </c>
      <c r="D2702" t="inlineStr">
        <is>
          <t>BUSH</t>
        </is>
      </c>
      <c r="E2702" t="inlineStr">
        <is>
          <t>NATISHA</t>
        </is>
      </c>
      <c r="F2702">
        <f>CONCATENATE(D2702," ",LEFT(H2702,4),"T=",AU2702,"D=",AV2702,"R=",AW2702,"M=",AX2702,"L=",AY2702,"B=",AZ2702)</f>
        <v/>
      </c>
      <c r="G2702" t="inlineStr">
        <is>
          <t>M</t>
        </is>
      </c>
      <c r="I2702" t="inlineStr">
        <is>
          <t>1979-03-14</t>
        </is>
      </c>
      <c r="J2702" t="inlineStr">
        <is>
          <t>2015-06-15</t>
        </is>
      </c>
      <c r="K2702" t="inlineStr">
        <is>
          <t>ACTIVE</t>
        </is>
      </c>
      <c r="M2702" t="inlineStr">
        <is>
          <t>3047 TOD AVE NW</t>
        </is>
      </c>
      <c r="N2702">
        <f>RIGHT(M2702,LEN(M2702)-FIND(" ",M2702))</f>
        <v/>
      </c>
      <c r="P2702" t="inlineStr">
        <is>
          <t>WARREN</t>
        </is>
      </c>
      <c r="Q2702" t="inlineStr">
        <is>
          <t>OH</t>
        </is>
      </c>
      <c r="R2702" t="n">
        <v>44485</v>
      </c>
      <c r="AD2702" t="inlineStr">
        <is>
          <t>TRUMBULL CAREER &amp; TECH CENTER</t>
        </is>
      </c>
      <c r="AE2702" t="inlineStr">
        <is>
          <t>WARREN CITY</t>
        </is>
      </c>
      <c r="AF2702" t="inlineStr">
        <is>
          <t>WARREN CITY SD</t>
        </is>
      </c>
      <c r="AH2702" t="n">
        <v>14</v>
      </c>
      <c r="AI2702" t="n">
        <v>11</v>
      </c>
      <c r="AN2702" t="inlineStr">
        <is>
          <t>WARREN</t>
        </is>
      </c>
      <c r="AO2702" t="inlineStr">
        <is>
          <t>WARREN CITY 1E</t>
        </is>
      </c>
      <c r="AP2702" t="inlineStr">
        <is>
          <t>78-P-ACJ</t>
        </is>
      </c>
      <c r="AQ2702" t="n">
        <v>9</v>
      </c>
      <c r="AR2702" t="n">
        <v>64</v>
      </c>
      <c r="AS2702" t="n">
        <v>32</v>
      </c>
      <c r="AU2702">
        <f>COUNTA($BA$2702:$EH$2702)</f>
        <v/>
      </c>
      <c r="AV2702">
        <f>COUNTIF($BA$2702:$EH$2702,"D")</f>
        <v/>
      </c>
      <c r="AW2702">
        <f>COUNTIF($BA$2702:$EH$2702,"R")</f>
        <v/>
      </c>
      <c r="AX2702">
        <f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/>
      </c>
      <c r="AY2702">
        <f>IF(DJ2702&lt;&gt;"",1,0)+IF(DK2702&lt;&gt;"",1,0)+IF(DM2702&lt;&gt;"",1,0)+IF(DO2702&lt;&gt;"",1,0)+IF(DP2702&lt;&gt;"",1,0)+IF(DQ2702&lt;&gt;"",1,0)+IF(DS2702&lt;&gt;"",1,0)+IF(DT2702&lt;&gt;"",1,0)+IF(DV2702&lt;&gt;"",1,0)+IF(DW2702&lt;&gt;"",1,0)+IF(DX2702&lt;&gt;"",1,0)+IF(DY2702&lt;&gt;"",1,0)+IF(DZ2702&lt;&gt;"",1,0)+IF(EB2702&lt;&gt;"",1,0)+IF(EC2702&lt;&gt;"",1,0)+IF(ED2702&lt;&gt;"",1,0)+IF(EG2702&lt;&gt;"",1,0)+IF(EH2702&lt;&gt;"",1,0)</f>
        <v/>
      </c>
      <c r="AZ2702">
        <f>IF(EH2702&lt;&gt;"",1,0)</f>
        <v/>
      </c>
      <c r="BB2702" t="inlineStr">
        <is>
          <t>WARREN-WARD 1</t>
        </is>
      </c>
      <c r="CP2702" t="inlineStr">
        <is>
          <t>X</t>
        </is>
      </c>
      <c r="CZ2702" t="inlineStr">
        <is>
          <t>D</t>
        </is>
      </c>
      <c r="DC2702" t="inlineStr">
        <is>
          <t>X</t>
        </is>
      </c>
      <c r="DN2702" t="inlineStr">
        <is>
          <t>X</t>
        </is>
      </c>
      <c r="EF2702" t="inlineStr">
        <is>
          <t>X</t>
        </is>
      </c>
    </row>
    <row r="2703">
      <c r="A2703" t="inlineStr">
        <is>
          <t>OH0025125035</t>
        </is>
      </c>
      <c r="B2703" t="n">
        <v>78</v>
      </c>
      <c r="C2703" t="n">
        <v>440083</v>
      </c>
      <c r="D2703" t="inlineStr">
        <is>
          <t>COOPES</t>
        </is>
      </c>
      <c r="E2703" t="inlineStr">
        <is>
          <t>ERIK</t>
        </is>
      </c>
      <c r="F2703">
        <f>CONCATENATE(D2703," ",LEFT(H2703,4),"T=",AU2703,"D=",AV2703,"R=",AW2703,"M=",AX2703,"L=",AY2703,"B=",AZ2703)</f>
        <v/>
      </c>
      <c r="G2703" t="inlineStr">
        <is>
          <t>SVEN</t>
        </is>
      </c>
      <c r="I2703" t="inlineStr">
        <is>
          <t>1991-09-18</t>
        </is>
      </c>
      <c r="J2703" t="inlineStr">
        <is>
          <t>2019-06-19</t>
        </is>
      </c>
      <c r="K2703" t="inlineStr">
        <is>
          <t>CONFIRMATION</t>
        </is>
      </c>
      <c r="M2703" t="inlineStr">
        <is>
          <t>2821 RED FOX RUN DR NW</t>
        </is>
      </c>
      <c r="N2703">
        <f>RIGHT(M2703,LEN(M2703)-FIND(" ",M2703))</f>
        <v/>
      </c>
      <c r="P2703" t="inlineStr">
        <is>
          <t>WARREN</t>
        </is>
      </c>
      <c r="Q2703" t="inlineStr">
        <is>
          <t>OH</t>
        </is>
      </c>
      <c r="R2703" t="n">
        <v>44485</v>
      </c>
      <c r="S2703" t="n">
        <v>1573</v>
      </c>
      <c r="AD2703" t="inlineStr">
        <is>
          <t>TRUMBULL CAREER &amp; TECH CENTER</t>
        </is>
      </c>
      <c r="AE2703" t="inlineStr">
        <is>
          <t>WARREN CITY</t>
        </is>
      </c>
      <c r="AF2703" t="inlineStr">
        <is>
          <t>WARREN CITY SD</t>
        </is>
      </c>
      <c r="AH2703" t="n">
        <v>14</v>
      </c>
      <c r="AI2703" t="n">
        <v>11</v>
      </c>
      <c r="AN2703" t="inlineStr">
        <is>
          <t>WARREN</t>
        </is>
      </c>
      <c r="AO2703" t="inlineStr">
        <is>
          <t>WARREN CITY 1E</t>
        </is>
      </c>
      <c r="AP2703" t="inlineStr">
        <is>
          <t>78-P-ACJ</t>
        </is>
      </c>
      <c r="AQ2703" t="n">
        <v>9</v>
      </c>
      <c r="AR2703" t="n">
        <v>64</v>
      </c>
      <c r="AS2703" t="n">
        <v>32</v>
      </c>
      <c r="AU2703">
        <f>COUNTA($BA$2703:$EH$2703)</f>
        <v/>
      </c>
      <c r="AV2703">
        <f>COUNTIF($BA$2703:$EH$2703,"D")</f>
        <v/>
      </c>
      <c r="AW2703">
        <f>COUNTIF($BA$2703:$EH$2703,"R")</f>
        <v/>
      </c>
      <c r="AX2703">
        <f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/>
      </c>
      <c r="AY2703">
        <f>IF(DJ2703&lt;&gt;"",1,0)+IF(DK2703&lt;&gt;"",1,0)+IF(DM2703&lt;&gt;"",1,0)+IF(DO2703&lt;&gt;"",1,0)+IF(DP2703&lt;&gt;"",1,0)+IF(DQ2703&lt;&gt;"",1,0)+IF(DS2703&lt;&gt;"",1,0)+IF(DT2703&lt;&gt;"",1,0)+IF(DV2703&lt;&gt;"",1,0)+IF(DW2703&lt;&gt;"",1,0)+IF(DX2703&lt;&gt;"",1,0)+IF(DY2703&lt;&gt;"",1,0)+IF(DZ2703&lt;&gt;"",1,0)+IF(EB2703&lt;&gt;"",1,0)+IF(EC2703&lt;&gt;"",1,0)+IF(ED2703&lt;&gt;"",1,0)+IF(EG2703&lt;&gt;"",1,0)+IF(EH2703&lt;&gt;"",1,0)</f>
        <v/>
      </c>
      <c r="AZ2703">
        <f>IF(EH2703&lt;&gt;"",1,0)</f>
        <v/>
      </c>
      <c r="BB2703" t="inlineStr">
        <is>
          <t>WARREN-WARD 1</t>
        </is>
      </c>
      <c r="DN2703" t="inlineStr">
        <is>
          <t>X</t>
        </is>
      </c>
    </row>
    <row r="2704">
      <c r="A2704" t="inlineStr">
        <is>
          <t>OH0015709622</t>
        </is>
      </c>
      <c r="B2704" t="n">
        <v>78</v>
      </c>
      <c r="C2704" t="n">
        <v>175552</v>
      </c>
      <c r="D2704" t="inlineStr">
        <is>
          <t>GREGORY</t>
        </is>
      </c>
      <c r="E2704" t="inlineStr">
        <is>
          <t>MICHAEL</t>
        </is>
      </c>
      <c r="F2704">
        <f>CONCATENATE(D2704," ",LEFT(H2704,4),"T=",AU2704,"D=",AV2704,"R=",AW2704,"M=",AX2704,"L=",AY2704,"B=",AZ2704)</f>
        <v/>
      </c>
      <c r="G2704" t="inlineStr">
        <is>
          <t>C</t>
        </is>
      </c>
      <c r="I2704" t="inlineStr">
        <is>
          <t>1963-05-31</t>
        </is>
      </c>
      <c r="J2704" t="inlineStr">
        <is>
          <t>2016-07-21</t>
        </is>
      </c>
      <c r="K2704" t="inlineStr">
        <is>
          <t>ACTIVE</t>
        </is>
      </c>
      <c r="L2704" t="inlineStr">
        <is>
          <t>D</t>
        </is>
      </c>
      <c r="M2704" t="inlineStr">
        <is>
          <t>3399 TANYA AVE NW</t>
        </is>
      </c>
      <c r="N2704">
        <f>RIGHT(M2704,LEN(M2704)-FIND(" ",M2704))</f>
        <v/>
      </c>
      <c r="P2704" t="inlineStr">
        <is>
          <t>WARREN</t>
        </is>
      </c>
      <c r="Q2704" t="inlineStr">
        <is>
          <t>OH</t>
        </is>
      </c>
      <c r="R2704" t="n">
        <v>44485</v>
      </c>
      <c r="AD2704" t="inlineStr">
        <is>
          <t>TRUMBULL CAREER &amp; TECH CENTER</t>
        </is>
      </c>
      <c r="AE2704" t="inlineStr">
        <is>
          <t>WARREN CITY</t>
        </is>
      </c>
      <c r="AF2704" t="inlineStr">
        <is>
          <t>WARREN CITY SD</t>
        </is>
      </c>
      <c r="AH2704" t="n">
        <v>14</v>
      </c>
      <c r="AI2704" t="n">
        <v>11</v>
      </c>
      <c r="AN2704" t="inlineStr">
        <is>
          <t>WARREN</t>
        </is>
      </c>
      <c r="AO2704" t="inlineStr">
        <is>
          <t>WARREN CITY 1E</t>
        </is>
      </c>
      <c r="AP2704" t="inlineStr">
        <is>
          <t>78-P-ACJ</t>
        </is>
      </c>
      <c r="AQ2704" t="n">
        <v>9</v>
      </c>
      <c r="AR2704" t="n">
        <v>64</v>
      </c>
      <c r="AS2704" t="n">
        <v>32</v>
      </c>
      <c r="AU2704">
        <f>COUNTA($BA$2704:$EH$2704)</f>
        <v/>
      </c>
      <c r="AV2704">
        <f>COUNTIF($BA$2704:$EH$2704,"D")</f>
        <v/>
      </c>
      <c r="AW2704">
        <f>COUNTIF($BA$2704:$EH$2704,"R")</f>
        <v/>
      </c>
      <c r="AX2704">
        <f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/>
      </c>
      <c r="AY2704">
        <f>IF(DJ2704&lt;&gt;"",1,0)+IF(DK2704&lt;&gt;"",1,0)+IF(DM2704&lt;&gt;"",1,0)+IF(DO2704&lt;&gt;"",1,0)+IF(DP2704&lt;&gt;"",1,0)+IF(DQ2704&lt;&gt;"",1,0)+IF(DS2704&lt;&gt;"",1,0)+IF(DT2704&lt;&gt;"",1,0)+IF(DV2704&lt;&gt;"",1,0)+IF(DW2704&lt;&gt;"",1,0)+IF(DX2704&lt;&gt;"",1,0)+IF(DY2704&lt;&gt;"",1,0)+IF(DZ2704&lt;&gt;"",1,0)+IF(EB2704&lt;&gt;"",1,0)+IF(EC2704&lt;&gt;"",1,0)+IF(ED2704&lt;&gt;"",1,0)+IF(EG2704&lt;&gt;"",1,0)+IF(EH2704&lt;&gt;"",1,0)</f>
        <v/>
      </c>
      <c r="AZ2704">
        <f>IF(EH2704&lt;&gt;"",1,0)</f>
        <v/>
      </c>
      <c r="BB2704" t="inlineStr">
        <is>
          <t>WARREN-WARD 1</t>
        </is>
      </c>
      <c r="BC2704" t="inlineStr">
        <is>
          <t>X</t>
        </is>
      </c>
      <c r="BD2704" t="inlineStr">
        <is>
          <t>X</t>
        </is>
      </c>
      <c r="BF2704" t="inlineStr">
        <is>
          <t>X</t>
        </is>
      </c>
      <c r="BH2704" t="inlineStr">
        <is>
          <t>X</t>
        </is>
      </c>
      <c r="BJ2704" t="inlineStr">
        <is>
          <t>X</t>
        </is>
      </c>
      <c r="BK2704" t="inlineStr">
        <is>
          <t>X</t>
        </is>
      </c>
      <c r="BL2704" t="inlineStr">
        <is>
          <t>X</t>
        </is>
      </c>
      <c r="BP2704" t="inlineStr">
        <is>
          <t>X</t>
        </is>
      </c>
      <c r="BS2704" t="inlineStr">
        <is>
          <t>X</t>
        </is>
      </c>
      <c r="BY2704" t="inlineStr">
        <is>
          <t>D</t>
        </is>
      </c>
      <c r="CA2704" t="inlineStr">
        <is>
          <t>X</t>
        </is>
      </c>
      <c r="CG2704" t="inlineStr">
        <is>
          <t>X</t>
        </is>
      </c>
      <c r="CK2704" t="inlineStr">
        <is>
          <t>X</t>
        </is>
      </c>
      <c r="CN2704" t="inlineStr">
        <is>
          <t>X</t>
        </is>
      </c>
      <c r="CO2704" t="inlineStr">
        <is>
          <t>D</t>
        </is>
      </c>
      <c r="CP2704" t="inlineStr">
        <is>
          <t>X</t>
        </is>
      </c>
      <c r="CY2704" t="inlineStr">
        <is>
          <t>X</t>
        </is>
      </c>
      <c r="DC2704" t="inlineStr">
        <is>
          <t>X</t>
        </is>
      </c>
      <c r="DI2704" t="inlineStr">
        <is>
          <t>X</t>
        </is>
      </c>
      <c r="DN2704" t="inlineStr">
        <is>
          <t>X</t>
        </is>
      </c>
      <c r="DS2704" t="inlineStr">
        <is>
          <t>R</t>
        </is>
      </c>
      <c r="DU2704" t="inlineStr">
        <is>
          <t>X</t>
        </is>
      </c>
      <c r="DW2704" t="inlineStr">
        <is>
          <t>D</t>
        </is>
      </c>
      <c r="DX2704" t="inlineStr">
        <is>
          <t>X</t>
        </is>
      </c>
      <c r="EA2704" t="inlineStr">
        <is>
          <t>X</t>
        </is>
      </c>
      <c r="ED2704" t="inlineStr">
        <is>
          <t>D</t>
        </is>
      </c>
      <c r="EF2704" t="inlineStr">
        <is>
          <t>X</t>
        </is>
      </c>
      <c r="EH2704" t="inlineStr">
        <is>
          <t>D</t>
        </is>
      </c>
    </row>
    <row r="2705">
      <c r="A2705" t="inlineStr">
        <is>
          <t>OH0018589528</t>
        </is>
      </c>
      <c r="B2705" t="n">
        <v>78</v>
      </c>
      <c r="C2705" t="n">
        <v>337077</v>
      </c>
      <c r="D2705" t="inlineStr">
        <is>
          <t>RICHARDSON</t>
        </is>
      </c>
      <c r="E2705" t="inlineStr">
        <is>
          <t>JOSEPH</t>
        </is>
      </c>
      <c r="F2705">
        <f>CONCATENATE(D2705," ",LEFT(H2705,4),"T=",AU2705,"D=",AV2705,"R=",AW2705,"M=",AX2705,"L=",AY2705,"B=",AZ2705)</f>
        <v/>
      </c>
      <c r="G2705" t="inlineStr">
        <is>
          <t>S</t>
        </is>
      </c>
      <c r="H2705" t="inlineStr">
        <is>
          <t>JR</t>
        </is>
      </c>
      <c r="I2705" t="inlineStr">
        <is>
          <t>1973-05-31</t>
        </is>
      </c>
      <c r="J2705" t="inlineStr">
        <is>
          <t>2020-06-29</t>
        </is>
      </c>
      <c r="K2705" t="inlineStr">
        <is>
          <t>CONFIRMATION</t>
        </is>
      </c>
      <c r="M2705" t="inlineStr">
        <is>
          <t>2764 LEXINGTON AVE NW</t>
        </is>
      </c>
      <c r="N2705">
        <f>RIGHT(M2705,LEN(M2705)-FIND(" ",M2705))</f>
        <v/>
      </c>
      <c r="P2705" t="inlineStr">
        <is>
          <t>WARREN</t>
        </is>
      </c>
      <c r="Q2705" t="inlineStr">
        <is>
          <t>OH</t>
        </is>
      </c>
      <c r="R2705" t="n">
        <v>44485</v>
      </c>
      <c r="AD2705" t="inlineStr">
        <is>
          <t>TRUMBULL CAREER &amp; TECH CENTER</t>
        </is>
      </c>
      <c r="AE2705" t="inlineStr">
        <is>
          <t>WARREN CITY</t>
        </is>
      </c>
      <c r="AF2705" t="inlineStr">
        <is>
          <t>WARREN CITY SD</t>
        </is>
      </c>
      <c r="AH2705" t="n">
        <v>14</v>
      </c>
      <c r="AI2705" t="n">
        <v>11</v>
      </c>
      <c r="AN2705" t="inlineStr">
        <is>
          <t>WARREN</t>
        </is>
      </c>
      <c r="AO2705" t="inlineStr">
        <is>
          <t>WARREN CITY 1E</t>
        </is>
      </c>
      <c r="AP2705" t="inlineStr">
        <is>
          <t>78-P-ACJ</t>
        </is>
      </c>
      <c r="AQ2705" t="n">
        <v>9</v>
      </c>
      <c r="AR2705" t="n">
        <v>64</v>
      </c>
      <c r="AS2705" t="n">
        <v>32</v>
      </c>
      <c r="AU2705">
        <f>COUNTA($BA$2705:$EH$2705)</f>
        <v/>
      </c>
      <c r="AV2705">
        <f>COUNTIF($BA$2705:$EH$2705,"D")</f>
        <v/>
      </c>
      <c r="AW2705">
        <f>COUNTIF($BA$2705:$EH$2705,"R")</f>
        <v/>
      </c>
      <c r="AX2705">
        <f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/>
      </c>
      <c r="AY2705">
        <f>IF(DJ2705&lt;&gt;"",1,0)+IF(DK2705&lt;&gt;"",1,0)+IF(DM2705&lt;&gt;"",1,0)+IF(DO2705&lt;&gt;"",1,0)+IF(DP2705&lt;&gt;"",1,0)+IF(DQ2705&lt;&gt;"",1,0)+IF(DS2705&lt;&gt;"",1,0)+IF(DT2705&lt;&gt;"",1,0)+IF(DV2705&lt;&gt;"",1,0)+IF(DW2705&lt;&gt;"",1,0)+IF(DX2705&lt;&gt;"",1,0)+IF(DY2705&lt;&gt;"",1,0)+IF(DZ2705&lt;&gt;"",1,0)+IF(EB2705&lt;&gt;"",1,0)+IF(EC2705&lt;&gt;"",1,0)+IF(ED2705&lt;&gt;"",1,0)+IF(EG2705&lt;&gt;"",1,0)+IF(EH2705&lt;&gt;"",1,0)</f>
        <v/>
      </c>
      <c r="AZ2705">
        <f>IF(EH2705&lt;&gt;"",1,0)</f>
        <v/>
      </c>
      <c r="BB2705" t="inlineStr">
        <is>
          <t>WARREN-WARD 1</t>
        </is>
      </c>
      <c r="CA2705" t="inlineStr">
        <is>
          <t>X</t>
        </is>
      </c>
      <c r="CP2705" t="inlineStr">
        <is>
          <t>X</t>
        </is>
      </c>
      <c r="DI2705" t="inlineStr">
        <is>
          <t>X</t>
        </is>
      </c>
    </row>
    <row r="2706">
      <c r="A2706" t="inlineStr">
        <is>
          <t>OH0015716452</t>
        </is>
      </c>
      <c r="B2706" t="n">
        <v>78</v>
      </c>
      <c r="C2706" t="n">
        <v>192309</v>
      </c>
      <c r="D2706" t="inlineStr">
        <is>
          <t>GREGORY</t>
        </is>
      </c>
      <c r="E2706" t="inlineStr">
        <is>
          <t>AUDREY</t>
        </is>
      </c>
      <c r="F2706">
        <f>CONCATENATE(D2706," ",LEFT(H2706,4),"T=",AU2706,"D=",AV2706,"R=",AW2706,"M=",AX2706,"L=",AY2706,"B=",AZ2706)</f>
        <v/>
      </c>
      <c r="G2706" t="inlineStr">
        <is>
          <t>ANN</t>
        </is>
      </c>
      <c r="I2706" t="inlineStr">
        <is>
          <t>1968-07-31</t>
        </is>
      </c>
      <c r="J2706" t="inlineStr">
        <is>
          <t>2021-07-16</t>
        </is>
      </c>
      <c r="K2706" t="inlineStr">
        <is>
          <t>ACTIVE</t>
        </is>
      </c>
      <c r="L2706" t="inlineStr">
        <is>
          <t>D</t>
        </is>
      </c>
      <c r="M2706" t="inlineStr">
        <is>
          <t>3399 TANYA AVE NW</t>
        </is>
      </c>
      <c r="N2706">
        <f>RIGHT(M2706,LEN(M2706)-FIND(" ",M2706))</f>
        <v/>
      </c>
      <c r="P2706" t="inlineStr">
        <is>
          <t>WARREN</t>
        </is>
      </c>
      <c r="Q2706" t="inlineStr">
        <is>
          <t>OH</t>
        </is>
      </c>
      <c r="R2706" t="n">
        <v>44485</v>
      </c>
      <c r="AD2706" t="inlineStr">
        <is>
          <t>TRUMBULL CAREER &amp; TECH CENTER</t>
        </is>
      </c>
      <c r="AE2706" t="inlineStr">
        <is>
          <t>WARREN CITY</t>
        </is>
      </c>
      <c r="AF2706" t="inlineStr">
        <is>
          <t>WARREN CITY SD</t>
        </is>
      </c>
      <c r="AH2706" t="n">
        <v>14</v>
      </c>
      <c r="AI2706" t="n">
        <v>11</v>
      </c>
      <c r="AN2706" t="inlineStr">
        <is>
          <t>WARREN</t>
        </is>
      </c>
      <c r="AO2706" t="inlineStr">
        <is>
          <t>WARREN CITY 1E</t>
        </is>
      </c>
      <c r="AP2706" t="inlineStr">
        <is>
          <t>78-P-ACJ</t>
        </is>
      </c>
      <c r="AQ2706" t="n">
        <v>9</v>
      </c>
      <c r="AR2706" t="n">
        <v>64</v>
      </c>
      <c r="AS2706" t="n">
        <v>32</v>
      </c>
      <c r="AU2706">
        <f>COUNTA($BA$2706:$EH$2706)</f>
        <v/>
      </c>
      <c r="AV2706">
        <f>COUNTIF($BA$2706:$EH$2706,"D")</f>
        <v/>
      </c>
      <c r="AW2706">
        <f>COUNTIF($BA$2706:$EH$2706,"R")</f>
        <v/>
      </c>
      <c r="AX2706">
        <f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/>
      </c>
      <c r="AY2706">
        <f>IF(DJ2706&lt;&gt;"",1,0)+IF(DK2706&lt;&gt;"",1,0)+IF(DM2706&lt;&gt;"",1,0)+IF(DO2706&lt;&gt;"",1,0)+IF(DP2706&lt;&gt;"",1,0)+IF(DQ2706&lt;&gt;"",1,0)+IF(DS2706&lt;&gt;"",1,0)+IF(DT2706&lt;&gt;"",1,0)+IF(DV2706&lt;&gt;"",1,0)+IF(DW2706&lt;&gt;"",1,0)+IF(DX2706&lt;&gt;"",1,0)+IF(DY2706&lt;&gt;"",1,0)+IF(DZ2706&lt;&gt;"",1,0)+IF(EB2706&lt;&gt;"",1,0)+IF(EC2706&lt;&gt;"",1,0)+IF(ED2706&lt;&gt;"",1,0)+IF(EG2706&lt;&gt;"",1,0)+IF(EH2706&lt;&gt;"",1,0)</f>
        <v/>
      </c>
      <c r="AZ2706">
        <f>IF(EH2706&lt;&gt;"",1,0)</f>
        <v/>
      </c>
      <c r="BB2706" t="inlineStr">
        <is>
          <t>WARREN-WARD 1</t>
        </is>
      </c>
      <c r="BC2706" t="inlineStr">
        <is>
          <t>X</t>
        </is>
      </c>
      <c r="BD2706" t="inlineStr">
        <is>
          <t>X</t>
        </is>
      </c>
      <c r="BF2706" t="inlineStr">
        <is>
          <t>X</t>
        </is>
      </c>
      <c r="BJ2706" t="inlineStr">
        <is>
          <t>X</t>
        </is>
      </c>
      <c r="BK2706" t="inlineStr">
        <is>
          <t>X</t>
        </is>
      </c>
      <c r="BL2706" t="inlineStr">
        <is>
          <t>X</t>
        </is>
      </c>
      <c r="BP2706" t="inlineStr">
        <is>
          <t>X</t>
        </is>
      </c>
      <c r="BS2706" t="inlineStr">
        <is>
          <t>X</t>
        </is>
      </c>
      <c r="BY2706" t="inlineStr">
        <is>
          <t>D</t>
        </is>
      </c>
      <c r="CN2706" t="inlineStr">
        <is>
          <t>X</t>
        </is>
      </c>
      <c r="CO2706" t="inlineStr">
        <is>
          <t>D</t>
        </is>
      </c>
      <c r="CP2706" t="inlineStr">
        <is>
          <t>X</t>
        </is>
      </c>
      <c r="DC2706" t="inlineStr">
        <is>
          <t>X</t>
        </is>
      </c>
      <c r="DI2706" t="inlineStr">
        <is>
          <t>X</t>
        </is>
      </c>
      <c r="DL2706" t="inlineStr">
        <is>
          <t>X</t>
        </is>
      </c>
      <c r="DS2706" t="inlineStr">
        <is>
          <t>D</t>
        </is>
      </c>
      <c r="DU2706" t="inlineStr">
        <is>
          <t>X</t>
        </is>
      </c>
      <c r="DW2706" t="inlineStr">
        <is>
          <t>D</t>
        </is>
      </c>
      <c r="DX2706" t="inlineStr">
        <is>
          <t>X</t>
        </is>
      </c>
      <c r="EA2706" t="inlineStr">
        <is>
          <t>X</t>
        </is>
      </c>
      <c r="ED2706" t="inlineStr">
        <is>
          <t>D</t>
        </is>
      </c>
      <c r="EF2706" t="inlineStr">
        <is>
          <t>X</t>
        </is>
      </c>
      <c r="EH2706" t="inlineStr">
        <is>
          <t>D</t>
        </is>
      </c>
    </row>
    <row r="2707">
      <c r="A2707" t="inlineStr">
        <is>
          <t>OH0020066738</t>
        </is>
      </c>
      <c r="B2707" t="n">
        <v>78</v>
      </c>
      <c r="C2707" t="n">
        <v>362538</v>
      </c>
      <c r="D2707" t="inlineStr">
        <is>
          <t>REED</t>
        </is>
      </c>
      <c r="E2707" t="inlineStr">
        <is>
          <t>JAMES</t>
        </is>
      </c>
      <c r="F2707">
        <f>CONCATENATE(D2707," ",LEFT(H2707,4),"T=",AU2707,"D=",AV2707,"R=",AW2707,"M=",AX2707,"L=",AY2707,"B=",AZ2707)</f>
        <v/>
      </c>
      <c r="G2707" t="inlineStr">
        <is>
          <t>MASON</t>
        </is>
      </c>
      <c r="I2707" t="inlineStr">
        <is>
          <t>1990-01-13</t>
        </is>
      </c>
      <c r="J2707" t="inlineStr">
        <is>
          <t>2023-06-20</t>
        </is>
      </c>
      <c r="K2707" t="inlineStr">
        <is>
          <t>ACTIVE</t>
        </is>
      </c>
      <c r="M2707" t="inlineStr">
        <is>
          <t>2731 LEXINGTON AVE NW</t>
        </is>
      </c>
      <c r="N2707">
        <f>RIGHT(M2707,LEN(M2707)-FIND(" ",M2707))</f>
        <v/>
      </c>
      <c r="P2707" t="inlineStr">
        <is>
          <t>WARREN</t>
        </is>
      </c>
      <c r="Q2707" t="inlineStr">
        <is>
          <t>OH</t>
        </is>
      </c>
      <c r="R2707" t="n">
        <v>44485</v>
      </c>
      <c r="AD2707" t="inlineStr">
        <is>
          <t>TRUMBULL CAREER &amp; TECH CENTER</t>
        </is>
      </c>
      <c r="AE2707" t="inlineStr">
        <is>
          <t>WARREN CITY</t>
        </is>
      </c>
      <c r="AF2707" t="inlineStr">
        <is>
          <t>WARREN CITY SD</t>
        </is>
      </c>
      <c r="AH2707" t="n">
        <v>14</v>
      </c>
      <c r="AI2707" t="n">
        <v>11</v>
      </c>
      <c r="AN2707" t="inlineStr">
        <is>
          <t>WARREN</t>
        </is>
      </c>
      <c r="AO2707" t="inlineStr">
        <is>
          <t>WARREN CITY 1E</t>
        </is>
      </c>
      <c r="AP2707" t="inlineStr">
        <is>
          <t>78-P-ACJ</t>
        </is>
      </c>
      <c r="AQ2707" t="n">
        <v>9</v>
      </c>
      <c r="AR2707" t="n">
        <v>64</v>
      </c>
      <c r="AS2707" t="n">
        <v>32</v>
      </c>
      <c r="AU2707">
        <f>COUNTA($BA$2707:$EH$2707)</f>
        <v/>
      </c>
      <c r="AV2707">
        <f>COUNTIF($BA$2707:$EH$2707,"D")</f>
        <v/>
      </c>
      <c r="AW2707">
        <f>COUNTIF($BA$2707:$EH$2707,"R")</f>
        <v/>
      </c>
      <c r="AX2707">
        <f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/>
      </c>
      <c r="AY2707">
        <f>IF(DJ2707&lt;&gt;"",1,0)+IF(DK2707&lt;&gt;"",1,0)+IF(DM2707&lt;&gt;"",1,0)+IF(DO2707&lt;&gt;"",1,0)+IF(DP2707&lt;&gt;"",1,0)+IF(DQ2707&lt;&gt;"",1,0)+IF(DS2707&lt;&gt;"",1,0)+IF(DT2707&lt;&gt;"",1,0)+IF(DV2707&lt;&gt;"",1,0)+IF(DW2707&lt;&gt;"",1,0)+IF(DX2707&lt;&gt;"",1,0)+IF(DY2707&lt;&gt;"",1,0)+IF(DZ2707&lt;&gt;"",1,0)+IF(EB2707&lt;&gt;"",1,0)+IF(EC2707&lt;&gt;"",1,0)+IF(ED2707&lt;&gt;"",1,0)+IF(EG2707&lt;&gt;"",1,0)+IF(EH2707&lt;&gt;"",1,0)</f>
        <v/>
      </c>
      <c r="AZ2707">
        <f>IF(EH2707&lt;&gt;"",1,0)</f>
        <v/>
      </c>
      <c r="BB2707" t="inlineStr">
        <is>
          <t>WARREN-WARD 1</t>
        </is>
      </c>
      <c r="CT2707" t="inlineStr">
        <is>
          <t>X</t>
        </is>
      </c>
      <c r="DN2707" t="inlineStr">
        <is>
          <t>X</t>
        </is>
      </c>
    </row>
    <row r="2708">
      <c r="A2708" t="inlineStr">
        <is>
          <t>OH0020206944</t>
        </is>
      </c>
      <c r="B2708" t="n">
        <v>78</v>
      </c>
      <c r="C2708" t="n">
        <v>364140</v>
      </c>
      <c r="D2708" t="inlineStr">
        <is>
          <t>NORMAN</t>
        </is>
      </c>
      <c r="E2708" t="inlineStr">
        <is>
          <t>ANITA</t>
        </is>
      </c>
      <c r="F2708">
        <f>CONCATENATE(D2708," ",LEFT(H2708,4),"T=",AU2708,"D=",AV2708,"R=",AW2708,"M=",AX2708,"L=",AY2708,"B=",AZ2708)</f>
        <v/>
      </c>
      <c r="G2708" t="inlineStr">
        <is>
          <t>LOUISE</t>
        </is>
      </c>
      <c r="I2708" t="inlineStr">
        <is>
          <t>1967-03-30</t>
        </is>
      </c>
      <c r="J2708" t="inlineStr">
        <is>
          <t>2015-06-22</t>
        </is>
      </c>
      <c r="K2708" t="inlineStr">
        <is>
          <t>ACTIVE</t>
        </is>
      </c>
      <c r="M2708" t="inlineStr">
        <is>
          <t>2761 LEXINGTON AVE NW</t>
        </is>
      </c>
      <c r="N2708">
        <f>RIGHT(M2708,LEN(M2708)-FIND(" ",M2708))</f>
        <v/>
      </c>
      <c r="P2708" t="inlineStr">
        <is>
          <t>WARREN</t>
        </is>
      </c>
      <c r="Q2708" t="inlineStr">
        <is>
          <t>OH</t>
        </is>
      </c>
      <c r="R2708" t="n">
        <v>44485</v>
      </c>
      <c r="AD2708" t="inlineStr">
        <is>
          <t>TRUMBULL CAREER &amp; TECH CENTER</t>
        </is>
      </c>
      <c r="AE2708" t="inlineStr">
        <is>
          <t>WARREN CITY</t>
        </is>
      </c>
      <c r="AF2708" t="inlineStr">
        <is>
          <t>WARREN CITY SD</t>
        </is>
      </c>
      <c r="AH2708" t="n">
        <v>14</v>
      </c>
      <c r="AI2708" t="n">
        <v>11</v>
      </c>
      <c r="AN2708" t="inlineStr">
        <is>
          <t>WARREN</t>
        </is>
      </c>
      <c r="AO2708" t="inlineStr">
        <is>
          <t>WARREN CITY 1E</t>
        </is>
      </c>
      <c r="AP2708" t="inlineStr">
        <is>
          <t>78-P-ACJ</t>
        </is>
      </c>
      <c r="AQ2708" t="n">
        <v>9</v>
      </c>
      <c r="AR2708" t="n">
        <v>64</v>
      </c>
      <c r="AS2708" t="n">
        <v>32</v>
      </c>
      <c r="AU2708">
        <f>COUNTA($BA$2708:$EH$2708)</f>
        <v/>
      </c>
      <c r="AV2708">
        <f>COUNTIF($BA$2708:$EH$2708,"D")</f>
        <v/>
      </c>
      <c r="AW2708">
        <f>COUNTIF($BA$2708:$EH$2708,"R")</f>
        <v/>
      </c>
      <c r="AX2708">
        <f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/>
      </c>
      <c r="AY2708">
        <f>IF(DJ2708&lt;&gt;"",1,0)+IF(DK2708&lt;&gt;"",1,0)+IF(DM2708&lt;&gt;"",1,0)+IF(DO2708&lt;&gt;"",1,0)+IF(DP2708&lt;&gt;"",1,0)+IF(DQ2708&lt;&gt;"",1,0)+IF(DS2708&lt;&gt;"",1,0)+IF(DT2708&lt;&gt;"",1,0)+IF(DV2708&lt;&gt;"",1,0)+IF(DW2708&lt;&gt;"",1,0)+IF(DX2708&lt;&gt;"",1,0)+IF(DY2708&lt;&gt;"",1,0)+IF(DZ2708&lt;&gt;"",1,0)+IF(EB2708&lt;&gt;"",1,0)+IF(EC2708&lt;&gt;"",1,0)+IF(ED2708&lt;&gt;"",1,0)+IF(EG2708&lt;&gt;"",1,0)+IF(EH2708&lt;&gt;"",1,0)</f>
        <v/>
      </c>
      <c r="AZ2708">
        <f>IF(EH2708&lt;&gt;"",1,0)</f>
        <v/>
      </c>
      <c r="BB2708" t="inlineStr">
        <is>
          <t>WARREN-WARD 1</t>
        </is>
      </c>
      <c r="CA2708" t="inlineStr">
        <is>
          <t>X</t>
        </is>
      </c>
      <c r="CK2708" t="inlineStr">
        <is>
          <t>X</t>
        </is>
      </c>
      <c r="CN2708" t="inlineStr">
        <is>
          <t>X</t>
        </is>
      </c>
      <c r="CP2708" t="inlineStr">
        <is>
          <t>X</t>
        </is>
      </c>
      <c r="CY2708" t="inlineStr">
        <is>
          <t>X</t>
        </is>
      </c>
      <c r="CZ2708" t="inlineStr">
        <is>
          <t>D</t>
        </is>
      </c>
      <c r="DI2708" t="inlineStr">
        <is>
          <t>X</t>
        </is>
      </c>
    </row>
    <row r="2709">
      <c r="A2709" t="inlineStr">
        <is>
          <t>OH0023760433</t>
        </is>
      </c>
      <c r="B2709" t="n">
        <v>78</v>
      </c>
      <c r="C2709" t="n">
        <v>417846</v>
      </c>
      <c r="D2709" t="inlineStr">
        <is>
          <t>HARRISON</t>
        </is>
      </c>
      <c r="E2709" t="inlineStr">
        <is>
          <t>JAZMINE</t>
        </is>
      </c>
      <c r="F2709">
        <f>CONCATENATE(D2709," ",LEFT(H2709,4),"T=",AU2709,"D=",AV2709,"R=",AW2709,"M=",AX2709,"L=",AY2709,"B=",AZ2709)</f>
        <v/>
      </c>
      <c r="G2709" t="inlineStr">
        <is>
          <t>SM</t>
        </is>
      </c>
      <c r="I2709" t="inlineStr">
        <is>
          <t>1998-02-13</t>
        </is>
      </c>
      <c r="J2709" t="inlineStr">
        <is>
          <t>2016-07-06</t>
        </is>
      </c>
      <c r="K2709" t="inlineStr">
        <is>
          <t>CONFIRMATION</t>
        </is>
      </c>
      <c r="M2709" t="inlineStr">
        <is>
          <t>3201 LODWICK DR NW</t>
        </is>
      </c>
      <c r="N2709">
        <f>RIGHT(M2709,LEN(M2709)-FIND(" ",M2709))</f>
        <v/>
      </c>
      <c r="O2709" t="inlineStr">
        <is>
          <t>APT 4</t>
        </is>
      </c>
      <c r="P2709" t="inlineStr">
        <is>
          <t>WARREN</t>
        </is>
      </c>
      <c r="Q2709" t="inlineStr">
        <is>
          <t>OH</t>
        </is>
      </c>
      <c r="R2709" t="n">
        <v>44485</v>
      </c>
      <c r="AD2709" t="inlineStr">
        <is>
          <t>TRUMBULL CAREER &amp; TECH CENTER</t>
        </is>
      </c>
      <c r="AE2709" t="inlineStr">
        <is>
          <t>WARREN CITY</t>
        </is>
      </c>
      <c r="AF2709" t="inlineStr">
        <is>
          <t>WARREN CITY SD</t>
        </is>
      </c>
      <c r="AH2709" t="n">
        <v>14</v>
      </c>
      <c r="AI2709" t="n">
        <v>11</v>
      </c>
      <c r="AN2709" t="inlineStr">
        <is>
          <t>WARREN</t>
        </is>
      </c>
      <c r="AO2709" t="inlineStr">
        <is>
          <t>WARREN CITY 1E</t>
        </is>
      </c>
      <c r="AP2709" t="inlineStr">
        <is>
          <t>78-P-ACJ</t>
        </is>
      </c>
      <c r="AQ2709" t="n">
        <v>9</v>
      </c>
      <c r="AR2709" t="n">
        <v>64</v>
      </c>
      <c r="AS2709" t="n">
        <v>32</v>
      </c>
      <c r="AU2709">
        <f>COUNTA($BA$2709:$EH$2709)</f>
        <v/>
      </c>
      <c r="AV2709">
        <f>COUNTIF($BA$2709:$EH$2709,"D")</f>
        <v/>
      </c>
      <c r="AW2709">
        <f>COUNTIF($BA$2709:$EH$2709,"R")</f>
        <v/>
      </c>
      <c r="AX2709">
        <f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/>
      </c>
      <c r="AY2709">
        <f>IF(DJ2709&lt;&gt;"",1,0)+IF(DK2709&lt;&gt;"",1,0)+IF(DM2709&lt;&gt;"",1,0)+IF(DO2709&lt;&gt;"",1,0)+IF(DP2709&lt;&gt;"",1,0)+IF(DQ2709&lt;&gt;"",1,0)+IF(DS2709&lt;&gt;"",1,0)+IF(DT2709&lt;&gt;"",1,0)+IF(DV2709&lt;&gt;"",1,0)+IF(DW2709&lt;&gt;"",1,0)+IF(DX2709&lt;&gt;"",1,0)+IF(DY2709&lt;&gt;"",1,0)+IF(DZ2709&lt;&gt;"",1,0)+IF(EB2709&lt;&gt;"",1,0)+IF(EC2709&lt;&gt;"",1,0)+IF(ED2709&lt;&gt;"",1,0)+IF(EG2709&lt;&gt;"",1,0)+IF(EH2709&lt;&gt;"",1,0)</f>
        <v/>
      </c>
      <c r="AZ2709">
        <f>IF(EH2709&lt;&gt;"",1,0)</f>
        <v/>
      </c>
      <c r="BB2709" t="inlineStr">
        <is>
          <t>WARREN-WARD 1</t>
        </is>
      </c>
      <c r="DC2709" t="inlineStr">
        <is>
          <t>X</t>
        </is>
      </c>
      <c r="DI2709" t="inlineStr">
        <is>
          <t>X</t>
        </is>
      </c>
      <c r="DN2709" t="inlineStr">
        <is>
          <t>X</t>
        </is>
      </c>
    </row>
    <row r="2710">
      <c r="A2710" t="inlineStr">
        <is>
          <t>OH0026692912</t>
        </is>
      </c>
      <c r="B2710" t="n">
        <v>78</v>
      </c>
      <c r="C2710" t="n">
        <v>466126</v>
      </c>
      <c r="D2710" t="inlineStr">
        <is>
          <t>BOUEY</t>
        </is>
      </c>
      <c r="E2710" t="inlineStr">
        <is>
          <t>RICHARD</t>
        </is>
      </c>
      <c r="F2710">
        <f>CONCATENATE(D2710," ",LEFT(H2710,4),"T=",AU2710,"D=",AV2710,"R=",AW2710,"M=",AX2710,"L=",AY2710,"B=",AZ2710)</f>
        <v/>
      </c>
      <c r="G2710" t="inlineStr">
        <is>
          <t>W</t>
        </is>
      </c>
      <c r="I2710" t="inlineStr">
        <is>
          <t>1945-06-23</t>
        </is>
      </c>
      <c r="J2710" t="inlineStr">
        <is>
          <t>2022-10-11</t>
        </is>
      </c>
      <c r="K2710" t="inlineStr">
        <is>
          <t>ACTIVE</t>
        </is>
      </c>
      <c r="M2710" t="inlineStr">
        <is>
          <t>3400 OLIAN AVE NW</t>
        </is>
      </c>
      <c r="N2710">
        <f>RIGHT(M2710,LEN(M2710)-FIND(" ",M2710))</f>
        <v/>
      </c>
      <c r="P2710" t="inlineStr">
        <is>
          <t>WARREN</t>
        </is>
      </c>
      <c r="Q2710" t="inlineStr">
        <is>
          <t>OH</t>
        </is>
      </c>
      <c r="R2710" t="n">
        <v>44485</v>
      </c>
      <c r="AD2710" t="inlineStr">
        <is>
          <t>TRUMBULL CAREER &amp; TECH CENTER</t>
        </is>
      </c>
      <c r="AE2710" t="inlineStr">
        <is>
          <t>WARREN CITY</t>
        </is>
      </c>
      <c r="AF2710" t="inlineStr">
        <is>
          <t>WARREN CITY SD</t>
        </is>
      </c>
      <c r="AH2710" t="n">
        <v>14</v>
      </c>
      <c r="AI2710" t="n">
        <v>11</v>
      </c>
      <c r="AN2710" t="inlineStr">
        <is>
          <t>WARREN</t>
        </is>
      </c>
      <c r="AO2710" t="inlineStr">
        <is>
          <t>WARREN CITY 1E</t>
        </is>
      </c>
      <c r="AP2710" t="inlineStr">
        <is>
          <t>78-P-ACJ</t>
        </is>
      </c>
      <c r="AQ2710" t="n">
        <v>9</v>
      </c>
      <c r="AR2710" t="n">
        <v>64</v>
      </c>
      <c r="AS2710" t="n">
        <v>32</v>
      </c>
      <c r="AU2710">
        <f>COUNTA($BA$2710:$EH$2710)</f>
        <v/>
      </c>
      <c r="AV2710">
        <f>COUNTIF($BA$2710:$EH$2710,"D")</f>
        <v/>
      </c>
      <c r="AW2710">
        <f>COUNTIF($BA$2710:$EH$2710,"R")</f>
        <v/>
      </c>
      <c r="AX2710">
        <f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/>
      </c>
      <c r="AY2710">
        <f>IF(DJ2710&lt;&gt;"",1,0)+IF(DK2710&lt;&gt;"",1,0)+IF(DM2710&lt;&gt;"",1,0)+IF(DO2710&lt;&gt;"",1,0)+IF(DP2710&lt;&gt;"",1,0)+IF(DQ2710&lt;&gt;"",1,0)+IF(DS2710&lt;&gt;"",1,0)+IF(DT2710&lt;&gt;"",1,0)+IF(DV2710&lt;&gt;"",1,0)+IF(DW2710&lt;&gt;"",1,0)+IF(DX2710&lt;&gt;"",1,0)+IF(DY2710&lt;&gt;"",1,0)+IF(DZ2710&lt;&gt;"",1,0)+IF(EB2710&lt;&gt;"",1,0)+IF(EC2710&lt;&gt;"",1,0)+IF(ED2710&lt;&gt;"",1,0)+IF(EG2710&lt;&gt;"",1,0)+IF(EH2710&lt;&gt;"",1,0)</f>
        <v/>
      </c>
      <c r="AZ2710">
        <f>IF(EH2710&lt;&gt;"",1,0)</f>
        <v/>
      </c>
      <c r="BB2710" t="inlineStr">
        <is>
          <t>WARREN-WARD 1</t>
        </is>
      </c>
      <c r="DU2710" t="inlineStr">
        <is>
          <t>X</t>
        </is>
      </c>
      <c r="DX2710" t="inlineStr">
        <is>
          <t>X</t>
        </is>
      </c>
      <c r="EA2710" t="inlineStr">
        <is>
          <t>X</t>
        </is>
      </c>
      <c r="EF2710" t="inlineStr">
        <is>
          <t>X</t>
        </is>
      </c>
    </row>
    <row r="2711">
      <c r="A2711" t="inlineStr">
        <is>
          <t>OH0021340628</t>
        </is>
      </c>
      <c r="B2711" t="n">
        <v>78</v>
      </c>
      <c r="C2711" t="n">
        <v>379409</v>
      </c>
      <c r="D2711" t="inlineStr">
        <is>
          <t>FOLMAR</t>
        </is>
      </c>
      <c r="E2711" t="inlineStr">
        <is>
          <t>IAN</t>
        </is>
      </c>
      <c r="F2711">
        <f>CONCATENATE(D2711," ",LEFT(H2711,4),"T=",AU2711,"D=",AV2711,"R=",AW2711,"M=",AX2711,"L=",AY2711,"B=",AZ2711)</f>
        <v/>
      </c>
      <c r="G2711" t="inlineStr">
        <is>
          <t>LADARACE</t>
        </is>
      </c>
      <c r="H2711" t="inlineStr">
        <is>
          <t>II</t>
        </is>
      </c>
      <c r="I2711" t="inlineStr">
        <is>
          <t>1992-10-09</t>
        </is>
      </c>
      <c r="J2711" t="inlineStr">
        <is>
          <t>2015-10-19</t>
        </is>
      </c>
      <c r="K2711" t="inlineStr">
        <is>
          <t>CONFIRMATION</t>
        </is>
      </c>
      <c r="M2711" t="inlineStr">
        <is>
          <t>2754 MONTGOMERY AVE NW</t>
        </is>
      </c>
      <c r="N2711">
        <f>RIGHT(M2711,LEN(M2711)-FIND(" ",M2711))</f>
        <v/>
      </c>
      <c r="P2711" t="inlineStr">
        <is>
          <t>WARREN</t>
        </is>
      </c>
      <c r="Q2711" t="inlineStr">
        <is>
          <t>OH</t>
        </is>
      </c>
      <c r="R2711" t="n">
        <v>44485</v>
      </c>
      <c r="AD2711" t="inlineStr">
        <is>
          <t>TRUMBULL CAREER &amp; TECH CENTER</t>
        </is>
      </c>
      <c r="AE2711" t="inlineStr">
        <is>
          <t>WARREN CITY</t>
        </is>
      </c>
      <c r="AF2711" t="inlineStr">
        <is>
          <t>WARREN CITY SD</t>
        </is>
      </c>
      <c r="AH2711" t="n">
        <v>14</v>
      </c>
      <c r="AI2711" t="n">
        <v>11</v>
      </c>
      <c r="AN2711" t="inlineStr">
        <is>
          <t>WARREN</t>
        </is>
      </c>
      <c r="AO2711" t="inlineStr">
        <is>
          <t>WARREN CITY 1E</t>
        </is>
      </c>
      <c r="AP2711" t="inlineStr">
        <is>
          <t>78-P-ACJ</t>
        </is>
      </c>
      <c r="AQ2711" t="n">
        <v>9</v>
      </c>
      <c r="AR2711" t="n">
        <v>64</v>
      </c>
      <c r="AS2711" t="n">
        <v>32</v>
      </c>
      <c r="AU2711">
        <f>COUNTA($BA$2711:$EH$2711)</f>
        <v/>
      </c>
      <c r="AV2711">
        <f>COUNTIF($BA$2711:$EH$2711,"D")</f>
        <v/>
      </c>
      <c r="AW2711">
        <f>COUNTIF($BA$2711:$EH$2711,"R")</f>
        <v/>
      </c>
      <c r="AX2711">
        <f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/>
      </c>
      <c r="AY2711">
        <f>IF(DJ2711&lt;&gt;"",1,0)+IF(DK2711&lt;&gt;"",1,0)+IF(DM2711&lt;&gt;"",1,0)+IF(DO2711&lt;&gt;"",1,0)+IF(DP2711&lt;&gt;"",1,0)+IF(DQ2711&lt;&gt;"",1,0)+IF(DS2711&lt;&gt;"",1,0)+IF(DT2711&lt;&gt;"",1,0)+IF(DV2711&lt;&gt;"",1,0)+IF(DW2711&lt;&gt;"",1,0)+IF(DX2711&lt;&gt;"",1,0)+IF(DY2711&lt;&gt;"",1,0)+IF(DZ2711&lt;&gt;"",1,0)+IF(EB2711&lt;&gt;"",1,0)+IF(EC2711&lt;&gt;"",1,0)+IF(ED2711&lt;&gt;"",1,0)+IF(EG2711&lt;&gt;"",1,0)+IF(EH2711&lt;&gt;"",1,0)</f>
        <v/>
      </c>
      <c r="AZ2711">
        <f>IF(EH2711&lt;&gt;"",1,0)</f>
        <v/>
      </c>
      <c r="BB2711" t="inlineStr">
        <is>
          <t>WARREN-WARD 1</t>
        </is>
      </c>
      <c r="CL2711" t="inlineStr">
        <is>
          <t>D</t>
        </is>
      </c>
      <c r="CZ2711" t="inlineStr">
        <is>
          <t>D</t>
        </is>
      </c>
    </row>
    <row r="2712">
      <c r="A2712" t="inlineStr">
        <is>
          <t>OH0015769862</t>
        </is>
      </c>
      <c r="B2712" t="n">
        <v>78</v>
      </c>
      <c r="C2712" t="n">
        <v>27346</v>
      </c>
      <c r="D2712" t="inlineStr">
        <is>
          <t>YOUNG</t>
        </is>
      </c>
      <c r="E2712" t="inlineStr">
        <is>
          <t>JANET</t>
        </is>
      </c>
      <c r="F2712">
        <f>CONCATENATE(D2712," ",LEFT(H2712,4),"T=",AU2712,"D=",AV2712,"R=",AW2712,"M=",AX2712,"L=",AY2712,"B=",AZ2712)</f>
        <v/>
      </c>
      <c r="G2712" t="inlineStr">
        <is>
          <t>R</t>
        </is>
      </c>
      <c r="I2712" t="inlineStr">
        <is>
          <t>1934-09-27</t>
        </is>
      </c>
      <c r="J2712" t="inlineStr">
        <is>
          <t>2009-07-14</t>
        </is>
      </c>
      <c r="K2712" t="inlineStr">
        <is>
          <t>ACTIVE</t>
        </is>
      </c>
      <c r="L2712" t="inlineStr">
        <is>
          <t>D</t>
        </is>
      </c>
      <c r="M2712" t="inlineStr">
        <is>
          <t>2820 LEXINGTON AVE NW</t>
        </is>
      </c>
      <c r="N2712">
        <f>RIGHT(M2712,LEN(M2712)-FIND(" ",M2712))</f>
        <v/>
      </c>
      <c r="P2712" t="inlineStr">
        <is>
          <t>WARREN</t>
        </is>
      </c>
      <c r="Q2712" t="inlineStr">
        <is>
          <t>OH</t>
        </is>
      </c>
      <c r="R2712" t="n">
        <v>44485</v>
      </c>
      <c r="AD2712" t="inlineStr">
        <is>
          <t>TRUMBULL CAREER &amp; TECH CENTER</t>
        </is>
      </c>
      <c r="AE2712" t="inlineStr">
        <is>
          <t>WARREN CITY</t>
        </is>
      </c>
      <c r="AF2712" t="inlineStr">
        <is>
          <t>WARREN CITY SD</t>
        </is>
      </c>
      <c r="AH2712" t="n">
        <v>14</v>
      </c>
      <c r="AI2712" t="n">
        <v>11</v>
      </c>
      <c r="AN2712" t="inlineStr">
        <is>
          <t>WARREN</t>
        </is>
      </c>
      <c r="AO2712" t="inlineStr">
        <is>
          <t>WARREN CITY 1E</t>
        </is>
      </c>
      <c r="AP2712" t="inlineStr">
        <is>
          <t>78-P-ACJ</t>
        </is>
      </c>
      <c r="AQ2712" t="n">
        <v>9</v>
      </c>
      <c r="AR2712" t="n">
        <v>64</v>
      </c>
      <c r="AS2712" t="n">
        <v>32</v>
      </c>
      <c r="AU2712">
        <f>COUNTA($BA$2712:$EH$2712)</f>
        <v/>
      </c>
      <c r="AV2712">
        <f>COUNTIF($BA$2712:$EH$2712,"D")</f>
        <v/>
      </c>
      <c r="AW2712">
        <f>COUNTIF($BA$2712:$EH$2712,"R")</f>
        <v/>
      </c>
      <c r="AX2712">
        <f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/>
      </c>
      <c r="AY2712">
        <f>IF(DJ2712&lt;&gt;"",1,0)+IF(DK2712&lt;&gt;"",1,0)+IF(DM2712&lt;&gt;"",1,0)+IF(DO2712&lt;&gt;"",1,0)+IF(DP2712&lt;&gt;"",1,0)+IF(DQ2712&lt;&gt;"",1,0)+IF(DS2712&lt;&gt;"",1,0)+IF(DT2712&lt;&gt;"",1,0)+IF(DV2712&lt;&gt;"",1,0)+IF(DW2712&lt;&gt;"",1,0)+IF(DX2712&lt;&gt;"",1,0)+IF(DY2712&lt;&gt;"",1,0)+IF(DZ2712&lt;&gt;"",1,0)+IF(EB2712&lt;&gt;"",1,0)+IF(EC2712&lt;&gt;"",1,0)+IF(ED2712&lt;&gt;"",1,0)+IF(EG2712&lt;&gt;"",1,0)+IF(EH2712&lt;&gt;"",1,0)</f>
        <v/>
      </c>
      <c r="AZ2712">
        <f>IF(EH2712&lt;&gt;"",1,0)</f>
        <v/>
      </c>
      <c r="BB2712" t="inlineStr">
        <is>
          <t>WARREN-WARD 1</t>
        </is>
      </c>
      <c r="BC2712" t="inlineStr">
        <is>
          <t>X</t>
        </is>
      </c>
      <c r="BD2712" t="inlineStr">
        <is>
          <t>X</t>
        </is>
      </c>
      <c r="BH2712" t="inlineStr">
        <is>
          <t>X</t>
        </is>
      </c>
      <c r="BL2712" t="inlineStr">
        <is>
          <t>X</t>
        </is>
      </c>
      <c r="BP2712" t="inlineStr">
        <is>
          <t>X</t>
        </is>
      </c>
      <c r="BS2712" t="inlineStr">
        <is>
          <t>X</t>
        </is>
      </c>
      <c r="CA2712" t="inlineStr">
        <is>
          <t>X</t>
        </is>
      </c>
      <c r="CG2712" t="inlineStr">
        <is>
          <t>X</t>
        </is>
      </c>
      <c r="CK2712" t="inlineStr">
        <is>
          <t>X</t>
        </is>
      </c>
      <c r="CN2712" t="inlineStr">
        <is>
          <t>X</t>
        </is>
      </c>
      <c r="CP2712" t="inlineStr">
        <is>
          <t>X</t>
        </is>
      </c>
      <c r="CU2712" t="inlineStr">
        <is>
          <t>R</t>
        </is>
      </c>
      <c r="CV2712" t="inlineStr">
        <is>
          <t>X</t>
        </is>
      </c>
      <c r="CY2712" t="inlineStr">
        <is>
          <t>X</t>
        </is>
      </c>
      <c r="CZ2712" t="inlineStr">
        <is>
          <t>D</t>
        </is>
      </c>
      <c r="DC2712" t="inlineStr">
        <is>
          <t>X</t>
        </is>
      </c>
      <c r="DI2712" t="inlineStr">
        <is>
          <t>X</t>
        </is>
      </c>
      <c r="DJ2712" t="inlineStr">
        <is>
          <t>D</t>
        </is>
      </c>
      <c r="DM2712" t="inlineStr">
        <is>
          <t>D</t>
        </is>
      </c>
      <c r="DN2712" t="inlineStr">
        <is>
          <t>X</t>
        </is>
      </c>
      <c r="DS2712" t="inlineStr">
        <is>
          <t>D</t>
        </is>
      </c>
      <c r="DU2712" t="inlineStr">
        <is>
          <t>X</t>
        </is>
      </c>
      <c r="DW2712" t="inlineStr">
        <is>
          <t>D</t>
        </is>
      </c>
      <c r="DX2712" t="inlineStr">
        <is>
          <t>X</t>
        </is>
      </c>
      <c r="EA2712" t="inlineStr">
        <is>
          <t>X</t>
        </is>
      </c>
      <c r="ED2712" t="inlineStr">
        <is>
          <t>D</t>
        </is>
      </c>
      <c r="EF2712" t="inlineStr">
        <is>
          <t>X</t>
        </is>
      </c>
      <c r="EH2712" t="inlineStr">
        <is>
          <t>D</t>
        </is>
      </c>
    </row>
    <row r="2713">
      <c r="A2713" t="inlineStr">
        <is>
          <t>OH0023651071</t>
        </is>
      </c>
      <c r="B2713" t="n">
        <v>78</v>
      </c>
      <c r="C2713" t="n">
        <v>416211</v>
      </c>
      <c r="D2713" t="inlineStr">
        <is>
          <t>WIX</t>
        </is>
      </c>
      <c r="E2713" t="inlineStr">
        <is>
          <t>DESTINY</t>
        </is>
      </c>
      <c r="F2713">
        <f>CONCATENATE(D2713," ",LEFT(H2713,4),"T=",AU2713,"D=",AV2713,"R=",AW2713,"M=",AX2713,"L=",AY2713,"B=",AZ2713)</f>
        <v/>
      </c>
      <c r="G2713" t="inlineStr">
        <is>
          <t>N</t>
        </is>
      </c>
      <c r="I2713" t="inlineStr">
        <is>
          <t>1997-08-22</t>
        </is>
      </c>
      <c r="J2713" t="inlineStr">
        <is>
          <t>2016-03-09</t>
        </is>
      </c>
      <c r="K2713" t="inlineStr">
        <is>
          <t>CONFIRMATION</t>
        </is>
      </c>
      <c r="M2713" t="inlineStr">
        <is>
          <t>3426 DUNSTAN DR NW</t>
        </is>
      </c>
      <c r="N2713">
        <f>RIGHT(M2713,LEN(M2713)-FIND(" ",M2713))</f>
        <v/>
      </c>
      <c r="O2713" t="inlineStr">
        <is>
          <t>APT 2</t>
        </is>
      </c>
      <c r="P2713" t="inlineStr">
        <is>
          <t>WARREN</t>
        </is>
      </c>
      <c r="Q2713" t="inlineStr">
        <is>
          <t>OH</t>
        </is>
      </c>
      <c r="R2713" t="n">
        <v>44485</v>
      </c>
      <c r="AD2713" t="inlineStr">
        <is>
          <t>TRUMBULL CAREER &amp; TECH CENTER</t>
        </is>
      </c>
      <c r="AE2713" t="inlineStr">
        <is>
          <t>WARREN CITY</t>
        </is>
      </c>
      <c r="AF2713" t="inlineStr">
        <is>
          <t>WARREN CITY SD</t>
        </is>
      </c>
      <c r="AH2713" t="n">
        <v>14</v>
      </c>
      <c r="AI2713" t="n">
        <v>11</v>
      </c>
      <c r="AN2713" t="inlineStr">
        <is>
          <t>WARREN</t>
        </is>
      </c>
      <c r="AO2713" t="inlineStr">
        <is>
          <t>WARREN CITY 1E</t>
        </is>
      </c>
      <c r="AP2713" t="inlineStr">
        <is>
          <t>78-P-ACJ</t>
        </is>
      </c>
      <c r="AQ2713" t="n">
        <v>9</v>
      </c>
      <c r="AR2713" t="n">
        <v>64</v>
      </c>
      <c r="AS2713" t="n">
        <v>32</v>
      </c>
      <c r="AU2713">
        <f>COUNTA($BA$2713:$EH$2713)</f>
        <v/>
      </c>
      <c r="AV2713">
        <f>COUNTIF($BA$2713:$EH$2713,"D")</f>
        <v/>
      </c>
      <c r="AW2713">
        <f>COUNTIF($BA$2713:$EH$2713,"R")</f>
        <v/>
      </c>
      <c r="AX2713">
        <f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/>
      </c>
      <c r="AY2713">
        <f>IF(DJ2713&lt;&gt;"",1,0)+IF(DK2713&lt;&gt;"",1,0)+IF(DM2713&lt;&gt;"",1,0)+IF(DO2713&lt;&gt;"",1,0)+IF(DP2713&lt;&gt;"",1,0)+IF(DQ2713&lt;&gt;"",1,0)+IF(DS2713&lt;&gt;"",1,0)+IF(DT2713&lt;&gt;"",1,0)+IF(DV2713&lt;&gt;"",1,0)+IF(DW2713&lt;&gt;"",1,0)+IF(DX2713&lt;&gt;"",1,0)+IF(DY2713&lt;&gt;"",1,0)+IF(DZ2713&lt;&gt;"",1,0)+IF(EB2713&lt;&gt;"",1,0)+IF(EC2713&lt;&gt;"",1,0)+IF(ED2713&lt;&gt;"",1,0)+IF(EG2713&lt;&gt;"",1,0)+IF(EH2713&lt;&gt;"",1,0)</f>
        <v/>
      </c>
      <c r="AZ2713">
        <f>IF(EH2713&lt;&gt;"",1,0)</f>
        <v/>
      </c>
      <c r="BB2713" t="inlineStr">
        <is>
          <t>WARREN-WARD 1</t>
        </is>
      </c>
      <c r="DC2713" t="inlineStr">
        <is>
          <t>X</t>
        </is>
      </c>
    </row>
    <row r="2714">
      <c r="A2714" t="inlineStr">
        <is>
          <t>OH0023650544</t>
        </is>
      </c>
      <c r="B2714" t="n">
        <v>78</v>
      </c>
      <c r="C2714" t="n">
        <v>416150</v>
      </c>
      <c r="D2714" t="inlineStr">
        <is>
          <t>HIGGINS</t>
        </is>
      </c>
      <c r="E2714" t="inlineStr">
        <is>
          <t>MICHAEL</t>
        </is>
      </c>
      <c r="F2714">
        <f>CONCATENATE(D2714," ",LEFT(H2714,4),"T=",AU2714,"D=",AV2714,"R=",AW2714,"M=",AX2714,"L=",AY2714,"B=",AZ2714)</f>
        <v/>
      </c>
      <c r="G2714" t="inlineStr">
        <is>
          <t>ANTHONY</t>
        </is>
      </c>
      <c r="I2714" t="inlineStr">
        <is>
          <t>1995-10-06</t>
        </is>
      </c>
      <c r="J2714" t="inlineStr">
        <is>
          <t>2016-04-26</t>
        </is>
      </c>
      <c r="K2714" t="inlineStr">
        <is>
          <t>CONFIRMATION</t>
        </is>
      </c>
      <c r="M2714" t="inlineStr">
        <is>
          <t>3422 ELMHILL DR NW</t>
        </is>
      </c>
      <c r="N2714">
        <f>RIGHT(M2714,LEN(M2714)-FIND(" ",M2714))</f>
        <v/>
      </c>
      <c r="P2714" t="inlineStr">
        <is>
          <t>WARREN</t>
        </is>
      </c>
      <c r="Q2714" t="inlineStr">
        <is>
          <t>OH</t>
        </is>
      </c>
      <c r="R2714" t="n">
        <v>44485</v>
      </c>
      <c r="AD2714" t="inlineStr">
        <is>
          <t>TRUMBULL CAREER &amp; TECH CENTER</t>
        </is>
      </c>
      <c r="AE2714" t="inlineStr">
        <is>
          <t>WARREN CITY</t>
        </is>
      </c>
      <c r="AF2714" t="inlineStr">
        <is>
          <t>WARREN CITY SD</t>
        </is>
      </c>
      <c r="AH2714" t="n">
        <v>14</v>
      </c>
      <c r="AI2714" t="n">
        <v>11</v>
      </c>
      <c r="AN2714" t="inlineStr">
        <is>
          <t>WARREN</t>
        </is>
      </c>
      <c r="AO2714" t="inlineStr">
        <is>
          <t>WARREN CITY 1E</t>
        </is>
      </c>
      <c r="AP2714" t="inlineStr">
        <is>
          <t>78-P-ACJ</t>
        </is>
      </c>
      <c r="AQ2714" t="n">
        <v>9</v>
      </c>
      <c r="AR2714" t="n">
        <v>64</v>
      </c>
      <c r="AS2714" t="n">
        <v>32</v>
      </c>
      <c r="AU2714">
        <f>COUNTA($BA$2714:$EH$2714)</f>
        <v/>
      </c>
      <c r="AV2714">
        <f>COUNTIF($BA$2714:$EH$2714,"D")</f>
        <v/>
      </c>
      <c r="AW2714">
        <f>COUNTIF($BA$2714:$EH$2714,"R")</f>
        <v/>
      </c>
      <c r="AX2714">
        <f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/>
      </c>
      <c r="AY2714">
        <f>IF(DJ2714&lt;&gt;"",1,0)+IF(DK2714&lt;&gt;"",1,0)+IF(DM2714&lt;&gt;"",1,0)+IF(DO2714&lt;&gt;"",1,0)+IF(DP2714&lt;&gt;"",1,0)+IF(DQ2714&lt;&gt;"",1,0)+IF(DS2714&lt;&gt;"",1,0)+IF(DT2714&lt;&gt;"",1,0)+IF(DV2714&lt;&gt;"",1,0)+IF(DW2714&lt;&gt;"",1,0)+IF(DX2714&lt;&gt;"",1,0)+IF(DY2714&lt;&gt;"",1,0)+IF(DZ2714&lt;&gt;"",1,0)+IF(EB2714&lt;&gt;"",1,0)+IF(EC2714&lt;&gt;"",1,0)+IF(ED2714&lt;&gt;"",1,0)+IF(EG2714&lt;&gt;"",1,0)+IF(EH2714&lt;&gt;"",1,0)</f>
        <v/>
      </c>
      <c r="AZ2714">
        <f>IF(EH2714&lt;&gt;"",1,0)</f>
        <v/>
      </c>
      <c r="BB2714" t="inlineStr">
        <is>
          <t>WARREN-WARD 1</t>
        </is>
      </c>
    </row>
    <row r="2715">
      <c r="A2715" t="inlineStr">
        <is>
          <t>OH0023458314</t>
        </is>
      </c>
      <c r="B2715" t="n">
        <v>78</v>
      </c>
      <c r="C2715" t="n">
        <v>412370</v>
      </c>
      <c r="D2715" t="inlineStr">
        <is>
          <t>GIBSON</t>
        </is>
      </c>
      <c r="E2715" t="inlineStr">
        <is>
          <t>AARON</t>
        </is>
      </c>
      <c r="F2715">
        <f>CONCATENATE(D2715," ",LEFT(H2715,4),"T=",AU2715,"D=",AV2715,"R=",AW2715,"M=",AX2715,"L=",AY2715,"B=",AZ2715)</f>
        <v/>
      </c>
      <c r="G2715" t="inlineStr">
        <is>
          <t>J</t>
        </is>
      </c>
      <c r="I2715" t="inlineStr">
        <is>
          <t>1982-11-17</t>
        </is>
      </c>
      <c r="J2715" t="inlineStr">
        <is>
          <t>2015-11-17</t>
        </is>
      </c>
      <c r="K2715" t="inlineStr">
        <is>
          <t>ACTIVE</t>
        </is>
      </c>
      <c r="M2715" t="inlineStr">
        <is>
          <t>3121 TOD AVE NW</t>
        </is>
      </c>
      <c r="N2715">
        <f>RIGHT(M2715,LEN(M2715)-FIND(" ",M2715))</f>
        <v/>
      </c>
      <c r="P2715" t="inlineStr">
        <is>
          <t>WARREN</t>
        </is>
      </c>
      <c r="Q2715" t="inlineStr">
        <is>
          <t>OH</t>
        </is>
      </c>
      <c r="R2715" t="n">
        <v>44485</v>
      </c>
      <c r="AD2715" t="inlineStr">
        <is>
          <t>TRUMBULL CAREER &amp; TECH CENTER</t>
        </is>
      </c>
      <c r="AE2715" t="inlineStr">
        <is>
          <t>WARREN CITY</t>
        </is>
      </c>
      <c r="AF2715" t="inlineStr">
        <is>
          <t>WARREN CITY SD</t>
        </is>
      </c>
      <c r="AH2715" t="n">
        <v>14</v>
      </c>
      <c r="AI2715" t="n">
        <v>11</v>
      </c>
      <c r="AN2715" t="inlineStr">
        <is>
          <t>WARREN</t>
        </is>
      </c>
      <c r="AO2715" t="inlineStr">
        <is>
          <t>WARREN CITY 1E</t>
        </is>
      </c>
      <c r="AP2715" t="inlineStr">
        <is>
          <t>78-P-ACJ</t>
        </is>
      </c>
      <c r="AQ2715" t="n">
        <v>9</v>
      </c>
      <c r="AR2715" t="n">
        <v>64</v>
      </c>
      <c r="AS2715" t="n">
        <v>32</v>
      </c>
      <c r="AU2715">
        <f>COUNTA($BA$2715:$EH$2715)</f>
        <v/>
      </c>
      <c r="AV2715">
        <f>COUNTIF($BA$2715:$EH$2715,"D")</f>
        <v/>
      </c>
      <c r="AW2715">
        <f>COUNTIF($BA$2715:$EH$2715,"R")</f>
        <v/>
      </c>
      <c r="AX2715">
        <f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/>
      </c>
      <c r="AY2715">
        <f>IF(DJ2715&lt;&gt;"",1,0)+IF(DK2715&lt;&gt;"",1,0)+IF(DM2715&lt;&gt;"",1,0)+IF(DO2715&lt;&gt;"",1,0)+IF(DP2715&lt;&gt;"",1,0)+IF(DQ2715&lt;&gt;"",1,0)+IF(DS2715&lt;&gt;"",1,0)+IF(DT2715&lt;&gt;"",1,0)+IF(DV2715&lt;&gt;"",1,0)+IF(DW2715&lt;&gt;"",1,0)+IF(DX2715&lt;&gt;"",1,0)+IF(DY2715&lt;&gt;"",1,0)+IF(DZ2715&lt;&gt;"",1,0)+IF(EB2715&lt;&gt;"",1,0)+IF(EC2715&lt;&gt;"",1,0)+IF(ED2715&lt;&gt;"",1,0)+IF(EG2715&lt;&gt;"",1,0)+IF(EH2715&lt;&gt;"",1,0)</f>
        <v/>
      </c>
      <c r="AZ2715">
        <f>IF(EH2715&lt;&gt;"",1,0)</f>
        <v/>
      </c>
      <c r="BB2715" t="inlineStr">
        <is>
          <t>WARREN-WARD 1</t>
        </is>
      </c>
      <c r="BL2715" t="inlineStr">
        <is>
          <t>X</t>
        </is>
      </c>
      <c r="DC2715" t="inlineStr">
        <is>
          <t>X</t>
        </is>
      </c>
      <c r="DN2715" t="inlineStr">
        <is>
          <t>X</t>
        </is>
      </c>
      <c r="DU2715" t="inlineStr">
        <is>
          <t>X</t>
        </is>
      </c>
      <c r="EA2715" t="inlineStr">
        <is>
          <t>X</t>
        </is>
      </c>
      <c r="EF2715" t="inlineStr">
        <is>
          <t>X</t>
        </is>
      </c>
    </row>
    <row r="2716">
      <c r="A2716" t="inlineStr">
        <is>
          <t>OH0015707234</t>
        </is>
      </c>
      <c r="B2716" t="n">
        <v>78</v>
      </c>
      <c r="C2716" t="n">
        <v>171154</v>
      </c>
      <c r="D2716" t="inlineStr">
        <is>
          <t>LUZIER</t>
        </is>
      </c>
      <c r="E2716" t="inlineStr">
        <is>
          <t>LINDA</t>
        </is>
      </c>
      <c r="F2716">
        <f>CONCATENATE(D2716," ",LEFT(H2716,4),"T=",AU2716,"D=",AV2716,"R=",AW2716,"M=",AX2716,"L=",AY2716,"B=",AZ2716)</f>
        <v/>
      </c>
      <c r="G2716" t="inlineStr">
        <is>
          <t>W</t>
        </is>
      </c>
      <c r="I2716" t="inlineStr">
        <is>
          <t>1948-04-11</t>
        </is>
      </c>
      <c r="J2716" t="inlineStr">
        <is>
          <t>2015-09-10</t>
        </is>
      </c>
      <c r="K2716" t="inlineStr">
        <is>
          <t>ACTIVE</t>
        </is>
      </c>
      <c r="L2716" t="inlineStr">
        <is>
          <t>R</t>
        </is>
      </c>
      <c r="M2716" t="inlineStr">
        <is>
          <t>2780 LEXINGTON AVE NW</t>
        </is>
      </c>
      <c r="N2716">
        <f>RIGHT(M2716,LEN(M2716)-FIND(" ",M2716))</f>
        <v/>
      </c>
      <c r="P2716" t="inlineStr">
        <is>
          <t>WARREN</t>
        </is>
      </c>
      <c r="Q2716" t="inlineStr">
        <is>
          <t>OH</t>
        </is>
      </c>
      <c r="R2716" t="n">
        <v>44485</v>
      </c>
      <c r="AD2716" t="inlineStr">
        <is>
          <t>TRUMBULL CAREER &amp; TECH CENTER</t>
        </is>
      </c>
      <c r="AE2716" t="inlineStr">
        <is>
          <t>WARREN CITY</t>
        </is>
      </c>
      <c r="AF2716" t="inlineStr">
        <is>
          <t>WARREN CITY SD</t>
        </is>
      </c>
      <c r="AH2716" t="n">
        <v>14</v>
      </c>
      <c r="AI2716" t="n">
        <v>11</v>
      </c>
      <c r="AN2716" t="inlineStr">
        <is>
          <t>WARREN</t>
        </is>
      </c>
      <c r="AO2716" t="inlineStr">
        <is>
          <t>WARREN CITY 1E</t>
        </is>
      </c>
      <c r="AP2716" t="inlineStr">
        <is>
          <t>78-P-ACJ</t>
        </is>
      </c>
      <c r="AQ2716" t="n">
        <v>9</v>
      </c>
      <c r="AR2716" t="n">
        <v>64</v>
      </c>
      <c r="AS2716" t="n">
        <v>32</v>
      </c>
      <c r="AU2716">
        <f>COUNTA($BA$2716:$EH$2716)</f>
        <v/>
      </c>
      <c r="AV2716">
        <f>COUNTIF($BA$2716:$EH$2716,"D")</f>
        <v/>
      </c>
      <c r="AW2716">
        <f>COUNTIF($BA$2716:$EH$2716,"R")</f>
        <v/>
      </c>
      <c r="AX2716">
        <f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/>
      </c>
      <c r="AY2716">
        <f>IF(DJ2716&lt;&gt;"",1,0)+IF(DK2716&lt;&gt;"",1,0)+IF(DM2716&lt;&gt;"",1,0)+IF(DO2716&lt;&gt;"",1,0)+IF(DP2716&lt;&gt;"",1,0)+IF(DQ2716&lt;&gt;"",1,0)+IF(DS2716&lt;&gt;"",1,0)+IF(DT2716&lt;&gt;"",1,0)+IF(DV2716&lt;&gt;"",1,0)+IF(DW2716&lt;&gt;"",1,0)+IF(DX2716&lt;&gt;"",1,0)+IF(DY2716&lt;&gt;"",1,0)+IF(DZ2716&lt;&gt;"",1,0)+IF(EB2716&lt;&gt;"",1,0)+IF(EC2716&lt;&gt;"",1,0)+IF(ED2716&lt;&gt;"",1,0)+IF(EG2716&lt;&gt;"",1,0)+IF(EH2716&lt;&gt;"",1,0)</f>
        <v/>
      </c>
      <c r="AZ2716">
        <f>IF(EH2716&lt;&gt;"",1,0)</f>
        <v/>
      </c>
      <c r="BB2716" t="inlineStr">
        <is>
          <t>WARREN-WARD 1</t>
        </is>
      </c>
      <c r="BC2716" t="inlineStr">
        <is>
          <t>X</t>
        </is>
      </c>
      <c r="BD2716" t="inlineStr">
        <is>
          <t>X</t>
        </is>
      </c>
      <c r="BF2716" t="inlineStr">
        <is>
          <t>X</t>
        </is>
      </c>
      <c r="BG2716" t="inlineStr">
        <is>
          <t>X</t>
        </is>
      </c>
      <c r="BH2716" t="inlineStr">
        <is>
          <t>X</t>
        </is>
      </c>
      <c r="BI2716" t="inlineStr">
        <is>
          <t>X</t>
        </is>
      </c>
      <c r="BJ2716" t="inlineStr">
        <is>
          <t>X</t>
        </is>
      </c>
      <c r="BK2716" t="inlineStr">
        <is>
          <t>X</t>
        </is>
      </c>
      <c r="BL2716" t="inlineStr">
        <is>
          <t>X</t>
        </is>
      </c>
      <c r="BP2716" t="inlineStr">
        <is>
          <t>X</t>
        </is>
      </c>
      <c r="BR2716" t="inlineStr">
        <is>
          <t>X</t>
        </is>
      </c>
      <c r="BS2716" t="inlineStr">
        <is>
          <t>X</t>
        </is>
      </c>
      <c r="BV2716" t="inlineStr">
        <is>
          <t>X</t>
        </is>
      </c>
      <c r="BY2716" t="inlineStr">
        <is>
          <t>D</t>
        </is>
      </c>
      <c r="CA2716" t="inlineStr">
        <is>
          <t>X</t>
        </is>
      </c>
      <c r="CH2716" t="inlineStr">
        <is>
          <t>D</t>
        </is>
      </c>
      <c r="CK2716" t="inlineStr">
        <is>
          <t>X</t>
        </is>
      </c>
      <c r="CO2716" t="inlineStr">
        <is>
          <t>R</t>
        </is>
      </c>
      <c r="CP2716" t="inlineStr">
        <is>
          <t>X</t>
        </is>
      </c>
      <c r="CT2716" t="inlineStr">
        <is>
          <t>X</t>
        </is>
      </c>
      <c r="CU2716" t="inlineStr">
        <is>
          <t>R</t>
        </is>
      </c>
      <c r="CV2716" t="inlineStr">
        <is>
          <t>X</t>
        </is>
      </c>
      <c r="CW2716" t="inlineStr">
        <is>
          <t>X</t>
        </is>
      </c>
      <c r="CY2716" t="inlineStr">
        <is>
          <t>X</t>
        </is>
      </c>
      <c r="CZ2716" t="inlineStr">
        <is>
          <t>R</t>
        </is>
      </c>
      <c r="DC2716" t="inlineStr">
        <is>
          <t>X</t>
        </is>
      </c>
      <c r="DF2716" t="inlineStr">
        <is>
          <t>X</t>
        </is>
      </c>
      <c r="DI2716" t="inlineStr">
        <is>
          <t>X</t>
        </is>
      </c>
      <c r="DL2716" t="inlineStr">
        <is>
          <t>X</t>
        </is>
      </c>
      <c r="DM2716" t="inlineStr">
        <is>
          <t>R</t>
        </is>
      </c>
      <c r="DN2716" t="inlineStr">
        <is>
          <t>X</t>
        </is>
      </c>
      <c r="DR2716" t="inlineStr">
        <is>
          <t>X</t>
        </is>
      </c>
      <c r="DS2716" t="inlineStr">
        <is>
          <t>R</t>
        </is>
      </c>
      <c r="DT2716" t="inlineStr">
        <is>
          <t>R</t>
        </is>
      </c>
      <c r="DU2716" t="inlineStr">
        <is>
          <t>X</t>
        </is>
      </c>
      <c r="DW2716" t="inlineStr">
        <is>
          <t>X</t>
        </is>
      </c>
      <c r="DX2716" t="inlineStr">
        <is>
          <t>X</t>
        </is>
      </c>
      <c r="EA2716" t="inlineStr">
        <is>
          <t>X</t>
        </is>
      </c>
      <c r="ED2716" t="inlineStr">
        <is>
          <t>R</t>
        </is>
      </c>
      <c r="EF2716" t="inlineStr">
        <is>
          <t>X</t>
        </is>
      </c>
    </row>
    <row r="2717">
      <c r="A2717" t="inlineStr">
        <is>
          <t>OH0015739924</t>
        </is>
      </c>
      <c r="B2717" t="n">
        <v>78</v>
      </c>
      <c r="C2717" t="n">
        <v>331688</v>
      </c>
      <c r="D2717" t="inlineStr">
        <is>
          <t>PIERCE</t>
        </is>
      </c>
      <c r="E2717" t="inlineStr">
        <is>
          <t>NANCY</t>
        </is>
      </c>
      <c r="F2717">
        <f>CONCATENATE(D2717," ",LEFT(H2717,4),"T=",AU2717,"D=",AV2717,"R=",AW2717,"M=",AX2717,"L=",AY2717,"B=",AZ2717)</f>
        <v/>
      </c>
      <c r="G2717" t="inlineStr">
        <is>
          <t>M</t>
        </is>
      </c>
      <c r="I2717" t="inlineStr">
        <is>
          <t>1944-01-07</t>
        </is>
      </c>
      <c r="J2717" t="inlineStr">
        <is>
          <t>2015-07-06</t>
        </is>
      </c>
      <c r="K2717" t="inlineStr">
        <is>
          <t>ACTIVE</t>
        </is>
      </c>
      <c r="M2717" t="inlineStr">
        <is>
          <t>2824 LEXINGTON AVE NW</t>
        </is>
      </c>
      <c r="N2717">
        <f>RIGHT(M2717,LEN(M2717)-FIND(" ",M2717))</f>
        <v/>
      </c>
      <c r="P2717" t="inlineStr">
        <is>
          <t>WARREN</t>
        </is>
      </c>
      <c r="Q2717" t="inlineStr">
        <is>
          <t>OH</t>
        </is>
      </c>
      <c r="R2717" t="n">
        <v>44485</v>
      </c>
      <c r="AD2717" t="inlineStr">
        <is>
          <t>TRUMBULL CAREER &amp; TECH CENTER</t>
        </is>
      </c>
      <c r="AE2717" t="inlineStr">
        <is>
          <t>WARREN CITY</t>
        </is>
      </c>
      <c r="AF2717" t="inlineStr">
        <is>
          <t>WARREN CITY SD</t>
        </is>
      </c>
      <c r="AH2717" t="n">
        <v>14</v>
      </c>
      <c r="AI2717" t="n">
        <v>11</v>
      </c>
      <c r="AN2717" t="inlineStr">
        <is>
          <t>WARREN</t>
        </is>
      </c>
      <c r="AO2717" t="inlineStr">
        <is>
          <t>WARREN CITY 1E</t>
        </is>
      </c>
      <c r="AP2717" t="inlineStr">
        <is>
          <t>78-P-ACJ</t>
        </is>
      </c>
      <c r="AQ2717" t="n">
        <v>9</v>
      </c>
      <c r="AR2717" t="n">
        <v>64</v>
      </c>
      <c r="AS2717" t="n">
        <v>32</v>
      </c>
      <c r="AU2717">
        <f>COUNTA($BA$2717:$EH$2717)</f>
        <v/>
      </c>
      <c r="AV2717">
        <f>COUNTIF($BA$2717:$EH$2717,"D")</f>
        <v/>
      </c>
      <c r="AW2717">
        <f>COUNTIF($BA$2717:$EH$2717,"R")</f>
        <v/>
      </c>
      <c r="AX2717">
        <f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/>
      </c>
      <c r="AY2717">
        <f>IF(DJ2717&lt;&gt;"",1,0)+IF(DK2717&lt;&gt;"",1,0)+IF(DM2717&lt;&gt;"",1,0)+IF(DO2717&lt;&gt;"",1,0)+IF(DP2717&lt;&gt;"",1,0)+IF(DQ2717&lt;&gt;"",1,0)+IF(DS2717&lt;&gt;"",1,0)+IF(DT2717&lt;&gt;"",1,0)+IF(DV2717&lt;&gt;"",1,0)+IF(DW2717&lt;&gt;"",1,0)+IF(DX2717&lt;&gt;"",1,0)+IF(DY2717&lt;&gt;"",1,0)+IF(DZ2717&lt;&gt;"",1,0)+IF(EB2717&lt;&gt;"",1,0)+IF(EC2717&lt;&gt;"",1,0)+IF(ED2717&lt;&gt;"",1,0)+IF(EG2717&lt;&gt;"",1,0)+IF(EH2717&lt;&gt;"",1,0)</f>
        <v/>
      </c>
      <c r="AZ2717">
        <f>IF(EH2717&lt;&gt;"",1,0)</f>
        <v/>
      </c>
      <c r="BB2717" t="inlineStr">
        <is>
          <t>WARREN-WARD 1</t>
        </is>
      </c>
      <c r="BL2717" t="inlineStr">
        <is>
          <t>X</t>
        </is>
      </c>
      <c r="BP2717" t="inlineStr">
        <is>
          <t>X</t>
        </is>
      </c>
      <c r="BR2717" t="inlineStr">
        <is>
          <t>X</t>
        </is>
      </c>
      <c r="BS2717" t="inlineStr">
        <is>
          <t>X</t>
        </is>
      </c>
      <c r="BV2717" t="inlineStr">
        <is>
          <t>X</t>
        </is>
      </c>
      <c r="BY2717" t="inlineStr">
        <is>
          <t>D</t>
        </is>
      </c>
      <c r="CA2717" t="inlineStr">
        <is>
          <t>X</t>
        </is>
      </c>
      <c r="CK2717" t="inlineStr">
        <is>
          <t>X</t>
        </is>
      </c>
      <c r="CN2717" t="inlineStr">
        <is>
          <t>X</t>
        </is>
      </c>
      <c r="CP2717" t="inlineStr">
        <is>
          <t>X</t>
        </is>
      </c>
      <c r="CZ2717" t="inlineStr">
        <is>
          <t>D</t>
        </is>
      </c>
      <c r="DC2717" t="inlineStr">
        <is>
          <t>X</t>
        </is>
      </c>
      <c r="DI2717" t="inlineStr">
        <is>
          <t>X</t>
        </is>
      </c>
      <c r="DM2717" t="inlineStr">
        <is>
          <t>D</t>
        </is>
      </c>
      <c r="DN2717" t="inlineStr">
        <is>
          <t>X</t>
        </is>
      </c>
      <c r="DU2717" t="inlineStr">
        <is>
          <t>X</t>
        </is>
      </c>
      <c r="DX2717" t="inlineStr">
        <is>
          <t>X</t>
        </is>
      </c>
      <c r="EA2717" t="inlineStr">
        <is>
          <t>X</t>
        </is>
      </c>
      <c r="EF2717" t="inlineStr">
        <is>
          <t>X</t>
        </is>
      </c>
    </row>
    <row r="2718">
      <c r="A2718" t="inlineStr">
        <is>
          <t>OH0025952526</t>
        </is>
      </c>
      <c r="B2718" t="n">
        <v>78</v>
      </c>
      <c r="C2718" t="n">
        <v>453301</v>
      </c>
      <c r="D2718" t="inlineStr">
        <is>
          <t>SCARBROUGH</t>
        </is>
      </c>
      <c r="E2718" t="inlineStr">
        <is>
          <t>DENISE</t>
        </is>
      </c>
      <c r="F2718">
        <f>CONCATENATE(D2718," ",LEFT(H2718,4),"T=",AU2718,"D=",AV2718,"R=",AW2718,"M=",AX2718,"L=",AY2718,"B=",AZ2718)</f>
        <v/>
      </c>
      <c r="I2718" t="inlineStr">
        <is>
          <t>1956-09-22</t>
        </is>
      </c>
      <c r="J2718" t="inlineStr">
        <is>
          <t>2020-10-04</t>
        </is>
      </c>
      <c r="K2718" t="inlineStr">
        <is>
          <t>CONFIRMATION</t>
        </is>
      </c>
      <c r="M2718" t="inlineStr">
        <is>
          <t>2977 TOD AVE NW</t>
        </is>
      </c>
      <c r="N2718">
        <f>RIGHT(M2718,LEN(M2718)-FIND(" ",M2718))</f>
        <v/>
      </c>
      <c r="P2718" t="inlineStr">
        <is>
          <t>WARREN</t>
        </is>
      </c>
      <c r="Q2718" t="inlineStr">
        <is>
          <t>OH</t>
        </is>
      </c>
      <c r="R2718" t="n">
        <v>44485</v>
      </c>
      <c r="AD2718" t="inlineStr">
        <is>
          <t>TRUMBULL CAREER &amp; TECH CENTER</t>
        </is>
      </c>
      <c r="AE2718" t="inlineStr">
        <is>
          <t>WARREN CITY</t>
        </is>
      </c>
      <c r="AF2718" t="inlineStr">
        <is>
          <t>WARREN CITY SD</t>
        </is>
      </c>
      <c r="AH2718" t="n">
        <v>14</v>
      </c>
      <c r="AI2718" t="n">
        <v>11</v>
      </c>
      <c r="AN2718" t="inlineStr">
        <is>
          <t>WARREN</t>
        </is>
      </c>
      <c r="AO2718" t="inlineStr">
        <is>
          <t>WARREN CITY 1E</t>
        </is>
      </c>
      <c r="AP2718" t="inlineStr">
        <is>
          <t>78-P-ACJ</t>
        </is>
      </c>
      <c r="AQ2718" t="n">
        <v>9</v>
      </c>
      <c r="AR2718" t="n">
        <v>64</v>
      </c>
      <c r="AS2718" t="n">
        <v>32</v>
      </c>
      <c r="AU2718">
        <f>COUNTA($BA$2718:$EH$2718)</f>
        <v/>
      </c>
      <c r="AV2718">
        <f>COUNTIF($BA$2718:$EH$2718,"D")</f>
        <v/>
      </c>
      <c r="AW2718">
        <f>COUNTIF($BA$2718:$EH$2718,"R")</f>
        <v/>
      </c>
      <c r="AX2718">
        <f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/>
      </c>
      <c r="AY2718">
        <f>IF(DJ2718&lt;&gt;"",1,0)+IF(DK2718&lt;&gt;"",1,0)+IF(DM2718&lt;&gt;"",1,0)+IF(DO2718&lt;&gt;"",1,0)+IF(DP2718&lt;&gt;"",1,0)+IF(DQ2718&lt;&gt;"",1,0)+IF(DS2718&lt;&gt;"",1,0)+IF(DT2718&lt;&gt;"",1,0)+IF(DV2718&lt;&gt;"",1,0)+IF(DW2718&lt;&gt;"",1,0)+IF(DX2718&lt;&gt;"",1,0)+IF(DY2718&lt;&gt;"",1,0)+IF(DZ2718&lt;&gt;"",1,0)+IF(EB2718&lt;&gt;"",1,0)+IF(EC2718&lt;&gt;"",1,0)+IF(ED2718&lt;&gt;"",1,0)+IF(EG2718&lt;&gt;"",1,0)+IF(EH2718&lt;&gt;"",1,0)</f>
        <v/>
      </c>
      <c r="AZ2718">
        <f>IF(EH2718&lt;&gt;"",1,0)</f>
        <v/>
      </c>
      <c r="BB2718" t="inlineStr">
        <is>
          <t>WARREN-WARD 1</t>
        </is>
      </c>
      <c r="DN2718" t="inlineStr">
        <is>
          <t>X</t>
        </is>
      </c>
    </row>
    <row r="2719">
      <c r="A2719" t="inlineStr">
        <is>
          <t>OH0023356506</t>
        </is>
      </c>
      <c r="B2719" t="n">
        <v>78</v>
      </c>
      <c r="C2719" t="n">
        <v>411191</v>
      </c>
      <c r="D2719" t="inlineStr">
        <is>
          <t>WELCH</t>
        </is>
      </c>
      <c r="E2719" t="inlineStr">
        <is>
          <t>LISA</t>
        </is>
      </c>
      <c r="F2719">
        <f>CONCATENATE(D2719," ",LEFT(H2719,4),"T=",AU2719,"D=",AV2719,"R=",AW2719,"M=",AX2719,"L=",AY2719,"B=",AZ2719)</f>
        <v/>
      </c>
      <c r="G2719" t="inlineStr">
        <is>
          <t>M</t>
        </is>
      </c>
      <c r="I2719" t="inlineStr">
        <is>
          <t>1970-12-02</t>
        </is>
      </c>
      <c r="J2719" t="inlineStr">
        <is>
          <t>2017-02-21</t>
        </is>
      </c>
      <c r="K2719" t="inlineStr">
        <is>
          <t>CONFIRMATION</t>
        </is>
      </c>
      <c r="M2719" t="inlineStr">
        <is>
          <t>3375 ELMHILL DR NW</t>
        </is>
      </c>
      <c r="N2719">
        <f>RIGHT(M2719,LEN(M2719)-FIND(" ",M2719))</f>
        <v/>
      </c>
      <c r="P2719" t="inlineStr">
        <is>
          <t>WARREN</t>
        </is>
      </c>
      <c r="Q2719" t="inlineStr">
        <is>
          <t>OH</t>
        </is>
      </c>
      <c r="R2719" t="n">
        <v>44485</v>
      </c>
      <c r="AD2719" t="inlineStr">
        <is>
          <t>TRUMBULL CAREER &amp; TECH CENTER</t>
        </is>
      </c>
      <c r="AE2719" t="inlineStr">
        <is>
          <t>WARREN CITY</t>
        </is>
      </c>
      <c r="AF2719" t="inlineStr">
        <is>
          <t>WARREN CITY SD</t>
        </is>
      </c>
      <c r="AH2719" t="n">
        <v>14</v>
      </c>
      <c r="AI2719" t="n">
        <v>11</v>
      </c>
      <c r="AN2719" t="inlineStr">
        <is>
          <t>WARREN</t>
        </is>
      </c>
      <c r="AO2719" t="inlineStr">
        <is>
          <t>WARREN CITY 1E</t>
        </is>
      </c>
      <c r="AP2719" t="inlineStr">
        <is>
          <t>78-P-ACJ</t>
        </is>
      </c>
      <c r="AQ2719" t="n">
        <v>9</v>
      </c>
      <c r="AR2719" t="n">
        <v>64</v>
      </c>
      <c r="AS2719" t="n">
        <v>32</v>
      </c>
      <c r="AU2719">
        <f>COUNTA($BA$2719:$EH$2719)</f>
        <v/>
      </c>
      <c r="AV2719">
        <f>COUNTIF($BA$2719:$EH$2719,"D")</f>
        <v/>
      </c>
      <c r="AW2719">
        <f>COUNTIF($BA$2719:$EH$2719,"R")</f>
        <v/>
      </c>
      <c r="AX2719">
        <f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/>
      </c>
      <c r="AY2719">
        <f>IF(DJ2719&lt;&gt;"",1,0)+IF(DK2719&lt;&gt;"",1,0)+IF(DM2719&lt;&gt;"",1,0)+IF(DO2719&lt;&gt;"",1,0)+IF(DP2719&lt;&gt;"",1,0)+IF(DQ2719&lt;&gt;"",1,0)+IF(DS2719&lt;&gt;"",1,0)+IF(DT2719&lt;&gt;"",1,0)+IF(DV2719&lt;&gt;"",1,0)+IF(DW2719&lt;&gt;"",1,0)+IF(DX2719&lt;&gt;"",1,0)+IF(DY2719&lt;&gt;"",1,0)+IF(DZ2719&lt;&gt;"",1,0)+IF(EB2719&lt;&gt;"",1,0)+IF(EC2719&lt;&gt;"",1,0)+IF(ED2719&lt;&gt;"",1,0)+IF(EG2719&lt;&gt;"",1,0)+IF(EH2719&lt;&gt;"",1,0)</f>
        <v/>
      </c>
      <c r="AZ2719">
        <f>IF(EH2719&lt;&gt;"",1,0)</f>
        <v/>
      </c>
      <c r="BB2719" t="inlineStr">
        <is>
          <t>WARREN-WARD 1</t>
        </is>
      </c>
    </row>
    <row r="2720">
      <c r="A2720" t="inlineStr">
        <is>
          <t>OH0019699904</t>
        </is>
      </c>
      <c r="B2720" t="n">
        <v>78</v>
      </c>
      <c r="C2720" t="n">
        <v>357755</v>
      </c>
      <c r="D2720" t="inlineStr">
        <is>
          <t>WILLIAMS</t>
        </is>
      </c>
      <c r="E2720" t="inlineStr">
        <is>
          <t>KATINA</t>
        </is>
      </c>
      <c r="F2720">
        <f>CONCATENATE(D2720," ",LEFT(H2720,4),"T=",AU2720,"D=",AV2720,"R=",AW2720,"M=",AX2720,"L=",AY2720,"B=",AZ2720)</f>
        <v/>
      </c>
      <c r="G2720" t="inlineStr">
        <is>
          <t>L</t>
        </is>
      </c>
      <c r="I2720" t="inlineStr">
        <is>
          <t>1968-08-12</t>
        </is>
      </c>
      <c r="J2720" t="inlineStr">
        <is>
          <t>2008-02-20</t>
        </is>
      </c>
      <c r="K2720" t="inlineStr">
        <is>
          <t>ACTIVE</t>
        </is>
      </c>
      <c r="M2720" t="inlineStr">
        <is>
          <t>2906 LEXINGTON AVE NW</t>
        </is>
      </c>
      <c r="N2720">
        <f>RIGHT(M2720,LEN(M2720)-FIND(" ",M2720))</f>
        <v/>
      </c>
      <c r="P2720" t="inlineStr">
        <is>
          <t>WARREN</t>
        </is>
      </c>
      <c r="Q2720" t="inlineStr">
        <is>
          <t>OH</t>
        </is>
      </c>
      <c r="R2720" t="n">
        <v>44485</v>
      </c>
      <c r="AD2720" t="inlineStr">
        <is>
          <t>TRUMBULL CAREER &amp; TECH CENTER</t>
        </is>
      </c>
      <c r="AE2720" t="inlineStr">
        <is>
          <t>WARREN CITY</t>
        </is>
      </c>
      <c r="AF2720" t="inlineStr">
        <is>
          <t>WARREN CITY SD</t>
        </is>
      </c>
      <c r="AH2720" t="n">
        <v>14</v>
      </c>
      <c r="AI2720" t="n">
        <v>11</v>
      </c>
      <c r="AN2720" t="inlineStr">
        <is>
          <t>WARREN</t>
        </is>
      </c>
      <c r="AO2720" t="inlineStr">
        <is>
          <t>WARREN CITY 1E</t>
        </is>
      </c>
      <c r="AP2720" t="inlineStr">
        <is>
          <t>78-P-ACJ</t>
        </is>
      </c>
      <c r="AQ2720" t="n">
        <v>9</v>
      </c>
      <c r="AR2720" t="n">
        <v>64</v>
      </c>
      <c r="AS2720" t="n">
        <v>32</v>
      </c>
      <c r="AU2720">
        <f>COUNTA($BA$2720:$EH$2720)</f>
        <v/>
      </c>
      <c r="AV2720">
        <f>COUNTIF($BA$2720:$EH$2720,"D")</f>
        <v/>
      </c>
      <c r="AW2720">
        <f>COUNTIF($BA$2720:$EH$2720,"R")</f>
        <v/>
      </c>
      <c r="AX2720">
        <f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/>
      </c>
      <c r="AY2720">
        <f>IF(DJ2720&lt;&gt;"",1,0)+IF(DK2720&lt;&gt;"",1,0)+IF(DM2720&lt;&gt;"",1,0)+IF(DO2720&lt;&gt;"",1,0)+IF(DP2720&lt;&gt;"",1,0)+IF(DQ2720&lt;&gt;"",1,0)+IF(DS2720&lt;&gt;"",1,0)+IF(DT2720&lt;&gt;"",1,0)+IF(DV2720&lt;&gt;"",1,0)+IF(DW2720&lt;&gt;"",1,0)+IF(DX2720&lt;&gt;"",1,0)+IF(DY2720&lt;&gt;"",1,0)+IF(DZ2720&lt;&gt;"",1,0)+IF(EB2720&lt;&gt;"",1,0)+IF(EC2720&lt;&gt;"",1,0)+IF(ED2720&lt;&gt;"",1,0)+IF(EG2720&lt;&gt;"",1,0)+IF(EH2720&lt;&gt;"",1,0)</f>
        <v/>
      </c>
      <c r="AZ2720">
        <f>IF(EH2720&lt;&gt;"",1,0)</f>
        <v/>
      </c>
      <c r="BB2720" t="inlineStr">
        <is>
          <t>WARREN-WARD 1</t>
        </is>
      </c>
      <c r="CA2720" t="inlineStr">
        <is>
          <t>X</t>
        </is>
      </c>
      <c r="CP2720" t="inlineStr">
        <is>
          <t>X</t>
        </is>
      </c>
      <c r="DC2720" t="inlineStr">
        <is>
          <t>X</t>
        </is>
      </c>
      <c r="DN2720" t="inlineStr">
        <is>
          <t>X</t>
        </is>
      </c>
      <c r="EF2720" t="inlineStr">
        <is>
          <t>X</t>
        </is>
      </c>
    </row>
    <row r="2721">
      <c r="A2721" t="inlineStr">
        <is>
          <t>OH0020821973</t>
        </is>
      </c>
      <c r="B2721" t="n">
        <v>78</v>
      </c>
      <c r="C2721" t="n">
        <v>370523</v>
      </c>
      <c r="D2721" t="inlineStr">
        <is>
          <t>MASCIO</t>
        </is>
      </c>
      <c r="E2721" t="inlineStr">
        <is>
          <t>RICHARD</t>
        </is>
      </c>
      <c r="F2721">
        <f>CONCATENATE(D2721," ",LEFT(H2721,4),"T=",AU2721,"D=",AV2721,"R=",AW2721,"M=",AX2721,"L=",AY2721,"B=",AZ2721)</f>
        <v/>
      </c>
      <c r="G2721" t="inlineStr">
        <is>
          <t>P</t>
        </is>
      </c>
      <c r="I2721" t="inlineStr">
        <is>
          <t>1964-07-24</t>
        </is>
      </c>
      <c r="J2721" t="inlineStr">
        <is>
          <t>2009-07-24</t>
        </is>
      </c>
      <c r="K2721" t="inlineStr">
        <is>
          <t>ACTIVE</t>
        </is>
      </c>
      <c r="L2721" t="inlineStr">
        <is>
          <t>D</t>
        </is>
      </c>
      <c r="M2721" t="inlineStr">
        <is>
          <t>2826 LEXINGTON AVE NW</t>
        </is>
      </c>
      <c r="N2721">
        <f>RIGHT(M2721,LEN(M2721)-FIND(" ",M2721))</f>
        <v/>
      </c>
      <c r="P2721" t="inlineStr">
        <is>
          <t>WARREN</t>
        </is>
      </c>
      <c r="Q2721" t="inlineStr">
        <is>
          <t>OH</t>
        </is>
      </c>
      <c r="R2721" t="n">
        <v>44485</v>
      </c>
      <c r="AD2721" t="inlineStr">
        <is>
          <t>TRUMBULL CAREER &amp; TECH CENTER</t>
        </is>
      </c>
      <c r="AE2721" t="inlineStr">
        <is>
          <t>WARREN CITY</t>
        </is>
      </c>
      <c r="AF2721" t="inlineStr">
        <is>
          <t>WARREN CITY SD</t>
        </is>
      </c>
      <c r="AH2721" t="n">
        <v>14</v>
      </c>
      <c r="AI2721" t="n">
        <v>11</v>
      </c>
      <c r="AN2721" t="inlineStr">
        <is>
          <t>WARREN</t>
        </is>
      </c>
      <c r="AO2721" t="inlineStr">
        <is>
          <t>WARREN CITY 1E</t>
        </is>
      </c>
      <c r="AP2721" t="inlineStr">
        <is>
          <t>78-P-ACJ</t>
        </is>
      </c>
      <c r="AQ2721" t="n">
        <v>9</v>
      </c>
      <c r="AR2721" t="n">
        <v>64</v>
      </c>
      <c r="AS2721" t="n">
        <v>32</v>
      </c>
      <c r="AU2721">
        <f>COUNTA($BA$2721:$EH$2721)</f>
        <v/>
      </c>
      <c r="AV2721">
        <f>COUNTIF($BA$2721:$EH$2721,"D")</f>
        <v/>
      </c>
      <c r="AW2721">
        <f>COUNTIF($BA$2721:$EH$2721,"R")</f>
        <v/>
      </c>
      <c r="AX2721">
        <f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/>
      </c>
      <c r="AY2721">
        <f>IF(DJ2721&lt;&gt;"",1,0)+IF(DK2721&lt;&gt;"",1,0)+IF(DM2721&lt;&gt;"",1,0)+IF(DO2721&lt;&gt;"",1,0)+IF(DP2721&lt;&gt;"",1,0)+IF(DQ2721&lt;&gt;"",1,0)+IF(DS2721&lt;&gt;"",1,0)+IF(DT2721&lt;&gt;"",1,0)+IF(DV2721&lt;&gt;"",1,0)+IF(DW2721&lt;&gt;"",1,0)+IF(DX2721&lt;&gt;"",1,0)+IF(DY2721&lt;&gt;"",1,0)+IF(DZ2721&lt;&gt;"",1,0)+IF(EB2721&lt;&gt;"",1,0)+IF(EC2721&lt;&gt;"",1,0)+IF(ED2721&lt;&gt;"",1,0)+IF(EG2721&lt;&gt;"",1,0)+IF(EH2721&lt;&gt;"",1,0)</f>
        <v/>
      </c>
      <c r="AZ2721">
        <f>IF(EH2721&lt;&gt;"",1,0)</f>
        <v/>
      </c>
      <c r="BB2721" t="inlineStr">
        <is>
          <t>WARREN-WARD 1</t>
        </is>
      </c>
      <c r="BK2721" t="inlineStr">
        <is>
          <t>D</t>
        </is>
      </c>
      <c r="BL2721" t="inlineStr">
        <is>
          <t>X</t>
        </is>
      </c>
      <c r="BS2721" t="inlineStr">
        <is>
          <t>X</t>
        </is>
      </c>
      <c r="BY2721" t="inlineStr">
        <is>
          <t>D</t>
        </is>
      </c>
      <c r="CA2721" t="inlineStr">
        <is>
          <t>X</t>
        </is>
      </c>
      <c r="CG2721" t="inlineStr">
        <is>
          <t>X</t>
        </is>
      </c>
      <c r="CH2721" t="inlineStr">
        <is>
          <t>D</t>
        </is>
      </c>
      <c r="CK2721" t="inlineStr">
        <is>
          <t>X</t>
        </is>
      </c>
      <c r="CL2721" t="inlineStr">
        <is>
          <t>D</t>
        </is>
      </c>
      <c r="CN2721" t="inlineStr">
        <is>
          <t>X</t>
        </is>
      </c>
      <c r="CO2721" t="inlineStr">
        <is>
          <t>D</t>
        </is>
      </c>
      <c r="CP2721" t="inlineStr">
        <is>
          <t>X</t>
        </is>
      </c>
      <c r="CT2721" t="inlineStr">
        <is>
          <t>X</t>
        </is>
      </c>
      <c r="CU2721" t="inlineStr">
        <is>
          <t>D</t>
        </is>
      </c>
      <c r="CV2721" t="inlineStr">
        <is>
          <t>X</t>
        </is>
      </c>
      <c r="CW2721" t="inlineStr">
        <is>
          <t>D</t>
        </is>
      </c>
      <c r="CY2721" t="inlineStr">
        <is>
          <t>X</t>
        </is>
      </c>
      <c r="CZ2721" t="inlineStr">
        <is>
          <t>D</t>
        </is>
      </c>
      <c r="DC2721" t="inlineStr">
        <is>
          <t>X</t>
        </is>
      </c>
      <c r="DD2721" t="inlineStr">
        <is>
          <t>D</t>
        </is>
      </c>
      <c r="DF2721" t="inlineStr">
        <is>
          <t>X</t>
        </is>
      </c>
      <c r="DG2721" t="inlineStr">
        <is>
          <t>D</t>
        </is>
      </c>
      <c r="DI2721" t="inlineStr">
        <is>
          <t>X</t>
        </is>
      </c>
      <c r="DL2721" t="inlineStr">
        <is>
          <t>X</t>
        </is>
      </c>
      <c r="DM2721" t="inlineStr">
        <is>
          <t>D</t>
        </is>
      </c>
      <c r="DN2721" t="inlineStr">
        <is>
          <t>X</t>
        </is>
      </c>
      <c r="DO2721" t="inlineStr">
        <is>
          <t>D</t>
        </is>
      </c>
      <c r="DR2721" t="inlineStr">
        <is>
          <t>X</t>
        </is>
      </c>
      <c r="DS2721" t="inlineStr">
        <is>
          <t>D</t>
        </is>
      </c>
      <c r="DU2721" t="inlineStr">
        <is>
          <t>X</t>
        </is>
      </c>
      <c r="DW2721" t="inlineStr">
        <is>
          <t>D</t>
        </is>
      </c>
      <c r="DX2721" t="inlineStr">
        <is>
          <t>X</t>
        </is>
      </c>
      <c r="EA2721" t="inlineStr">
        <is>
          <t>X</t>
        </is>
      </c>
      <c r="ED2721" t="inlineStr">
        <is>
          <t>D</t>
        </is>
      </c>
      <c r="EF2721" t="inlineStr">
        <is>
          <t>X</t>
        </is>
      </c>
      <c r="EH2721" t="inlineStr">
        <is>
          <t>D</t>
        </is>
      </c>
    </row>
    <row r="2722">
      <c r="A2722" t="inlineStr">
        <is>
          <t>OH0026627664</t>
        </is>
      </c>
      <c r="B2722" t="n">
        <v>78</v>
      </c>
      <c r="C2722" t="n">
        <v>465271</v>
      </c>
      <c r="D2722" t="inlineStr">
        <is>
          <t>NERF</t>
        </is>
      </c>
      <c r="E2722" t="inlineStr">
        <is>
          <t>SHAWN</t>
        </is>
      </c>
      <c r="F2722">
        <f>CONCATENATE(D2722," ",LEFT(H2722,4),"T=",AU2722,"D=",AV2722,"R=",AW2722,"M=",AX2722,"L=",AY2722,"B=",AZ2722)</f>
        <v/>
      </c>
      <c r="G2722" t="inlineStr">
        <is>
          <t>MIKEL</t>
        </is>
      </c>
      <c r="I2722" t="inlineStr">
        <is>
          <t>1971-03-26</t>
        </is>
      </c>
      <c r="J2722" t="inlineStr">
        <is>
          <t>2022-09-06</t>
        </is>
      </c>
      <c r="K2722" t="inlineStr">
        <is>
          <t>ACTIVE</t>
        </is>
      </c>
      <c r="M2722" t="inlineStr">
        <is>
          <t>2966 RED FOX RUN DR NW</t>
        </is>
      </c>
      <c r="N2722">
        <f>RIGHT(M2722,LEN(M2722)-FIND(" ",M2722))</f>
        <v/>
      </c>
      <c r="P2722" t="inlineStr">
        <is>
          <t>WARREN</t>
        </is>
      </c>
      <c r="Q2722" t="inlineStr">
        <is>
          <t>OH</t>
        </is>
      </c>
      <c r="R2722" t="n">
        <v>44485</v>
      </c>
      <c r="AD2722" t="inlineStr">
        <is>
          <t>TRUMBULL CAREER &amp; TECH CENTER</t>
        </is>
      </c>
      <c r="AE2722" t="inlineStr">
        <is>
          <t>WARREN CITY</t>
        </is>
      </c>
      <c r="AF2722" t="inlineStr">
        <is>
          <t>WARREN CITY SD</t>
        </is>
      </c>
      <c r="AH2722" t="n">
        <v>14</v>
      </c>
      <c r="AI2722" t="n">
        <v>11</v>
      </c>
      <c r="AN2722" t="inlineStr">
        <is>
          <t>WARREN</t>
        </is>
      </c>
      <c r="AO2722" t="inlineStr">
        <is>
          <t>WARREN CITY 1E</t>
        </is>
      </c>
      <c r="AP2722" t="inlineStr">
        <is>
          <t>78-P-ACJ</t>
        </is>
      </c>
      <c r="AQ2722" t="n">
        <v>9</v>
      </c>
      <c r="AR2722" t="n">
        <v>64</v>
      </c>
      <c r="AS2722" t="n">
        <v>32</v>
      </c>
      <c r="AU2722">
        <f>COUNTA($BA$2722:$EH$2722)</f>
        <v/>
      </c>
      <c r="AV2722">
        <f>COUNTIF($BA$2722:$EH$2722,"D")</f>
        <v/>
      </c>
      <c r="AW2722">
        <f>COUNTIF($BA$2722:$EH$2722,"R")</f>
        <v/>
      </c>
      <c r="AX2722">
        <f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/>
      </c>
      <c r="AY2722">
        <f>IF(DJ2722&lt;&gt;"",1,0)+IF(DK2722&lt;&gt;"",1,0)+IF(DM2722&lt;&gt;"",1,0)+IF(DO2722&lt;&gt;"",1,0)+IF(DP2722&lt;&gt;"",1,0)+IF(DQ2722&lt;&gt;"",1,0)+IF(DS2722&lt;&gt;"",1,0)+IF(DT2722&lt;&gt;"",1,0)+IF(DV2722&lt;&gt;"",1,0)+IF(DW2722&lt;&gt;"",1,0)+IF(DX2722&lt;&gt;"",1,0)+IF(DY2722&lt;&gt;"",1,0)+IF(DZ2722&lt;&gt;"",1,0)+IF(EB2722&lt;&gt;"",1,0)+IF(EC2722&lt;&gt;"",1,0)+IF(ED2722&lt;&gt;"",1,0)+IF(EG2722&lt;&gt;"",1,0)+IF(EH2722&lt;&gt;"",1,0)</f>
        <v/>
      </c>
      <c r="AZ2722">
        <f>IF(EH2722&lt;&gt;"",1,0)</f>
        <v/>
      </c>
      <c r="BB2722" t="inlineStr">
        <is>
          <t>WARREN-WARD 1</t>
        </is>
      </c>
    </row>
    <row r="2723">
      <c r="A2723" t="inlineStr">
        <is>
          <t>OH0015779248</t>
        </is>
      </c>
      <c r="B2723" t="n">
        <v>78</v>
      </c>
      <c r="C2723" t="n">
        <v>265361</v>
      </c>
      <c r="D2723" t="inlineStr">
        <is>
          <t>BYRNES</t>
        </is>
      </c>
      <c r="E2723" t="inlineStr">
        <is>
          <t>NATHAN</t>
        </is>
      </c>
      <c r="F2723">
        <f>CONCATENATE(D2723," ",LEFT(H2723,4),"T=",AU2723,"D=",AV2723,"R=",AW2723,"M=",AX2723,"L=",AY2723,"B=",AZ2723)</f>
        <v/>
      </c>
      <c r="G2723" t="inlineStr">
        <is>
          <t>C</t>
        </is>
      </c>
      <c r="I2723" t="inlineStr">
        <is>
          <t>1974-07-03</t>
        </is>
      </c>
      <c r="J2723" t="inlineStr">
        <is>
          <t>2011-06-17</t>
        </is>
      </c>
      <c r="K2723" t="inlineStr">
        <is>
          <t>CONFIRMATION</t>
        </is>
      </c>
      <c r="M2723" t="inlineStr">
        <is>
          <t>2810 MONTGOMERY AVE NW</t>
        </is>
      </c>
      <c r="N2723">
        <f>RIGHT(M2723,LEN(M2723)-FIND(" ",M2723))</f>
        <v/>
      </c>
      <c r="P2723" t="inlineStr">
        <is>
          <t>WARREN</t>
        </is>
      </c>
      <c r="Q2723" t="inlineStr">
        <is>
          <t>OH</t>
        </is>
      </c>
      <c r="R2723" t="n">
        <v>44485</v>
      </c>
      <c r="AD2723" t="inlineStr">
        <is>
          <t>TRUMBULL CAREER &amp; TECH CENTER</t>
        </is>
      </c>
      <c r="AE2723" t="inlineStr">
        <is>
          <t>WARREN CITY</t>
        </is>
      </c>
      <c r="AF2723" t="inlineStr">
        <is>
          <t>WARREN CITY SD</t>
        </is>
      </c>
      <c r="AH2723" t="n">
        <v>14</v>
      </c>
      <c r="AI2723" t="n">
        <v>11</v>
      </c>
      <c r="AN2723" t="inlineStr">
        <is>
          <t>WARREN</t>
        </is>
      </c>
      <c r="AO2723" t="inlineStr">
        <is>
          <t>WARREN CITY 1E</t>
        </is>
      </c>
      <c r="AP2723" t="inlineStr">
        <is>
          <t>78-P-ACJ</t>
        </is>
      </c>
      <c r="AQ2723" t="n">
        <v>9</v>
      </c>
      <c r="AR2723" t="n">
        <v>64</v>
      </c>
      <c r="AS2723" t="n">
        <v>32</v>
      </c>
      <c r="AU2723">
        <f>COUNTA($BA$2723:$EH$2723)</f>
        <v/>
      </c>
      <c r="AV2723">
        <f>COUNTIF($BA$2723:$EH$2723,"D")</f>
        <v/>
      </c>
      <c r="AW2723">
        <f>COUNTIF($BA$2723:$EH$2723,"R")</f>
        <v/>
      </c>
      <c r="AX2723">
        <f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/>
      </c>
      <c r="AY2723">
        <f>IF(DJ2723&lt;&gt;"",1,0)+IF(DK2723&lt;&gt;"",1,0)+IF(DM2723&lt;&gt;"",1,0)+IF(DO2723&lt;&gt;"",1,0)+IF(DP2723&lt;&gt;"",1,0)+IF(DQ2723&lt;&gt;"",1,0)+IF(DS2723&lt;&gt;"",1,0)+IF(DT2723&lt;&gt;"",1,0)+IF(DV2723&lt;&gt;"",1,0)+IF(DW2723&lt;&gt;"",1,0)+IF(DX2723&lt;&gt;"",1,0)+IF(DY2723&lt;&gt;"",1,0)+IF(DZ2723&lt;&gt;"",1,0)+IF(EB2723&lt;&gt;"",1,0)+IF(EC2723&lt;&gt;"",1,0)+IF(ED2723&lt;&gt;"",1,0)+IF(EG2723&lt;&gt;"",1,0)+IF(EH2723&lt;&gt;"",1,0)</f>
        <v/>
      </c>
      <c r="AZ2723">
        <f>IF(EH2723&lt;&gt;"",1,0)</f>
        <v/>
      </c>
      <c r="BB2723" t="inlineStr">
        <is>
          <t>WARREN-WARD 1</t>
        </is>
      </c>
      <c r="BD2723" t="inlineStr">
        <is>
          <t>X</t>
        </is>
      </c>
      <c r="BL2723" t="inlineStr">
        <is>
          <t>X</t>
        </is>
      </c>
      <c r="BY2723" t="inlineStr">
        <is>
          <t>D</t>
        </is>
      </c>
      <c r="CA2723" t="inlineStr">
        <is>
          <t>X</t>
        </is>
      </c>
      <c r="CP2723" t="inlineStr">
        <is>
          <t>X</t>
        </is>
      </c>
      <c r="CU2723" t="inlineStr">
        <is>
          <t>D</t>
        </is>
      </c>
      <c r="CV2723" t="inlineStr">
        <is>
          <t>X</t>
        </is>
      </c>
      <c r="CY2723" t="inlineStr">
        <is>
          <t>X</t>
        </is>
      </c>
      <c r="CZ2723" t="inlineStr">
        <is>
          <t>D</t>
        </is>
      </c>
      <c r="DC2723" t="inlineStr">
        <is>
          <t>X</t>
        </is>
      </c>
    </row>
    <row r="2724">
      <c r="A2724" t="inlineStr">
        <is>
          <t>OH0022718476</t>
        </is>
      </c>
      <c r="B2724" t="n">
        <v>78</v>
      </c>
      <c r="C2724" t="n">
        <v>401004</v>
      </c>
      <c r="D2724" t="inlineStr">
        <is>
          <t>SPRAGUE</t>
        </is>
      </c>
      <c r="E2724" t="inlineStr">
        <is>
          <t>THEODORE</t>
        </is>
      </c>
      <c r="F2724">
        <f>CONCATENATE(D2724," ",LEFT(H2724,4),"T=",AU2724,"D=",AV2724,"R=",AW2724,"M=",AX2724,"L=",AY2724,"B=",AZ2724)</f>
        <v/>
      </c>
      <c r="G2724" t="inlineStr">
        <is>
          <t>ANDREW</t>
        </is>
      </c>
      <c r="I2724" t="inlineStr">
        <is>
          <t>1993-03-12</t>
        </is>
      </c>
      <c r="J2724" t="inlineStr">
        <is>
          <t>2016-07-19</t>
        </is>
      </c>
      <c r="K2724" t="inlineStr">
        <is>
          <t>CONFIRMATION</t>
        </is>
      </c>
      <c r="M2724" t="inlineStr">
        <is>
          <t>3158 LODWICK DR NW</t>
        </is>
      </c>
      <c r="N2724">
        <f>RIGHT(M2724,LEN(M2724)-FIND(" ",M2724))</f>
        <v/>
      </c>
      <c r="O2724" t="inlineStr">
        <is>
          <t>APT 6</t>
        </is>
      </c>
      <c r="P2724" t="inlineStr">
        <is>
          <t>WARREN</t>
        </is>
      </c>
      <c r="Q2724" t="inlineStr">
        <is>
          <t>OH</t>
        </is>
      </c>
      <c r="R2724" t="n">
        <v>44485</v>
      </c>
      <c r="AD2724" t="inlineStr">
        <is>
          <t>TRUMBULL CAREER &amp; TECH CENTER</t>
        </is>
      </c>
      <c r="AE2724" t="inlineStr">
        <is>
          <t>WARREN CITY</t>
        </is>
      </c>
      <c r="AF2724" t="inlineStr">
        <is>
          <t>WARREN CITY SD</t>
        </is>
      </c>
      <c r="AH2724" t="n">
        <v>14</v>
      </c>
      <c r="AI2724" t="n">
        <v>11</v>
      </c>
      <c r="AN2724" t="inlineStr">
        <is>
          <t>WARREN</t>
        </is>
      </c>
      <c r="AO2724" t="inlineStr">
        <is>
          <t>WARREN CITY 1E</t>
        </is>
      </c>
      <c r="AP2724" t="inlineStr">
        <is>
          <t>78-P-ACJ</t>
        </is>
      </c>
      <c r="AQ2724" t="n">
        <v>9</v>
      </c>
      <c r="AR2724" t="n">
        <v>64</v>
      </c>
      <c r="AS2724" t="n">
        <v>32</v>
      </c>
      <c r="AU2724">
        <f>COUNTA($BA$2724:$EH$2724)</f>
        <v/>
      </c>
      <c r="AV2724">
        <f>COUNTIF($BA$2724:$EH$2724,"D")</f>
        <v/>
      </c>
      <c r="AW2724">
        <f>COUNTIF($BA$2724:$EH$2724,"R")</f>
        <v/>
      </c>
      <c r="AX2724">
        <f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/>
      </c>
      <c r="AY2724">
        <f>IF(DJ2724&lt;&gt;"",1,0)+IF(DK2724&lt;&gt;"",1,0)+IF(DM2724&lt;&gt;"",1,0)+IF(DO2724&lt;&gt;"",1,0)+IF(DP2724&lt;&gt;"",1,0)+IF(DQ2724&lt;&gt;"",1,0)+IF(DS2724&lt;&gt;"",1,0)+IF(DT2724&lt;&gt;"",1,0)+IF(DV2724&lt;&gt;"",1,0)+IF(DW2724&lt;&gt;"",1,0)+IF(DX2724&lt;&gt;"",1,0)+IF(DY2724&lt;&gt;"",1,0)+IF(DZ2724&lt;&gt;"",1,0)+IF(EB2724&lt;&gt;"",1,0)+IF(EC2724&lt;&gt;"",1,0)+IF(ED2724&lt;&gt;"",1,0)+IF(EG2724&lt;&gt;"",1,0)+IF(EH2724&lt;&gt;"",1,0)</f>
        <v/>
      </c>
      <c r="AZ2724">
        <f>IF(EH2724&lt;&gt;"",1,0)</f>
        <v/>
      </c>
      <c r="BB2724" t="inlineStr">
        <is>
          <t>WARREN-WARD 1</t>
        </is>
      </c>
    </row>
    <row r="2725">
      <c r="A2725" t="inlineStr">
        <is>
          <t>OH0023948752</t>
        </is>
      </c>
      <c r="B2725" t="n">
        <v>78</v>
      </c>
      <c r="C2725" t="n">
        <v>420299</v>
      </c>
      <c r="D2725" t="inlineStr">
        <is>
          <t>EAKIN REIDER</t>
        </is>
      </c>
      <c r="E2725" t="inlineStr">
        <is>
          <t>KAYLEE</t>
        </is>
      </c>
      <c r="F2725">
        <f>CONCATENATE(D2725," ",LEFT(H2725,4),"T=",AU2725,"D=",AV2725,"R=",AW2725,"M=",AX2725,"L=",AY2725,"B=",AZ2725)</f>
        <v/>
      </c>
      <c r="G2725" t="inlineStr">
        <is>
          <t>E</t>
        </is>
      </c>
      <c r="I2725" t="inlineStr">
        <is>
          <t>1998-02-21</t>
        </is>
      </c>
      <c r="J2725" t="inlineStr">
        <is>
          <t>2018-11-19</t>
        </is>
      </c>
      <c r="K2725" t="inlineStr">
        <is>
          <t>CONFIRMATION</t>
        </is>
      </c>
      <c r="M2725" t="inlineStr">
        <is>
          <t>3342 LODWICK DR NW</t>
        </is>
      </c>
      <c r="N2725">
        <f>RIGHT(M2725,LEN(M2725)-FIND(" ",M2725))</f>
        <v/>
      </c>
      <c r="O2725" t="inlineStr">
        <is>
          <t>APT 4</t>
        </is>
      </c>
      <c r="P2725" t="inlineStr">
        <is>
          <t>WARREN</t>
        </is>
      </c>
      <c r="Q2725" t="inlineStr">
        <is>
          <t>OH</t>
        </is>
      </c>
      <c r="R2725" t="n">
        <v>44485</v>
      </c>
      <c r="AD2725" t="inlineStr">
        <is>
          <t>TRUMBULL CAREER &amp; TECH CENTER</t>
        </is>
      </c>
      <c r="AE2725" t="inlineStr">
        <is>
          <t>WARREN CITY</t>
        </is>
      </c>
      <c r="AF2725" t="inlineStr">
        <is>
          <t>WARREN CITY SD</t>
        </is>
      </c>
      <c r="AH2725" t="n">
        <v>14</v>
      </c>
      <c r="AI2725" t="n">
        <v>11</v>
      </c>
      <c r="AN2725" t="inlineStr">
        <is>
          <t>WARREN</t>
        </is>
      </c>
      <c r="AO2725" t="inlineStr">
        <is>
          <t>WARREN CITY 1E</t>
        </is>
      </c>
      <c r="AP2725" t="inlineStr">
        <is>
          <t>78-P-ACJ</t>
        </is>
      </c>
      <c r="AQ2725" t="n">
        <v>9</v>
      </c>
      <c r="AR2725" t="n">
        <v>64</v>
      </c>
      <c r="AS2725" t="n">
        <v>32</v>
      </c>
      <c r="AU2725">
        <f>COUNTA($BA$2725:$EH$2725)</f>
        <v/>
      </c>
      <c r="AV2725">
        <f>COUNTIF($BA$2725:$EH$2725,"D")</f>
        <v/>
      </c>
      <c r="AW2725">
        <f>COUNTIF($BA$2725:$EH$2725,"R")</f>
        <v/>
      </c>
      <c r="AX2725">
        <f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/>
      </c>
      <c r="AY2725">
        <f>IF(DJ2725&lt;&gt;"",1,0)+IF(DK2725&lt;&gt;"",1,0)+IF(DM2725&lt;&gt;"",1,0)+IF(DO2725&lt;&gt;"",1,0)+IF(DP2725&lt;&gt;"",1,0)+IF(DQ2725&lt;&gt;"",1,0)+IF(DS2725&lt;&gt;"",1,0)+IF(DT2725&lt;&gt;"",1,0)+IF(DV2725&lt;&gt;"",1,0)+IF(DW2725&lt;&gt;"",1,0)+IF(DX2725&lt;&gt;"",1,0)+IF(DY2725&lt;&gt;"",1,0)+IF(DZ2725&lt;&gt;"",1,0)+IF(EB2725&lt;&gt;"",1,0)+IF(EC2725&lt;&gt;"",1,0)+IF(ED2725&lt;&gt;"",1,0)+IF(EG2725&lt;&gt;"",1,0)+IF(EH2725&lt;&gt;"",1,0)</f>
        <v/>
      </c>
      <c r="AZ2725">
        <f>IF(EH2725&lt;&gt;"",1,0)</f>
        <v/>
      </c>
      <c r="BB2725" t="inlineStr">
        <is>
          <t>WARREN-WARD 1</t>
        </is>
      </c>
      <c r="DC2725" t="inlineStr">
        <is>
          <t>X</t>
        </is>
      </c>
    </row>
    <row r="2726">
      <c r="A2726" t="inlineStr">
        <is>
          <t>OH0015684754</t>
        </is>
      </c>
      <c r="B2726" t="n">
        <v>78</v>
      </c>
      <c r="C2726" t="n">
        <v>120789</v>
      </c>
      <c r="D2726" t="inlineStr">
        <is>
          <t>MCKINNON</t>
        </is>
      </c>
      <c r="E2726" t="inlineStr">
        <is>
          <t>MICHAEL</t>
        </is>
      </c>
      <c r="F2726">
        <f>CONCATENATE(D2726," ",LEFT(H2726,4),"T=",AU2726,"D=",AV2726,"R=",AW2726,"M=",AX2726,"L=",AY2726,"B=",AZ2726)</f>
        <v/>
      </c>
      <c r="G2726" t="inlineStr">
        <is>
          <t>A</t>
        </is>
      </c>
      <c r="I2726" t="inlineStr">
        <is>
          <t>1959-09-11</t>
        </is>
      </c>
      <c r="J2726" t="inlineStr">
        <is>
          <t>2008-04-15</t>
        </is>
      </c>
      <c r="K2726" t="inlineStr">
        <is>
          <t>ACTIVE</t>
        </is>
      </c>
      <c r="L2726" t="inlineStr">
        <is>
          <t>D</t>
        </is>
      </c>
      <c r="M2726" t="inlineStr">
        <is>
          <t>3417 GREENFIELD ST NW</t>
        </is>
      </c>
      <c r="N2726">
        <f>RIGHT(M2726,LEN(M2726)-FIND(" ",M2726))</f>
        <v/>
      </c>
      <c r="P2726" t="inlineStr">
        <is>
          <t>WARREN</t>
        </is>
      </c>
      <c r="Q2726" t="inlineStr">
        <is>
          <t>OH</t>
        </is>
      </c>
      <c r="R2726" t="n">
        <v>44485</v>
      </c>
      <c r="AD2726" t="inlineStr">
        <is>
          <t>TRUMBULL CAREER &amp; TECH CENTER</t>
        </is>
      </c>
      <c r="AE2726" t="inlineStr">
        <is>
          <t>WARREN CITY</t>
        </is>
      </c>
      <c r="AF2726" t="inlineStr">
        <is>
          <t>WARREN CITY SD</t>
        </is>
      </c>
      <c r="AH2726" t="n">
        <v>14</v>
      </c>
      <c r="AI2726" t="n">
        <v>11</v>
      </c>
      <c r="AN2726" t="inlineStr">
        <is>
          <t>WARREN</t>
        </is>
      </c>
      <c r="AO2726" t="inlineStr">
        <is>
          <t>WARREN CITY 1E</t>
        </is>
      </c>
      <c r="AP2726" t="inlineStr">
        <is>
          <t>78-P-ACJ</t>
        </is>
      </c>
      <c r="AQ2726" t="n">
        <v>9</v>
      </c>
      <c r="AR2726" t="n">
        <v>64</v>
      </c>
      <c r="AS2726" t="n">
        <v>32</v>
      </c>
      <c r="AU2726">
        <f>COUNTA($BA$2726:$EH$2726)</f>
        <v/>
      </c>
      <c r="AV2726">
        <f>COUNTIF($BA$2726:$EH$2726,"D")</f>
        <v/>
      </c>
      <c r="AW2726">
        <f>COUNTIF($BA$2726:$EH$2726,"R")</f>
        <v/>
      </c>
      <c r="AX2726">
        <f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/>
      </c>
      <c r="AY2726">
        <f>IF(DJ2726&lt;&gt;"",1,0)+IF(DK2726&lt;&gt;"",1,0)+IF(DM2726&lt;&gt;"",1,0)+IF(DO2726&lt;&gt;"",1,0)+IF(DP2726&lt;&gt;"",1,0)+IF(DQ2726&lt;&gt;"",1,0)+IF(DS2726&lt;&gt;"",1,0)+IF(DT2726&lt;&gt;"",1,0)+IF(DV2726&lt;&gt;"",1,0)+IF(DW2726&lt;&gt;"",1,0)+IF(DX2726&lt;&gt;"",1,0)+IF(DY2726&lt;&gt;"",1,0)+IF(DZ2726&lt;&gt;"",1,0)+IF(EB2726&lt;&gt;"",1,0)+IF(EC2726&lt;&gt;"",1,0)+IF(ED2726&lt;&gt;"",1,0)+IF(EG2726&lt;&gt;"",1,0)+IF(EH2726&lt;&gt;"",1,0)</f>
        <v/>
      </c>
      <c r="AZ2726">
        <f>IF(EH2726&lt;&gt;"",1,0)</f>
        <v/>
      </c>
      <c r="BB2726" t="inlineStr">
        <is>
          <t>WARREN-WARD 1</t>
        </is>
      </c>
      <c r="BC2726" t="inlineStr">
        <is>
          <t>X</t>
        </is>
      </c>
      <c r="BD2726" t="inlineStr">
        <is>
          <t>X</t>
        </is>
      </c>
      <c r="BL2726" t="inlineStr">
        <is>
          <t>X</t>
        </is>
      </c>
      <c r="BS2726" t="inlineStr">
        <is>
          <t>X</t>
        </is>
      </c>
      <c r="BY2726" t="inlineStr">
        <is>
          <t>D</t>
        </is>
      </c>
      <c r="CA2726" t="inlineStr">
        <is>
          <t>X</t>
        </is>
      </c>
      <c r="CG2726" t="inlineStr">
        <is>
          <t>X</t>
        </is>
      </c>
      <c r="CH2726" t="inlineStr">
        <is>
          <t>D</t>
        </is>
      </c>
      <c r="CK2726" t="inlineStr">
        <is>
          <t>X</t>
        </is>
      </c>
      <c r="CL2726" t="inlineStr">
        <is>
          <t>D</t>
        </is>
      </c>
      <c r="CN2726" t="inlineStr">
        <is>
          <t>X</t>
        </is>
      </c>
      <c r="CP2726" t="inlineStr">
        <is>
          <t>X</t>
        </is>
      </c>
      <c r="CY2726" t="inlineStr">
        <is>
          <t>X</t>
        </is>
      </c>
      <c r="CZ2726" t="inlineStr">
        <is>
          <t>D</t>
        </is>
      </c>
      <c r="DC2726" t="inlineStr">
        <is>
          <t>X</t>
        </is>
      </c>
      <c r="DI2726" t="inlineStr">
        <is>
          <t>X</t>
        </is>
      </c>
      <c r="DL2726" t="inlineStr">
        <is>
          <t>X</t>
        </is>
      </c>
      <c r="DN2726" t="inlineStr">
        <is>
          <t>X</t>
        </is>
      </c>
      <c r="DT2726" t="inlineStr">
        <is>
          <t>R</t>
        </is>
      </c>
      <c r="DU2726" t="inlineStr">
        <is>
          <t>X</t>
        </is>
      </c>
      <c r="DW2726" t="inlineStr">
        <is>
          <t>D</t>
        </is>
      </c>
      <c r="DX2726" t="inlineStr">
        <is>
          <t>X</t>
        </is>
      </c>
    </row>
    <row r="2727">
      <c r="A2727" t="inlineStr">
        <is>
          <t>OH0021573680</t>
        </is>
      </c>
      <c r="B2727" t="n">
        <v>78</v>
      </c>
      <c r="C2727" t="n">
        <v>383110</v>
      </c>
      <c r="D2727" t="inlineStr">
        <is>
          <t>KING</t>
        </is>
      </c>
      <c r="E2727" t="inlineStr">
        <is>
          <t>MICHAEL</t>
        </is>
      </c>
      <c r="F2727">
        <f>CONCATENATE(D2727," ",LEFT(H2727,4),"T=",AU2727,"D=",AV2727,"R=",AW2727,"M=",AX2727,"L=",AY2727,"B=",AZ2727)</f>
        <v/>
      </c>
      <c r="G2727" t="inlineStr">
        <is>
          <t>A</t>
        </is>
      </c>
      <c r="I2727" t="inlineStr">
        <is>
          <t>1959-04-29</t>
        </is>
      </c>
      <c r="J2727" t="inlineStr">
        <is>
          <t>2022-12-07</t>
        </is>
      </c>
      <c r="K2727" t="inlineStr">
        <is>
          <t>ACTIVE</t>
        </is>
      </c>
      <c r="M2727" t="inlineStr">
        <is>
          <t>3264 ELMHILL DR NW</t>
        </is>
      </c>
      <c r="N2727">
        <f>RIGHT(M2727,LEN(M2727)-FIND(" ",M2727))</f>
        <v/>
      </c>
      <c r="P2727" t="inlineStr">
        <is>
          <t>WARREN</t>
        </is>
      </c>
      <c r="Q2727" t="inlineStr">
        <is>
          <t>OH</t>
        </is>
      </c>
      <c r="R2727" t="n">
        <v>44485</v>
      </c>
      <c r="AD2727" t="inlineStr">
        <is>
          <t>TRUMBULL CAREER &amp; TECH CENTER</t>
        </is>
      </c>
      <c r="AE2727" t="inlineStr">
        <is>
          <t>WARREN CITY</t>
        </is>
      </c>
      <c r="AF2727" t="inlineStr">
        <is>
          <t>WARREN CITY SD</t>
        </is>
      </c>
      <c r="AH2727" t="n">
        <v>14</v>
      </c>
      <c r="AI2727" t="n">
        <v>11</v>
      </c>
      <c r="AN2727" t="inlineStr">
        <is>
          <t>WARREN</t>
        </is>
      </c>
      <c r="AO2727" t="inlineStr">
        <is>
          <t>WARREN CITY 1E</t>
        </is>
      </c>
      <c r="AP2727" t="inlineStr">
        <is>
          <t>78-P-ACJ</t>
        </is>
      </c>
      <c r="AQ2727" t="n">
        <v>9</v>
      </c>
      <c r="AR2727" t="n">
        <v>64</v>
      </c>
      <c r="AS2727" t="n">
        <v>32</v>
      </c>
      <c r="AU2727">
        <f>COUNTA($BA$2727:$EH$2727)</f>
        <v/>
      </c>
      <c r="AV2727">
        <f>COUNTIF($BA$2727:$EH$2727,"D")</f>
        <v/>
      </c>
      <c r="AW2727">
        <f>COUNTIF($BA$2727:$EH$2727,"R")</f>
        <v/>
      </c>
      <c r="AX2727">
        <f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/>
      </c>
      <c r="AY2727">
        <f>IF(DJ2727&lt;&gt;"",1,0)+IF(DK2727&lt;&gt;"",1,0)+IF(DM2727&lt;&gt;"",1,0)+IF(DO2727&lt;&gt;"",1,0)+IF(DP2727&lt;&gt;"",1,0)+IF(DQ2727&lt;&gt;"",1,0)+IF(DS2727&lt;&gt;"",1,0)+IF(DT2727&lt;&gt;"",1,0)+IF(DV2727&lt;&gt;"",1,0)+IF(DW2727&lt;&gt;"",1,0)+IF(DX2727&lt;&gt;"",1,0)+IF(DY2727&lt;&gt;"",1,0)+IF(DZ2727&lt;&gt;"",1,0)+IF(EB2727&lt;&gt;"",1,0)+IF(EC2727&lt;&gt;"",1,0)+IF(ED2727&lt;&gt;"",1,0)+IF(EG2727&lt;&gt;"",1,0)+IF(EH2727&lt;&gt;"",1,0)</f>
        <v/>
      </c>
      <c r="AZ2727">
        <f>IF(EH2727&lt;&gt;"",1,0)</f>
        <v/>
      </c>
      <c r="BB2727" t="inlineStr">
        <is>
          <t>WARREN-WARD 1</t>
        </is>
      </c>
      <c r="CN2727" t="inlineStr">
        <is>
          <t>X</t>
        </is>
      </c>
      <c r="CP2727" t="inlineStr">
        <is>
          <t>X</t>
        </is>
      </c>
      <c r="CZ2727" t="inlineStr">
        <is>
          <t>D</t>
        </is>
      </c>
      <c r="DC2727" t="inlineStr">
        <is>
          <t>X</t>
        </is>
      </c>
      <c r="DI2727" t="inlineStr">
        <is>
          <t>X</t>
        </is>
      </c>
      <c r="DN2727" t="inlineStr">
        <is>
          <t>X</t>
        </is>
      </c>
      <c r="EF2727" t="inlineStr">
        <is>
          <t>X</t>
        </is>
      </c>
    </row>
    <row r="2728">
      <c r="A2728" t="inlineStr">
        <is>
          <t>OH0015769893</t>
        </is>
      </c>
      <c r="B2728" t="n">
        <v>78</v>
      </c>
      <c r="C2728" t="n">
        <v>27399</v>
      </c>
      <c r="D2728" t="inlineStr">
        <is>
          <t>SLATER</t>
        </is>
      </c>
      <c r="E2728" t="inlineStr">
        <is>
          <t>LINDA</t>
        </is>
      </c>
      <c r="F2728">
        <f>CONCATENATE(D2728," ",LEFT(H2728,4),"T=",AU2728,"D=",AV2728,"R=",AW2728,"M=",AX2728,"L=",AY2728,"B=",AZ2728)</f>
        <v/>
      </c>
      <c r="G2728" t="inlineStr">
        <is>
          <t>L</t>
        </is>
      </c>
      <c r="I2728" t="inlineStr">
        <is>
          <t>1948-12-26</t>
        </is>
      </c>
      <c r="J2728" t="inlineStr">
        <is>
          <t>2015-08-29</t>
        </is>
      </c>
      <c r="K2728" t="inlineStr">
        <is>
          <t>ACTIVE</t>
        </is>
      </c>
      <c r="L2728" t="inlineStr">
        <is>
          <t>D</t>
        </is>
      </c>
      <c r="M2728" t="inlineStr">
        <is>
          <t>3375 ELMHILL DR NW</t>
        </is>
      </c>
      <c r="N2728">
        <f>RIGHT(M2728,LEN(M2728)-FIND(" ",M2728))</f>
        <v/>
      </c>
      <c r="P2728" t="inlineStr">
        <is>
          <t>WARREN</t>
        </is>
      </c>
      <c r="Q2728" t="inlineStr">
        <is>
          <t>OH</t>
        </is>
      </c>
      <c r="R2728" t="n">
        <v>44485</v>
      </c>
      <c r="AD2728" t="inlineStr">
        <is>
          <t>TRUMBULL CAREER &amp; TECH CENTER</t>
        </is>
      </c>
      <c r="AE2728" t="inlineStr">
        <is>
          <t>WARREN CITY</t>
        </is>
      </c>
      <c r="AF2728" t="inlineStr">
        <is>
          <t>WARREN CITY SD</t>
        </is>
      </c>
      <c r="AH2728" t="n">
        <v>14</v>
      </c>
      <c r="AI2728" t="n">
        <v>11</v>
      </c>
      <c r="AN2728" t="inlineStr">
        <is>
          <t>WARREN</t>
        </is>
      </c>
      <c r="AO2728" t="inlineStr">
        <is>
          <t>WARREN CITY 1E</t>
        </is>
      </c>
      <c r="AP2728" t="inlineStr">
        <is>
          <t>78-P-ACJ</t>
        </is>
      </c>
      <c r="AQ2728" t="n">
        <v>9</v>
      </c>
      <c r="AR2728" t="n">
        <v>64</v>
      </c>
      <c r="AS2728" t="n">
        <v>32</v>
      </c>
      <c r="AU2728">
        <f>COUNTA($BA$2728:$EH$2728)</f>
        <v/>
      </c>
      <c r="AV2728">
        <f>COUNTIF($BA$2728:$EH$2728,"D")</f>
        <v/>
      </c>
      <c r="AW2728">
        <f>COUNTIF($BA$2728:$EH$2728,"R")</f>
        <v/>
      </c>
      <c r="AX2728">
        <f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/>
      </c>
      <c r="AY2728">
        <f>IF(DJ2728&lt;&gt;"",1,0)+IF(DK2728&lt;&gt;"",1,0)+IF(DM2728&lt;&gt;"",1,0)+IF(DO2728&lt;&gt;"",1,0)+IF(DP2728&lt;&gt;"",1,0)+IF(DQ2728&lt;&gt;"",1,0)+IF(DS2728&lt;&gt;"",1,0)+IF(DT2728&lt;&gt;"",1,0)+IF(DV2728&lt;&gt;"",1,0)+IF(DW2728&lt;&gt;"",1,0)+IF(DX2728&lt;&gt;"",1,0)+IF(DY2728&lt;&gt;"",1,0)+IF(DZ2728&lt;&gt;"",1,0)+IF(EB2728&lt;&gt;"",1,0)+IF(EC2728&lt;&gt;"",1,0)+IF(ED2728&lt;&gt;"",1,0)+IF(EG2728&lt;&gt;"",1,0)+IF(EH2728&lt;&gt;"",1,0)</f>
        <v/>
      </c>
      <c r="AZ2728">
        <f>IF(EH2728&lt;&gt;"",1,0)</f>
        <v/>
      </c>
      <c r="BB2728" t="inlineStr">
        <is>
          <t>WARREN-WARD 1</t>
        </is>
      </c>
      <c r="BC2728" t="inlineStr">
        <is>
          <t>X</t>
        </is>
      </c>
      <c r="BD2728" t="inlineStr">
        <is>
          <t>X</t>
        </is>
      </c>
      <c r="BE2728" t="inlineStr">
        <is>
          <t>X</t>
        </is>
      </c>
      <c r="BF2728" t="inlineStr">
        <is>
          <t>X</t>
        </is>
      </c>
      <c r="BG2728" t="inlineStr">
        <is>
          <t>X</t>
        </is>
      </c>
      <c r="BH2728" t="inlineStr">
        <is>
          <t>X</t>
        </is>
      </c>
      <c r="BI2728" t="inlineStr">
        <is>
          <t>X</t>
        </is>
      </c>
      <c r="BJ2728" t="inlineStr">
        <is>
          <t>X</t>
        </is>
      </c>
      <c r="BK2728" t="inlineStr">
        <is>
          <t>X</t>
        </is>
      </c>
      <c r="BL2728" t="inlineStr">
        <is>
          <t>X</t>
        </is>
      </c>
      <c r="CA2728" t="inlineStr">
        <is>
          <t>X</t>
        </is>
      </c>
      <c r="CK2728" t="inlineStr">
        <is>
          <t>X</t>
        </is>
      </c>
      <c r="CN2728" t="inlineStr">
        <is>
          <t>X</t>
        </is>
      </c>
      <c r="CP2728" t="inlineStr">
        <is>
          <t>X</t>
        </is>
      </c>
      <c r="CZ2728" t="inlineStr">
        <is>
          <t>D</t>
        </is>
      </c>
      <c r="DC2728" t="inlineStr">
        <is>
          <t>X</t>
        </is>
      </c>
      <c r="DG2728" t="inlineStr">
        <is>
          <t>D</t>
        </is>
      </c>
      <c r="DI2728" t="inlineStr">
        <is>
          <t>X</t>
        </is>
      </c>
      <c r="DL2728" t="inlineStr">
        <is>
          <t>X</t>
        </is>
      </c>
      <c r="DM2728" t="inlineStr">
        <is>
          <t>D</t>
        </is>
      </c>
      <c r="DN2728" t="inlineStr">
        <is>
          <t>X</t>
        </is>
      </c>
      <c r="DR2728" t="inlineStr">
        <is>
          <t>X</t>
        </is>
      </c>
      <c r="DU2728" t="inlineStr">
        <is>
          <t>X</t>
        </is>
      </c>
      <c r="DX2728" t="inlineStr">
        <is>
          <t>X</t>
        </is>
      </c>
      <c r="EA2728" t="inlineStr">
        <is>
          <t>X</t>
        </is>
      </c>
      <c r="ED2728" t="inlineStr">
        <is>
          <t>D</t>
        </is>
      </c>
      <c r="EF2728" t="inlineStr">
        <is>
          <t>X</t>
        </is>
      </c>
    </row>
    <row r="2729">
      <c r="A2729" t="inlineStr">
        <is>
          <t>OH0023741708</t>
        </is>
      </c>
      <c r="B2729" t="n">
        <v>78</v>
      </c>
      <c r="C2729" t="n">
        <v>417589</v>
      </c>
      <c r="D2729" t="inlineStr">
        <is>
          <t>MASTERS</t>
        </is>
      </c>
      <c r="E2729" t="inlineStr">
        <is>
          <t>BRIAN</t>
        </is>
      </c>
      <c r="F2729">
        <f>CONCATENATE(D2729," ",LEFT(H2729,4),"T=",AU2729,"D=",AV2729,"R=",AW2729,"M=",AX2729,"L=",AY2729,"B=",AZ2729)</f>
        <v/>
      </c>
      <c r="G2729" t="inlineStr">
        <is>
          <t>D</t>
        </is>
      </c>
      <c r="I2729" t="inlineStr">
        <is>
          <t>1962-07-03</t>
        </is>
      </c>
      <c r="J2729" t="inlineStr">
        <is>
          <t>2016-06-21</t>
        </is>
      </c>
      <c r="K2729" t="inlineStr">
        <is>
          <t>CONFIRMATION</t>
        </is>
      </c>
      <c r="M2729" t="inlineStr">
        <is>
          <t>3271 LODWICK DR NW</t>
        </is>
      </c>
      <c r="N2729">
        <f>RIGHT(M2729,LEN(M2729)-FIND(" ",M2729))</f>
        <v/>
      </c>
      <c r="O2729" t="inlineStr">
        <is>
          <t>APT 6</t>
        </is>
      </c>
      <c r="P2729" t="inlineStr">
        <is>
          <t>WARREN</t>
        </is>
      </c>
      <c r="Q2729" t="inlineStr">
        <is>
          <t>OH</t>
        </is>
      </c>
      <c r="R2729" t="n">
        <v>44485</v>
      </c>
      <c r="AD2729" t="inlineStr">
        <is>
          <t>TRUMBULL CAREER &amp; TECH CENTER</t>
        </is>
      </c>
      <c r="AE2729" t="inlineStr">
        <is>
          <t>WARREN CITY</t>
        </is>
      </c>
      <c r="AF2729" t="inlineStr">
        <is>
          <t>WARREN CITY SD</t>
        </is>
      </c>
      <c r="AH2729" t="n">
        <v>14</v>
      </c>
      <c r="AI2729" t="n">
        <v>11</v>
      </c>
      <c r="AN2729" t="inlineStr">
        <is>
          <t>WARREN</t>
        </is>
      </c>
      <c r="AO2729" t="inlineStr">
        <is>
          <t>WARREN CITY 1E</t>
        </is>
      </c>
      <c r="AP2729" t="inlineStr">
        <is>
          <t>78-P-ACJ</t>
        </is>
      </c>
      <c r="AQ2729" t="n">
        <v>9</v>
      </c>
      <c r="AR2729" t="n">
        <v>64</v>
      </c>
      <c r="AS2729" t="n">
        <v>32</v>
      </c>
      <c r="AU2729">
        <f>COUNTA($BA$2729:$EH$2729)</f>
        <v/>
      </c>
      <c r="AV2729">
        <f>COUNTIF($BA$2729:$EH$2729,"D")</f>
        <v/>
      </c>
      <c r="AW2729">
        <f>COUNTIF($BA$2729:$EH$2729,"R")</f>
        <v/>
      </c>
      <c r="AX2729">
        <f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/>
      </c>
      <c r="AY2729">
        <f>IF(DJ2729&lt;&gt;"",1,0)+IF(DK2729&lt;&gt;"",1,0)+IF(DM2729&lt;&gt;"",1,0)+IF(DO2729&lt;&gt;"",1,0)+IF(DP2729&lt;&gt;"",1,0)+IF(DQ2729&lt;&gt;"",1,0)+IF(DS2729&lt;&gt;"",1,0)+IF(DT2729&lt;&gt;"",1,0)+IF(DV2729&lt;&gt;"",1,0)+IF(DW2729&lt;&gt;"",1,0)+IF(DX2729&lt;&gt;"",1,0)+IF(DY2729&lt;&gt;"",1,0)+IF(DZ2729&lt;&gt;"",1,0)+IF(EB2729&lt;&gt;"",1,0)+IF(EC2729&lt;&gt;"",1,0)+IF(ED2729&lt;&gt;"",1,0)+IF(EG2729&lt;&gt;"",1,0)+IF(EH2729&lt;&gt;"",1,0)</f>
        <v/>
      </c>
      <c r="AZ2729">
        <f>IF(EH2729&lt;&gt;"",1,0)</f>
        <v/>
      </c>
      <c r="BB2729" t="inlineStr">
        <is>
          <t>WARREN-WARD 1</t>
        </is>
      </c>
      <c r="CA2729" t="inlineStr">
        <is>
          <t>X</t>
        </is>
      </c>
      <c r="DC2729" t="inlineStr">
        <is>
          <t>X</t>
        </is>
      </c>
      <c r="DI2729" t="inlineStr">
        <is>
          <t>X</t>
        </is>
      </c>
    </row>
    <row r="2730">
      <c r="A2730" t="inlineStr">
        <is>
          <t>OH0023760158</t>
        </is>
      </c>
      <c r="B2730" t="n">
        <v>78</v>
      </c>
      <c r="C2730" t="n">
        <v>417833</v>
      </c>
      <c r="D2730" t="inlineStr">
        <is>
          <t>DOUGLAS</t>
        </is>
      </c>
      <c r="E2730" t="inlineStr">
        <is>
          <t>CHERYL</t>
        </is>
      </c>
      <c r="F2730">
        <f>CONCATENATE(D2730," ",LEFT(H2730,4),"T=",AU2730,"D=",AV2730,"R=",AW2730,"M=",AX2730,"L=",AY2730,"B=",AZ2730)</f>
        <v/>
      </c>
      <c r="G2730" t="inlineStr">
        <is>
          <t>A</t>
        </is>
      </c>
      <c r="I2730" t="inlineStr">
        <is>
          <t>1961-07-25</t>
        </is>
      </c>
      <c r="J2730" t="inlineStr">
        <is>
          <t>2023-10-06</t>
        </is>
      </c>
      <c r="K2730" t="inlineStr">
        <is>
          <t>ACTIVE</t>
        </is>
      </c>
      <c r="L2730" t="inlineStr">
        <is>
          <t>R</t>
        </is>
      </c>
      <c r="M2730" t="inlineStr">
        <is>
          <t>3333 GREENFIELD ST NW</t>
        </is>
      </c>
      <c r="N2730">
        <f>RIGHT(M2730,LEN(M2730)-FIND(" ",M2730))</f>
        <v/>
      </c>
      <c r="P2730" t="inlineStr">
        <is>
          <t>WARREN</t>
        </is>
      </c>
      <c r="Q2730" t="inlineStr">
        <is>
          <t>OH</t>
        </is>
      </c>
      <c r="R2730" t="n">
        <v>44485</v>
      </c>
      <c r="AD2730" t="inlineStr">
        <is>
          <t>TRUMBULL CAREER &amp; TECH CENTER</t>
        </is>
      </c>
      <c r="AE2730" t="inlineStr">
        <is>
          <t>WARREN CITY</t>
        </is>
      </c>
      <c r="AF2730" t="inlineStr">
        <is>
          <t>WARREN CITY SD</t>
        </is>
      </c>
      <c r="AH2730" t="n">
        <v>14</v>
      </c>
      <c r="AI2730" t="n">
        <v>11</v>
      </c>
      <c r="AN2730" t="inlineStr">
        <is>
          <t>WARREN</t>
        </is>
      </c>
      <c r="AO2730" t="inlineStr">
        <is>
          <t>WARREN CITY 1E</t>
        </is>
      </c>
      <c r="AP2730" t="inlineStr">
        <is>
          <t>78-P-ACJ</t>
        </is>
      </c>
      <c r="AQ2730" t="n">
        <v>9</v>
      </c>
      <c r="AR2730" t="n">
        <v>64</v>
      </c>
      <c r="AS2730" t="n">
        <v>32</v>
      </c>
      <c r="AU2730">
        <f>COUNTA($BA$2730:$EH$2730)</f>
        <v/>
      </c>
      <c r="AV2730">
        <f>COUNTIF($BA$2730:$EH$2730,"D")</f>
        <v/>
      </c>
      <c r="AW2730">
        <f>COUNTIF($BA$2730:$EH$2730,"R")</f>
        <v/>
      </c>
      <c r="AX2730">
        <f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/>
      </c>
      <c r="AY2730">
        <f>IF(DJ2730&lt;&gt;"",1,0)+IF(DK2730&lt;&gt;"",1,0)+IF(DM2730&lt;&gt;"",1,0)+IF(DO2730&lt;&gt;"",1,0)+IF(DP2730&lt;&gt;"",1,0)+IF(DQ2730&lt;&gt;"",1,0)+IF(DS2730&lt;&gt;"",1,0)+IF(DT2730&lt;&gt;"",1,0)+IF(DV2730&lt;&gt;"",1,0)+IF(DW2730&lt;&gt;"",1,0)+IF(DX2730&lt;&gt;"",1,0)+IF(DY2730&lt;&gt;"",1,0)+IF(DZ2730&lt;&gt;"",1,0)+IF(EB2730&lt;&gt;"",1,0)+IF(EC2730&lt;&gt;"",1,0)+IF(ED2730&lt;&gt;"",1,0)+IF(EG2730&lt;&gt;"",1,0)+IF(EH2730&lt;&gt;"",1,0)</f>
        <v/>
      </c>
      <c r="AZ2730">
        <f>IF(EH2730&lt;&gt;"",1,0)</f>
        <v/>
      </c>
      <c r="BB2730" t="inlineStr">
        <is>
          <t>WARREN-WARD 1</t>
        </is>
      </c>
      <c r="BL2730" t="inlineStr">
        <is>
          <t>X</t>
        </is>
      </c>
      <c r="CA2730" t="inlineStr">
        <is>
          <t>X</t>
        </is>
      </c>
      <c r="DC2730" t="inlineStr">
        <is>
          <t>X</t>
        </is>
      </c>
      <c r="EA2730" t="inlineStr">
        <is>
          <t>X</t>
        </is>
      </c>
      <c r="ED2730" t="inlineStr">
        <is>
          <t>R</t>
        </is>
      </c>
      <c r="EF2730" t="inlineStr">
        <is>
          <t>X</t>
        </is>
      </c>
    </row>
    <row r="2731">
      <c r="A2731" t="inlineStr">
        <is>
          <t>OH0023482968</t>
        </is>
      </c>
      <c r="B2731" t="n">
        <v>78</v>
      </c>
      <c r="C2731" t="n">
        <v>413178</v>
      </c>
      <c r="D2731" t="inlineStr">
        <is>
          <t>WELCH YOUNG</t>
        </is>
      </c>
      <c r="E2731" t="inlineStr">
        <is>
          <t>KATHRYN</t>
        </is>
      </c>
      <c r="F2731">
        <f>CONCATENATE(D2731," ",LEFT(H2731,4),"T=",AU2731,"D=",AV2731,"R=",AW2731,"M=",AX2731,"L=",AY2731,"B=",AZ2731)</f>
        <v/>
      </c>
      <c r="G2731" t="inlineStr">
        <is>
          <t>M</t>
        </is>
      </c>
      <c r="I2731" t="inlineStr">
        <is>
          <t>1988-01-17</t>
        </is>
      </c>
      <c r="J2731" t="inlineStr">
        <is>
          <t>2018-10-08</t>
        </is>
      </c>
      <c r="K2731" t="inlineStr">
        <is>
          <t>ACTIVE</t>
        </is>
      </c>
      <c r="L2731" t="inlineStr">
        <is>
          <t>D</t>
        </is>
      </c>
      <c r="M2731" t="inlineStr">
        <is>
          <t>2879 RED FOX RUN DR NW</t>
        </is>
      </c>
      <c r="N2731">
        <f>RIGHT(M2731,LEN(M2731)-FIND(" ",M2731))</f>
        <v/>
      </c>
      <c r="P2731" t="inlineStr">
        <is>
          <t>WARREN</t>
        </is>
      </c>
      <c r="Q2731" t="inlineStr">
        <is>
          <t>OH</t>
        </is>
      </c>
      <c r="R2731" t="n">
        <v>44485</v>
      </c>
      <c r="AD2731" t="inlineStr">
        <is>
          <t>TRUMBULL CAREER &amp; TECH CENTER</t>
        </is>
      </c>
      <c r="AE2731" t="inlineStr">
        <is>
          <t>WARREN CITY</t>
        </is>
      </c>
      <c r="AF2731" t="inlineStr">
        <is>
          <t>WARREN CITY SD</t>
        </is>
      </c>
      <c r="AH2731" t="n">
        <v>14</v>
      </c>
      <c r="AI2731" t="n">
        <v>11</v>
      </c>
      <c r="AN2731" t="inlineStr">
        <is>
          <t>WARREN</t>
        </is>
      </c>
      <c r="AO2731" t="inlineStr">
        <is>
          <t>WARREN CITY 1E</t>
        </is>
      </c>
      <c r="AP2731" t="inlineStr">
        <is>
          <t>78-P-ACJ</t>
        </is>
      </c>
      <c r="AQ2731" t="n">
        <v>9</v>
      </c>
      <c r="AR2731" t="n">
        <v>64</v>
      </c>
      <c r="AS2731" t="n">
        <v>32</v>
      </c>
      <c r="AU2731">
        <f>COUNTA($BA$2731:$EH$2731)</f>
        <v/>
      </c>
      <c r="AV2731">
        <f>COUNTIF($BA$2731:$EH$2731,"D")</f>
        <v/>
      </c>
      <c r="AW2731">
        <f>COUNTIF($BA$2731:$EH$2731,"R")</f>
        <v/>
      </c>
      <c r="AX2731">
        <f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/>
      </c>
      <c r="AY2731">
        <f>IF(DJ2731&lt;&gt;"",1,0)+IF(DK2731&lt;&gt;"",1,0)+IF(DM2731&lt;&gt;"",1,0)+IF(DO2731&lt;&gt;"",1,0)+IF(DP2731&lt;&gt;"",1,0)+IF(DQ2731&lt;&gt;"",1,0)+IF(DS2731&lt;&gt;"",1,0)+IF(DT2731&lt;&gt;"",1,0)+IF(DV2731&lt;&gt;"",1,0)+IF(DW2731&lt;&gt;"",1,0)+IF(DX2731&lt;&gt;"",1,0)+IF(DY2731&lt;&gt;"",1,0)+IF(DZ2731&lt;&gt;"",1,0)+IF(EB2731&lt;&gt;"",1,0)+IF(EC2731&lt;&gt;"",1,0)+IF(ED2731&lt;&gt;"",1,0)+IF(EG2731&lt;&gt;"",1,0)+IF(EH2731&lt;&gt;"",1,0)</f>
        <v/>
      </c>
      <c r="AZ2731">
        <f>IF(EH2731&lt;&gt;"",1,0)</f>
        <v/>
      </c>
      <c r="BB2731" t="inlineStr">
        <is>
          <t>WARREN-WARD 1</t>
        </is>
      </c>
      <c r="CN2731" t="inlineStr">
        <is>
          <t>X</t>
        </is>
      </c>
      <c r="CZ2731" t="inlineStr">
        <is>
          <t>D</t>
        </is>
      </c>
      <c r="DC2731" t="inlineStr">
        <is>
          <t>X</t>
        </is>
      </c>
      <c r="DI2731" t="inlineStr">
        <is>
          <t>X</t>
        </is>
      </c>
      <c r="DM2731" t="inlineStr">
        <is>
          <t>D</t>
        </is>
      </c>
      <c r="DN2731" t="inlineStr">
        <is>
          <t>X</t>
        </is>
      </c>
      <c r="DS2731" t="inlineStr">
        <is>
          <t>D</t>
        </is>
      </c>
      <c r="DT2731" t="inlineStr">
        <is>
          <t>D</t>
        </is>
      </c>
      <c r="DU2731" t="inlineStr">
        <is>
          <t>X</t>
        </is>
      </c>
      <c r="DX2731" t="inlineStr">
        <is>
          <t>X</t>
        </is>
      </c>
      <c r="EA2731" t="inlineStr">
        <is>
          <t>X</t>
        </is>
      </c>
      <c r="EF2731" t="inlineStr">
        <is>
          <t>X</t>
        </is>
      </c>
    </row>
    <row r="2732">
      <c r="A2732" t="inlineStr">
        <is>
          <t>OH0015742911</t>
        </is>
      </c>
      <c r="B2732" t="n">
        <v>78</v>
      </c>
      <c r="C2732" t="n">
        <v>229263</v>
      </c>
      <c r="D2732" t="inlineStr">
        <is>
          <t>ODOM</t>
        </is>
      </c>
      <c r="E2732" t="inlineStr">
        <is>
          <t>AVAN</t>
        </is>
      </c>
      <c r="F2732">
        <f>CONCATENATE(D2732," ",LEFT(H2732,4),"T=",AU2732,"D=",AV2732,"R=",AW2732,"M=",AX2732,"L=",AY2732,"B=",AZ2732)</f>
        <v/>
      </c>
      <c r="G2732" t="inlineStr">
        <is>
          <t>MARCELO</t>
        </is>
      </c>
      <c r="I2732" t="inlineStr">
        <is>
          <t>1957-01-02</t>
        </is>
      </c>
      <c r="J2732" t="inlineStr">
        <is>
          <t>2013-07-24</t>
        </is>
      </c>
      <c r="K2732" t="inlineStr">
        <is>
          <t>ACTIVE</t>
        </is>
      </c>
      <c r="L2732" t="inlineStr">
        <is>
          <t>D</t>
        </is>
      </c>
      <c r="M2732" t="inlineStr">
        <is>
          <t>3205 LYNWOOD DR NW</t>
        </is>
      </c>
      <c r="N2732">
        <f>RIGHT(M2732,LEN(M2732)-FIND(" ",M2732))</f>
        <v/>
      </c>
      <c r="P2732" t="inlineStr">
        <is>
          <t>WARREN</t>
        </is>
      </c>
      <c r="Q2732" t="inlineStr">
        <is>
          <t>OH</t>
        </is>
      </c>
      <c r="R2732" t="n">
        <v>44485</v>
      </c>
      <c r="S2732" t="n">
        <v>1310</v>
      </c>
      <c r="AD2732" t="inlineStr">
        <is>
          <t>TRUMBULL CAREER &amp; TECH CENTER</t>
        </is>
      </c>
      <c r="AE2732" t="inlineStr">
        <is>
          <t>WARREN CITY</t>
        </is>
      </c>
      <c r="AF2732" t="inlineStr">
        <is>
          <t>WARREN CITY SD</t>
        </is>
      </c>
      <c r="AH2732" t="n">
        <v>14</v>
      </c>
      <c r="AI2732" t="n">
        <v>11</v>
      </c>
      <c r="AN2732" t="inlineStr">
        <is>
          <t>WARREN</t>
        </is>
      </c>
      <c r="AO2732" t="inlineStr">
        <is>
          <t>WARREN CITY 1E</t>
        </is>
      </c>
      <c r="AP2732" t="inlineStr">
        <is>
          <t>78-P-ACJ</t>
        </is>
      </c>
      <c r="AQ2732" t="n">
        <v>9</v>
      </c>
      <c r="AR2732" t="n">
        <v>64</v>
      </c>
      <c r="AS2732" t="n">
        <v>32</v>
      </c>
      <c r="AU2732">
        <f>COUNTA($BA$2732:$EH$2732)</f>
        <v/>
      </c>
      <c r="AV2732">
        <f>COUNTIF($BA$2732:$EH$2732,"D")</f>
        <v/>
      </c>
      <c r="AW2732">
        <f>COUNTIF($BA$2732:$EH$2732,"R")</f>
        <v/>
      </c>
      <c r="AX2732">
        <f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/>
      </c>
      <c r="AY2732">
        <f>IF(DJ2732&lt;&gt;"",1,0)+IF(DK2732&lt;&gt;"",1,0)+IF(DM2732&lt;&gt;"",1,0)+IF(DO2732&lt;&gt;"",1,0)+IF(DP2732&lt;&gt;"",1,0)+IF(DQ2732&lt;&gt;"",1,0)+IF(DS2732&lt;&gt;"",1,0)+IF(DT2732&lt;&gt;"",1,0)+IF(DV2732&lt;&gt;"",1,0)+IF(DW2732&lt;&gt;"",1,0)+IF(DX2732&lt;&gt;"",1,0)+IF(DY2732&lt;&gt;"",1,0)+IF(DZ2732&lt;&gt;"",1,0)+IF(EB2732&lt;&gt;"",1,0)+IF(EC2732&lt;&gt;"",1,0)+IF(ED2732&lt;&gt;"",1,0)+IF(EG2732&lt;&gt;"",1,0)+IF(EH2732&lt;&gt;"",1,0)</f>
        <v/>
      </c>
      <c r="AZ2732">
        <f>IF(EH2732&lt;&gt;"",1,0)</f>
        <v/>
      </c>
      <c r="BB2732" t="inlineStr">
        <is>
          <t>WARREN-WARD 1</t>
        </is>
      </c>
      <c r="BC2732" t="inlineStr">
        <is>
          <t>X</t>
        </is>
      </c>
      <c r="BD2732" t="inlineStr">
        <is>
          <t>X</t>
        </is>
      </c>
      <c r="BG2732" t="inlineStr">
        <is>
          <t>X</t>
        </is>
      </c>
      <c r="BI2732" t="inlineStr">
        <is>
          <t>X</t>
        </is>
      </c>
      <c r="BL2732" t="inlineStr">
        <is>
          <t>X</t>
        </is>
      </c>
      <c r="BP2732" t="inlineStr">
        <is>
          <t>X</t>
        </is>
      </c>
      <c r="BS2732" t="inlineStr">
        <is>
          <t>X</t>
        </is>
      </c>
      <c r="BV2732" t="inlineStr">
        <is>
          <t>X</t>
        </is>
      </c>
      <c r="BY2732" t="inlineStr">
        <is>
          <t>D</t>
        </is>
      </c>
      <c r="CA2732" t="inlineStr">
        <is>
          <t>X</t>
        </is>
      </c>
      <c r="CG2732" t="inlineStr">
        <is>
          <t>X</t>
        </is>
      </c>
      <c r="CK2732" t="inlineStr">
        <is>
          <t>X</t>
        </is>
      </c>
      <c r="CL2732" t="inlineStr">
        <is>
          <t>D</t>
        </is>
      </c>
      <c r="CN2732" t="inlineStr">
        <is>
          <t>X</t>
        </is>
      </c>
      <c r="CO2732" t="inlineStr">
        <is>
          <t>D</t>
        </is>
      </c>
      <c r="CP2732" t="inlineStr">
        <is>
          <t>X</t>
        </is>
      </c>
      <c r="CQ2732" t="inlineStr">
        <is>
          <t>D</t>
        </is>
      </c>
      <c r="CT2732" t="inlineStr">
        <is>
          <t>X</t>
        </is>
      </c>
      <c r="CV2732" t="inlineStr">
        <is>
          <t>X</t>
        </is>
      </c>
      <c r="CW2732" t="inlineStr">
        <is>
          <t>D</t>
        </is>
      </c>
      <c r="CY2732" t="inlineStr">
        <is>
          <t>X</t>
        </is>
      </c>
      <c r="CZ2732" t="inlineStr">
        <is>
          <t>D</t>
        </is>
      </c>
      <c r="DC2732" t="inlineStr">
        <is>
          <t>X</t>
        </is>
      </c>
      <c r="DD2732" t="inlineStr">
        <is>
          <t>D</t>
        </is>
      </c>
      <c r="DF2732" t="inlineStr">
        <is>
          <t>X</t>
        </is>
      </c>
      <c r="DI2732" t="inlineStr">
        <is>
          <t>X</t>
        </is>
      </c>
      <c r="DJ2732" t="inlineStr">
        <is>
          <t>D</t>
        </is>
      </c>
      <c r="DM2732" t="inlineStr">
        <is>
          <t>D</t>
        </is>
      </c>
      <c r="DN2732" t="inlineStr">
        <is>
          <t>X</t>
        </is>
      </c>
      <c r="DR2732" t="inlineStr">
        <is>
          <t>X</t>
        </is>
      </c>
      <c r="DS2732" t="inlineStr">
        <is>
          <t>D</t>
        </is>
      </c>
      <c r="DT2732" t="inlineStr">
        <is>
          <t>D</t>
        </is>
      </c>
      <c r="DU2732" t="inlineStr">
        <is>
          <t>X</t>
        </is>
      </c>
      <c r="DW2732" t="inlineStr">
        <is>
          <t>D</t>
        </is>
      </c>
      <c r="DX2732" t="inlineStr">
        <is>
          <t>X</t>
        </is>
      </c>
      <c r="EA2732" t="inlineStr">
        <is>
          <t>X</t>
        </is>
      </c>
      <c r="ED2732" t="inlineStr">
        <is>
          <t>D</t>
        </is>
      </c>
      <c r="EF2732" t="inlineStr">
        <is>
          <t>X</t>
        </is>
      </c>
    </row>
    <row r="2733">
      <c r="A2733" t="inlineStr">
        <is>
          <t>OH0024587672</t>
        </is>
      </c>
      <c r="B2733" t="n">
        <v>78</v>
      </c>
      <c r="C2733" t="n">
        <v>430953</v>
      </c>
      <c r="D2733" t="inlineStr">
        <is>
          <t>HOFFMAN</t>
        </is>
      </c>
      <c r="E2733" t="inlineStr">
        <is>
          <t>DALE</t>
        </is>
      </c>
      <c r="F2733">
        <f>CONCATENATE(D2733," ",LEFT(H2733,4),"T=",AU2733,"D=",AV2733,"R=",AW2733,"M=",AX2733,"L=",AY2733,"B=",AZ2733)</f>
        <v/>
      </c>
      <c r="G2733" t="inlineStr">
        <is>
          <t>W</t>
        </is>
      </c>
      <c r="H2733" t="inlineStr">
        <is>
          <t>JR</t>
        </is>
      </c>
      <c r="I2733" t="inlineStr">
        <is>
          <t>1961-12-07</t>
        </is>
      </c>
      <c r="J2733" t="inlineStr">
        <is>
          <t>2018-03-21</t>
        </is>
      </c>
      <c r="K2733" t="inlineStr">
        <is>
          <t>CONFIRMATION</t>
        </is>
      </c>
      <c r="M2733" t="inlineStr">
        <is>
          <t>3170 LODWICK DR NW</t>
        </is>
      </c>
      <c r="N2733">
        <f>RIGHT(M2733,LEN(M2733)-FIND(" ",M2733))</f>
        <v/>
      </c>
      <c r="P2733" t="inlineStr">
        <is>
          <t>WARREN</t>
        </is>
      </c>
      <c r="Q2733" t="inlineStr">
        <is>
          <t>OH</t>
        </is>
      </c>
      <c r="R2733" t="n">
        <v>44485</v>
      </c>
      <c r="AD2733" t="inlineStr">
        <is>
          <t>TRUMBULL CAREER &amp; TECH CENTER</t>
        </is>
      </c>
      <c r="AE2733" t="inlineStr">
        <is>
          <t>WARREN CITY</t>
        </is>
      </c>
      <c r="AF2733" t="inlineStr">
        <is>
          <t>WARREN CITY SD</t>
        </is>
      </c>
      <c r="AH2733" t="n">
        <v>14</v>
      </c>
      <c r="AI2733" t="n">
        <v>11</v>
      </c>
      <c r="AN2733" t="inlineStr">
        <is>
          <t>WARREN</t>
        </is>
      </c>
      <c r="AO2733" t="inlineStr">
        <is>
          <t>WARREN CITY 1E</t>
        </is>
      </c>
      <c r="AP2733" t="inlineStr">
        <is>
          <t>78-P-ACJ</t>
        </is>
      </c>
      <c r="AQ2733" t="n">
        <v>9</v>
      </c>
      <c r="AR2733" t="n">
        <v>64</v>
      </c>
      <c r="AS2733" t="n">
        <v>32</v>
      </c>
      <c r="AU2733">
        <f>COUNTA($BA$2733:$EH$2733)</f>
        <v/>
      </c>
      <c r="AV2733">
        <f>COUNTIF($BA$2733:$EH$2733,"D")</f>
        <v/>
      </c>
      <c r="AW2733">
        <f>COUNTIF($BA$2733:$EH$2733,"R")</f>
        <v/>
      </c>
      <c r="AX2733">
        <f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/>
      </c>
      <c r="AY2733">
        <f>IF(DJ2733&lt;&gt;"",1,0)+IF(DK2733&lt;&gt;"",1,0)+IF(DM2733&lt;&gt;"",1,0)+IF(DO2733&lt;&gt;"",1,0)+IF(DP2733&lt;&gt;"",1,0)+IF(DQ2733&lt;&gt;"",1,0)+IF(DS2733&lt;&gt;"",1,0)+IF(DT2733&lt;&gt;"",1,0)+IF(DV2733&lt;&gt;"",1,0)+IF(DW2733&lt;&gt;"",1,0)+IF(DX2733&lt;&gt;"",1,0)+IF(DY2733&lt;&gt;"",1,0)+IF(DZ2733&lt;&gt;"",1,0)+IF(EB2733&lt;&gt;"",1,0)+IF(EC2733&lt;&gt;"",1,0)+IF(ED2733&lt;&gt;"",1,0)+IF(EG2733&lt;&gt;"",1,0)+IF(EH2733&lt;&gt;"",1,0)</f>
        <v/>
      </c>
      <c r="AZ2733">
        <f>IF(EH2733&lt;&gt;"",1,0)</f>
        <v/>
      </c>
      <c r="BB2733" t="inlineStr">
        <is>
          <t>WARREN-WARD 1</t>
        </is>
      </c>
    </row>
    <row r="2734">
      <c r="A2734" t="inlineStr">
        <is>
          <t>OH0015708146</t>
        </is>
      </c>
      <c r="B2734" t="n">
        <v>78</v>
      </c>
      <c r="C2734" t="n">
        <v>172903</v>
      </c>
      <c r="D2734" t="inlineStr">
        <is>
          <t>MOCELLA</t>
        </is>
      </c>
      <c r="E2734" t="inlineStr">
        <is>
          <t>ANTHONY</t>
        </is>
      </c>
      <c r="F2734">
        <f>CONCATENATE(D2734," ",LEFT(H2734,4),"T=",AU2734,"D=",AV2734,"R=",AW2734,"M=",AX2734,"L=",AY2734,"B=",AZ2734)</f>
        <v/>
      </c>
      <c r="G2734" t="inlineStr">
        <is>
          <t>P</t>
        </is>
      </c>
      <c r="I2734" t="inlineStr">
        <is>
          <t>1939-03-31</t>
        </is>
      </c>
      <c r="J2734" t="inlineStr">
        <is>
          <t>2012-03-06</t>
        </is>
      </c>
      <c r="K2734" t="inlineStr">
        <is>
          <t>ACTIVE</t>
        </is>
      </c>
      <c r="L2734" t="inlineStr">
        <is>
          <t>D</t>
        </is>
      </c>
      <c r="M2734" t="inlineStr">
        <is>
          <t>3035 RED FOX RUN DR NW</t>
        </is>
      </c>
      <c r="N2734">
        <f>RIGHT(M2734,LEN(M2734)-FIND(" ",M2734))</f>
        <v/>
      </c>
      <c r="P2734" t="inlineStr">
        <is>
          <t>WARREN</t>
        </is>
      </c>
      <c r="Q2734" t="inlineStr">
        <is>
          <t>OH</t>
        </is>
      </c>
      <c r="R2734" t="n">
        <v>44485</v>
      </c>
      <c r="AD2734" t="inlineStr">
        <is>
          <t>TRUMBULL CAREER &amp; TECH CENTER</t>
        </is>
      </c>
      <c r="AE2734" t="inlineStr">
        <is>
          <t>WARREN CITY</t>
        </is>
      </c>
      <c r="AF2734" t="inlineStr">
        <is>
          <t>WARREN CITY SD</t>
        </is>
      </c>
      <c r="AH2734" t="n">
        <v>14</v>
      </c>
      <c r="AI2734" t="n">
        <v>11</v>
      </c>
      <c r="AN2734" t="inlineStr">
        <is>
          <t>WARREN</t>
        </is>
      </c>
      <c r="AO2734" t="inlineStr">
        <is>
          <t>WARREN CITY 1E</t>
        </is>
      </c>
      <c r="AP2734" t="inlineStr">
        <is>
          <t>78-P-ACJ</t>
        </is>
      </c>
      <c r="AQ2734" t="n">
        <v>9</v>
      </c>
      <c r="AR2734" t="n">
        <v>64</v>
      </c>
      <c r="AS2734" t="n">
        <v>32</v>
      </c>
      <c r="AU2734">
        <f>COUNTA($BA$2734:$EH$2734)</f>
        <v/>
      </c>
      <c r="AV2734">
        <f>COUNTIF($BA$2734:$EH$2734,"D")</f>
        <v/>
      </c>
      <c r="AW2734">
        <f>COUNTIF($BA$2734:$EH$2734,"R")</f>
        <v/>
      </c>
      <c r="AX2734">
        <f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/>
      </c>
      <c r="AY2734">
        <f>IF(DJ2734&lt;&gt;"",1,0)+IF(DK2734&lt;&gt;"",1,0)+IF(DM2734&lt;&gt;"",1,0)+IF(DO2734&lt;&gt;"",1,0)+IF(DP2734&lt;&gt;"",1,0)+IF(DQ2734&lt;&gt;"",1,0)+IF(DS2734&lt;&gt;"",1,0)+IF(DT2734&lt;&gt;"",1,0)+IF(DV2734&lt;&gt;"",1,0)+IF(DW2734&lt;&gt;"",1,0)+IF(DX2734&lt;&gt;"",1,0)+IF(DY2734&lt;&gt;"",1,0)+IF(DZ2734&lt;&gt;"",1,0)+IF(EB2734&lt;&gt;"",1,0)+IF(EC2734&lt;&gt;"",1,0)+IF(ED2734&lt;&gt;"",1,0)+IF(EG2734&lt;&gt;"",1,0)+IF(EH2734&lt;&gt;"",1,0)</f>
        <v/>
      </c>
      <c r="AZ2734">
        <f>IF(EH2734&lt;&gt;"",1,0)</f>
        <v/>
      </c>
      <c r="BB2734" t="inlineStr">
        <is>
          <t>WARREN-WARD 1</t>
        </is>
      </c>
      <c r="BC2734" t="inlineStr">
        <is>
          <t>X</t>
        </is>
      </c>
      <c r="BD2734" t="inlineStr">
        <is>
          <t>X</t>
        </is>
      </c>
      <c r="BE2734" t="inlineStr">
        <is>
          <t>X</t>
        </is>
      </c>
      <c r="BF2734" t="inlineStr">
        <is>
          <t>X</t>
        </is>
      </c>
      <c r="BG2734" t="inlineStr">
        <is>
          <t>X</t>
        </is>
      </c>
      <c r="BH2734" t="inlineStr">
        <is>
          <t>X</t>
        </is>
      </c>
      <c r="BI2734" t="inlineStr">
        <is>
          <t>X</t>
        </is>
      </c>
      <c r="BJ2734" t="inlineStr">
        <is>
          <t>X</t>
        </is>
      </c>
      <c r="BK2734" t="inlineStr">
        <is>
          <t>X</t>
        </is>
      </c>
      <c r="BL2734" t="inlineStr">
        <is>
          <t>X</t>
        </is>
      </c>
      <c r="BP2734" t="inlineStr">
        <is>
          <t>X</t>
        </is>
      </c>
      <c r="BR2734" t="inlineStr">
        <is>
          <t>X</t>
        </is>
      </c>
      <c r="BS2734" t="inlineStr">
        <is>
          <t>X</t>
        </is>
      </c>
      <c r="BV2734" t="inlineStr">
        <is>
          <t>X</t>
        </is>
      </c>
      <c r="BY2734" t="inlineStr">
        <is>
          <t>D</t>
        </is>
      </c>
      <c r="CA2734" t="inlineStr">
        <is>
          <t>X</t>
        </is>
      </c>
      <c r="CC2734" t="inlineStr">
        <is>
          <t>D</t>
        </is>
      </c>
      <c r="CG2734" t="inlineStr">
        <is>
          <t>X</t>
        </is>
      </c>
      <c r="CH2734" t="inlineStr">
        <is>
          <t>D</t>
        </is>
      </c>
      <c r="CK2734" t="inlineStr">
        <is>
          <t>X</t>
        </is>
      </c>
      <c r="CL2734" t="inlineStr">
        <is>
          <t>D</t>
        </is>
      </c>
      <c r="CN2734" t="inlineStr">
        <is>
          <t>X</t>
        </is>
      </c>
      <c r="CO2734" t="inlineStr">
        <is>
          <t>D</t>
        </is>
      </c>
      <c r="CP2734" t="inlineStr">
        <is>
          <t>X</t>
        </is>
      </c>
      <c r="CQ2734" t="inlineStr">
        <is>
          <t>D</t>
        </is>
      </c>
      <c r="CT2734" t="inlineStr">
        <is>
          <t>X</t>
        </is>
      </c>
      <c r="CU2734" t="inlineStr">
        <is>
          <t>D</t>
        </is>
      </c>
      <c r="CV2734" t="inlineStr">
        <is>
          <t>X</t>
        </is>
      </c>
      <c r="CW2734" t="inlineStr">
        <is>
          <t>D</t>
        </is>
      </c>
      <c r="CY2734" t="inlineStr">
        <is>
          <t>X</t>
        </is>
      </c>
      <c r="CZ2734" t="inlineStr">
        <is>
          <t>D</t>
        </is>
      </c>
      <c r="DC2734" t="inlineStr">
        <is>
          <t>X</t>
        </is>
      </c>
      <c r="DF2734" t="inlineStr">
        <is>
          <t>X</t>
        </is>
      </c>
      <c r="DG2734" t="inlineStr">
        <is>
          <t>D</t>
        </is>
      </c>
      <c r="DI2734" t="inlineStr">
        <is>
          <t>X</t>
        </is>
      </c>
      <c r="DJ2734" t="inlineStr">
        <is>
          <t>D</t>
        </is>
      </c>
      <c r="DL2734" t="inlineStr">
        <is>
          <t>X</t>
        </is>
      </c>
      <c r="DM2734" t="inlineStr">
        <is>
          <t>D</t>
        </is>
      </c>
      <c r="DN2734" t="inlineStr">
        <is>
          <t>X</t>
        </is>
      </c>
      <c r="DO2734" t="inlineStr">
        <is>
          <t>D</t>
        </is>
      </c>
      <c r="DR2734" t="inlineStr">
        <is>
          <t>X</t>
        </is>
      </c>
      <c r="DS2734" t="inlineStr">
        <is>
          <t>D</t>
        </is>
      </c>
      <c r="DT2734" t="inlineStr">
        <is>
          <t>D</t>
        </is>
      </c>
      <c r="DU2734" t="inlineStr">
        <is>
          <t>X</t>
        </is>
      </c>
      <c r="DW2734" t="inlineStr">
        <is>
          <t>D</t>
        </is>
      </c>
      <c r="EA2734" t="inlineStr">
        <is>
          <t>X</t>
        </is>
      </c>
      <c r="ED2734" t="inlineStr">
        <is>
          <t>D</t>
        </is>
      </c>
      <c r="EF2734" t="inlineStr">
        <is>
          <t>X</t>
        </is>
      </c>
    </row>
    <row r="2735">
      <c r="A2735" t="inlineStr">
        <is>
          <t>OH0015818336</t>
        </is>
      </c>
      <c r="B2735" t="n">
        <v>78</v>
      </c>
      <c r="C2735" t="n">
        <v>295972</v>
      </c>
      <c r="D2735" t="inlineStr">
        <is>
          <t>DAVIS</t>
        </is>
      </c>
      <c r="E2735" t="inlineStr">
        <is>
          <t>DOROTHY</t>
        </is>
      </c>
      <c r="F2735">
        <f>CONCATENATE(D2735," ",LEFT(H2735,4),"T=",AU2735,"D=",AV2735,"R=",AW2735,"M=",AX2735,"L=",AY2735,"B=",AZ2735)</f>
        <v/>
      </c>
      <c r="G2735" t="inlineStr">
        <is>
          <t>M</t>
        </is>
      </c>
      <c r="I2735" t="inlineStr">
        <is>
          <t>1963-11-07</t>
        </is>
      </c>
      <c r="J2735" t="inlineStr">
        <is>
          <t>2000-06-23</t>
        </is>
      </c>
      <c r="K2735" t="inlineStr">
        <is>
          <t>ACTIVE</t>
        </is>
      </c>
      <c r="L2735" t="inlineStr">
        <is>
          <t>D</t>
        </is>
      </c>
      <c r="M2735" t="inlineStr">
        <is>
          <t>3210 GREENFIELD ST NW</t>
        </is>
      </c>
      <c r="N2735">
        <f>RIGHT(M2735,LEN(M2735)-FIND(" ",M2735))</f>
        <v/>
      </c>
      <c r="P2735" t="inlineStr">
        <is>
          <t>WARREN</t>
        </is>
      </c>
      <c r="Q2735" t="inlineStr">
        <is>
          <t>OH</t>
        </is>
      </c>
      <c r="R2735" t="n">
        <v>44485</v>
      </c>
      <c r="AD2735" t="inlineStr">
        <is>
          <t>TRUMBULL CAREER &amp; TECH CENTER</t>
        </is>
      </c>
      <c r="AE2735" t="inlineStr">
        <is>
          <t>WARREN CITY</t>
        </is>
      </c>
      <c r="AF2735" t="inlineStr">
        <is>
          <t>WARREN CITY SD</t>
        </is>
      </c>
      <c r="AH2735" t="n">
        <v>14</v>
      </c>
      <c r="AI2735" t="n">
        <v>11</v>
      </c>
      <c r="AN2735" t="inlineStr">
        <is>
          <t>WARREN</t>
        </is>
      </c>
      <c r="AO2735" t="inlineStr">
        <is>
          <t>WARREN CITY 1E</t>
        </is>
      </c>
      <c r="AP2735" t="inlineStr">
        <is>
          <t>78-P-ACJ</t>
        </is>
      </c>
      <c r="AQ2735" t="n">
        <v>9</v>
      </c>
      <c r="AR2735" t="n">
        <v>64</v>
      </c>
      <c r="AS2735" t="n">
        <v>32</v>
      </c>
      <c r="AU2735">
        <f>COUNTA($BA$2735:$EH$2735)</f>
        <v/>
      </c>
      <c r="AV2735">
        <f>COUNTIF($BA$2735:$EH$2735,"D")</f>
        <v/>
      </c>
      <c r="AW2735">
        <f>COUNTIF($BA$2735:$EH$2735,"R")</f>
        <v/>
      </c>
      <c r="AX2735">
        <f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/>
      </c>
      <c r="AY2735">
        <f>IF(DJ2735&lt;&gt;"",1,0)+IF(DK2735&lt;&gt;"",1,0)+IF(DM2735&lt;&gt;"",1,0)+IF(DO2735&lt;&gt;"",1,0)+IF(DP2735&lt;&gt;"",1,0)+IF(DQ2735&lt;&gt;"",1,0)+IF(DS2735&lt;&gt;"",1,0)+IF(DT2735&lt;&gt;"",1,0)+IF(DV2735&lt;&gt;"",1,0)+IF(DW2735&lt;&gt;"",1,0)+IF(DX2735&lt;&gt;"",1,0)+IF(DY2735&lt;&gt;"",1,0)+IF(DZ2735&lt;&gt;"",1,0)+IF(EB2735&lt;&gt;"",1,0)+IF(EC2735&lt;&gt;"",1,0)+IF(ED2735&lt;&gt;"",1,0)+IF(EG2735&lt;&gt;"",1,0)+IF(EH2735&lt;&gt;"",1,0)</f>
        <v/>
      </c>
      <c r="AZ2735">
        <f>IF(EH2735&lt;&gt;"",1,0)</f>
        <v/>
      </c>
      <c r="BB2735" t="inlineStr">
        <is>
          <t>WARREN-WARD 1</t>
        </is>
      </c>
      <c r="BF2735" t="inlineStr">
        <is>
          <t>X</t>
        </is>
      </c>
      <c r="BI2735" t="inlineStr">
        <is>
          <t>X</t>
        </is>
      </c>
      <c r="BJ2735" t="inlineStr">
        <is>
          <t>X</t>
        </is>
      </c>
      <c r="BK2735" t="inlineStr">
        <is>
          <t>X</t>
        </is>
      </c>
      <c r="BL2735" t="inlineStr">
        <is>
          <t>X</t>
        </is>
      </c>
      <c r="BP2735" t="inlineStr">
        <is>
          <t>X</t>
        </is>
      </c>
      <c r="BS2735" t="inlineStr">
        <is>
          <t>X</t>
        </is>
      </c>
      <c r="BV2735" t="inlineStr">
        <is>
          <t>X</t>
        </is>
      </c>
      <c r="BY2735" t="inlineStr">
        <is>
          <t>D</t>
        </is>
      </c>
      <c r="CA2735" t="inlineStr">
        <is>
          <t>X</t>
        </is>
      </c>
      <c r="CG2735" t="inlineStr">
        <is>
          <t>X</t>
        </is>
      </c>
      <c r="CK2735" t="inlineStr">
        <is>
          <t>X</t>
        </is>
      </c>
      <c r="CL2735" t="inlineStr">
        <is>
          <t>D</t>
        </is>
      </c>
      <c r="CN2735" t="inlineStr">
        <is>
          <t>X</t>
        </is>
      </c>
      <c r="CP2735" t="inlineStr">
        <is>
          <t>X</t>
        </is>
      </c>
      <c r="CQ2735" t="inlineStr">
        <is>
          <t>D</t>
        </is>
      </c>
      <c r="CV2735" t="inlineStr">
        <is>
          <t>X</t>
        </is>
      </c>
      <c r="CY2735" t="inlineStr">
        <is>
          <t>X</t>
        </is>
      </c>
      <c r="CZ2735" t="inlineStr">
        <is>
          <t>D</t>
        </is>
      </c>
      <c r="DC2735" t="inlineStr">
        <is>
          <t>X</t>
        </is>
      </c>
      <c r="DF2735" t="inlineStr">
        <is>
          <t>X</t>
        </is>
      </c>
      <c r="DI2735" t="inlineStr">
        <is>
          <t>X</t>
        </is>
      </c>
      <c r="DJ2735" t="inlineStr">
        <is>
          <t>D</t>
        </is>
      </c>
      <c r="DL2735" t="inlineStr">
        <is>
          <t>X</t>
        </is>
      </c>
      <c r="DM2735" t="inlineStr">
        <is>
          <t>D</t>
        </is>
      </c>
      <c r="DN2735" t="inlineStr">
        <is>
          <t>X</t>
        </is>
      </c>
      <c r="DO2735" t="inlineStr">
        <is>
          <t>D</t>
        </is>
      </c>
      <c r="DR2735" t="inlineStr">
        <is>
          <t>X</t>
        </is>
      </c>
      <c r="DS2735" t="inlineStr">
        <is>
          <t>D</t>
        </is>
      </c>
      <c r="DT2735" t="inlineStr">
        <is>
          <t>D</t>
        </is>
      </c>
      <c r="DU2735" t="inlineStr">
        <is>
          <t>X</t>
        </is>
      </c>
      <c r="DW2735" t="inlineStr">
        <is>
          <t>D</t>
        </is>
      </c>
      <c r="EA2735" t="inlineStr">
        <is>
          <t>X</t>
        </is>
      </c>
      <c r="EF2735" t="inlineStr">
        <is>
          <t>X</t>
        </is>
      </c>
    </row>
    <row r="2736">
      <c r="A2736" t="inlineStr">
        <is>
          <t>OH0021362773</t>
        </is>
      </c>
      <c r="B2736" t="n">
        <v>78</v>
      </c>
      <c r="C2736" t="n">
        <v>379969</v>
      </c>
      <c r="D2736" t="inlineStr">
        <is>
          <t>BONIFACIO</t>
        </is>
      </c>
      <c r="E2736" t="inlineStr">
        <is>
          <t>JAYCE</t>
        </is>
      </c>
      <c r="F2736">
        <f>CONCATENATE(D2736," ",LEFT(H2736,4),"T=",AU2736,"D=",AV2736,"R=",AW2736,"M=",AX2736,"L=",AY2736,"B=",AZ2736)</f>
        <v/>
      </c>
      <c r="G2736" t="inlineStr">
        <is>
          <t>ANTHONY</t>
        </is>
      </c>
      <c r="I2736" t="inlineStr">
        <is>
          <t>1993-09-19</t>
        </is>
      </c>
      <c r="J2736" t="inlineStr">
        <is>
          <t>2014-09-19</t>
        </is>
      </c>
      <c r="K2736" t="inlineStr">
        <is>
          <t>ACTIVE</t>
        </is>
      </c>
      <c r="M2736" t="inlineStr">
        <is>
          <t>3130 GREENFIELD ST NW</t>
        </is>
      </c>
      <c r="N2736">
        <f>RIGHT(M2736,LEN(M2736)-FIND(" ",M2736))</f>
        <v/>
      </c>
      <c r="P2736" t="inlineStr">
        <is>
          <t>WARREN</t>
        </is>
      </c>
      <c r="Q2736" t="inlineStr">
        <is>
          <t>OH</t>
        </is>
      </c>
      <c r="R2736" t="n">
        <v>44485</v>
      </c>
      <c r="AD2736" t="inlineStr">
        <is>
          <t>TRUMBULL CAREER &amp; TECH CENTER</t>
        </is>
      </c>
      <c r="AE2736" t="inlineStr">
        <is>
          <t>WARREN CITY</t>
        </is>
      </c>
      <c r="AF2736" t="inlineStr">
        <is>
          <t>WARREN CITY SD</t>
        </is>
      </c>
      <c r="AH2736" t="n">
        <v>14</v>
      </c>
      <c r="AI2736" t="n">
        <v>11</v>
      </c>
      <c r="AN2736" t="inlineStr">
        <is>
          <t>WARREN</t>
        </is>
      </c>
      <c r="AO2736" t="inlineStr">
        <is>
          <t>WARREN CITY 1E</t>
        </is>
      </c>
      <c r="AP2736" t="inlineStr">
        <is>
          <t>78-P-ACJ</t>
        </is>
      </c>
      <c r="AQ2736" t="n">
        <v>9</v>
      </c>
      <c r="AR2736" t="n">
        <v>64</v>
      </c>
      <c r="AS2736" t="n">
        <v>32</v>
      </c>
      <c r="AU2736">
        <f>COUNTA($BA$2736:$EH$2736)</f>
        <v/>
      </c>
      <c r="AV2736">
        <f>COUNTIF($BA$2736:$EH$2736,"D")</f>
        <v/>
      </c>
      <c r="AW2736">
        <f>COUNTIF($BA$2736:$EH$2736,"R")</f>
        <v/>
      </c>
      <c r="AX2736">
        <f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/>
      </c>
      <c r="AY2736">
        <f>IF(DJ2736&lt;&gt;"",1,0)+IF(DK2736&lt;&gt;"",1,0)+IF(DM2736&lt;&gt;"",1,0)+IF(DO2736&lt;&gt;"",1,0)+IF(DP2736&lt;&gt;"",1,0)+IF(DQ2736&lt;&gt;"",1,0)+IF(DS2736&lt;&gt;"",1,0)+IF(DT2736&lt;&gt;"",1,0)+IF(DV2736&lt;&gt;"",1,0)+IF(DW2736&lt;&gt;"",1,0)+IF(DX2736&lt;&gt;"",1,0)+IF(DY2736&lt;&gt;"",1,0)+IF(DZ2736&lt;&gt;"",1,0)+IF(EB2736&lt;&gt;"",1,0)+IF(EC2736&lt;&gt;"",1,0)+IF(ED2736&lt;&gt;"",1,0)+IF(EG2736&lt;&gt;"",1,0)+IF(EH2736&lt;&gt;"",1,0)</f>
        <v/>
      </c>
      <c r="AZ2736">
        <f>IF(EH2736&lt;&gt;"",1,0)</f>
        <v/>
      </c>
      <c r="BB2736" t="inlineStr">
        <is>
          <t>WARREN-WARD 1</t>
        </is>
      </c>
      <c r="CN2736" t="inlineStr">
        <is>
          <t>X</t>
        </is>
      </c>
      <c r="CO2736" t="inlineStr">
        <is>
          <t>R</t>
        </is>
      </c>
      <c r="CP2736" t="inlineStr">
        <is>
          <t>X</t>
        </is>
      </c>
      <c r="CY2736" t="inlineStr">
        <is>
          <t>X</t>
        </is>
      </c>
      <c r="CZ2736" t="inlineStr">
        <is>
          <t>R</t>
        </is>
      </c>
      <c r="DC2736" t="inlineStr">
        <is>
          <t>X</t>
        </is>
      </c>
      <c r="DI2736" t="inlineStr">
        <is>
          <t>X</t>
        </is>
      </c>
      <c r="DM2736" t="inlineStr">
        <is>
          <t>R</t>
        </is>
      </c>
      <c r="DN2736" t="inlineStr">
        <is>
          <t>X</t>
        </is>
      </c>
      <c r="DU2736" t="inlineStr">
        <is>
          <t>X</t>
        </is>
      </c>
      <c r="EA2736" t="inlineStr">
        <is>
          <t>X</t>
        </is>
      </c>
      <c r="EF2736" t="inlineStr">
        <is>
          <t>X</t>
        </is>
      </c>
    </row>
    <row r="2737">
      <c r="A2737" t="inlineStr">
        <is>
          <t>OH0015720544</t>
        </is>
      </c>
      <c r="B2737" t="n">
        <v>78</v>
      </c>
      <c r="C2737" t="n">
        <v>323875</v>
      </c>
      <c r="D2737" t="inlineStr">
        <is>
          <t>LANDMAN</t>
        </is>
      </c>
      <c r="E2737" t="inlineStr">
        <is>
          <t>RENEE</t>
        </is>
      </c>
      <c r="F2737">
        <f>CONCATENATE(D2737," ",LEFT(H2737,4),"T=",AU2737,"D=",AV2737,"R=",AW2737,"M=",AX2737,"L=",AY2737,"B=",AZ2737)</f>
        <v/>
      </c>
      <c r="G2737" t="inlineStr">
        <is>
          <t>L</t>
        </is>
      </c>
      <c r="I2737" t="inlineStr">
        <is>
          <t>1971-04-28</t>
        </is>
      </c>
      <c r="J2737" t="inlineStr">
        <is>
          <t>2014-10-21</t>
        </is>
      </c>
      <c r="K2737" t="inlineStr">
        <is>
          <t>ACTIVE</t>
        </is>
      </c>
      <c r="M2737" t="inlineStr">
        <is>
          <t>3344 ELMHILL DR NW</t>
        </is>
      </c>
      <c r="N2737">
        <f>RIGHT(M2737,LEN(M2737)-FIND(" ",M2737))</f>
        <v/>
      </c>
      <c r="P2737" t="inlineStr">
        <is>
          <t>WARREN</t>
        </is>
      </c>
      <c r="Q2737" t="inlineStr">
        <is>
          <t>OH</t>
        </is>
      </c>
      <c r="R2737" t="n">
        <v>44485</v>
      </c>
      <c r="AD2737" t="inlineStr">
        <is>
          <t>TRUMBULL CAREER &amp; TECH CENTER</t>
        </is>
      </c>
      <c r="AE2737" t="inlineStr">
        <is>
          <t>WARREN CITY</t>
        </is>
      </c>
      <c r="AF2737" t="inlineStr">
        <is>
          <t>WARREN CITY SD</t>
        </is>
      </c>
      <c r="AH2737" t="n">
        <v>14</v>
      </c>
      <c r="AI2737" t="n">
        <v>11</v>
      </c>
      <c r="AN2737" t="inlineStr">
        <is>
          <t>WARREN</t>
        </is>
      </c>
      <c r="AO2737" t="inlineStr">
        <is>
          <t>WARREN CITY 1E</t>
        </is>
      </c>
      <c r="AP2737" t="inlineStr">
        <is>
          <t>78-P-ACJ</t>
        </is>
      </c>
      <c r="AQ2737" t="n">
        <v>9</v>
      </c>
      <c r="AR2737" t="n">
        <v>64</v>
      </c>
      <c r="AS2737" t="n">
        <v>32</v>
      </c>
      <c r="AU2737">
        <f>COUNTA($BA$2737:$EH$2737)</f>
        <v/>
      </c>
      <c r="AV2737">
        <f>COUNTIF($BA$2737:$EH$2737,"D")</f>
        <v/>
      </c>
      <c r="AW2737">
        <f>COUNTIF($BA$2737:$EH$2737,"R")</f>
        <v/>
      </c>
      <c r="AX2737">
        <f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/>
      </c>
      <c r="AY2737">
        <f>IF(DJ2737&lt;&gt;"",1,0)+IF(DK2737&lt;&gt;"",1,0)+IF(DM2737&lt;&gt;"",1,0)+IF(DO2737&lt;&gt;"",1,0)+IF(DP2737&lt;&gt;"",1,0)+IF(DQ2737&lt;&gt;"",1,0)+IF(DS2737&lt;&gt;"",1,0)+IF(DT2737&lt;&gt;"",1,0)+IF(DV2737&lt;&gt;"",1,0)+IF(DW2737&lt;&gt;"",1,0)+IF(DX2737&lt;&gt;"",1,0)+IF(DY2737&lt;&gt;"",1,0)+IF(DZ2737&lt;&gt;"",1,0)+IF(EB2737&lt;&gt;"",1,0)+IF(EC2737&lt;&gt;"",1,0)+IF(ED2737&lt;&gt;"",1,0)+IF(EG2737&lt;&gt;"",1,0)+IF(EH2737&lt;&gt;"",1,0)</f>
        <v/>
      </c>
      <c r="AZ2737">
        <f>IF(EH2737&lt;&gt;"",1,0)</f>
        <v/>
      </c>
      <c r="BB2737" t="inlineStr">
        <is>
          <t>WARREN-WARD 1</t>
        </is>
      </c>
      <c r="BL2737" t="inlineStr">
        <is>
          <t>X</t>
        </is>
      </c>
      <c r="BS2737" t="inlineStr">
        <is>
          <t>X</t>
        </is>
      </c>
      <c r="BV2737" t="inlineStr">
        <is>
          <t>X</t>
        </is>
      </c>
      <c r="BY2737" t="inlineStr">
        <is>
          <t>D</t>
        </is>
      </c>
      <c r="CA2737" t="inlineStr">
        <is>
          <t>X</t>
        </is>
      </c>
      <c r="CG2737" t="inlineStr">
        <is>
          <t>X</t>
        </is>
      </c>
      <c r="CL2737" t="inlineStr">
        <is>
          <t>D</t>
        </is>
      </c>
      <c r="CP2737" t="inlineStr">
        <is>
          <t>X</t>
        </is>
      </c>
      <c r="CY2737" t="inlineStr">
        <is>
          <t>X</t>
        </is>
      </c>
      <c r="CZ2737" t="inlineStr">
        <is>
          <t>D</t>
        </is>
      </c>
      <c r="DC2737" t="inlineStr">
        <is>
          <t>X</t>
        </is>
      </c>
      <c r="DN2737" t="inlineStr">
        <is>
          <t>X</t>
        </is>
      </c>
      <c r="EF2737" t="inlineStr">
        <is>
          <t>X</t>
        </is>
      </c>
    </row>
    <row r="2738">
      <c r="A2738" t="inlineStr">
        <is>
          <t>OH0015756672</t>
        </is>
      </c>
      <c r="B2738" t="n">
        <v>78</v>
      </c>
      <c r="C2738" t="n">
        <v>243539</v>
      </c>
      <c r="D2738" t="inlineStr">
        <is>
          <t>BELL</t>
        </is>
      </c>
      <c r="E2738" t="inlineStr">
        <is>
          <t>JULIE</t>
        </is>
      </c>
      <c r="F2738">
        <f>CONCATENATE(D2738," ",LEFT(H2738,4),"T=",AU2738,"D=",AV2738,"R=",AW2738,"M=",AX2738,"L=",AY2738,"B=",AZ2738)</f>
        <v/>
      </c>
      <c r="G2738" t="inlineStr">
        <is>
          <t>ANN</t>
        </is>
      </c>
      <c r="I2738" t="inlineStr">
        <is>
          <t>1958-07-04</t>
        </is>
      </c>
      <c r="J2738" t="inlineStr">
        <is>
          <t>2015-07-13</t>
        </is>
      </c>
      <c r="K2738" t="inlineStr">
        <is>
          <t>ACTIVE</t>
        </is>
      </c>
      <c r="M2738" t="inlineStr">
        <is>
          <t>3271 GREENFIELD ST NW</t>
        </is>
      </c>
      <c r="N2738">
        <f>RIGHT(M2738,LEN(M2738)-FIND(" ",M2738))</f>
        <v/>
      </c>
      <c r="P2738" t="inlineStr">
        <is>
          <t>WARREN</t>
        </is>
      </c>
      <c r="Q2738" t="inlineStr">
        <is>
          <t>OH</t>
        </is>
      </c>
      <c r="R2738" t="n">
        <v>44485</v>
      </c>
      <c r="AD2738" t="inlineStr">
        <is>
          <t>TRUMBULL CAREER &amp; TECH CENTER</t>
        </is>
      </c>
      <c r="AE2738" t="inlineStr">
        <is>
          <t>WARREN CITY</t>
        </is>
      </c>
      <c r="AF2738" t="inlineStr">
        <is>
          <t>WARREN CITY SD</t>
        </is>
      </c>
      <c r="AH2738" t="n">
        <v>14</v>
      </c>
      <c r="AI2738" t="n">
        <v>11</v>
      </c>
      <c r="AN2738" t="inlineStr">
        <is>
          <t>WARREN</t>
        </is>
      </c>
      <c r="AO2738" t="inlineStr">
        <is>
          <t>WARREN CITY 1E</t>
        </is>
      </c>
      <c r="AP2738" t="inlineStr">
        <is>
          <t>78-P-ACJ</t>
        </is>
      </c>
      <c r="AQ2738" t="n">
        <v>9</v>
      </c>
      <c r="AR2738" t="n">
        <v>64</v>
      </c>
      <c r="AS2738" t="n">
        <v>32</v>
      </c>
      <c r="AU2738">
        <f>COUNTA($BA$2738:$EH$2738)</f>
        <v/>
      </c>
      <c r="AV2738">
        <f>COUNTIF($BA$2738:$EH$2738,"D")</f>
        <v/>
      </c>
      <c r="AW2738">
        <f>COUNTIF($BA$2738:$EH$2738,"R")</f>
        <v/>
      </c>
      <c r="AX2738">
        <f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/>
      </c>
      <c r="AY2738">
        <f>IF(DJ2738&lt;&gt;"",1,0)+IF(DK2738&lt;&gt;"",1,0)+IF(DM2738&lt;&gt;"",1,0)+IF(DO2738&lt;&gt;"",1,0)+IF(DP2738&lt;&gt;"",1,0)+IF(DQ2738&lt;&gt;"",1,0)+IF(DS2738&lt;&gt;"",1,0)+IF(DT2738&lt;&gt;"",1,0)+IF(DV2738&lt;&gt;"",1,0)+IF(DW2738&lt;&gt;"",1,0)+IF(DX2738&lt;&gt;"",1,0)+IF(DY2738&lt;&gt;"",1,0)+IF(DZ2738&lt;&gt;"",1,0)+IF(EB2738&lt;&gt;"",1,0)+IF(EC2738&lt;&gt;"",1,0)+IF(ED2738&lt;&gt;"",1,0)+IF(EG2738&lt;&gt;"",1,0)+IF(EH2738&lt;&gt;"",1,0)</f>
        <v/>
      </c>
      <c r="AZ2738">
        <f>IF(EH2738&lt;&gt;"",1,0)</f>
        <v/>
      </c>
      <c r="BB2738" t="inlineStr">
        <is>
          <t>WARREN-WARD 1</t>
        </is>
      </c>
      <c r="BD2738" t="inlineStr">
        <is>
          <t>X</t>
        </is>
      </c>
      <c r="BF2738" t="inlineStr">
        <is>
          <t>X</t>
        </is>
      </c>
      <c r="BS2738" t="inlineStr">
        <is>
          <t>X</t>
        </is>
      </c>
      <c r="CA2738" t="inlineStr">
        <is>
          <t>X</t>
        </is>
      </c>
      <c r="CP2738" t="inlineStr">
        <is>
          <t>X</t>
        </is>
      </c>
      <c r="CY2738" t="inlineStr">
        <is>
          <t>X</t>
        </is>
      </c>
      <c r="CZ2738" t="inlineStr">
        <is>
          <t>D</t>
        </is>
      </c>
      <c r="DC2738" t="inlineStr">
        <is>
          <t>X</t>
        </is>
      </c>
      <c r="DN2738" t="inlineStr">
        <is>
          <t>X</t>
        </is>
      </c>
      <c r="DU2738" t="inlineStr">
        <is>
          <t>X</t>
        </is>
      </c>
      <c r="DW2738" t="inlineStr">
        <is>
          <t>X</t>
        </is>
      </c>
      <c r="EA2738" t="inlineStr">
        <is>
          <t>X</t>
        </is>
      </c>
      <c r="EF2738" t="inlineStr">
        <is>
          <t>X</t>
        </is>
      </c>
    </row>
    <row r="2739">
      <c r="A2739" t="inlineStr">
        <is>
          <t>OH0015685520</t>
        </is>
      </c>
      <c r="B2739" t="n">
        <v>78</v>
      </c>
      <c r="C2739" t="n">
        <v>122510</v>
      </c>
      <c r="D2739" t="inlineStr">
        <is>
          <t>WATSON</t>
        </is>
      </c>
      <c r="E2739" t="inlineStr">
        <is>
          <t>KEITH</t>
        </is>
      </c>
      <c r="F2739">
        <f>CONCATENATE(D2739," ",LEFT(H2739,4),"T=",AU2739,"D=",AV2739,"R=",AW2739,"M=",AX2739,"L=",AY2739,"B=",AZ2739)</f>
        <v/>
      </c>
      <c r="G2739" t="inlineStr">
        <is>
          <t>E</t>
        </is>
      </c>
      <c r="I2739" t="inlineStr">
        <is>
          <t>1950-01-25</t>
        </is>
      </c>
      <c r="J2739" t="inlineStr">
        <is>
          <t>2022-11-30</t>
        </is>
      </c>
      <c r="K2739" t="inlineStr">
        <is>
          <t>ACTIVE</t>
        </is>
      </c>
      <c r="L2739" t="inlineStr">
        <is>
          <t>D</t>
        </is>
      </c>
      <c r="M2739" t="inlineStr">
        <is>
          <t>3121 GREENFIELD ST NW</t>
        </is>
      </c>
      <c r="N2739">
        <f>RIGHT(M2739,LEN(M2739)-FIND(" ",M2739))</f>
        <v/>
      </c>
      <c r="P2739" t="inlineStr">
        <is>
          <t>WARREN</t>
        </is>
      </c>
      <c r="Q2739" t="inlineStr">
        <is>
          <t>OH</t>
        </is>
      </c>
      <c r="R2739" t="n">
        <v>44485</v>
      </c>
      <c r="AD2739" t="inlineStr">
        <is>
          <t>TRUMBULL CAREER &amp; TECH CENTER</t>
        </is>
      </c>
      <c r="AE2739" t="inlineStr">
        <is>
          <t>WARREN CITY</t>
        </is>
      </c>
      <c r="AF2739" t="inlineStr">
        <is>
          <t>WARREN CITY SD</t>
        </is>
      </c>
      <c r="AH2739" t="n">
        <v>14</v>
      </c>
      <c r="AI2739" t="n">
        <v>11</v>
      </c>
      <c r="AN2739" t="inlineStr">
        <is>
          <t>WARREN</t>
        </is>
      </c>
      <c r="AO2739" t="inlineStr">
        <is>
          <t>WARREN CITY 1E</t>
        </is>
      </c>
      <c r="AP2739" t="inlineStr">
        <is>
          <t>78-P-ACJ</t>
        </is>
      </c>
      <c r="AQ2739" t="n">
        <v>9</v>
      </c>
      <c r="AR2739" t="n">
        <v>64</v>
      </c>
      <c r="AS2739" t="n">
        <v>32</v>
      </c>
      <c r="AU2739">
        <f>COUNTA($BA$2739:$EH$2739)</f>
        <v/>
      </c>
      <c r="AV2739">
        <f>COUNTIF($BA$2739:$EH$2739,"D")</f>
        <v/>
      </c>
      <c r="AW2739">
        <f>COUNTIF($BA$2739:$EH$2739,"R")</f>
        <v/>
      </c>
      <c r="AX2739">
        <f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/>
      </c>
      <c r="AY2739">
        <f>IF(DJ2739&lt;&gt;"",1,0)+IF(DK2739&lt;&gt;"",1,0)+IF(DM2739&lt;&gt;"",1,0)+IF(DO2739&lt;&gt;"",1,0)+IF(DP2739&lt;&gt;"",1,0)+IF(DQ2739&lt;&gt;"",1,0)+IF(DS2739&lt;&gt;"",1,0)+IF(DT2739&lt;&gt;"",1,0)+IF(DV2739&lt;&gt;"",1,0)+IF(DW2739&lt;&gt;"",1,0)+IF(DX2739&lt;&gt;"",1,0)+IF(DY2739&lt;&gt;"",1,0)+IF(DZ2739&lt;&gt;"",1,0)+IF(EB2739&lt;&gt;"",1,0)+IF(EC2739&lt;&gt;"",1,0)+IF(ED2739&lt;&gt;"",1,0)+IF(EG2739&lt;&gt;"",1,0)+IF(EH2739&lt;&gt;"",1,0)</f>
        <v/>
      </c>
      <c r="AZ2739">
        <f>IF(EH2739&lt;&gt;"",1,0)</f>
        <v/>
      </c>
      <c r="BB2739" t="inlineStr">
        <is>
          <t>WARREN-WARD 1</t>
        </is>
      </c>
      <c r="BC2739" t="inlineStr">
        <is>
          <t>X</t>
        </is>
      </c>
      <c r="BD2739" t="inlineStr">
        <is>
          <t>X</t>
        </is>
      </c>
      <c r="BE2739" t="inlineStr">
        <is>
          <t>X</t>
        </is>
      </c>
      <c r="BG2739" t="inlineStr">
        <is>
          <t>X</t>
        </is>
      </c>
      <c r="BH2739" t="inlineStr">
        <is>
          <t>X</t>
        </is>
      </c>
      <c r="BJ2739" t="inlineStr">
        <is>
          <t>X</t>
        </is>
      </c>
      <c r="BK2739" t="inlineStr">
        <is>
          <t>X</t>
        </is>
      </c>
      <c r="BL2739" t="inlineStr">
        <is>
          <t>X</t>
        </is>
      </c>
      <c r="BP2739" t="inlineStr">
        <is>
          <t>X</t>
        </is>
      </c>
      <c r="BR2739" t="inlineStr">
        <is>
          <t>X</t>
        </is>
      </c>
      <c r="BS2739" t="inlineStr">
        <is>
          <t>X</t>
        </is>
      </c>
      <c r="BV2739" t="inlineStr">
        <is>
          <t>X</t>
        </is>
      </c>
      <c r="BY2739" t="inlineStr">
        <is>
          <t>D</t>
        </is>
      </c>
      <c r="CA2739" t="inlineStr">
        <is>
          <t>X</t>
        </is>
      </c>
      <c r="CG2739" t="inlineStr">
        <is>
          <t>X</t>
        </is>
      </c>
      <c r="CK2739" t="inlineStr">
        <is>
          <t>X</t>
        </is>
      </c>
      <c r="CL2739" t="inlineStr">
        <is>
          <t>D</t>
        </is>
      </c>
      <c r="CN2739" t="inlineStr">
        <is>
          <t>X</t>
        </is>
      </c>
      <c r="CO2739" t="inlineStr">
        <is>
          <t>D</t>
        </is>
      </c>
      <c r="CP2739" t="inlineStr">
        <is>
          <t>X</t>
        </is>
      </c>
      <c r="CQ2739" t="inlineStr">
        <is>
          <t>D</t>
        </is>
      </c>
      <c r="CT2739" t="inlineStr">
        <is>
          <t>X</t>
        </is>
      </c>
      <c r="CU2739" t="inlineStr">
        <is>
          <t>D</t>
        </is>
      </c>
      <c r="CV2739" t="inlineStr">
        <is>
          <t>X</t>
        </is>
      </c>
      <c r="CW2739" t="inlineStr">
        <is>
          <t>D</t>
        </is>
      </c>
      <c r="CY2739" t="inlineStr">
        <is>
          <t>X</t>
        </is>
      </c>
      <c r="CZ2739" t="inlineStr">
        <is>
          <t>D</t>
        </is>
      </c>
      <c r="DC2739" t="inlineStr">
        <is>
          <t>X</t>
        </is>
      </c>
      <c r="DD2739" t="inlineStr">
        <is>
          <t>D</t>
        </is>
      </c>
      <c r="DG2739" t="inlineStr">
        <is>
          <t>D</t>
        </is>
      </c>
      <c r="DI2739" t="inlineStr">
        <is>
          <t>X</t>
        </is>
      </c>
      <c r="DJ2739" t="inlineStr">
        <is>
          <t>D</t>
        </is>
      </c>
      <c r="DL2739" t="inlineStr">
        <is>
          <t>X</t>
        </is>
      </c>
      <c r="DM2739" t="inlineStr">
        <is>
          <t>D</t>
        </is>
      </c>
      <c r="DN2739" t="inlineStr">
        <is>
          <t>X</t>
        </is>
      </c>
      <c r="DR2739" t="inlineStr">
        <is>
          <t>X</t>
        </is>
      </c>
      <c r="DS2739" t="inlineStr">
        <is>
          <t>D</t>
        </is>
      </c>
      <c r="DU2739" t="inlineStr">
        <is>
          <t>X</t>
        </is>
      </c>
      <c r="DW2739" t="inlineStr">
        <is>
          <t>D</t>
        </is>
      </c>
      <c r="DX2739" t="inlineStr">
        <is>
          <t>X</t>
        </is>
      </c>
      <c r="EA2739" t="inlineStr">
        <is>
          <t>X</t>
        </is>
      </c>
      <c r="ED2739" t="inlineStr">
        <is>
          <t>D</t>
        </is>
      </c>
      <c r="EF2739" t="inlineStr">
        <is>
          <t>X</t>
        </is>
      </c>
      <c r="EH2739" t="inlineStr">
        <is>
          <t>D</t>
        </is>
      </c>
    </row>
    <row r="2740">
      <c r="A2740" t="inlineStr">
        <is>
          <t>OH0015717326</t>
        </is>
      </c>
      <c r="B2740" t="n">
        <v>78</v>
      </c>
      <c r="C2740" t="n">
        <v>194152</v>
      </c>
      <c r="D2740" t="inlineStr">
        <is>
          <t>PAGA</t>
        </is>
      </c>
      <c r="E2740" t="inlineStr">
        <is>
          <t>GREGORY</t>
        </is>
      </c>
      <c r="F2740">
        <f>CONCATENATE(D2740," ",LEFT(H2740,4),"T=",AU2740,"D=",AV2740,"R=",AW2740,"M=",AX2740,"L=",AY2740,"B=",AZ2740)</f>
        <v/>
      </c>
      <c r="G2740" t="inlineStr">
        <is>
          <t>J</t>
        </is>
      </c>
      <c r="I2740" t="inlineStr">
        <is>
          <t>1949-08-03</t>
        </is>
      </c>
      <c r="J2740" t="inlineStr">
        <is>
          <t>1987-03-13</t>
        </is>
      </c>
      <c r="K2740" t="inlineStr">
        <is>
          <t>ACTIVE</t>
        </is>
      </c>
      <c r="L2740" t="inlineStr">
        <is>
          <t>D</t>
        </is>
      </c>
      <c r="M2740" t="inlineStr">
        <is>
          <t>3247 GREENFIELD ST NW</t>
        </is>
      </c>
      <c r="N2740">
        <f>RIGHT(M2740,LEN(M2740)-FIND(" ",M2740))</f>
        <v/>
      </c>
      <c r="P2740" t="inlineStr">
        <is>
          <t>WARREN</t>
        </is>
      </c>
      <c r="Q2740" t="inlineStr">
        <is>
          <t>OH</t>
        </is>
      </c>
      <c r="R2740" t="n">
        <v>44485</v>
      </c>
      <c r="AD2740" t="inlineStr">
        <is>
          <t>TRUMBULL CAREER &amp; TECH CENTER</t>
        </is>
      </c>
      <c r="AE2740" t="inlineStr">
        <is>
          <t>WARREN CITY</t>
        </is>
      </c>
      <c r="AF2740" t="inlineStr">
        <is>
          <t>WARREN CITY SD</t>
        </is>
      </c>
      <c r="AH2740" t="n">
        <v>14</v>
      </c>
      <c r="AI2740" t="n">
        <v>11</v>
      </c>
      <c r="AN2740" t="inlineStr">
        <is>
          <t>WARREN</t>
        </is>
      </c>
      <c r="AO2740" t="inlineStr">
        <is>
          <t>WARREN CITY 1E</t>
        </is>
      </c>
      <c r="AP2740" t="inlineStr">
        <is>
          <t>78-P-ACJ</t>
        </is>
      </c>
      <c r="AQ2740" t="n">
        <v>9</v>
      </c>
      <c r="AR2740" t="n">
        <v>64</v>
      </c>
      <c r="AS2740" t="n">
        <v>32</v>
      </c>
      <c r="AU2740">
        <f>COUNTA($BA$2740:$EH$2740)</f>
        <v/>
      </c>
      <c r="AV2740">
        <f>COUNTIF($BA$2740:$EH$2740,"D")</f>
        <v/>
      </c>
      <c r="AW2740">
        <f>COUNTIF($BA$2740:$EH$2740,"R")</f>
        <v/>
      </c>
      <c r="AX2740">
        <f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/>
      </c>
      <c r="AY2740">
        <f>IF(DJ2740&lt;&gt;"",1,0)+IF(DK2740&lt;&gt;"",1,0)+IF(DM2740&lt;&gt;"",1,0)+IF(DO2740&lt;&gt;"",1,0)+IF(DP2740&lt;&gt;"",1,0)+IF(DQ2740&lt;&gt;"",1,0)+IF(DS2740&lt;&gt;"",1,0)+IF(DT2740&lt;&gt;"",1,0)+IF(DV2740&lt;&gt;"",1,0)+IF(DW2740&lt;&gt;"",1,0)+IF(DX2740&lt;&gt;"",1,0)+IF(DY2740&lt;&gt;"",1,0)+IF(DZ2740&lt;&gt;"",1,0)+IF(EB2740&lt;&gt;"",1,0)+IF(EC2740&lt;&gt;"",1,0)+IF(ED2740&lt;&gt;"",1,0)+IF(EG2740&lt;&gt;"",1,0)+IF(EH2740&lt;&gt;"",1,0)</f>
        <v/>
      </c>
      <c r="AZ2740">
        <f>IF(EH2740&lt;&gt;"",1,0)</f>
        <v/>
      </c>
      <c r="BB2740" t="inlineStr">
        <is>
          <t>WARREN-WARD 1</t>
        </is>
      </c>
      <c r="BC2740" t="inlineStr">
        <is>
          <t>X</t>
        </is>
      </c>
      <c r="BD2740" t="inlineStr">
        <is>
          <t>X</t>
        </is>
      </c>
      <c r="BE2740" t="inlineStr">
        <is>
          <t>X</t>
        </is>
      </c>
      <c r="BF2740" t="inlineStr">
        <is>
          <t>X</t>
        </is>
      </c>
      <c r="BG2740" t="inlineStr">
        <is>
          <t>X</t>
        </is>
      </c>
      <c r="BH2740" t="inlineStr">
        <is>
          <t>X</t>
        </is>
      </c>
      <c r="BI2740" t="inlineStr">
        <is>
          <t>X</t>
        </is>
      </c>
      <c r="BJ2740" t="inlineStr">
        <is>
          <t>X</t>
        </is>
      </c>
      <c r="BK2740" t="inlineStr">
        <is>
          <t>X</t>
        </is>
      </c>
      <c r="BL2740" t="inlineStr">
        <is>
          <t>X</t>
        </is>
      </c>
      <c r="BP2740" t="inlineStr">
        <is>
          <t>X</t>
        </is>
      </c>
      <c r="BR2740" t="inlineStr">
        <is>
          <t>X</t>
        </is>
      </c>
      <c r="BS2740" t="inlineStr">
        <is>
          <t>X</t>
        </is>
      </c>
      <c r="BV2740" t="inlineStr">
        <is>
          <t>X</t>
        </is>
      </c>
      <c r="BY2740" t="inlineStr">
        <is>
          <t>D</t>
        </is>
      </c>
      <c r="CA2740" t="inlineStr">
        <is>
          <t>X</t>
        </is>
      </c>
      <c r="CG2740" t="inlineStr">
        <is>
          <t>X</t>
        </is>
      </c>
      <c r="CH2740" t="inlineStr">
        <is>
          <t>D</t>
        </is>
      </c>
      <c r="CK2740" t="inlineStr">
        <is>
          <t>X</t>
        </is>
      </c>
      <c r="CL2740" t="inlineStr">
        <is>
          <t>D</t>
        </is>
      </c>
      <c r="CN2740" t="inlineStr">
        <is>
          <t>X</t>
        </is>
      </c>
      <c r="CO2740" t="inlineStr">
        <is>
          <t>D</t>
        </is>
      </c>
      <c r="CP2740" t="inlineStr">
        <is>
          <t>X</t>
        </is>
      </c>
      <c r="CQ2740" t="inlineStr">
        <is>
          <t>D</t>
        </is>
      </c>
      <c r="CT2740" t="inlineStr">
        <is>
          <t>X</t>
        </is>
      </c>
      <c r="CU2740" t="inlineStr">
        <is>
          <t>D</t>
        </is>
      </c>
      <c r="CV2740" t="inlineStr">
        <is>
          <t>X</t>
        </is>
      </c>
      <c r="CY2740" t="inlineStr">
        <is>
          <t>X</t>
        </is>
      </c>
      <c r="CZ2740" t="inlineStr">
        <is>
          <t>D</t>
        </is>
      </c>
      <c r="DC2740" t="inlineStr">
        <is>
          <t>X</t>
        </is>
      </c>
      <c r="DF2740" t="inlineStr">
        <is>
          <t>X</t>
        </is>
      </c>
      <c r="DI2740" t="inlineStr">
        <is>
          <t>X</t>
        </is>
      </c>
      <c r="DJ2740" t="inlineStr">
        <is>
          <t>D</t>
        </is>
      </c>
      <c r="DL2740" t="inlineStr">
        <is>
          <t>X</t>
        </is>
      </c>
      <c r="DM2740" t="inlineStr">
        <is>
          <t>D</t>
        </is>
      </c>
      <c r="DN2740" t="inlineStr">
        <is>
          <t>X</t>
        </is>
      </c>
      <c r="DS2740" t="inlineStr">
        <is>
          <t>D</t>
        </is>
      </c>
      <c r="DT2740" t="inlineStr">
        <is>
          <t>D</t>
        </is>
      </c>
      <c r="DU2740" t="inlineStr">
        <is>
          <t>X</t>
        </is>
      </c>
      <c r="DX2740" t="inlineStr">
        <is>
          <t>X</t>
        </is>
      </c>
      <c r="EA2740" t="inlineStr">
        <is>
          <t>X</t>
        </is>
      </c>
      <c r="ED2740" t="inlineStr">
        <is>
          <t>D</t>
        </is>
      </c>
      <c r="EF2740" t="inlineStr">
        <is>
          <t>X</t>
        </is>
      </c>
    </row>
    <row r="2741">
      <c r="A2741" t="inlineStr">
        <is>
          <t>OH0015746447</t>
        </is>
      </c>
      <c r="B2741" t="n">
        <v>78</v>
      </c>
      <c r="C2741" t="n">
        <v>232886</v>
      </c>
      <c r="D2741" t="inlineStr">
        <is>
          <t>JOURNEY</t>
        </is>
      </c>
      <c r="E2741" t="inlineStr">
        <is>
          <t>ANDREW</t>
        </is>
      </c>
      <c r="F2741">
        <f>CONCATENATE(D2741," ",LEFT(H2741,4),"T=",AU2741,"D=",AV2741,"R=",AW2741,"M=",AX2741,"L=",AY2741,"B=",AZ2741)</f>
        <v/>
      </c>
      <c r="G2741" t="inlineStr">
        <is>
          <t>V</t>
        </is>
      </c>
      <c r="I2741" t="inlineStr">
        <is>
          <t>1974-04-05</t>
        </is>
      </c>
      <c r="J2741" t="inlineStr">
        <is>
          <t>1992-03-06</t>
        </is>
      </c>
      <c r="K2741" t="inlineStr">
        <is>
          <t>ACTIVE</t>
        </is>
      </c>
      <c r="M2741" t="inlineStr">
        <is>
          <t>3207 GREENFIELD ST NW</t>
        </is>
      </c>
      <c r="N2741">
        <f>RIGHT(M2741,LEN(M2741)-FIND(" ",M2741))</f>
        <v/>
      </c>
      <c r="P2741" t="inlineStr">
        <is>
          <t>WARREN</t>
        </is>
      </c>
      <c r="Q2741" t="inlineStr">
        <is>
          <t>OH</t>
        </is>
      </c>
      <c r="R2741" t="n">
        <v>44485</v>
      </c>
      <c r="AD2741" t="inlineStr">
        <is>
          <t>TRUMBULL CAREER &amp; TECH CENTER</t>
        </is>
      </c>
      <c r="AE2741" t="inlineStr">
        <is>
          <t>WARREN CITY</t>
        </is>
      </c>
      <c r="AF2741" t="inlineStr">
        <is>
          <t>WARREN CITY SD</t>
        </is>
      </c>
      <c r="AH2741" t="n">
        <v>14</v>
      </c>
      <c r="AI2741" t="n">
        <v>11</v>
      </c>
      <c r="AN2741" t="inlineStr">
        <is>
          <t>WARREN</t>
        </is>
      </c>
      <c r="AO2741" t="inlineStr">
        <is>
          <t>WARREN CITY 1E</t>
        </is>
      </c>
      <c r="AP2741" t="inlineStr">
        <is>
          <t>78-P-ACJ</t>
        </is>
      </c>
      <c r="AQ2741" t="n">
        <v>9</v>
      </c>
      <c r="AR2741" t="n">
        <v>64</v>
      </c>
      <c r="AS2741" t="n">
        <v>32</v>
      </c>
      <c r="AU2741">
        <f>COUNTA($BA$2741:$EH$2741)</f>
        <v/>
      </c>
      <c r="AV2741">
        <f>COUNTIF($BA$2741:$EH$2741,"D")</f>
        <v/>
      </c>
      <c r="AW2741">
        <f>COUNTIF($BA$2741:$EH$2741,"R")</f>
        <v/>
      </c>
      <c r="AX2741">
        <f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/>
      </c>
      <c r="AY2741">
        <f>IF(DJ2741&lt;&gt;"",1,0)+IF(DK2741&lt;&gt;"",1,0)+IF(DM2741&lt;&gt;"",1,0)+IF(DO2741&lt;&gt;"",1,0)+IF(DP2741&lt;&gt;"",1,0)+IF(DQ2741&lt;&gt;"",1,0)+IF(DS2741&lt;&gt;"",1,0)+IF(DT2741&lt;&gt;"",1,0)+IF(DV2741&lt;&gt;"",1,0)+IF(DW2741&lt;&gt;"",1,0)+IF(DX2741&lt;&gt;"",1,0)+IF(DY2741&lt;&gt;"",1,0)+IF(DZ2741&lt;&gt;"",1,0)+IF(EB2741&lt;&gt;"",1,0)+IF(EC2741&lt;&gt;"",1,0)+IF(ED2741&lt;&gt;"",1,0)+IF(EG2741&lt;&gt;"",1,0)+IF(EH2741&lt;&gt;"",1,0)</f>
        <v/>
      </c>
      <c r="AZ2741">
        <f>IF(EH2741&lt;&gt;"",1,0)</f>
        <v/>
      </c>
      <c r="BB2741" t="inlineStr">
        <is>
          <t>WARREN-WARD 1</t>
        </is>
      </c>
      <c r="BC2741" t="inlineStr">
        <is>
          <t>X</t>
        </is>
      </c>
      <c r="BD2741" t="inlineStr">
        <is>
          <t>X</t>
        </is>
      </c>
      <c r="BH2741" t="inlineStr">
        <is>
          <t>X</t>
        </is>
      </c>
      <c r="BJ2741" t="inlineStr">
        <is>
          <t>X</t>
        </is>
      </c>
      <c r="BL2741" t="inlineStr">
        <is>
          <t>X</t>
        </is>
      </c>
      <c r="CN2741" t="inlineStr">
        <is>
          <t>X</t>
        </is>
      </c>
      <c r="CP2741" t="inlineStr">
        <is>
          <t>X</t>
        </is>
      </c>
      <c r="CV2741" t="inlineStr">
        <is>
          <t>X</t>
        </is>
      </c>
      <c r="CY2741" t="inlineStr">
        <is>
          <t>X</t>
        </is>
      </c>
      <c r="DC2741" t="inlineStr">
        <is>
          <t>X</t>
        </is>
      </c>
      <c r="DI2741" t="inlineStr">
        <is>
          <t>X</t>
        </is>
      </c>
      <c r="DN2741" t="inlineStr">
        <is>
          <t>X</t>
        </is>
      </c>
      <c r="DU2741" t="inlineStr">
        <is>
          <t>X</t>
        </is>
      </c>
      <c r="EA2741" t="inlineStr">
        <is>
          <t>X</t>
        </is>
      </c>
      <c r="EF2741" t="inlineStr">
        <is>
          <t>X</t>
        </is>
      </c>
    </row>
    <row r="2742">
      <c r="A2742" t="inlineStr">
        <is>
          <t>OH0015752702</t>
        </is>
      </c>
      <c r="B2742" t="n">
        <v>78</v>
      </c>
      <c r="C2742" t="n">
        <v>239367</v>
      </c>
      <c r="D2742" t="inlineStr">
        <is>
          <t>PAGA</t>
        </is>
      </c>
      <c r="E2742" t="inlineStr">
        <is>
          <t>CINDY</t>
        </is>
      </c>
      <c r="F2742">
        <f>CONCATENATE(D2742," ",LEFT(H2742,4),"T=",AU2742,"D=",AV2742,"R=",AW2742,"M=",AX2742,"L=",AY2742,"B=",AZ2742)</f>
        <v/>
      </c>
      <c r="G2742" t="inlineStr">
        <is>
          <t>RAE</t>
        </is>
      </c>
      <c r="I2742" t="inlineStr">
        <is>
          <t>1953-01-25</t>
        </is>
      </c>
      <c r="J2742" t="inlineStr">
        <is>
          <t>1992-09-28</t>
        </is>
      </c>
      <c r="K2742" t="inlineStr">
        <is>
          <t>ACTIVE</t>
        </is>
      </c>
      <c r="L2742" t="inlineStr">
        <is>
          <t>D</t>
        </is>
      </c>
      <c r="M2742" t="inlineStr">
        <is>
          <t>3247 GREENFIELD ST NW</t>
        </is>
      </c>
      <c r="N2742">
        <f>RIGHT(M2742,LEN(M2742)-FIND(" ",M2742))</f>
        <v/>
      </c>
      <c r="P2742" t="inlineStr">
        <is>
          <t>WARREN</t>
        </is>
      </c>
      <c r="Q2742" t="inlineStr">
        <is>
          <t>OH</t>
        </is>
      </c>
      <c r="R2742" t="n">
        <v>44485</v>
      </c>
      <c r="AD2742" t="inlineStr">
        <is>
          <t>TRUMBULL CAREER &amp; TECH CENTER</t>
        </is>
      </c>
      <c r="AE2742" t="inlineStr">
        <is>
          <t>WARREN CITY</t>
        </is>
      </c>
      <c r="AF2742" t="inlineStr">
        <is>
          <t>WARREN CITY SD</t>
        </is>
      </c>
      <c r="AH2742" t="n">
        <v>14</v>
      </c>
      <c r="AI2742" t="n">
        <v>11</v>
      </c>
      <c r="AN2742" t="inlineStr">
        <is>
          <t>WARREN</t>
        </is>
      </c>
      <c r="AO2742" t="inlineStr">
        <is>
          <t>WARREN CITY 1E</t>
        </is>
      </c>
      <c r="AP2742" t="inlineStr">
        <is>
          <t>78-P-ACJ</t>
        </is>
      </c>
      <c r="AQ2742" t="n">
        <v>9</v>
      </c>
      <c r="AR2742" t="n">
        <v>64</v>
      </c>
      <c r="AS2742" t="n">
        <v>32</v>
      </c>
      <c r="AU2742">
        <f>COUNTA($BA$2742:$EH$2742)</f>
        <v/>
      </c>
      <c r="AV2742">
        <f>COUNTIF($BA$2742:$EH$2742,"D")</f>
        <v/>
      </c>
      <c r="AW2742">
        <f>COUNTIF($BA$2742:$EH$2742,"R")</f>
        <v/>
      </c>
      <c r="AX2742">
        <f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/>
      </c>
      <c r="AY2742">
        <f>IF(DJ2742&lt;&gt;"",1,0)+IF(DK2742&lt;&gt;"",1,0)+IF(DM2742&lt;&gt;"",1,0)+IF(DO2742&lt;&gt;"",1,0)+IF(DP2742&lt;&gt;"",1,0)+IF(DQ2742&lt;&gt;"",1,0)+IF(DS2742&lt;&gt;"",1,0)+IF(DT2742&lt;&gt;"",1,0)+IF(DV2742&lt;&gt;"",1,0)+IF(DW2742&lt;&gt;"",1,0)+IF(DX2742&lt;&gt;"",1,0)+IF(DY2742&lt;&gt;"",1,0)+IF(DZ2742&lt;&gt;"",1,0)+IF(EB2742&lt;&gt;"",1,0)+IF(EC2742&lt;&gt;"",1,0)+IF(ED2742&lt;&gt;"",1,0)+IF(EG2742&lt;&gt;"",1,0)+IF(EH2742&lt;&gt;"",1,0)</f>
        <v/>
      </c>
      <c r="AZ2742">
        <f>IF(EH2742&lt;&gt;"",1,0)</f>
        <v/>
      </c>
      <c r="BB2742" t="inlineStr">
        <is>
          <t>WARREN-WARD 1</t>
        </is>
      </c>
      <c r="BC2742" t="inlineStr">
        <is>
          <t>X</t>
        </is>
      </c>
      <c r="BD2742" t="inlineStr">
        <is>
          <t>X</t>
        </is>
      </c>
      <c r="BE2742" t="inlineStr">
        <is>
          <t>X</t>
        </is>
      </c>
      <c r="BF2742" t="inlineStr">
        <is>
          <t>X</t>
        </is>
      </c>
      <c r="BG2742" t="inlineStr">
        <is>
          <t>X</t>
        </is>
      </c>
      <c r="BH2742" t="inlineStr">
        <is>
          <t>X</t>
        </is>
      </c>
      <c r="BI2742" t="inlineStr">
        <is>
          <t>X</t>
        </is>
      </c>
      <c r="BJ2742" t="inlineStr">
        <is>
          <t>X</t>
        </is>
      </c>
      <c r="BK2742" t="inlineStr">
        <is>
          <t>X</t>
        </is>
      </c>
      <c r="BL2742" t="inlineStr">
        <is>
          <t>X</t>
        </is>
      </c>
      <c r="BP2742" t="inlineStr">
        <is>
          <t>X</t>
        </is>
      </c>
      <c r="BR2742" t="inlineStr">
        <is>
          <t>X</t>
        </is>
      </c>
      <c r="BS2742" t="inlineStr">
        <is>
          <t>X</t>
        </is>
      </c>
      <c r="BV2742" t="inlineStr">
        <is>
          <t>X</t>
        </is>
      </c>
      <c r="BY2742" t="inlineStr">
        <is>
          <t>D</t>
        </is>
      </c>
      <c r="CA2742" t="inlineStr">
        <is>
          <t>X</t>
        </is>
      </c>
      <c r="CG2742" t="inlineStr">
        <is>
          <t>X</t>
        </is>
      </c>
      <c r="CK2742" t="inlineStr">
        <is>
          <t>X</t>
        </is>
      </c>
      <c r="CN2742" t="inlineStr">
        <is>
          <t>X</t>
        </is>
      </c>
      <c r="CP2742" t="inlineStr">
        <is>
          <t>X</t>
        </is>
      </c>
      <c r="CT2742" t="inlineStr">
        <is>
          <t>X</t>
        </is>
      </c>
      <c r="CV2742" t="inlineStr">
        <is>
          <t>X</t>
        </is>
      </c>
      <c r="CY2742" t="inlineStr">
        <is>
          <t>X</t>
        </is>
      </c>
      <c r="CZ2742" t="inlineStr">
        <is>
          <t>D</t>
        </is>
      </c>
      <c r="DC2742" t="inlineStr">
        <is>
          <t>X</t>
        </is>
      </c>
      <c r="DI2742" t="inlineStr">
        <is>
          <t>X</t>
        </is>
      </c>
      <c r="DJ2742" t="inlineStr">
        <is>
          <t>D</t>
        </is>
      </c>
      <c r="DL2742" t="inlineStr">
        <is>
          <t>X</t>
        </is>
      </c>
      <c r="DM2742" t="inlineStr">
        <is>
          <t>D</t>
        </is>
      </c>
      <c r="DN2742" t="inlineStr">
        <is>
          <t>X</t>
        </is>
      </c>
      <c r="DS2742" t="inlineStr">
        <is>
          <t>D</t>
        </is>
      </c>
      <c r="DT2742" t="inlineStr">
        <is>
          <t>D</t>
        </is>
      </c>
      <c r="DU2742" t="inlineStr">
        <is>
          <t>X</t>
        </is>
      </c>
      <c r="DX2742" t="inlineStr">
        <is>
          <t>X</t>
        </is>
      </c>
      <c r="EA2742" t="inlineStr">
        <is>
          <t>X</t>
        </is>
      </c>
      <c r="ED2742" t="inlineStr">
        <is>
          <t>D</t>
        </is>
      </c>
      <c r="EF2742" t="inlineStr">
        <is>
          <t>X</t>
        </is>
      </c>
    </row>
    <row r="2743">
      <c r="A2743" t="inlineStr">
        <is>
          <t>OH0015680624</t>
        </is>
      </c>
      <c r="B2743" t="n">
        <v>78</v>
      </c>
      <c r="C2743" t="n">
        <v>292672</v>
      </c>
      <c r="D2743" t="inlineStr">
        <is>
          <t>BINION</t>
        </is>
      </c>
      <c r="E2743" t="inlineStr">
        <is>
          <t>DEBRA</t>
        </is>
      </c>
      <c r="F2743">
        <f>CONCATENATE(D2743," ",LEFT(H2743,4),"T=",AU2743,"D=",AV2743,"R=",AW2743,"M=",AX2743,"L=",AY2743,"B=",AZ2743)</f>
        <v/>
      </c>
      <c r="G2743" t="inlineStr">
        <is>
          <t>J</t>
        </is>
      </c>
      <c r="I2743" t="inlineStr">
        <is>
          <t>1965-11-08</t>
        </is>
      </c>
      <c r="J2743" t="inlineStr">
        <is>
          <t>2021-10-03</t>
        </is>
      </c>
      <c r="K2743" t="inlineStr">
        <is>
          <t>ACTIVE</t>
        </is>
      </c>
      <c r="M2743" t="inlineStr">
        <is>
          <t>3259 GREENFIELD ST NW</t>
        </is>
      </c>
      <c r="N2743">
        <f>RIGHT(M2743,LEN(M2743)-FIND(" ",M2743))</f>
        <v/>
      </c>
      <c r="P2743" t="inlineStr">
        <is>
          <t>WARREN</t>
        </is>
      </c>
      <c r="Q2743" t="inlineStr">
        <is>
          <t>OH</t>
        </is>
      </c>
      <c r="R2743" t="n">
        <v>44485</v>
      </c>
      <c r="AD2743" t="inlineStr">
        <is>
          <t>TRUMBULL CAREER &amp; TECH CENTER</t>
        </is>
      </c>
      <c r="AE2743" t="inlineStr">
        <is>
          <t>WARREN CITY</t>
        </is>
      </c>
      <c r="AF2743" t="inlineStr">
        <is>
          <t>WARREN CITY SD</t>
        </is>
      </c>
      <c r="AH2743" t="n">
        <v>14</v>
      </c>
      <c r="AI2743" t="n">
        <v>11</v>
      </c>
      <c r="AN2743" t="inlineStr">
        <is>
          <t>WARREN</t>
        </is>
      </c>
      <c r="AO2743" t="inlineStr">
        <is>
          <t>WARREN CITY 1E</t>
        </is>
      </c>
      <c r="AP2743" t="inlineStr">
        <is>
          <t>78-P-ACJ</t>
        </is>
      </c>
      <c r="AQ2743" t="n">
        <v>9</v>
      </c>
      <c r="AR2743" t="n">
        <v>64</v>
      </c>
      <c r="AS2743" t="n">
        <v>32</v>
      </c>
      <c r="AU2743">
        <f>COUNTA($BA$2743:$EH$2743)</f>
        <v/>
      </c>
      <c r="AV2743">
        <f>COUNTIF($BA$2743:$EH$2743,"D")</f>
        <v/>
      </c>
      <c r="AW2743">
        <f>COUNTIF($BA$2743:$EH$2743,"R")</f>
        <v/>
      </c>
      <c r="AX2743">
        <f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/>
      </c>
      <c r="AY2743">
        <f>IF(DJ2743&lt;&gt;"",1,0)+IF(DK2743&lt;&gt;"",1,0)+IF(DM2743&lt;&gt;"",1,0)+IF(DO2743&lt;&gt;"",1,0)+IF(DP2743&lt;&gt;"",1,0)+IF(DQ2743&lt;&gt;"",1,0)+IF(DS2743&lt;&gt;"",1,0)+IF(DT2743&lt;&gt;"",1,0)+IF(DV2743&lt;&gt;"",1,0)+IF(DW2743&lt;&gt;"",1,0)+IF(DX2743&lt;&gt;"",1,0)+IF(DY2743&lt;&gt;"",1,0)+IF(DZ2743&lt;&gt;"",1,0)+IF(EB2743&lt;&gt;"",1,0)+IF(EC2743&lt;&gt;"",1,0)+IF(ED2743&lt;&gt;"",1,0)+IF(EG2743&lt;&gt;"",1,0)+IF(EH2743&lt;&gt;"",1,0)</f>
        <v/>
      </c>
      <c r="AZ2743">
        <f>IF(EH2743&lt;&gt;"",1,0)</f>
        <v/>
      </c>
      <c r="BB2743" t="inlineStr">
        <is>
          <t>WARREN-WARD 1</t>
        </is>
      </c>
      <c r="BC2743" t="inlineStr">
        <is>
          <t>X</t>
        </is>
      </c>
      <c r="BD2743" t="inlineStr">
        <is>
          <t>X</t>
        </is>
      </c>
      <c r="BL2743" t="inlineStr">
        <is>
          <t>X</t>
        </is>
      </c>
      <c r="BS2743" t="inlineStr">
        <is>
          <t>X</t>
        </is>
      </c>
      <c r="CP2743" t="inlineStr">
        <is>
          <t>X</t>
        </is>
      </c>
      <c r="DC2743" t="inlineStr">
        <is>
          <t>X</t>
        </is>
      </c>
      <c r="EF2743" t="inlineStr">
        <is>
          <t>X</t>
        </is>
      </c>
    </row>
    <row r="2744">
      <c r="A2744" t="inlineStr">
        <is>
          <t>OH0018597126</t>
        </is>
      </c>
      <c r="B2744" t="n">
        <v>78</v>
      </c>
      <c r="C2744" t="n">
        <v>340064</v>
      </c>
      <c r="D2744" t="inlineStr">
        <is>
          <t>BONIFACIO</t>
        </is>
      </c>
      <c r="E2744" t="inlineStr">
        <is>
          <t>LOUIS</t>
        </is>
      </c>
      <c r="F2744">
        <f>CONCATENATE(D2744," ",LEFT(H2744,4),"T=",AU2744,"D=",AV2744,"R=",AW2744,"M=",AX2744,"L=",AY2744,"B=",AZ2744)</f>
        <v/>
      </c>
      <c r="I2744" t="inlineStr">
        <is>
          <t>1959-08-11</t>
        </is>
      </c>
      <c r="J2744" t="inlineStr">
        <is>
          <t>2005-08-23</t>
        </is>
      </c>
      <c r="K2744" t="inlineStr">
        <is>
          <t>ACTIVE</t>
        </is>
      </c>
      <c r="L2744" t="inlineStr">
        <is>
          <t>R</t>
        </is>
      </c>
      <c r="M2744" t="inlineStr">
        <is>
          <t>3130 GREENFIELD ST NW</t>
        </is>
      </c>
      <c r="N2744">
        <f>RIGHT(M2744,LEN(M2744)-FIND(" ",M2744))</f>
        <v/>
      </c>
      <c r="P2744" t="inlineStr">
        <is>
          <t>WARREN</t>
        </is>
      </c>
      <c r="Q2744" t="inlineStr">
        <is>
          <t>OH</t>
        </is>
      </c>
      <c r="R2744" t="n">
        <v>44485</v>
      </c>
      <c r="AD2744" t="inlineStr">
        <is>
          <t>TRUMBULL CAREER &amp; TECH CENTER</t>
        </is>
      </c>
      <c r="AE2744" t="inlineStr">
        <is>
          <t>WARREN CITY</t>
        </is>
      </c>
      <c r="AF2744" t="inlineStr">
        <is>
          <t>WARREN CITY SD</t>
        </is>
      </c>
      <c r="AH2744" t="n">
        <v>14</v>
      </c>
      <c r="AI2744" t="n">
        <v>11</v>
      </c>
      <c r="AN2744" t="inlineStr">
        <is>
          <t>WARREN</t>
        </is>
      </c>
      <c r="AO2744" t="inlineStr">
        <is>
          <t>WARREN CITY 1E</t>
        </is>
      </c>
      <c r="AP2744" t="inlineStr">
        <is>
          <t>78-P-ACJ</t>
        </is>
      </c>
      <c r="AQ2744" t="n">
        <v>9</v>
      </c>
      <c r="AR2744" t="n">
        <v>64</v>
      </c>
      <c r="AS2744" t="n">
        <v>32</v>
      </c>
      <c r="AU2744">
        <f>COUNTA($BA$2744:$EH$2744)</f>
        <v/>
      </c>
      <c r="AV2744">
        <f>COUNTIF($BA$2744:$EH$2744,"D")</f>
        <v/>
      </c>
      <c r="AW2744">
        <f>COUNTIF($BA$2744:$EH$2744,"R")</f>
        <v/>
      </c>
      <c r="AX2744">
        <f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/>
      </c>
      <c r="AY2744">
        <f>IF(DJ2744&lt;&gt;"",1,0)+IF(DK2744&lt;&gt;"",1,0)+IF(DM2744&lt;&gt;"",1,0)+IF(DO2744&lt;&gt;"",1,0)+IF(DP2744&lt;&gt;"",1,0)+IF(DQ2744&lt;&gt;"",1,0)+IF(DS2744&lt;&gt;"",1,0)+IF(DT2744&lt;&gt;"",1,0)+IF(DV2744&lt;&gt;"",1,0)+IF(DW2744&lt;&gt;"",1,0)+IF(DX2744&lt;&gt;"",1,0)+IF(DY2744&lt;&gt;"",1,0)+IF(DZ2744&lt;&gt;"",1,0)+IF(EB2744&lt;&gt;"",1,0)+IF(EC2744&lt;&gt;"",1,0)+IF(ED2744&lt;&gt;"",1,0)+IF(EG2744&lt;&gt;"",1,0)+IF(EH2744&lt;&gt;"",1,0)</f>
        <v/>
      </c>
      <c r="AZ2744">
        <f>IF(EH2744&lt;&gt;"",1,0)</f>
        <v/>
      </c>
      <c r="BB2744" t="inlineStr">
        <is>
          <t>WARREN-WARD 1</t>
        </is>
      </c>
      <c r="BV2744" t="inlineStr">
        <is>
          <t>X</t>
        </is>
      </c>
      <c r="BY2744" t="inlineStr">
        <is>
          <t>R</t>
        </is>
      </c>
      <c r="CA2744" t="inlineStr">
        <is>
          <t>X</t>
        </is>
      </c>
      <c r="CC2744" t="inlineStr">
        <is>
          <t>D</t>
        </is>
      </c>
      <c r="CG2744" t="inlineStr">
        <is>
          <t>X</t>
        </is>
      </c>
      <c r="CH2744" t="inlineStr">
        <is>
          <t>X</t>
        </is>
      </c>
      <c r="CK2744" t="inlineStr">
        <is>
          <t>X</t>
        </is>
      </c>
      <c r="CO2744" t="inlineStr">
        <is>
          <t>R</t>
        </is>
      </c>
      <c r="CP2744" t="inlineStr">
        <is>
          <t>X</t>
        </is>
      </c>
      <c r="CV2744" t="inlineStr">
        <is>
          <t>X</t>
        </is>
      </c>
      <c r="CY2744" t="inlineStr">
        <is>
          <t>X</t>
        </is>
      </c>
      <c r="CZ2744" t="inlineStr">
        <is>
          <t>R</t>
        </is>
      </c>
      <c r="DC2744" t="inlineStr">
        <is>
          <t>X</t>
        </is>
      </c>
      <c r="DI2744" t="inlineStr">
        <is>
          <t>X</t>
        </is>
      </c>
      <c r="DM2744" t="inlineStr">
        <is>
          <t>R</t>
        </is>
      </c>
      <c r="DN2744" t="inlineStr">
        <is>
          <t>X</t>
        </is>
      </c>
      <c r="DU2744" t="inlineStr">
        <is>
          <t>X</t>
        </is>
      </c>
      <c r="EA2744" t="inlineStr">
        <is>
          <t>X</t>
        </is>
      </c>
      <c r="ED2744" t="inlineStr">
        <is>
          <t>R</t>
        </is>
      </c>
      <c r="EF2744" t="inlineStr">
        <is>
          <t>X</t>
        </is>
      </c>
    </row>
    <row r="2745">
      <c r="A2745" t="inlineStr">
        <is>
          <t>OH0021379251</t>
        </is>
      </c>
      <c r="B2745" t="n">
        <v>78</v>
      </c>
      <c r="C2745" t="n">
        <v>380691</v>
      </c>
      <c r="D2745" t="inlineStr">
        <is>
          <t>JOURNEY</t>
        </is>
      </c>
      <c r="E2745" t="inlineStr">
        <is>
          <t>MARGARET</t>
        </is>
      </c>
      <c r="F2745">
        <f>CONCATENATE(D2745," ",LEFT(H2745,4),"T=",AU2745,"D=",AV2745,"R=",AW2745,"M=",AX2745,"L=",AY2745,"B=",AZ2745)</f>
        <v/>
      </c>
      <c r="I2745" t="inlineStr">
        <is>
          <t>1947-04-27</t>
        </is>
      </c>
      <c r="J2745" t="inlineStr">
        <is>
          <t>2011-04-28</t>
        </is>
      </c>
      <c r="K2745" t="inlineStr">
        <is>
          <t>ACTIVE</t>
        </is>
      </c>
      <c r="M2745" t="inlineStr">
        <is>
          <t>3207 GREENFIELD ST NW</t>
        </is>
      </c>
      <c r="N2745">
        <f>RIGHT(M2745,LEN(M2745)-FIND(" ",M2745))</f>
        <v/>
      </c>
      <c r="P2745" t="inlineStr">
        <is>
          <t>WARREN</t>
        </is>
      </c>
      <c r="Q2745" t="inlineStr">
        <is>
          <t>OH</t>
        </is>
      </c>
      <c r="R2745" t="n">
        <v>44485</v>
      </c>
      <c r="AD2745" t="inlineStr">
        <is>
          <t>TRUMBULL CAREER &amp; TECH CENTER</t>
        </is>
      </c>
      <c r="AE2745" t="inlineStr">
        <is>
          <t>WARREN CITY</t>
        </is>
      </c>
      <c r="AF2745" t="inlineStr">
        <is>
          <t>WARREN CITY SD</t>
        </is>
      </c>
      <c r="AH2745" t="n">
        <v>14</v>
      </c>
      <c r="AI2745" t="n">
        <v>11</v>
      </c>
      <c r="AN2745" t="inlineStr">
        <is>
          <t>WARREN</t>
        </is>
      </c>
      <c r="AO2745" t="inlineStr">
        <is>
          <t>WARREN CITY 1E</t>
        </is>
      </c>
      <c r="AP2745" t="inlineStr">
        <is>
          <t>78-P-ACJ</t>
        </is>
      </c>
      <c r="AQ2745" t="n">
        <v>9</v>
      </c>
      <c r="AR2745" t="n">
        <v>64</v>
      </c>
      <c r="AS2745" t="n">
        <v>32</v>
      </c>
      <c r="AU2745">
        <f>COUNTA($BA$2745:$EH$2745)</f>
        <v/>
      </c>
      <c r="AV2745">
        <f>COUNTIF($BA$2745:$EH$2745,"D")</f>
        <v/>
      </c>
      <c r="AW2745">
        <f>COUNTIF($BA$2745:$EH$2745,"R")</f>
        <v/>
      </c>
      <c r="AX2745">
        <f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/>
      </c>
      <c r="AY2745">
        <f>IF(DJ2745&lt;&gt;"",1,0)+IF(DK2745&lt;&gt;"",1,0)+IF(DM2745&lt;&gt;"",1,0)+IF(DO2745&lt;&gt;"",1,0)+IF(DP2745&lt;&gt;"",1,0)+IF(DQ2745&lt;&gt;"",1,0)+IF(DS2745&lt;&gt;"",1,0)+IF(DT2745&lt;&gt;"",1,0)+IF(DV2745&lt;&gt;"",1,0)+IF(DW2745&lt;&gt;"",1,0)+IF(DX2745&lt;&gt;"",1,0)+IF(DY2745&lt;&gt;"",1,0)+IF(DZ2745&lt;&gt;"",1,0)+IF(EB2745&lt;&gt;"",1,0)+IF(EC2745&lt;&gt;"",1,0)+IF(ED2745&lt;&gt;"",1,0)+IF(EG2745&lt;&gt;"",1,0)+IF(EH2745&lt;&gt;"",1,0)</f>
        <v/>
      </c>
      <c r="AZ2745">
        <f>IF(EH2745&lt;&gt;"",1,0)</f>
        <v/>
      </c>
      <c r="BB2745" t="inlineStr">
        <is>
          <t>WARREN-WARD 1</t>
        </is>
      </c>
      <c r="CP2745" t="inlineStr">
        <is>
          <t>X</t>
        </is>
      </c>
      <c r="DC2745" t="inlineStr">
        <is>
          <t>X</t>
        </is>
      </c>
      <c r="DN2745" t="inlineStr">
        <is>
          <t>X</t>
        </is>
      </c>
      <c r="DU2745" t="inlineStr">
        <is>
          <t>X</t>
        </is>
      </c>
      <c r="EF2745" t="inlineStr">
        <is>
          <t>X</t>
        </is>
      </c>
    </row>
    <row r="2746">
      <c r="A2746" t="inlineStr">
        <is>
          <t>OH0015745414</t>
        </is>
      </c>
      <c r="B2746" t="n">
        <v>78</v>
      </c>
      <c r="C2746" t="n">
        <v>23182</v>
      </c>
      <c r="D2746" t="inlineStr">
        <is>
          <t>LAMONT</t>
        </is>
      </c>
      <c r="E2746" t="inlineStr">
        <is>
          <t>CHARLINE</t>
        </is>
      </c>
      <c r="F2746">
        <f>CONCATENATE(D2746," ",LEFT(H2746,4),"T=",AU2746,"D=",AV2746,"R=",AW2746,"M=",AX2746,"L=",AY2746,"B=",AZ2746)</f>
        <v/>
      </c>
      <c r="G2746" t="inlineStr">
        <is>
          <t>L</t>
        </is>
      </c>
      <c r="I2746" t="inlineStr">
        <is>
          <t>1941-01-05</t>
        </is>
      </c>
      <c r="J2746" t="inlineStr">
        <is>
          <t>1966-05-14</t>
        </is>
      </c>
      <c r="K2746" t="inlineStr">
        <is>
          <t>ACTIVE</t>
        </is>
      </c>
      <c r="L2746" t="inlineStr">
        <is>
          <t>D</t>
        </is>
      </c>
      <c r="M2746" t="inlineStr">
        <is>
          <t>3301 GREENFIELD ST NW</t>
        </is>
      </c>
      <c r="N2746">
        <f>RIGHT(M2746,LEN(M2746)-FIND(" ",M2746))</f>
        <v/>
      </c>
      <c r="P2746" t="inlineStr">
        <is>
          <t>WARREN</t>
        </is>
      </c>
      <c r="Q2746" t="inlineStr">
        <is>
          <t>OH</t>
        </is>
      </c>
      <c r="R2746" t="n">
        <v>44485</v>
      </c>
      <c r="AD2746" t="inlineStr">
        <is>
          <t>TRUMBULL CAREER &amp; TECH CENTER</t>
        </is>
      </c>
      <c r="AE2746" t="inlineStr">
        <is>
          <t>WARREN CITY</t>
        </is>
      </c>
      <c r="AF2746" t="inlineStr">
        <is>
          <t>WARREN CITY SD</t>
        </is>
      </c>
      <c r="AH2746" t="n">
        <v>14</v>
      </c>
      <c r="AI2746" t="n">
        <v>11</v>
      </c>
      <c r="AN2746" t="inlineStr">
        <is>
          <t>WARREN</t>
        </is>
      </c>
      <c r="AO2746" t="inlineStr">
        <is>
          <t>WARREN CITY 1E</t>
        </is>
      </c>
      <c r="AP2746" t="inlineStr">
        <is>
          <t>78-P-ACJ</t>
        </is>
      </c>
      <c r="AQ2746" t="n">
        <v>9</v>
      </c>
      <c r="AR2746" t="n">
        <v>64</v>
      </c>
      <c r="AS2746" t="n">
        <v>32</v>
      </c>
      <c r="AU2746">
        <f>COUNTA($BA$2746:$EH$2746)</f>
        <v/>
      </c>
      <c r="AV2746">
        <f>COUNTIF($BA$2746:$EH$2746,"D")</f>
        <v/>
      </c>
      <c r="AW2746">
        <f>COUNTIF($BA$2746:$EH$2746,"R")</f>
        <v/>
      </c>
      <c r="AX2746">
        <f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/>
      </c>
      <c r="AY2746">
        <f>IF(DJ2746&lt;&gt;"",1,0)+IF(DK2746&lt;&gt;"",1,0)+IF(DM2746&lt;&gt;"",1,0)+IF(DO2746&lt;&gt;"",1,0)+IF(DP2746&lt;&gt;"",1,0)+IF(DQ2746&lt;&gt;"",1,0)+IF(DS2746&lt;&gt;"",1,0)+IF(DT2746&lt;&gt;"",1,0)+IF(DV2746&lt;&gt;"",1,0)+IF(DW2746&lt;&gt;"",1,0)+IF(DX2746&lt;&gt;"",1,0)+IF(DY2746&lt;&gt;"",1,0)+IF(DZ2746&lt;&gt;"",1,0)+IF(EB2746&lt;&gt;"",1,0)+IF(EC2746&lt;&gt;"",1,0)+IF(ED2746&lt;&gt;"",1,0)+IF(EG2746&lt;&gt;"",1,0)+IF(EH2746&lt;&gt;"",1,0)</f>
        <v/>
      </c>
      <c r="AZ2746">
        <f>IF(EH2746&lt;&gt;"",1,0)</f>
        <v/>
      </c>
      <c r="BB2746" t="inlineStr">
        <is>
          <t>WARREN-WARD 1</t>
        </is>
      </c>
      <c r="BC2746" t="inlineStr">
        <is>
          <t>X</t>
        </is>
      </c>
      <c r="BD2746" t="inlineStr">
        <is>
          <t>X</t>
        </is>
      </c>
      <c r="BE2746" t="inlineStr">
        <is>
          <t>X</t>
        </is>
      </c>
      <c r="BF2746" t="inlineStr">
        <is>
          <t>X</t>
        </is>
      </c>
      <c r="BG2746" t="inlineStr">
        <is>
          <t>X</t>
        </is>
      </c>
      <c r="BH2746" t="inlineStr">
        <is>
          <t>X</t>
        </is>
      </c>
      <c r="BI2746" t="inlineStr">
        <is>
          <t>X</t>
        </is>
      </c>
      <c r="BJ2746" t="inlineStr">
        <is>
          <t>X</t>
        </is>
      </c>
      <c r="BK2746" t="inlineStr">
        <is>
          <t>X</t>
        </is>
      </c>
      <c r="BL2746" t="inlineStr">
        <is>
          <t>X</t>
        </is>
      </c>
      <c r="BP2746" t="inlineStr">
        <is>
          <t>X</t>
        </is>
      </c>
      <c r="BR2746" t="inlineStr">
        <is>
          <t>X</t>
        </is>
      </c>
      <c r="BS2746" t="inlineStr">
        <is>
          <t>X</t>
        </is>
      </c>
      <c r="BV2746" t="inlineStr">
        <is>
          <t>X</t>
        </is>
      </c>
      <c r="BY2746" t="inlineStr">
        <is>
          <t>D</t>
        </is>
      </c>
      <c r="CA2746" t="inlineStr">
        <is>
          <t>X</t>
        </is>
      </c>
      <c r="CG2746" t="inlineStr">
        <is>
          <t>X</t>
        </is>
      </c>
      <c r="CH2746" t="inlineStr">
        <is>
          <t>D</t>
        </is>
      </c>
      <c r="CK2746" t="inlineStr">
        <is>
          <t>X</t>
        </is>
      </c>
      <c r="CN2746" t="inlineStr">
        <is>
          <t>X</t>
        </is>
      </c>
      <c r="CO2746" t="inlineStr">
        <is>
          <t>D</t>
        </is>
      </c>
      <c r="CP2746" t="inlineStr">
        <is>
          <t>X</t>
        </is>
      </c>
      <c r="CQ2746" t="inlineStr">
        <is>
          <t>D</t>
        </is>
      </c>
      <c r="CT2746" t="inlineStr">
        <is>
          <t>X</t>
        </is>
      </c>
      <c r="CU2746" t="inlineStr">
        <is>
          <t>D</t>
        </is>
      </c>
      <c r="CV2746" t="inlineStr">
        <is>
          <t>X</t>
        </is>
      </c>
      <c r="CW2746" t="inlineStr">
        <is>
          <t>D</t>
        </is>
      </c>
      <c r="CY2746" t="inlineStr">
        <is>
          <t>X</t>
        </is>
      </c>
      <c r="CZ2746" t="inlineStr">
        <is>
          <t>D</t>
        </is>
      </c>
      <c r="DC2746" t="inlineStr">
        <is>
          <t>X</t>
        </is>
      </c>
      <c r="DD2746" t="inlineStr">
        <is>
          <t>D</t>
        </is>
      </c>
      <c r="DF2746" t="inlineStr">
        <is>
          <t>X</t>
        </is>
      </c>
      <c r="DG2746" t="inlineStr">
        <is>
          <t>D</t>
        </is>
      </c>
      <c r="DI2746" t="inlineStr">
        <is>
          <t>X</t>
        </is>
      </c>
      <c r="DJ2746" t="inlineStr">
        <is>
          <t>D</t>
        </is>
      </c>
      <c r="DL2746" t="inlineStr">
        <is>
          <t>X</t>
        </is>
      </c>
      <c r="DM2746" t="inlineStr">
        <is>
          <t>D</t>
        </is>
      </c>
      <c r="DN2746" t="inlineStr">
        <is>
          <t>X</t>
        </is>
      </c>
      <c r="DR2746" t="inlineStr">
        <is>
          <t>X</t>
        </is>
      </c>
      <c r="DS2746" t="inlineStr">
        <is>
          <t>D</t>
        </is>
      </c>
      <c r="DT2746" t="inlineStr">
        <is>
          <t>D</t>
        </is>
      </c>
      <c r="DU2746" t="inlineStr">
        <is>
          <t>X</t>
        </is>
      </c>
      <c r="DW2746" t="inlineStr">
        <is>
          <t>D</t>
        </is>
      </c>
      <c r="DX2746" t="inlineStr">
        <is>
          <t>X</t>
        </is>
      </c>
      <c r="EA2746" t="inlineStr">
        <is>
          <t>X</t>
        </is>
      </c>
      <c r="ED2746" t="inlineStr">
        <is>
          <t>D</t>
        </is>
      </c>
      <c r="EF2746" t="inlineStr">
        <is>
          <t>X</t>
        </is>
      </c>
      <c r="EH2746" t="inlineStr">
        <is>
          <t>D</t>
        </is>
      </c>
    </row>
    <row r="2747">
      <c r="A2747" t="inlineStr">
        <is>
          <t>OH0019018120</t>
        </is>
      </c>
      <c r="B2747" t="n">
        <v>78</v>
      </c>
      <c r="C2747" t="n">
        <v>347883</v>
      </c>
      <c r="D2747" t="inlineStr">
        <is>
          <t>LAMONT</t>
        </is>
      </c>
      <c r="E2747" t="inlineStr">
        <is>
          <t>KATHY</t>
        </is>
      </c>
      <c r="F2747">
        <f>CONCATENATE(D2747," ",LEFT(H2747,4),"T=",AU2747,"D=",AV2747,"R=",AW2747,"M=",AX2747,"L=",AY2747,"B=",AZ2747)</f>
        <v/>
      </c>
      <c r="G2747" t="inlineStr">
        <is>
          <t>L</t>
        </is>
      </c>
      <c r="I2747" t="inlineStr">
        <is>
          <t>1970-12-17</t>
        </is>
      </c>
      <c r="J2747" t="inlineStr">
        <is>
          <t>2006-12-08</t>
        </is>
      </c>
      <c r="K2747" t="inlineStr">
        <is>
          <t>ACTIVE</t>
        </is>
      </c>
      <c r="L2747" t="inlineStr">
        <is>
          <t>D</t>
        </is>
      </c>
      <c r="M2747" t="inlineStr">
        <is>
          <t>3301 GREENFIELD ST NW</t>
        </is>
      </c>
      <c r="N2747">
        <f>RIGHT(M2747,LEN(M2747)-FIND(" ",M2747))</f>
        <v/>
      </c>
      <c r="P2747" t="inlineStr">
        <is>
          <t>WARREN</t>
        </is>
      </c>
      <c r="Q2747" t="inlineStr">
        <is>
          <t>OH</t>
        </is>
      </c>
      <c r="R2747" t="n">
        <v>44485</v>
      </c>
      <c r="AD2747" t="inlineStr">
        <is>
          <t>TRUMBULL CAREER &amp; TECH CENTER</t>
        </is>
      </c>
      <c r="AE2747" t="inlineStr">
        <is>
          <t>WARREN CITY</t>
        </is>
      </c>
      <c r="AF2747" t="inlineStr">
        <is>
          <t>WARREN CITY SD</t>
        </is>
      </c>
      <c r="AH2747" t="n">
        <v>14</v>
      </c>
      <c r="AI2747" t="n">
        <v>11</v>
      </c>
      <c r="AN2747" t="inlineStr">
        <is>
          <t>WARREN</t>
        </is>
      </c>
      <c r="AO2747" t="inlineStr">
        <is>
          <t>WARREN CITY 1E</t>
        </is>
      </c>
      <c r="AP2747" t="inlineStr">
        <is>
          <t>78-P-ACJ</t>
        </is>
      </c>
      <c r="AQ2747" t="n">
        <v>9</v>
      </c>
      <c r="AR2747" t="n">
        <v>64</v>
      </c>
      <c r="AS2747" t="n">
        <v>32</v>
      </c>
      <c r="AU2747">
        <f>COUNTA($BA$2747:$EH$2747)</f>
        <v/>
      </c>
      <c r="AV2747">
        <f>COUNTIF($BA$2747:$EH$2747,"D")</f>
        <v/>
      </c>
      <c r="AW2747">
        <f>COUNTIF($BA$2747:$EH$2747,"R")</f>
        <v/>
      </c>
      <c r="AX2747">
        <f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/>
      </c>
      <c r="AY2747">
        <f>IF(DJ2747&lt;&gt;"",1,0)+IF(DK2747&lt;&gt;"",1,0)+IF(DM2747&lt;&gt;"",1,0)+IF(DO2747&lt;&gt;"",1,0)+IF(DP2747&lt;&gt;"",1,0)+IF(DQ2747&lt;&gt;"",1,0)+IF(DS2747&lt;&gt;"",1,0)+IF(DT2747&lt;&gt;"",1,0)+IF(DV2747&lt;&gt;"",1,0)+IF(DW2747&lt;&gt;"",1,0)+IF(DX2747&lt;&gt;"",1,0)+IF(DY2747&lt;&gt;"",1,0)+IF(DZ2747&lt;&gt;"",1,0)+IF(EB2747&lt;&gt;"",1,0)+IF(EC2747&lt;&gt;"",1,0)+IF(ED2747&lt;&gt;"",1,0)+IF(EG2747&lt;&gt;"",1,0)+IF(EH2747&lt;&gt;"",1,0)</f>
        <v/>
      </c>
      <c r="AZ2747">
        <f>IF(EH2747&lt;&gt;"",1,0)</f>
        <v/>
      </c>
      <c r="BB2747" t="inlineStr">
        <is>
          <t>WARREN-WARD 1</t>
        </is>
      </c>
      <c r="BV2747" t="inlineStr">
        <is>
          <t>X</t>
        </is>
      </c>
      <c r="BY2747" t="inlineStr">
        <is>
          <t>D</t>
        </is>
      </c>
      <c r="CA2747" t="inlineStr">
        <is>
          <t>X</t>
        </is>
      </c>
      <c r="CG2747" t="inlineStr">
        <is>
          <t>X</t>
        </is>
      </c>
      <c r="CH2747" t="inlineStr">
        <is>
          <t>D</t>
        </is>
      </c>
      <c r="CK2747" t="inlineStr">
        <is>
          <t>X</t>
        </is>
      </c>
      <c r="CL2747" t="inlineStr">
        <is>
          <t>D</t>
        </is>
      </c>
      <c r="CN2747" t="inlineStr">
        <is>
          <t>X</t>
        </is>
      </c>
      <c r="CO2747" t="inlineStr">
        <is>
          <t>D</t>
        </is>
      </c>
      <c r="CP2747" t="inlineStr">
        <is>
          <t>X</t>
        </is>
      </c>
      <c r="CQ2747" t="inlineStr">
        <is>
          <t>D</t>
        </is>
      </c>
      <c r="CT2747" t="inlineStr">
        <is>
          <t>X</t>
        </is>
      </c>
      <c r="CU2747" t="inlineStr">
        <is>
          <t>D</t>
        </is>
      </c>
      <c r="CV2747" t="inlineStr">
        <is>
          <t>X</t>
        </is>
      </c>
      <c r="CW2747" t="inlineStr">
        <is>
          <t>D</t>
        </is>
      </c>
      <c r="CY2747" t="inlineStr">
        <is>
          <t>X</t>
        </is>
      </c>
      <c r="CZ2747" t="inlineStr">
        <is>
          <t>D</t>
        </is>
      </c>
      <c r="DC2747" t="inlineStr">
        <is>
          <t>X</t>
        </is>
      </c>
      <c r="DD2747" t="inlineStr">
        <is>
          <t>D</t>
        </is>
      </c>
      <c r="DF2747" t="inlineStr">
        <is>
          <t>X</t>
        </is>
      </c>
      <c r="DG2747" t="inlineStr">
        <is>
          <t>D</t>
        </is>
      </c>
      <c r="DI2747" t="inlineStr">
        <is>
          <t>X</t>
        </is>
      </c>
      <c r="DJ2747" t="inlineStr">
        <is>
          <t>D</t>
        </is>
      </c>
      <c r="DL2747" t="inlineStr">
        <is>
          <t>X</t>
        </is>
      </c>
      <c r="DM2747" t="inlineStr">
        <is>
          <t>D</t>
        </is>
      </c>
      <c r="DN2747" t="inlineStr">
        <is>
          <t>X</t>
        </is>
      </c>
      <c r="DR2747" t="inlineStr">
        <is>
          <t>X</t>
        </is>
      </c>
      <c r="DS2747" t="inlineStr">
        <is>
          <t>D</t>
        </is>
      </c>
      <c r="DT2747" t="inlineStr">
        <is>
          <t>D</t>
        </is>
      </c>
      <c r="DU2747" t="inlineStr">
        <is>
          <t>X</t>
        </is>
      </c>
      <c r="DW2747" t="inlineStr">
        <is>
          <t>D</t>
        </is>
      </c>
      <c r="DX2747" t="inlineStr">
        <is>
          <t>X</t>
        </is>
      </c>
      <c r="EA2747" t="inlineStr">
        <is>
          <t>X</t>
        </is>
      </c>
      <c r="ED2747" t="inlineStr">
        <is>
          <t>D</t>
        </is>
      </c>
      <c r="EF2747" t="inlineStr">
        <is>
          <t>X</t>
        </is>
      </c>
      <c r="EH2747" t="inlineStr">
        <is>
          <t>D</t>
        </is>
      </c>
    </row>
    <row r="2748">
      <c r="A2748" t="inlineStr">
        <is>
          <t>OH0019244466</t>
        </is>
      </c>
      <c r="B2748" t="n">
        <v>78</v>
      </c>
      <c r="C2748" t="n">
        <v>351689</v>
      </c>
      <c r="D2748" t="inlineStr">
        <is>
          <t>WILLIAMS</t>
        </is>
      </c>
      <c r="E2748" t="inlineStr">
        <is>
          <t>MICHAEL</t>
        </is>
      </c>
      <c r="F2748">
        <f>CONCATENATE(D2748," ",LEFT(H2748,4),"T=",AU2748,"D=",AV2748,"R=",AW2748,"M=",AX2748,"L=",AY2748,"B=",AZ2748)</f>
        <v/>
      </c>
      <c r="G2748" t="inlineStr">
        <is>
          <t>D</t>
        </is>
      </c>
      <c r="I2748" t="inlineStr">
        <is>
          <t>1954-09-14</t>
        </is>
      </c>
      <c r="J2748" t="inlineStr">
        <is>
          <t>2010-01-26</t>
        </is>
      </c>
      <c r="K2748" t="inlineStr">
        <is>
          <t>ACTIVE</t>
        </is>
      </c>
      <c r="M2748" t="inlineStr">
        <is>
          <t>3317 GREENFIELD ST NW</t>
        </is>
      </c>
      <c r="N2748">
        <f>RIGHT(M2748,LEN(M2748)-FIND(" ",M2748))</f>
        <v/>
      </c>
      <c r="P2748" t="inlineStr">
        <is>
          <t>WARREN</t>
        </is>
      </c>
      <c r="Q2748" t="inlineStr">
        <is>
          <t>OH</t>
        </is>
      </c>
      <c r="R2748" t="n">
        <v>44485</v>
      </c>
      <c r="AD2748" t="inlineStr">
        <is>
          <t>TRUMBULL CAREER &amp; TECH CENTER</t>
        </is>
      </c>
      <c r="AE2748" t="inlineStr">
        <is>
          <t>WARREN CITY</t>
        </is>
      </c>
      <c r="AF2748" t="inlineStr">
        <is>
          <t>WARREN CITY SD</t>
        </is>
      </c>
      <c r="AH2748" t="n">
        <v>14</v>
      </c>
      <c r="AI2748" t="n">
        <v>11</v>
      </c>
      <c r="AN2748" t="inlineStr">
        <is>
          <t>WARREN</t>
        </is>
      </c>
      <c r="AO2748" t="inlineStr">
        <is>
          <t>WARREN CITY 1E</t>
        </is>
      </c>
      <c r="AP2748" t="inlineStr">
        <is>
          <t>78-P-ACJ</t>
        </is>
      </c>
      <c r="AQ2748" t="n">
        <v>9</v>
      </c>
      <c r="AR2748" t="n">
        <v>64</v>
      </c>
      <c r="AS2748" t="n">
        <v>32</v>
      </c>
      <c r="AU2748">
        <f>COUNTA($BA$2748:$EH$2748)</f>
        <v/>
      </c>
      <c r="AV2748">
        <f>COUNTIF($BA$2748:$EH$2748,"D")</f>
        <v/>
      </c>
      <c r="AW2748">
        <f>COUNTIF($BA$2748:$EH$2748,"R")</f>
        <v/>
      </c>
      <c r="AX2748">
        <f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/>
      </c>
      <c r="AY2748">
        <f>IF(DJ2748&lt;&gt;"",1,0)+IF(DK2748&lt;&gt;"",1,0)+IF(DM2748&lt;&gt;"",1,0)+IF(DO2748&lt;&gt;"",1,0)+IF(DP2748&lt;&gt;"",1,0)+IF(DQ2748&lt;&gt;"",1,0)+IF(DS2748&lt;&gt;"",1,0)+IF(DT2748&lt;&gt;"",1,0)+IF(DV2748&lt;&gt;"",1,0)+IF(DW2748&lt;&gt;"",1,0)+IF(DX2748&lt;&gt;"",1,0)+IF(DY2748&lt;&gt;"",1,0)+IF(DZ2748&lt;&gt;"",1,0)+IF(EB2748&lt;&gt;"",1,0)+IF(EC2748&lt;&gt;"",1,0)+IF(ED2748&lt;&gt;"",1,0)+IF(EG2748&lt;&gt;"",1,0)+IF(EH2748&lt;&gt;"",1,0)</f>
        <v/>
      </c>
      <c r="AZ2748">
        <f>IF(EH2748&lt;&gt;"",1,0)</f>
        <v/>
      </c>
      <c r="BB2748" t="inlineStr">
        <is>
          <t>WARREN-WARD 1</t>
        </is>
      </c>
      <c r="BY2748" t="inlineStr">
        <is>
          <t>D</t>
        </is>
      </c>
      <c r="CA2748" t="inlineStr">
        <is>
          <t>X</t>
        </is>
      </c>
      <c r="CG2748" t="inlineStr">
        <is>
          <t>X</t>
        </is>
      </c>
      <c r="CH2748" t="inlineStr">
        <is>
          <t>D</t>
        </is>
      </c>
      <c r="CK2748" t="inlineStr">
        <is>
          <t>X</t>
        </is>
      </c>
      <c r="CP2748" t="inlineStr">
        <is>
          <t>X</t>
        </is>
      </c>
      <c r="DC2748" t="inlineStr">
        <is>
          <t>X</t>
        </is>
      </c>
      <c r="DN2748" t="inlineStr">
        <is>
          <t>X</t>
        </is>
      </c>
      <c r="DU2748" t="inlineStr">
        <is>
          <t>X</t>
        </is>
      </c>
      <c r="EF2748" t="inlineStr">
        <is>
          <t>X</t>
        </is>
      </c>
    </row>
    <row r="2749">
      <c r="A2749" t="inlineStr">
        <is>
          <t>OH0015769813</t>
        </is>
      </c>
      <c r="B2749" t="n">
        <v>78</v>
      </c>
      <c r="C2749" t="n">
        <v>27248</v>
      </c>
      <c r="D2749" t="inlineStr">
        <is>
          <t>KAZAGLIS</t>
        </is>
      </c>
      <c r="E2749" t="inlineStr">
        <is>
          <t>MARY</t>
        </is>
      </c>
      <c r="F2749">
        <f>CONCATENATE(D2749," ",LEFT(H2749,4),"T=",AU2749,"D=",AV2749,"R=",AW2749,"M=",AX2749,"L=",AY2749,"B=",AZ2749)</f>
        <v/>
      </c>
      <c r="G2749" t="inlineStr">
        <is>
          <t>K</t>
        </is>
      </c>
      <c r="I2749" t="inlineStr">
        <is>
          <t>1933-06-02</t>
        </is>
      </c>
      <c r="J2749" t="inlineStr">
        <is>
          <t>2022-09-01</t>
        </is>
      </c>
      <c r="K2749" t="inlineStr">
        <is>
          <t>ACTIVE</t>
        </is>
      </c>
      <c r="L2749" t="inlineStr">
        <is>
          <t>D</t>
        </is>
      </c>
      <c r="M2749" t="inlineStr">
        <is>
          <t>3388 GREENFIELD ST NW</t>
        </is>
      </c>
      <c r="N2749">
        <f>RIGHT(M2749,LEN(M2749)-FIND(" ",M2749))</f>
        <v/>
      </c>
      <c r="P2749" t="inlineStr">
        <is>
          <t>WARREN</t>
        </is>
      </c>
      <c r="Q2749" t="inlineStr">
        <is>
          <t>OH</t>
        </is>
      </c>
      <c r="R2749" t="n">
        <v>44485</v>
      </c>
      <c r="AD2749" t="inlineStr">
        <is>
          <t>TRUMBULL CAREER &amp; TECH CENTER</t>
        </is>
      </c>
      <c r="AE2749" t="inlineStr">
        <is>
          <t>WARREN CITY</t>
        </is>
      </c>
      <c r="AF2749" t="inlineStr">
        <is>
          <t>WARREN CITY SD</t>
        </is>
      </c>
      <c r="AH2749" t="n">
        <v>14</v>
      </c>
      <c r="AI2749" t="n">
        <v>11</v>
      </c>
      <c r="AN2749" t="inlineStr">
        <is>
          <t>WARREN</t>
        </is>
      </c>
      <c r="AO2749" t="inlineStr">
        <is>
          <t>WARREN CITY 1E</t>
        </is>
      </c>
      <c r="AP2749" t="inlineStr">
        <is>
          <t>78-P-ACJ</t>
        </is>
      </c>
      <c r="AQ2749" t="n">
        <v>9</v>
      </c>
      <c r="AR2749" t="n">
        <v>64</v>
      </c>
      <c r="AS2749" t="n">
        <v>32</v>
      </c>
      <c r="AU2749">
        <f>COUNTA($BA$2749:$EH$2749)</f>
        <v/>
      </c>
      <c r="AV2749">
        <f>COUNTIF($BA$2749:$EH$2749,"D")</f>
        <v/>
      </c>
      <c r="AW2749">
        <f>COUNTIF($BA$2749:$EH$2749,"R")</f>
        <v/>
      </c>
      <c r="AX2749">
        <f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/>
      </c>
      <c r="AY2749">
        <f>IF(DJ2749&lt;&gt;"",1,0)+IF(DK2749&lt;&gt;"",1,0)+IF(DM2749&lt;&gt;"",1,0)+IF(DO2749&lt;&gt;"",1,0)+IF(DP2749&lt;&gt;"",1,0)+IF(DQ2749&lt;&gt;"",1,0)+IF(DS2749&lt;&gt;"",1,0)+IF(DT2749&lt;&gt;"",1,0)+IF(DV2749&lt;&gt;"",1,0)+IF(DW2749&lt;&gt;"",1,0)+IF(DX2749&lt;&gt;"",1,0)+IF(DY2749&lt;&gt;"",1,0)+IF(DZ2749&lt;&gt;"",1,0)+IF(EB2749&lt;&gt;"",1,0)+IF(EC2749&lt;&gt;"",1,0)+IF(ED2749&lt;&gt;"",1,0)+IF(EG2749&lt;&gt;"",1,0)+IF(EH2749&lt;&gt;"",1,0)</f>
        <v/>
      </c>
      <c r="AZ2749">
        <f>IF(EH2749&lt;&gt;"",1,0)</f>
        <v/>
      </c>
      <c r="BB2749" t="inlineStr">
        <is>
          <t>WARREN-WARD 1</t>
        </is>
      </c>
      <c r="BC2749" t="inlineStr">
        <is>
          <t>X</t>
        </is>
      </c>
      <c r="BD2749" t="inlineStr">
        <is>
          <t>X</t>
        </is>
      </c>
      <c r="BE2749" t="inlineStr">
        <is>
          <t>X</t>
        </is>
      </c>
      <c r="BF2749" t="inlineStr">
        <is>
          <t>X</t>
        </is>
      </c>
      <c r="BG2749" t="inlineStr">
        <is>
          <t>X</t>
        </is>
      </c>
      <c r="BH2749" t="inlineStr">
        <is>
          <t>X</t>
        </is>
      </c>
      <c r="BI2749" t="inlineStr">
        <is>
          <t>X</t>
        </is>
      </c>
      <c r="BJ2749" t="inlineStr">
        <is>
          <t>X</t>
        </is>
      </c>
      <c r="BK2749" t="inlineStr">
        <is>
          <t>X</t>
        </is>
      </c>
      <c r="BL2749" t="inlineStr">
        <is>
          <t>X</t>
        </is>
      </c>
      <c r="BP2749" t="inlineStr">
        <is>
          <t>X</t>
        </is>
      </c>
      <c r="BR2749" t="inlineStr">
        <is>
          <t>X</t>
        </is>
      </c>
      <c r="BS2749" t="inlineStr">
        <is>
          <t>X</t>
        </is>
      </c>
      <c r="BV2749" t="inlineStr">
        <is>
          <t>X</t>
        </is>
      </c>
      <c r="BY2749" t="inlineStr">
        <is>
          <t>D</t>
        </is>
      </c>
      <c r="CA2749" t="inlineStr">
        <is>
          <t>X</t>
        </is>
      </c>
      <c r="CG2749" t="inlineStr">
        <is>
          <t>X</t>
        </is>
      </c>
      <c r="CH2749" t="inlineStr">
        <is>
          <t>D</t>
        </is>
      </c>
      <c r="CK2749" t="inlineStr">
        <is>
          <t>X</t>
        </is>
      </c>
      <c r="CL2749" t="inlineStr">
        <is>
          <t>D</t>
        </is>
      </c>
      <c r="CN2749" t="inlineStr">
        <is>
          <t>X</t>
        </is>
      </c>
      <c r="CO2749" t="inlineStr">
        <is>
          <t>D</t>
        </is>
      </c>
      <c r="CP2749" t="inlineStr">
        <is>
          <t>X</t>
        </is>
      </c>
      <c r="CQ2749" t="inlineStr">
        <is>
          <t>D</t>
        </is>
      </c>
      <c r="CT2749" t="inlineStr">
        <is>
          <t>X</t>
        </is>
      </c>
      <c r="CU2749" t="inlineStr">
        <is>
          <t>D</t>
        </is>
      </c>
      <c r="CV2749" t="inlineStr">
        <is>
          <t>X</t>
        </is>
      </c>
      <c r="CY2749" t="inlineStr">
        <is>
          <t>X</t>
        </is>
      </c>
      <c r="CZ2749" t="inlineStr">
        <is>
          <t>D</t>
        </is>
      </c>
      <c r="DC2749" t="inlineStr">
        <is>
          <t>X</t>
        </is>
      </c>
      <c r="DF2749" t="inlineStr">
        <is>
          <t>X</t>
        </is>
      </c>
      <c r="DG2749" t="inlineStr">
        <is>
          <t>D</t>
        </is>
      </c>
      <c r="DI2749" t="inlineStr">
        <is>
          <t>X</t>
        </is>
      </c>
      <c r="DJ2749" t="inlineStr">
        <is>
          <t>D</t>
        </is>
      </c>
      <c r="DM2749" t="inlineStr">
        <is>
          <t>D</t>
        </is>
      </c>
      <c r="DN2749" t="inlineStr">
        <is>
          <t>X</t>
        </is>
      </c>
      <c r="DS2749" t="inlineStr">
        <is>
          <t>D</t>
        </is>
      </c>
      <c r="DU2749" t="inlineStr">
        <is>
          <t>X</t>
        </is>
      </c>
      <c r="DX2749" t="inlineStr">
        <is>
          <t>X</t>
        </is>
      </c>
      <c r="EA2749" t="inlineStr">
        <is>
          <t>X</t>
        </is>
      </c>
      <c r="EF2749" t="inlineStr">
        <is>
          <t>X</t>
        </is>
      </c>
    </row>
    <row r="2750">
      <c r="A2750" t="inlineStr">
        <is>
          <t>OH0019087254</t>
        </is>
      </c>
      <c r="B2750" t="n">
        <v>78</v>
      </c>
      <c r="C2750" t="n">
        <v>348881</v>
      </c>
      <c r="D2750" t="inlineStr">
        <is>
          <t>CHILTON</t>
        </is>
      </c>
      <c r="E2750" t="inlineStr">
        <is>
          <t>KENZEL</t>
        </is>
      </c>
      <c r="F2750">
        <f>CONCATENATE(D2750," ",LEFT(H2750,4),"T=",AU2750,"D=",AV2750,"R=",AW2750,"M=",AX2750,"L=",AY2750,"B=",AZ2750)</f>
        <v/>
      </c>
      <c r="G2750" t="inlineStr">
        <is>
          <t>L</t>
        </is>
      </c>
      <c r="I2750" t="inlineStr">
        <is>
          <t>1950-09-20</t>
        </is>
      </c>
      <c r="J2750" t="inlineStr">
        <is>
          <t>2016-09-09</t>
        </is>
      </c>
      <c r="K2750" t="inlineStr">
        <is>
          <t>ACTIVE</t>
        </is>
      </c>
      <c r="L2750" t="inlineStr">
        <is>
          <t>D</t>
        </is>
      </c>
      <c r="M2750" t="inlineStr">
        <is>
          <t>3348 GREENFIELD ST NW</t>
        </is>
      </c>
      <c r="N2750">
        <f>RIGHT(M2750,LEN(M2750)-FIND(" ",M2750))</f>
        <v/>
      </c>
      <c r="P2750" t="inlineStr">
        <is>
          <t>WARREN</t>
        </is>
      </c>
      <c r="Q2750" t="inlineStr">
        <is>
          <t>OH</t>
        </is>
      </c>
      <c r="R2750" t="n">
        <v>44485</v>
      </c>
      <c r="AD2750" t="inlineStr">
        <is>
          <t>TRUMBULL CAREER &amp; TECH CENTER</t>
        </is>
      </c>
      <c r="AE2750" t="inlineStr">
        <is>
          <t>WARREN CITY</t>
        </is>
      </c>
      <c r="AF2750" t="inlineStr">
        <is>
          <t>WARREN CITY SD</t>
        </is>
      </c>
      <c r="AH2750" t="n">
        <v>14</v>
      </c>
      <c r="AI2750" t="n">
        <v>11</v>
      </c>
      <c r="AN2750" t="inlineStr">
        <is>
          <t>WARREN</t>
        </is>
      </c>
      <c r="AO2750" t="inlineStr">
        <is>
          <t>WARREN CITY 1E</t>
        </is>
      </c>
      <c r="AP2750" t="inlineStr">
        <is>
          <t>78-P-ACJ</t>
        </is>
      </c>
      <c r="AQ2750" t="n">
        <v>9</v>
      </c>
      <c r="AR2750" t="n">
        <v>64</v>
      </c>
      <c r="AS2750" t="n">
        <v>32</v>
      </c>
      <c r="AU2750">
        <f>COUNTA($BA$2750:$EH$2750)</f>
        <v/>
      </c>
      <c r="AV2750">
        <f>COUNTIF($BA$2750:$EH$2750,"D")</f>
        <v/>
      </c>
      <c r="AW2750">
        <f>COUNTIF($BA$2750:$EH$2750,"R")</f>
        <v/>
      </c>
      <c r="AX2750">
        <f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/>
      </c>
      <c r="AY2750">
        <f>IF(DJ2750&lt;&gt;"",1,0)+IF(DK2750&lt;&gt;"",1,0)+IF(DM2750&lt;&gt;"",1,0)+IF(DO2750&lt;&gt;"",1,0)+IF(DP2750&lt;&gt;"",1,0)+IF(DQ2750&lt;&gt;"",1,0)+IF(DS2750&lt;&gt;"",1,0)+IF(DT2750&lt;&gt;"",1,0)+IF(DV2750&lt;&gt;"",1,0)+IF(DW2750&lt;&gt;"",1,0)+IF(DX2750&lt;&gt;"",1,0)+IF(DY2750&lt;&gt;"",1,0)+IF(DZ2750&lt;&gt;"",1,0)+IF(EB2750&lt;&gt;"",1,0)+IF(EC2750&lt;&gt;"",1,0)+IF(ED2750&lt;&gt;"",1,0)+IF(EG2750&lt;&gt;"",1,0)+IF(EH2750&lt;&gt;"",1,0)</f>
        <v/>
      </c>
      <c r="AZ2750">
        <f>IF(EH2750&lt;&gt;"",1,0)</f>
        <v/>
      </c>
      <c r="BB2750" t="inlineStr">
        <is>
          <t>WARREN-WARD 1</t>
        </is>
      </c>
      <c r="CA2750" t="inlineStr">
        <is>
          <t>X</t>
        </is>
      </c>
      <c r="DC2750" t="inlineStr">
        <is>
          <t>X</t>
        </is>
      </c>
      <c r="DN2750" t="inlineStr">
        <is>
          <t>X</t>
        </is>
      </c>
      <c r="DU2750" t="inlineStr">
        <is>
          <t>X</t>
        </is>
      </c>
      <c r="DW2750" t="inlineStr">
        <is>
          <t>D</t>
        </is>
      </c>
      <c r="EA2750" t="inlineStr">
        <is>
          <t>X</t>
        </is>
      </c>
      <c r="ED2750" t="inlineStr">
        <is>
          <t>D</t>
        </is>
      </c>
      <c r="EF2750" t="inlineStr">
        <is>
          <t>X</t>
        </is>
      </c>
    </row>
    <row r="2751">
      <c r="A2751" t="inlineStr">
        <is>
          <t>OH0015675795</t>
        </is>
      </c>
      <c r="B2751" t="n">
        <v>78</v>
      </c>
      <c r="C2751" t="n">
        <v>10149</v>
      </c>
      <c r="D2751" t="inlineStr">
        <is>
          <t>RIFFLE</t>
        </is>
      </c>
      <c r="E2751" t="inlineStr">
        <is>
          <t>KATHERINE</t>
        </is>
      </c>
      <c r="F2751">
        <f>CONCATENATE(D2751," ",LEFT(H2751,4),"T=",AU2751,"D=",AV2751,"R=",AW2751,"M=",AX2751,"L=",AY2751,"B=",AZ2751)</f>
        <v/>
      </c>
      <c r="G2751" t="inlineStr">
        <is>
          <t>E</t>
        </is>
      </c>
      <c r="I2751" t="inlineStr">
        <is>
          <t>1926-07-15</t>
        </is>
      </c>
      <c r="J2751" t="inlineStr">
        <is>
          <t>2014-11-14</t>
        </is>
      </c>
      <c r="K2751" t="inlineStr">
        <is>
          <t>CONFIRMATION</t>
        </is>
      </c>
      <c r="M2751" t="inlineStr">
        <is>
          <t>3393 OLIAN AVE NW</t>
        </is>
      </c>
      <c r="N2751">
        <f>RIGHT(M2751,LEN(M2751)-FIND(" ",M2751))</f>
        <v/>
      </c>
      <c r="P2751" t="inlineStr">
        <is>
          <t>WARREN</t>
        </is>
      </c>
      <c r="Q2751" t="inlineStr">
        <is>
          <t>OH</t>
        </is>
      </c>
      <c r="R2751" t="n">
        <v>44485</v>
      </c>
      <c r="AD2751" t="inlineStr">
        <is>
          <t>TRUMBULL CAREER &amp; TECH CENTER</t>
        </is>
      </c>
      <c r="AE2751" t="inlineStr">
        <is>
          <t>WARREN CITY</t>
        </is>
      </c>
      <c r="AF2751" t="inlineStr">
        <is>
          <t>WARREN CITY SD</t>
        </is>
      </c>
      <c r="AH2751" t="n">
        <v>14</v>
      </c>
      <c r="AI2751" t="n">
        <v>11</v>
      </c>
      <c r="AN2751" t="inlineStr">
        <is>
          <t>WARREN</t>
        </is>
      </c>
      <c r="AO2751" t="inlineStr">
        <is>
          <t>WARREN CITY 1E</t>
        </is>
      </c>
      <c r="AP2751" t="inlineStr">
        <is>
          <t>78-P-ACJ</t>
        </is>
      </c>
      <c r="AQ2751" t="n">
        <v>9</v>
      </c>
      <c r="AR2751" t="n">
        <v>64</v>
      </c>
      <c r="AS2751" t="n">
        <v>32</v>
      </c>
      <c r="AU2751">
        <f>COUNTA($BA$2751:$EH$2751)</f>
        <v/>
      </c>
      <c r="AV2751">
        <f>COUNTIF($BA$2751:$EH$2751,"D")</f>
        <v/>
      </c>
      <c r="AW2751">
        <f>COUNTIF($BA$2751:$EH$2751,"R")</f>
        <v/>
      </c>
      <c r="AX2751">
        <f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/>
      </c>
      <c r="AY2751">
        <f>IF(DJ2751&lt;&gt;"",1,0)+IF(DK2751&lt;&gt;"",1,0)+IF(DM2751&lt;&gt;"",1,0)+IF(DO2751&lt;&gt;"",1,0)+IF(DP2751&lt;&gt;"",1,0)+IF(DQ2751&lt;&gt;"",1,0)+IF(DS2751&lt;&gt;"",1,0)+IF(DT2751&lt;&gt;"",1,0)+IF(DV2751&lt;&gt;"",1,0)+IF(DW2751&lt;&gt;"",1,0)+IF(DX2751&lt;&gt;"",1,0)+IF(DY2751&lt;&gt;"",1,0)+IF(DZ2751&lt;&gt;"",1,0)+IF(EB2751&lt;&gt;"",1,0)+IF(EC2751&lt;&gt;"",1,0)+IF(ED2751&lt;&gt;"",1,0)+IF(EG2751&lt;&gt;"",1,0)+IF(EH2751&lt;&gt;"",1,0)</f>
        <v/>
      </c>
      <c r="AZ2751">
        <f>IF(EH2751&lt;&gt;"",1,0)</f>
        <v/>
      </c>
      <c r="BB2751" t="inlineStr">
        <is>
          <t>WARREN-WARD 1</t>
        </is>
      </c>
      <c r="BC2751" t="inlineStr">
        <is>
          <t>X</t>
        </is>
      </c>
      <c r="BD2751" t="inlineStr">
        <is>
          <t>X</t>
        </is>
      </c>
      <c r="BF2751" t="inlineStr">
        <is>
          <t>X</t>
        </is>
      </c>
      <c r="BG2751" t="inlineStr">
        <is>
          <t>X</t>
        </is>
      </c>
      <c r="BH2751" t="inlineStr">
        <is>
          <t>X</t>
        </is>
      </c>
      <c r="BI2751" t="inlineStr">
        <is>
          <t>X</t>
        </is>
      </c>
      <c r="BJ2751" t="inlineStr">
        <is>
          <t>X</t>
        </is>
      </c>
      <c r="BK2751" t="inlineStr">
        <is>
          <t>X</t>
        </is>
      </c>
      <c r="BL2751" t="inlineStr">
        <is>
          <t>X</t>
        </is>
      </c>
      <c r="BP2751" t="inlineStr">
        <is>
          <t>X</t>
        </is>
      </c>
      <c r="BR2751" t="inlineStr">
        <is>
          <t>X</t>
        </is>
      </c>
      <c r="BS2751" t="inlineStr">
        <is>
          <t>X</t>
        </is>
      </c>
      <c r="BY2751" t="inlineStr">
        <is>
          <t>D</t>
        </is>
      </c>
      <c r="CA2751" t="inlineStr">
        <is>
          <t>X</t>
        </is>
      </c>
      <c r="CG2751" t="inlineStr">
        <is>
          <t>X</t>
        </is>
      </c>
      <c r="CH2751" t="inlineStr">
        <is>
          <t>D</t>
        </is>
      </c>
      <c r="CK2751" t="inlineStr">
        <is>
          <t>X</t>
        </is>
      </c>
      <c r="CN2751" t="inlineStr">
        <is>
          <t>X</t>
        </is>
      </c>
      <c r="CO2751" t="inlineStr">
        <is>
          <t>D</t>
        </is>
      </c>
      <c r="CP2751" t="inlineStr">
        <is>
          <t>X</t>
        </is>
      </c>
      <c r="CT2751" t="inlineStr">
        <is>
          <t>X</t>
        </is>
      </c>
      <c r="CU2751" t="inlineStr">
        <is>
          <t>D</t>
        </is>
      </c>
      <c r="CV2751" t="inlineStr">
        <is>
          <t>X</t>
        </is>
      </c>
      <c r="CY2751" t="inlineStr">
        <is>
          <t>X</t>
        </is>
      </c>
      <c r="CZ2751" t="inlineStr">
        <is>
          <t>D</t>
        </is>
      </c>
    </row>
    <row r="2752">
      <c r="A2752" t="inlineStr">
        <is>
          <t>OH0025841188</t>
        </is>
      </c>
      <c r="B2752" t="n">
        <v>78</v>
      </c>
      <c r="C2752" t="n">
        <v>451356</v>
      </c>
      <c r="D2752" t="inlineStr">
        <is>
          <t>CLICK</t>
        </is>
      </c>
      <c r="E2752" t="inlineStr">
        <is>
          <t>LEIGH</t>
        </is>
      </c>
      <c r="F2752">
        <f>CONCATENATE(D2752," ",LEFT(H2752,4),"T=",AU2752,"D=",AV2752,"R=",AW2752,"M=",AX2752,"L=",AY2752,"B=",AZ2752)</f>
        <v/>
      </c>
      <c r="G2752" t="inlineStr">
        <is>
          <t>ANN</t>
        </is>
      </c>
      <c r="I2752" t="inlineStr">
        <is>
          <t>1967-10-24</t>
        </is>
      </c>
      <c r="J2752" t="inlineStr">
        <is>
          <t>2020-09-14</t>
        </is>
      </c>
      <c r="K2752" t="inlineStr">
        <is>
          <t>CONFIRMATION</t>
        </is>
      </c>
      <c r="M2752" t="inlineStr">
        <is>
          <t>3072 RED FOX RUN DR NW</t>
        </is>
      </c>
      <c r="N2752">
        <f>RIGHT(M2752,LEN(M2752)-FIND(" ",M2752))</f>
        <v/>
      </c>
      <c r="P2752" t="inlineStr">
        <is>
          <t>WARREN</t>
        </is>
      </c>
      <c r="Q2752" t="inlineStr">
        <is>
          <t>OH</t>
        </is>
      </c>
      <c r="R2752" t="n">
        <v>44485</v>
      </c>
      <c r="AD2752" t="inlineStr">
        <is>
          <t>TRUMBULL CAREER &amp; TECH CENTER</t>
        </is>
      </c>
      <c r="AE2752" t="inlineStr">
        <is>
          <t>WARREN CITY</t>
        </is>
      </c>
      <c r="AF2752" t="inlineStr">
        <is>
          <t>WARREN CITY SD</t>
        </is>
      </c>
      <c r="AH2752" t="n">
        <v>14</v>
      </c>
      <c r="AI2752" t="n">
        <v>11</v>
      </c>
      <c r="AN2752" t="inlineStr">
        <is>
          <t>WARREN</t>
        </is>
      </c>
      <c r="AO2752" t="inlineStr">
        <is>
          <t>WARREN CITY 1E</t>
        </is>
      </c>
      <c r="AP2752" t="inlineStr">
        <is>
          <t>78-P-ACJ</t>
        </is>
      </c>
      <c r="AQ2752" t="n">
        <v>9</v>
      </c>
      <c r="AR2752" t="n">
        <v>64</v>
      </c>
      <c r="AS2752" t="n">
        <v>32</v>
      </c>
      <c r="AU2752">
        <f>COUNTA($BA$2752:$EH$2752)</f>
        <v/>
      </c>
      <c r="AV2752">
        <f>COUNTIF($BA$2752:$EH$2752,"D")</f>
        <v/>
      </c>
      <c r="AW2752">
        <f>COUNTIF($BA$2752:$EH$2752,"R")</f>
        <v/>
      </c>
      <c r="AX2752">
        <f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/>
      </c>
      <c r="AY2752">
        <f>IF(DJ2752&lt;&gt;"",1,0)+IF(DK2752&lt;&gt;"",1,0)+IF(DM2752&lt;&gt;"",1,0)+IF(DO2752&lt;&gt;"",1,0)+IF(DP2752&lt;&gt;"",1,0)+IF(DQ2752&lt;&gt;"",1,0)+IF(DS2752&lt;&gt;"",1,0)+IF(DT2752&lt;&gt;"",1,0)+IF(DV2752&lt;&gt;"",1,0)+IF(DW2752&lt;&gt;"",1,0)+IF(DX2752&lt;&gt;"",1,0)+IF(DY2752&lt;&gt;"",1,0)+IF(DZ2752&lt;&gt;"",1,0)+IF(EB2752&lt;&gt;"",1,0)+IF(EC2752&lt;&gt;"",1,0)+IF(ED2752&lt;&gt;"",1,0)+IF(EG2752&lt;&gt;"",1,0)+IF(EH2752&lt;&gt;"",1,0)</f>
        <v/>
      </c>
      <c r="AZ2752">
        <f>IF(EH2752&lt;&gt;"",1,0)</f>
        <v/>
      </c>
      <c r="BB2752" t="inlineStr">
        <is>
          <t>WARREN-WARD 1</t>
        </is>
      </c>
      <c r="CA2752" t="inlineStr">
        <is>
          <t>X</t>
        </is>
      </c>
      <c r="CP2752" t="inlineStr">
        <is>
          <t>X</t>
        </is>
      </c>
      <c r="DN2752" t="inlineStr">
        <is>
          <t>X</t>
        </is>
      </c>
    </row>
    <row r="2753">
      <c r="A2753" t="inlineStr">
        <is>
          <t>OH0024903363</t>
        </is>
      </c>
      <c r="B2753" t="n">
        <v>78</v>
      </c>
      <c r="C2753" t="n">
        <v>436440</v>
      </c>
      <c r="D2753" t="inlineStr">
        <is>
          <t>TAYLOR</t>
        </is>
      </c>
      <c r="E2753" t="inlineStr">
        <is>
          <t>SUSAN</t>
        </is>
      </c>
      <c r="F2753">
        <f>CONCATENATE(D2753," ",LEFT(H2753,4),"T=",AU2753,"D=",AV2753,"R=",AW2753,"M=",AX2753,"L=",AY2753,"B=",AZ2753)</f>
        <v/>
      </c>
      <c r="G2753" t="inlineStr">
        <is>
          <t>MARIE</t>
        </is>
      </c>
      <c r="I2753" t="inlineStr">
        <is>
          <t>1957-03-19</t>
        </is>
      </c>
      <c r="J2753" t="inlineStr">
        <is>
          <t>2020-05-26</t>
        </is>
      </c>
      <c r="K2753" t="inlineStr">
        <is>
          <t>CONFIRMATION</t>
        </is>
      </c>
      <c r="M2753" t="inlineStr">
        <is>
          <t>2742 LEXINGTON AVE NW</t>
        </is>
      </c>
      <c r="N2753">
        <f>RIGHT(M2753,LEN(M2753)-FIND(" ",M2753))</f>
        <v/>
      </c>
      <c r="P2753" t="inlineStr">
        <is>
          <t>WARREN</t>
        </is>
      </c>
      <c r="Q2753" t="inlineStr">
        <is>
          <t>OH</t>
        </is>
      </c>
      <c r="R2753" t="n">
        <v>44485</v>
      </c>
      <c r="AD2753" t="inlineStr">
        <is>
          <t>TRUMBULL CAREER &amp; TECH CENTER</t>
        </is>
      </c>
      <c r="AE2753" t="inlineStr">
        <is>
          <t>WARREN CITY</t>
        </is>
      </c>
      <c r="AF2753" t="inlineStr">
        <is>
          <t>WARREN CITY SD</t>
        </is>
      </c>
      <c r="AH2753" t="n">
        <v>14</v>
      </c>
      <c r="AI2753" t="n">
        <v>11</v>
      </c>
      <c r="AN2753" t="inlineStr">
        <is>
          <t>WARREN</t>
        </is>
      </c>
      <c r="AO2753" t="inlineStr">
        <is>
          <t>WARREN CITY 1E</t>
        </is>
      </c>
      <c r="AP2753" t="inlineStr">
        <is>
          <t>78-P-ACJ</t>
        </is>
      </c>
      <c r="AQ2753" t="n">
        <v>9</v>
      </c>
      <c r="AR2753" t="n">
        <v>64</v>
      </c>
      <c r="AS2753" t="n">
        <v>32</v>
      </c>
      <c r="AU2753">
        <f>COUNTA($BA$2753:$EH$2753)</f>
        <v/>
      </c>
      <c r="AV2753">
        <f>COUNTIF($BA$2753:$EH$2753,"D")</f>
        <v/>
      </c>
      <c r="AW2753">
        <f>COUNTIF($BA$2753:$EH$2753,"R")</f>
        <v/>
      </c>
      <c r="AX2753">
        <f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/>
      </c>
      <c r="AY2753">
        <f>IF(DJ2753&lt;&gt;"",1,0)+IF(DK2753&lt;&gt;"",1,0)+IF(DM2753&lt;&gt;"",1,0)+IF(DO2753&lt;&gt;"",1,0)+IF(DP2753&lt;&gt;"",1,0)+IF(DQ2753&lt;&gt;"",1,0)+IF(DS2753&lt;&gt;"",1,0)+IF(DT2753&lt;&gt;"",1,0)+IF(DV2753&lt;&gt;"",1,0)+IF(DW2753&lt;&gt;"",1,0)+IF(DX2753&lt;&gt;"",1,0)+IF(DY2753&lt;&gt;"",1,0)+IF(DZ2753&lt;&gt;"",1,0)+IF(EB2753&lt;&gt;"",1,0)+IF(EC2753&lt;&gt;"",1,0)+IF(ED2753&lt;&gt;"",1,0)+IF(EG2753&lt;&gt;"",1,0)+IF(EH2753&lt;&gt;"",1,0)</f>
        <v/>
      </c>
      <c r="AZ2753">
        <f>IF(EH2753&lt;&gt;"",1,0)</f>
        <v/>
      </c>
      <c r="BB2753" t="inlineStr">
        <is>
          <t>WARREN-WARD 1</t>
        </is>
      </c>
      <c r="DN2753" t="inlineStr">
        <is>
          <t>X</t>
        </is>
      </c>
    </row>
    <row r="2754">
      <c r="A2754" t="inlineStr">
        <is>
          <t>OH0015897388</t>
        </is>
      </c>
      <c r="B2754" t="n">
        <v>78</v>
      </c>
      <c r="C2754" t="n">
        <v>333499</v>
      </c>
      <c r="D2754" t="inlineStr">
        <is>
          <t>WHITE</t>
        </is>
      </c>
      <c r="E2754" t="inlineStr">
        <is>
          <t>DENISE</t>
        </is>
      </c>
      <c r="F2754">
        <f>CONCATENATE(D2754," ",LEFT(H2754,4),"T=",AU2754,"D=",AV2754,"R=",AW2754,"M=",AX2754,"L=",AY2754,"B=",AZ2754)</f>
        <v/>
      </c>
      <c r="G2754" t="inlineStr">
        <is>
          <t>A</t>
        </is>
      </c>
      <c r="I2754" t="inlineStr">
        <is>
          <t>1976-05-20</t>
        </is>
      </c>
      <c r="J2754" t="inlineStr">
        <is>
          <t>2004-10-03</t>
        </is>
      </c>
      <c r="K2754" t="inlineStr">
        <is>
          <t>CONFIRMATION</t>
        </is>
      </c>
      <c r="M2754" t="inlineStr">
        <is>
          <t>3390 RED FOX RUN DR NW</t>
        </is>
      </c>
      <c r="N2754">
        <f>RIGHT(M2754,LEN(M2754)-FIND(" ",M2754))</f>
        <v/>
      </c>
      <c r="P2754" t="inlineStr">
        <is>
          <t>WARREN</t>
        </is>
      </c>
      <c r="Q2754" t="inlineStr">
        <is>
          <t>OH</t>
        </is>
      </c>
      <c r="R2754" t="n">
        <v>44485</v>
      </c>
      <c r="AD2754" t="inlineStr">
        <is>
          <t>TRUMBULL CAREER &amp; TECH CENTER</t>
        </is>
      </c>
      <c r="AE2754" t="inlineStr">
        <is>
          <t>WARREN CITY</t>
        </is>
      </c>
      <c r="AF2754" t="inlineStr">
        <is>
          <t>WARREN CITY SD</t>
        </is>
      </c>
      <c r="AH2754" t="n">
        <v>14</v>
      </c>
      <c r="AI2754" t="n">
        <v>11</v>
      </c>
      <c r="AN2754" t="inlineStr">
        <is>
          <t>WARREN</t>
        </is>
      </c>
      <c r="AO2754" t="inlineStr">
        <is>
          <t>WARREN CITY 1E</t>
        </is>
      </c>
      <c r="AP2754" t="inlineStr">
        <is>
          <t>78-P-ACJ</t>
        </is>
      </c>
      <c r="AQ2754" t="n">
        <v>9</v>
      </c>
      <c r="AR2754" t="n">
        <v>64</v>
      </c>
      <c r="AS2754" t="n">
        <v>32</v>
      </c>
      <c r="AU2754">
        <f>COUNTA($BA$2754:$EH$2754)</f>
        <v/>
      </c>
      <c r="AV2754">
        <f>COUNTIF($BA$2754:$EH$2754,"D")</f>
        <v/>
      </c>
      <c r="AW2754">
        <f>COUNTIF($BA$2754:$EH$2754,"R")</f>
        <v/>
      </c>
      <c r="AX2754">
        <f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/>
      </c>
      <c r="AY2754">
        <f>IF(DJ2754&lt;&gt;"",1,0)+IF(DK2754&lt;&gt;"",1,0)+IF(DM2754&lt;&gt;"",1,0)+IF(DO2754&lt;&gt;"",1,0)+IF(DP2754&lt;&gt;"",1,0)+IF(DQ2754&lt;&gt;"",1,0)+IF(DS2754&lt;&gt;"",1,0)+IF(DT2754&lt;&gt;"",1,0)+IF(DV2754&lt;&gt;"",1,0)+IF(DW2754&lt;&gt;"",1,0)+IF(DX2754&lt;&gt;"",1,0)+IF(DY2754&lt;&gt;"",1,0)+IF(DZ2754&lt;&gt;"",1,0)+IF(EB2754&lt;&gt;"",1,0)+IF(EC2754&lt;&gt;"",1,0)+IF(ED2754&lt;&gt;"",1,0)+IF(EG2754&lt;&gt;"",1,0)+IF(EH2754&lt;&gt;"",1,0)</f>
        <v/>
      </c>
      <c r="AZ2754">
        <f>IF(EH2754&lt;&gt;"",1,0)</f>
        <v/>
      </c>
      <c r="BB2754" t="inlineStr">
        <is>
          <t>WARREN-WARD 1</t>
        </is>
      </c>
      <c r="BL2754" t="inlineStr">
        <is>
          <t>X</t>
        </is>
      </c>
      <c r="CA2754" t="inlineStr">
        <is>
          <t>X</t>
        </is>
      </c>
      <c r="CK2754" t="inlineStr">
        <is>
          <t>X</t>
        </is>
      </c>
      <c r="CP2754" t="inlineStr">
        <is>
          <t>X</t>
        </is>
      </c>
      <c r="CW2754" t="inlineStr">
        <is>
          <t>X</t>
        </is>
      </c>
      <c r="CY2754" t="inlineStr">
        <is>
          <t>X</t>
        </is>
      </c>
      <c r="CZ2754" t="inlineStr">
        <is>
          <t>R</t>
        </is>
      </c>
      <c r="DC2754" t="inlineStr">
        <is>
          <t>X</t>
        </is>
      </c>
    </row>
    <row r="2755">
      <c r="A2755" t="inlineStr">
        <is>
          <t>OH0015703693</t>
        </is>
      </c>
      <c r="B2755" t="n">
        <v>78</v>
      </c>
      <c r="C2755" t="n">
        <v>164675</v>
      </c>
      <c r="D2755" t="inlineStr">
        <is>
          <t>SMITH</t>
        </is>
      </c>
      <c r="E2755" t="inlineStr">
        <is>
          <t>CHARLENE</t>
        </is>
      </c>
      <c r="F2755">
        <f>CONCATENATE(D2755," ",LEFT(H2755,4),"T=",AU2755,"D=",AV2755,"R=",AW2755,"M=",AX2755,"L=",AY2755,"B=",AZ2755)</f>
        <v/>
      </c>
      <c r="I2755" t="inlineStr">
        <is>
          <t>1960-07-23</t>
        </is>
      </c>
      <c r="J2755" t="inlineStr">
        <is>
          <t>1984-03-20</t>
        </is>
      </c>
      <c r="K2755" t="inlineStr">
        <is>
          <t>ACTIVE</t>
        </is>
      </c>
      <c r="M2755" t="inlineStr">
        <is>
          <t>3234 RED FOX RUN DR NW</t>
        </is>
      </c>
      <c r="N2755">
        <f>RIGHT(M2755,LEN(M2755)-FIND(" ",M2755))</f>
        <v/>
      </c>
      <c r="P2755" t="inlineStr">
        <is>
          <t>WARREN</t>
        </is>
      </c>
      <c r="Q2755" t="inlineStr">
        <is>
          <t>OH</t>
        </is>
      </c>
      <c r="R2755" t="n">
        <v>44485</v>
      </c>
      <c r="AD2755" t="inlineStr">
        <is>
          <t>TRUMBULL CAREER &amp; TECH CENTER</t>
        </is>
      </c>
      <c r="AE2755" t="inlineStr">
        <is>
          <t>WARREN CITY</t>
        </is>
      </c>
      <c r="AF2755" t="inlineStr">
        <is>
          <t>WARREN CITY SD</t>
        </is>
      </c>
      <c r="AH2755" t="n">
        <v>14</v>
      </c>
      <c r="AI2755" t="n">
        <v>11</v>
      </c>
      <c r="AN2755" t="inlineStr">
        <is>
          <t>WARREN</t>
        </is>
      </c>
      <c r="AO2755" t="inlineStr">
        <is>
          <t>WARREN CITY 1E</t>
        </is>
      </c>
      <c r="AP2755" t="inlineStr">
        <is>
          <t>78-P-ACJ</t>
        </is>
      </c>
      <c r="AQ2755" t="n">
        <v>9</v>
      </c>
      <c r="AR2755" t="n">
        <v>64</v>
      </c>
      <c r="AS2755" t="n">
        <v>32</v>
      </c>
      <c r="AU2755">
        <f>COUNTA($BA$2755:$EH$2755)</f>
        <v/>
      </c>
      <c r="AV2755">
        <f>COUNTIF($BA$2755:$EH$2755,"D")</f>
        <v/>
      </c>
      <c r="AW2755">
        <f>COUNTIF($BA$2755:$EH$2755,"R")</f>
        <v/>
      </c>
      <c r="AX2755">
        <f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/>
      </c>
      <c r="AY2755">
        <f>IF(DJ2755&lt;&gt;"",1,0)+IF(DK2755&lt;&gt;"",1,0)+IF(DM2755&lt;&gt;"",1,0)+IF(DO2755&lt;&gt;"",1,0)+IF(DP2755&lt;&gt;"",1,0)+IF(DQ2755&lt;&gt;"",1,0)+IF(DS2755&lt;&gt;"",1,0)+IF(DT2755&lt;&gt;"",1,0)+IF(DV2755&lt;&gt;"",1,0)+IF(DW2755&lt;&gt;"",1,0)+IF(DX2755&lt;&gt;"",1,0)+IF(DY2755&lt;&gt;"",1,0)+IF(DZ2755&lt;&gt;"",1,0)+IF(EB2755&lt;&gt;"",1,0)+IF(EC2755&lt;&gt;"",1,0)+IF(ED2755&lt;&gt;"",1,0)+IF(EG2755&lt;&gt;"",1,0)+IF(EH2755&lt;&gt;"",1,0)</f>
        <v/>
      </c>
      <c r="AZ2755">
        <f>IF(EH2755&lt;&gt;"",1,0)</f>
        <v/>
      </c>
      <c r="BB2755" t="inlineStr">
        <is>
          <t>WARREN-WARD 1</t>
        </is>
      </c>
      <c r="BC2755" t="inlineStr">
        <is>
          <t>X</t>
        </is>
      </c>
      <c r="BD2755" t="inlineStr">
        <is>
          <t>X</t>
        </is>
      </c>
      <c r="BE2755" t="inlineStr">
        <is>
          <t>X</t>
        </is>
      </c>
      <c r="BH2755" t="inlineStr">
        <is>
          <t>X</t>
        </is>
      </c>
      <c r="BY2755" t="inlineStr">
        <is>
          <t>D</t>
        </is>
      </c>
      <c r="CA2755" t="inlineStr">
        <is>
          <t>X</t>
        </is>
      </c>
      <c r="CK2755" t="inlineStr">
        <is>
          <t>X</t>
        </is>
      </c>
      <c r="CW2755" t="inlineStr">
        <is>
          <t>D</t>
        </is>
      </c>
      <c r="CY2755" t="inlineStr">
        <is>
          <t>X</t>
        </is>
      </c>
      <c r="CZ2755" t="inlineStr">
        <is>
          <t>R</t>
        </is>
      </c>
      <c r="DC2755" t="inlineStr">
        <is>
          <t>X</t>
        </is>
      </c>
      <c r="DD2755" t="inlineStr">
        <is>
          <t>D</t>
        </is>
      </c>
      <c r="DN2755" t="inlineStr">
        <is>
          <t>X</t>
        </is>
      </c>
      <c r="EF2755" t="inlineStr">
        <is>
          <t>X</t>
        </is>
      </c>
    </row>
    <row r="2756">
      <c r="A2756" t="inlineStr">
        <is>
          <t>OH0015704129</t>
        </is>
      </c>
      <c r="B2756" t="n">
        <v>78</v>
      </c>
      <c r="C2756" t="n">
        <v>165359</v>
      </c>
      <c r="D2756" t="inlineStr">
        <is>
          <t>SMITH</t>
        </is>
      </c>
      <c r="E2756" t="inlineStr">
        <is>
          <t>TIERNEY</t>
        </is>
      </c>
      <c r="F2756">
        <f>CONCATENATE(D2756," ",LEFT(H2756,4),"T=",AU2756,"D=",AV2756,"R=",AW2756,"M=",AX2756,"L=",AY2756,"B=",AZ2756)</f>
        <v/>
      </c>
      <c r="G2756" t="inlineStr">
        <is>
          <t>A</t>
        </is>
      </c>
      <c r="I2756" t="inlineStr">
        <is>
          <t>1960-07-23</t>
        </is>
      </c>
      <c r="J2756" t="inlineStr">
        <is>
          <t>2015-09-28</t>
        </is>
      </c>
      <c r="K2756" t="inlineStr">
        <is>
          <t>ACTIVE</t>
        </is>
      </c>
      <c r="M2756" t="inlineStr">
        <is>
          <t>3234 RED FOX RUN DR NW</t>
        </is>
      </c>
      <c r="N2756">
        <f>RIGHT(M2756,LEN(M2756)-FIND(" ",M2756))</f>
        <v/>
      </c>
      <c r="P2756" t="inlineStr">
        <is>
          <t>WARREN</t>
        </is>
      </c>
      <c r="Q2756" t="inlineStr">
        <is>
          <t>OH</t>
        </is>
      </c>
      <c r="R2756" t="n">
        <v>44485</v>
      </c>
      <c r="AD2756" t="inlineStr">
        <is>
          <t>TRUMBULL CAREER &amp; TECH CENTER</t>
        </is>
      </c>
      <c r="AE2756" t="inlineStr">
        <is>
          <t>WARREN CITY</t>
        </is>
      </c>
      <c r="AF2756" t="inlineStr">
        <is>
          <t>WARREN CITY SD</t>
        </is>
      </c>
      <c r="AH2756" t="n">
        <v>14</v>
      </c>
      <c r="AI2756" t="n">
        <v>11</v>
      </c>
      <c r="AN2756" t="inlineStr">
        <is>
          <t>WARREN</t>
        </is>
      </c>
      <c r="AO2756" t="inlineStr">
        <is>
          <t>WARREN CITY 1E</t>
        </is>
      </c>
      <c r="AP2756" t="inlineStr">
        <is>
          <t>78-P-ACJ</t>
        </is>
      </c>
      <c r="AQ2756" t="n">
        <v>9</v>
      </c>
      <c r="AR2756" t="n">
        <v>64</v>
      </c>
      <c r="AS2756" t="n">
        <v>32</v>
      </c>
      <c r="AU2756">
        <f>COUNTA($BA$2756:$EH$2756)</f>
        <v/>
      </c>
      <c r="AV2756">
        <f>COUNTIF($BA$2756:$EH$2756,"D")</f>
        <v/>
      </c>
      <c r="AW2756">
        <f>COUNTIF($BA$2756:$EH$2756,"R")</f>
        <v/>
      </c>
      <c r="AX2756">
        <f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/>
      </c>
      <c r="AY2756">
        <f>IF(DJ2756&lt;&gt;"",1,0)+IF(DK2756&lt;&gt;"",1,0)+IF(DM2756&lt;&gt;"",1,0)+IF(DO2756&lt;&gt;"",1,0)+IF(DP2756&lt;&gt;"",1,0)+IF(DQ2756&lt;&gt;"",1,0)+IF(DS2756&lt;&gt;"",1,0)+IF(DT2756&lt;&gt;"",1,0)+IF(DV2756&lt;&gt;"",1,0)+IF(DW2756&lt;&gt;"",1,0)+IF(DX2756&lt;&gt;"",1,0)+IF(DY2756&lt;&gt;"",1,0)+IF(DZ2756&lt;&gt;"",1,0)+IF(EB2756&lt;&gt;"",1,0)+IF(EC2756&lt;&gt;"",1,0)+IF(ED2756&lt;&gt;"",1,0)+IF(EG2756&lt;&gt;"",1,0)+IF(EH2756&lt;&gt;"",1,0)</f>
        <v/>
      </c>
      <c r="AZ2756">
        <f>IF(EH2756&lt;&gt;"",1,0)</f>
        <v/>
      </c>
      <c r="BB2756" t="inlineStr">
        <is>
          <t>WARREN-WARD 1</t>
        </is>
      </c>
      <c r="BC2756" t="inlineStr">
        <is>
          <t>X</t>
        </is>
      </c>
      <c r="BD2756" t="inlineStr">
        <is>
          <t>X</t>
        </is>
      </c>
      <c r="BE2756" t="inlineStr">
        <is>
          <t>X</t>
        </is>
      </c>
      <c r="BH2756" t="inlineStr">
        <is>
          <t>X</t>
        </is>
      </c>
      <c r="BL2756" t="inlineStr">
        <is>
          <t>X</t>
        </is>
      </c>
      <c r="BS2756" t="inlineStr">
        <is>
          <t>X</t>
        </is>
      </c>
      <c r="BY2756" t="inlineStr">
        <is>
          <t>D</t>
        </is>
      </c>
      <c r="CA2756" t="inlineStr">
        <is>
          <t>X</t>
        </is>
      </c>
      <c r="CK2756" t="inlineStr">
        <is>
          <t>X</t>
        </is>
      </c>
      <c r="CP2756" t="inlineStr">
        <is>
          <t>X</t>
        </is>
      </c>
      <c r="CW2756" t="inlineStr">
        <is>
          <t>D</t>
        </is>
      </c>
      <c r="CY2756" t="inlineStr">
        <is>
          <t>X</t>
        </is>
      </c>
      <c r="CZ2756" t="inlineStr">
        <is>
          <t>D</t>
        </is>
      </c>
      <c r="DC2756" t="inlineStr">
        <is>
          <t>X</t>
        </is>
      </c>
      <c r="DD2756" t="inlineStr">
        <is>
          <t>D</t>
        </is>
      </c>
      <c r="DN2756" t="inlineStr">
        <is>
          <t>X</t>
        </is>
      </c>
      <c r="EF2756" t="inlineStr">
        <is>
          <t>X</t>
        </is>
      </c>
    </row>
    <row r="2757">
      <c r="A2757" t="inlineStr">
        <is>
          <t>OH0015679293</t>
        </is>
      </c>
      <c r="B2757" t="n">
        <v>78</v>
      </c>
      <c r="C2757" t="n">
        <v>109794</v>
      </c>
      <c r="D2757" t="inlineStr">
        <is>
          <t>BEERS</t>
        </is>
      </c>
      <c r="E2757" t="inlineStr">
        <is>
          <t>SONDRA</t>
        </is>
      </c>
      <c r="F2757">
        <f>CONCATENATE(D2757," ",LEFT(H2757,4),"T=",AU2757,"D=",AV2757,"R=",AW2757,"M=",AX2757,"L=",AY2757,"B=",AZ2757)</f>
        <v/>
      </c>
      <c r="G2757" t="inlineStr">
        <is>
          <t>M</t>
        </is>
      </c>
      <c r="I2757" t="inlineStr">
        <is>
          <t>1938-01-03</t>
        </is>
      </c>
      <c r="J2757" t="inlineStr">
        <is>
          <t>2023-09-21</t>
        </is>
      </c>
      <c r="K2757" t="inlineStr">
        <is>
          <t>ACTIVE</t>
        </is>
      </c>
      <c r="L2757" t="inlineStr">
        <is>
          <t>R</t>
        </is>
      </c>
      <c r="M2757" t="inlineStr">
        <is>
          <t>3268 RED FOX RUN DR NW</t>
        </is>
      </c>
      <c r="N2757">
        <f>RIGHT(M2757,LEN(M2757)-FIND(" ",M2757))</f>
        <v/>
      </c>
      <c r="P2757" t="inlineStr">
        <is>
          <t>WARREN</t>
        </is>
      </c>
      <c r="Q2757" t="inlineStr">
        <is>
          <t>OH</t>
        </is>
      </c>
      <c r="R2757" t="n">
        <v>44485</v>
      </c>
      <c r="AD2757" t="inlineStr">
        <is>
          <t>TRUMBULL CAREER &amp; TECH CENTER</t>
        </is>
      </c>
      <c r="AE2757" t="inlineStr">
        <is>
          <t>WARREN CITY</t>
        </is>
      </c>
      <c r="AF2757" t="inlineStr">
        <is>
          <t>WARREN CITY SD</t>
        </is>
      </c>
      <c r="AH2757" t="n">
        <v>14</v>
      </c>
      <c r="AI2757" t="n">
        <v>11</v>
      </c>
      <c r="AN2757" t="inlineStr">
        <is>
          <t>WARREN</t>
        </is>
      </c>
      <c r="AO2757" t="inlineStr">
        <is>
          <t>WARREN CITY 1E</t>
        </is>
      </c>
      <c r="AP2757" t="inlineStr">
        <is>
          <t>78-P-ACJ</t>
        </is>
      </c>
      <c r="AQ2757" t="n">
        <v>9</v>
      </c>
      <c r="AR2757" t="n">
        <v>64</v>
      </c>
      <c r="AS2757" t="n">
        <v>32</v>
      </c>
      <c r="AU2757">
        <f>COUNTA($BA$2757:$EH$2757)</f>
        <v/>
      </c>
      <c r="AV2757">
        <f>COUNTIF($BA$2757:$EH$2757,"D")</f>
        <v/>
      </c>
      <c r="AW2757">
        <f>COUNTIF($BA$2757:$EH$2757,"R")</f>
        <v/>
      </c>
      <c r="AX2757">
        <f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/>
      </c>
      <c r="AY2757">
        <f>IF(DJ2757&lt;&gt;"",1,0)+IF(DK2757&lt;&gt;"",1,0)+IF(DM2757&lt;&gt;"",1,0)+IF(DO2757&lt;&gt;"",1,0)+IF(DP2757&lt;&gt;"",1,0)+IF(DQ2757&lt;&gt;"",1,0)+IF(DS2757&lt;&gt;"",1,0)+IF(DT2757&lt;&gt;"",1,0)+IF(DV2757&lt;&gt;"",1,0)+IF(DW2757&lt;&gt;"",1,0)+IF(DX2757&lt;&gt;"",1,0)+IF(DY2757&lt;&gt;"",1,0)+IF(DZ2757&lt;&gt;"",1,0)+IF(EB2757&lt;&gt;"",1,0)+IF(EC2757&lt;&gt;"",1,0)+IF(ED2757&lt;&gt;"",1,0)+IF(EG2757&lt;&gt;"",1,0)+IF(EH2757&lt;&gt;"",1,0)</f>
        <v/>
      </c>
      <c r="AZ2757">
        <f>IF(EH2757&lt;&gt;"",1,0)</f>
        <v/>
      </c>
      <c r="BB2757" t="inlineStr">
        <is>
          <t>WARREN-WARD 1</t>
        </is>
      </c>
      <c r="BC2757" t="inlineStr">
        <is>
          <t>X</t>
        </is>
      </c>
      <c r="BD2757" t="inlineStr">
        <is>
          <t>X</t>
        </is>
      </c>
      <c r="BE2757" t="inlineStr">
        <is>
          <t>X</t>
        </is>
      </c>
      <c r="BG2757" t="inlineStr">
        <is>
          <t>X</t>
        </is>
      </c>
      <c r="BH2757" t="inlineStr">
        <is>
          <t>X</t>
        </is>
      </c>
      <c r="BI2757" t="inlineStr">
        <is>
          <t>X</t>
        </is>
      </c>
      <c r="BJ2757" t="inlineStr">
        <is>
          <t>X</t>
        </is>
      </c>
      <c r="BL2757" t="inlineStr">
        <is>
          <t>X</t>
        </is>
      </c>
      <c r="BR2757" t="inlineStr">
        <is>
          <t>X</t>
        </is>
      </c>
      <c r="BS2757" t="inlineStr">
        <is>
          <t>X</t>
        </is>
      </c>
      <c r="CA2757" t="inlineStr">
        <is>
          <t>X</t>
        </is>
      </c>
      <c r="CK2757" t="inlineStr">
        <is>
          <t>X</t>
        </is>
      </c>
      <c r="CO2757" t="inlineStr">
        <is>
          <t>R</t>
        </is>
      </c>
      <c r="CP2757" t="inlineStr">
        <is>
          <t>X</t>
        </is>
      </c>
      <c r="DI2757" t="inlineStr">
        <is>
          <t>X</t>
        </is>
      </c>
      <c r="DM2757" t="inlineStr">
        <is>
          <t>R</t>
        </is>
      </c>
      <c r="DN2757" t="inlineStr">
        <is>
          <t>X</t>
        </is>
      </c>
      <c r="DS2757" t="inlineStr">
        <is>
          <t>R</t>
        </is>
      </c>
      <c r="DU2757" t="inlineStr">
        <is>
          <t>X</t>
        </is>
      </c>
      <c r="EA2757" t="inlineStr">
        <is>
          <t>X</t>
        </is>
      </c>
      <c r="ED2757" t="inlineStr">
        <is>
          <t>R</t>
        </is>
      </c>
    </row>
    <row r="2758">
      <c r="A2758" t="inlineStr">
        <is>
          <t>OH0015738180</t>
        </is>
      </c>
      <c r="B2758" t="n">
        <v>78</v>
      </c>
      <c r="C2758" t="n">
        <v>224019</v>
      </c>
      <c r="D2758" t="inlineStr">
        <is>
          <t>BENNETT</t>
        </is>
      </c>
      <c r="E2758" t="inlineStr">
        <is>
          <t>FLORA</t>
        </is>
      </c>
      <c r="F2758">
        <f>CONCATENATE(D2758," ",LEFT(H2758,4),"T=",AU2758,"D=",AV2758,"R=",AW2758,"M=",AX2758,"L=",AY2758,"B=",AZ2758)</f>
        <v/>
      </c>
      <c r="G2758" t="inlineStr">
        <is>
          <t>L</t>
        </is>
      </c>
      <c r="I2758" t="inlineStr">
        <is>
          <t>1943-08-01</t>
        </is>
      </c>
      <c r="J2758" t="inlineStr">
        <is>
          <t>2011-11-30</t>
        </is>
      </c>
      <c r="K2758" t="inlineStr">
        <is>
          <t>ACTIVE</t>
        </is>
      </c>
      <c r="M2758" t="inlineStr">
        <is>
          <t>3264 ELMHILL DR NW</t>
        </is>
      </c>
      <c r="N2758">
        <f>RIGHT(M2758,LEN(M2758)-FIND(" ",M2758))</f>
        <v/>
      </c>
      <c r="P2758" t="inlineStr">
        <is>
          <t>WARREN</t>
        </is>
      </c>
      <c r="Q2758" t="inlineStr">
        <is>
          <t>OH</t>
        </is>
      </c>
      <c r="R2758" t="n">
        <v>44485</v>
      </c>
      <c r="AD2758" t="inlineStr">
        <is>
          <t>TRUMBULL CAREER &amp; TECH CENTER</t>
        </is>
      </c>
      <c r="AE2758" t="inlineStr">
        <is>
          <t>WARREN CITY</t>
        </is>
      </c>
      <c r="AF2758" t="inlineStr">
        <is>
          <t>WARREN CITY SD</t>
        </is>
      </c>
      <c r="AH2758" t="n">
        <v>14</v>
      </c>
      <c r="AI2758" t="n">
        <v>11</v>
      </c>
      <c r="AN2758" t="inlineStr">
        <is>
          <t>WARREN</t>
        </is>
      </c>
      <c r="AO2758" t="inlineStr">
        <is>
          <t>WARREN CITY 1E</t>
        </is>
      </c>
      <c r="AP2758" t="inlineStr">
        <is>
          <t>78-P-ACJ</t>
        </is>
      </c>
      <c r="AQ2758" t="n">
        <v>9</v>
      </c>
      <c r="AR2758" t="n">
        <v>64</v>
      </c>
      <c r="AS2758" t="n">
        <v>32</v>
      </c>
      <c r="AU2758">
        <f>COUNTA($BA$2758:$EH$2758)</f>
        <v/>
      </c>
      <c r="AV2758">
        <f>COUNTIF($BA$2758:$EH$2758,"D")</f>
        <v/>
      </c>
      <c r="AW2758">
        <f>COUNTIF($BA$2758:$EH$2758,"R")</f>
        <v/>
      </c>
      <c r="AX2758">
        <f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/>
      </c>
      <c r="AY2758">
        <f>IF(DJ2758&lt;&gt;"",1,0)+IF(DK2758&lt;&gt;"",1,0)+IF(DM2758&lt;&gt;"",1,0)+IF(DO2758&lt;&gt;"",1,0)+IF(DP2758&lt;&gt;"",1,0)+IF(DQ2758&lt;&gt;"",1,0)+IF(DS2758&lt;&gt;"",1,0)+IF(DT2758&lt;&gt;"",1,0)+IF(DV2758&lt;&gt;"",1,0)+IF(DW2758&lt;&gt;"",1,0)+IF(DX2758&lt;&gt;"",1,0)+IF(DY2758&lt;&gt;"",1,0)+IF(DZ2758&lt;&gt;"",1,0)+IF(EB2758&lt;&gt;"",1,0)+IF(EC2758&lt;&gt;"",1,0)+IF(ED2758&lt;&gt;"",1,0)+IF(EG2758&lt;&gt;"",1,0)+IF(EH2758&lt;&gt;"",1,0)</f>
        <v/>
      </c>
      <c r="AZ2758">
        <f>IF(EH2758&lt;&gt;"",1,0)</f>
        <v/>
      </c>
      <c r="BB2758" t="inlineStr">
        <is>
          <t>WARREN-WARD 1</t>
        </is>
      </c>
      <c r="BC2758" t="inlineStr">
        <is>
          <t>X</t>
        </is>
      </c>
      <c r="BD2758" t="inlineStr">
        <is>
          <t>X</t>
        </is>
      </c>
      <c r="BF2758" t="inlineStr">
        <is>
          <t>X</t>
        </is>
      </c>
      <c r="BH2758" t="inlineStr">
        <is>
          <t>X</t>
        </is>
      </c>
      <c r="BI2758" t="inlineStr">
        <is>
          <t>X</t>
        </is>
      </c>
      <c r="BJ2758" t="inlineStr">
        <is>
          <t>X</t>
        </is>
      </c>
      <c r="BL2758" t="inlineStr">
        <is>
          <t>X</t>
        </is>
      </c>
      <c r="BR2758" t="inlineStr">
        <is>
          <t>X</t>
        </is>
      </c>
      <c r="BS2758" t="inlineStr">
        <is>
          <t>X</t>
        </is>
      </c>
      <c r="BY2758" t="inlineStr">
        <is>
          <t>D</t>
        </is>
      </c>
      <c r="CA2758" t="inlineStr">
        <is>
          <t>X</t>
        </is>
      </c>
      <c r="CK2758" t="inlineStr">
        <is>
          <t>X</t>
        </is>
      </c>
      <c r="CL2758" t="inlineStr">
        <is>
          <t>D</t>
        </is>
      </c>
      <c r="CN2758" t="inlineStr">
        <is>
          <t>X</t>
        </is>
      </c>
      <c r="CP2758" t="inlineStr">
        <is>
          <t>X</t>
        </is>
      </c>
      <c r="CY2758" t="inlineStr">
        <is>
          <t>X</t>
        </is>
      </c>
      <c r="CZ2758" t="inlineStr">
        <is>
          <t>D</t>
        </is>
      </c>
      <c r="DC2758" t="inlineStr">
        <is>
          <t>X</t>
        </is>
      </c>
      <c r="DI2758" t="inlineStr">
        <is>
          <t>X</t>
        </is>
      </c>
      <c r="DN2758" t="inlineStr">
        <is>
          <t>X</t>
        </is>
      </c>
      <c r="EF2758" t="inlineStr">
        <is>
          <t>X</t>
        </is>
      </c>
    </row>
    <row r="2759">
      <c r="A2759" t="inlineStr">
        <is>
          <t>OH0015767239</t>
        </is>
      </c>
      <c r="B2759" t="n">
        <v>78</v>
      </c>
      <c r="C2759" t="n">
        <v>312518</v>
      </c>
      <c r="D2759" t="inlineStr">
        <is>
          <t>JENNINGS</t>
        </is>
      </c>
      <c r="E2759" t="inlineStr">
        <is>
          <t>CORWYN</t>
        </is>
      </c>
      <c r="F2759">
        <f>CONCATENATE(D2759," ",LEFT(H2759,4),"T=",AU2759,"D=",AV2759,"R=",AW2759,"M=",AX2759,"L=",AY2759,"B=",AZ2759)</f>
        <v/>
      </c>
      <c r="G2759" t="inlineStr">
        <is>
          <t>A</t>
        </is>
      </c>
      <c r="I2759" t="inlineStr">
        <is>
          <t>1984-12-23</t>
        </is>
      </c>
      <c r="J2759" t="inlineStr">
        <is>
          <t>2018-05-25</t>
        </is>
      </c>
      <c r="K2759" t="inlineStr">
        <is>
          <t>CONFIRMATION</t>
        </is>
      </c>
      <c r="M2759" t="inlineStr">
        <is>
          <t>2682 DUNSTAN DR NW</t>
        </is>
      </c>
      <c r="N2759">
        <f>RIGHT(M2759,LEN(M2759)-FIND(" ",M2759))</f>
        <v/>
      </c>
      <c r="P2759" t="inlineStr">
        <is>
          <t>WARREN</t>
        </is>
      </c>
      <c r="Q2759" t="inlineStr">
        <is>
          <t>OH</t>
        </is>
      </c>
      <c r="R2759" t="n">
        <v>44485</v>
      </c>
      <c r="AD2759" t="inlineStr">
        <is>
          <t>TRUMBULL CAREER &amp; TECH CENTER</t>
        </is>
      </c>
      <c r="AE2759" t="inlineStr">
        <is>
          <t>WARREN CITY</t>
        </is>
      </c>
      <c r="AF2759" t="inlineStr">
        <is>
          <t>WARREN CITY SD</t>
        </is>
      </c>
      <c r="AH2759" t="n">
        <v>14</v>
      </c>
      <c r="AI2759" t="n">
        <v>11</v>
      </c>
      <c r="AN2759" t="inlineStr">
        <is>
          <t>WARREN</t>
        </is>
      </c>
      <c r="AO2759" t="inlineStr">
        <is>
          <t>WARREN CITY 1E</t>
        </is>
      </c>
      <c r="AP2759" t="inlineStr">
        <is>
          <t>78-P-ACJ</t>
        </is>
      </c>
      <c r="AQ2759" t="n">
        <v>9</v>
      </c>
      <c r="AR2759" t="n">
        <v>64</v>
      </c>
      <c r="AS2759" t="n">
        <v>32</v>
      </c>
      <c r="AU2759">
        <f>COUNTA($BA$2759:$EH$2759)</f>
        <v/>
      </c>
      <c r="AV2759">
        <f>COUNTIF($BA$2759:$EH$2759,"D")</f>
        <v/>
      </c>
      <c r="AW2759">
        <f>COUNTIF($BA$2759:$EH$2759,"R")</f>
        <v/>
      </c>
      <c r="AX2759">
        <f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/>
      </c>
      <c r="AY2759">
        <f>IF(DJ2759&lt;&gt;"",1,0)+IF(DK2759&lt;&gt;"",1,0)+IF(DM2759&lt;&gt;"",1,0)+IF(DO2759&lt;&gt;"",1,0)+IF(DP2759&lt;&gt;"",1,0)+IF(DQ2759&lt;&gt;"",1,0)+IF(DS2759&lt;&gt;"",1,0)+IF(DT2759&lt;&gt;"",1,0)+IF(DV2759&lt;&gt;"",1,0)+IF(DW2759&lt;&gt;"",1,0)+IF(DX2759&lt;&gt;"",1,0)+IF(DY2759&lt;&gt;"",1,0)+IF(DZ2759&lt;&gt;"",1,0)+IF(EB2759&lt;&gt;"",1,0)+IF(EC2759&lt;&gt;"",1,0)+IF(ED2759&lt;&gt;"",1,0)+IF(EG2759&lt;&gt;"",1,0)+IF(EH2759&lt;&gt;"",1,0)</f>
        <v/>
      </c>
      <c r="AZ2759">
        <f>IF(EH2759&lt;&gt;"",1,0)</f>
        <v/>
      </c>
      <c r="BB2759" t="inlineStr">
        <is>
          <t>WARREN-WARD 1</t>
        </is>
      </c>
    </row>
    <row r="2760">
      <c r="A2760" t="inlineStr">
        <is>
          <t>OH0015769992</t>
        </is>
      </c>
      <c r="B2760" t="n">
        <v>78</v>
      </c>
      <c r="C2760" t="n">
        <v>27593</v>
      </c>
      <c r="D2760" t="inlineStr">
        <is>
          <t>FATELEY</t>
        </is>
      </c>
      <c r="E2760" t="inlineStr">
        <is>
          <t>JACK</t>
        </is>
      </c>
      <c r="F2760">
        <f>CONCATENATE(D2760," ",LEFT(H2760,4),"T=",AU2760,"D=",AV2760,"R=",AW2760,"M=",AX2760,"L=",AY2760,"B=",AZ2760)</f>
        <v/>
      </c>
      <c r="G2760" t="inlineStr">
        <is>
          <t>E</t>
        </is>
      </c>
      <c r="H2760" t="inlineStr">
        <is>
          <t>JR</t>
        </is>
      </c>
      <c r="I2760" t="inlineStr">
        <is>
          <t>1947-06-14</t>
        </is>
      </c>
      <c r="J2760" t="inlineStr">
        <is>
          <t>1972-10-04</t>
        </is>
      </c>
      <c r="K2760" t="inlineStr">
        <is>
          <t>ACTIVE</t>
        </is>
      </c>
      <c r="L2760" t="inlineStr">
        <is>
          <t>D</t>
        </is>
      </c>
      <c r="M2760" t="inlineStr">
        <is>
          <t>3300 LODWICK DR NW</t>
        </is>
      </c>
      <c r="N2760">
        <f>RIGHT(M2760,LEN(M2760)-FIND(" ",M2760))</f>
        <v/>
      </c>
      <c r="P2760" t="inlineStr">
        <is>
          <t>WARREN</t>
        </is>
      </c>
      <c r="Q2760" t="inlineStr">
        <is>
          <t>OH</t>
        </is>
      </c>
      <c r="R2760" t="n">
        <v>44485</v>
      </c>
      <c r="AD2760" t="inlineStr">
        <is>
          <t>TRUMBULL CAREER &amp; TECH CENTER</t>
        </is>
      </c>
      <c r="AE2760" t="inlineStr">
        <is>
          <t>WARREN CITY</t>
        </is>
      </c>
      <c r="AF2760" t="inlineStr">
        <is>
          <t>WARREN CITY SD</t>
        </is>
      </c>
      <c r="AH2760" t="n">
        <v>14</v>
      </c>
      <c r="AI2760" t="n">
        <v>11</v>
      </c>
      <c r="AN2760" t="inlineStr">
        <is>
          <t>WARREN</t>
        </is>
      </c>
      <c r="AO2760" t="inlineStr">
        <is>
          <t>WARREN CITY 1E</t>
        </is>
      </c>
      <c r="AP2760" t="inlineStr">
        <is>
          <t>78-P-ACJ</t>
        </is>
      </c>
      <c r="AQ2760" t="n">
        <v>9</v>
      </c>
      <c r="AR2760" t="n">
        <v>64</v>
      </c>
      <c r="AS2760" t="n">
        <v>32</v>
      </c>
      <c r="AU2760">
        <f>COUNTA($BA$2760:$EH$2760)</f>
        <v/>
      </c>
      <c r="AV2760">
        <f>COUNTIF($BA$2760:$EH$2760,"D")</f>
        <v/>
      </c>
      <c r="AW2760">
        <f>COUNTIF($BA$2760:$EH$2760,"R")</f>
        <v/>
      </c>
      <c r="AX2760">
        <f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/>
      </c>
      <c r="AY2760">
        <f>IF(DJ2760&lt;&gt;"",1,0)+IF(DK2760&lt;&gt;"",1,0)+IF(DM2760&lt;&gt;"",1,0)+IF(DO2760&lt;&gt;"",1,0)+IF(DP2760&lt;&gt;"",1,0)+IF(DQ2760&lt;&gt;"",1,0)+IF(DS2760&lt;&gt;"",1,0)+IF(DT2760&lt;&gt;"",1,0)+IF(DV2760&lt;&gt;"",1,0)+IF(DW2760&lt;&gt;"",1,0)+IF(DX2760&lt;&gt;"",1,0)+IF(DY2760&lt;&gt;"",1,0)+IF(DZ2760&lt;&gt;"",1,0)+IF(EB2760&lt;&gt;"",1,0)+IF(EC2760&lt;&gt;"",1,0)+IF(ED2760&lt;&gt;"",1,0)+IF(EG2760&lt;&gt;"",1,0)+IF(EH2760&lt;&gt;"",1,0)</f>
        <v/>
      </c>
      <c r="AZ2760">
        <f>IF(EH2760&lt;&gt;"",1,0)</f>
        <v/>
      </c>
      <c r="BB2760" t="inlineStr">
        <is>
          <t>WARREN-WARD 1</t>
        </is>
      </c>
      <c r="BD2760" t="inlineStr">
        <is>
          <t>X</t>
        </is>
      </c>
      <c r="BH2760" t="inlineStr">
        <is>
          <t>X</t>
        </is>
      </c>
      <c r="BL2760" t="inlineStr">
        <is>
          <t>X</t>
        </is>
      </c>
      <c r="BP2760" t="inlineStr">
        <is>
          <t>X</t>
        </is>
      </c>
      <c r="BS2760" t="inlineStr">
        <is>
          <t>X</t>
        </is>
      </c>
      <c r="BY2760" t="inlineStr">
        <is>
          <t>D</t>
        </is>
      </c>
      <c r="CA2760" t="inlineStr">
        <is>
          <t>X</t>
        </is>
      </c>
      <c r="CG2760" t="inlineStr">
        <is>
          <t>X</t>
        </is>
      </c>
      <c r="CH2760" t="inlineStr">
        <is>
          <t>D</t>
        </is>
      </c>
      <c r="CK2760" t="inlineStr">
        <is>
          <t>X</t>
        </is>
      </c>
      <c r="CL2760" t="inlineStr">
        <is>
          <t>D</t>
        </is>
      </c>
      <c r="CN2760" t="inlineStr">
        <is>
          <t>X</t>
        </is>
      </c>
      <c r="CP2760" t="inlineStr">
        <is>
          <t>X</t>
        </is>
      </c>
      <c r="CU2760" t="inlineStr">
        <is>
          <t>D</t>
        </is>
      </c>
      <c r="CV2760" t="inlineStr">
        <is>
          <t>X</t>
        </is>
      </c>
      <c r="CY2760" t="inlineStr">
        <is>
          <t>X</t>
        </is>
      </c>
      <c r="CZ2760" t="inlineStr">
        <is>
          <t>D</t>
        </is>
      </c>
      <c r="DC2760" t="inlineStr">
        <is>
          <t>X</t>
        </is>
      </c>
      <c r="DG2760" t="inlineStr">
        <is>
          <t>D</t>
        </is>
      </c>
      <c r="DI2760" t="inlineStr">
        <is>
          <t>X</t>
        </is>
      </c>
      <c r="DN2760" t="inlineStr">
        <is>
          <t>X</t>
        </is>
      </c>
      <c r="DT2760" t="inlineStr">
        <is>
          <t>D</t>
        </is>
      </c>
      <c r="DU2760" t="inlineStr">
        <is>
          <t>X</t>
        </is>
      </c>
      <c r="DX2760" t="inlineStr">
        <is>
          <t>X</t>
        </is>
      </c>
      <c r="EA2760" t="inlineStr">
        <is>
          <t>X</t>
        </is>
      </c>
      <c r="EF2760" t="inlineStr">
        <is>
          <t>X</t>
        </is>
      </c>
    </row>
    <row r="2761">
      <c r="A2761" t="inlineStr">
        <is>
          <t>OH0021509983</t>
        </is>
      </c>
      <c r="B2761" t="n">
        <v>78</v>
      </c>
      <c r="C2761" t="n">
        <v>382281</v>
      </c>
      <c r="D2761" t="inlineStr">
        <is>
          <t>MINNIER</t>
        </is>
      </c>
      <c r="E2761" t="inlineStr">
        <is>
          <t>FRANK</t>
        </is>
      </c>
      <c r="F2761">
        <f>CONCATENATE(D2761," ",LEFT(H2761,4),"T=",AU2761,"D=",AV2761,"R=",AW2761,"M=",AX2761,"L=",AY2761,"B=",AZ2761)</f>
        <v/>
      </c>
      <c r="G2761" t="inlineStr">
        <is>
          <t>JAMES</t>
        </is>
      </c>
      <c r="I2761" t="inlineStr">
        <is>
          <t>1958-09-01</t>
        </is>
      </c>
      <c r="J2761" t="inlineStr">
        <is>
          <t>2019-08-16</t>
        </is>
      </c>
      <c r="K2761" t="inlineStr">
        <is>
          <t>CONFIRMATION</t>
        </is>
      </c>
      <c r="M2761" t="inlineStr">
        <is>
          <t>3408 ELMHILL DR NW</t>
        </is>
      </c>
      <c r="N2761">
        <f>RIGHT(M2761,LEN(M2761)-FIND(" ",M2761))</f>
        <v/>
      </c>
      <c r="P2761" t="inlineStr">
        <is>
          <t>WARREN</t>
        </is>
      </c>
      <c r="Q2761" t="inlineStr">
        <is>
          <t>OH</t>
        </is>
      </c>
      <c r="R2761" t="n">
        <v>44485</v>
      </c>
      <c r="AD2761" t="inlineStr">
        <is>
          <t>TRUMBULL CAREER &amp; TECH CENTER</t>
        </is>
      </c>
      <c r="AE2761" t="inlineStr">
        <is>
          <t>WARREN CITY</t>
        </is>
      </c>
      <c r="AF2761" t="inlineStr">
        <is>
          <t>WARREN CITY SD</t>
        </is>
      </c>
      <c r="AH2761" t="n">
        <v>14</v>
      </c>
      <c r="AI2761" t="n">
        <v>11</v>
      </c>
      <c r="AN2761" t="inlineStr">
        <is>
          <t>WARREN</t>
        </is>
      </c>
      <c r="AO2761" t="inlineStr">
        <is>
          <t>WARREN CITY 1E</t>
        </is>
      </c>
      <c r="AP2761" t="inlineStr">
        <is>
          <t>78-P-ACJ</t>
        </is>
      </c>
      <c r="AQ2761" t="n">
        <v>9</v>
      </c>
      <c r="AR2761" t="n">
        <v>64</v>
      </c>
      <c r="AS2761" t="n">
        <v>32</v>
      </c>
      <c r="AU2761">
        <f>COUNTA($BA$2761:$EH$2761)</f>
        <v/>
      </c>
      <c r="AV2761">
        <f>COUNTIF($BA$2761:$EH$2761,"D")</f>
        <v/>
      </c>
      <c r="AW2761">
        <f>COUNTIF($BA$2761:$EH$2761,"R")</f>
        <v/>
      </c>
      <c r="AX2761">
        <f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/>
      </c>
      <c r="AY2761">
        <f>IF(DJ2761&lt;&gt;"",1,0)+IF(DK2761&lt;&gt;"",1,0)+IF(DM2761&lt;&gt;"",1,0)+IF(DO2761&lt;&gt;"",1,0)+IF(DP2761&lt;&gt;"",1,0)+IF(DQ2761&lt;&gt;"",1,0)+IF(DS2761&lt;&gt;"",1,0)+IF(DT2761&lt;&gt;"",1,0)+IF(DV2761&lt;&gt;"",1,0)+IF(DW2761&lt;&gt;"",1,0)+IF(DX2761&lt;&gt;"",1,0)+IF(DY2761&lt;&gt;"",1,0)+IF(DZ2761&lt;&gt;"",1,0)+IF(EB2761&lt;&gt;"",1,0)+IF(EC2761&lt;&gt;"",1,0)+IF(ED2761&lt;&gt;"",1,0)+IF(EG2761&lt;&gt;"",1,0)+IF(EH2761&lt;&gt;"",1,0)</f>
        <v/>
      </c>
      <c r="AZ2761">
        <f>IF(EH2761&lt;&gt;"",1,0)</f>
        <v/>
      </c>
      <c r="BB2761" t="inlineStr">
        <is>
          <t>WARREN-WARD 1</t>
        </is>
      </c>
    </row>
    <row r="2762">
      <c r="A2762" t="inlineStr">
        <is>
          <t>OH0023966921</t>
        </is>
      </c>
      <c r="B2762" t="n">
        <v>78</v>
      </c>
      <c r="C2762" t="n">
        <v>420508</v>
      </c>
      <c r="D2762" t="inlineStr">
        <is>
          <t>MAY</t>
        </is>
      </c>
      <c r="E2762" t="inlineStr">
        <is>
          <t>MAGGIE</t>
        </is>
      </c>
      <c r="F2762">
        <f>CONCATENATE(D2762," ",LEFT(H2762,4),"T=",AU2762,"D=",AV2762,"R=",AW2762,"M=",AX2762,"L=",AY2762,"B=",AZ2762)</f>
        <v/>
      </c>
      <c r="G2762" t="inlineStr">
        <is>
          <t>L</t>
        </is>
      </c>
      <c r="I2762" t="inlineStr">
        <is>
          <t>1954-05-09</t>
        </is>
      </c>
      <c r="J2762" t="inlineStr">
        <is>
          <t>2016-09-20</t>
        </is>
      </c>
      <c r="K2762" t="inlineStr">
        <is>
          <t>ACTIVE</t>
        </is>
      </c>
      <c r="M2762" t="inlineStr">
        <is>
          <t>2809 TOD AVE NW</t>
        </is>
      </c>
      <c r="N2762">
        <f>RIGHT(M2762,LEN(M2762)-FIND(" ",M2762))</f>
        <v/>
      </c>
      <c r="P2762" t="inlineStr">
        <is>
          <t>WARREN</t>
        </is>
      </c>
      <c r="Q2762" t="inlineStr">
        <is>
          <t>OH</t>
        </is>
      </c>
      <c r="R2762" t="n">
        <v>44485</v>
      </c>
      <c r="AD2762" t="inlineStr">
        <is>
          <t>TRUMBULL CAREER &amp; TECH CENTER</t>
        </is>
      </c>
      <c r="AE2762" t="inlineStr">
        <is>
          <t>WARREN CITY</t>
        </is>
      </c>
      <c r="AF2762" t="inlineStr">
        <is>
          <t>WARREN CITY SD</t>
        </is>
      </c>
      <c r="AH2762" t="n">
        <v>14</v>
      </c>
      <c r="AI2762" t="n">
        <v>11</v>
      </c>
      <c r="AN2762" t="inlineStr">
        <is>
          <t>WARREN</t>
        </is>
      </c>
      <c r="AO2762" t="inlineStr">
        <is>
          <t>WARREN CITY 1E</t>
        </is>
      </c>
      <c r="AP2762" t="inlineStr">
        <is>
          <t>78-P-ACJ</t>
        </is>
      </c>
      <c r="AQ2762" t="n">
        <v>9</v>
      </c>
      <c r="AR2762" t="n">
        <v>64</v>
      </c>
      <c r="AS2762" t="n">
        <v>32</v>
      </c>
      <c r="AU2762">
        <f>COUNTA($BA$2762:$EH$2762)</f>
        <v/>
      </c>
      <c r="AV2762">
        <f>COUNTIF($BA$2762:$EH$2762,"D")</f>
        <v/>
      </c>
      <c r="AW2762">
        <f>COUNTIF($BA$2762:$EH$2762,"R")</f>
        <v/>
      </c>
      <c r="AX2762">
        <f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/>
      </c>
      <c r="AY2762">
        <f>IF(DJ2762&lt;&gt;"",1,0)+IF(DK2762&lt;&gt;"",1,0)+IF(DM2762&lt;&gt;"",1,0)+IF(DO2762&lt;&gt;"",1,0)+IF(DP2762&lt;&gt;"",1,0)+IF(DQ2762&lt;&gt;"",1,0)+IF(DS2762&lt;&gt;"",1,0)+IF(DT2762&lt;&gt;"",1,0)+IF(DV2762&lt;&gt;"",1,0)+IF(DW2762&lt;&gt;"",1,0)+IF(DX2762&lt;&gt;"",1,0)+IF(DY2762&lt;&gt;"",1,0)+IF(DZ2762&lt;&gt;"",1,0)+IF(EB2762&lt;&gt;"",1,0)+IF(EC2762&lt;&gt;"",1,0)+IF(ED2762&lt;&gt;"",1,0)+IF(EG2762&lt;&gt;"",1,0)+IF(EH2762&lt;&gt;"",1,0)</f>
        <v/>
      </c>
      <c r="AZ2762">
        <f>IF(EH2762&lt;&gt;"",1,0)</f>
        <v/>
      </c>
      <c r="BB2762" t="inlineStr">
        <is>
          <t>WARREN-WARD 1</t>
        </is>
      </c>
      <c r="DC2762" t="inlineStr">
        <is>
          <t>X</t>
        </is>
      </c>
      <c r="DG2762" t="inlineStr">
        <is>
          <t>D</t>
        </is>
      </c>
      <c r="DI2762" t="inlineStr">
        <is>
          <t>X</t>
        </is>
      </c>
      <c r="DM2762" t="inlineStr">
        <is>
          <t>D</t>
        </is>
      </c>
      <c r="DN2762" t="inlineStr">
        <is>
          <t>X</t>
        </is>
      </c>
      <c r="DU2762" t="inlineStr">
        <is>
          <t>X</t>
        </is>
      </c>
      <c r="EF2762" t="inlineStr">
        <is>
          <t>X</t>
        </is>
      </c>
    </row>
    <row r="2763">
      <c r="A2763" t="inlineStr">
        <is>
          <t>OH0020189166</t>
        </is>
      </c>
      <c r="B2763" t="n">
        <v>78</v>
      </c>
      <c r="C2763" t="n">
        <v>363914</v>
      </c>
      <c r="D2763" t="inlineStr">
        <is>
          <t>DOUGLAS</t>
        </is>
      </c>
      <c r="E2763" t="inlineStr">
        <is>
          <t>KATHRYNE</t>
        </is>
      </c>
      <c r="F2763">
        <f>CONCATENATE(D2763," ",LEFT(H2763,4),"T=",AU2763,"D=",AV2763,"R=",AW2763,"M=",AX2763,"L=",AY2763,"B=",AZ2763)</f>
        <v/>
      </c>
      <c r="G2763" t="inlineStr">
        <is>
          <t>A</t>
        </is>
      </c>
      <c r="I2763" t="inlineStr">
        <is>
          <t>1961-12-07</t>
        </is>
      </c>
      <c r="J2763" t="inlineStr">
        <is>
          <t>2015-08-27</t>
        </is>
      </c>
      <c r="K2763" t="inlineStr">
        <is>
          <t>ACTIVE</t>
        </is>
      </c>
      <c r="M2763" t="inlineStr">
        <is>
          <t>3352 OLIAN AVE NW</t>
        </is>
      </c>
      <c r="N2763">
        <f>RIGHT(M2763,LEN(M2763)-FIND(" ",M2763))</f>
        <v/>
      </c>
      <c r="P2763" t="inlineStr">
        <is>
          <t>WARREN</t>
        </is>
      </c>
      <c r="Q2763" t="inlineStr">
        <is>
          <t>OH</t>
        </is>
      </c>
      <c r="R2763" t="n">
        <v>44485</v>
      </c>
      <c r="AD2763" t="inlineStr">
        <is>
          <t>TRUMBULL CAREER &amp; TECH CENTER</t>
        </is>
      </c>
      <c r="AE2763" t="inlineStr">
        <is>
          <t>WARREN CITY</t>
        </is>
      </c>
      <c r="AF2763" t="inlineStr">
        <is>
          <t>WARREN CITY SD</t>
        </is>
      </c>
      <c r="AH2763" t="n">
        <v>14</v>
      </c>
      <c r="AI2763" t="n">
        <v>11</v>
      </c>
      <c r="AN2763" t="inlineStr">
        <is>
          <t>WARREN</t>
        </is>
      </c>
      <c r="AO2763" t="inlineStr">
        <is>
          <t>WARREN CITY 1E</t>
        </is>
      </c>
      <c r="AP2763" t="inlineStr">
        <is>
          <t>78-P-ACJ</t>
        </is>
      </c>
      <c r="AQ2763" t="n">
        <v>9</v>
      </c>
      <c r="AR2763" t="n">
        <v>64</v>
      </c>
      <c r="AS2763" t="n">
        <v>32</v>
      </c>
      <c r="AU2763">
        <f>COUNTA($BA$2763:$EH$2763)</f>
        <v/>
      </c>
      <c r="AV2763">
        <f>COUNTIF($BA$2763:$EH$2763,"D")</f>
        <v/>
      </c>
      <c r="AW2763">
        <f>COUNTIF($BA$2763:$EH$2763,"R")</f>
        <v/>
      </c>
      <c r="AX2763">
        <f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/>
      </c>
      <c r="AY2763">
        <f>IF(DJ2763&lt;&gt;"",1,0)+IF(DK2763&lt;&gt;"",1,0)+IF(DM2763&lt;&gt;"",1,0)+IF(DO2763&lt;&gt;"",1,0)+IF(DP2763&lt;&gt;"",1,0)+IF(DQ2763&lt;&gt;"",1,0)+IF(DS2763&lt;&gt;"",1,0)+IF(DT2763&lt;&gt;"",1,0)+IF(DV2763&lt;&gt;"",1,0)+IF(DW2763&lt;&gt;"",1,0)+IF(DX2763&lt;&gt;"",1,0)+IF(DY2763&lt;&gt;"",1,0)+IF(DZ2763&lt;&gt;"",1,0)+IF(EB2763&lt;&gt;"",1,0)+IF(EC2763&lt;&gt;"",1,0)+IF(ED2763&lt;&gt;"",1,0)+IF(EG2763&lt;&gt;"",1,0)+IF(EH2763&lt;&gt;"",1,0)</f>
        <v/>
      </c>
      <c r="AZ2763">
        <f>IF(EH2763&lt;&gt;"",1,0)</f>
        <v/>
      </c>
      <c r="BB2763" t="inlineStr">
        <is>
          <t>WARREN-WARD 1</t>
        </is>
      </c>
      <c r="CA2763" t="inlineStr">
        <is>
          <t>X</t>
        </is>
      </c>
      <c r="CG2763" t="inlineStr">
        <is>
          <t>X</t>
        </is>
      </c>
      <c r="CK2763" t="inlineStr">
        <is>
          <t>X</t>
        </is>
      </c>
      <c r="CN2763" t="inlineStr">
        <is>
          <t>X</t>
        </is>
      </c>
      <c r="CP2763" t="inlineStr">
        <is>
          <t>X</t>
        </is>
      </c>
      <c r="DC2763" t="inlineStr">
        <is>
          <t>X</t>
        </is>
      </c>
      <c r="DN2763" t="inlineStr">
        <is>
          <t>X</t>
        </is>
      </c>
    </row>
    <row r="2764">
      <c r="A2764" t="inlineStr">
        <is>
          <t>OH0015684193</t>
        </is>
      </c>
      <c r="B2764" t="n">
        <v>78</v>
      </c>
      <c r="C2764" t="n">
        <v>119526</v>
      </c>
      <c r="D2764" t="inlineStr">
        <is>
          <t>FINNEGAN</t>
        </is>
      </c>
      <c r="E2764" t="inlineStr">
        <is>
          <t>GORDON</t>
        </is>
      </c>
      <c r="F2764">
        <f>CONCATENATE(D2764," ",LEFT(H2764,4),"T=",AU2764,"D=",AV2764,"R=",AW2764,"M=",AX2764,"L=",AY2764,"B=",AZ2764)</f>
        <v/>
      </c>
      <c r="G2764" t="inlineStr">
        <is>
          <t>E</t>
        </is>
      </c>
      <c r="I2764" t="inlineStr">
        <is>
          <t>1944-09-13</t>
        </is>
      </c>
      <c r="J2764" t="inlineStr">
        <is>
          <t>1972-03-22</t>
        </is>
      </c>
      <c r="K2764" t="inlineStr">
        <is>
          <t>ACTIVE</t>
        </is>
      </c>
      <c r="L2764" t="inlineStr">
        <is>
          <t>R</t>
        </is>
      </c>
      <c r="M2764" t="inlineStr">
        <is>
          <t>3378 OLIAN AVE NW</t>
        </is>
      </c>
      <c r="N2764">
        <f>RIGHT(M2764,LEN(M2764)-FIND(" ",M2764))</f>
        <v/>
      </c>
      <c r="P2764" t="inlineStr">
        <is>
          <t>WARREN</t>
        </is>
      </c>
      <c r="Q2764" t="inlineStr">
        <is>
          <t>OH</t>
        </is>
      </c>
      <c r="R2764" t="n">
        <v>44485</v>
      </c>
      <c r="AD2764" t="inlineStr">
        <is>
          <t>TRUMBULL CAREER &amp; TECH CENTER</t>
        </is>
      </c>
      <c r="AE2764" t="inlineStr">
        <is>
          <t>WARREN CITY</t>
        </is>
      </c>
      <c r="AF2764" t="inlineStr">
        <is>
          <t>WARREN CITY SD</t>
        </is>
      </c>
      <c r="AH2764" t="n">
        <v>14</v>
      </c>
      <c r="AI2764" t="n">
        <v>11</v>
      </c>
      <c r="AN2764" t="inlineStr">
        <is>
          <t>WARREN</t>
        </is>
      </c>
      <c r="AO2764" t="inlineStr">
        <is>
          <t>WARREN CITY 1E</t>
        </is>
      </c>
      <c r="AP2764" t="inlineStr">
        <is>
          <t>78-P-ACJ</t>
        </is>
      </c>
      <c r="AQ2764" t="n">
        <v>9</v>
      </c>
      <c r="AR2764" t="n">
        <v>64</v>
      </c>
      <c r="AS2764" t="n">
        <v>32</v>
      </c>
      <c r="AU2764">
        <f>COUNTA($BA$2764:$EH$2764)</f>
        <v/>
      </c>
      <c r="AV2764">
        <f>COUNTIF($BA$2764:$EH$2764,"D")</f>
        <v/>
      </c>
      <c r="AW2764">
        <f>COUNTIF($BA$2764:$EH$2764,"R")</f>
        <v/>
      </c>
      <c r="AX2764">
        <f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/>
      </c>
      <c r="AY2764">
        <f>IF(DJ2764&lt;&gt;"",1,0)+IF(DK2764&lt;&gt;"",1,0)+IF(DM2764&lt;&gt;"",1,0)+IF(DO2764&lt;&gt;"",1,0)+IF(DP2764&lt;&gt;"",1,0)+IF(DQ2764&lt;&gt;"",1,0)+IF(DS2764&lt;&gt;"",1,0)+IF(DT2764&lt;&gt;"",1,0)+IF(DV2764&lt;&gt;"",1,0)+IF(DW2764&lt;&gt;"",1,0)+IF(DX2764&lt;&gt;"",1,0)+IF(DY2764&lt;&gt;"",1,0)+IF(DZ2764&lt;&gt;"",1,0)+IF(EB2764&lt;&gt;"",1,0)+IF(EC2764&lt;&gt;"",1,0)+IF(ED2764&lt;&gt;"",1,0)+IF(EG2764&lt;&gt;"",1,0)+IF(EH2764&lt;&gt;"",1,0)</f>
        <v/>
      </c>
      <c r="AZ2764">
        <f>IF(EH2764&lt;&gt;"",1,0)</f>
        <v/>
      </c>
      <c r="BB2764" t="inlineStr">
        <is>
          <t>WARREN-WARD 1</t>
        </is>
      </c>
      <c r="BC2764" t="inlineStr">
        <is>
          <t>X</t>
        </is>
      </c>
      <c r="BD2764" t="inlineStr">
        <is>
          <t>X</t>
        </is>
      </c>
      <c r="BE2764" t="inlineStr">
        <is>
          <t>X</t>
        </is>
      </c>
      <c r="BF2764" t="inlineStr">
        <is>
          <t>X</t>
        </is>
      </c>
      <c r="BH2764" t="inlineStr">
        <is>
          <t>X</t>
        </is>
      </c>
      <c r="BJ2764" t="inlineStr">
        <is>
          <t>X</t>
        </is>
      </c>
      <c r="BL2764" t="inlineStr">
        <is>
          <t>X</t>
        </is>
      </c>
      <c r="BP2764" t="inlineStr">
        <is>
          <t>X</t>
        </is>
      </c>
      <c r="BS2764" t="inlineStr">
        <is>
          <t>X</t>
        </is>
      </c>
      <c r="BV2764" t="inlineStr">
        <is>
          <t>X</t>
        </is>
      </c>
      <c r="BY2764" t="inlineStr">
        <is>
          <t>D</t>
        </is>
      </c>
      <c r="CA2764" t="inlineStr">
        <is>
          <t>X</t>
        </is>
      </c>
      <c r="CG2764" t="inlineStr">
        <is>
          <t>X</t>
        </is>
      </c>
      <c r="CH2764" t="inlineStr">
        <is>
          <t>D</t>
        </is>
      </c>
      <c r="CK2764" t="inlineStr">
        <is>
          <t>X</t>
        </is>
      </c>
      <c r="CL2764" t="inlineStr">
        <is>
          <t>D</t>
        </is>
      </c>
      <c r="CN2764" t="inlineStr">
        <is>
          <t>X</t>
        </is>
      </c>
      <c r="CP2764" t="inlineStr">
        <is>
          <t>X</t>
        </is>
      </c>
      <c r="CT2764" t="inlineStr">
        <is>
          <t>X</t>
        </is>
      </c>
      <c r="CU2764" t="inlineStr">
        <is>
          <t>D</t>
        </is>
      </c>
      <c r="CV2764" t="inlineStr">
        <is>
          <t>X</t>
        </is>
      </c>
      <c r="CY2764" t="inlineStr">
        <is>
          <t>X</t>
        </is>
      </c>
      <c r="CZ2764" t="inlineStr">
        <is>
          <t>D</t>
        </is>
      </c>
      <c r="DC2764" t="inlineStr">
        <is>
          <t>X</t>
        </is>
      </c>
      <c r="DF2764" t="inlineStr">
        <is>
          <t>X</t>
        </is>
      </c>
      <c r="DI2764" t="inlineStr">
        <is>
          <t>X</t>
        </is>
      </c>
      <c r="DL2764" t="inlineStr">
        <is>
          <t>X</t>
        </is>
      </c>
      <c r="DM2764" t="inlineStr">
        <is>
          <t>R</t>
        </is>
      </c>
      <c r="DR2764" t="inlineStr">
        <is>
          <t>X</t>
        </is>
      </c>
      <c r="DU2764" t="inlineStr">
        <is>
          <t>X</t>
        </is>
      </c>
      <c r="DX2764" t="inlineStr">
        <is>
          <t>X</t>
        </is>
      </c>
      <c r="ED2764" t="inlineStr">
        <is>
          <t>R</t>
        </is>
      </c>
      <c r="EF2764" t="inlineStr">
        <is>
          <t>X</t>
        </is>
      </c>
    </row>
    <row r="2765">
      <c r="A2765" t="inlineStr">
        <is>
          <t>OH0015752995</t>
        </is>
      </c>
      <c r="B2765" t="n">
        <v>78</v>
      </c>
      <c r="C2765" t="n">
        <v>239678</v>
      </c>
      <c r="D2765" t="inlineStr">
        <is>
          <t>DAWSON</t>
        </is>
      </c>
      <c r="E2765" t="inlineStr">
        <is>
          <t>ANTOINETTE</t>
        </is>
      </c>
      <c r="F2765">
        <f>CONCATENATE(D2765," ",LEFT(H2765,4),"T=",AU2765,"D=",AV2765,"R=",AW2765,"M=",AX2765,"L=",AY2765,"B=",AZ2765)</f>
        <v/>
      </c>
      <c r="I2765" t="inlineStr">
        <is>
          <t>1964-03-27</t>
        </is>
      </c>
      <c r="J2765" t="inlineStr">
        <is>
          <t>1992-08-28</t>
        </is>
      </c>
      <c r="K2765" t="inlineStr">
        <is>
          <t>ACTIVE</t>
        </is>
      </c>
      <c r="L2765" t="inlineStr">
        <is>
          <t>D</t>
        </is>
      </c>
      <c r="M2765" t="inlineStr">
        <is>
          <t>3341 OLIAN AVE NW</t>
        </is>
      </c>
      <c r="N2765">
        <f>RIGHT(M2765,LEN(M2765)-FIND(" ",M2765))</f>
        <v/>
      </c>
      <c r="P2765" t="inlineStr">
        <is>
          <t>WARREN</t>
        </is>
      </c>
      <c r="Q2765" t="inlineStr">
        <is>
          <t>OH</t>
        </is>
      </c>
      <c r="R2765" t="n">
        <v>44485</v>
      </c>
      <c r="AD2765" t="inlineStr">
        <is>
          <t>TRUMBULL CAREER &amp; TECH CENTER</t>
        </is>
      </c>
      <c r="AE2765" t="inlineStr">
        <is>
          <t>WARREN CITY</t>
        </is>
      </c>
      <c r="AF2765" t="inlineStr">
        <is>
          <t>WARREN CITY SD</t>
        </is>
      </c>
      <c r="AH2765" t="n">
        <v>14</v>
      </c>
      <c r="AI2765" t="n">
        <v>11</v>
      </c>
      <c r="AN2765" t="inlineStr">
        <is>
          <t>WARREN</t>
        </is>
      </c>
      <c r="AO2765" t="inlineStr">
        <is>
          <t>WARREN CITY 1E</t>
        </is>
      </c>
      <c r="AP2765" t="inlineStr">
        <is>
          <t>78-P-ACJ</t>
        </is>
      </c>
      <c r="AQ2765" t="n">
        <v>9</v>
      </c>
      <c r="AR2765" t="n">
        <v>64</v>
      </c>
      <c r="AS2765" t="n">
        <v>32</v>
      </c>
      <c r="AU2765">
        <f>COUNTA($BA$2765:$EH$2765)</f>
        <v/>
      </c>
      <c r="AV2765">
        <f>COUNTIF($BA$2765:$EH$2765,"D")</f>
        <v/>
      </c>
      <c r="AW2765">
        <f>COUNTIF($BA$2765:$EH$2765,"R")</f>
        <v/>
      </c>
      <c r="AX2765">
        <f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/>
      </c>
      <c r="AY2765">
        <f>IF(DJ2765&lt;&gt;"",1,0)+IF(DK2765&lt;&gt;"",1,0)+IF(DM2765&lt;&gt;"",1,0)+IF(DO2765&lt;&gt;"",1,0)+IF(DP2765&lt;&gt;"",1,0)+IF(DQ2765&lt;&gt;"",1,0)+IF(DS2765&lt;&gt;"",1,0)+IF(DT2765&lt;&gt;"",1,0)+IF(DV2765&lt;&gt;"",1,0)+IF(DW2765&lt;&gt;"",1,0)+IF(DX2765&lt;&gt;"",1,0)+IF(DY2765&lt;&gt;"",1,0)+IF(DZ2765&lt;&gt;"",1,0)+IF(EB2765&lt;&gt;"",1,0)+IF(EC2765&lt;&gt;"",1,0)+IF(ED2765&lt;&gt;"",1,0)+IF(EG2765&lt;&gt;"",1,0)+IF(EH2765&lt;&gt;"",1,0)</f>
        <v/>
      </c>
      <c r="AZ2765">
        <f>IF(EH2765&lt;&gt;"",1,0)</f>
        <v/>
      </c>
      <c r="BB2765" t="inlineStr">
        <is>
          <t>WARREN-WARD 1</t>
        </is>
      </c>
      <c r="BD2765" t="inlineStr">
        <is>
          <t>X</t>
        </is>
      </c>
      <c r="BF2765" t="inlineStr">
        <is>
          <t>X</t>
        </is>
      </c>
      <c r="BH2765" t="inlineStr">
        <is>
          <t>X</t>
        </is>
      </c>
      <c r="BJ2765" t="inlineStr">
        <is>
          <t>X</t>
        </is>
      </c>
      <c r="BK2765" t="inlineStr">
        <is>
          <t>X</t>
        </is>
      </c>
      <c r="BL2765" t="inlineStr">
        <is>
          <t>X</t>
        </is>
      </c>
      <c r="BP2765" t="inlineStr">
        <is>
          <t>X</t>
        </is>
      </c>
      <c r="BS2765" t="inlineStr">
        <is>
          <t>X</t>
        </is>
      </c>
      <c r="BY2765" t="inlineStr">
        <is>
          <t>D</t>
        </is>
      </c>
      <c r="CA2765" t="inlineStr">
        <is>
          <t>X</t>
        </is>
      </c>
      <c r="CG2765" t="inlineStr">
        <is>
          <t>X</t>
        </is>
      </c>
      <c r="CK2765" t="inlineStr">
        <is>
          <t>X</t>
        </is>
      </c>
      <c r="CL2765" t="inlineStr">
        <is>
          <t>D</t>
        </is>
      </c>
      <c r="CN2765" t="inlineStr">
        <is>
          <t>X</t>
        </is>
      </c>
      <c r="CO2765" t="inlineStr">
        <is>
          <t>D</t>
        </is>
      </c>
      <c r="CP2765" t="inlineStr">
        <is>
          <t>X</t>
        </is>
      </c>
      <c r="CV2765" t="inlineStr">
        <is>
          <t>X</t>
        </is>
      </c>
      <c r="CY2765" t="inlineStr">
        <is>
          <t>X</t>
        </is>
      </c>
      <c r="CZ2765" t="inlineStr">
        <is>
          <t>D</t>
        </is>
      </c>
      <c r="DC2765" t="inlineStr">
        <is>
          <t>X</t>
        </is>
      </c>
      <c r="DF2765" t="inlineStr">
        <is>
          <t>X</t>
        </is>
      </c>
      <c r="DG2765" t="inlineStr">
        <is>
          <t>D</t>
        </is>
      </c>
      <c r="DI2765" t="inlineStr">
        <is>
          <t>X</t>
        </is>
      </c>
      <c r="DL2765" t="inlineStr">
        <is>
          <t>X</t>
        </is>
      </c>
      <c r="DN2765" t="inlineStr">
        <is>
          <t>X</t>
        </is>
      </c>
      <c r="DR2765" t="inlineStr">
        <is>
          <t>X</t>
        </is>
      </c>
      <c r="DS2765" t="inlineStr">
        <is>
          <t>D</t>
        </is>
      </c>
      <c r="DU2765" t="inlineStr">
        <is>
          <t>X</t>
        </is>
      </c>
      <c r="DW2765" t="inlineStr">
        <is>
          <t>D</t>
        </is>
      </c>
      <c r="DX2765" t="inlineStr">
        <is>
          <t>X</t>
        </is>
      </c>
      <c r="EA2765" t="inlineStr">
        <is>
          <t>X</t>
        </is>
      </c>
      <c r="ED2765" t="inlineStr">
        <is>
          <t>D</t>
        </is>
      </c>
      <c r="EF2765" t="inlineStr">
        <is>
          <t>X</t>
        </is>
      </c>
    </row>
    <row r="2766">
      <c r="A2766" t="inlineStr">
        <is>
          <t>OH0026692963</t>
        </is>
      </c>
      <c r="B2766" t="n">
        <v>78</v>
      </c>
      <c r="C2766" t="n">
        <v>466145</v>
      </c>
      <c r="D2766" t="inlineStr">
        <is>
          <t>BROCK</t>
        </is>
      </c>
      <c r="E2766" t="inlineStr">
        <is>
          <t>RONALD</t>
        </is>
      </c>
      <c r="F2766">
        <f>CONCATENATE(D2766," ",LEFT(H2766,4),"T=",AU2766,"D=",AV2766,"R=",AW2766,"M=",AX2766,"L=",AY2766,"B=",AZ2766)</f>
        <v/>
      </c>
      <c r="G2766" t="inlineStr">
        <is>
          <t>F</t>
        </is>
      </c>
      <c r="I2766" t="inlineStr">
        <is>
          <t>1989-10-02</t>
        </is>
      </c>
      <c r="J2766" t="inlineStr">
        <is>
          <t>2022-10-11</t>
        </is>
      </c>
      <c r="K2766" t="inlineStr">
        <is>
          <t>ACTIVE</t>
        </is>
      </c>
      <c r="M2766" t="inlineStr">
        <is>
          <t>3315 RED FOX RUN DR NW</t>
        </is>
      </c>
      <c r="N2766">
        <f>RIGHT(M2766,LEN(M2766)-FIND(" ",M2766))</f>
        <v/>
      </c>
      <c r="P2766" t="inlineStr">
        <is>
          <t>WARREN</t>
        </is>
      </c>
      <c r="Q2766" t="inlineStr">
        <is>
          <t>OH</t>
        </is>
      </c>
      <c r="R2766" t="n">
        <v>44485</v>
      </c>
      <c r="AD2766" t="inlineStr">
        <is>
          <t>TRUMBULL CAREER &amp; TECH CENTER</t>
        </is>
      </c>
      <c r="AE2766" t="inlineStr">
        <is>
          <t>WARREN CITY</t>
        </is>
      </c>
      <c r="AF2766" t="inlineStr">
        <is>
          <t>WARREN CITY SD</t>
        </is>
      </c>
      <c r="AH2766" t="n">
        <v>14</v>
      </c>
      <c r="AI2766" t="n">
        <v>11</v>
      </c>
      <c r="AN2766" t="inlineStr">
        <is>
          <t>WARREN</t>
        </is>
      </c>
      <c r="AO2766" t="inlineStr">
        <is>
          <t>WARREN CITY 1E</t>
        </is>
      </c>
      <c r="AP2766" t="inlineStr">
        <is>
          <t>78-P-ACJ</t>
        </is>
      </c>
      <c r="AQ2766" t="n">
        <v>9</v>
      </c>
      <c r="AR2766" t="n">
        <v>64</v>
      </c>
      <c r="AS2766" t="n">
        <v>32</v>
      </c>
      <c r="AU2766">
        <f>COUNTA($BA$2766:$EH$2766)</f>
        <v/>
      </c>
      <c r="AV2766">
        <f>COUNTIF($BA$2766:$EH$2766,"D")</f>
        <v/>
      </c>
      <c r="AW2766">
        <f>COUNTIF($BA$2766:$EH$2766,"R")</f>
        <v/>
      </c>
      <c r="AX2766">
        <f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/>
      </c>
      <c r="AY2766">
        <f>IF(DJ2766&lt;&gt;"",1,0)+IF(DK2766&lt;&gt;"",1,0)+IF(DM2766&lt;&gt;"",1,0)+IF(DO2766&lt;&gt;"",1,0)+IF(DP2766&lt;&gt;"",1,0)+IF(DQ2766&lt;&gt;"",1,0)+IF(DS2766&lt;&gt;"",1,0)+IF(DT2766&lt;&gt;"",1,0)+IF(DV2766&lt;&gt;"",1,0)+IF(DW2766&lt;&gt;"",1,0)+IF(DX2766&lt;&gt;"",1,0)+IF(DY2766&lt;&gt;"",1,0)+IF(DZ2766&lt;&gt;"",1,0)+IF(EB2766&lt;&gt;"",1,0)+IF(EC2766&lt;&gt;"",1,0)+IF(ED2766&lt;&gt;"",1,0)+IF(EG2766&lt;&gt;"",1,0)+IF(EH2766&lt;&gt;"",1,0)</f>
        <v/>
      </c>
      <c r="AZ2766">
        <f>IF(EH2766&lt;&gt;"",1,0)</f>
        <v/>
      </c>
      <c r="BB2766" t="inlineStr">
        <is>
          <t>WARREN-WARD 1</t>
        </is>
      </c>
      <c r="CP2766" t="inlineStr">
        <is>
          <t>X</t>
        </is>
      </c>
      <c r="DC2766" t="inlineStr">
        <is>
          <t>X</t>
        </is>
      </c>
      <c r="DI2766" t="inlineStr">
        <is>
          <t>X</t>
        </is>
      </c>
    </row>
    <row r="2767">
      <c r="A2767" t="inlineStr">
        <is>
          <t>OH0015769876</t>
        </is>
      </c>
      <c r="B2767" t="n">
        <v>78</v>
      </c>
      <c r="C2767" t="n">
        <v>27377</v>
      </c>
      <c r="D2767" t="inlineStr">
        <is>
          <t>SANTORE</t>
        </is>
      </c>
      <c r="E2767" t="inlineStr">
        <is>
          <t>CONSTANCE</t>
        </is>
      </c>
      <c r="F2767">
        <f>CONCATENATE(D2767," ",LEFT(H2767,4),"T=",AU2767,"D=",AV2767,"R=",AW2767,"M=",AX2767,"L=",AY2767,"B=",AZ2767)</f>
        <v/>
      </c>
      <c r="G2767" t="inlineStr">
        <is>
          <t>L</t>
        </is>
      </c>
      <c r="I2767" t="inlineStr">
        <is>
          <t>1942-09-17</t>
        </is>
      </c>
      <c r="J2767" t="inlineStr">
        <is>
          <t>2012-11-21</t>
        </is>
      </c>
      <c r="K2767" t="inlineStr">
        <is>
          <t>ACTIVE</t>
        </is>
      </c>
      <c r="L2767" t="inlineStr">
        <is>
          <t>D</t>
        </is>
      </c>
      <c r="M2767" t="inlineStr">
        <is>
          <t>3412 OLIAN AVE NW</t>
        </is>
      </c>
      <c r="N2767">
        <f>RIGHT(M2767,LEN(M2767)-FIND(" ",M2767))</f>
        <v/>
      </c>
      <c r="P2767" t="inlineStr">
        <is>
          <t>WARREN</t>
        </is>
      </c>
      <c r="Q2767" t="inlineStr">
        <is>
          <t>OH</t>
        </is>
      </c>
      <c r="R2767" t="n">
        <v>44485</v>
      </c>
      <c r="AD2767" t="inlineStr">
        <is>
          <t>TRUMBULL CAREER &amp; TECH CENTER</t>
        </is>
      </c>
      <c r="AE2767" t="inlineStr">
        <is>
          <t>WARREN CITY</t>
        </is>
      </c>
      <c r="AF2767" t="inlineStr">
        <is>
          <t>WARREN CITY SD</t>
        </is>
      </c>
      <c r="AH2767" t="n">
        <v>14</v>
      </c>
      <c r="AI2767" t="n">
        <v>11</v>
      </c>
      <c r="AN2767" t="inlineStr">
        <is>
          <t>WARREN</t>
        </is>
      </c>
      <c r="AO2767" t="inlineStr">
        <is>
          <t>WARREN CITY 1E</t>
        </is>
      </c>
      <c r="AP2767" t="inlineStr">
        <is>
          <t>78-P-ACJ</t>
        </is>
      </c>
      <c r="AQ2767" t="n">
        <v>9</v>
      </c>
      <c r="AR2767" t="n">
        <v>64</v>
      </c>
      <c r="AS2767" t="n">
        <v>32</v>
      </c>
      <c r="AU2767">
        <f>COUNTA($BA$2767:$EH$2767)</f>
        <v/>
      </c>
      <c r="AV2767">
        <f>COUNTIF($BA$2767:$EH$2767,"D")</f>
        <v/>
      </c>
      <c r="AW2767">
        <f>COUNTIF($BA$2767:$EH$2767,"R")</f>
        <v/>
      </c>
      <c r="AX2767">
        <f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/>
      </c>
      <c r="AY2767">
        <f>IF(DJ2767&lt;&gt;"",1,0)+IF(DK2767&lt;&gt;"",1,0)+IF(DM2767&lt;&gt;"",1,0)+IF(DO2767&lt;&gt;"",1,0)+IF(DP2767&lt;&gt;"",1,0)+IF(DQ2767&lt;&gt;"",1,0)+IF(DS2767&lt;&gt;"",1,0)+IF(DT2767&lt;&gt;"",1,0)+IF(DV2767&lt;&gt;"",1,0)+IF(DW2767&lt;&gt;"",1,0)+IF(DX2767&lt;&gt;"",1,0)+IF(DY2767&lt;&gt;"",1,0)+IF(DZ2767&lt;&gt;"",1,0)+IF(EB2767&lt;&gt;"",1,0)+IF(EC2767&lt;&gt;"",1,0)+IF(ED2767&lt;&gt;"",1,0)+IF(EG2767&lt;&gt;"",1,0)+IF(EH2767&lt;&gt;"",1,0)</f>
        <v/>
      </c>
      <c r="AZ2767">
        <f>IF(EH2767&lt;&gt;"",1,0)</f>
        <v/>
      </c>
      <c r="BB2767" t="inlineStr">
        <is>
          <t>WARREN-WARD 1</t>
        </is>
      </c>
      <c r="BC2767" t="inlineStr">
        <is>
          <t>X</t>
        </is>
      </c>
      <c r="BD2767" t="inlineStr">
        <is>
          <t>X</t>
        </is>
      </c>
      <c r="BE2767" t="inlineStr">
        <is>
          <t>X</t>
        </is>
      </c>
      <c r="BF2767" t="inlineStr">
        <is>
          <t>X</t>
        </is>
      </c>
      <c r="BG2767" t="inlineStr">
        <is>
          <t>X</t>
        </is>
      </c>
      <c r="BH2767" t="inlineStr">
        <is>
          <t>X</t>
        </is>
      </c>
      <c r="BJ2767" t="inlineStr">
        <is>
          <t>X</t>
        </is>
      </c>
      <c r="BK2767" t="inlineStr">
        <is>
          <t>X</t>
        </is>
      </c>
      <c r="BL2767" t="inlineStr">
        <is>
          <t>X</t>
        </is>
      </c>
      <c r="BP2767" t="inlineStr">
        <is>
          <t>X</t>
        </is>
      </c>
      <c r="BS2767" t="inlineStr">
        <is>
          <t>X</t>
        </is>
      </c>
      <c r="BY2767" t="inlineStr">
        <is>
          <t>D</t>
        </is>
      </c>
      <c r="CA2767" t="inlineStr">
        <is>
          <t>X</t>
        </is>
      </c>
      <c r="CN2767" t="inlineStr">
        <is>
          <t>X</t>
        </is>
      </c>
      <c r="CP2767" t="inlineStr">
        <is>
          <t>X</t>
        </is>
      </c>
      <c r="CV2767" t="inlineStr">
        <is>
          <t>X</t>
        </is>
      </c>
      <c r="DC2767" t="inlineStr">
        <is>
          <t>X</t>
        </is>
      </c>
      <c r="DI2767" t="inlineStr">
        <is>
          <t>X</t>
        </is>
      </c>
      <c r="DM2767" t="inlineStr">
        <is>
          <t>R</t>
        </is>
      </c>
      <c r="DN2767" t="inlineStr">
        <is>
          <t>X</t>
        </is>
      </c>
      <c r="DU2767" t="inlineStr">
        <is>
          <t>X</t>
        </is>
      </c>
      <c r="DW2767" t="inlineStr">
        <is>
          <t>D</t>
        </is>
      </c>
      <c r="DX2767" t="inlineStr">
        <is>
          <t>X</t>
        </is>
      </c>
      <c r="EF2767" t="inlineStr">
        <is>
          <t>X</t>
        </is>
      </c>
    </row>
    <row r="2768">
      <c r="A2768" t="inlineStr">
        <is>
          <t>OH0015705046</t>
        </is>
      </c>
      <c r="B2768" t="n">
        <v>78</v>
      </c>
      <c r="C2768" t="n">
        <v>166968</v>
      </c>
      <c r="D2768" t="inlineStr">
        <is>
          <t>TAYLOR</t>
        </is>
      </c>
      <c r="E2768" t="inlineStr">
        <is>
          <t>MAX</t>
        </is>
      </c>
      <c r="F2768">
        <f>CONCATENATE(D2768," ",LEFT(H2768,4),"T=",AU2768,"D=",AV2768,"R=",AW2768,"M=",AX2768,"L=",AY2768,"B=",AZ2768)</f>
        <v/>
      </c>
      <c r="G2768" t="inlineStr">
        <is>
          <t>C</t>
        </is>
      </c>
      <c r="I2768" t="inlineStr">
        <is>
          <t>1942-12-16</t>
        </is>
      </c>
      <c r="J2768" t="inlineStr">
        <is>
          <t>1984-04-02</t>
        </is>
      </c>
      <c r="K2768" t="inlineStr">
        <is>
          <t>ACTIVE</t>
        </is>
      </c>
      <c r="L2768" t="inlineStr">
        <is>
          <t>R</t>
        </is>
      </c>
      <c r="M2768" t="inlineStr">
        <is>
          <t>3457 OLIAN AVE NW</t>
        </is>
      </c>
      <c r="N2768">
        <f>RIGHT(M2768,LEN(M2768)-FIND(" ",M2768))</f>
        <v/>
      </c>
      <c r="P2768" t="inlineStr">
        <is>
          <t>WARREN</t>
        </is>
      </c>
      <c r="Q2768" t="inlineStr">
        <is>
          <t>OH</t>
        </is>
      </c>
      <c r="R2768" t="n">
        <v>44485</v>
      </c>
      <c r="AD2768" t="inlineStr">
        <is>
          <t>TRUMBULL CAREER &amp; TECH CENTER</t>
        </is>
      </c>
      <c r="AE2768" t="inlineStr">
        <is>
          <t>WARREN CITY</t>
        </is>
      </c>
      <c r="AF2768" t="inlineStr">
        <is>
          <t>WARREN CITY SD</t>
        </is>
      </c>
      <c r="AH2768" t="n">
        <v>14</v>
      </c>
      <c r="AI2768" t="n">
        <v>11</v>
      </c>
      <c r="AN2768" t="inlineStr">
        <is>
          <t>WARREN</t>
        </is>
      </c>
      <c r="AO2768" t="inlineStr">
        <is>
          <t>WARREN CITY 1E</t>
        </is>
      </c>
      <c r="AP2768" t="inlineStr">
        <is>
          <t>78-P-ACJ</t>
        </is>
      </c>
      <c r="AQ2768" t="n">
        <v>9</v>
      </c>
      <c r="AR2768" t="n">
        <v>64</v>
      </c>
      <c r="AS2768" t="n">
        <v>32</v>
      </c>
      <c r="AU2768">
        <f>COUNTA($BA$2768:$EH$2768)</f>
        <v/>
      </c>
      <c r="AV2768">
        <f>COUNTIF($BA$2768:$EH$2768,"D")</f>
        <v/>
      </c>
      <c r="AW2768">
        <f>COUNTIF($BA$2768:$EH$2768,"R")</f>
        <v/>
      </c>
      <c r="AX2768">
        <f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/>
      </c>
      <c r="AY2768">
        <f>IF(DJ2768&lt;&gt;"",1,0)+IF(DK2768&lt;&gt;"",1,0)+IF(DM2768&lt;&gt;"",1,0)+IF(DO2768&lt;&gt;"",1,0)+IF(DP2768&lt;&gt;"",1,0)+IF(DQ2768&lt;&gt;"",1,0)+IF(DS2768&lt;&gt;"",1,0)+IF(DT2768&lt;&gt;"",1,0)+IF(DV2768&lt;&gt;"",1,0)+IF(DW2768&lt;&gt;"",1,0)+IF(DX2768&lt;&gt;"",1,0)+IF(DY2768&lt;&gt;"",1,0)+IF(DZ2768&lt;&gt;"",1,0)+IF(EB2768&lt;&gt;"",1,0)+IF(EC2768&lt;&gt;"",1,0)+IF(ED2768&lt;&gt;"",1,0)+IF(EG2768&lt;&gt;"",1,0)+IF(EH2768&lt;&gt;"",1,0)</f>
        <v/>
      </c>
      <c r="AZ2768">
        <f>IF(EH2768&lt;&gt;"",1,0)</f>
        <v/>
      </c>
      <c r="BB2768" t="inlineStr">
        <is>
          <t>WARREN-WARD 1</t>
        </is>
      </c>
      <c r="BC2768" t="inlineStr">
        <is>
          <t>X</t>
        </is>
      </c>
      <c r="BD2768" t="inlineStr">
        <is>
          <t>X</t>
        </is>
      </c>
      <c r="BE2768" t="inlineStr">
        <is>
          <t>X</t>
        </is>
      </c>
      <c r="BF2768" t="inlineStr">
        <is>
          <t>X</t>
        </is>
      </c>
      <c r="BG2768" t="inlineStr">
        <is>
          <t>X</t>
        </is>
      </c>
      <c r="BH2768" t="inlineStr">
        <is>
          <t>X</t>
        </is>
      </c>
      <c r="BI2768" t="inlineStr">
        <is>
          <t>X</t>
        </is>
      </c>
      <c r="BJ2768" t="inlineStr">
        <is>
          <t>X</t>
        </is>
      </c>
      <c r="BK2768" t="inlineStr">
        <is>
          <t>X</t>
        </is>
      </c>
      <c r="BL2768" t="inlineStr">
        <is>
          <t>X</t>
        </is>
      </c>
      <c r="BP2768" t="inlineStr">
        <is>
          <t>X</t>
        </is>
      </c>
      <c r="BR2768" t="inlineStr">
        <is>
          <t>X</t>
        </is>
      </c>
      <c r="BS2768" t="inlineStr">
        <is>
          <t>X</t>
        </is>
      </c>
      <c r="BV2768" t="inlineStr">
        <is>
          <t>X</t>
        </is>
      </c>
      <c r="BY2768" t="inlineStr">
        <is>
          <t>D</t>
        </is>
      </c>
      <c r="CA2768" t="inlineStr">
        <is>
          <t>X</t>
        </is>
      </c>
      <c r="CG2768" t="inlineStr">
        <is>
          <t>X</t>
        </is>
      </c>
      <c r="CH2768" t="inlineStr">
        <is>
          <t>X</t>
        </is>
      </c>
      <c r="CK2768" t="inlineStr">
        <is>
          <t>X</t>
        </is>
      </c>
      <c r="CN2768" t="inlineStr">
        <is>
          <t>X</t>
        </is>
      </c>
      <c r="CO2768" t="inlineStr">
        <is>
          <t>X</t>
        </is>
      </c>
      <c r="CP2768" t="inlineStr">
        <is>
          <t>X</t>
        </is>
      </c>
      <c r="CT2768" t="inlineStr">
        <is>
          <t>X</t>
        </is>
      </c>
      <c r="CU2768" t="inlineStr">
        <is>
          <t>X</t>
        </is>
      </c>
      <c r="CV2768" t="inlineStr">
        <is>
          <t>X</t>
        </is>
      </c>
      <c r="CY2768" t="inlineStr">
        <is>
          <t>X</t>
        </is>
      </c>
      <c r="CZ2768" t="inlineStr">
        <is>
          <t>R</t>
        </is>
      </c>
      <c r="DC2768" t="inlineStr">
        <is>
          <t>X</t>
        </is>
      </c>
      <c r="DF2768" t="inlineStr">
        <is>
          <t>X</t>
        </is>
      </c>
      <c r="DG2768" t="inlineStr">
        <is>
          <t>R</t>
        </is>
      </c>
      <c r="DI2768" t="inlineStr">
        <is>
          <t>X</t>
        </is>
      </c>
      <c r="DL2768" t="inlineStr">
        <is>
          <t>X</t>
        </is>
      </c>
      <c r="DN2768" t="inlineStr">
        <is>
          <t>X</t>
        </is>
      </c>
      <c r="DR2768" t="inlineStr">
        <is>
          <t>X</t>
        </is>
      </c>
      <c r="DS2768" t="inlineStr">
        <is>
          <t>R</t>
        </is>
      </c>
      <c r="DT2768" t="inlineStr">
        <is>
          <t>R</t>
        </is>
      </c>
      <c r="DU2768" t="inlineStr">
        <is>
          <t>X</t>
        </is>
      </c>
      <c r="DW2768" t="inlineStr">
        <is>
          <t>X</t>
        </is>
      </c>
      <c r="DX2768" t="inlineStr">
        <is>
          <t>X</t>
        </is>
      </c>
      <c r="EA2768" t="inlineStr">
        <is>
          <t>X</t>
        </is>
      </c>
      <c r="ED2768" t="inlineStr">
        <is>
          <t>R</t>
        </is>
      </c>
      <c r="EF2768" t="inlineStr">
        <is>
          <t>X</t>
        </is>
      </c>
      <c r="EH2768" t="inlineStr">
        <is>
          <t>X</t>
        </is>
      </c>
    </row>
    <row r="2769">
      <c r="A2769" t="inlineStr">
        <is>
          <t>OH0015724271</t>
        </is>
      </c>
      <c r="B2769" t="n">
        <v>78</v>
      </c>
      <c r="C2769" t="n">
        <v>20757</v>
      </c>
      <c r="D2769" t="inlineStr">
        <is>
          <t>DAWSON</t>
        </is>
      </c>
      <c r="E2769" t="inlineStr">
        <is>
          <t>GREGORY</t>
        </is>
      </c>
      <c r="F2769">
        <f>CONCATENATE(D2769," ",LEFT(H2769,4),"T=",AU2769,"D=",AV2769,"R=",AW2769,"M=",AX2769,"L=",AY2769,"B=",AZ2769)</f>
        <v/>
      </c>
      <c r="G2769" t="inlineStr">
        <is>
          <t>E</t>
        </is>
      </c>
      <c r="I2769" t="inlineStr">
        <is>
          <t>1958-09-30</t>
        </is>
      </c>
      <c r="J2769" t="inlineStr">
        <is>
          <t>1976-04-27</t>
        </is>
      </c>
      <c r="K2769" t="inlineStr">
        <is>
          <t>ACTIVE</t>
        </is>
      </c>
      <c r="L2769" t="inlineStr">
        <is>
          <t>D</t>
        </is>
      </c>
      <c r="M2769" t="inlineStr">
        <is>
          <t>3341 OLIAN AVE NW</t>
        </is>
      </c>
      <c r="N2769">
        <f>RIGHT(M2769,LEN(M2769)-FIND(" ",M2769))</f>
        <v/>
      </c>
      <c r="P2769" t="inlineStr">
        <is>
          <t>WARREN</t>
        </is>
      </c>
      <c r="Q2769" t="inlineStr">
        <is>
          <t>OH</t>
        </is>
      </c>
      <c r="R2769" t="n">
        <v>44485</v>
      </c>
      <c r="AD2769" t="inlineStr">
        <is>
          <t>TRUMBULL CAREER &amp; TECH CENTER</t>
        </is>
      </c>
      <c r="AE2769" t="inlineStr">
        <is>
          <t>WARREN CITY</t>
        </is>
      </c>
      <c r="AF2769" t="inlineStr">
        <is>
          <t>WARREN CITY SD</t>
        </is>
      </c>
      <c r="AH2769" t="n">
        <v>14</v>
      </c>
      <c r="AI2769" t="n">
        <v>11</v>
      </c>
      <c r="AN2769" t="inlineStr">
        <is>
          <t>WARREN</t>
        </is>
      </c>
      <c r="AO2769" t="inlineStr">
        <is>
          <t>WARREN CITY 1E</t>
        </is>
      </c>
      <c r="AP2769" t="inlineStr">
        <is>
          <t>78-P-ACJ</t>
        </is>
      </c>
      <c r="AQ2769" t="n">
        <v>9</v>
      </c>
      <c r="AR2769" t="n">
        <v>64</v>
      </c>
      <c r="AS2769" t="n">
        <v>32</v>
      </c>
      <c r="AU2769">
        <f>COUNTA($BA$2769:$EH$2769)</f>
        <v/>
      </c>
      <c r="AV2769">
        <f>COUNTIF($BA$2769:$EH$2769,"D")</f>
        <v/>
      </c>
      <c r="AW2769">
        <f>COUNTIF($BA$2769:$EH$2769,"R")</f>
        <v/>
      </c>
      <c r="AX2769">
        <f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/>
      </c>
      <c r="AY2769">
        <f>IF(DJ2769&lt;&gt;"",1,0)+IF(DK2769&lt;&gt;"",1,0)+IF(DM2769&lt;&gt;"",1,0)+IF(DO2769&lt;&gt;"",1,0)+IF(DP2769&lt;&gt;"",1,0)+IF(DQ2769&lt;&gt;"",1,0)+IF(DS2769&lt;&gt;"",1,0)+IF(DT2769&lt;&gt;"",1,0)+IF(DV2769&lt;&gt;"",1,0)+IF(DW2769&lt;&gt;"",1,0)+IF(DX2769&lt;&gt;"",1,0)+IF(DY2769&lt;&gt;"",1,0)+IF(DZ2769&lt;&gt;"",1,0)+IF(EB2769&lt;&gt;"",1,0)+IF(EC2769&lt;&gt;"",1,0)+IF(ED2769&lt;&gt;"",1,0)+IF(EG2769&lt;&gt;"",1,0)+IF(EH2769&lt;&gt;"",1,0)</f>
        <v/>
      </c>
      <c r="AZ2769">
        <f>IF(EH2769&lt;&gt;"",1,0)</f>
        <v/>
      </c>
      <c r="BB2769" t="inlineStr">
        <is>
          <t>WARREN-WARD 1</t>
        </is>
      </c>
      <c r="BD2769" t="inlineStr">
        <is>
          <t>X</t>
        </is>
      </c>
      <c r="BE2769" t="inlineStr">
        <is>
          <t>X</t>
        </is>
      </c>
      <c r="BF2769" t="inlineStr">
        <is>
          <t>X</t>
        </is>
      </c>
      <c r="BH2769" t="inlineStr">
        <is>
          <t>X</t>
        </is>
      </c>
      <c r="BI2769" t="inlineStr">
        <is>
          <t>X</t>
        </is>
      </c>
      <c r="BJ2769" t="inlineStr">
        <is>
          <t>X</t>
        </is>
      </c>
      <c r="BK2769" t="inlineStr">
        <is>
          <t>X</t>
        </is>
      </c>
      <c r="BL2769" t="inlineStr">
        <is>
          <t>X</t>
        </is>
      </c>
      <c r="BP2769" t="inlineStr">
        <is>
          <t>X</t>
        </is>
      </c>
      <c r="BS2769" t="inlineStr">
        <is>
          <t>X</t>
        </is>
      </c>
      <c r="BV2769" t="inlineStr">
        <is>
          <t>X</t>
        </is>
      </c>
      <c r="BY2769" t="inlineStr">
        <is>
          <t>D</t>
        </is>
      </c>
      <c r="CA2769" t="inlineStr">
        <is>
          <t>X</t>
        </is>
      </c>
      <c r="CG2769" t="inlineStr">
        <is>
          <t>X</t>
        </is>
      </c>
      <c r="CH2769" t="inlineStr">
        <is>
          <t>D</t>
        </is>
      </c>
      <c r="CK2769" t="inlineStr">
        <is>
          <t>X</t>
        </is>
      </c>
      <c r="CL2769" t="inlineStr">
        <is>
          <t>D</t>
        </is>
      </c>
      <c r="CN2769" t="inlineStr">
        <is>
          <t>X</t>
        </is>
      </c>
      <c r="CO2769" t="inlineStr">
        <is>
          <t>D</t>
        </is>
      </c>
      <c r="CP2769" t="inlineStr">
        <is>
          <t>X</t>
        </is>
      </c>
      <c r="CQ2769" t="inlineStr">
        <is>
          <t>D</t>
        </is>
      </c>
      <c r="CT2769" t="inlineStr">
        <is>
          <t>X</t>
        </is>
      </c>
      <c r="CU2769" t="inlineStr">
        <is>
          <t>D</t>
        </is>
      </c>
      <c r="CV2769" t="inlineStr">
        <is>
          <t>X</t>
        </is>
      </c>
      <c r="CW2769" t="inlineStr">
        <is>
          <t>D</t>
        </is>
      </c>
      <c r="CY2769" t="inlineStr">
        <is>
          <t>X</t>
        </is>
      </c>
      <c r="CZ2769" t="inlineStr">
        <is>
          <t>D</t>
        </is>
      </c>
      <c r="DC2769" t="inlineStr">
        <is>
          <t>X</t>
        </is>
      </c>
      <c r="DF2769" t="inlineStr">
        <is>
          <t>X</t>
        </is>
      </c>
      <c r="DG2769" t="inlineStr">
        <is>
          <t>D</t>
        </is>
      </c>
      <c r="DI2769" t="inlineStr">
        <is>
          <t>X</t>
        </is>
      </c>
      <c r="DJ2769" t="inlineStr">
        <is>
          <t>D</t>
        </is>
      </c>
      <c r="DL2769" t="inlineStr">
        <is>
          <t>X</t>
        </is>
      </c>
      <c r="DM2769" t="inlineStr">
        <is>
          <t>D</t>
        </is>
      </c>
      <c r="DN2769" t="inlineStr">
        <is>
          <t>X</t>
        </is>
      </c>
      <c r="DO2769" t="inlineStr">
        <is>
          <t>D</t>
        </is>
      </c>
      <c r="DR2769" t="inlineStr">
        <is>
          <t>X</t>
        </is>
      </c>
      <c r="DS2769" t="inlineStr">
        <is>
          <t>D</t>
        </is>
      </c>
      <c r="DT2769" t="inlineStr">
        <is>
          <t>D</t>
        </is>
      </c>
      <c r="DU2769" t="inlineStr">
        <is>
          <t>X</t>
        </is>
      </c>
      <c r="DW2769" t="inlineStr">
        <is>
          <t>D</t>
        </is>
      </c>
      <c r="DX2769" t="inlineStr">
        <is>
          <t>X</t>
        </is>
      </c>
      <c r="EA2769" t="inlineStr">
        <is>
          <t>X</t>
        </is>
      </c>
      <c r="ED2769" t="inlineStr">
        <is>
          <t>D</t>
        </is>
      </c>
      <c r="EF2769" t="inlineStr">
        <is>
          <t>X</t>
        </is>
      </c>
      <c r="EH2769" t="inlineStr">
        <is>
          <t>D</t>
        </is>
      </c>
    </row>
    <row r="2770">
      <c r="A2770" t="inlineStr">
        <is>
          <t>OH0015684190</t>
        </is>
      </c>
      <c r="B2770" t="n">
        <v>78</v>
      </c>
      <c r="C2770" t="n">
        <v>119525</v>
      </c>
      <c r="D2770" t="inlineStr">
        <is>
          <t>FINNEGAN</t>
        </is>
      </c>
      <c r="E2770" t="inlineStr">
        <is>
          <t>DONNA</t>
        </is>
      </c>
      <c r="F2770">
        <f>CONCATENATE(D2770," ",LEFT(H2770,4),"T=",AU2770,"D=",AV2770,"R=",AW2770,"M=",AX2770,"L=",AY2770,"B=",AZ2770)</f>
        <v/>
      </c>
      <c r="G2770" t="inlineStr">
        <is>
          <t>G</t>
        </is>
      </c>
      <c r="I2770" t="inlineStr">
        <is>
          <t>1948-11-10</t>
        </is>
      </c>
      <c r="J2770" t="inlineStr">
        <is>
          <t>1970-03-25</t>
        </is>
      </c>
      <c r="K2770" t="inlineStr">
        <is>
          <t>ACTIVE</t>
        </is>
      </c>
      <c r="L2770" t="inlineStr">
        <is>
          <t>R</t>
        </is>
      </c>
      <c r="M2770" t="inlineStr">
        <is>
          <t>3378 OLIAN AVE NW</t>
        </is>
      </c>
      <c r="N2770">
        <f>RIGHT(M2770,LEN(M2770)-FIND(" ",M2770))</f>
        <v/>
      </c>
      <c r="P2770" t="inlineStr">
        <is>
          <t>WARREN</t>
        </is>
      </c>
      <c r="Q2770" t="inlineStr">
        <is>
          <t>OH</t>
        </is>
      </c>
      <c r="R2770" t="n">
        <v>44485</v>
      </c>
      <c r="AD2770" t="inlineStr">
        <is>
          <t>TRUMBULL CAREER &amp; TECH CENTER</t>
        </is>
      </c>
      <c r="AE2770" t="inlineStr">
        <is>
          <t>WARREN CITY</t>
        </is>
      </c>
      <c r="AF2770" t="inlineStr">
        <is>
          <t>WARREN CITY SD</t>
        </is>
      </c>
      <c r="AH2770" t="n">
        <v>14</v>
      </c>
      <c r="AI2770" t="n">
        <v>11</v>
      </c>
      <c r="AN2770" t="inlineStr">
        <is>
          <t>WARREN</t>
        </is>
      </c>
      <c r="AO2770" t="inlineStr">
        <is>
          <t>WARREN CITY 1E</t>
        </is>
      </c>
      <c r="AP2770" t="inlineStr">
        <is>
          <t>78-P-ACJ</t>
        </is>
      </c>
      <c r="AQ2770" t="n">
        <v>9</v>
      </c>
      <c r="AR2770" t="n">
        <v>64</v>
      </c>
      <c r="AS2770" t="n">
        <v>32</v>
      </c>
      <c r="AU2770">
        <f>COUNTA($BA$2770:$EH$2770)</f>
        <v/>
      </c>
      <c r="AV2770">
        <f>COUNTIF($BA$2770:$EH$2770,"D")</f>
        <v/>
      </c>
      <c r="AW2770">
        <f>COUNTIF($BA$2770:$EH$2770,"R")</f>
        <v/>
      </c>
      <c r="AX2770">
        <f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/>
      </c>
      <c r="AY2770">
        <f>IF(DJ2770&lt;&gt;"",1,0)+IF(DK2770&lt;&gt;"",1,0)+IF(DM2770&lt;&gt;"",1,0)+IF(DO2770&lt;&gt;"",1,0)+IF(DP2770&lt;&gt;"",1,0)+IF(DQ2770&lt;&gt;"",1,0)+IF(DS2770&lt;&gt;"",1,0)+IF(DT2770&lt;&gt;"",1,0)+IF(DV2770&lt;&gt;"",1,0)+IF(DW2770&lt;&gt;"",1,0)+IF(DX2770&lt;&gt;"",1,0)+IF(DY2770&lt;&gt;"",1,0)+IF(DZ2770&lt;&gt;"",1,0)+IF(EB2770&lt;&gt;"",1,0)+IF(EC2770&lt;&gt;"",1,0)+IF(ED2770&lt;&gt;"",1,0)+IF(EG2770&lt;&gt;"",1,0)+IF(EH2770&lt;&gt;"",1,0)</f>
        <v/>
      </c>
      <c r="AZ2770">
        <f>IF(EH2770&lt;&gt;"",1,0)</f>
        <v/>
      </c>
      <c r="BB2770" t="inlineStr">
        <is>
          <t>WARREN-WARD 1</t>
        </is>
      </c>
      <c r="BC2770" t="inlineStr">
        <is>
          <t>X</t>
        </is>
      </c>
      <c r="BD2770" t="inlineStr">
        <is>
          <t>X</t>
        </is>
      </c>
      <c r="BE2770" t="inlineStr">
        <is>
          <t>X</t>
        </is>
      </c>
      <c r="BF2770" t="inlineStr">
        <is>
          <t>X</t>
        </is>
      </c>
      <c r="BH2770" t="inlineStr">
        <is>
          <t>X</t>
        </is>
      </c>
      <c r="BJ2770" t="inlineStr">
        <is>
          <t>X</t>
        </is>
      </c>
      <c r="BL2770" t="inlineStr">
        <is>
          <t>X</t>
        </is>
      </c>
      <c r="BP2770" t="inlineStr">
        <is>
          <t>X</t>
        </is>
      </c>
      <c r="BS2770" t="inlineStr">
        <is>
          <t>X</t>
        </is>
      </c>
      <c r="BV2770" t="inlineStr">
        <is>
          <t>X</t>
        </is>
      </c>
      <c r="BY2770" t="inlineStr">
        <is>
          <t>D</t>
        </is>
      </c>
      <c r="CA2770" t="inlineStr">
        <is>
          <t>X</t>
        </is>
      </c>
      <c r="CH2770" t="inlineStr">
        <is>
          <t>D</t>
        </is>
      </c>
      <c r="CK2770" t="inlineStr">
        <is>
          <t>X</t>
        </is>
      </c>
      <c r="CL2770" t="inlineStr">
        <is>
          <t>D</t>
        </is>
      </c>
      <c r="CN2770" t="inlineStr">
        <is>
          <t>X</t>
        </is>
      </c>
      <c r="CP2770" t="inlineStr">
        <is>
          <t>X</t>
        </is>
      </c>
      <c r="CT2770" t="inlineStr">
        <is>
          <t>X</t>
        </is>
      </c>
      <c r="CU2770" t="inlineStr">
        <is>
          <t>D</t>
        </is>
      </c>
      <c r="CV2770" t="inlineStr">
        <is>
          <t>X</t>
        </is>
      </c>
      <c r="CY2770" t="inlineStr">
        <is>
          <t>X</t>
        </is>
      </c>
      <c r="CZ2770" t="inlineStr">
        <is>
          <t>R</t>
        </is>
      </c>
      <c r="DC2770" t="inlineStr">
        <is>
          <t>X</t>
        </is>
      </c>
      <c r="DF2770" t="inlineStr">
        <is>
          <t>X</t>
        </is>
      </c>
      <c r="DI2770" t="inlineStr">
        <is>
          <t>X</t>
        </is>
      </c>
      <c r="DL2770" t="inlineStr">
        <is>
          <t>X</t>
        </is>
      </c>
      <c r="DM2770" t="inlineStr">
        <is>
          <t>R</t>
        </is>
      </c>
      <c r="DN2770" t="inlineStr">
        <is>
          <t>X</t>
        </is>
      </c>
      <c r="DR2770" t="inlineStr">
        <is>
          <t>X</t>
        </is>
      </c>
      <c r="DU2770" t="inlineStr">
        <is>
          <t>X</t>
        </is>
      </c>
      <c r="DX2770" t="inlineStr">
        <is>
          <t>X</t>
        </is>
      </c>
      <c r="EA2770" t="inlineStr">
        <is>
          <t>X</t>
        </is>
      </c>
      <c r="ED2770" t="inlineStr">
        <is>
          <t>R</t>
        </is>
      </c>
      <c r="EF2770" t="inlineStr">
        <is>
          <t>X</t>
        </is>
      </c>
    </row>
    <row r="2771">
      <c r="A2771" t="inlineStr">
        <is>
          <t>OH0015878206</t>
        </is>
      </c>
      <c r="B2771" t="n">
        <v>78</v>
      </c>
      <c r="C2771" t="n">
        <v>332637</v>
      </c>
      <c r="D2771" t="inlineStr">
        <is>
          <t>JONES</t>
        </is>
      </c>
      <c r="E2771" t="inlineStr">
        <is>
          <t>MARLON</t>
        </is>
      </c>
      <c r="F2771">
        <f>CONCATENATE(D2771," ",LEFT(H2771,4),"T=",AU2771,"D=",AV2771,"R=",AW2771,"M=",AX2771,"L=",AY2771,"B=",AZ2771)</f>
        <v/>
      </c>
      <c r="I2771" t="inlineStr">
        <is>
          <t>1971-12-21</t>
        </is>
      </c>
      <c r="J2771" t="inlineStr">
        <is>
          <t>2004-10-01</t>
        </is>
      </c>
      <c r="K2771" t="inlineStr">
        <is>
          <t>ACTIVE</t>
        </is>
      </c>
      <c r="M2771" t="inlineStr">
        <is>
          <t>2879 RED FOX RUN DR NW</t>
        </is>
      </c>
      <c r="N2771">
        <f>RIGHT(M2771,LEN(M2771)-FIND(" ",M2771))</f>
        <v/>
      </c>
      <c r="P2771" t="inlineStr">
        <is>
          <t>WARREN</t>
        </is>
      </c>
      <c r="Q2771" t="inlineStr">
        <is>
          <t>OH</t>
        </is>
      </c>
      <c r="R2771" t="n">
        <v>44485</v>
      </c>
      <c r="AD2771" t="inlineStr">
        <is>
          <t>TRUMBULL CAREER &amp; TECH CENTER</t>
        </is>
      </c>
      <c r="AE2771" t="inlineStr">
        <is>
          <t>WARREN CITY</t>
        </is>
      </c>
      <c r="AF2771" t="inlineStr">
        <is>
          <t>WARREN CITY SD</t>
        </is>
      </c>
      <c r="AH2771" t="n">
        <v>14</v>
      </c>
      <c r="AI2771" t="n">
        <v>11</v>
      </c>
      <c r="AN2771" t="inlineStr">
        <is>
          <t>WARREN</t>
        </is>
      </c>
      <c r="AO2771" t="inlineStr">
        <is>
          <t>WARREN CITY 1E</t>
        </is>
      </c>
      <c r="AP2771" t="inlineStr">
        <is>
          <t>78-P-ACJ</t>
        </is>
      </c>
      <c r="AQ2771" t="n">
        <v>9</v>
      </c>
      <c r="AR2771" t="n">
        <v>64</v>
      </c>
      <c r="AS2771" t="n">
        <v>32</v>
      </c>
      <c r="AU2771">
        <f>COUNTA($BA$2771:$EH$2771)</f>
        <v/>
      </c>
      <c r="AV2771">
        <f>COUNTIF($BA$2771:$EH$2771,"D")</f>
        <v/>
      </c>
      <c r="AW2771">
        <f>COUNTIF($BA$2771:$EH$2771,"R")</f>
        <v/>
      </c>
      <c r="AX2771">
        <f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/>
      </c>
      <c r="AY2771">
        <f>IF(DJ2771&lt;&gt;"",1,0)+IF(DK2771&lt;&gt;"",1,0)+IF(DM2771&lt;&gt;"",1,0)+IF(DO2771&lt;&gt;"",1,0)+IF(DP2771&lt;&gt;"",1,0)+IF(DQ2771&lt;&gt;"",1,0)+IF(DS2771&lt;&gt;"",1,0)+IF(DT2771&lt;&gt;"",1,0)+IF(DV2771&lt;&gt;"",1,0)+IF(DW2771&lt;&gt;"",1,0)+IF(DX2771&lt;&gt;"",1,0)+IF(DY2771&lt;&gt;"",1,0)+IF(DZ2771&lt;&gt;"",1,0)+IF(EB2771&lt;&gt;"",1,0)+IF(EC2771&lt;&gt;"",1,0)+IF(ED2771&lt;&gt;"",1,0)+IF(EG2771&lt;&gt;"",1,0)+IF(EH2771&lt;&gt;"",1,0)</f>
        <v/>
      </c>
      <c r="AZ2771">
        <f>IF(EH2771&lt;&gt;"",1,0)</f>
        <v/>
      </c>
      <c r="BB2771" t="inlineStr">
        <is>
          <t>WARREN-WARD 1</t>
        </is>
      </c>
      <c r="BL2771" t="inlineStr">
        <is>
          <t>X</t>
        </is>
      </c>
      <c r="BY2771" t="inlineStr">
        <is>
          <t>D</t>
        </is>
      </c>
      <c r="CA2771" t="inlineStr">
        <is>
          <t>X</t>
        </is>
      </c>
      <c r="CK2771" t="inlineStr">
        <is>
          <t>X</t>
        </is>
      </c>
      <c r="CN2771" t="inlineStr">
        <is>
          <t>X</t>
        </is>
      </c>
      <c r="CP2771" t="inlineStr">
        <is>
          <t>X</t>
        </is>
      </c>
      <c r="DI2771" t="inlineStr">
        <is>
          <t>X</t>
        </is>
      </c>
      <c r="DL2771" t="inlineStr">
        <is>
          <t>X</t>
        </is>
      </c>
      <c r="DN2771" t="inlineStr">
        <is>
          <t>X</t>
        </is>
      </c>
      <c r="EF2771" t="inlineStr">
        <is>
          <t>X</t>
        </is>
      </c>
    </row>
    <row r="2772">
      <c r="A2772" t="inlineStr">
        <is>
          <t>OH0016013617</t>
        </is>
      </c>
      <c r="B2772" t="n">
        <v>78</v>
      </c>
      <c r="C2772" t="n">
        <v>335741</v>
      </c>
      <c r="D2772" t="inlineStr">
        <is>
          <t>RUSS</t>
        </is>
      </c>
      <c r="E2772" t="inlineStr">
        <is>
          <t>LINDA</t>
        </is>
      </c>
      <c r="F2772">
        <f>CONCATENATE(D2772," ",LEFT(H2772,4),"T=",AU2772,"D=",AV2772,"R=",AW2772,"M=",AX2772,"L=",AY2772,"B=",AZ2772)</f>
        <v/>
      </c>
      <c r="G2772" t="inlineStr">
        <is>
          <t>D</t>
        </is>
      </c>
      <c r="I2772" t="inlineStr">
        <is>
          <t>1975-06-21</t>
        </is>
      </c>
      <c r="J2772" t="inlineStr">
        <is>
          <t>2015-10-01</t>
        </is>
      </c>
      <c r="K2772" t="inlineStr">
        <is>
          <t>ACTIVE</t>
        </is>
      </c>
      <c r="L2772" t="inlineStr">
        <is>
          <t>D</t>
        </is>
      </c>
      <c r="M2772" t="inlineStr">
        <is>
          <t>3001 RED FOX RUN DR NW</t>
        </is>
      </c>
      <c r="N2772">
        <f>RIGHT(M2772,LEN(M2772)-FIND(" ",M2772))</f>
        <v/>
      </c>
      <c r="P2772" t="inlineStr">
        <is>
          <t>WARREN</t>
        </is>
      </c>
      <c r="Q2772" t="inlineStr">
        <is>
          <t>OH</t>
        </is>
      </c>
      <c r="R2772" t="n">
        <v>44485</v>
      </c>
      <c r="AD2772" t="inlineStr">
        <is>
          <t>TRUMBULL CAREER &amp; TECH CENTER</t>
        </is>
      </c>
      <c r="AE2772" t="inlineStr">
        <is>
          <t>WARREN CITY</t>
        </is>
      </c>
      <c r="AF2772" t="inlineStr">
        <is>
          <t>WARREN CITY SD</t>
        </is>
      </c>
      <c r="AH2772" t="n">
        <v>14</v>
      </c>
      <c r="AI2772" t="n">
        <v>11</v>
      </c>
      <c r="AN2772" t="inlineStr">
        <is>
          <t>WARREN</t>
        </is>
      </c>
      <c r="AO2772" t="inlineStr">
        <is>
          <t>WARREN CITY 1E</t>
        </is>
      </c>
      <c r="AP2772" t="inlineStr">
        <is>
          <t>78-P-ACJ</t>
        </is>
      </c>
      <c r="AQ2772" t="n">
        <v>9</v>
      </c>
      <c r="AR2772" t="n">
        <v>64</v>
      </c>
      <c r="AS2772" t="n">
        <v>32</v>
      </c>
      <c r="AU2772">
        <f>COUNTA($BA$2772:$EH$2772)</f>
        <v/>
      </c>
      <c r="AV2772">
        <f>COUNTIF($BA$2772:$EH$2772,"D")</f>
        <v/>
      </c>
      <c r="AW2772">
        <f>COUNTIF($BA$2772:$EH$2772,"R")</f>
        <v/>
      </c>
      <c r="AX2772">
        <f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/>
      </c>
      <c r="AY2772">
        <f>IF(DJ2772&lt;&gt;"",1,0)+IF(DK2772&lt;&gt;"",1,0)+IF(DM2772&lt;&gt;"",1,0)+IF(DO2772&lt;&gt;"",1,0)+IF(DP2772&lt;&gt;"",1,0)+IF(DQ2772&lt;&gt;"",1,0)+IF(DS2772&lt;&gt;"",1,0)+IF(DT2772&lt;&gt;"",1,0)+IF(DV2772&lt;&gt;"",1,0)+IF(DW2772&lt;&gt;"",1,0)+IF(DX2772&lt;&gt;"",1,0)+IF(DY2772&lt;&gt;"",1,0)+IF(DZ2772&lt;&gt;"",1,0)+IF(EB2772&lt;&gt;"",1,0)+IF(EC2772&lt;&gt;"",1,0)+IF(ED2772&lt;&gt;"",1,0)+IF(EG2772&lt;&gt;"",1,0)+IF(EH2772&lt;&gt;"",1,0)</f>
        <v/>
      </c>
      <c r="AZ2772">
        <f>IF(EH2772&lt;&gt;"",1,0)</f>
        <v/>
      </c>
      <c r="BB2772" t="inlineStr">
        <is>
          <t>WARREN-WARD 1</t>
        </is>
      </c>
      <c r="BL2772" t="inlineStr">
        <is>
          <t>X</t>
        </is>
      </c>
      <c r="BS2772" t="inlineStr">
        <is>
          <t>X</t>
        </is>
      </c>
      <c r="CA2772" t="inlineStr">
        <is>
          <t>X</t>
        </is>
      </c>
      <c r="CG2772" t="inlineStr">
        <is>
          <t>X</t>
        </is>
      </c>
      <c r="CK2772" t="inlineStr">
        <is>
          <t>X</t>
        </is>
      </c>
      <c r="CL2772" t="inlineStr">
        <is>
          <t>D</t>
        </is>
      </c>
      <c r="CP2772" t="inlineStr">
        <is>
          <t>X</t>
        </is>
      </c>
      <c r="CY2772" t="inlineStr">
        <is>
          <t>X</t>
        </is>
      </c>
      <c r="CZ2772" t="inlineStr">
        <is>
          <t>D</t>
        </is>
      </c>
      <c r="DC2772" t="inlineStr">
        <is>
          <t>X</t>
        </is>
      </c>
      <c r="DG2772" t="inlineStr">
        <is>
          <t>D</t>
        </is>
      </c>
      <c r="DI2772" t="inlineStr">
        <is>
          <t>X</t>
        </is>
      </c>
      <c r="DL2772" t="inlineStr">
        <is>
          <t>X</t>
        </is>
      </c>
      <c r="DN2772" t="inlineStr">
        <is>
          <t>X</t>
        </is>
      </c>
      <c r="DR2772" t="inlineStr">
        <is>
          <t>X</t>
        </is>
      </c>
      <c r="DS2772" t="inlineStr">
        <is>
          <t>D</t>
        </is>
      </c>
      <c r="DT2772" t="inlineStr">
        <is>
          <t>D</t>
        </is>
      </c>
      <c r="DU2772" t="inlineStr">
        <is>
          <t>X</t>
        </is>
      </c>
      <c r="DW2772" t="inlineStr">
        <is>
          <t>D</t>
        </is>
      </c>
      <c r="DX2772" t="inlineStr">
        <is>
          <t>X</t>
        </is>
      </c>
      <c r="EA2772" t="inlineStr">
        <is>
          <t>X</t>
        </is>
      </c>
      <c r="ED2772" t="inlineStr">
        <is>
          <t>D</t>
        </is>
      </c>
      <c r="EF2772" t="inlineStr">
        <is>
          <t>X</t>
        </is>
      </c>
      <c r="EH2772" t="inlineStr">
        <is>
          <t>D</t>
        </is>
      </c>
    </row>
    <row r="2773">
      <c r="A2773" t="inlineStr">
        <is>
          <t>OH0015740224</t>
        </is>
      </c>
      <c r="B2773" t="n">
        <v>78</v>
      </c>
      <c r="C2773" t="n">
        <v>226430</v>
      </c>
      <c r="D2773" t="inlineStr">
        <is>
          <t>PARKHURST</t>
        </is>
      </c>
      <c r="E2773" t="inlineStr">
        <is>
          <t>DONALD</t>
        </is>
      </c>
      <c r="F2773">
        <f>CONCATENATE(D2773," ",LEFT(H2773,4),"T=",AU2773,"D=",AV2773,"R=",AW2773,"M=",AX2773,"L=",AY2773,"B=",AZ2773)</f>
        <v/>
      </c>
      <c r="G2773" t="inlineStr">
        <is>
          <t>R</t>
        </is>
      </c>
      <c r="I2773" t="inlineStr">
        <is>
          <t>1944-12-22</t>
        </is>
      </c>
      <c r="J2773" t="inlineStr">
        <is>
          <t>1991-04-05</t>
        </is>
      </c>
      <c r="K2773" t="inlineStr">
        <is>
          <t>ACTIVE</t>
        </is>
      </c>
      <c r="L2773" t="inlineStr">
        <is>
          <t>R</t>
        </is>
      </c>
      <c r="M2773" t="inlineStr">
        <is>
          <t>3021 RED FOX RUN DR NW</t>
        </is>
      </c>
      <c r="N2773">
        <f>RIGHT(M2773,LEN(M2773)-FIND(" ",M2773))</f>
        <v/>
      </c>
      <c r="P2773" t="inlineStr">
        <is>
          <t>WARREN</t>
        </is>
      </c>
      <c r="Q2773" t="inlineStr">
        <is>
          <t>OH</t>
        </is>
      </c>
      <c r="R2773" t="n">
        <v>44485</v>
      </c>
      <c r="AD2773" t="inlineStr">
        <is>
          <t>TRUMBULL CAREER &amp; TECH CENTER</t>
        </is>
      </c>
      <c r="AE2773" t="inlineStr">
        <is>
          <t>WARREN CITY</t>
        </is>
      </c>
      <c r="AF2773" t="inlineStr">
        <is>
          <t>WARREN CITY SD</t>
        </is>
      </c>
      <c r="AH2773" t="n">
        <v>14</v>
      </c>
      <c r="AI2773" t="n">
        <v>11</v>
      </c>
      <c r="AN2773" t="inlineStr">
        <is>
          <t>WARREN</t>
        </is>
      </c>
      <c r="AO2773" t="inlineStr">
        <is>
          <t>WARREN CITY 1E</t>
        </is>
      </c>
      <c r="AP2773" t="inlineStr">
        <is>
          <t>78-P-ACJ</t>
        </is>
      </c>
      <c r="AQ2773" t="n">
        <v>9</v>
      </c>
      <c r="AR2773" t="n">
        <v>64</v>
      </c>
      <c r="AS2773" t="n">
        <v>32</v>
      </c>
      <c r="AU2773">
        <f>COUNTA($BA$2773:$EH$2773)</f>
        <v/>
      </c>
      <c r="AV2773">
        <f>COUNTIF($BA$2773:$EH$2773,"D")</f>
        <v/>
      </c>
      <c r="AW2773">
        <f>COUNTIF($BA$2773:$EH$2773,"R")</f>
        <v/>
      </c>
      <c r="AX2773">
        <f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/>
      </c>
      <c r="AY2773">
        <f>IF(DJ2773&lt;&gt;"",1,0)+IF(DK2773&lt;&gt;"",1,0)+IF(DM2773&lt;&gt;"",1,0)+IF(DO2773&lt;&gt;"",1,0)+IF(DP2773&lt;&gt;"",1,0)+IF(DQ2773&lt;&gt;"",1,0)+IF(DS2773&lt;&gt;"",1,0)+IF(DT2773&lt;&gt;"",1,0)+IF(DV2773&lt;&gt;"",1,0)+IF(DW2773&lt;&gt;"",1,0)+IF(DX2773&lt;&gt;"",1,0)+IF(DY2773&lt;&gt;"",1,0)+IF(DZ2773&lt;&gt;"",1,0)+IF(EB2773&lt;&gt;"",1,0)+IF(EC2773&lt;&gt;"",1,0)+IF(ED2773&lt;&gt;"",1,0)+IF(EG2773&lt;&gt;"",1,0)+IF(EH2773&lt;&gt;"",1,0)</f>
        <v/>
      </c>
      <c r="AZ2773">
        <f>IF(EH2773&lt;&gt;"",1,0)</f>
        <v/>
      </c>
      <c r="BB2773" t="inlineStr">
        <is>
          <t>WARREN-WARD 1</t>
        </is>
      </c>
      <c r="BC2773" t="inlineStr">
        <is>
          <t>X</t>
        </is>
      </c>
      <c r="BD2773" t="inlineStr">
        <is>
          <t>X</t>
        </is>
      </c>
      <c r="BE2773" t="inlineStr">
        <is>
          <t>X</t>
        </is>
      </c>
      <c r="BH2773" t="inlineStr">
        <is>
          <t>X</t>
        </is>
      </c>
      <c r="BJ2773" t="inlineStr">
        <is>
          <t>X</t>
        </is>
      </c>
      <c r="BL2773" t="inlineStr">
        <is>
          <t>X</t>
        </is>
      </c>
      <c r="BP2773" t="inlineStr">
        <is>
          <t>X</t>
        </is>
      </c>
      <c r="BR2773" t="inlineStr">
        <is>
          <t>X</t>
        </is>
      </c>
      <c r="BS2773" t="inlineStr">
        <is>
          <t>X</t>
        </is>
      </c>
      <c r="BY2773" t="inlineStr">
        <is>
          <t>D</t>
        </is>
      </c>
      <c r="CA2773" t="inlineStr">
        <is>
          <t>X</t>
        </is>
      </c>
      <c r="CG2773" t="inlineStr">
        <is>
          <t>X</t>
        </is>
      </c>
      <c r="CH2773" t="inlineStr">
        <is>
          <t>D</t>
        </is>
      </c>
      <c r="CK2773" t="inlineStr">
        <is>
          <t>X</t>
        </is>
      </c>
      <c r="CN2773" t="inlineStr">
        <is>
          <t>X</t>
        </is>
      </c>
      <c r="CO2773" t="inlineStr">
        <is>
          <t>R</t>
        </is>
      </c>
      <c r="CP2773" t="inlineStr">
        <is>
          <t>X</t>
        </is>
      </c>
      <c r="CV2773" t="inlineStr">
        <is>
          <t>X</t>
        </is>
      </c>
      <c r="CY2773" t="inlineStr">
        <is>
          <t>X</t>
        </is>
      </c>
      <c r="CZ2773" t="inlineStr">
        <is>
          <t>R</t>
        </is>
      </c>
      <c r="DC2773" t="inlineStr">
        <is>
          <t>X</t>
        </is>
      </c>
      <c r="DG2773" t="inlineStr">
        <is>
          <t>R</t>
        </is>
      </c>
      <c r="DI2773" t="inlineStr">
        <is>
          <t>X</t>
        </is>
      </c>
      <c r="DL2773" t="inlineStr">
        <is>
          <t>X</t>
        </is>
      </c>
      <c r="DM2773" t="inlineStr">
        <is>
          <t>R</t>
        </is>
      </c>
      <c r="DN2773" t="inlineStr">
        <is>
          <t>X</t>
        </is>
      </c>
      <c r="DR2773" t="inlineStr">
        <is>
          <t>X</t>
        </is>
      </c>
      <c r="DS2773" t="inlineStr">
        <is>
          <t>R</t>
        </is>
      </c>
      <c r="DU2773" t="inlineStr">
        <is>
          <t>X</t>
        </is>
      </c>
      <c r="DW2773" t="inlineStr">
        <is>
          <t>D</t>
        </is>
      </c>
      <c r="DX2773" t="inlineStr">
        <is>
          <t>X</t>
        </is>
      </c>
      <c r="EA2773" t="inlineStr">
        <is>
          <t>X</t>
        </is>
      </c>
      <c r="ED2773" t="inlineStr">
        <is>
          <t>R</t>
        </is>
      </c>
      <c r="EF2773" t="inlineStr">
        <is>
          <t>X</t>
        </is>
      </c>
    </row>
    <row r="2774">
      <c r="A2774" t="inlineStr">
        <is>
          <t>OH0015741820</t>
        </is>
      </c>
      <c r="B2774" t="n">
        <v>78</v>
      </c>
      <c r="C2774" t="n">
        <v>22808</v>
      </c>
      <c r="D2774" t="inlineStr">
        <is>
          <t>MALLORY</t>
        </is>
      </c>
      <c r="E2774" t="inlineStr">
        <is>
          <t>VERA</t>
        </is>
      </c>
      <c r="F2774">
        <f>CONCATENATE(D2774," ",LEFT(H2774,4),"T=",AU2774,"D=",AV2774,"R=",AW2774,"M=",AX2774,"L=",AY2774,"B=",AZ2774)</f>
        <v/>
      </c>
      <c r="G2774" t="inlineStr">
        <is>
          <t>A</t>
        </is>
      </c>
      <c r="I2774" t="inlineStr">
        <is>
          <t>1947-11-02</t>
        </is>
      </c>
      <c r="J2774" t="inlineStr">
        <is>
          <t>2023-09-07</t>
        </is>
      </c>
      <c r="K2774" t="inlineStr">
        <is>
          <t>ACTIVE</t>
        </is>
      </c>
      <c r="L2774" t="inlineStr">
        <is>
          <t>D</t>
        </is>
      </c>
      <c r="M2774" t="inlineStr">
        <is>
          <t>3312 RED FOX RUN DR NW</t>
        </is>
      </c>
      <c r="N2774">
        <f>RIGHT(M2774,LEN(M2774)-FIND(" ",M2774))</f>
        <v/>
      </c>
      <c r="P2774" t="inlineStr">
        <is>
          <t>WARREN</t>
        </is>
      </c>
      <c r="Q2774" t="inlineStr">
        <is>
          <t>OH</t>
        </is>
      </c>
      <c r="R2774" t="n">
        <v>44485</v>
      </c>
      <c r="V2774" t="inlineStr">
        <is>
          <t>PO BOX 123</t>
        </is>
      </c>
      <c r="X2774" t="inlineStr">
        <is>
          <t>WARREN</t>
        </is>
      </c>
      <c r="Y2774" t="inlineStr">
        <is>
          <t>OH</t>
        </is>
      </c>
      <c r="Z2774" t="n">
        <v>44482</v>
      </c>
      <c r="AD2774" t="inlineStr">
        <is>
          <t>TRUMBULL CAREER &amp; TECH CENTER</t>
        </is>
      </c>
      <c r="AE2774" t="inlineStr">
        <is>
          <t>WARREN CITY</t>
        </is>
      </c>
      <c r="AF2774" t="inlineStr">
        <is>
          <t>WARREN CITY SD</t>
        </is>
      </c>
      <c r="AH2774" t="n">
        <v>14</v>
      </c>
      <c r="AI2774" t="n">
        <v>11</v>
      </c>
      <c r="AN2774" t="inlineStr">
        <is>
          <t>WARREN</t>
        </is>
      </c>
      <c r="AO2774" t="inlineStr">
        <is>
          <t>WARREN CITY 1E</t>
        </is>
      </c>
      <c r="AP2774" t="inlineStr">
        <is>
          <t>78-P-ACJ</t>
        </is>
      </c>
      <c r="AQ2774" t="n">
        <v>9</v>
      </c>
      <c r="AR2774" t="n">
        <v>64</v>
      </c>
      <c r="AS2774" t="n">
        <v>32</v>
      </c>
      <c r="AU2774">
        <f>COUNTA($BA$2774:$EH$2774)</f>
        <v/>
      </c>
      <c r="AV2774">
        <f>COUNTIF($BA$2774:$EH$2774,"D")</f>
        <v/>
      </c>
      <c r="AW2774">
        <f>COUNTIF($BA$2774:$EH$2774,"R")</f>
        <v/>
      </c>
      <c r="AX2774">
        <f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/>
      </c>
      <c r="AY2774">
        <f>IF(DJ2774&lt;&gt;"",1,0)+IF(DK2774&lt;&gt;"",1,0)+IF(DM2774&lt;&gt;"",1,0)+IF(DO2774&lt;&gt;"",1,0)+IF(DP2774&lt;&gt;"",1,0)+IF(DQ2774&lt;&gt;"",1,0)+IF(DS2774&lt;&gt;"",1,0)+IF(DT2774&lt;&gt;"",1,0)+IF(DV2774&lt;&gt;"",1,0)+IF(DW2774&lt;&gt;"",1,0)+IF(DX2774&lt;&gt;"",1,0)+IF(DY2774&lt;&gt;"",1,0)+IF(DZ2774&lt;&gt;"",1,0)+IF(EB2774&lt;&gt;"",1,0)+IF(EC2774&lt;&gt;"",1,0)+IF(ED2774&lt;&gt;"",1,0)+IF(EG2774&lt;&gt;"",1,0)+IF(EH2774&lt;&gt;"",1,0)</f>
        <v/>
      </c>
      <c r="AZ2774">
        <f>IF(EH2774&lt;&gt;"",1,0)</f>
        <v/>
      </c>
      <c r="BB2774" t="inlineStr">
        <is>
          <t>WARREN-WARD 1</t>
        </is>
      </c>
      <c r="BC2774" t="inlineStr">
        <is>
          <t>X</t>
        </is>
      </c>
      <c r="BD2774" t="inlineStr">
        <is>
          <t>X</t>
        </is>
      </c>
      <c r="BE2774" t="inlineStr">
        <is>
          <t>X</t>
        </is>
      </c>
      <c r="BF2774" t="inlineStr">
        <is>
          <t>X</t>
        </is>
      </c>
      <c r="BG2774" t="inlineStr">
        <is>
          <t>X</t>
        </is>
      </c>
      <c r="BH2774" t="inlineStr">
        <is>
          <t>X</t>
        </is>
      </c>
      <c r="BI2774" t="inlineStr">
        <is>
          <t>X</t>
        </is>
      </c>
      <c r="BJ2774" t="inlineStr">
        <is>
          <t>X</t>
        </is>
      </c>
      <c r="BK2774" t="inlineStr">
        <is>
          <t>X</t>
        </is>
      </c>
      <c r="BL2774" t="inlineStr">
        <is>
          <t>X</t>
        </is>
      </c>
      <c r="BP2774" t="inlineStr">
        <is>
          <t>X</t>
        </is>
      </c>
      <c r="BR2774" t="inlineStr">
        <is>
          <t>X</t>
        </is>
      </c>
      <c r="BS2774" t="inlineStr">
        <is>
          <t>X</t>
        </is>
      </c>
      <c r="BV2774" t="inlineStr">
        <is>
          <t>X</t>
        </is>
      </c>
      <c r="BY2774" t="inlineStr">
        <is>
          <t>D</t>
        </is>
      </c>
      <c r="CA2774" t="inlineStr">
        <is>
          <t>X</t>
        </is>
      </c>
      <c r="CC2774" t="inlineStr">
        <is>
          <t>D</t>
        </is>
      </c>
      <c r="CG2774" t="inlineStr">
        <is>
          <t>X</t>
        </is>
      </c>
      <c r="CH2774" t="inlineStr">
        <is>
          <t>D</t>
        </is>
      </c>
      <c r="CK2774" t="inlineStr">
        <is>
          <t>X</t>
        </is>
      </c>
      <c r="CL2774" t="inlineStr">
        <is>
          <t>D</t>
        </is>
      </c>
      <c r="CN2774" t="inlineStr">
        <is>
          <t>X</t>
        </is>
      </c>
      <c r="CO2774" t="inlineStr">
        <is>
          <t>D</t>
        </is>
      </c>
      <c r="CP2774" t="inlineStr">
        <is>
          <t>X</t>
        </is>
      </c>
      <c r="CQ2774" t="inlineStr">
        <is>
          <t>D</t>
        </is>
      </c>
      <c r="CT2774" t="inlineStr">
        <is>
          <t>X</t>
        </is>
      </c>
      <c r="CU2774" t="inlineStr">
        <is>
          <t>D</t>
        </is>
      </c>
      <c r="CV2774" t="inlineStr">
        <is>
          <t>X</t>
        </is>
      </c>
      <c r="CW2774" t="inlineStr">
        <is>
          <t>D</t>
        </is>
      </c>
      <c r="CY2774" t="inlineStr">
        <is>
          <t>X</t>
        </is>
      </c>
      <c r="CZ2774" t="inlineStr">
        <is>
          <t>D</t>
        </is>
      </c>
      <c r="DC2774" t="inlineStr">
        <is>
          <t>X</t>
        </is>
      </c>
      <c r="DD2774" t="inlineStr">
        <is>
          <t>D</t>
        </is>
      </c>
      <c r="DF2774" t="inlineStr">
        <is>
          <t>X</t>
        </is>
      </c>
      <c r="DG2774" t="inlineStr">
        <is>
          <t>D</t>
        </is>
      </c>
      <c r="DI2774" t="inlineStr">
        <is>
          <t>X</t>
        </is>
      </c>
      <c r="DJ2774" t="inlineStr">
        <is>
          <t>D</t>
        </is>
      </c>
      <c r="DL2774" t="inlineStr">
        <is>
          <t>X</t>
        </is>
      </c>
      <c r="DM2774" t="inlineStr">
        <is>
          <t>D</t>
        </is>
      </c>
      <c r="DN2774" t="inlineStr">
        <is>
          <t>X</t>
        </is>
      </c>
      <c r="DO2774" t="inlineStr">
        <is>
          <t>D</t>
        </is>
      </c>
      <c r="DR2774" t="inlineStr">
        <is>
          <t>X</t>
        </is>
      </c>
      <c r="DS2774" t="inlineStr">
        <is>
          <t>D</t>
        </is>
      </c>
      <c r="DU2774" t="inlineStr">
        <is>
          <t>X</t>
        </is>
      </c>
      <c r="DW2774" t="inlineStr">
        <is>
          <t>D</t>
        </is>
      </c>
      <c r="DX2774" t="inlineStr">
        <is>
          <t>X</t>
        </is>
      </c>
      <c r="EA2774" t="inlineStr">
        <is>
          <t>X</t>
        </is>
      </c>
      <c r="ED2774" t="inlineStr">
        <is>
          <t>D</t>
        </is>
      </c>
      <c r="EF2774" t="inlineStr">
        <is>
          <t>X</t>
        </is>
      </c>
      <c r="EH2774" t="inlineStr">
        <is>
          <t>D</t>
        </is>
      </c>
    </row>
    <row r="2775">
      <c r="A2775" t="inlineStr">
        <is>
          <t>OH0022310939</t>
        </is>
      </c>
      <c r="B2775" t="n">
        <v>78</v>
      </c>
      <c r="C2775" t="n">
        <v>394043</v>
      </c>
      <c r="D2775" t="inlineStr">
        <is>
          <t>TINGLER</t>
        </is>
      </c>
      <c r="E2775" t="inlineStr">
        <is>
          <t>RODNEY</t>
        </is>
      </c>
      <c r="F2775">
        <f>CONCATENATE(D2775," ",LEFT(H2775,4),"T=",AU2775,"D=",AV2775,"R=",AW2775,"M=",AX2775,"L=",AY2775,"B=",AZ2775)</f>
        <v/>
      </c>
      <c r="G2775" t="inlineStr">
        <is>
          <t>K</t>
        </is>
      </c>
      <c r="I2775" t="inlineStr">
        <is>
          <t>1963-10-25</t>
        </is>
      </c>
      <c r="J2775" t="inlineStr">
        <is>
          <t>2012-10-23</t>
        </is>
      </c>
      <c r="K2775" t="inlineStr">
        <is>
          <t>CONFIRMATION</t>
        </is>
      </c>
      <c r="M2775" t="inlineStr">
        <is>
          <t>3320 LODWICK DR NW</t>
        </is>
      </c>
      <c r="N2775">
        <f>RIGHT(M2775,LEN(M2775)-FIND(" ",M2775))</f>
        <v/>
      </c>
      <c r="O2775" t="inlineStr">
        <is>
          <t>APT 3</t>
        </is>
      </c>
      <c r="P2775" t="inlineStr">
        <is>
          <t>WARREN</t>
        </is>
      </c>
      <c r="Q2775" t="inlineStr">
        <is>
          <t>OH</t>
        </is>
      </c>
      <c r="R2775" t="n">
        <v>44485</v>
      </c>
      <c r="AD2775" t="inlineStr">
        <is>
          <t>TRUMBULL CAREER &amp; TECH CENTER</t>
        </is>
      </c>
      <c r="AE2775" t="inlineStr">
        <is>
          <t>WARREN CITY</t>
        </is>
      </c>
      <c r="AF2775" t="inlineStr">
        <is>
          <t>WARREN CITY SD</t>
        </is>
      </c>
      <c r="AH2775" t="n">
        <v>14</v>
      </c>
      <c r="AI2775" t="n">
        <v>11</v>
      </c>
      <c r="AN2775" t="inlineStr">
        <is>
          <t>WARREN</t>
        </is>
      </c>
      <c r="AO2775" t="inlineStr">
        <is>
          <t>WARREN CITY 1E</t>
        </is>
      </c>
      <c r="AP2775" t="inlineStr">
        <is>
          <t>78-P-ACJ</t>
        </is>
      </c>
      <c r="AQ2775" t="n">
        <v>9</v>
      </c>
      <c r="AR2775" t="n">
        <v>64</v>
      </c>
      <c r="AS2775" t="n">
        <v>32</v>
      </c>
      <c r="AU2775">
        <f>COUNTA($BA$2775:$EH$2775)</f>
        <v/>
      </c>
      <c r="AV2775">
        <f>COUNTIF($BA$2775:$EH$2775,"D")</f>
        <v/>
      </c>
      <c r="AW2775">
        <f>COUNTIF($BA$2775:$EH$2775,"R")</f>
        <v/>
      </c>
      <c r="AX2775">
        <f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/>
      </c>
      <c r="AY2775">
        <f>IF(DJ2775&lt;&gt;"",1,0)+IF(DK2775&lt;&gt;"",1,0)+IF(DM2775&lt;&gt;"",1,0)+IF(DO2775&lt;&gt;"",1,0)+IF(DP2775&lt;&gt;"",1,0)+IF(DQ2775&lt;&gt;"",1,0)+IF(DS2775&lt;&gt;"",1,0)+IF(DT2775&lt;&gt;"",1,0)+IF(DV2775&lt;&gt;"",1,0)+IF(DW2775&lt;&gt;"",1,0)+IF(DX2775&lt;&gt;"",1,0)+IF(DY2775&lt;&gt;"",1,0)+IF(DZ2775&lt;&gt;"",1,0)+IF(EB2775&lt;&gt;"",1,0)+IF(EC2775&lt;&gt;"",1,0)+IF(ED2775&lt;&gt;"",1,0)+IF(EG2775&lt;&gt;"",1,0)+IF(EH2775&lt;&gt;"",1,0)</f>
        <v/>
      </c>
      <c r="AZ2775">
        <f>IF(EH2775&lt;&gt;"",1,0)</f>
        <v/>
      </c>
      <c r="BB2775" t="inlineStr">
        <is>
          <t>WARREN-WARD 1</t>
        </is>
      </c>
      <c r="CT2775" t="inlineStr">
        <is>
          <t>X</t>
        </is>
      </c>
      <c r="DI2775" t="inlineStr">
        <is>
          <t>X</t>
        </is>
      </c>
      <c r="DN2775" t="inlineStr">
        <is>
          <t>X</t>
        </is>
      </c>
    </row>
    <row r="2776">
      <c r="A2776" t="inlineStr">
        <is>
          <t>OH0015693164</t>
        </is>
      </c>
      <c r="B2776" t="n">
        <v>78</v>
      </c>
      <c r="C2776" t="n">
        <v>142846</v>
      </c>
      <c r="D2776" t="inlineStr">
        <is>
          <t>WALKER</t>
        </is>
      </c>
      <c r="E2776" t="inlineStr">
        <is>
          <t>DORIS</t>
        </is>
      </c>
      <c r="F2776">
        <f>CONCATENATE(D2776," ",LEFT(H2776,4),"T=",AU2776,"D=",AV2776,"R=",AW2776,"M=",AX2776,"L=",AY2776,"B=",AZ2776)</f>
        <v/>
      </c>
      <c r="G2776" t="inlineStr">
        <is>
          <t>ANN</t>
        </is>
      </c>
      <c r="I2776" t="inlineStr">
        <is>
          <t>1957-11-12</t>
        </is>
      </c>
      <c r="J2776" t="inlineStr">
        <is>
          <t>2008-04-15</t>
        </is>
      </c>
      <c r="K2776" t="inlineStr">
        <is>
          <t>ACTIVE</t>
        </is>
      </c>
      <c r="L2776" t="inlineStr">
        <is>
          <t>D</t>
        </is>
      </c>
      <c r="M2776" t="inlineStr">
        <is>
          <t>3207 RED FOX RUN DR NW</t>
        </is>
      </c>
      <c r="N2776">
        <f>RIGHT(M2776,LEN(M2776)-FIND(" ",M2776))</f>
        <v/>
      </c>
      <c r="P2776" t="inlineStr">
        <is>
          <t>WARREN</t>
        </is>
      </c>
      <c r="Q2776" t="inlineStr">
        <is>
          <t>OH</t>
        </is>
      </c>
      <c r="R2776" t="n">
        <v>44485</v>
      </c>
      <c r="AD2776" t="inlineStr">
        <is>
          <t>TRUMBULL CAREER &amp; TECH CENTER</t>
        </is>
      </c>
      <c r="AE2776" t="inlineStr">
        <is>
          <t>WARREN CITY</t>
        </is>
      </c>
      <c r="AF2776" t="inlineStr">
        <is>
          <t>WARREN CITY SD</t>
        </is>
      </c>
      <c r="AH2776" t="n">
        <v>14</v>
      </c>
      <c r="AI2776" t="n">
        <v>11</v>
      </c>
      <c r="AN2776" t="inlineStr">
        <is>
          <t>WARREN</t>
        </is>
      </c>
      <c r="AO2776" t="inlineStr">
        <is>
          <t>WARREN CITY 1E</t>
        </is>
      </c>
      <c r="AP2776" t="inlineStr">
        <is>
          <t>78-P-ACJ</t>
        </is>
      </c>
      <c r="AQ2776" t="n">
        <v>9</v>
      </c>
      <c r="AR2776" t="n">
        <v>64</v>
      </c>
      <c r="AS2776" t="n">
        <v>32</v>
      </c>
      <c r="AU2776">
        <f>COUNTA($BA$2776:$EH$2776)</f>
        <v/>
      </c>
      <c r="AV2776">
        <f>COUNTIF($BA$2776:$EH$2776,"D")</f>
        <v/>
      </c>
      <c r="AW2776">
        <f>COUNTIF($BA$2776:$EH$2776,"R")</f>
        <v/>
      </c>
      <c r="AX2776">
        <f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/>
      </c>
      <c r="AY2776">
        <f>IF(DJ2776&lt;&gt;"",1,0)+IF(DK2776&lt;&gt;"",1,0)+IF(DM2776&lt;&gt;"",1,0)+IF(DO2776&lt;&gt;"",1,0)+IF(DP2776&lt;&gt;"",1,0)+IF(DQ2776&lt;&gt;"",1,0)+IF(DS2776&lt;&gt;"",1,0)+IF(DT2776&lt;&gt;"",1,0)+IF(DV2776&lt;&gt;"",1,0)+IF(DW2776&lt;&gt;"",1,0)+IF(DX2776&lt;&gt;"",1,0)+IF(DY2776&lt;&gt;"",1,0)+IF(DZ2776&lt;&gt;"",1,0)+IF(EB2776&lt;&gt;"",1,0)+IF(EC2776&lt;&gt;"",1,0)+IF(ED2776&lt;&gt;"",1,0)+IF(EG2776&lt;&gt;"",1,0)+IF(EH2776&lt;&gt;"",1,0)</f>
        <v/>
      </c>
      <c r="AZ2776">
        <f>IF(EH2776&lt;&gt;"",1,0)</f>
        <v/>
      </c>
      <c r="BB2776" t="inlineStr">
        <is>
          <t>WARREN-WARD 1</t>
        </is>
      </c>
      <c r="BD2776" t="inlineStr">
        <is>
          <t>X</t>
        </is>
      </c>
      <c r="BL2776" t="inlineStr">
        <is>
          <t>X</t>
        </is>
      </c>
      <c r="BS2776" t="inlineStr">
        <is>
          <t>X</t>
        </is>
      </c>
      <c r="BY2776" t="inlineStr">
        <is>
          <t>D</t>
        </is>
      </c>
      <c r="CA2776" t="inlineStr">
        <is>
          <t>X</t>
        </is>
      </c>
      <c r="CG2776" t="inlineStr">
        <is>
          <t>X</t>
        </is>
      </c>
      <c r="CK2776" t="inlineStr">
        <is>
          <t>X</t>
        </is>
      </c>
      <c r="CP2776" t="inlineStr">
        <is>
          <t>X</t>
        </is>
      </c>
      <c r="DC2776" t="inlineStr">
        <is>
          <t>X</t>
        </is>
      </c>
      <c r="DI2776" t="inlineStr">
        <is>
          <t>X</t>
        </is>
      </c>
      <c r="DN2776" t="inlineStr">
        <is>
          <t>X</t>
        </is>
      </c>
      <c r="DU2776" t="inlineStr">
        <is>
          <t>X</t>
        </is>
      </c>
      <c r="EA2776" t="inlineStr">
        <is>
          <t>X</t>
        </is>
      </c>
      <c r="ED2776" t="inlineStr">
        <is>
          <t>D</t>
        </is>
      </c>
      <c r="EF2776" t="inlineStr">
        <is>
          <t>X</t>
        </is>
      </c>
    </row>
    <row r="2777">
      <c r="A2777" t="inlineStr">
        <is>
          <t>OH0026023648</t>
        </is>
      </c>
      <c r="B2777" t="n">
        <v>78</v>
      </c>
      <c r="C2777" t="n">
        <v>454569</v>
      </c>
      <c r="D2777" t="inlineStr">
        <is>
          <t>SMOLINSKY</t>
        </is>
      </c>
      <c r="E2777" t="inlineStr">
        <is>
          <t>STEVE</t>
        </is>
      </c>
      <c r="F2777">
        <f>CONCATENATE(D2777," ",LEFT(H2777,4),"T=",AU2777,"D=",AV2777,"R=",AW2777,"M=",AX2777,"L=",AY2777,"B=",AZ2777)</f>
        <v/>
      </c>
      <c r="G2777" t="inlineStr">
        <is>
          <t>J</t>
        </is>
      </c>
      <c r="H2777" t="inlineStr">
        <is>
          <t>IV</t>
        </is>
      </c>
      <c r="I2777" t="inlineStr">
        <is>
          <t>1990-10-26</t>
        </is>
      </c>
      <c r="J2777" t="inlineStr">
        <is>
          <t>2020-09-27</t>
        </is>
      </c>
      <c r="K2777" t="inlineStr">
        <is>
          <t>CONFIRMATION</t>
        </is>
      </c>
      <c r="M2777" t="inlineStr">
        <is>
          <t>2836 RED FOX RUN DR NW</t>
        </is>
      </c>
      <c r="N2777">
        <f>RIGHT(M2777,LEN(M2777)-FIND(" ",M2777))</f>
        <v/>
      </c>
      <c r="P2777" t="inlineStr">
        <is>
          <t>WARREN</t>
        </is>
      </c>
      <c r="Q2777" t="inlineStr">
        <is>
          <t>OH</t>
        </is>
      </c>
      <c r="R2777" t="n">
        <v>44485</v>
      </c>
      <c r="AD2777" t="inlineStr">
        <is>
          <t>TRUMBULL CAREER &amp; TECH CENTER</t>
        </is>
      </c>
      <c r="AE2777" t="inlineStr">
        <is>
          <t>WARREN CITY</t>
        </is>
      </c>
      <c r="AF2777" t="inlineStr">
        <is>
          <t>WARREN CITY SD</t>
        </is>
      </c>
      <c r="AH2777" t="n">
        <v>14</v>
      </c>
      <c r="AI2777" t="n">
        <v>11</v>
      </c>
      <c r="AN2777" t="inlineStr">
        <is>
          <t>WARREN</t>
        </is>
      </c>
      <c r="AO2777" t="inlineStr">
        <is>
          <t>WARREN CITY 1E</t>
        </is>
      </c>
      <c r="AP2777" t="inlineStr">
        <is>
          <t>78-P-ACJ</t>
        </is>
      </c>
      <c r="AQ2777" t="n">
        <v>9</v>
      </c>
      <c r="AR2777" t="n">
        <v>64</v>
      </c>
      <c r="AS2777" t="n">
        <v>32</v>
      </c>
      <c r="AU2777">
        <f>COUNTA($BA$2777:$EH$2777)</f>
        <v/>
      </c>
      <c r="AV2777">
        <f>COUNTIF($BA$2777:$EH$2777,"D")</f>
        <v/>
      </c>
      <c r="AW2777">
        <f>COUNTIF($BA$2777:$EH$2777,"R")</f>
        <v/>
      </c>
      <c r="AX2777">
        <f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/>
      </c>
      <c r="AY2777">
        <f>IF(DJ2777&lt;&gt;"",1,0)+IF(DK2777&lt;&gt;"",1,0)+IF(DM2777&lt;&gt;"",1,0)+IF(DO2777&lt;&gt;"",1,0)+IF(DP2777&lt;&gt;"",1,0)+IF(DQ2777&lt;&gt;"",1,0)+IF(DS2777&lt;&gt;"",1,0)+IF(DT2777&lt;&gt;"",1,0)+IF(DV2777&lt;&gt;"",1,0)+IF(DW2777&lt;&gt;"",1,0)+IF(DX2777&lt;&gt;"",1,0)+IF(DY2777&lt;&gt;"",1,0)+IF(DZ2777&lt;&gt;"",1,0)+IF(EB2777&lt;&gt;"",1,0)+IF(EC2777&lt;&gt;"",1,0)+IF(ED2777&lt;&gt;"",1,0)+IF(EG2777&lt;&gt;"",1,0)+IF(EH2777&lt;&gt;"",1,0)</f>
        <v/>
      </c>
      <c r="AZ2777">
        <f>IF(EH2777&lt;&gt;"",1,0)</f>
        <v/>
      </c>
      <c r="BB2777" t="inlineStr">
        <is>
          <t>WARREN-WARD 1</t>
        </is>
      </c>
      <c r="BY2777" t="inlineStr">
        <is>
          <t>D</t>
        </is>
      </c>
      <c r="CA2777" t="inlineStr">
        <is>
          <t>X</t>
        </is>
      </c>
      <c r="CH2777" t="inlineStr">
        <is>
          <t>D</t>
        </is>
      </c>
      <c r="CK2777" t="inlineStr">
        <is>
          <t>X</t>
        </is>
      </c>
      <c r="CN2777" t="inlineStr">
        <is>
          <t>X</t>
        </is>
      </c>
      <c r="CO2777" t="inlineStr">
        <is>
          <t>R</t>
        </is>
      </c>
      <c r="CP2777" t="inlineStr">
        <is>
          <t>X</t>
        </is>
      </c>
      <c r="CZ2777" t="inlineStr">
        <is>
          <t>R</t>
        </is>
      </c>
      <c r="DC2777" t="inlineStr">
        <is>
          <t>X</t>
        </is>
      </c>
      <c r="DN2777" t="inlineStr">
        <is>
          <t>X</t>
        </is>
      </c>
    </row>
    <row r="2778">
      <c r="A2778" t="inlineStr">
        <is>
          <t>OH0015697822</t>
        </is>
      </c>
      <c r="B2778" t="n">
        <v>78</v>
      </c>
      <c r="C2778" t="n">
        <v>154532</v>
      </c>
      <c r="D2778" t="inlineStr">
        <is>
          <t>MCNEAL</t>
        </is>
      </c>
      <c r="E2778" t="inlineStr">
        <is>
          <t>LYNNE</t>
        </is>
      </c>
      <c r="F2778">
        <f>CONCATENATE(D2778," ",LEFT(H2778,4),"T=",AU2778,"D=",AV2778,"R=",AW2778,"M=",AX2778,"L=",AY2778,"B=",AZ2778)</f>
        <v/>
      </c>
      <c r="G2778" t="inlineStr">
        <is>
          <t>M</t>
        </is>
      </c>
      <c r="I2778" t="inlineStr">
        <is>
          <t>1957-01-23</t>
        </is>
      </c>
      <c r="J2778" t="inlineStr">
        <is>
          <t>2010-11-24</t>
        </is>
      </c>
      <c r="K2778" t="inlineStr">
        <is>
          <t>ACTIVE</t>
        </is>
      </c>
      <c r="L2778" t="inlineStr">
        <is>
          <t>D</t>
        </is>
      </c>
      <c r="M2778" t="inlineStr">
        <is>
          <t>3267 RED FOX RUN DR NW</t>
        </is>
      </c>
      <c r="N2778">
        <f>RIGHT(M2778,LEN(M2778)-FIND(" ",M2778))</f>
        <v/>
      </c>
      <c r="P2778" t="inlineStr">
        <is>
          <t>WARREN</t>
        </is>
      </c>
      <c r="Q2778" t="inlineStr">
        <is>
          <t>OH</t>
        </is>
      </c>
      <c r="R2778" t="n">
        <v>44485</v>
      </c>
      <c r="AD2778" t="inlineStr">
        <is>
          <t>TRUMBULL CAREER &amp; TECH CENTER</t>
        </is>
      </c>
      <c r="AE2778" t="inlineStr">
        <is>
          <t>WARREN CITY</t>
        </is>
      </c>
      <c r="AF2778" t="inlineStr">
        <is>
          <t>WARREN CITY SD</t>
        </is>
      </c>
      <c r="AH2778" t="n">
        <v>14</v>
      </c>
      <c r="AI2778" t="n">
        <v>11</v>
      </c>
      <c r="AN2778" t="inlineStr">
        <is>
          <t>WARREN</t>
        </is>
      </c>
      <c r="AO2778" t="inlineStr">
        <is>
          <t>WARREN CITY 1E</t>
        </is>
      </c>
      <c r="AP2778" t="inlineStr">
        <is>
          <t>78-P-ACJ</t>
        </is>
      </c>
      <c r="AQ2778" t="n">
        <v>9</v>
      </c>
      <c r="AR2778" t="n">
        <v>64</v>
      </c>
      <c r="AS2778" t="n">
        <v>32</v>
      </c>
      <c r="AU2778">
        <f>COUNTA($BA$2778:$EH$2778)</f>
        <v/>
      </c>
      <c r="AV2778">
        <f>COUNTIF($BA$2778:$EH$2778,"D")</f>
        <v/>
      </c>
      <c r="AW2778">
        <f>COUNTIF($BA$2778:$EH$2778,"R")</f>
        <v/>
      </c>
      <c r="AX2778">
        <f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/>
      </c>
      <c r="AY2778">
        <f>IF(DJ2778&lt;&gt;"",1,0)+IF(DK2778&lt;&gt;"",1,0)+IF(DM2778&lt;&gt;"",1,0)+IF(DO2778&lt;&gt;"",1,0)+IF(DP2778&lt;&gt;"",1,0)+IF(DQ2778&lt;&gt;"",1,0)+IF(DS2778&lt;&gt;"",1,0)+IF(DT2778&lt;&gt;"",1,0)+IF(DV2778&lt;&gt;"",1,0)+IF(DW2778&lt;&gt;"",1,0)+IF(DX2778&lt;&gt;"",1,0)+IF(DY2778&lt;&gt;"",1,0)+IF(DZ2778&lt;&gt;"",1,0)+IF(EB2778&lt;&gt;"",1,0)+IF(EC2778&lt;&gt;"",1,0)+IF(ED2778&lt;&gt;"",1,0)+IF(EG2778&lt;&gt;"",1,0)+IF(EH2778&lt;&gt;"",1,0)</f>
        <v/>
      </c>
      <c r="AZ2778">
        <f>IF(EH2778&lt;&gt;"",1,0)</f>
        <v/>
      </c>
      <c r="BB2778" t="inlineStr">
        <is>
          <t>WARREN-WARD 1</t>
        </is>
      </c>
      <c r="BC2778" t="inlineStr">
        <is>
          <t>X</t>
        </is>
      </c>
      <c r="BD2778" t="inlineStr">
        <is>
          <t>X</t>
        </is>
      </c>
      <c r="BE2778" t="inlineStr">
        <is>
          <t>X</t>
        </is>
      </c>
      <c r="BF2778" t="inlineStr">
        <is>
          <t>X</t>
        </is>
      </c>
      <c r="BG2778" t="inlineStr">
        <is>
          <t>X</t>
        </is>
      </c>
      <c r="BH2778" t="inlineStr">
        <is>
          <t>X</t>
        </is>
      </c>
      <c r="BI2778" t="inlineStr">
        <is>
          <t>X</t>
        </is>
      </c>
      <c r="BJ2778" t="inlineStr">
        <is>
          <t>X</t>
        </is>
      </c>
      <c r="BK2778" t="inlineStr">
        <is>
          <t>X</t>
        </is>
      </c>
      <c r="BL2778" t="inlineStr">
        <is>
          <t>X</t>
        </is>
      </c>
      <c r="BP2778" t="inlineStr">
        <is>
          <t>X</t>
        </is>
      </c>
      <c r="BR2778" t="inlineStr">
        <is>
          <t>X</t>
        </is>
      </c>
      <c r="BY2778" t="inlineStr">
        <is>
          <t>D</t>
        </is>
      </c>
      <c r="CA2778" t="inlineStr">
        <is>
          <t>X</t>
        </is>
      </c>
      <c r="CG2778" t="inlineStr">
        <is>
          <t>X</t>
        </is>
      </c>
      <c r="CK2778" t="inlineStr">
        <is>
          <t>X</t>
        </is>
      </c>
      <c r="CL2778" t="inlineStr">
        <is>
          <t>D</t>
        </is>
      </c>
      <c r="CN2778" t="inlineStr">
        <is>
          <t>X</t>
        </is>
      </c>
      <c r="CO2778" t="inlineStr">
        <is>
          <t>D</t>
        </is>
      </c>
      <c r="CP2778" t="inlineStr">
        <is>
          <t>X</t>
        </is>
      </c>
      <c r="CT2778" t="inlineStr">
        <is>
          <t>X</t>
        </is>
      </c>
      <c r="CU2778" t="inlineStr">
        <is>
          <t>D</t>
        </is>
      </c>
      <c r="CV2778" t="inlineStr">
        <is>
          <t>X</t>
        </is>
      </c>
      <c r="CW2778" t="inlineStr">
        <is>
          <t>D</t>
        </is>
      </c>
      <c r="CY2778" t="inlineStr">
        <is>
          <t>X</t>
        </is>
      </c>
      <c r="CZ2778" t="inlineStr">
        <is>
          <t>D</t>
        </is>
      </c>
      <c r="DC2778" t="inlineStr">
        <is>
          <t>X</t>
        </is>
      </c>
      <c r="DD2778" t="inlineStr">
        <is>
          <t>D</t>
        </is>
      </c>
      <c r="DF2778" t="inlineStr">
        <is>
          <t>X</t>
        </is>
      </c>
      <c r="DG2778" t="inlineStr">
        <is>
          <t>D</t>
        </is>
      </c>
      <c r="DI2778" t="inlineStr">
        <is>
          <t>X</t>
        </is>
      </c>
      <c r="DJ2778" t="inlineStr">
        <is>
          <t>D</t>
        </is>
      </c>
      <c r="DL2778" t="inlineStr">
        <is>
          <t>X</t>
        </is>
      </c>
      <c r="DN2778" t="inlineStr">
        <is>
          <t>X</t>
        </is>
      </c>
      <c r="DO2778" t="inlineStr">
        <is>
          <t>D</t>
        </is>
      </c>
      <c r="DR2778" t="inlineStr">
        <is>
          <t>X</t>
        </is>
      </c>
      <c r="DS2778" t="inlineStr">
        <is>
          <t>D</t>
        </is>
      </c>
      <c r="DT2778" t="inlineStr">
        <is>
          <t>D</t>
        </is>
      </c>
      <c r="DU2778" t="inlineStr">
        <is>
          <t>X</t>
        </is>
      </c>
      <c r="DW2778" t="inlineStr">
        <is>
          <t>D</t>
        </is>
      </c>
      <c r="DX2778" t="inlineStr">
        <is>
          <t>X</t>
        </is>
      </c>
      <c r="EA2778" t="inlineStr">
        <is>
          <t>X</t>
        </is>
      </c>
      <c r="ED2778" t="inlineStr">
        <is>
          <t>D</t>
        </is>
      </c>
      <c r="EF2778" t="inlineStr">
        <is>
          <t>X</t>
        </is>
      </c>
    </row>
    <row r="2779">
      <c r="A2779" t="inlineStr">
        <is>
          <t>OH0015769909</t>
        </is>
      </c>
      <c r="B2779" t="n">
        <v>78</v>
      </c>
      <c r="C2779" t="n">
        <v>27427</v>
      </c>
      <c r="D2779" t="inlineStr">
        <is>
          <t>TAYLOR</t>
        </is>
      </c>
      <c r="E2779" t="inlineStr">
        <is>
          <t>SANDRA</t>
        </is>
      </c>
      <c r="F2779">
        <f>CONCATENATE(D2779," ",LEFT(H2779,4),"T=",AU2779,"D=",AV2779,"R=",AW2779,"M=",AX2779,"L=",AY2779,"B=",AZ2779)</f>
        <v/>
      </c>
      <c r="G2779" t="inlineStr">
        <is>
          <t>L</t>
        </is>
      </c>
      <c r="I2779" t="inlineStr">
        <is>
          <t>1950-02-10</t>
        </is>
      </c>
      <c r="J2779" t="inlineStr">
        <is>
          <t>1979-10-03</t>
        </is>
      </c>
      <c r="K2779" t="inlineStr">
        <is>
          <t>ACTIVE</t>
        </is>
      </c>
      <c r="L2779" t="inlineStr">
        <is>
          <t>R</t>
        </is>
      </c>
      <c r="M2779" t="inlineStr">
        <is>
          <t>3457 OLIAN AVE NW</t>
        </is>
      </c>
      <c r="N2779">
        <f>RIGHT(M2779,LEN(M2779)-FIND(" ",M2779))</f>
        <v/>
      </c>
      <c r="P2779" t="inlineStr">
        <is>
          <t>WARREN</t>
        </is>
      </c>
      <c r="Q2779" t="inlineStr">
        <is>
          <t>OH</t>
        </is>
      </c>
      <c r="R2779" t="n">
        <v>44485</v>
      </c>
      <c r="AD2779" t="inlineStr">
        <is>
          <t>TRUMBULL CAREER &amp; TECH CENTER</t>
        </is>
      </c>
      <c r="AE2779" t="inlineStr">
        <is>
          <t>WARREN CITY</t>
        </is>
      </c>
      <c r="AF2779" t="inlineStr">
        <is>
          <t>WARREN CITY SD</t>
        </is>
      </c>
      <c r="AH2779" t="n">
        <v>14</v>
      </c>
      <c r="AI2779" t="n">
        <v>11</v>
      </c>
      <c r="AN2779" t="inlineStr">
        <is>
          <t>WARREN</t>
        </is>
      </c>
      <c r="AO2779" t="inlineStr">
        <is>
          <t>WARREN CITY 1E</t>
        </is>
      </c>
      <c r="AP2779" t="inlineStr">
        <is>
          <t>78-P-ACJ</t>
        </is>
      </c>
      <c r="AQ2779" t="n">
        <v>9</v>
      </c>
      <c r="AR2779" t="n">
        <v>64</v>
      </c>
      <c r="AS2779" t="n">
        <v>32</v>
      </c>
      <c r="AU2779">
        <f>COUNTA($BA$2779:$EH$2779)</f>
        <v/>
      </c>
      <c r="AV2779">
        <f>COUNTIF($BA$2779:$EH$2779,"D")</f>
        <v/>
      </c>
      <c r="AW2779">
        <f>COUNTIF($BA$2779:$EH$2779,"R")</f>
        <v/>
      </c>
      <c r="AX2779">
        <f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/>
      </c>
      <c r="AY2779">
        <f>IF(DJ2779&lt;&gt;"",1,0)+IF(DK2779&lt;&gt;"",1,0)+IF(DM2779&lt;&gt;"",1,0)+IF(DO2779&lt;&gt;"",1,0)+IF(DP2779&lt;&gt;"",1,0)+IF(DQ2779&lt;&gt;"",1,0)+IF(DS2779&lt;&gt;"",1,0)+IF(DT2779&lt;&gt;"",1,0)+IF(DV2779&lt;&gt;"",1,0)+IF(DW2779&lt;&gt;"",1,0)+IF(DX2779&lt;&gt;"",1,0)+IF(DY2779&lt;&gt;"",1,0)+IF(DZ2779&lt;&gt;"",1,0)+IF(EB2779&lt;&gt;"",1,0)+IF(EC2779&lt;&gt;"",1,0)+IF(ED2779&lt;&gt;"",1,0)+IF(EG2779&lt;&gt;"",1,0)+IF(EH2779&lt;&gt;"",1,0)</f>
        <v/>
      </c>
      <c r="AZ2779">
        <f>IF(EH2779&lt;&gt;"",1,0)</f>
        <v/>
      </c>
      <c r="BB2779" t="inlineStr">
        <is>
          <t>WARREN-WARD 1</t>
        </is>
      </c>
      <c r="BC2779" t="inlineStr">
        <is>
          <t>X</t>
        </is>
      </c>
      <c r="BD2779" t="inlineStr">
        <is>
          <t>X</t>
        </is>
      </c>
      <c r="BE2779" t="inlineStr">
        <is>
          <t>X</t>
        </is>
      </c>
      <c r="BF2779" t="inlineStr">
        <is>
          <t>X</t>
        </is>
      </c>
      <c r="BG2779" t="inlineStr">
        <is>
          <t>X</t>
        </is>
      </c>
      <c r="BH2779" t="inlineStr">
        <is>
          <t>X</t>
        </is>
      </c>
      <c r="BI2779" t="inlineStr">
        <is>
          <t>X</t>
        </is>
      </c>
      <c r="BJ2779" t="inlineStr">
        <is>
          <t>X</t>
        </is>
      </c>
      <c r="BK2779" t="inlineStr">
        <is>
          <t>X</t>
        </is>
      </c>
      <c r="BL2779" t="inlineStr">
        <is>
          <t>X</t>
        </is>
      </c>
      <c r="BP2779" t="inlineStr">
        <is>
          <t>X</t>
        </is>
      </c>
      <c r="BR2779" t="inlineStr">
        <is>
          <t>X</t>
        </is>
      </c>
      <c r="BS2779" t="inlineStr">
        <is>
          <t>X</t>
        </is>
      </c>
      <c r="BV2779" t="inlineStr">
        <is>
          <t>X</t>
        </is>
      </c>
      <c r="BY2779" t="inlineStr">
        <is>
          <t>D</t>
        </is>
      </c>
      <c r="CA2779" t="inlineStr">
        <is>
          <t>X</t>
        </is>
      </c>
      <c r="CG2779" t="inlineStr">
        <is>
          <t>X</t>
        </is>
      </c>
      <c r="CH2779" t="inlineStr">
        <is>
          <t>X</t>
        </is>
      </c>
      <c r="CK2779" t="inlineStr">
        <is>
          <t>X</t>
        </is>
      </c>
      <c r="CN2779" t="inlineStr">
        <is>
          <t>X</t>
        </is>
      </c>
      <c r="CO2779" t="inlineStr">
        <is>
          <t>X</t>
        </is>
      </c>
      <c r="CP2779" t="inlineStr">
        <is>
          <t>X</t>
        </is>
      </c>
      <c r="CT2779" t="inlineStr">
        <is>
          <t>X</t>
        </is>
      </c>
      <c r="CV2779" t="inlineStr">
        <is>
          <t>X</t>
        </is>
      </c>
      <c r="CY2779" t="inlineStr">
        <is>
          <t>X</t>
        </is>
      </c>
      <c r="CZ2779" t="inlineStr">
        <is>
          <t>R</t>
        </is>
      </c>
      <c r="DC2779" t="inlineStr">
        <is>
          <t>X</t>
        </is>
      </c>
      <c r="DF2779" t="inlineStr">
        <is>
          <t>X</t>
        </is>
      </c>
      <c r="DG2779" t="inlineStr">
        <is>
          <t>R</t>
        </is>
      </c>
      <c r="DI2779" t="inlineStr">
        <is>
          <t>X</t>
        </is>
      </c>
      <c r="DL2779" t="inlineStr">
        <is>
          <t>X</t>
        </is>
      </c>
      <c r="DN2779" t="inlineStr">
        <is>
          <t>X</t>
        </is>
      </c>
      <c r="DR2779" t="inlineStr">
        <is>
          <t>X</t>
        </is>
      </c>
      <c r="DS2779" t="inlineStr">
        <is>
          <t>R</t>
        </is>
      </c>
      <c r="DT2779" t="inlineStr">
        <is>
          <t>R</t>
        </is>
      </c>
      <c r="DU2779" t="inlineStr">
        <is>
          <t>X</t>
        </is>
      </c>
      <c r="DW2779" t="inlineStr">
        <is>
          <t>X</t>
        </is>
      </c>
      <c r="DX2779" t="inlineStr">
        <is>
          <t>X</t>
        </is>
      </c>
      <c r="EA2779" t="inlineStr">
        <is>
          <t>X</t>
        </is>
      </c>
      <c r="ED2779" t="inlineStr">
        <is>
          <t>R</t>
        </is>
      </c>
      <c r="EF2779" t="inlineStr">
        <is>
          <t>X</t>
        </is>
      </c>
      <c r="EH2779" t="inlineStr">
        <is>
          <t>X</t>
        </is>
      </c>
    </row>
    <row r="2780">
      <c r="A2780" t="inlineStr">
        <is>
          <t>OH0026638493</t>
        </is>
      </c>
      <c r="B2780" t="n">
        <v>78</v>
      </c>
      <c r="C2780" t="n">
        <v>465406</v>
      </c>
      <c r="D2780" t="inlineStr">
        <is>
          <t>MCCANN</t>
        </is>
      </c>
      <c r="E2780" t="inlineStr">
        <is>
          <t>OWEN</t>
        </is>
      </c>
      <c r="F2780">
        <f>CONCATENATE(D2780," ",LEFT(H2780,4),"T=",AU2780,"D=",AV2780,"R=",AW2780,"M=",AX2780,"L=",AY2780,"B=",AZ2780)</f>
        <v/>
      </c>
      <c r="G2780" t="inlineStr">
        <is>
          <t>THOMAS</t>
        </is>
      </c>
      <c r="I2780" t="inlineStr">
        <is>
          <t>1989-07-09</t>
        </is>
      </c>
      <c r="J2780" t="inlineStr">
        <is>
          <t>2023-05-03</t>
        </is>
      </c>
      <c r="K2780" t="inlineStr">
        <is>
          <t>ACTIVE</t>
        </is>
      </c>
      <c r="M2780" t="inlineStr">
        <is>
          <t>3127 ELMHILL DR NW</t>
        </is>
      </c>
      <c r="N2780">
        <f>RIGHT(M2780,LEN(M2780)-FIND(" ",M2780))</f>
        <v/>
      </c>
      <c r="P2780" t="inlineStr">
        <is>
          <t>WARREN</t>
        </is>
      </c>
      <c r="Q2780" t="inlineStr">
        <is>
          <t>OH</t>
        </is>
      </c>
      <c r="R2780" t="n">
        <v>44485</v>
      </c>
      <c r="AD2780" t="inlineStr">
        <is>
          <t>TRUMBULL CAREER &amp; TECH CENTER</t>
        </is>
      </c>
      <c r="AE2780" t="inlineStr">
        <is>
          <t>WARREN CITY</t>
        </is>
      </c>
      <c r="AF2780" t="inlineStr">
        <is>
          <t>WARREN CITY SD</t>
        </is>
      </c>
      <c r="AH2780" t="n">
        <v>14</v>
      </c>
      <c r="AI2780" t="n">
        <v>11</v>
      </c>
      <c r="AN2780" t="inlineStr">
        <is>
          <t>WARREN</t>
        </is>
      </c>
      <c r="AO2780" t="inlineStr">
        <is>
          <t>WARREN CITY 1E</t>
        </is>
      </c>
      <c r="AP2780" t="inlineStr">
        <is>
          <t>78-P-ACJ</t>
        </is>
      </c>
      <c r="AQ2780" t="n">
        <v>9</v>
      </c>
      <c r="AR2780" t="n">
        <v>64</v>
      </c>
      <c r="AS2780" t="n">
        <v>32</v>
      </c>
      <c r="AU2780">
        <f>COUNTA($BA$2780:$EH$2780)</f>
        <v/>
      </c>
      <c r="AV2780">
        <f>COUNTIF($BA$2780:$EH$2780,"D")</f>
        <v/>
      </c>
      <c r="AW2780">
        <f>COUNTIF($BA$2780:$EH$2780,"R")</f>
        <v/>
      </c>
      <c r="AX2780">
        <f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/>
      </c>
      <c r="AY2780">
        <f>IF(DJ2780&lt;&gt;"",1,0)+IF(DK2780&lt;&gt;"",1,0)+IF(DM2780&lt;&gt;"",1,0)+IF(DO2780&lt;&gt;"",1,0)+IF(DP2780&lt;&gt;"",1,0)+IF(DQ2780&lt;&gt;"",1,0)+IF(DS2780&lt;&gt;"",1,0)+IF(DT2780&lt;&gt;"",1,0)+IF(DV2780&lt;&gt;"",1,0)+IF(DW2780&lt;&gt;"",1,0)+IF(DX2780&lt;&gt;"",1,0)+IF(DY2780&lt;&gt;"",1,0)+IF(DZ2780&lt;&gt;"",1,0)+IF(EB2780&lt;&gt;"",1,0)+IF(EC2780&lt;&gt;"",1,0)+IF(ED2780&lt;&gt;"",1,0)+IF(EG2780&lt;&gt;"",1,0)+IF(EH2780&lt;&gt;"",1,0)</f>
        <v/>
      </c>
      <c r="AZ2780">
        <f>IF(EH2780&lt;&gt;"",1,0)</f>
        <v/>
      </c>
      <c r="BB2780" t="inlineStr">
        <is>
          <t>WARREN-WARD 1</t>
        </is>
      </c>
      <c r="DN2780" t="inlineStr">
        <is>
          <t>X</t>
        </is>
      </c>
    </row>
    <row r="2781">
      <c r="A2781" t="inlineStr">
        <is>
          <t>OH0015816725</t>
        </is>
      </c>
      <c r="B2781" t="n">
        <v>78</v>
      </c>
      <c r="C2781" t="n">
        <v>272292</v>
      </c>
      <c r="D2781" t="inlineStr">
        <is>
          <t>LEMASTER</t>
        </is>
      </c>
      <c r="E2781" t="inlineStr">
        <is>
          <t>PATRICIA</t>
        </is>
      </c>
      <c r="F2781">
        <f>CONCATENATE(D2781," ",LEFT(H2781,4),"T=",AU2781,"D=",AV2781,"R=",AW2781,"M=",AX2781,"L=",AY2781,"B=",AZ2781)</f>
        <v/>
      </c>
      <c r="G2781" t="inlineStr">
        <is>
          <t>L</t>
        </is>
      </c>
      <c r="I2781" t="inlineStr">
        <is>
          <t>1964-09-14</t>
        </is>
      </c>
      <c r="J2781" t="inlineStr">
        <is>
          <t>2016-09-10</t>
        </is>
      </c>
      <c r="K2781" t="inlineStr">
        <is>
          <t>ACTIVE</t>
        </is>
      </c>
      <c r="L2781" t="inlineStr">
        <is>
          <t>R</t>
        </is>
      </c>
      <c r="M2781" t="inlineStr">
        <is>
          <t>3206 RED FOX RUN DR NW</t>
        </is>
      </c>
      <c r="N2781">
        <f>RIGHT(M2781,LEN(M2781)-FIND(" ",M2781))</f>
        <v/>
      </c>
      <c r="P2781" t="inlineStr">
        <is>
          <t>WARREN</t>
        </is>
      </c>
      <c r="Q2781" t="inlineStr">
        <is>
          <t>OH</t>
        </is>
      </c>
      <c r="R2781" t="n">
        <v>44485</v>
      </c>
      <c r="AD2781" t="inlineStr">
        <is>
          <t>TRUMBULL CAREER &amp; TECH CENTER</t>
        </is>
      </c>
      <c r="AE2781" t="inlineStr">
        <is>
          <t>WARREN CITY</t>
        </is>
      </c>
      <c r="AF2781" t="inlineStr">
        <is>
          <t>WARREN CITY SD</t>
        </is>
      </c>
      <c r="AH2781" t="n">
        <v>14</v>
      </c>
      <c r="AI2781" t="n">
        <v>11</v>
      </c>
      <c r="AN2781" t="inlineStr">
        <is>
          <t>WARREN</t>
        </is>
      </c>
      <c r="AO2781" t="inlineStr">
        <is>
          <t>WARREN CITY 1E</t>
        </is>
      </c>
      <c r="AP2781" t="inlineStr">
        <is>
          <t>78-P-ACJ</t>
        </is>
      </c>
      <c r="AQ2781" t="n">
        <v>9</v>
      </c>
      <c r="AR2781" t="n">
        <v>64</v>
      </c>
      <c r="AS2781" t="n">
        <v>32</v>
      </c>
      <c r="AU2781">
        <f>COUNTA($BA$2781:$EH$2781)</f>
        <v/>
      </c>
      <c r="AV2781">
        <f>COUNTIF($BA$2781:$EH$2781,"D")</f>
        <v/>
      </c>
      <c r="AW2781">
        <f>COUNTIF($BA$2781:$EH$2781,"R")</f>
        <v/>
      </c>
      <c r="AX2781">
        <f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/>
      </c>
      <c r="AY2781">
        <f>IF(DJ2781&lt;&gt;"",1,0)+IF(DK2781&lt;&gt;"",1,0)+IF(DM2781&lt;&gt;"",1,0)+IF(DO2781&lt;&gt;"",1,0)+IF(DP2781&lt;&gt;"",1,0)+IF(DQ2781&lt;&gt;"",1,0)+IF(DS2781&lt;&gt;"",1,0)+IF(DT2781&lt;&gt;"",1,0)+IF(DV2781&lt;&gt;"",1,0)+IF(DW2781&lt;&gt;"",1,0)+IF(DX2781&lt;&gt;"",1,0)+IF(DY2781&lt;&gt;"",1,0)+IF(DZ2781&lt;&gt;"",1,0)+IF(EB2781&lt;&gt;"",1,0)+IF(EC2781&lt;&gt;"",1,0)+IF(ED2781&lt;&gt;"",1,0)+IF(EG2781&lt;&gt;"",1,0)+IF(EH2781&lt;&gt;"",1,0)</f>
        <v/>
      </c>
      <c r="AZ2781">
        <f>IF(EH2781&lt;&gt;"",1,0)</f>
        <v/>
      </c>
      <c r="BB2781" t="inlineStr">
        <is>
          <t>WARREN-WARD 1</t>
        </is>
      </c>
      <c r="BD2781" t="inlineStr">
        <is>
          <t>X</t>
        </is>
      </c>
      <c r="BE2781" t="inlineStr">
        <is>
          <t>X</t>
        </is>
      </c>
      <c r="BL2781" t="inlineStr">
        <is>
          <t>X</t>
        </is>
      </c>
      <c r="BS2781" t="inlineStr">
        <is>
          <t>X</t>
        </is>
      </c>
      <c r="BY2781" t="inlineStr">
        <is>
          <t>D</t>
        </is>
      </c>
      <c r="CA2781" t="inlineStr">
        <is>
          <t>X</t>
        </is>
      </c>
      <c r="CK2781" t="inlineStr">
        <is>
          <t>X</t>
        </is>
      </c>
      <c r="CN2781" t="inlineStr">
        <is>
          <t>X</t>
        </is>
      </c>
      <c r="CP2781" t="inlineStr">
        <is>
          <t>X</t>
        </is>
      </c>
      <c r="DC2781" t="inlineStr">
        <is>
          <t>X</t>
        </is>
      </c>
      <c r="DI2781" t="inlineStr">
        <is>
          <t>X</t>
        </is>
      </c>
      <c r="DM2781" t="inlineStr">
        <is>
          <t>R</t>
        </is>
      </c>
      <c r="DN2781" t="inlineStr">
        <is>
          <t>X</t>
        </is>
      </c>
      <c r="DS2781" t="inlineStr">
        <is>
          <t>R</t>
        </is>
      </c>
      <c r="DU2781" t="inlineStr">
        <is>
          <t>X</t>
        </is>
      </c>
      <c r="EA2781" t="inlineStr">
        <is>
          <t>X</t>
        </is>
      </c>
      <c r="ED2781" t="inlineStr">
        <is>
          <t>R</t>
        </is>
      </c>
      <c r="EF2781" t="inlineStr">
        <is>
          <t>X</t>
        </is>
      </c>
    </row>
    <row r="2782">
      <c r="A2782" t="inlineStr">
        <is>
          <t>OH0015692683</t>
        </is>
      </c>
      <c r="B2782" t="n">
        <v>78</v>
      </c>
      <c r="C2782" t="n">
        <v>293710</v>
      </c>
      <c r="D2782" t="inlineStr">
        <is>
          <t>BEVAN</t>
        </is>
      </c>
      <c r="E2782" t="inlineStr">
        <is>
          <t>CHARLES</t>
        </is>
      </c>
      <c r="F2782">
        <f>CONCATENATE(D2782," ",LEFT(H2782,4),"T=",AU2782,"D=",AV2782,"R=",AW2782,"M=",AX2782,"L=",AY2782,"B=",AZ2782)</f>
        <v/>
      </c>
      <c r="G2782" t="inlineStr">
        <is>
          <t>W</t>
        </is>
      </c>
      <c r="H2782" t="inlineStr">
        <is>
          <t>III</t>
        </is>
      </c>
      <c r="I2782" t="inlineStr">
        <is>
          <t>1968-08-05</t>
        </is>
      </c>
      <c r="J2782" t="inlineStr">
        <is>
          <t>2000-02-02</t>
        </is>
      </c>
      <c r="K2782" t="inlineStr">
        <is>
          <t>ACTIVE</t>
        </is>
      </c>
      <c r="L2782" t="inlineStr">
        <is>
          <t>R</t>
        </is>
      </c>
      <c r="M2782" t="inlineStr">
        <is>
          <t>3276 RED FOX RUN DR NW</t>
        </is>
      </c>
      <c r="N2782">
        <f>RIGHT(M2782,LEN(M2782)-FIND(" ",M2782))</f>
        <v/>
      </c>
      <c r="P2782" t="inlineStr">
        <is>
          <t>WARREN</t>
        </is>
      </c>
      <c r="Q2782" t="inlineStr">
        <is>
          <t>OH</t>
        </is>
      </c>
      <c r="R2782" t="n">
        <v>44485</v>
      </c>
      <c r="AD2782" t="inlineStr">
        <is>
          <t>TRUMBULL CAREER &amp; TECH CENTER</t>
        </is>
      </c>
      <c r="AE2782" t="inlineStr">
        <is>
          <t>WARREN CITY</t>
        </is>
      </c>
      <c r="AF2782" t="inlineStr">
        <is>
          <t>WARREN CITY SD</t>
        </is>
      </c>
      <c r="AH2782" t="n">
        <v>14</v>
      </c>
      <c r="AI2782" t="n">
        <v>11</v>
      </c>
      <c r="AN2782" t="inlineStr">
        <is>
          <t>WARREN</t>
        </is>
      </c>
      <c r="AO2782" t="inlineStr">
        <is>
          <t>WARREN CITY 1E</t>
        </is>
      </c>
      <c r="AP2782" t="inlineStr">
        <is>
          <t>78-P-ACJ</t>
        </is>
      </c>
      <c r="AQ2782" t="n">
        <v>9</v>
      </c>
      <c r="AR2782" t="n">
        <v>64</v>
      </c>
      <c r="AS2782" t="n">
        <v>32</v>
      </c>
      <c r="AU2782">
        <f>COUNTA($BA$2782:$EH$2782)</f>
        <v/>
      </c>
      <c r="AV2782">
        <f>COUNTIF($BA$2782:$EH$2782,"D")</f>
        <v/>
      </c>
      <c r="AW2782">
        <f>COUNTIF($BA$2782:$EH$2782,"R")</f>
        <v/>
      </c>
      <c r="AX2782">
        <f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/>
      </c>
      <c r="AY2782">
        <f>IF(DJ2782&lt;&gt;"",1,0)+IF(DK2782&lt;&gt;"",1,0)+IF(DM2782&lt;&gt;"",1,0)+IF(DO2782&lt;&gt;"",1,0)+IF(DP2782&lt;&gt;"",1,0)+IF(DQ2782&lt;&gt;"",1,0)+IF(DS2782&lt;&gt;"",1,0)+IF(DT2782&lt;&gt;"",1,0)+IF(DV2782&lt;&gt;"",1,0)+IF(DW2782&lt;&gt;"",1,0)+IF(DX2782&lt;&gt;"",1,0)+IF(DY2782&lt;&gt;"",1,0)+IF(DZ2782&lt;&gt;"",1,0)+IF(EB2782&lt;&gt;"",1,0)+IF(EC2782&lt;&gt;"",1,0)+IF(ED2782&lt;&gt;"",1,0)+IF(EG2782&lt;&gt;"",1,0)+IF(EH2782&lt;&gt;"",1,0)</f>
        <v/>
      </c>
      <c r="AZ2782">
        <f>IF(EH2782&lt;&gt;"",1,0)</f>
        <v/>
      </c>
      <c r="BB2782" t="inlineStr">
        <is>
          <t>WARREN-WARD 1</t>
        </is>
      </c>
      <c r="BC2782" t="inlineStr">
        <is>
          <t>X</t>
        </is>
      </c>
      <c r="BD2782" t="inlineStr">
        <is>
          <t>X</t>
        </is>
      </c>
      <c r="BE2782" t="inlineStr">
        <is>
          <t>X</t>
        </is>
      </c>
      <c r="BK2782" t="inlineStr">
        <is>
          <t>X</t>
        </is>
      </c>
      <c r="BL2782" t="inlineStr">
        <is>
          <t>X</t>
        </is>
      </c>
      <c r="BP2782" t="inlineStr">
        <is>
          <t>X</t>
        </is>
      </c>
      <c r="BS2782" t="inlineStr">
        <is>
          <t>X</t>
        </is>
      </c>
      <c r="BY2782" t="inlineStr">
        <is>
          <t>R</t>
        </is>
      </c>
      <c r="CA2782" t="inlineStr">
        <is>
          <t>X</t>
        </is>
      </c>
      <c r="CG2782" t="inlineStr">
        <is>
          <t>X</t>
        </is>
      </c>
      <c r="CH2782" t="inlineStr">
        <is>
          <t>R</t>
        </is>
      </c>
      <c r="CK2782" t="inlineStr">
        <is>
          <t>X</t>
        </is>
      </c>
      <c r="CN2782" t="inlineStr">
        <is>
          <t>X</t>
        </is>
      </c>
      <c r="CO2782" t="inlineStr">
        <is>
          <t>R</t>
        </is>
      </c>
      <c r="CP2782" t="inlineStr">
        <is>
          <t>X</t>
        </is>
      </c>
      <c r="CV2782" t="inlineStr">
        <is>
          <t>X</t>
        </is>
      </c>
      <c r="CY2782" t="inlineStr">
        <is>
          <t>X</t>
        </is>
      </c>
      <c r="CZ2782" t="inlineStr">
        <is>
          <t>R</t>
        </is>
      </c>
      <c r="DC2782" t="inlineStr">
        <is>
          <t>X</t>
        </is>
      </c>
      <c r="DI2782" t="inlineStr">
        <is>
          <t>X</t>
        </is>
      </c>
      <c r="DL2782" t="inlineStr">
        <is>
          <t>X</t>
        </is>
      </c>
      <c r="DN2782" t="inlineStr">
        <is>
          <t>X</t>
        </is>
      </c>
      <c r="DU2782" t="inlineStr">
        <is>
          <t>X</t>
        </is>
      </c>
      <c r="DX2782" t="inlineStr">
        <is>
          <t>X</t>
        </is>
      </c>
      <c r="EA2782" t="inlineStr">
        <is>
          <t>X</t>
        </is>
      </c>
      <c r="ED2782" t="inlineStr">
        <is>
          <t>R</t>
        </is>
      </c>
      <c r="EF2782" t="inlineStr">
        <is>
          <t>X</t>
        </is>
      </c>
    </row>
    <row r="2783">
      <c r="A2783" t="inlineStr">
        <is>
          <t>OH0026212994</t>
        </is>
      </c>
      <c r="B2783" t="n">
        <v>78</v>
      </c>
      <c r="C2783" t="n">
        <v>458381</v>
      </c>
      <c r="D2783" t="inlineStr">
        <is>
          <t>ROBINSON</t>
        </is>
      </c>
      <c r="E2783" t="inlineStr">
        <is>
          <t>MARY</t>
        </is>
      </c>
      <c r="F2783">
        <f>CONCATENATE(D2783," ",LEFT(H2783,4),"T=",AU2783,"D=",AV2783,"R=",AW2783,"M=",AX2783,"L=",AY2783,"B=",AZ2783)</f>
        <v/>
      </c>
      <c r="G2783" t="inlineStr">
        <is>
          <t>CAROLYN</t>
        </is>
      </c>
      <c r="I2783" t="inlineStr">
        <is>
          <t>1964-05-31</t>
        </is>
      </c>
      <c r="J2783" t="inlineStr">
        <is>
          <t>2021-05-24</t>
        </is>
      </c>
      <c r="K2783" t="inlineStr">
        <is>
          <t>CONFIRMATION</t>
        </is>
      </c>
      <c r="M2783" t="inlineStr">
        <is>
          <t>3254 RED FOX RUN DR NW</t>
        </is>
      </c>
      <c r="N2783">
        <f>RIGHT(M2783,LEN(M2783)-FIND(" ",M2783))</f>
        <v/>
      </c>
      <c r="P2783" t="inlineStr">
        <is>
          <t>WARREN</t>
        </is>
      </c>
      <c r="Q2783" t="inlineStr">
        <is>
          <t>OH</t>
        </is>
      </c>
      <c r="R2783" t="n">
        <v>44485</v>
      </c>
      <c r="AD2783" t="inlineStr">
        <is>
          <t>TRUMBULL CAREER &amp; TECH CENTER</t>
        </is>
      </c>
      <c r="AE2783" t="inlineStr">
        <is>
          <t>WARREN CITY</t>
        </is>
      </c>
      <c r="AF2783" t="inlineStr">
        <is>
          <t>WARREN CITY SD</t>
        </is>
      </c>
      <c r="AH2783" t="n">
        <v>14</v>
      </c>
      <c r="AI2783" t="n">
        <v>11</v>
      </c>
      <c r="AN2783" t="inlineStr">
        <is>
          <t>WARREN</t>
        </is>
      </c>
      <c r="AO2783" t="inlineStr">
        <is>
          <t>WARREN CITY 1E</t>
        </is>
      </c>
      <c r="AP2783" t="inlineStr">
        <is>
          <t>78-P-ACJ</t>
        </is>
      </c>
      <c r="AQ2783" t="n">
        <v>9</v>
      </c>
      <c r="AR2783" t="n">
        <v>64</v>
      </c>
      <c r="AS2783" t="n">
        <v>32</v>
      </c>
      <c r="AU2783">
        <f>COUNTA($BA$2783:$EH$2783)</f>
        <v/>
      </c>
      <c r="AV2783">
        <f>COUNTIF($BA$2783:$EH$2783,"D")</f>
        <v/>
      </c>
      <c r="AW2783">
        <f>COUNTIF($BA$2783:$EH$2783,"R")</f>
        <v/>
      </c>
      <c r="AX2783">
        <f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/>
      </c>
      <c r="AY2783">
        <f>IF(DJ2783&lt;&gt;"",1,0)+IF(DK2783&lt;&gt;"",1,0)+IF(DM2783&lt;&gt;"",1,0)+IF(DO2783&lt;&gt;"",1,0)+IF(DP2783&lt;&gt;"",1,0)+IF(DQ2783&lt;&gt;"",1,0)+IF(DS2783&lt;&gt;"",1,0)+IF(DT2783&lt;&gt;"",1,0)+IF(DV2783&lt;&gt;"",1,0)+IF(DW2783&lt;&gt;"",1,0)+IF(DX2783&lt;&gt;"",1,0)+IF(DY2783&lt;&gt;"",1,0)+IF(DZ2783&lt;&gt;"",1,0)+IF(EB2783&lt;&gt;"",1,0)+IF(EC2783&lt;&gt;"",1,0)+IF(ED2783&lt;&gt;"",1,0)+IF(EG2783&lt;&gt;"",1,0)+IF(EH2783&lt;&gt;"",1,0)</f>
        <v/>
      </c>
      <c r="AZ2783">
        <f>IF(EH2783&lt;&gt;"",1,0)</f>
        <v/>
      </c>
      <c r="BB2783" t="inlineStr">
        <is>
          <t>WARREN-WARD 1</t>
        </is>
      </c>
    </row>
    <row r="2784">
      <c r="A2784" t="inlineStr">
        <is>
          <t>OH0026276073</t>
        </is>
      </c>
      <c r="B2784" t="n">
        <v>78</v>
      </c>
      <c r="C2784" t="n">
        <v>459481</v>
      </c>
      <c r="D2784" t="inlineStr">
        <is>
          <t>YOUNG</t>
        </is>
      </c>
      <c r="E2784" t="inlineStr">
        <is>
          <t>AMANDA</t>
        </is>
      </c>
      <c r="F2784">
        <f>CONCATENATE(D2784," ",LEFT(H2784,4),"T=",AU2784,"D=",AV2784,"R=",AW2784,"M=",AX2784,"L=",AY2784,"B=",AZ2784)</f>
        <v/>
      </c>
      <c r="G2784" t="inlineStr">
        <is>
          <t>JOURNEE</t>
        </is>
      </c>
      <c r="I2784" t="inlineStr">
        <is>
          <t>1998-09-26</t>
        </is>
      </c>
      <c r="J2784" t="inlineStr">
        <is>
          <t>2021-08-18</t>
        </is>
      </c>
      <c r="K2784" t="inlineStr">
        <is>
          <t>CONFIRMATION</t>
        </is>
      </c>
      <c r="M2784" t="inlineStr">
        <is>
          <t>3141 LODWICK DR NW</t>
        </is>
      </c>
      <c r="N2784">
        <f>RIGHT(M2784,LEN(M2784)-FIND(" ",M2784))</f>
        <v/>
      </c>
      <c r="O2784" t="inlineStr">
        <is>
          <t>APT 2</t>
        </is>
      </c>
      <c r="P2784" t="inlineStr">
        <is>
          <t>WARREN</t>
        </is>
      </c>
      <c r="Q2784" t="inlineStr">
        <is>
          <t>OH</t>
        </is>
      </c>
      <c r="R2784" t="n">
        <v>44485</v>
      </c>
      <c r="AD2784" t="inlineStr">
        <is>
          <t>TRUMBULL CAREER &amp; TECH CENTER</t>
        </is>
      </c>
      <c r="AE2784" t="inlineStr">
        <is>
          <t>WARREN CITY</t>
        </is>
      </c>
      <c r="AF2784" t="inlineStr">
        <is>
          <t>WARREN CITY SD</t>
        </is>
      </c>
      <c r="AH2784" t="n">
        <v>14</v>
      </c>
      <c r="AI2784" t="n">
        <v>11</v>
      </c>
      <c r="AN2784" t="inlineStr">
        <is>
          <t>WARREN</t>
        </is>
      </c>
      <c r="AO2784" t="inlineStr">
        <is>
          <t>WARREN CITY 1E</t>
        </is>
      </c>
      <c r="AP2784" t="inlineStr">
        <is>
          <t>78-P-ACJ</t>
        </is>
      </c>
      <c r="AQ2784" t="n">
        <v>9</v>
      </c>
      <c r="AR2784" t="n">
        <v>64</v>
      </c>
      <c r="AS2784" t="n">
        <v>32</v>
      </c>
      <c r="AU2784">
        <f>COUNTA($BA$2784:$EH$2784)</f>
        <v/>
      </c>
      <c r="AV2784">
        <f>COUNTIF($BA$2784:$EH$2784,"D")</f>
        <v/>
      </c>
      <c r="AW2784">
        <f>COUNTIF($BA$2784:$EH$2784,"R")</f>
        <v/>
      </c>
      <c r="AX2784">
        <f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/>
      </c>
      <c r="AY2784">
        <f>IF(DJ2784&lt;&gt;"",1,0)+IF(DK2784&lt;&gt;"",1,0)+IF(DM2784&lt;&gt;"",1,0)+IF(DO2784&lt;&gt;"",1,0)+IF(DP2784&lt;&gt;"",1,0)+IF(DQ2784&lt;&gt;"",1,0)+IF(DS2784&lt;&gt;"",1,0)+IF(DT2784&lt;&gt;"",1,0)+IF(DV2784&lt;&gt;"",1,0)+IF(DW2784&lt;&gt;"",1,0)+IF(DX2784&lt;&gt;"",1,0)+IF(DY2784&lt;&gt;"",1,0)+IF(DZ2784&lt;&gt;"",1,0)+IF(EB2784&lt;&gt;"",1,0)+IF(EC2784&lt;&gt;"",1,0)+IF(ED2784&lt;&gt;"",1,0)+IF(EG2784&lt;&gt;"",1,0)+IF(EH2784&lt;&gt;"",1,0)</f>
        <v/>
      </c>
      <c r="AZ2784">
        <f>IF(EH2784&lt;&gt;"",1,0)</f>
        <v/>
      </c>
      <c r="BB2784" t="inlineStr">
        <is>
          <t>WARREN-WARD 1</t>
        </is>
      </c>
    </row>
    <row r="2785">
      <c r="A2785" t="inlineStr">
        <is>
          <t>OH0015763954</t>
        </is>
      </c>
      <c r="B2785" t="n">
        <v>78</v>
      </c>
      <c r="C2785" t="n">
        <v>327202</v>
      </c>
      <c r="D2785" t="inlineStr">
        <is>
          <t>WHAPHAM</t>
        </is>
      </c>
      <c r="E2785" t="inlineStr">
        <is>
          <t>DOROTHY</t>
        </is>
      </c>
      <c r="F2785">
        <f>CONCATENATE(D2785," ",LEFT(H2785,4),"T=",AU2785,"D=",AV2785,"R=",AW2785,"M=",AX2785,"L=",AY2785,"B=",AZ2785)</f>
        <v/>
      </c>
      <c r="G2785" t="inlineStr">
        <is>
          <t>M</t>
        </is>
      </c>
      <c r="I2785" t="inlineStr">
        <is>
          <t>1948-01-27</t>
        </is>
      </c>
      <c r="J2785" t="inlineStr">
        <is>
          <t>2016-01-28</t>
        </is>
      </c>
      <c r="K2785" t="inlineStr">
        <is>
          <t>ACTIVE</t>
        </is>
      </c>
      <c r="L2785" t="inlineStr">
        <is>
          <t>D</t>
        </is>
      </c>
      <c r="M2785" t="inlineStr">
        <is>
          <t>3000 RED FOX RUN DR NW</t>
        </is>
      </c>
      <c r="N2785">
        <f>RIGHT(M2785,LEN(M2785)-FIND(" ",M2785))</f>
        <v/>
      </c>
      <c r="P2785" t="inlineStr">
        <is>
          <t>WARREN</t>
        </is>
      </c>
      <c r="Q2785" t="inlineStr">
        <is>
          <t>OH</t>
        </is>
      </c>
      <c r="R2785" t="n">
        <v>44485</v>
      </c>
      <c r="AD2785" t="inlineStr">
        <is>
          <t>TRUMBULL CAREER &amp; TECH CENTER</t>
        </is>
      </c>
      <c r="AE2785" t="inlineStr">
        <is>
          <t>WARREN CITY</t>
        </is>
      </c>
      <c r="AF2785" t="inlineStr">
        <is>
          <t>WARREN CITY SD</t>
        </is>
      </c>
      <c r="AH2785" t="n">
        <v>14</v>
      </c>
      <c r="AI2785" t="n">
        <v>11</v>
      </c>
      <c r="AN2785" t="inlineStr">
        <is>
          <t>WARREN</t>
        </is>
      </c>
      <c r="AO2785" t="inlineStr">
        <is>
          <t>WARREN CITY 1E</t>
        </is>
      </c>
      <c r="AP2785" t="inlineStr">
        <is>
          <t>78-P-ACJ</t>
        </is>
      </c>
      <c r="AQ2785" t="n">
        <v>9</v>
      </c>
      <c r="AR2785" t="n">
        <v>64</v>
      </c>
      <c r="AS2785" t="n">
        <v>32</v>
      </c>
      <c r="AU2785">
        <f>COUNTA($BA$2785:$EH$2785)</f>
        <v/>
      </c>
      <c r="AV2785">
        <f>COUNTIF($BA$2785:$EH$2785,"D")</f>
        <v/>
      </c>
      <c r="AW2785">
        <f>COUNTIF($BA$2785:$EH$2785,"R")</f>
        <v/>
      </c>
      <c r="AX2785">
        <f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/>
      </c>
      <c r="AY2785">
        <f>IF(DJ2785&lt;&gt;"",1,0)+IF(DK2785&lt;&gt;"",1,0)+IF(DM2785&lt;&gt;"",1,0)+IF(DO2785&lt;&gt;"",1,0)+IF(DP2785&lt;&gt;"",1,0)+IF(DQ2785&lt;&gt;"",1,0)+IF(DS2785&lt;&gt;"",1,0)+IF(DT2785&lt;&gt;"",1,0)+IF(DV2785&lt;&gt;"",1,0)+IF(DW2785&lt;&gt;"",1,0)+IF(DX2785&lt;&gt;"",1,0)+IF(DY2785&lt;&gt;"",1,0)+IF(DZ2785&lt;&gt;"",1,0)+IF(EB2785&lt;&gt;"",1,0)+IF(EC2785&lt;&gt;"",1,0)+IF(ED2785&lt;&gt;"",1,0)+IF(EG2785&lt;&gt;"",1,0)+IF(EH2785&lt;&gt;"",1,0)</f>
        <v/>
      </c>
      <c r="AZ2785">
        <f>IF(EH2785&lt;&gt;"",1,0)</f>
        <v/>
      </c>
      <c r="BB2785" t="inlineStr">
        <is>
          <t>WARREN-WARD 1</t>
        </is>
      </c>
      <c r="BK2785" t="inlineStr">
        <is>
          <t>D</t>
        </is>
      </c>
      <c r="BL2785" t="inlineStr">
        <is>
          <t>X</t>
        </is>
      </c>
      <c r="BP2785" t="inlineStr">
        <is>
          <t>X</t>
        </is>
      </c>
      <c r="BR2785" t="inlineStr">
        <is>
          <t>X</t>
        </is>
      </c>
      <c r="BS2785" t="inlineStr">
        <is>
          <t>X</t>
        </is>
      </c>
      <c r="BY2785" t="inlineStr">
        <is>
          <t>D</t>
        </is>
      </c>
      <c r="CA2785" t="inlineStr">
        <is>
          <t>X</t>
        </is>
      </c>
      <c r="CG2785" t="inlineStr">
        <is>
          <t>X</t>
        </is>
      </c>
      <c r="CK2785" t="inlineStr">
        <is>
          <t>X</t>
        </is>
      </c>
      <c r="CL2785" t="inlineStr">
        <is>
          <t>D</t>
        </is>
      </c>
      <c r="CO2785" t="inlineStr">
        <is>
          <t>R</t>
        </is>
      </c>
      <c r="CP2785" t="inlineStr">
        <is>
          <t>X</t>
        </is>
      </c>
      <c r="CV2785" t="inlineStr">
        <is>
          <t>X</t>
        </is>
      </c>
      <c r="CW2785" t="inlineStr">
        <is>
          <t>D</t>
        </is>
      </c>
      <c r="CY2785" t="inlineStr">
        <is>
          <t>X</t>
        </is>
      </c>
      <c r="CZ2785" t="inlineStr">
        <is>
          <t>D</t>
        </is>
      </c>
      <c r="DC2785" t="inlineStr">
        <is>
          <t>X</t>
        </is>
      </c>
      <c r="DF2785" t="inlineStr">
        <is>
          <t>X</t>
        </is>
      </c>
      <c r="DI2785" t="inlineStr">
        <is>
          <t>X</t>
        </is>
      </c>
      <c r="DL2785" t="inlineStr">
        <is>
          <t>X</t>
        </is>
      </c>
      <c r="DM2785" t="inlineStr">
        <is>
          <t>D</t>
        </is>
      </c>
      <c r="DN2785" t="inlineStr">
        <is>
          <t>X</t>
        </is>
      </c>
      <c r="DU2785" t="inlineStr">
        <is>
          <t>X</t>
        </is>
      </c>
      <c r="DW2785" t="inlineStr">
        <is>
          <t>D</t>
        </is>
      </c>
      <c r="EA2785" t="inlineStr">
        <is>
          <t>X</t>
        </is>
      </c>
      <c r="EF2785" t="inlineStr">
        <is>
          <t>X</t>
        </is>
      </c>
    </row>
    <row r="2786">
      <c r="A2786" t="inlineStr">
        <is>
          <t>OH0023459466</t>
        </is>
      </c>
      <c r="B2786" t="n">
        <v>78</v>
      </c>
      <c r="C2786" t="n">
        <v>412430</v>
      </c>
      <c r="D2786" t="inlineStr">
        <is>
          <t>HALL</t>
        </is>
      </c>
      <c r="E2786" t="inlineStr">
        <is>
          <t>MICHAEL</t>
        </is>
      </c>
      <c r="F2786">
        <f>CONCATENATE(D2786," ",LEFT(H2786,4),"T=",AU2786,"D=",AV2786,"R=",AW2786,"M=",AX2786,"L=",AY2786,"B=",AZ2786)</f>
        <v/>
      </c>
      <c r="G2786" t="inlineStr">
        <is>
          <t>B</t>
        </is>
      </c>
      <c r="I2786" t="inlineStr">
        <is>
          <t>1982-10-21</t>
        </is>
      </c>
      <c r="J2786" t="inlineStr">
        <is>
          <t>2015-11-09</t>
        </is>
      </c>
      <c r="K2786" t="inlineStr">
        <is>
          <t>ACTIVE</t>
        </is>
      </c>
      <c r="M2786" t="inlineStr">
        <is>
          <t>3360 RED FOX RUN DR NW</t>
        </is>
      </c>
      <c r="N2786">
        <f>RIGHT(M2786,LEN(M2786)-FIND(" ",M2786))</f>
        <v/>
      </c>
      <c r="P2786" t="inlineStr">
        <is>
          <t>WARREN</t>
        </is>
      </c>
      <c r="Q2786" t="inlineStr">
        <is>
          <t>OH</t>
        </is>
      </c>
      <c r="R2786" t="n">
        <v>44485</v>
      </c>
      <c r="AD2786" t="inlineStr">
        <is>
          <t>TRUMBULL CAREER &amp; TECH CENTER</t>
        </is>
      </c>
      <c r="AE2786" t="inlineStr">
        <is>
          <t>WARREN CITY</t>
        </is>
      </c>
      <c r="AF2786" t="inlineStr">
        <is>
          <t>WARREN CITY SD</t>
        </is>
      </c>
      <c r="AH2786" t="n">
        <v>14</v>
      </c>
      <c r="AI2786" t="n">
        <v>11</v>
      </c>
      <c r="AN2786" t="inlineStr">
        <is>
          <t>WARREN</t>
        </is>
      </c>
      <c r="AO2786" t="inlineStr">
        <is>
          <t>WARREN CITY 1E</t>
        </is>
      </c>
      <c r="AP2786" t="inlineStr">
        <is>
          <t>78-P-ACJ</t>
        </is>
      </c>
      <c r="AQ2786" t="n">
        <v>9</v>
      </c>
      <c r="AR2786" t="n">
        <v>64</v>
      </c>
      <c r="AS2786" t="n">
        <v>32</v>
      </c>
      <c r="AU2786">
        <f>COUNTA($BA$2786:$EH$2786)</f>
        <v/>
      </c>
      <c r="AV2786">
        <f>COUNTIF($BA$2786:$EH$2786,"D")</f>
        <v/>
      </c>
      <c r="AW2786">
        <f>COUNTIF($BA$2786:$EH$2786,"R")</f>
        <v/>
      </c>
      <c r="AX2786">
        <f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/>
      </c>
      <c r="AY2786">
        <f>IF(DJ2786&lt;&gt;"",1,0)+IF(DK2786&lt;&gt;"",1,0)+IF(DM2786&lt;&gt;"",1,0)+IF(DO2786&lt;&gt;"",1,0)+IF(DP2786&lt;&gt;"",1,0)+IF(DQ2786&lt;&gt;"",1,0)+IF(DS2786&lt;&gt;"",1,0)+IF(DT2786&lt;&gt;"",1,0)+IF(DV2786&lt;&gt;"",1,0)+IF(DW2786&lt;&gt;"",1,0)+IF(DX2786&lt;&gt;"",1,0)+IF(DY2786&lt;&gt;"",1,0)+IF(DZ2786&lt;&gt;"",1,0)+IF(EB2786&lt;&gt;"",1,0)+IF(EC2786&lt;&gt;"",1,0)+IF(ED2786&lt;&gt;"",1,0)+IF(EG2786&lt;&gt;"",1,0)+IF(EH2786&lt;&gt;"",1,0)</f>
        <v/>
      </c>
      <c r="AZ2786">
        <f>IF(EH2786&lt;&gt;"",1,0)</f>
        <v/>
      </c>
      <c r="BB2786" t="inlineStr">
        <is>
          <t>WARREN-WARD 1</t>
        </is>
      </c>
      <c r="CZ2786" t="inlineStr">
        <is>
          <t>D</t>
        </is>
      </c>
      <c r="DC2786" t="inlineStr">
        <is>
          <t>X</t>
        </is>
      </c>
      <c r="DG2786" t="inlineStr">
        <is>
          <t>D</t>
        </is>
      </c>
      <c r="DI2786" t="inlineStr">
        <is>
          <t>X</t>
        </is>
      </c>
      <c r="DM2786" t="inlineStr">
        <is>
          <t>D</t>
        </is>
      </c>
      <c r="DN2786" t="inlineStr">
        <is>
          <t>X</t>
        </is>
      </c>
      <c r="DU2786" t="inlineStr">
        <is>
          <t>X</t>
        </is>
      </c>
      <c r="EF2786" t="inlineStr">
        <is>
          <t>X</t>
        </is>
      </c>
    </row>
    <row r="2787">
      <c r="A2787" t="inlineStr">
        <is>
          <t>OH0020999528</t>
        </is>
      </c>
      <c r="B2787" t="n">
        <v>78</v>
      </c>
      <c r="C2787" t="n">
        <v>373718</v>
      </c>
      <c r="D2787" t="inlineStr">
        <is>
          <t>WARREN</t>
        </is>
      </c>
      <c r="E2787" t="inlineStr">
        <is>
          <t>GABRIEL</t>
        </is>
      </c>
      <c r="F2787">
        <f>CONCATENATE(D2787," ",LEFT(H2787,4),"T=",AU2787,"D=",AV2787,"R=",AW2787,"M=",AX2787,"L=",AY2787,"B=",AZ2787)</f>
        <v/>
      </c>
      <c r="G2787" t="inlineStr">
        <is>
          <t>DOMINIC</t>
        </is>
      </c>
      <c r="I2787" t="inlineStr">
        <is>
          <t>1991-09-10</t>
        </is>
      </c>
      <c r="J2787" t="inlineStr">
        <is>
          <t>2018-11-28</t>
        </is>
      </c>
      <c r="K2787" t="inlineStr">
        <is>
          <t>CONFIRMATION</t>
        </is>
      </c>
      <c r="M2787" t="inlineStr">
        <is>
          <t>3046 LYNWOOD DR NW</t>
        </is>
      </c>
      <c r="N2787">
        <f>RIGHT(M2787,LEN(M2787)-FIND(" ",M2787))</f>
        <v/>
      </c>
      <c r="P2787" t="inlineStr">
        <is>
          <t>WARREN</t>
        </is>
      </c>
      <c r="Q2787" t="inlineStr">
        <is>
          <t>OH</t>
        </is>
      </c>
      <c r="R2787" t="n">
        <v>44485</v>
      </c>
      <c r="AD2787" t="inlineStr">
        <is>
          <t>TRUMBULL CAREER &amp; TECH CENTER</t>
        </is>
      </c>
      <c r="AE2787" t="inlineStr">
        <is>
          <t>WARREN CITY</t>
        </is>
      </c>
      <c r="AF2787" t="inlineStr">
        <is>
          <t>WARREN CITY SD</t>
        </is>
      </c>
      <c r="AH2787" t="n">
        <v>14</v>
      </c>
      <c r="AI2787" t="n">
        <v>11</v>
      </c>
      <c r="AN2787" t="inlineStr">
        <is>
          <t>WARREN</t>
        </is>
      </c>
      <c r="AO2787" t="inlineStr">
        <is>
          <t>WARREN CITY 1E</t>
        </is>
      </c>
      <c r="AP2787" t="inlineStr">
        <is>
          <t>78-P-ACJ</t>
        </is>
      </c>
      <c r="AQ2787" t="n">
        <v>9</v>
      </c>
      <c r="AR2787" t="n">
        <v>64</v>
      </c>
      <c r="AS2787" t="n">
        <v>32</v>
      </c>
      <c r="AU2787">
        <f>COUNTA($BA$2787:$EH$2787)</f>
        <v/>
      </c>
      <c r="AV2787">
        <f>COUNTIF($BA$2787:$EH$2787,"D")</f>
        <v/>
      </c>
      <c r="AW2787">
        <f>COUNTIF($BA$2787:$EH$2787,"R")</f>
        <v/>
      </c>
      <c r="AX2787">
        <f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/>
      </c>
      <c r="AY2787">
        <f>IF(DJ2787&lt;&gt;"",1,0)+IF(DK2787&lt;&gt;"",1,0)+IF(DM2787&lt;&gt;"",1,0)+IF(DO2787&lt;&gt;"",1,0)+IF(DP2787&lt;&gt;"",1,0)+IF(DQ2787&lt;&gt;"",1,0)+IF(DS2787&lt;&gt;"",1,0)+IF(DT2787&lt;&gt;"",1,0)+IF(DV2787&lt;&gt;"",1,0)+IF(DW2787&lt;&gt;"",1,0)+IF(DX2787&lt;&gt;"",1,0)+IF(DY2787&lt;&gt;"",1,0)+IF(DZ2787&lt;&gt;"",1,0)+IF(EB2787&lt;&gt;"",1,0)+IF(EC2787&lt;&gt;"",1,0)+IF(ED2787&lt;&gt;"",1,0)+IF(EG2787&lt;&gt;"",1,0)+IF(EH2787&lt;&gt;"",1,0)</f>
        <v/>
      </c>
      <c r="AZ2787">
        <f>IF(EH2787&lt;&gt;"",1,0)</f>
        <v/>
      </c>
      <c r="BB2787" t="inlineStr">
        <is>
          <t>WARREN-WARD 1</t>
        </is>
      </c>
      <c r="CP2787" t="inlineStr">
        <is>
          <t>X</t>
        </is>
      </c>
      <c r="CW2787" t="inlineStr">
        <is>
          <t>D</t>
        </is>
      </c>
      <c r="DI2787" t="inlineStr">
        <is>
          <t>X</t>
        </is>
      </c>
    </row>
    <row r="2788">
      <c r="A2788" t="inlineStr">
        <is>
          <t>OH0015789537</t>
        </is>
      </c>
      <c r="B2788" t="n">
        <v>78</v>
      </c>
      <c r="C2788" t="n">
        <v>309085</v>
      </c>
      <c r="D2788" t="inlineStr">
        <is>
          <t>JONES</t>
        </is>
      </c>
      <c r="E2788" t="inlineStr">
        <is>
          <t>JASON</t>
        </is>
      </c>
      <c r="F2788">
        <f>CONCATENATE(D2788," ",LEFT(H2788,4),"T=",AU2788,"D=",AV2788,"R=",AW2788,"M=",AX2788,"L=",AY2788,"B=",AZ2788)</f>
        <v/>
      </c>
      <c r="I2788" t="inlineStr">
        <is>
          <t>1980-01-03</t>
        </is>
      </c>
      <c r="J2788" t="inlineStr">
        <is>
          <t>2002-06-11</t>
        </is>
      </c>
      <c r="K2788" t="inlineStr">
        <is>
          <t>ACTIVE</t>
        </is>
      </c>
      <c r="M2788" t="inlineStr">
        <is>
          <t>3368 TANYA AVE NW</t>
        </is>
      </c>
      <c r="N2788">
        <f>RIGHT(M2788,LEN(M2788)-FIND(" ",M2788))</f>
        <v/>
      </c>
      <c r="P2788" t="inlineStr">
        <is>
          <t>WARREN</t>
        </is>
      </c>
      <c r="Q2788" t="inlineStr">
        <is>
          <t>OH</t>
        </is>
      </c>
      <c r="R2788" t="n">
        <v>44485</v>
      </c>
      <c r="AD2788" t="inlineStr">
        <is>
          <t>TRUMBULL CAREER &amp; TECH CENTER</t>
        </is>
      </c>
      <c r="AE2788" t="inlineStr">
        <is>
          <t>WARREN CITY</t>
        </is>
      </c>
      <c r="AF2788" t="inlineStr">
        <is>
          <t>WARREN CITY SD</t>
        </is>
      </c>
      <c r="AH2788" t="n">
        <v>14</v>
      </c>
      <c r="AI2788" t="n">
        <v>11</v>
      </c>
      <c r="AN2788" t="inlineStr">
        <is>
          <t>WARREN</t>
        </is>
      </c>
      <c r="AO2788" t="inlineStr">
        <is>
          <t>WARREN CITY 1E</t>
        </is>
      </c>
      <c r="AP2788" t="inlineStr">
        <is>
          <t>78-P-ACJ</t>
        </is>
      </c>
      <c r="AQ2788" t="n">
        <v>9</v>
      </c>
      <c r="AR2788" t="n">
        <v>64</v>
      </c>
      <c r="AS2788" t="n">
        <v>32</v>
      </c>
      <c r="AU2788">
        <f>COUNTA($BA$2788:$EH$2788)</f>
        <v/>
      </c>
      <c r="AV2788">
        <f>COUNTIF($BA$2788:$EH$2788,"D")</f>
        <v/>
      </c>
      <c r="AW2788">
        <f>COUNTIF($BA$2788:$EH$2788,"R")</f>
        <v/>
      </c>
      <c r="AX2788">
        <f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/>
      </c>
      <c r="AY2788">
        <f>IF(DJ2788&lt;&gt;"",1,0)+IF(DK2788&lt;&gt;"",1,0)+IF(DM2788&lt;&gt;"",1,0)+IF(DO2788&lt;&gt;"",1,0)+IF(DP2788&lt;&gt;"",1,0)+IF(DQ2788&lt;&gt;"",1,0)+IF(DS2788&lt;&gt;"",1,0)+IF(DT2788&lt;&gt;"",1,0)+IF(DV2788&lt;&gt;"",1,0)+IF(DW2788&lt;&gt;"",1,0)+IF(DX2788&lt;&gt;"",1,0)+IF(DY2788&lt;&gt;"",1,0)+IF(DZ2788&lt;&gt;"",1,0)+IF(EB2788&lt;&gt;"",1,0)+IF(EC2788&lt;&gt;"",1,0)+IF(ED2788&lt;&gt;"",1,0)+IF(EG2788&lt;&gt;"",1,0)+IF(EH2788&lt;&gt;"",1,0)</f>
        <v/>
      </c>
      <c r="AZ2788">
        <f>IF(EH2788&lt;&gt;"",1,0)</f>
        <v/>
      </c>
      <c r="BB2788" t="inlineStr">
        <is>
          <t>WARREN-WARD 1</t>
        </is>
      </c>
      <c r="BL2788" t="inlineStr">
        <is>
          <t>X</t>
        </is>
      </c>
      <c r="CA2788" t="inlineStr">
        <is>
          <t>X</t>
        </is>
      </c>
      <c r="CK2788" t="inlineStr">
        <is>
          <t>X</t>
        </is>
      </c>
      <c r="CN2788" t="inlineStr">
        <is>
          <t>X</t>
        </is>
      </c>
      <c r="CP2788" t="inlineStr">
        <is>
          <t>X</t>
        </is>
      </c>
      <c r="CV2788" t="inlineStr">
        <is>
          <t>X</t>
        </is>
      </c>
      <c r="CY2788" t="inlineStr">
        <is>
          <t>X</t>
        </is>
      </c>
      <c r="CZ2788" t="inlineStr">
        <is>
          <t>D</t>
        </is>
      </c>
      <c r="DC2788" t="inlineStr">
        <is>
          <t>X</t>
        </is>
      </c>
      <c r="DI2788" t="inlineStr">
        <is>
          <t>X</t>
        </is>
      </c>
      <c r="DN2788" t="inlineStr">
        <is>
          <t>X</t>
        </is>
      </c>
      <c r="DU2788" t="inlineStr">
        <is>
          <t>X</t>
        </is>
      </c>
      <c r="EF2788" t="inlineStr">
        <is>
          <t>X</t>
        </is>
      </c>
    </row>
    <row r="2789">
      <c r="A2789" t="inlineStr">
        <is>
          <t>OH0015769843</t>
        </is>
      </c>
      <c r="B2789" t="n">
        <v>78</v>
      </c>
      <c r="C2789" t="n">
        <v>27311</v>
      </c>
      <c r="D2789" t="inlineStr">
        <is>
          <t>PATRICK</t>
        </is>
      </c>
      <c r="E2789" t="inlineStr">
        <is>
          <t>JANICE</t>
        </is>
      </c>
      <c r="F2789">
        <f>CONCATENATE(D2789," ",LEFT(H2789,4),"T=",AU2789,"D=",AV2789,"R=",AW2789,"M=",AX2789,"L=",AY2789,"B=",AZ2789)</f>
        <v/>
      </c>
      <c r="G2789" t="inlineStr">
        <is>
          <t>J</t>
        </is>
      </c>
      <c r="I2789" t="inlineStr">
        <is>
          <t>1946-06-23</t>
        </is>
      </c>
      <c r="J2789" t="inlineStr">
        <is>
          <t>1977-11-08</t>
        </is>
      </c>
      <c r="K2789" t="inlineStr">
        <is>
          <t>ACTIVE</t>
        </is>
      </c>
      <c r="L2789" t="inlineStr">
        <is>
          <t>D</t>
        </is>
      </c>
      <c r="M2789" t="inlineStr">
        <is>
          <t>3390 TANYA AVE NW</t>
        </is>
      </c>
      <c r="N2789">
        <f>RIGHT(M2789,LEN(M2789)-FIND(" ",M2789))</f>
        <v/>
      </c>
      <c r="P2789" t="inlineStr">
        <is>
          <t>WARREN</t>
        </is>
      </c>
      <c r="Q2789" t="inlineStr">
        <is>
          <t>OH</t>
        </is>
      </c>
      <c r="R2789" t="n">
        <v>44485</v>
      </c>
      <c r="AD2789" t="inlineStr">
        <is>
          <t>TRUMBULL CAREER &amp; TECH CENTER</t>
        </is>
      </c>
      <c r="AE2789" t="inlineStr">
        <is>
          <t>WARREN CITY</t>
        </is>
      </c>
      <c r="AF2789" t="inlineStr">
        <is>
          <t>WARREN CITY SD</t>
        </is>
      </c>
      <c r="AH2789" t="n">
        <v>14</v>
      </c>
      <c r="AI2789" t="n">
        <v>11</v>
      </c>
      <c r="AN2789" t="inlineStr">
        <is>
          <t>WARREN</t>
        </is>
      </c>
      <c r="AO2789" t="inlineStr">
        <is>
          <t>WARREN CITY 1E</t>
        </is>
      </c>
      <c r="AP2789" t="inlineStr">
        <is>
          <t>78-P-ACJ</t>
        </is>
      </c>
      <c r="AQ2789" t="n">
        <v>9</v>
      </c>
      <c r="AR2789" t="n">
        <v>64</v>
      </c>
      <c r="AS2789" t="n">
        <v>32</v>
      </c>
      <c r="AU2789">
        <f>COUNTA($BA$2789:$EH$2789)</f>
        <v/>
      </c>
      <c r="AV2789">
        <f>COUNTIF($BA$2789:$EH$2789,"D")</f>
        <v/>
      </c>
      <c r="AW2789">
        <f>COUNTIF($BA$2789:$EH$2789,"R")</f>
        <v/>
      </c>
      <c r="AX2789">
        <f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/>
      </c>
      <c r="AY2789">
        <f>IF(DJ2789&lt;&gt;"",1,0)+IF(DK2789&lt;&gt;"",1,0)+IF(DM2789&lt;&gt;"",1,0)+IF(DO2789&lt;&gt;"",1,0)+IF(DP2789&lt;&gt;"",1,0)+IF(DQ2789&lt;&gt;"",1,0)+IF(DS2789&lt;&gt;"",1,0)+IF(DT2789&lt;&gt;"",1,0)+IF(DV2789&lt;&gt;"",1,0)+IF(DW2789&lt;&gt;"",1,0)+IF(DX2789&lt;&gt;"",1,0)+IF(DY2789&lt;&gt;"",1,0)+IF(DZ2789&lt;&gt;"",1,0)+IF(EB2789&lt;&gt;"",1,0)+IF(EC2789&lt;&gt;"",1,0)+IF(ED2789&lt;&gt;"",1,0)+IF(EG2789&lt;&gt;"",1,0)+IF(EH2789&lt;&gt;"",1,0)</f>
        <v/>
      </c>
      <c r="AZ2789">
        <f>IF(EH2789&lt;&gt;"",1,0)</f>
        <v/>
      </c>
      <c r="BB2789" t="inlineStr">
        <is>
          <t>WARREN-WARD 1</t>
        </is>
      </c>
      <c r="BC2789" t="inlineStr">
        <is>
          <t>X</t>
        </is>
      </c>
      <c r="BD2789" t="inlineStr">
        <is>
          <t>X</t>
        </is>
      </c>
      <c r="BE2789" t="inlineStr">
        <is>
          <t>X</t>
        </is>
      </c>
      <c r="BF2789" t="inlineStr">
        <is>
          <t>X</t>
        </is>
      </c>
      <c r="BK2789" t="inlineStr">
        <is>
          <t>X</t>
        </is>
      </c>
      <c r="BL2789" t="inlineStr">
        <is>
          <t>X</t>
        </is>
      </c>
      <c r="BP2789" t="inlineStr">
        <is>
          <t>X</t>
        </is>
      </c>
      <c r="BS2789" t="inlineStr">
        <is>
          <t>X</t>
        </is>
      </c>
      <c r="BY2789" t="inlineStr">
        <is>
          <t>D</t>
        </is>
      </c>
      <c r="CA2789" t="inlineStr">
        <is>
          <t>X</t>
        </is>
      </c>
      <c r="CG2789" t="inlineStr">
        <is>
          <t>X</t>
        </is>
      </c>
      <c r="CH2789" t="inlineStr">
        <is>
          <t>D</t>
        </is>
      </c>
      <c r="CK2789" t="inlineStr">
        <is>
          <t>X</t>
        </is>
      </c>
      <c r="CN2789" t="inlineStr">
        <is>
          <t>X</t>
        </is>
      </c>
      <c r="CO2789" t="inlineStr">
        <is>
          <t>D</t>
        </is>
      </c>
      <c r="CP2789" t="inlineStr">
        <is>
          <t>X</t>
        </is>
      </c>
      <c r="CQ2789" t="inlineStr">
        <is>
          <t>D</t>
        </is>
      </c>
      <c r="CU2789" t="inlineStr">
        <is>
          <t>D</t>
        </is>
      </c>
      <c r="CV2789" t="inlineStr">
        <is>
          <t>X</t>
        </is>
      </c>
      <c r="CY2789" t="inlineStr">
        <is>
          <t>X</t>
        </is>
      </c>
      <c r="CZ2789" t="inlineStr">
        <is>
          <t>D</t>
        </is>
      </c>
      <c r="DC2789" t="inlineStr">
        <is>
          <t>X</t>
        </is>
      </c>
      <c r="DD2789" t="inlineStr">
        <is>
          <t>D</t>
        </is>
      </c>
      <c r="DG2789" t="inlineStr">
        <is>
          <t>D</t>
        </is>
      </c>
      <c r="DI2789" t="inlineStr">
        <is>
          <t>X</t>
        </is>
      </c>
      <c r="DJ2789" t="inlineStr">
        <is>
          <t>D</t>
        </is>
      </c>
      <c r="DM2789" t="inlineStr">
        <is>
          <t>D</t>
        </is>
      </c>
      <c r="DN2789" t="inlineStr">
        <is>
          <t>X</t>
        </is>
      </c>
      <c r="DR2789" t="inlineStr">
        <is>
          <t>X</t>
        </is>
      </c>
      <c r="DS2789" t="inlineStr">
        <is>
          <t>D</t>
        </is>
      </c>
      <c r="DT2789" t="inlineStr">
        <is>
          <t>D</t>
        </is>
      </c>
      <c r="DU2789" t="inlineStr">
        <is>
          <t>X</t>
        </is>
      </c>
      <c r="DW2789" t="inlineStr">
        <is>
          <t>D</t>
        </is>
      </c>
      <c r="DX2789" t="inlineStr">
        <is>
          <t>X</t>
        </is>
      </c>
      <c r="EA2789" t="inlineStr">
        <is>
          <t>X</t>
        </is>
      </c>
      <c r="ED2789" t="inlineStr">
        <is>
          <t>D</t>
        </is>
      </c>
      <c r="EF2789" t="inlineStr">
        <is>
          <t>X</t>
        </is>
      </c>
      <c r="EH2789" t="inlineStr">
        <is>
          <t>D</t>
        </is>
      </c>
    </row>
    <row r="2790">
      <c r="A2790" t="inlineStr">
        <is>
          <t>OH0024299131</t>
        </is>
      </c>
      <c r="B2790" t="n">
        <v>78</v>
      </c>
      <c r="C2790" t="n">
        <v>417300</v>
      </c>
      <c r="D2790" t="inlineStr">
        <is>
          <t>LEXSO</t>
        </is>
      </c>
      <c r="E2790" t="inlineStr">
        <is>
          <t>GLADYS</t>
        </is>
      </c>
      <c r="F2790">
        <f>CONCATENATE(D2790," ",LEFT(H2790,4),"T=",AU2790,"D=",AV2790,"R=",AW2790,"M=",AX2790,"L=",AY2790,"B=",AZ2790)</f>
        <v/>
      </c>
      <c r="G2790" t="inlineStr">
        <is>
          <t>A</t>
        </is>
      </c>
      <c r="I2790" t="inlineStr">
        <is>
          <t>1971-09-28</t>
        </is>
      </c>
      <c r="J2790" t="inlineStr">
        <is>
          <t>2021-07-03</t>
        </is>
      </c>
      <c r="K2790" t="inlineStr">
        <is>
          <t>CONFIRMATION</t>
        </is>
      </c>
      <c r="M2790" t="inlineStr">
        <is>
          <t>2721 LEXINGTON AVE NW</t>
        </is>
      </c>
      <c r="N2790">
        <f>RIGHT(M2790,LEN(M2790)-FIND(" ",M2790))</f>
        <v/>
      </c>
      <c r="P2790" t="inlineStr">
        <is>
          <t>WARREN</t>
        </is>
      </c>
      <c r="Q2790" t="inlineStr">
        <is>
          <t>OH</t>
        </is>
      </c>
      <c r="R2790" t="n">
        <v>44485</v>
      </c>
      <c r="AD2790" t="inlineStr">
        <is>
          <t>TRUMBULL CAREER &amp; TECH CENTER</t>
        </is>
      </c>
      <c r="AE2790" t="inlineStr">
        <is>
          <t>WARREN CITY</t>
        </is>
      </c>
      <c r="AF2790" t="inlineStr">
        <is>
          <t>WARREN CITY SD</t>
        </is>
      </c>
      <c r="AH2790" t="n">
        <v>14</v>
      </c>
      <c r="AI2790" t="n">
        <v>11</v>
      </c>
      <c r="AN2790" t="inlineStr">
        <is>
          <t>WARREN</t>
        </is>
      </c>
      <c r="AO2790" t="inlineStr">
        <is>
          <t>WARREN CITY 1E</t>
        </is>
      </c>
      <c r="AP2790" t="inlineStr">
        <is>
          <t>78-P-ACJ</t>
        </is>
      </c>
      <c r="AQ2790" t="n">
        <v>9</v>
      </c>
      <c r="AR2790" t="n">
        <v>64</v>
      </c>
      <c r="AS2790" t="n">
        <v>32</v>
      </c>
      <c r="AU2790">
        <f>COUNTA($BA$2790:$EH$2790)</f>
        <v/>
      </c>
      <c r="AV2790">
        <f>COUNTIF($BA$2790:$EH$2790,"D")</f>
        <v/>
      </c>
      <c r="AW2790">
        <f>COUNTIF($BA$2790:$EH$2790,"R")</f>
        <v/>
      </c>
      <c r="AX2790">
        <f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/>
      </c>
      <c r="AY2790">
        <f>IF(DJ2790&lt;&gt;"",1,0)+IF(DK2790&lt;&gt;"",1,0)+IF(DM2790&lt;&gt;"",1,0)+IF(DO2790&lt;&gt;"",1,0)+IF(DP2790&lt;&gt;"",1,0)+IF(DQ2790&lt;&gt;"",1,0)+IF(DS2790&lt;&gt;"",1,0)+IF(DT2790&lt;&gt;"",1,0)+IF(DV2790&lt;&gt;"",1,0)+IF(DW2790&lt;&gt;"",1,0)+IF(DX2790&lt;&gt;"",1,0)+IF(DY2790&lt;&gt;"",1,0)+IF(DZ2790&lt;&gt;"",1,0)+IF(EB2790&lt;&gt;"",1,0)+IF(EC2790&lt;&gt;"",1,0)+IF(ED2790&lt;&gt;"",1,0)+IF(EG2790&lt;&gt;"",1,0)+IF(EH2790&lt;&gt;"",1,0)</f>
        <v/>
      </c>
      <c r="AZ2790">
        <f>IF(EH2790&lt;&gt;"",1,0)</f>
        <v/>
      </c>
      <c r="BB2790" t="inlineStr">
        <is>
          <t>WARREN-WARD 1</t>
        </is>
      </c>
    </row>
    <row r="2791">
      <c r="A2791" t="inlineStr">
        <is>
          <t>OH0015756009</t>
        </is>
      </c>
      <c r="B2791" t="n">
        <v>78</v>
      </c>
      <c r="C2791" t="n">
        <v>242837</v>
      </c>
      <c r="D2791" t="inlineStr">
        <is>
          <t>DAMBIK</t>
        </is>
      </c>
      <c r="E2791" t="inlineStr">
        <is>
          <t>JAMES</t>
        </is>
      </c>
      <c r="F2791">
        <f>CONCATENATE(D2791," ",LEFT(H2791,4),"T=",AU2791,"D=",AV2791,"R=",AW2791,"M=",AX2791,"L=",AY2791,"B=",AZ2791)</f>
        <v/>
      </c>
      <c r="G2791" t="inlineStr">
        <is>
          <t>D</t>
        </is>
      </c>
      <c r="I2791" t="inlineStr">
        <is>
          <t>1962-02-20</t>
        </is>
      </c>
      <c r="J2791" t="inlineStr">
        <is>
          <t>2020-11-23</t>
        </is>
      </c>
      <c r="K2791" t="inlineStr">
        <is>
          <t>ACTIVE</t>
        </is>
      </c>
      <c r="L2791" t="inlineStr">
        <is>
          <t>R</t>
        </is>
      </c>
      <c r="M2791" t="inlineStr">
        <is>
          <t>3327 TANYA AVE NW</t>
        </is>
      </c>
      <c r="N2791">
        <f>RIGHT(M2791,LEN(M2791)-FIND(" ",M2791))</f>
        <v/>
      </c>
      <c r="P2791" t="inlineStr">
        <is>
          <t>WARREN</t>
        </is>
      </c>
      <c r="Q2791" t="inlineStr">
        <is>
          <t>OH</t>
        </is>
      </c>
      <c r="R2791" t="n">
        <v>44485</v>
      </c>
      <c r="AD2791" t="inlineStr">
        <is>
          <t>TRUMBULL CAREER &amp; TECH CENTER</t>
        </is>
      </c>
      <c r="AE2791" t="inlineStr">
        <is>
          <t>WARREN CITY</t>
        </is>
      </c>
      <c r="AF2791" t="inlineStr">
        <is>
          <t>WARREN CITY SD</t>
        </is>
      </c>
      <c r="AH2791" t="n">
        <v>14</v>
      </c>
      <c r="AI2791" t="n">
        <v>11</v>
      </c>
      <c r="AN2791" t="inlineStr">
        <is>
          <t>WARREN</t>
        </is>
      </c>
      <c r="AO2791" t="inlineStr">
        <is>
          <t>WARREN CITY 1E</t>
        </is>
      </c>
      <c r="AP2791" t="inlineStr">
        <is>
          <t>78-P-ACJ</t>
        </is>
      </c>
      <c r="AQ2791" t="n">
        <v>9</v>
      </c>
      <c r="AR2791" t="n">
        <v>64</v>
      </c>
      <c r="AS2791" t="n">
        <v>32</v>
      </c>
      <c r="AU2791">
        <f>COUNTA($BA$2791:$EH$2791)</f>
        <v/>
      </c>
      <c r="AV2791">
        <f>COUNTIF($BA$2791:$EH$2791,"D")</f>
        <v/>
      </c>
      <c r="AW2791">
        <f>COUNTIF($BA$2791:$EH$2791,"R")</f>
        <v/>
      </c>
      <c r="AX2791">
        <f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/>
      </c>
      <c r="AY2791">
        <f>IF(DJ2791&lt;&gt;"",1,0)+IF(DK2791&lt;&gt;"",1,0)+IF(DM2791&lt;&gt;"",1,0)+IF(DO2791&lt;&gt;"",1,0)+IF(DP2791&lt;&gt;"",1,0)+IF(DQ2791&lt;&gt;"",1,0)+IF(DS2791&lt;&gt;"",1,0)+IF(DT2791&lt;&gt;"",1,0)+IF(DV2791&lt;&gt;"",1,0)+IF(DW2791&lt;&gt;"",1,0)+IF(DX2791&lt;&gt;"",1,0)+IF(DY2791&lt;&gt;"",1,0)+IF(DZ2791&lt;&gt;"",1,0)+IF(EB2791&lt;&gt;"",1,0)+IF(EC2791&lt;&gt;"",1,0)+IF(ED2791&lt;&gt;"",1,0)+IF(EG2791&lt;&gt;"",1,0)+IF(EH2791&lt;&gt;"",1,0)</f>
        <v/>
      </c>
      <c r="AZ2791">
        <f>IF(EH2791&lt;&gt;"",1,0)</f>
        <v/>
      </c>
      <c r="BB2791" t="inlineStr">
        <is>
          <t>WARREN-WARD 1</t>
        </is>
      </c>
      <c r="BD2791" t="inlineStr">
        <is>
          <t>X</t>
        </is>
      </c>
      <c r="BE2791" t="inlineStr">
        <is>
          <t>X</t>
        </is>
      </c>
      <c r="BF2791" t="inlineStr">
        <is>
          <t>X</t>
        </is>
      </c>
      <c r="BG2791" t="inlineStr">
        <is>
          <t>X</t>
        </is>
      </c>
      <c r="BH2791" t="inlineStr">
        <is>
          <t>X</t>
        </is>
      </c>
      <c r="BJ2791" t="inlineStr">
        <is>
          <t>X</t>
        </is>
      </c>
      <c r="BK2791" t="inlineStr">
        <is>
          <t>X</t>
        </is>
      </c>
      <c r="BL2791" t="inlineStr">
        <is>
          <t>X</t>
        </is>
      </c>
      <c r="BP2791" t="inlineStr">
        <is>
          <t>X</t>
        </is>
      </c>
      <c r="BR2791" t="inlineStr">
        <is>
          <t>X</t>
        </is>
      </c>
      <c r="BS2791" t="inlineStr">
        <is>
          <t>X</t>
        </is>
      </c>
      <c r="BV2791" t="inlineStr">
        <is>
          <t>X</t>
        </is>
      </c>
      <c r="BY2791" t="inlineStr">
        <is>
          <t>D</t>
        </is>
      </c>
      <c r="CA2791" t="inlineStr">
        <is>
          <t>X</t>
        </is>
      </c>
      <c r="CG2791" t="inlineStr">
        <is>
          <t>X</t>
        </is>
      </c>
      <c r="CK2791" t="inlineStr">
        <is>
          <t>X</t>
        </is>
      </c>
      <c r="CL2791" t="inlineStr">
        <is>
          <t>D</t>
        </is>
      </c>
      <c r="CN2791" t="inlineStr">
        <is>
          <t>X</t>
        </is>
      </c>
      <c r="CO2791" t="inlineStr">
        <is>
          <t>D</t>
        </is>
      </c>
      <c r="CP2791" t="inlineStr">
        <is>
          <t>X</t>
        </is>
      </c>
      <c r="CV2791" t="inlineStr">
        <is>
          <t>X</t>
        </is>
      </c>
      <c r="CY2791" t="inlineStr">
        <is>
          <t>X</t>
        </is>
      </c>
      <c r="DC2791" t="inlineStr">
        <is>
          <t>X</t>
        </is>
      </c>
      <c r="DI2791" t="inlineStr">
        <is>
          <t>X</t>
        </is>
      </c>
      <c r="DN2791" t="inlineStr">
        <is>
          <t>X</t>
        </is>
      </c>
      <c r="DS2791" t="inlineStr">
        <is>
          <t>R</t>
        </is>
      </c>
      <c r="DU2791" t="inlineStr">
        <is>
          <t>X</t>
        </is>
      </c>
      <c r="EA2791" t="inlineStr">
        <is>
          <t>X</t>
        </is>
      </c>
      <c r="EF2791" t="inlineStr">
        <is>
          <t>X</t>
        </is>
      </c>
    </row>
    <row r="2792">
      <c r="A2792" t="inlineStr">
        <is>
          <t>OH0015798353</t>
        </is>
      </c>
      <c r="B2792" t="n">
        <v>78</v>
      </c>
      <c r="C2792" t="n">
        <v>326216</v>
      </c>
      <c r="D2792" t="inlineStr">
        <is>
          <t>CRANFORD</t>
        </is>
      </c>
      <c r="E2792" t="inlineStr">
        <is>
          <t>HORACE</t>
        </is>
      </c>
      <c r="F2792">
        <f>CONCATENATE(D2792," ",LEFT(H2792,4),"T=",AU2792,"D=",AV2792,"R=",AW2792,"M=",AX2792,"L=",AY2792,"B=",AZ2792)</f>
        <v/>
      </c>
      <c r="G2792" t="inlineStr">
        <is>
          <t>GENE</t>
        </is>
      </c>
      <c r="I2792" t="inlineStr">
        <is>
          <t>1946-03-08</t>
        </is>
      </c>
      <c r="J2792" t="inlineStr">
        <is>
          <t>2015-07-05</t>
        </is>
      </c>
      <c r="K2792" t="inlineStr">
        <is>
          <t>ACTIVE</t>
        </is>
      </c>
      <c r="L2792" t="inlineStr">
        <is>
          <t>D</t>
        </is>
      </c>
      <c r="M2792" t="inlineStr">
        <is>
          <t>2888 RED FOX RUN DR NW</t>
        </is>
      </c>
      <c r="N2792">
        <f>RIGHT(M2792,LEN(M2792)-FIND(" ",M2792))</f>
        <v/>
      </c>
      <c r="P2792" t="inlineStr">
        <is>
          <t>WARREN</t>
        </is>
      </c>
      <c r="Q2792" t="inlineStr">
        <is>
          <t>OH</t>
        </is>
      </c>
      <c r="R2792" t="n">
        <v>44485</v>
      </c>
      <c r="AD2792" t="inlineStr">
        <is>
          <t>TRUMBULL CAREER &amp; TECH CENTER</t>
        </is>
      </c>
      <c r="AE2792" t="inlineStr">
        <is>
          <t>WARREN CITY</t>
        </is>
      </c>
      <c r="AF2792" t="inlineStr">
        <is>
          <t>WARREN CITY SD</t>
        </is>
      </c>
      <c r="AH2792" t="n">
        <v>14</v>
      </c>
      <c r="AI2792" t="n">
        <v>11</v>
      </c>
      <c r="AN2792" t="inlineStr">
        <is>
          <t>WARREN</t>
        </is>
      </c>
      <c r="AO2792" t="inlineStr">
        <is>
          <t>WARREN CITY 1E</t>
        </is>
      </c>
      <c r="AP2792" t="inlineStr">
        <is>
          <t>78-P-ACJ</t>
        </is>
      </c>
      <c r="AQ2792" t="n">
        <v>9</v>
      </c>
      <c r="AR2792" t="n">
        <v>64</v>
      </c>
      <c r="AS2792" t="n">
        <v>32</v>
      </c>
      <c r="AU2792">
        <f>COUNTA($BA$2792:$EH$2792)</f>
        <v/>
      </c>
      <c r="AV2792">
        <f>COUNTIF($BA$2792:$EH$2792,"D")</f>
        <v/>
      </c>
      <c r="AW2792">
        <f>COUNTIF($BA$2792:$EH$2792,"R")</f>
        <v/>
      </c>
      <c r="AX2792">
        <f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/>
      </c>
      <c r="AY2792">
        <f>IF(DJ2792&lt;&gt;"",1,0)+IF(DK2792&lt;&gt;"",1,0)+IF(DM2792&lt;&gt;"",1,0)+IF(DO2792&lt;&gt;"",1,0)+IF(DP2792&lt;&gt;"",1,0)+IF(DQ2792&lt;&gt;"",1,0)+IF(DS2792&lt;&gt;"",1,0)+IF(DT2792&lt;&gt;"",1,0)+IF(DV2792&lt;&gt;"",1,0)+IF(DW2792&lt;&gt;"",1,0)+IF(DX2792&lt;&gt;"",1,0)+IF(DY2792&lt;&gt;"",1,0)+IF(DZ2792&lt;&gt;"",1,0)+IF(EB2792&lt;&gt;"",1,0)+IF(EC2792&lt;&gt;"",1,0)+IF(ED2792&lt;&gt;"",1,0)+IF(EG2792&lt;&gt;"",1,0)+IF(EH2792&lt;&gt;"",1,0)</f>
        <v/>
      </c>
      <c r="AZ2792">
        <f>IF(EH2792&lt;&gt;"",1,0)</f>
        <v/>
      </c>
      <c r="BB2792" t="inlineStr">
        <is>
          <t>WARREN-WARD 1</t>
        </is>
      </c>
      <c r="BL2792" t="inlineStr">
        <is>
          <t>X</t>
        </is>
      </c>
      <c r="BP2792" t="inlineStr">
        <is>
          <t>X</t>
        </is>
      </c>
      <c r="BS2792" t="inlineStr">
        <is>
          <t>X</t>
        </is>
      </c>
      <c r="BY2792" t="inlineStr">
        <is>
          <t>D</t>
        </is>
      </c>
      <c r="CA2792" t="inlineStr">
        <is>
          <t>X</t>
        </is>
      </c>
      <c r="CK2792" t="inlineStr">
        <is>
          <t>X</t>
        </is>
      </c>
      <c r="CL2792" t="inlineStr">
        <is>
          <t>D</t>
        </is>
      </c>
      <c r="CN2792" t="inlineStr">
        <is>
          <t>X</t>
        </is>
      </c>
      <c r="CP2792" t="inlineStr">
        <is>
          <t>X</t>
        </is>
      </c>
      <c r="CY2792" t="inlineStr">
        <is>
          <t>X</t>
        </is>
      </c>
      <c r="CZ2792" t="inlineStr">
        <is>
          <t>D</t>
        </is>
      </c>
      <c r="DC2792" t="inlineStr">
        <is>
          <t>X</t>
        </is>
      </c>
      <c r="DI2792" t="inlineStr">
        <is>
          <t>X</t>
        </is>
      </c>
      <c r="DL2792" t="inlineStr">
        <is>
          <t>X</t>
        </is>
      </c>
      <c r="DM2792" t="inlineStr">
        <is>
          <t>D</t>
        </is>
      </c>
      <c r="DN2792" t="inlineStr">
        <is>
          <t>X</t>
        </is>
      </c>
      <c r="DR2792" t="inlineStr">
        <is>
          <t>X</t>
        </is>
      </c>
      <c r="DS2792" t="inlineStr">
        <is>
          <t>D</t>
        </is>
      </c>
      <c r="DU2792" t="inlineStr">
        <is>
          <t>X</t>
        </is>
      </c>
      <c r="DX2792" t="inlineStr">
        <is>
          <t>X</t>
        </is>
      </c>
      <c r="EA2792" t="inlineStr">
        <is>
          <t>X</t>
        </is>
      </c>
      <c r="EF2792" t="inlineStr">
        <is>
          <t>X</t>
        </is>
      </c>
    </row>
    <row r="2793">
      <c r="A2793" t="inlineStr">
        <is>
          <t>OH0015695575</t>
        </is>
      </c>
      <c r="B2793" t="n">
        <v>78</v>
      </c>
      <c r="C2793" t="n">
        <v>326674</v>
      </c>
      <c r="D2793" t="inlineStr">
        <is>
          <t>CRANFORD</t>
        </is>
      </c>
      <c r="E2793" t="inlineStr">
        <is>
          <t>ANNETTE</t>
        </is>
      </c>
      <c r="F2793">
        <f>CONCATENATE(D2793," ",LEFT(H2793,4),"T=",AU2793,"D=",AV2793,"R=",AW2793,"M=",AX2793,"L=",AY2793,"B=",AZ2793)</f>
        <v/>
      </c>
      <c r="I2793" t="inlineStr">
        <is>
          <t>1952-12-30</t>
        </is>
      </c>
      <c r="J2793" t="inlineStr">
        <is>
          <t>2015-07-05</t>
        </is>
      </c>
      <c r="K2793" t="inlineStr">
        <is>
          <t>ACTIVE</t>
        </is>
      </c>
      <c r="L2793" t="inlineStr">
        <is>
          <t>D</t>
        </is>
      </c>
      <c r="M2793" t="inlineStr">
        <is>
          <t>2888 RED FOX RUN DR NW</t>
        </is>
      </c>
      <c r="N2793">
        <f>RIGHT(M2793,LEN(M2793)-FIND(" ",M2793))</f>
        <v/>
      </c>
      <c r="P2793" t="inlineStr">
        <is>
          <t>WARREN</t>
        </is>
      </c>
      <c r="Q2793" t="inlineStr">
        <is>
          <t>OH</t>
        </is>
      </c>
      <c r="R2793" t="n">
        <v>44485</v>
      </c>
      <c r="AD2793" t="inlineStr">
        <is>
          <t>TRUMBULL CAREER &amp; TECH CENTER</t>
        </is>
      </c>
      <c r="AE2793" t="inlineStr">
        <is>
          <t>WARREN CITY</t>
        </is>
      </c>
      <c r="AF2793" t="inlineStr">
        <is>
          <t>WARREN CITY SD</t>
        </is>
      </c>
      <c r="AH2793" t="n">
        <v>14</v>
      </c>
      <c r="AI2793" t="n">
        <v>11</v>
      </c>
      <c r="AN2793" t="inlineStr">
        <is>
          <t>WARREN</t>
        </is>
      </c>
      <c r="AO2793" t="inlineStr">
        <is>
          <t>WARREN CITY 1E</t>
        </is>
      </c>
      <c r="AP2793" t="inlineStr">
        <is>
          <t>78-P-ACJ</t>
        </is>
      </c>
      <c r="AQ2793" t="n">
        <v>9</v>
      </c>
      <c r="AR2793" t="n">
        <v>64</v>
      </c>
      <c r="AS2793" t="n">
        <v>32</v>
      </c>
      <c r="AU2793">
        <f>COUNTA($BA$2793:$EH$2793)</f>
        <v/>
      </c>
      <c r="AV2793">
        <f>COUNTIF($BA$2793:$EH$2793,"D")</f>
        <v/>
      </c>
      <c r="AW2793">
        <f>COUNTIF($BA$2793:$EH$2793,"R")</f>
        <v/>
      </c>
      <c r="AX2793">
        <f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/>
      </c>
      <c r="AY2793">
        <f>IF(DJ2793&lt;&gt;"",1,0)+IF(DK2793&lt;&gt;"",1,0)+IF(DM2793&lt;&gt;"",1,0)+IF(DO2793&lt;&gt;"",1,0)+IF(DP2793&lt;&gt;"",1,0)+IF(DQ2793&lt;&gt;"",1,0)+IF(DS2793&lt;&gt;"",1,0)+IF(DT2793&lt;&gt;"",1,0)+IF(DV2793&lt;&gt;"",1,0)+IF(DW2793&lt;&gt;"",1,0)+IF(DX2793&lt;&gt;"",1,0)+IF(DY2793&lt;&gt;"",1,0)+IF(DZ2793&lt;&gt;"",1,0)+IF(EB2793&lt;&gt;"",1,0)+IF(EC2793&lt;&gt;"",1,0)+IF(ED2793&lt;&gt;"",1,0)+IF(EG2793&lt;&gt;"",1,0)+IF(EH2793&lt;&gt;"",1,0)</f>
        <v/>
      </c>
      <c r="AZ2793">
        <f>IF(EH2793&lt;&gt;"",1,0)</f>
        <v/>
      </c>
      <c r="BB2793" t="inlineStr">
        <is>
          <t>WARREN-WARD 1</t>
        </is>
      </c>
      <c r="BL2793" t="inlineStr">
        <is>
          <t>X</t>
        </is>
      </c>
      <c r="BP2793" t="inlineStr">
        <is>
          <t>X</t>
        </is>
      </c>
      <c r="BS2793" t="inlineStr">
        <is>
          <t>X</t>
        </is>
      </c>
      <c r="BY2793" t="inlineStr">
        <is>
          <t>D</t>
        </is>
      </c>
      <c r="CA2793" t="inlineStr">
        <is>
          <t>X</t>
        </is>
      </c>
      <c r="CK2793" t="inlineStr">
        <is>
          <t>X</t>
        </is>
      </c>
      <c r="CL2793" t="inlineStr">
        <is>
          <t>D</t>
        </is>
      </c>
      <c r="CN2793" t="inlineStr">
        <is>
          <t>X</t>
        </is>
      </c>
      <c r="CP2793" t="inlineStr">
        <is>
          <t>X</t>
        </is>
      </c>
      <c r="CY2793" t="inlineStr">
        <is>
          <t>X</t>
        </is>
      </c>
      <c r="CZ2793" t="inlineStr">
        <is>
          <t>D</t>
        </is>
      </c>
      <c r="DC2793" t="inlineStr">
        <is>
          <t>X</t>
        </is>
      </c>
      <c r="DI2793" t="inlineStr">
        <is>
          <t>X</t>
        </is>
      </c>
      <c r="DL2793" t="inlineStr">
        <is>
          <t>X</t>
        </is>
      </c>
      <c r="DM2793" t="inlineStr">
        <is>
          <t>D</t>
        </is>
      </c>
      <c r="DN2793" t="inlineStr">
        <is>
          <t>X</t>
        </is>
      </c>
      <c r="DR2793" t="inlineStr">
        <is>
          <t>X</t>
        </is>
      </c>
      <c r="DS2793" t="inlineStr">
        <is>
          <t>D</t>
        </is>
      </c>
      <c r="DU2793" t="inlineStr">
        <is>
          <t>X</t>
        </is>
      </c>
      <c r="DX2793" t="inlineStr">
        <is>
          <t>X</t>
        </is>
      </c>
      <c r="EA2793" t="inlineStr">
        <is>
          <t>X</t>
        </is>
      </c>
      <c r="EF2793" t="inlineStr">
        <is>
          <t>X</t>
        </is>
      </c>
    </row>
    <row r="2794">
      <c r="A2794" t="inlineStr">
        <is>
          <t>OH0026693382</t>
        </is>
      </c>
      <c r="B2794" t="n">
        <v>78</v>
      </c>
      <c r="C2794" t="n">
        <v>466152</v>
      </c>
      <c r="D2794" t="inlineStr">
        <is>
          <t>HUMPHREY</t>
        </is>
      </c>
      <c r="E2794" t="inlineStr">
        <is>
          <t>MELINDA</t>
        </is>
      </c>
      <c r="F2794">
        <f>CONCATENATE(D2794," ",LEFT(H2794,4),"T=",AU2794,"D=",AV2794,"R=",AW2794,"M=",AX2794,"L=",AY2794,"B=",AZ2794)</f>
        <v/>
      </c>
      <c r="G2794" t="inlineStr">
        <is>
          <t>S</t>
        </is>
      </c>
      <c r="I2794" t="inlineStr">
        <is>
          <t>1961-04-17</t>
        </is>
      </c>
      <c r="J2794" t="inlineStr">
        <is>
          <t>2022-10-11</t>
        </is>
      </c>
      <c r="K2794" t="inlineStr">
        <is>
          <t>ACTIVE</t>
        </is>
      </c>
      <c r="M2794" t="inlineStr">
        <is>
          <t>3066 LYNWOOD DR NW</t>
        </is>
      </c>
      <c r="N2794">
        <f>RIGHT(M2794,LEN(M2794)-FIND(" ",M2794))</f>
        <v/>
      </c>
      <c r="P2794" t="inlineStr">
        <is>
          <t>WARREN</t>
        </is>
      </c>
      <c r="Q2794" t="inlineStr">
        <is>
          <t>OH</t>
        </is>
      </c>
      <c r="R2794" t="n">
        <v>44485</v>
      </c>
      <c r="AD2794" t="inlineStr">
        <is>
          <t>TRUMBULL CAREER &amp; TECH CENTER</t>
        </is>
      </c>
      <c r="AE2794" t="inlineStr">
        <is>
          <t>WARREN CITY</t>
        </is>
      </c>
      <c r="AF2794" t="inlineStr">
        <is>
          <t>WARREN CITY SD</t>
        </is>
      </c>
      <c r="AH2794" t="n">
        <v>14</v>
      </c>
      <c r="AI2794" t="n">
        <v>11</v>
      </c>
      <c r="AN2794" t="inlineStr">
        <is>
          <t>WARREN</t>
        </is>
      </c>
      <c r="AO2794" t="inlineStr">
        <is>
          <t>WARREN CITY 1E</t>
        </is>
      </c>
      <c r="AP2794" t="inlineStr">
        <is>
          <t>78-P-ACJ</t>
        </is>
      </c>
      <c r="AQ2794" t="n">
        <v>9</v>
      </c>
      <c r="AR2794" t="n">
        <v>64</v>
      </c>
      <c r="AS2794" t="n">
        <v>32</v>
      </c>
      <c r="AU2794">
        <f>COUNTA($BA$2794:$EH$2794)</f>
        <v/>
      </c>
      <c r="AV2794">
        <f>COUNTIF($BA$2794:$EH$2794,"D")</f>
        <v/>
      </c>
      <c r="AW2794">
        <f>COUNTIF($BA$2794:$EH$2794,"R")</f>
        <v/>
      </c>
      <c r="AX2794">
        <f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/>
      </c>
      <c r="AY2794">
        <f>IF(DJ2794&lt;&gt;"",1,0)+IF(DK2794&lt;&gt;"",1,0)+IF(DM2794&lt;&gt;"",1,0)+IF(DO2794&lt;&gt;"",1,0)+IF(DP2794&lt;&gt;"",1,0)+IF(DQ2794&lt;&gt;"",1,0)+IF(DS2794&lt;&gt;"",1,0)+IF(DT2794&lt;&gt;"",1,0)+IF(DV2794&lt;&gt;"",1,0)+IF(DW2794&lt;&gt;"",1,0)+IF(DX2794&lt;&gt;"",1,0)+IF(DY2794&lt;&gt;"",1,0)+IF(DZ2794&lt;&gt;"",1,0)+IF(EB2794&lt;&gt;"",1,0)+IF(EC2794&lt;&gt;"",1,0)+IF(ED2794&lt;&gt;"",1,0)+IF(EG2794&lt;&gt;"",1,0)+IF(EH2794&lt;&gt;"",1,0)</f>
        <v/>
      </c>
      <c r="AZ2794">
        <f>IF(EH2794&lt;&gt;"",1,0)</f>
        <v/>
      </c>
      <c r="BB2794" t="inlineStr">
        <is>
          <t>WARREN-WARD 1</t>
        </is>
      </c>
    </row>
    <row r="2795">
      <c r="A2795" t="inlineStr">
        <is>
          <t>OH0015742816</t>
        </is>
      </c>
      <c r="B2795" t="n">
        <v>78</v>
      </c>
      <c r="C2795" t="n">
        <v>322350</v>
      </c>
      <c r="D2795" t="inlineStr">
        <is>
          <t>BLOOM</t>
        </is>
      </c>
      <c r="E2795" t="inlineStr">
        <is>
          <t>FRED</t>
        </is>
      </c>
      <c r="F2795">
        <f>CONCATENATE(D2795," ",LEFT(H2795,4),"T=",AU2795,"D=",AV2795,"R=",AW2795,"M=",AX2795,"L=",AY2795,"B=",AZ2795)</f>
        <v/>
      </c>
      <c r="G2795" t="inlineStr">
        <is>
          <t>J</t>
        </is>
      </c>
      <c r="H2795" t="inlineStr">
        <is>
          <t>III</t>
        </is>
      </c>
      <c r="I2795" t="inlineStr">
        <is>
          <t>1971-06-15</t>
        </is>
      </c>
      <c r="J2795" t="inlineStr">
        <is>
          <t>2016-04-09</t>
        </is>
      </c>
      <c r="K2795" t="inlineStr">
        <is>
          <t>ACTIVE</t>
        </is>
      </c>
      <c r="M2795" t="inlineStr">
        <is>
          <t>3060 RED FOX RUN DR NW</t>
        </is>
      </c>
      <c r="N2795">
        <f>RIGHT(M2795,LEN(M2795)-FIND(" ",M2795))</f>
        <v/>
      </c>
      <c r="P2795" t="inlineStr">
        <is>
          <t>WARREN</t>
        </is>
      </c>
      <c r="Q2795" t="inlineStr">
        <is>
          <t>OH</t>
        </is>
      </c>
      <c r="R2795" t="n">
        <v>44485</v>
      </c>
      <c r="AD2795" t="inlineStr">
        <is>
          <t>TRUMBULL CAREER &amp; TECH CENTER</t>
        </is>
      </c>
      <c r="AE2795" t="inlineStr">
        <is>
          <t>WARREN CITY</t>
        </is>
      </c>
      <c r="AF2795" t="inlineStr">
        <is>
          <t>WARREN CITY SD</t>
        </is>
      </c>
      <c r="AH2795" t="n">
        <v>14</v>
      </c>
      <c r="AI2795" t="n">
        <v>11</v>
      </c>
      <c r="AN2795" t="inlineStr">
        <is>
          <t>WARREN</t>
        </is>
      </c>
      <c r="AO2795" t="inlineStr">
        <is>
          <t>WARREN CITY 1E</t>
        </is>
      </c>
      <c r="AP2795" t="inlineStr">
        <is>
          <t>78-P-ACJ</t>
        </is>
      </c>
      <c r="AQ2795" t="n">
        <v>9</v>
      </c>
      <c r="AR2795" t="n">
        <v>64</v>
      </c>
      <c r="AS2795" t="n">
        <v>32</v>
      </c>
      <c r="AU2795">
        <f>COUNTA($BA$2795:$EH$2795)</f>
        <v/>
      </c>
      <c r="AV2795">
        <f>COUNTIF($BA$2795:$EH$2795,"D")</f>
        <v/>
      </c>
      <c r="AW2795">
        <f>COUNTIF($BA$2795:$EH$2795,"R")</f>
        <v/>
      </c>
      <c r="AX2795">
        <f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/>
      </c>
      <c r="AY2795">
        <f>IF(DJ2795&lt;&gt;"",1,0)+IF(DK2795&lt;&gt;"",1,0)+IF(DM2795&lt;&gt;"",1,0)+IF(DO2795&lt;&gt;"",1,0)+IF(DP2795&lt;&gt;"",1,0)+IF(DQ2795&lt;&gt;"",1,0)+IF(DS2795&lt;&gt;"",1,0)+IF(DT2795&lt;&gt;"",1,0)+IF(DV2795&lt;&gt;"",1,0)+IF(DW2795&lt;&gt;"",1,0)+IF(DX2795&lt;&gt;"",1,0)+IF(DY2795&lt;&gt;"",1,0)+IF(DZ2795&lt;&gt;"",1,0)+IF(EB2795&lt;&gt;"",1,0)+IF(EC2795&lt;&gt;"",1,0)+IF(ED2795&lt;&gt;"",1,0)+IF(EG2795&lt;&gt;"",1,0)+IF(EH2795&lt;&gt;"",1,0)</f>
        <v/>
      </c>
      <c r="AZ2795">
        <f>IF(EH2795&lt;&gt;"",1,0)</f>
        <v/>
      </c>
      <c r="BB2795" t="inlineStr">
        <is>
          <t>WARREN-WARD 1</t>
        </is>
      </c>
      <c r="BL2795" t="inlineStr">
        <is>
          <t>X</t>
        </is>
      </c>
      <c r="CA2795" t="inlineStr">
        <is>
          <t>X</t>
        </is>
      </c>
      <c r="CP2795" t="inlineStr">
        <is>
          <t>X</t>
        </is>
      </c>
      <c r="DC2795" t="inlineStr">
        <is>
          <t>X</t>
        </is>
      </c>
      <c r="EF2795" t="inlineStr">
        <is>
          <t>X</t>
        </is>
      </c>
    </row>
    <row r="2796">
      <c r="A2796" t="inlineStr">
        <is>
          <t>OH0015760290</t>
        </is>
      </c>
      <c r="B2796" t="n">
        <v>78</v>
      </c>
      <c r="C2796" t="n">
        <v>321621</v>
      </c>
      <c r="D2796" t="inlineStr">
        <is>
          <t>MOCELLA</t>
        </is>
      </c>
      <c r="E2796" t="inlineStr">
        <is>
          <t>GLORIA</t>
        </is>
      </c>
      <c r="F2796">
        <f>CONCATENATE(D2796," ",LEFT(H2796,4),"T=",AU2796,"D=",AV2796,"R=",AW2796,"M=",AX2796,"L=",AY2796,"B=",AZ2796)</f>
        <v/>
      </c>
      <c r="G2796" t="inlineStr">
        <is>
          <t>D</t>
        </is>
      </c>
      <c r="I2796" t="inlineStr">
        <is>
          <t>1941-04-10</t>
        </is>
      </c>
      <c r="J2796" t="inlineStr">
        <is>
          <t>2004-03-23</t>
        </is>
      </c>
      <c r="K2796" t="inlineStr">
        <is>
          <t>ACTIVE</t>
        </is>
      </c>
      <c r="L2796" t="inlineStr">
        <is>
          <t>D</t>
        </is>
      </c>
      <c r="M2796" t="inlineStr">
        <is>
          <t>3035 RED FOX RUN DR NW</t>
        </is>
      </c>
      <c r="N2796">
        <f>RIGHT(M2796,LEN(M2796)-FIND(" ",M2796))</f>
        <v/>
      </c>
      <c r="P2796" t="inlineStr">
        <is>
          <t>WARREN</t>
        </is>
      </c>
      <c r="Q2796" t="inlineStr">
        <is>
          <t>OH</t>
        </is>
      </c>
      <c r="R2796" t="n">
        <v>44485</v>
      </c>
      <c r="AD2796" t="inlineStr">
        <is>
          <t>TRUMBULL CAREER &amp; TECH CENTER</t>
        </is>
      </c>
      <c r="AE2796" t="inlineStr">
        <is>
          <t>WARREN CITY</t>
        </is>
      </c>
      <c r="AF2796" t="inlineStr">
        <is>
          <t>WARREN CITY SD</t>
        </is>
      </c>
      <c r="AH2796" t="n">
        <v>14</v>
      </c>
      <c r="AI2796" t="n">
        <v>11</v>
      </c>
      <c r="AN2796" t="inlineStr">
        <is>
          <t>WARREN</t>
        </is>
      </c>
      <c r="AO2796" t="inlineStr">
        <is>
          <t>WARREN CITY 1E</t>
        </is>
      </c>
      <c r="AP2796" t="inlineStr">
        <is>
          <t>78-P-ACJ</t>
        </is>
      </c>
      <c r="AQ2796" t="n">
        <v>9</v>
      </c>
      <c r="AR2796" t="n">
        <v>64</v>
      </c>
      <c r="AS2796" t="n">
        <v>32</v>
      </c>
      <c r="AU2796">
        <f>COUNTA($BA$2796:$EH$2796)</f>
        <v/>
      </c>
      <c r="AV2796">
        <f>COUNTIF($BA$2796:$EH$2796,"D")</f>
        <v/>
      </c>
      <c r="AW2796">
        <f>COUNTIF($BA$2796:$EH$2796,"R")</f>
        <v/>
      </c>
      <c r="AX2796">
        <f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/>
      </c>
      <c r="AY2796">
        <f>IF(DJ2796&lt;&gt;"",1,0)+IF(DK2796&lt;&gt;"",1,0)+IF(DM2796&lt;&gt;"",1,0)+IF(DO2796&lt;&gt;"",1,0)+IF(DP2796&lt;&gt;"",1,0)+IF(DQ2796&lt;&gt;"",1,0)+IF(DS2796&lt;&gt;"",1,0)+IF(DT2796&lt;&gt;"",1,0)+IF(DV2796&lt;&gt;"",1,0)+IF(DW2796&lt;&gt;"",1,0)+IF(DX2796&lt;&gt;"",1,0)+IF(DY2796&lt;&gt;"",1,0)+IF(DZ2796&lt;&gt;"",1,0)+IF(EB2796&lt;&gt;"",1,0)+IF(EC2796&lt;&gt;"",1,0)+IF(ED2796&lt;&gt;"",1,0)+IF(EG2796&lt;&gt;"",1,0)+IF(EH2796&lt;&gt;"",1,0)</f>
        <v/>
      </c>
      <c r="AZ2796">
        <f>IF(EH2796&lt;&gt;"",1,0)</f>
        <v/>
      </c>
      <c r="BB2796" t="inlineStr">
        <is>
          <t>WARREN-WARD 1</t>
        </is>
      </c>
      <c r="BL2796" t="inlineStr">
        <is>
          <t>X</t>
        </is>
      </c>
      <c r="BS2796" t="inlineStr">
        <is>
          <t>X</t>
        </is>
      </c>
      <c r="BY2796" t="inlineStr">
        <is>
          <t>D</t>
        </is>
      </c>
      <c r="CA2796" t="inlineStr">
        <is>
          <t>X</t>
        </is>
      </c>
      <c r="CP2796" t="inlineStr">
        <is>
          <t>X</t>
        </is>
      </c>
      <c r="CV2796" t="inlineStr">
        <is>
          <t>X</t>
        </is>
      </c>
      <c r="CZ2796" t="inlineStr">
        <is>
          <t>D</t>
        </is>
      </c>
      <c r="DC2796" t="inlineStr">
        <is>
          <t>X</t>
        </is>
      </c>
      <c r="DI2796" t="inlineStr">
        <is>
          <t>X</t>
        </is>
      </c>
      <c r="DM2796" t="inlineStr">
        <is>
          <t>D</t>
        </is>
      </c>
      <c r="DN2796" t="inlineStr">
        <is>
          <t>X</t>
        </is>
      </c>
      <c r="DS2796" t="inlineStr">
        <is>
          <t>D</t>
        </is>
      </c>
      <c r="DU2796" t="inlineStr">
        <is>
          <t>X</t>
        </is>
      </c>
      <c r="DW2796" t="inlineStr">
        <is>
          <t>D</t>
        </is>
      </c>
      <c r="EF2796" t="inlineStr">
        <is>
          <t>X</t>
        </is>
      </c>
    </row>
    <row r="2797">
      <c r="A2797" t="inlineStr">
        <is>
          <t>OH0021705926</t>
        </is>
      </c>
      <c r="B2797" t="n">
        <v>78</v>
      </c>
      <c r="C2797" t="n">
        <v>385517</v>
      </c>
      <c r="D2797" t="inlineStr">
        <is>
          <t>THORNTON</t>
        </is>
      </c>
      <c r="E2797" t="inlineStr">
        <is>
          <t>KHARI</t>
        </is>
      </c>
      <c r="F2797">
        <f>CONCATENATE(D2797," ",LEFT(H2797,4),"T=",AU2797,"D=",AV2797,"R=",AW2797,"M=",AX2797,"L=",AY2797,"B=",AZ2797)</f>
        <v/>
      </c>
      <c r="G2797" t="inlineStr">
        <is>
          <t>D</t>
        </is>
      </c>
      <c r="I2797" t="inlineStr">
        <is>
          <t>1994-05-05</t>
        </is>
      </c>
      <c r="J2797" t="inlineStr">
        <is>
          <t>2020-09-19</t>
        </is>
      </c>
      <c r="K2797" t="inlineStr">
        <is>
          <t>CONFIRMATION</t>
        </is>
      </c>
      <c r="M2797" t="inlineStr">
        <is>
          <t>3368 DUNSTAN DR NW</t>
        </is>
      </c>
      <c r="N2797">
        <f>RIGHT(M2797,LEN(M2797)-FIND(" ",M2797))</f>
        <v/>
      </c>
      <c r="O2797" t="inlineStr">
        <is>
          <t>APT 3</t>
        </is>
      </c>
      <c r="P2797" t="inlineStr">
        <is>
          <t>WARREN</t>
        </is>
      </c>
      <c r="Q2797" t="inlineStr">
        <is>
          <t>OH</t>
        </is>
      </c>
      <c r="R2797" t="n">
        <v>44485</v>
      </c>
      <c r="AD2797" t="inlineStr">
        <is>
          <t>TRUMBULL CAREER &amp; TECH CENTER</t>
        </is>
      </c>
      <c r="AE2797" t="inlineStr">
        <is>
          <t>WARREN CITY</t>
        </is>
      </c>
      <c r="AF2797" t="inlineStr">
        <is>
          <t>WARREN CITY SD</t>
        </is>
      </c>
      <c r="AH2797" t="n">
        <v>14</v>
      </c>
      <c r="AI2797" t="n">
        <v>11</v>
      </c>
      <c r="AN2797" t="inlineStr">
        <is>
          <t>WARREN</t>
        </is>
      </c>
      <c r="AO2797" t="inlineStr">
        <is>
          <t>WARREN CITY 1E</t>
        </is>
      </c>
      <c r="AP2797" t="inlineStr">
        <is>
          <t>78-P-ACJ</t>
        </is>
      </c>
      <c r="AQ2797" t="n">
        <v>9</v>
      </c>
      <c r="AR2797" t="n">
        <v>64</v>
      </c>
      <c r="AS2797" t="n">
        <v>32</v>
      </c>
      <c r="AU2797">
        <f>COUNTA($BA$2797:$EH$2797)</f>
        <v/>
      </c>
      <c r="AV2797">
        <f>COUNTIF($BA$2797:$EH$2797,"D")</f>
        <v/>
      </c>
      <c r="AW2797">
        <f>COUNTIF($BA$2797:$EH$2797,"R")</f>
        <v/>
      </c>
      <c r="AX2797">
        <f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/>
      </c>
      <c r="AY2797">
        <f>IF(DJ2797&lt;&gt;"",1,0)+IF(DK2797&lt;&gt;"",1,0)+IF(DM2797&lt;&gt;"",1,0)+IF(DO2797&lt;&gt;"",1,0)+IF(DP2797&lt;&gt;"",1,0)+IF(DQ2797&lt;&gt;"",1,0)+IF(DS2797&lt;&gt;"",1,0)+IF(DT2797&lt;&gt;"",1,0)+IF(DV2797&lt;&gt;"",1,0)+IF(DW2797&lt;&gt;"",1,0)+IF(DX2797&lt;&gt;"",1,0)+IF(DY2797&lt;&gt;"",1,0)+IF(DZ2797&lt;&gt;"",1,0)+IF(EB2797&lt;&gt;"",1,0)+IF(EC2797&lt;&gt;"",1,0)+IF(ED2797&lt;&gt;"",1,0)+IF(EG2797&lt;&gt;"",1,0)+IF(EH2797&lt;&gt;"",1,0)</f>
        <v/>
      </c>
      <c r="AZ2797">
        <f>IF(EH2797&lt;&gt;"",1,0)</f>
        <v/>
      </c>
      <c r="BB2797" t="inlineStr">
        <is>
          <t>WARREN-WARD 1</t>
        </is>
      </c>
      <c r="CP2797" t="inlineStr">
        <is>
          <t>X</t>
        </is>
      </c>
    </row>
    <row r="2798">
      <c r="A2798" t="inlineStr">
        <is>
          <t>OH0020323412</t>
        </is>
      </c>
      <c r="B2798" t="n">
        <v>78</v>
      </c>
      <c r="C2798" t="n">
        <v>366466</v>
      </c>
      <c r="D2798" t="inlineStr">
        <is>
          <t>BURNEY</t>
        </is>
      </c>
      <c r="E2798" t="inlineStr">
        <is>
          <t>ALONZO</t>
        </is>
      </c>
      <c r="F2798">
        <f>CONCATENATE(D2798," ",LEFT(H2798,4),"T=",AU2798,"D=",AV2798,"R=",AW2798,"M=",AX2798,"L=",AY2798,"B=",AZ2798)</f>
        <v/>
      </c>
      <c r="I2798" t="inlineStr">
        <is>
          <t>1968-05-29</t>
        </is>
      </c>
      <c r="J2798" t="inlineStr">
        <is>
          <t>2016-09-03</t>
        </is>
      </c>
      <c r="K2798" t="inlineStr">
        <is>
          <t>CONFIRMATION</t>
        </is>
      </c>
      <c r="M2798" t="inlineStr">
        <is>
          <t>3320 DUNSTAN DR NW</t>
        </is>
      </c>
      <c r="N2798">
        <f>RIGHT(M2798,LEN(M2798)-FIND(" ",M2798))</f>
        <v/>
      </c>
      <c r="O2798" t="inlineStr">
        <is>
          <t>APT 5</t>
        </is>
      </c>
      <c r="P2798" t="inlineStr">
        <is>
          <t>WARREN</t>
        </is>
      </c>
      <c r="Q2798" t="inlineStr">
        <is>
          <t>OH</t>
        </is>
      </c>
      <c r="R2798" t="n">
        <v>44485</v>
      </c>
      <c r="AD2798" t="inlineStr">
        <is>
          <t>TRUMBULL CAREER &amp; TECH CENTER</t>
        </is>
      </c>
      <c r="AE2798" t="inlineStr">
        <is>
          <t>WARREN CITY</t>
        </is>
      </c>
      <c r="AF2798" t="inlineStr">
        <is>
          <t>WARREN CITY SD</t>
        </is>
      </c>
      <c r="AH2798" t="n">
        <v>14</v>
      </c>
      <c r="AI2798" t="n">
        <v>11</v>
      </c>
      <c r="AN2798" t="inlineStr">
        <is>
          <t>WARREN</t>
        </is>
      </c>
      <c r="AO2798" t="inlineStr">
        <is>
          <t>WARREN CITY 1E</t>
        </is>
      </c>
      <c r="AP2798" t="inlineStr">
        <is>
          <t>78-P-ACJ</t>
        </is>
      </c>
      <c r="AQ2798" t="n">
        <v>9</v>
      </c>
      <c r="AR2798" t="n">
        <v>64</v>
      </c>
      <c r="AS2798" t="n">
        <v>32</v>
      </c>
      <c r="AU2798">
        <f>COUNTA($BA$2798:$EH$2798)</f>
        <v/>
      </c>
      <c r="AV2798">
        <f>COUNTIF($BA$2798:$EH$2798,"D")</f>
        <v/>
      </c>
      <c r="AW2798">
        <f>COUNTIF($BA$2798:$EH$2798,"R")</f>
        <v/>
      </c>
      <c r="AX2798">
        <f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/>
      </c>
      <c r="AY2798">
        <f>IF(DJ2798&lt;&gt;"",1,0)+IF(DK2798&lt;&gt;"",1,0)+IF(DM2798&lt;&gt;"",1,0)+IF(DO2798&lt;&gt;"",1,0)+IF(DP2798&lt;&gt;"",1,0)+IF(DQ2798&lt;&gt;"",1,0)+IF(DS2798&lt;&gt;"",1,0)+IF(DT2798&lt;&gt;"",1,0)+IF(DV2798&lt;&gt;"",1,0)+IF(DW2798&lt;&gt;"",1,0)+IF(DX2798&lt;&gt;"",1,0)+IF(DY2798&lt;&gt;"",1,0)+IF(DZ2798&lt;&gt;"",1,0)+IF(EB2798&lt;&gt;"",1,0)+IF(EC2798&lt;&gt;"",1,0)+IF(ED2798&lt;&gt;"",1,0)+IF(EG2798&lt;&gt;"",1,0)+IF(EH2798&lt;&gt;"",1,0)</f>
        <v/>
      </c>
      <c r="AZ2798">
        <f>IF(EH2798&lt;&gt;"",1,0)</f>
        <v/>
      </c>
      <c r="BB2798" t="inlineStr">
        <is>
          <t>WARREN-WARD 1</t>
        </is>
      </c>
      <c r="CA2798" t="inlineStr">
        <is>
          <t>X</t>
        </is>
      </c>
      <c r="CK2798" t="inlineStr">
        <is>
          <t>X</t>
        </is>
      </c>
      <c r="CP2798" t="inlineStr">
        <is>
          <t>X</t>
        </is>
      </c>
      <c r="CV2798" t="inlineStr">
        <is>
          <t>X</t>
        </is>
      </c>
      <c r="DC2798" t="inlineStr">
        <is>
          <t>X</t>
        </is>
      </c>
    </row>
    <row r="2799">
      <c r="A2799" t="inlineStr">
        <is>
          <t>OH0015812991</t>
        </is>
      </c>
      <c r="B2799" t="n">
        <v>78</v>
      </c>
      <c r="C2799" t="n">
        <v>262983</v>
      </c>
      <c r="D2799" t="inlineStr">
        <is>
          <t>JONES</t>
        </is>
      </c>
      <c r="E2799" t="inlineStr">
        <is>
          <t>JEFFERY</t>
        </is>
      </c>
      <c r="F2799">
        <f>CONCATENATE(D2799," ",LEFT(H2799,4),"T=",AU2799,"D=",AV2799,"R=",AW2799,"M=",AX2799,"L=",AY2799,"B=",AZ2799)</f>
        <v/>
      </c>
      <c r="G2799" t="inlineStr">
        <is>
          <t>L</t>
        </is>
      </c>
      <c r="I2799" t="inlineStr">
        <is>
          <t>1959-07-07</t>
        </is>
      </c>
      <c r="J2799" t="inlineStr">
        <is>
          <t>2015-07-08</t>
        </is>
      </c>
      <c r="K2799" t="inlineStr">
        <is>
          <t>ACTIVE</t>
        </is>
      </c>
      <c r="L2799" t="inlineStr">
        <is>
          <t>D</t>
        </is>
      </c>
      <c r="M2799" t="inlineStr">
        <is>
          <t>2980 RED FOX RUN DR NW</t>
        </is>
      </c>
      <c r="N2799">
        <f>RIGHT(M2799,LEN(M2799)-FIND(" ",M2799))</f>
        <v/>
      </c>
      <c r="P2799" t="inlineStr">
        <is>
          <t>WARREN</t>
        </is>
      </c>
      <c r="Q2799" t="inlineStr">
        <is>
          <t>OH</t>
        </is>
      </c>
      <c r="R2799" t="n">
        <v>44485</v>
      </c>
      <c r="V2799" t="inlineStr">
        <is>
          <t>PO BOX 201</t>
        </is>
      </c>
      <c r="X2799" t="inlineStr">
        <is>
          <t>WARREN</t>
        </is>
      </c>
      <c r="Y2799" t="inlineStr">
        <is>
          <t>OH</t>
        </is>
      </c>
      <c r="Z2799" t="n">
        <v>44482</v>
      </c>
      <c r="AA2799" t="n">
        <v>201</v>
      </c>
      <c r="AD2799" t="inlineStr">
        <is>
          <t>TRUMBULL CAREER &amp; TECH CENTER</t>
        </is>
      </c>
      <c r="AE2799" t="inlineStr">
        <is>
          <t>WARREN CITY</t>
        </is>
      </c>
      <c r="AF2799" t="inlineStr">
        <is>
          <t>WARREN CITY SD</t>
        </is>
      </c>
      <c r="AH2799" t="n">
        <v>14</v>
      </c>
      <c r="AI2799" t="n">
        <v>11</v>
      </c>
      <c r="AN2799" t="inlineStr">
        <is>
          <t>WARREN</t>
        </is>
      </c>
      <c r="AO2799" t="inlineStr">
        <is>
          <t>WARREN CITY 1E</t>
        </is>
      </c>
      <c r="AP2799" t="inlineStr">
        <is>
          <t>78-P-ACJ</t>
        </is>
      </c>
      <c r="AQ2799" t="n">
        <v>9</v>
      </c>
      <c r="AR2799" t="n">
        <v>64</v>
      </c>
      <c r="AS2799" t="n">
        <v>32</v>
      </c>
      <c r="AU2799">
        <f>COUNTA($BA$2799:$EH$2799)</f>
        <v/>
      </c>
      <c r="AV2799">
        <f>COUNTIF($BA$2799:$EH$2799,"D")</f>
        <v/>
      </c>
      <c r="AW2799">
        <f>COUNTIF($BA$2799:$EH$2799,"R")</f>
        <v/>
      </c>
      <c r="AX2799">
        <f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/>
      </c>
      <c r="AY2799">
        <f>IF(DJ2799&lt;&gt;"",1,0)+IF(DK2799&lt;&gt;"",1,0)+IF(DM2799&lt;&gt;"",1,0)+IF(DO2799&lt;&gt;"",1,0)+IF(DP2799&lt;&gt;"",1,0)+IF(DQ2799&lt;&gt;"",1,0)+IF(DS2799&lt;&gt;"",1,0)+IF(DT2799&lt;&gt;"",1,0)+IF(DV2799&lt;&gt;"",1,0)+IF(DW2799&lt;&gt;"",1,0)+IF(DX2799&lt;&gt;"",1,0)+IF(DY2799&lt;&gt;"",1,0)+IF(DZ2799&lt;&gt;"",1,0)+IF(EB2799&lt;&gt;"",1,0)+IF(EC2799&lt;&gt;"",1,0)+IF(ED2799&lt;&gt;"",1,0)+IF(EG2799&lt;&gt;"",1,0)+IF(EH2799&lt;&gt;"",1,0)</f>
        <v/>
      </c>
      <c r="AZ2799">
        <f>IF(EH2799&lt;&gt;"",1,0)</f>
        <v/>
      </c>
      <c r="BB2799" t="inlineStr">
        <is>
          <t>WARREN-WARD 1</t>
        </is>
      </c>
      <c r="BD2799" t="inlineStr">
        <is>
          <t>X</t>
        </is>
      </c>
      <c r="BH2799" t="inlineStr">
        <is>
          <t>X</t>
        </is>
      </c>
      <c r="BL2799" t="inlineStr">
        <is>
          <t>X</t>
        </is>
      </c>
      <c r="BP2799" t="inlineStr">
        <is>
          <t>X</t>
        </is>
      </c>
      <c r="BV2799" t="inlineStr">
        <is>
          <t>X</t>
        </is>
      </c>
      <c r="BY2799" t="inlineStr">
        <is>
          <t>D</t>
        </is>
      </c>
      <c r="CA2799" t="inlineStr">
        <is>
          <t>X</t>
        </is>
      </c>
      <c r="CC2799" t="inlineStr">
        <is>
          <t>D</t>
        </is>
      </c>
      <c r="CG2799" t="inlineStr">
        <is>
          <t>X</t>
        </is>
      </c>
      <c r="CH2799" t="inlineStr">
        <is>
          <t>D</t>
        </is>
      </c>
      <c r="CK2799" t="inlineStr">
        <is>
          <t>X</t>
        </is>
      </c>
      <c r="CL2799" t="inlineStr">
        <is>
          <t>D</t>
        </is>
      </c>
      <c r="CN2799" t="inlineStr">
        <is>
          <t>X</t>
        </is>
      </c>
      <c r="CO2799" t="inlineStr">
        <is>
          <t>D</t>
        </is>
      </c>
      <c r="CP2799" t="inlineStr">
        <is>
          <t>X</t>
        </is>
      </c>
      <c r="CQ2799" t="inlineStr">
        <is>
          <t>D</t>
        </is>
      </c>
      <c r="CT2799" t="inlineStr">
        <is>
          <t>X</t>
        </is>
      </c>
      <c r="CU2799" t="inlineStr">
        <is>
          <t>D</t>
        </is>
      </c>
      <c r="CV2799" t="inlineStr">
        <is>
          <t>X</t>
        </is>
      </c>
      <c r="CW2799" t="inlineStr">
        <is>
          <t>D</t>
        </is>
      </c>
      <c r="CY2799" t="inlineStr">
        <is>
          <t>X</t>
        </is>
      </c>
      <c r="CZ2799" t="inlineStr">
        <is>
          <t>D</t>
        </is>
      </c>
      <c r="DC2799" t="inlineStr">
        <is>
          <t>X</t>
        </is>
      </c>
      <c r="DD2799" t="inlineStr">
        <is>
          <t>D</t>
        </is>
      </c>
      <c r="DF2799" t="inlineStr">
        <is>
          <t>X</t>
        </is>
      </c>
      <c r="DG2799" t="inlineStr">
        <is>
          <t>D</t>
        </is>
      </c>
      <c r="DI2799" t="inlineStr">
        <is>
          <t>X</t>
        </is>
      </c>
      <c r="DL2799" t="inlineStr">
        <is>
          <t>X</t>
        </is>
      </c>
      <c r="DN2799" t="inlineStr">
        <is>
          <t>X</t>
        </is>
      </c>
      <c r="DR2799" t="inlineStr">
        <is>
          <t>X</t>
        </is>
      </c>
      <c r="DS2799" t="inlineStr">
        <is>
          <t>D</t>
        </is>
      </c>
      <c r="DT2799" t="inlineStr">
        <is>
          <t>D</t>
        </is>
      </c>
      <c r="DU2799" t="inlineStr">
        <is>
          <t>X</t>
        </is>
      </c>
      <c r="DW2799" t="inlineStr">
        <is>
          <t>D</t>
        </is>
      </c>
      <c r="DX2799" t="inlineStr">
        <is>
          <t>X</t>
        </is>
      </c>
      <c r="EA2799" t="inlineStr">
        <is>
          <t>X</t>
        </is>
      </c>
      <c r="ED2799" t="inlineStr">
        <is>
          <t>D</t>
        </is>
      </c>
      <c r="EF2799" t="inlineStr">
        <is>
          <t>X</t>
        </is>
      </c>
      <c r="EH2799" t="inlineStr">
        <is>
          <t>D</t>
        </is>
      </c>
    </row>
    <row r="2800">
      <c r="A2800" t="inlineStr">
        <is>
          <t>OH0015808297</t>
        </is>
      </c>
      <c r="B2800" t="n">
        <v>78</v>
      </c>
      <c r="C2800" t="n">
        <v>258152</v>
      </c>
      <c r="D2800" t="inlineStr">
        <is>
          <t>MILLER</t>
        </is>
      </c>
      <c r="E2800" t="inlineStr">
        <is>
          <t>SHIRLEY</t>
        </is>
      </c>
      <c r="F2800">
        <f>CONCATENATE(D2800," ",LEFT(H2800,4),"T=",AU2800,"D=",AV2800,"R=",AW2800,"M=",AX2800,"L=",AY2800,"B=",AZ2800)</f>
        <v/>
      </c>
      <c r="I2800" t="inlineStr">
        <is>
          <t>1962-02-07</t>
        </is>
      </c>
      <c r="J2800" t="inlineStr">
        <is>
          <t>1995-03-09</t>
        </is>
      </c>
      <c r="K2800" t="inlineStr">
        <is>
          <t>ACTIVE</t>
        </is>
      </c>
      <c r="L2800" t="inlineStr">
        <is>
          <t>D</t>
        </is>
      </c>
      <c r="M2800" t="inlineStr">
        <is>
          <t>3024 RED FOX RUN DR NW</t>
        </is>
      </c>
      <c r="N2800">
        <f>RIGHT(M2800,LEN(M2800)-FIND(" ",M2800))</f>
        <v/>
      </c>
      <c r="P2800" t="inlineStr">
        <is>
          <t>WARREN</t>
        </is>
      </c>
      <c r="Q2800" t="inlineStr">
        <is>
          <t>OH</t>
        </is>
      </c>
      <c r="R2800" t="n">
        <v>44485</v>
      </c>
      <c r="AD2800" t="inlineStr">
        <is>
          <t>TRUMBULL CAREER &amp; TECH CENTER</t>
        </is>
      </c>
      <c r="AE2800" t="inlineStr">
        <is>
          <t>WARREN CITY</t>
        </is>
      </c>
      <c r="AF2800" t="inlineStr">
        <is>
          <t>WARREN CITY SD</t>
        </is>
      </c>
      <c r="AH2800" t="n">
        <v>14</v>
      </c>
      <c r="AI2800" t="n">
        <v>11</v>
      </c>
      <c r="AN2800" t="inlineStr">
        <is>
          <t>WARREN</t>
        </is>
      </c>
      <c r="AO2800" t="inlineStr">
        <is>
          <t>WARREN CITY 1E</t>
        </is>
      </c>
      <c r="AP2800" t="inlineStr">
        <is>
          <t>78-P-ACJ</t>
        </is>
      </c>
      <c r="AQ2800" t="n">
        <v>9</v>
      </c>
      <c r="AR2800" t="n">
        <v>64</v>
      </c>
      <c r="AS2800" t="n">
        <v>32</v>
      </c>
      <c r="AU2800">
        <f>COUNTA($BA$2800:$EH$2800)</f>
        <v/>
      </c>
      <c r="AV2800">
        <f>COUNTIF($BA$2800:$EH$2800,"D")</f>
        <v/>
      </c>
      <c r="AW2800">
        <f>COUNTIF($BA$2800:$EH$2800,"R")</f>
        <v/>
      </c>
      <c r="AX2800">
        <f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/>
      </c>
      <c r="AY2800">
        <f>IF(DJ2800&lt;&gt;"",1,0)+IF(DK2800&lt;&gt;"",1,0)+IF(DM2800&lt;&gt;"",1,0)+IF(DO2800&lt;&gt;"",1,0)+IF(DP2800&lt;&gt;"",1,0)+IF(DQ2800&lt;&gt;"",1,0)+IF(DS2800&lt;&gt;"",1,0)+IF(DT2800&lt;&gt;"",1,0)+IF(DV2800&lt;&gt;"",1,0)+IF(DW2800&lt;&gt;"",1,0)+IF(DX2800&lt;&gt;"",1,0)+IF(DY2800&lt;&gt;"",1,0)+IF(DZ2800&lt;&gt;"",1,0)+IF(EB2800&lt;&gt;"",1,0)+IF(EC2800&lt;&gt;"",1,0)+IF(ED2800&lt;&gt;"",1,0)+IF(EG2800&lt;&gt;"",1,0)+IF(EH2800&lt;&gt;"",1,0)</f>
        <v/>
      </c>
      <c r="AZ2800">
        <f>IF(EH2800&lt;&gt;"",1,0)</f>
        <v/>
      </c>
      <c r="BB2800" t="inlineStr">
        <is>
          <t>WARREN-WARD 1</t>
        </is>
      </c>
      <c r="BD2800" t="inlineStr">
        <is>
          <t>X</t>
        </is>
      </c>
      <c r="BH2800" t="inlineStr">
        <is>
          <t>X</t>
        </is>
      </c>
      <c r="BL2800" t="inlineStr">
        <is>
          <t>X</t>
        </is>
      </c>
      <c r="BS2800" t="inlineStr">
        <is>
          <t>X</t>
        </is>
      </c>
      <c r="BY2800" t="inlineStr">
        <is>
          <t>D</t>
        </is>
      </c>
      <c r="CA2800" t="inlineStr">
        <is>
          <t>X</t>
        </is>
      </c>
      <c r="CK2800" t="inlineStr">
        <is>
          <t>X</t>
        </is>
      </c>
      <c r="CP2800" t="inlineStr">
        <is>
          <t>X</t>
        </is>
      </c>
      <c r="CY2800" t="inlineStr">
        <is>
          <t>X</t>
        </is>
      </c>
      <c r="DC2800" t="inlineStr">
        <is>
          <t>X</t>
        </is>
      </c>
      <c r="DI2800" t="inlineStr">
        <is>
          <t>X</t>
        </is>
      </c>
      <c r="DL2800" t="inlineStr">
        <is>
          <t>X</t>
        </is>
      </c>
      <c r="DN2800" t="inlineStr">
        <is>
          <t>X</t>
        </is>
      </c>
      <c r="DU2800" t="inlineStr">
        <is>
          <t>X</t>
        </is>
      </c>
      <c r="DW2800" t="inlineStr">
        <is>
          <t>D</t>
        </is>
      </c>
      <c r="EF2800" t="inlineStr">
        <is>
          <t>X</t>
        </is>
      </c>
    </row>
    <row r="2801">
      <c r="A2801" t="inlineStr">
        <is>
          <t>OH0019012711</t>
        </is>
      </c>
      <c r="B2801" t="n">
        <v>78</v>
      </c>
      <c r="C2801" t="n">
        <v>347642</v>
      </c>
      <c r="D2801" t="inlineStr">
        <is>
          <t>MAY</t>
        </is>
      </c>
      <c r="E2801" t="inlineStr">
        <is>
          <t>RASHEDA</t>
        </is>
      </c>
      <c r="F2801">
        <f>CONCATENATE(D2801," ",LEFT(H2801,4),"T=",AU2801,"D=",AV2801,"R=",AW2801,"M=",AX2801,"L=",AY2801,"B=",AZ2801)</f>
        <v/>
      </c>
      <c r="G2801" t="inlineStr">
        <is>
          <t>D</t>
        </is>
      </c>
      <c r="I2801" t="inlineStr">
        <is>
          <t>1975-09-02</t>
        </is>
      </c>
      <c r="J2801" t="inlineStr">
        <is>
          <t>2016-07-13</t>
        </is>
      </c>
      <c r="K2801" t="inlineStr">
        <is>
          <t>CONFIRMATION</t>
        </is>
      </c>
      <c r="M2801" t="inlineStr">
        <is>
          <t>2809 TOD AVE NW</t>
        </is>
      </c>
      <c r="N2801">
        <f>RIGHT(M2801,LEN(M2801)-FIND(" ",M2801))</f>
        <v/>
      </c>
      <c r="P2801" t="inlineStr">
        <is>
          <t>WARREN</t>
        </is>
      </c>
      <c r="Q2801" t="inlineStr">
        <is>
          <t>OH</t>
        </is>
      </c>
      <c r="R2801" t="n">
        <v>44485</v>
      </c>
      <c r="AD2801" t="inlineStr">
        <is>
          <t>TRUMBULL CAREER &amp; TECH CENTER</t>
        </is>
      </c>
      <c r="AE2801" t="inlineStr">
        <is>
          <t>WARREN CITY</t>
        </is>
      </c>
      <c r="AF2801" t="inlineStr">
        <is>
          <t>WARREN CITY SD</t>
        </is>
      </c>
      <c r="AH2801" t="n">
        <v>14</v>
      </c>
      <c r="AI2801" t="n">
        <v>11</v>
      </c>
      <c r="AN2801" t="inlineStr">
        <is>
          <t>WARREN</t>
        </is>
      </c>
      <c r="AO2801" t="inlineStr">
        <is>
          <t>WARREN CITY 1E</t>
        </is>
      </c>
      <c r="AP2801" t="inlineStr">
        <is>
          <t>78-P-ACJ</t>
        </is>
      </c>
      <c r="AQ2801" t="n">
        <v>9</v>
      </c>
      <c r="AR2801" t="n">
        <v>64</v>
      </c>
      <c r="AS2801" t="n">
        <v>32</v>
      </c>
      <c r="AU2801">
        <f>COUNTA($BA$2801:$EH$2801)</f>
        <v/>
      </c>
      <c r="AV2801">
        <f>COUNTIF($BA$2801:$EH$2801,"D")</f>
        <v/>
      </c>
      <c r="AW2801">
        <f>COUNTIF($BA$2801:$EH$2801,"R")</f>
        <v/>
      </c>
      <c r="AX2801">
        <f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/>
      </c>
      <c r="AY2801">
        <f>IF(DJ2801&lt;&gt;"",1,0)+IF(DK2801&lt;&gt;"",1,0)+IF(DM2801&lt;&gt;"",1,0)+IF(DO2801&lt;&gt;"",1,0)+IF(DP2801&lt;&gt;"",1,0)+IF(DQ2801&lt;&gt;"",1,0)+IF(DS2801&lt;&gt;"",1,0)+IF(DT2801&lt;&gt;"",1,0)+IF(DV2801&lt;&gt;"",1,0)+IF(DW2801&lt;&gt;"",1,0)+IF(DX2801&lt;&gt;"",1,0)+IF(DY2801&lt;&gt;"",1,0)+IF(DZ2801&lt;&gt;"",1,0)+IF(EB2801&lt;&gt;"",1,0)+IF(EC2801&lt;&gt;"",1,0)+IF(ED2801&lt;&gt;"",1,0)+IF(EG2801&lt;&gt;"",1,0)+IF(EH2801&lt;&gt;"",1,0)</f>
        <v/>
      </c>
      <c r="AZ2801">
        <f>IF(EH2801&lt;&gt;"",1,0)</f>
        <v/>
      </c>
      <c r="BB2801" t="inlineStr">
        <is>
          <t>WARREN-WARD 1</t>
        </is>
      </c>
      <c r="BY2801" t="inlineStr">
        <is>
          <t>D</t>
        </is>
      </c>
      <c r="CA2801" t="inlineStr">
        <is>
          <t>X</t>
        </is>
      </c>
      <c r="CK2801" t="inlineStr">
        <is>
          <t>X</t>
        </is>
      </c>
      <c r="CN2801" t="inlineStr">
        <is>
          <t>X</t>
        </is>
      </c>
      <c r="CP2801" t="inlineStr">
        <is>
          <t>X</t>
        </is>
      </c>
      <c r="CQ2801" t="inlineStr">
        <is>
          <t>D</t>
        </is>
      </c>
      <c r="CV2801" t="inlineStr">
        <is>
          <t>X</t>
        </is>
      </c>
      <c r="DC2801" t="inlineStr">
        <is>
          <t>X</t>
        </is>
      </c>
    </row>
    <row r="2802">
      <c r="A2802" t="inlineStr">
        <is>
          <t>OH0015740228</t>
        </is>
      </c>
      <c r="B2802" t="n">
        <v>78</v>
      </c>
      <c r="C2802" t="n">
        <v>226431</v>
      </c>
      <c r="D2802" t="inlineStr">
        <is>
          <t>PARKHURST</t>
        </is>
      </c>
      <c r="E2802" t="inlineStr">
        <is>
          <t>BARBARA</t>
        </is>
      </c>
      <c r="F2802">
        <f>CONCATENATE(D2802," ",LEFT(H2802,4),"T=",AU2802,"D=",AV2802,"R=",AW2802,"M=",AX2802,"L=",AY2802,"B=",AZ2802)</f>
        <v/>
      </c>
      <c r="G2802" t="inlineStr">
        <is>
          <t>A</t>
        </is>
      </c>
      <c r="I2802" t="inlineStr">
        <is>
          <t>1940-12-09</t>
        </is>
      </c>
      <c r="J2802" t="inlineStr">
        <is>
          <t>1991-04-05</t>
        </is>
      </c>
      <c r="K2802" t="inlineStr">
        <is>
          <t>ACTIVE</t>
        </is>
      </c>
      <c r="L2802" t="inlineStr">
        <is>
          <t>R</t>
        </is>
      </c>
      <c r="M2802" t="inlineStr">
        <is>
          <t>3021 RED FOX RUN DR NW</t>
        </is>
      </c>
      <c r="N2802">
        <f>RIGHT(M2802,LEN(M2802)-FIND(" ",M2802))</f>
        <v/>
      </c>
      <c r="P2802" t="inlineStr">
        <is>
          <t>WARREN</t>
        </is>
      </c>
      <c r="Q2802" t="inlineStr">
        <is>
          <t>OH</t>
        </is>
      </c>
      <c r="R2802" t="n">
        <v>44485</v>
      </c>
      <c r="AD2802" t="inlineStr">
        <is>
          <t>TRUMBULL CAREER &amp; TECH CENTER</t>
        </is>
      </c>
      <c r="AE2802" t="inlineStr">
        <is>
          <t>WARREN CITY</t>
        </is>
      </c>
      <c r="AF2802" t="inlineStr">
        <is>
          <t>WARREN CITY SD</t>
        </is>
      </c>
      <c r="AH2802" t="n">
        <v>14</v>
      </c>
      <c r="AI2802" t="n">
        <v>11</v>
      </c>
      <c r="AN2802" t="inlineStr">
        <is>
          <t>WARREN</t>
        </is>
      </c>
      <c r="AO2802" t="inlineStr">
        <is>
          <t>WARREN CITY 1E</t>
        </is>
      </c>
      <c r="AP2802" t="inlineStr">
        <is>
          <t>78-P-ACJ</t>
        </is>
      </c>
      <c r="AQ2802" t="n">
        <v>9</v>
      </c>
      <c r="AR2802" t="n">
        <v>64</v>
      </c>
      <c r="AS2802" t="n">
        <v>32</v>
      </c>
      <c r="AU2802">
        <f>COUNTA($BA$2802:$EH$2802)</f>
        <v/>
      </c>
      <c r="AV2802">
        <f>COUNTIF($BA$2802:$EH$2802,"D")</f>
        <v/>
      </c>
      <c r="AW2802">
        <f>COUNTIF($BA$2802:$EH$2802,"R")</f>
        <v/>
      </c>
      <c r="AX2802">
        <f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/>
      </c>
      <c r="AY2802">
        <f>IF(DJ2802&lt;&gt;"",1,0)+IF(DK2802&lt;&gt;"",1,0)+IF(DM2802&lt;&gt;"",1,0)+IF(DO2802&lt;&gt;"",1,0)+IF(DP2802&lt;&gt;"",1,0)+IF(DQ2802&lt;&gt;"",1,0)+IF(DS2802&lt;&gt;"",1,0)+IF(DT2802&lt;&gt;"",1,0)+IF(DV2802&lt;&gt;"",1,0)+IF(DW2802&lt;&gt;"",1,0)+IF(DX2802&lt;&gt;"",1,0)+IF(DY2802&lt;&gt;"",1,0)+IF(DZ2802&lt;&gt;"",1,0)+IF(EB2802&lt;&gt;"",1,0)+IF(EC2802&lt;&gt;"",1,0)+IF(ED2802&lt;&gt;"",1,0)+IF(EG2802&lt;&gt;"",1,0)+IF(EH2802&lt;&gt;"",1,0)</f>
        <v/>
      </c>
      <c r="AZ2802">
        <f>IF(EH2802&lt;&gt;"",1,0)</f>
        <v/>
      </c>
      <c r="BB2802" t="inlineStr">
        <is>
          <t>WARREN-WARD 1</t>
        </is>
      </c>
      <c r="BC2802" t="inlineStr">
        <is>
          <t>X</t>
        </is>
      </c>
      <c r="BD2802" t="inlineStr">
        <is>
          <t>X</t>
        </is>
      </c>
      <c r="BF2802" t="inlineStr">
        <is>
          <t>X</t>
        </is>
      </c>
      <c r="BH2802" t="inlineStr">
        <is>
          <t>X</t>
        </is>
      </c>
      <c r="BK2802" t="inlineStr">
        <is>
          <t>X</t>
        </is>
      </c>
      <c r="BL2802" t="inlineStr">
        <is>
          <t>X</t>
        </is>
      </c>
      <c r="BP2802" t="inlineStr">
        <is>
          <t>X</t>
        </is>
      </c>
      <c r="BR2802" t="inlineStr">
        <is>
          <t>X</t>
        </is>
      </c>
      <c r="BS2802" t="inlineStr">
        <is>
          <t>X</t>
        </is>
      </c>
      <c r="BY2802" t="inlineStr">
        <is>
          <t>D</t>
        </is>
      </c>
      <c r="CA2802" t="inlineStr">
        <is>
          <t>X</t>
        </is>
      </c>
      <c r="CG2802" t="inlineStr">
        <is>
          <t>X</t>
        </is>
      </c>
      <c r="CH2802" t="inlineStr">
        <is>
          <t>D</t>
        </is>
      </c>
      <c r="CK2802" t="inlineStr">
        <is>
          <t>X</t>
        </is>
      </c>
      <c r="CN2802" t="inlineStr">
        <is>
          <t>X</t>
        </is>
      </c>
      <c r="CO2802" t="inlineStr">
        <is>
          <t>R</t>
        </is>
      </c>
      <c r="CP2802" t="inlineStr">
        <is>
          <t>X</t>
        </is>
      </c>
      <c r="CV2802" t="inlineStr">
        <is>
          <t>X</t>
        </is>
      </c>
      <c r="CY2802" t="inlineStr">
        <is>
          <t>X</t>
        </is>
      </c>
      <c r="CZ2802" t="inlineStr">
        <is>
          <t>R</t>
        </is>
      </c>
      <c r="DC2802" t="inlineStr">
        <is>
          <t>X</t>
        </is>
      </c>
      <c r="DG2802" t="inlineStr">
        <is>
          <t>R</t>
        </is>
      </c>
      <c r="DI2802" t="inlineStr">
        <is>
          <t>X</t>
        </is>
      </c>
      <c r="DL2802" t="inlineStr">
        <is>
          <t>X</t>
        </is>
      </c>
      <c r="DM2802" t="inlineStr">
        <is>
          <t>R</t>
        </is>
      </c>
      <c r="DN2802" t="inlineStr">
        <is>
          <t>X</t>
        </is>
      </c>
      <c r="DR2802" t="inlineStr">
        <is>
          <t>X</t>
        </is>
      </c>
      <c r="DS2802" t="inlineStr">
        <is>
          <t>R</t>
        </is>
      </c>
      <c r="DU2802" t="inlineStr">
        <is>
          <t>X</t>
        </is>
      </c>
      <c r="DX2802" t="inlineStr">
        <is>
          <t>X</t>
        </is>
      </c>
      <c r="EA2802" t="inlineStr">
        <is>
          <t>X</t>
        </is>
      </c>
      <c r="ED2802" t="inlineStr">
        <is>
          <t>R</t>
        </is>
      </c>
      <c r="EF2802" t="inlineStr">
        <is>
          <t>X</t>
        </is>
      </c>
    </row>
    <row r="2803">
      <c r="A2803" t="inlineStr">
        <is>
          <t>OH0015816093</t>
        </is>
      </c>
      <c r="B2803" t="n">
        <v>78</v>
      </c>
      <c r="C2803" t="n">
        <v>271638</v>
      </c>
      <c r="D2803" t="inlineStr">
        <is>
          <t>LEMASTER</t>
        </is>
      </c>
      <c r="E2803" t="inlineStr">
        <is>
          <t>ROBERT</t>
        </is>
      </c>
      <c r="F2803">
        <f>CONCATENATE(D2803," ",LEFT(H2803,4),"T=",AU2803,"D=",AV2803,"R=",AW2803,"M=",AX2803,"L=",AY2803,"B=",AZ2803)</f>
        <v/>
      </c>
      <c r="G2803" t="inlineStr">
        <is>
          <t>T</t>
        </is>
      </c>
      <c r="I2803" t="inlineStr">
        <is>
          <t>1959-08-24</t>
        </is>
      </c>
      <c r="J2803" t="inlineStr">
        <is>
          <t>1996-08-22</t>
        </is>
      </c>
      <c r="K2803" t="inlineStr">
        <is>
          <t>ACTIVE</t>
        </is>
      </c>
      <c r="L2803" t="inlineStr">
        <is>
          <t>R</t>
        </is>
      </c>
      <c r="M2803" t="inlineStr">
        <is>
          <t>3206 RED FOX RUN DR NW</t>
        </is>
      </c>
      <c r="N2803">
        <f>RIGHT(M2803,LEN(M2803)-FIND(" ",M2803))</f>
        <v/>
      </c>
      <c r="P2803" t="inlineStr">
        <is>
          <t>WARREN</t>
        </is>
      </c>
      <c r="Q2803" t="inlineStr">
        <is>
          <t>OH</t>
        </is>
      </c>
      <c r="R2803" t="n">
        <v>44485</v>
      </c>
      <c r="AD2803" t="inlineStr">
        <is>
          <t>TRUMBULL CAREER &amp; TECH CENTER</t>
        </is>
      </c>
      <c r="AE2803" t="inlineStr">
        <is>
          <t>WARREN CITY</t>
        </is>
      </c>
      <c r="AF2803" t="inlineStr">
        <is>
          <t>WARREN CITY SD</t>
        </is>
      </c>
      <c r="AH2803" t="n">
        <v>14</v>
      </c>
      <c r="AI2803" t="n">
        <v>11</v>
      </c>
      <c r="AN2803" t="inlineStr">
        <is>
          <t>WARREN</t>
        </is>
      </c>
      <c r="AO2803" t="inlineStr">
        <is>
          <t>WARREN CITY 1E</t>
        </is>
      </c>
      <c r="AP2803" t="inlineStr">
        <is>
          <t>78-P-ACJ</t>
        </is>
      </c>
      <c r="AQ2803" t="n">
        <v>9</v>
      </c>
      <c r="AR2803" t="n">
        <v>64</v>
      </c>
      <c r="AS2803" t="n">
        <v>32</v>
      </c>
      <c r="AU2803">
        <f>COUNTA($BA$2803:$EH$2803)</f>
        <v/>
      </c>
      <c r="AV2803">
        <f>COUNTIF($BA$2803:$EH$2803,"D")</f>
        <v/>
      </c>
      <c r="AW2803">
        <f>COUNTIF($BA$2803:$EH$2803,"R")</f>
        <v/>
      </c>
      <c r="AX2803">
        <f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/>
      </c>
      <c r="AY2803">
        <f>IF(DJ2803&lt;&gt;"",1,0)+IF(DK2803&lt;&gt;"",1,0)+IF(DM2803&lt;&gt;"",1,0)+IF(DO2803&lt;&gt;"",1,0)+IF(DP2803&lt;&gt;"",1,0)+IF(DQ2803&lt;&gt;"",1,0)+IF(DS2803&lt;&gt;"",1,0)+IF(DT2803&lt;&gt;"",1,0)+IF(DV2803&lt;&gt;"",1,0)+IF(DW2803&lt;&gt;"",1,0)+IF(DX2803&lt;&gt;"",1,0)+IF(DY2803&lt;&gt;"",1,0)+IF(DZ2803&lt;&gt;"",1,0)+IF(EB2803&lt;&gt;"",1,0)+IF(EC2803&lt;&gt;"",1,0)+IF(ED2803&lt;&gt;"",1,0)+IF(EG2803&lt;&gt;"",1,0)+IF(EH2803&lt;&gt;"",1,0)</f>
        <v/>
      </c>
      <c r="AZ2803">
        <f>IF(EH2803&lt;&gt;"",1,0)</f>
        <v/>
      </c>
      <c r="BB2803" t="inlineStr">
        <is>
          <t>WARREN-WARD 1</t>
        </is>
      </c>
      <c r="BD2803" t="inlineStr">
        <is>
          <t>X</t>
        </is>
      </c>
      <c r="BL2803" t="inlineStr">
        <is>
          <t>X</t>
        </is>
      </c>
      <c r="BS2803" t="inlineStr">
        <is>
          <t>X</t>
        </is>
      </c>
      <c r="CA2803" t="inlineStr">
        <is>
          <t>X</t>
        </is>
      </c>
      <c r="CK2803" t="inlineStr">
        <is>
          <t>X</t>
        </is>
      </c>
      <c r="CN2803" t="inlineStr">
        <is>
          <t>X</t>
        </is>
      </c>
      <c r="CP2803" t="inlineStr">
        <is>
          <t>X</t>
        </is>
      </c>
      <c r="CV2803" t="inlineStr">
        <is>
          <t>X</t>
        </is>
      </c>
      <c r="DC2803" t="inlineStr">
        <is>
          <t>X</t>
        </is>
      </c>
      <c r="DI2803" t="inlineStr">
        <is>
          <t>X</t>
        </is>
      </c>
      <c r="DM2803" t="inlineStr">
        <is>
          <t>R</t>
        </is>
      </c>
      <c r="DN2803" t="inlineStr">
        <is>
          <t>X</t>
        </is>
      </c>
      <c r="DS2803" t="inlineStr">
        <is>
          <t>R</t>
        </is>
      </c>
      <c r="DT2803" t="inlineStr">
        <is>
          <t>R</t>
        </is>
      </c>
      <c r="DU2803" t="inlineStr">
        <is>
          <t>X</t>
        </is>
      </c>
      <c r="EA2803" t="inlineStr">
        <is>
          <t>X</t>
        </is>
      </c>
      <c r="ED2803" t="inlineStr">
        <is>
          <t>R</t>
        </is>
      </c>
      <c r="EF2803" t="inlineStr">
        <is>
          <t>X</t>
        </is>
      </c>
    </row>
    <row r="2804">
      <c r="A2804" t="inlineStr">
        <is>
          <t>OH0015712492</t>
        </is>
      </c>
      <c r="B2804" t="n">
        <v>78</v>
      </c>
      <c r="C2804" t="n">
        <v>183433</v>
      </c>
      <c r="D2804" t="inlineStr">
        <is>
          <t>BEVAN</t>
        </is>
      </c>
      <c r="E2804" t="inlineStr">
        <is>
          <t>SUSAN</t>
        </is>
      </c>
      <c r="F2804">
        <f>CONCATENATE(D2804," ",LEFT(H2804,4),"T=",AU2804,"D=",AV2804,"R=",AW2804,"M=",AX2804,"L=",AY2804,"B=",AZ2804)</f>
        <v/>
      </c>
      <c r="G2804" t="inlineStr">
        <is>
          <t>R</t>
        </is>
      </c>
      <c r="I2804" t="inlineStr">
        <is>
          <t>1967-08-17</t>
        </is>
      </c>
      <c r="J2804" t="inlineStr">
        <is>
          <t>1985-03-18</t>
        </is>
      </c>
      <c r="K2804" t="inlineStr">
        <is>
          <t>ACTIVE</t>
        </is>
      </c>
      <c r="L2804" t="inlineStr">
        <is>
          <t>R</t>
        </is>
      </c>
      <c r="M2804" t="inlineStr">
        <is>
          <t>3276 RED FOX RUN DR NW</t>
        </is>
      </c>
      <c r="N2804">
        <f>RIGHT(M2804,LEN(M2804)-FIND(" ",M2804))</f>
        <v/>
      </c>
      <c r="P2804" t="inlineStr">
        <is>
          <t>WARREN</t>
        </is>
      </c>
      <c r="Q2804" t="inlineStr">
        <is>
          <t>OH</t>
        </is>
      </c>
      <c r="R2804" t="n">
        <v>44485</v>
      </c>
      <c r="AD2804" t="inlineStr">
        <is>
          <t>TRUMBULL CAREER &amp; TECH CENTER</t>
        </is>
      </c>
      <c r="AE2804" t="inlineStr">
        <is>
          <t>WARREN CITY</t>
        </is>
      </c>
      <c r="AF2804" t="inlineStr">
        <is>
          <t>WARREN CITY SD</t>
        </is>
      </c>
      <c r="AH2804" t="n">
        <v>14</v>
      </c>
      <c r="AI2804" t="n">
        <v>11</v>
      </c>
      <c r="AN2804" t="inlineStr">
        <is>
          <t>WARREN</t>
        </is>
      </c>
      <c r="AO2804" t="inlineStr">
        <is>
          <t>WARREN CITY 1E</t>
        </is>
      </c>
      <c r="AP2804" t="inlineStr">
        <is>
          <t>78-P-ACJ</t>
        </is>
      </c>
      <c r="AQ2804" t="n">
        <v>9</v>
      </c>
      <c r="AR2804" t="n">
        <v>64</v>
      </c>
      <c r="AS2804" t="n">
        <v>32</v>
      </c>
      <c r="AU2804">
        <f>COUNTA($BA$2804:$EH$2804)</f>
        <v/>
      </c>
      <c r="AV2804">
        <f>COUNTIF($BA$2804:$EH$2804,"D")</f>
        <v/>
      </c>
      <c r="AW2804">
        <f>COUNTIF($BA$2804:$EH$2804,"R")</f>
        <v/>
      </c>
      <c r="AX2804">
        <f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/>
      </c>
      <c r="AY2804">
        <f>IF(DJ2804&lt;&gt;"",1,0)+IF(DK2804&lt;&gt;"",1,0)+IF(DM2804&lt;&gt;"",1,0)+IF(DO2804&lt;&gt;"",1,0)+IF(DP2804&lt;&gt;"",1,0)+IF(DQ2804&lt;&gt;"",1,0)+IF(DS2804&lt;&gt;"",1,0)+IF(DT2804&lt;&gt;"",1,0)+IF(DV2804&lt;&gt;"",1,0)+IF(DW2804&lt;&gt;"",1,0)+IF(DX2804&lt;&gt;"",1,0)+IF(DY2804&lt;&gt;"",1,0)+IF(DZ2804&lt;&gt;"",1,0)+IF(EB2804&lt;&gt;"",1,0)+IF(EC2804&lt;&gt;"",1,0)+IF(ED2804&lt;&gt;"",1,0)+IF(EG2804&lt;&gt;"",1,0)+IF(EH2804&lt;&gt;"",1,0)</f>
        <v/>
      </c>
      <c r="AZ2804">
        <f>IF(EH2804&lt;&gt;"",1,0)</f>
        <v/>
      </c>
      <c r="BB2804" t="inlineStr">
        <is>
          <t>WARREN-WARD 1</t>
        </is>
      </c>
      <c r="BC2804" t="inlineStr">
        <is>
          <t>X</t>
        </is>
      </c>
      <c r="BD2804" t="inlineStr">
        <is>
          <t>X</t>
        </is>
      </c>
      <c r="BE2804" t="inlineStr">
        <is>
          <t>X</t>
        </is>
      </c>
      <c r="BK2804" t="inlineStr">
        <is>
          <t>X</t>
        </is>
      </c>
      <c r="BL2804" t="inlineStr">
        <is>
          <t>X</t>
        </is>
      </c>
      <c r="BP2804" t="inlineStr">
        <is>
          <t>X</t>
        </is>
      </c>
      <c r="BS2804" t="inlineStr">
        <is>
          <t>X</t>
        </is>
      </c>
      <c r="BY2804" t="inlineStr">
        <is>
          <t>R</t>
        </is>
      </c>
      <c r="CA2804" t="inlineStr">
        <is>
          <t>X</t>
        </is>
      </c>
      <c r="CG2804" t="inlineStr">
        <is>
          <t>X</t>
        </is>
      </c>
      <c r="CH2804" t="inlineStr">
        <is>
          <t>R</t>
        </is>
      </c>
      <c r="CK2804" t="inlineStr">
        <is>
          <t>X</t>
        </is>
      </c>
      <c r="CN2804" t="inlineStr">
        <is>
          <t>X</t>
        </is>
      </c>
      <c r="CO2804" t="inlineStr">
        <is>
          <t>R</t>
        </is>
      </c>
      <c r="CP2804" t="inlineStr">
        <is>
          <t>X</t>
        </is>
      </c>
      <c r="CV2804" t="inlineStr">
        <is>
          <t>X</t>
        </is>
      </c>
      <c r="CY2804" t="inlineStr">
        <is>
          <t>X</t>
        </is>
      </c>
      <c r="CZ2804" t="inlineStr">
        <is>
          <t>R</t>
        </is>
      </c>
      <c r="DC2804" t="inlineStr">
        <is>
          <t>X</t>
        </is>
      </c>
      <c r="DG2804" t="inlineStr">
        <is>
          <t>R</t>
        </is>
      </c>
      <c r="DI2804" t="inlineStr">
        <is>
          <t>X</t>
        </is>
      </c>
      <c r="DJ2804" t="inlineStr">
        <is>
          <t>D</t>
        </is>
      </c>
      <c r="DL2804" t="inlineStr">
        <is>
          <t>X</t>
        </is>
      </c>
      <c r="DN2804" t="inlineStr">
        <is>
          <t>X</t>
        </is>
      </c>
      <c r="DU2804" t="inlineStr">
        <is>
          <t>X</t>
        </is>
      </c>
      <c r="DX2804" t="inlineStr">
        <is>
          <t>X</t>
        </is>
      </c>
      <c r="EA2804" t="inlineStr">
        <is>
          <t>X</t>
        </is>
      </c>
      <c r="ED2804" t="inlineStr">
        <is>
          <t>R</t>
        </is>
      </c>
      <c r="EF2804" t="inlineStr">
        <is>
          <t>X</t>
        </is>
      </c>
    </row>
    <row r="2805">
      <c r="A2805" t="inlineStr">
        <is>
          <t>OH0023091312</t>
        </is>
      </c>
      <c r="B2805" t="n">
        <v>78</v>
      </c>
      <c r="C2805" t="n">
        <v>406875</v>
      </c>
      <c r="D2805" t="inlineStr">
        <is>
          <t>WHITAKER</t>
        </is>
      </c>
      <c r="E2805" t="inlineStr">
        <is>
          <t>JENAE</t>
        </is>
      </c>
      <c r="F2805">
        <f>CONCATENATE(D2805," ",LEFT(H2805,4),"T=",AU2805,"D=",AV2805,"R=",AW2805,"M=",AX2805,"L=",AY2805,"B=",AZ2805)</f>
        <v/>
      </c>
      <c r="G2805" t="inlineStr">
        <is>
          <t>ANTONIQUE</t>
        </is>
      </c>
      <c r="I2805" t="inlineStr">
        <is>
          <t>1997-06-20</t>
        </is>
      </c>
      <c r="J2805" t="inlineStr">
        <is>
          <t>2015-11-29</t>
        </is>
      </c>
      <c r="K2805" t="inlineStr">
        <is>
          <t>CONFIRMATION</t>
        </is>
      </c>
      <c r="M2805" t="inlineStr">
        <is>
          <t>2979 RED FOX RUN DR NW</t>
        </is>
      </c>
      <c r="N2805">
        <f>RIGHT(M2805,LEN(M2805)-FIND(" ",M2805))</f>
        <v/>
      </c>
      <c r="P2805" t="inlineStr">
        <is>
          <t>WARREN</t>
        </is>
      </c>
      <c r="Q2805" t="inlineStr">
        <is>
          <t>OH</t>
        </is>
      </c>
      <c r="R2805" t="n">
        <v>44485</v>
      </c>
      <c r="AD2805" t="inlineStr">
        <is>
          <t>TRUMBULL CAREER &amp; TECH CENTER</t>
        </is>
      </c>
      <c r="AE2805" t="inlineStr">
        <is>
          <t>WARREN CITY</t>
        </is>
      </c>
      <c r="AF2805" t="inlineStr">
        <is>
          <t>WARREN CITY SD</t>
        </is>
      </c>
      <c r="AH2805" t="n">
        <v>14</v>
      </c>
      <c r="AI2805" t="n">
        <v>11</v>
      </c>
      <c r="AN2805" t="inlineStr">
        <is>
          <t>WARREN</t>
        </is>
      </c>
      <c r="AO2805" t="inlineStr">
        <is>
          <t>WARREN CITY 1E</t>
        </is>
      </c>
      <c r="AP2805" t="inlineStr">
        <is>
          <t>78-P-ACJ</t>
        </is>
      </c>
      <c r="AQ2805" t="n">
        <v>9</v>
      </c>
      <c r="AR2805" t="n">
        <v>64</v>
      </c>
      <c r="AS2805" t="n">
        <v>32</v>
      </c>
      <c r="AU2805">
        <f>COUNTA($BA$2805:$EH$2805)</f>
        <v/>
      </c>
      <c r="AV2805">
        <f>COUNTIF($BA$2805:$EH$2805,"D")</f>
        <v/>
      </c>
      <c r="AW2805">
        <f>COUNTIF($BA$2805:$EH$2805,"R")</f>
        <v/>
      </c>
      <c r="AX2805">
        <f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/>
      </c>
      <c r="AY2805">
        <f>IF(DJ2805&lt;&gt;"",1,0)+IF(DK2805&lt;&gt;"",1,0)+IF(DM2805&lt;&gt;"",1,0)+IF(DO2805&lt;&gt;"",1,0)+IF(DP2805&lt;&gt;"",1,0)+IF(DQ2805&lt;&gt;"",1,0)+IF(DS2805&lt;&gt;"",1,0)+IF(DT2805&lt;&gt;"",1,0)+IF(DV2805&lt;&gt;"",1,0)+IF(DW2805&lt;&gt;"",1,0)+IF(DX2805&lt;&gt;"",1,0)+IF(DY2805&lt;&gt;"",1,0)+IF(DZ2805&lt;&gt;"",1,0)+IF(EB2805&lt;&gt;"",1,0)+IF(EC2805&lt;&gt;"",1,0)+IF(ED2805&lt;&gt;"",1,0)+IF(EG2805&lt;&gt;"",1,0)+IF(EH2805&lt;&gt;"",1,0)</f>
        <v/>
      </c>
      <c r="AZ2805">
        <f>IF(EH2805&lt;&gt;"",1,0)</f>
        <v/>
      </c>
      <c r="BB2805" t="inlineStr">
        <is>
          <t>WARREN-WARD 1</t>
        </is>
      </c>
      <c r="CY2805" t="inlineStr">
        <is>
          <t>X</t>
        </is>
      </c>
      <c r="CZ2805" t="inlineStr">
        <is>
          <t>D</t>
        </is>
      </c>
      <c r="DC2805" t="inlineStr">
        <is>
          <t>X</t>
        </is>
      </c>
      <c r="DI2805" t="inlineStr">
        <is>
          <t>X</t>
        </is>
      </c>
      <c r="DN2805" t="inlineStr">
        <is>
          <t>X</t>
        </is>
      </c>
    </row>
    <row r="2806">
      <c r="A2806" t="inlineStr">
        <is>
          <t>OH0015798207</t>
        </is>
      </c>
      <c r="B2806" t="n">
        <v>78</v>
      </c>
      <c r="C2806" t="n">
        <v>316804</v>
      </c>
      <c r="D2806" t="inlineStr">
        <is>
          <t>HADDEN</t>
        </is>
      </c>
      <c r="E2806" t="inlineStr">
        <is>
          <t>TIFFANY</t>
        </is>
      </c>
      <c r="F2806">
        <f>CONCATENATE(D2806," ",LEFT(H2806,4),"T=",AU2806,"D=",AV2806,"R=",AW2806,"M=",AX2806,"L=",AY2806,"B=",AZ2806)</f>
        <v/>
      </c>
      <c r="G2806" t="inlineStr">
        <is>
          <t>L</t>
        </is>
      </c>
      <c r="I2806" t="inlineStr">
        <is>
          <t>1985-07-07</t>
        </is>
      </c>
      <c r="J2806" t="inlineStr">
        <is>
          <t>2018-10-08</t>
        </is>
      </c>
      <c r="K2806" t="inlineStr">
        <is>
          <t>ACTIVE</t>
        </is>
      </c>
      <c r="M2806" t="inlineStr">
        <is>
          <t>3377 RED FOX RUN DR NW</t>
        </is>
      </c>
      <c r="N2806">
        <f>RIGHT(M2806,LEN(M2806)-FIND(" ",M2806))</f>
        <v/>
      </c>
      <c r="P2806" t="inlineStr">
        <is>
          <t>WARREN</t>
        </is>
      </c>
      <c r="Q2806" t="inlineStr">
        <is>
          <t>OH</t>
        </is>
      </c>
      <c r="R2806" t="n">
        <v>44485</v>
      </c>
      <c r="AD2806" t="inlineStr">
        <is>
          <t>TRUMBULL CAREER &amp; TECH CENTER</t>
        </is>
      </c>
      <c r="AE2806" t="inlineStr">
        <is>
          <t>WARREN CITY</t>
        </is>
      </c>
      <c r="AF2806" t="inlineStr">
        <is>
          <t>WARREN CITY SD</t>
        </is>
      </c>
      <c r="AH2806" t="n">
        <v>14</v>
      </c>
      <c r="AI2806" t="n">
        <v>11</v>
      </c>
      <c r="AN2806" t="inlineStr">
        <is>
          <t>WARREN</t>
        </is>
      </c>
      <c r="AO2806" t="inlineStr">
        <is>
          <t>WARREN CITY 1E</t>
        </is>
      </c>
      <c r="AP2806" t="inlineStr">
        <is>
          <t>78-P-ACJ</t>
        </is>
      </c>
      <c r="AQ2806" t="n">
        <v>9</v>
      </c>
      <c r="AR2806" t="n">
        <v>64</v>
      </c>
      <c r="AS2806" t="n">
        <v>32</v>
      </c>
      <c r="AU2806">
        <f>COUNTA($BA$2806:$EH$2806)</f>
        <v/>
      </c>
      <c r="AV2806">
        <f>COUNTIF($BA$2806:$EH$2806,"D")</f>
        <v/>
      </c>
      <c r="AW2806">
        <f>COUNTIF($BA$2806:$EH$2806,"R")</f>
        <v/>
      </c>
      <c r="AX2806">
        <f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/>
      </c>
      <c r="AY2806">
        <f>IF(DJ2806&lt;&gt;"",1,0)+IF(DK2806&lt;&gt;"",1,0)+IF(DM2806&lt;&gt;"",1,0)+IF(DO2806&lt;&gt;"",1,0)+IF(DP2806&lt;&gt;"",1,0)+IF(DQ2806&lt;&gt;"",1,0)+IF(DS2806&lt;&gt;"",1,0)+IF(DT2806&lt;&gt;"",1,0)+IF(DV2806&lt;&gt;"",1,0)+IF(DW2806&lt;&gt;"",1,0)+IF(DX2806&lt;&gt;"",1,0)+IF(DY2806&lt;&gt;"",1,0)+IF(DZ2806&lt;&gt;"",1,0)+IF(EB2806&lt;&gt;"",1,0)+IF(EC2806&lt;&gt;"",1,0)+IF(ED2806&lt;&gt;"",1,0)+IF(EG2806&lt;&gt;"",1,0)+IF(EH2806&lt;&gt;"",1,0)</f>
        <v/>
      </c>
      <c r="AZ2806">
        <f>IF(EH2806&lt;&gt;"",1,0)</f>
        <v/>
      </c>
      <c r="BB2806" t="inlineStr">
        <is>
          <t>WARREN-WARD 1</t>
        </is>
      </c>
      <c r="BL2806" t="inlineStr">
        <is>
          <t>X</t>
        </is>
      </c>
      <c r="BY2806" t="inlineStr">
        <is>
          <t>D</t>
        </is>
      </c>
      <c r="CA2806" t="inlineStr">
        <is>
          <t>X</t>
        </is>
      </c>
      <c r="CL2806" t="inlineStr">
        <is>
          <t>D</t>
        </is>
      </c>
      <c r="CO2806" t="inlineStr">
        <is>
          <t>D</t>
        </is>
      </c>
      <c r="CP2806" t="inlineStr">
        <is>
          <t>X</t>
        </is>
      </c>
      <c r="CY2806" t="inlineStr">
        <is>
          <t>X</t>
        </is>
      </c>
      <c r="CZ2806" t="inlineStr">
        <is>
          <t>D</t>
        </is>
      </c>
      <c r="DC2806" t="inlineStr">
        <is>
          <t>X</t>
        </is>
      </c>
      <c r="DI2806" t="inlineStr">
        <is>
          <t>X</t>
        </is>
      </c>
      <c r="DL2806" t="inlineStr">
        <is>
          <t>X</t>
        </is>
      </c>
      <c r="DN2806" t="inlineStr">
        <is>
          <t>X</t>
        </is>
      </c>
      <c r="EA2806" t="inlineStr">
        <is>
          <t>X</t>
        </is>
      </c>
      <c r="EF2806" t="inlineStr">
        <is>
          <t>X</t>
        </is>
      </c>
    </row>
    <row r="2807">
      <c r="A2807" t="inlineStr">
        <is>
          <t>OH0015796442</t>
        </is>
      </c>
      <c r="B2807" t="n">
        <v>78</v>
      </c>
      <c r="C2807" t="n">
        <v>316855</v>
      </c>
      <c r="D2807" t="inlineStr">
        <is>
          <t>JONES</t>
        </is>
      </c>
      <c r="E2807" t="inlineStr">
        <is>
          <t>FELICIA</t>
        </is>
      </c>
      <c r="F2807">
        <f>CONCATENATE(D2807," ",LEFT(H2807,4),"T=",AU2807,"D=",AV2807,"R=",AW2807,"M=",AX2807,"L=",AY2807,"B=",AZ2807)</f>
        <v/>
      </c>
      <c r="G2807" t="inlineStr">
        <is>
          <t>L</t>
        </is>
      </c>
      <c r="I2807" t="inlineStr">
        <is>
          <t>1972-06-17</t>
        </is>
      </c>
      <c r="J2807" t="inlineStr">
        <is>
          <t>2007-02-08</t>
        </is>
      </c>
      <c r="K2807" t="inlineStr">
        <is>
          <t>ACTIVE</t>
        </is>
      </c>
      <c r="L2807" t="inlineStr">
        <is>
          <t>D</t>
        </is>
      </c>
      <c r="M2807" t="inlineStr">
        <is>
          <t>2980 RED FOX RUN DR NW</t>
        </is>
      </c>
      <c r="N2807">
        <f>RIGHT(M2807,LEN(M2807)-FIND(" ",M2807))</f>
        <v/>
      </c>
      <c r="P2807" t="inlineStr">
        <is>
          <t>WARREN</t>
        </is>
      </c>
      <c r="Q2807" t="inlineStr">
        <is>
          <t>OH</t>
        </is>
      </c>
      <c r="R2807" t="n">
        <v>44485</v>
      </c>
      <c r="AD2807" t="inlineStr">
        <is>
          <t>TRUMBULL CAREER &amp; TECH CENTER</t>
        </is>
      </c>
      <c r="AE2807" t="inlineStr">
        <is>
          <t>WARREN CITY</t>
        </is>
      </c>
      <c r="AF2807" t="inlineStr">
        <is>
          <t>WARREN CITY SD</t>
        </is>
      </c>
      <c r="AH2807" t="n">
        <v>14</v>
      </c>
      <c r="AI2807" t="n">
        <v>11</v>
      </c>
      <c r="AN2807" t="inlineStr">
        <is>
          <t>WARREN</t>
        </is>
      </c>
      <c r="AO2807" t="inlineStr">
        <is>
          <t>WARREN CITY 1E</t>
        </is>
      </c>
      <c r="AP2807" t="inlineStr">
        <is>
          <t>78-P-ACJ</t>
        </is>
      </c>
      <c r="AQ2807" t="n">
        <v>9</v>
      </c>
      <c r="AR2807" t="n">
        <v>64</v>
      </c>
      <c r="AS2807" t="n">
        <v>32</v>
      </c>
      <c r="AU2807">
        <f>COUNTA($BA$2807:$EH$2807)</f>
        <v/>
      </c>
      <c r="AV2807">
        <f>COUNTIF($BA$2807:$EH$2807,"D")</f>
        <v/>
      </c>
      <c r="AW2807">
        <f>COUNTIF($BA$2807:$EH$2807,"R")</f>
        <v/>
      </c>
      <c r="AX2807">
        <f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/>
      </c>
      <c r="AY2807">
        <f>IF(DJ2807&lt;&gt;"",1,0)+IF(DK2807&lt;&gt;"",1,0)+IF(DM2807&lt;&gt;"",1,0)+IF(DO2807&lt;&gt;"",1,0)+IF(DP2807&lt;&gt;"",1,0)+IF(DQ2807&lt;&gt;"",1,0)+IF(DS2807&lt;&gt;"",1,0)+IF(DT2807&lt;&gt;"",1,0)+IF(DV2807&lt;&gt;"",1,0)+IF(DW2807&lt;&gt;"",1,0)+IF(DX2807&lt;&gt;"",1,0)+IF(DY2807&lt;&gt;"",1,0)+IF(DZ2807&lt;&gt;"",1,0)+IF(EB2807&lt;&gt;"",1,0)+IF(EC2807&lt;&gt;"",1,0)+IF(ED2807&lt;&gt;"",1,0)+IF(EG2807&lt;&gt;"",1,0)+IF(EH2807&lt;&gt;"",1,0)</f>
        <v/>
      </c>
      <c r="AZ2807">
        <f>IF(EH2807&lt;&gt;"",1,0)</f>
        <v/>
      </c>
      <c r="BB2807" t="inlineStr">
        <is>
          <t>WARREN-WARD 1</t>
        </is>
      </c>
      <c r="BJ2807" t="inlineStr">
        <is>
          <t>X</t>
        </is>
      </c>
      <c r="BL2807" t="inlineStr">
        <is>
          <t>X</t>
        </is>
      </c>
      <c r="BP2807" t="inlineStr">
        <is>
          <t>X</t>
        </is>
      </c>
      <c r="BV2807" t="inlineStr">
        <is>
          <t>X</t>
        </is>
      </c>
      <c r="BY2807" t="inlineStr">
        <is>
          <t>D</t>
        </is>
      </c>
      <c r="CA2807" t="inlineStr">
        <is>
          <t>X</t>
        </is>
      </c>
      <c r="CG2807" t="inlineStr">
        <is>
          <t>X</t>
        </is>
      </c>
      <c r="CH2807" t="inlineStr">
        <is>
          <t>D</t>
        </is>
      </c>
      <c r="CK2807" t="inlineStr">
        <is>
          <t>X</t>
        </is>
      </c>
      <c r="CL2807" t="inlineStr">
        <is>
          <t>D</t>
        </is>
      </c>
      <c r="CN2807" t="inlineStr">
        <is>
          <t>X</t>
        </is>
      </c>
      <c r="CP2807" t="inlineStr">
        <is>
          <t>X</t>
        </is>
      </c>
      <c r="CQ2807" t="inlineStr">
        <is>
          <t>D</t>
        </is>
      </c>
      <c r="CT2807" t="inlineStr">
        <is>
          <t>X</t>
        </is>
      </c>
      <c r="CV2807" t="inlineStr">
        <is>
          <t>X</t>
        </is>
      </c>
      <c r="CW2807" t="inlineStr">
        <is>
          <t>D</t>
        </is>
      </c>
      <c r="CY2807" t="inlineStr">
        <is>
          <t>X</t>
        </is>
      </c>
      <c r="CZ2807" t="inlineStr">
        <is>
          <t>D</t>
        </is>
      </c>
      <c r="DC2807" t="inlineStr">
        <is>
          <t>X</t>
        </is>
      </c>
      <c r="DD2807" t="inlineStr">
        <is>
          <t>D</t>
        </is>
      </c>
      <c r="DF2807" t="inlineStr">
        <is>
          <t>X</t>
        </is>
      </c>
      <c r="DI2807" t="inlineStr">
        <is>
          <t>X</t>
        </is>
      </c>
      <c r="DL2807" t="inlineStr">
        <is>
          <t>X</t>
        </is>
      </c>
      <c r="DN2807" t="inlineStr">
        <is>
          <t>X</t>
        </is>
      </c>
      <c r="DR2807" t="inlineStr">
        <is>
          <t>X</t>
        </is>
      </c>
      <c r="DS2807" t="inlineStr">
        <is>
          <t>D</t>
        </is>
      </c>
      <c r="DT2807" t="inlineStr">
        <is>
          <t>D</t>
        </is>
      </c>
      <c r="DU2807" t="inlineStr">
        <is>
          <t>X</t>
        </is>
      </c>
      <c r="DW2807" t="inlineStr">
        <is>
          <t>D</t>
        </is>
      </c>
      <c r="DX2807" t="inlineStr">
        <is>
          <t>X</t>
        </is>
      </c>
      <c r="EA2807" t="inlineStr">
        <is>
          <t>X</t>
        </is>
      </c>
      <c r="ED2807" t="inlineStr">
        <is>
          <t>D</t>
        </is>
      </c>
      <c r="EF2807" t="inlineStr">
        <is>
          <t>X</t>
        </is>
      </c>
      <c r="EH2807" t="inlineStr">
        <is>
          <t>D</t>
        </is>
      </c>
    </row>
    <row r="2808">
      <c r="A2808" t="inlineStr">
        <is>
          <t>OH0023049808</t>
        </is>
      </c>
      <c r="B2808" t="n">
        <v>78</v>
      </c>
      <c r="C2808" t="n">
        <v>405943</v>
      </c>
      <c r="D2808" t="inlineStr">
        <is>
          <t>BOONE</t>
        </is>
      </c>
      <c r="E2808" t="inlineStr">
        <is>
          <t>MICHAELA</t>
        </is>
      </c>
      <c r="F2808">
        <f>CONCATENATE(D2808," ",LEFT(H2808,4),"T=",AU2808,"D=",AV2808,"R=",AW2808,"M=",AX2808,"L=",AY2808,"B=",AZ2808)</f>
        <v/>
      </c>
      <c r="G2808" t="inlineStr">
        <is>
          <t>JANAE</t>
        </is>
      </c>
      <c r="I2808" t="inlineStr">
        <is>
          <t>1997-01-07</t>
        </is>
      </c>
      <c r="J2808" t="inlineStr">
        <is>
          <t>2016-12-08</t>
        </is>
      </c>
      <c r="K2808" t="inlineStr">
        <is>
          <t>CONFIRMATION</t>
        </is>
      </c>
      <c r="M2808" t="inlineStr">
        <is>
          <t>2762 DUNSTAN DR NW</t>
        </is>
      </c>
      <c r="N2808">
        <f>RIGHT(M2808,LEN(M2808)-FIND(" ",M2808))</f>
        <v/>
      </c>
      <c r="P2808" t="inlineStr">
        <is>
          <t>WARREN</t>
        </is>
      </c>
      <c r="Q2808" t="inlineStr">
        <is>
          <t>OH</t>
        </is>
      </c>
      <c r="R2808" t="n">
        <v>44485</v>
      </c>
      <c r="AD2808" t="inlineStr">
        <is>
          <t>TRUMBULL CAREER &amp; TECH CENTER</t>
        </is>
      </c>
      <c r="AE2808" t="inlineStr">
        <is>
          <t>WARREN CITY</t>
        </is>
      </c>
      <c r="AF2808" t="inlineStr">
        <is>
          <t>WARREN CITY SD</t>
        </is>
      </c>
      <c r="AH2808" t="n">
        <v>14</v>
      </c>
      <c r="AI2808" t="n">
        <v>11</v>
      </c>
      <c r="AN2808" t="inlineStr">
        <is>
          <t>WARREN</t>
        </is>
      </c>
      <c r="AO2808" t="inlineStr">
        <is>
          <t>WARREN CITY 1E</t>
        </is>
      </c>
      <c r="AP2808" t="inlineStr">
        <is>
          <t>78-P-ACJ</t>
        </is>
      </c>
      <c r="AQ2808" t="n">
        <v>9</v>
      </c>
      <c r="AR2808" t="n">
        <v>64</v>
      </c>
      <c r="AS2808" t="n">
        <v>32</v>
      </c>
      <c r="AU2808">
        <f>COUNTA($BA$2808:$EH$2808)</f>
        <v/>
      </c>
      <c r="AV2808">
        <f>COUNTIF($BA$2808:$EH$2808,"D")</f>
        <v/>
      </c>
      <c r="AW2808">
        <f>COUNTIF($BA$2808:$EH$2808,"R")</f>
        <v/>
      </c>
      <c r="AX2808">
        <f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/>
      </c>
      <c r="AY2808">
        <f>IF(DJ2808&lt;&gt;"",1,0)+IF(DK2808&lt;&gt;"",1,0)+IF(DM2808&lt;&gt;"",1,0)+IF(DO2808&lt;&gt;"",1,0)+IF(DP2808&lt;&gt;"",1,0)+IF(DQ2808&lt;&gt;"",1,0)+IF(DS2808&lt;&gt;"",1,0)+IF(DT2808&lt;&gt;"",1,0)+IF(DV2808&lt;&gt;"",1,0)+IF(DW2808&lt;&gt;"",1,0)+IF(DX2808&lt;&gt;"",1,0)+IF(DY2808&lt;&gt;"",1,0)+IF(DZ2808&lt;&gt;"",1,0)+IF(EB2808&lt;&gt;"",1,0)+IF(EC2808&lt;&gt;"",1,0)+IF(ED2808&lt;&gt;"",1,0)+IF(EG2808&lt;&gt;"",1,0)+IF(EH2808&lt;&gt;"",1,0)</f>
        <v/>
      </c>
      <c r="AZ2808">
        <f>IF(EH2808&lt;&gt;"",1,0)</f>
        <v/>
      </c>
      <c r="BB2808" t="inlineStr">
        <is>
          <t>WARREN-WARD 1</t>
        </is>
      </c>
      <c r="DC2808" t="inlineStr">
        <is>
          <t>X</t>
        </is>
      </c>
    </row>
    <row r="2809">
      <c r="A2809" t="inlineStr">
        <is>
          <t>OH0015756940</t>
        </is>
      </c>
      <c r="B2809" t="n">
        <v>78</v>
      </c>
      <c r="C2809" t="n">
        <v>243808</v>
      </c>
      <c r="D2809" t="inlineStr">
        <is>
          <t>MARTIN</t>
        </is>
      </c>
      <c r="E2809" t="inlineStr">
        <is>
          <t>PATRICIA</t>
        </is>
      </c>
      <c r="F2809">
        <f>CONCATENATE(D2809," ",LEFT(H2809,4),"T=",AU2809,"D=",AV2809,"R=",AW2809,"M=",AX2809,"L=",AY2809,"B=",AZ2809)</f>
        <v/>
      </c>
      <c r="I2809" t="inlineStr">
        <is>
          <t>1964-12-25</t>
        </is>
      </c>
      <c r="J2809" t="inlineStr">
        <is>
          <t>1992-10-05</t>
        </is>
      </c>
      <c r="K2809" t="inlineStr">
        <is>
          <t>ACTIVE</t>
        </is>
      </c>
      <c r="L2809" t="inlineStr">
        <is>
          <t>D</t>
        </is>
      </c>
      <c r="M2809" t="inlineStr">
        <is>
          <t>3221 RED FOX RUN DR NW</t>
        </is>
      </c>
      <c r="N2809">
        <f>RIGHT(M2809,LEN(M2809)-FIND(" ",M2809))</f>
        <v/>
      </c>
      <c r="P2809" t="inlineStr">
        <is>
          <t>WARREN</t>
        </is>
      </c>
      <c r="Q2809" t="inlineStr">
        <is>
          <t>OH</t>
        </is>
      </c>
      <c r="R2809" t="n">
        <v>44485</v>
      </c>
      <c r="AD2809" t="inlineStr">
        <is>
          <t>TRUMBULL CAREER &amp; TECH CENTER</t>
        </is>
      </c>
      <c r="AE2809" t="inlineStr">
        <is>
          <t>WARREN CITY</t>
        </is>
      </c>
      <c r="AF2809" t="inlineStr">
        <is>
          <t>WARREN CITY SD</t>
        </is>
      </c>
      <c r="AH2809" t="n">
        <v>14</v>
      </c>
      <c r="AI2809" t="n">
        <v>11</v>
      </c>
      <c r="AN2809" t="inlineStr">
        <is>
          <t>WARREN</t>
        </is>
      </c>
      <c r="AO2809" t="inlineStr">
        <is>
          <t>WARREN CITY 1E</t>
        </is>
      </c>
      <c r="AP2809" t="inlineStr">
        <is>
          <t>78-P-ACJ</t>
        </is>
      </c>
      <c r="AQ2809" t="n">
        <v>9</v>
      </c>
      <c r="AR2809" t="n">
        <v>64</v>
      </c>
      <c r="AS2809" t="n">
        <v>32</v>
      </c>
      <c r="AU2809">
        <f>COUNTA($BA$2809:$EH$2809)</f>
        <v/>
      </c>
      <c r="AV2809">
        <f>COUNTIF($BA$2809:$EH$2809,"D")</f>
        <v/>
      </c>
      <c r="AW2809">
        <f>COUNTIF($BA$2809:$EH$2809,"R")</f>
        <v/>
      </c>
      <c r="AX2809">
        <f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/>
      </c>
      <c r="AY2809">
        <f>IF(DJ2809&lt;&gt;"",1,0)+IF(DK2809&lt;&gt;"",1,0)+IF(DM2809&lt;&gt;"",1,0)+IF(DO2809&lt;&gt;"",1,0)+IF(DP2809&lt;&gt;"",1,0)+IF(DQ2809&lt;&gt;"",1,0)+IF(DS2809&lt;&gt;"",1,0)+IF(DT2809&lt;&gt;"",1,0)+IF(DV2809&lt;&gt;"",1,0)+IF(DW2809&lt;&gt;"",1,0)+IF(DX2809&lt;&gt;"",1,0)+IF(DY2809&lt;&gt;"",1,0)+IF(DZ2809&lt;&gt;"",1,0)+IF(EB2809&lt;&gt;"",1,0)+IF(EC2809&lt;&gt;"",1,0)+IF(ED2809&lt;&gt;"",1,0)+IF(EG2809&lt;&gt;"",1,0)+IF(EH2809&lt;&gt;"",1,0)</f>
        <v/>
      </c>
      <c r="AZ2809">
        <f>IF(EH2809&lt;&gt;"",1,0)</f>
        <v/>
      </c>
      <c r="BB2809" t="inlineStr">
        <is>
          <t>WARREN-WARD 1</t>
        </is>
      </c>
      <c r="BC2809" t="inlineStr">
        <is>
          <t>X</t>
        </is>
      </c>
      <c r="BD2809" t="inlineStr">
        <is>
          <t>X</t>
        </is>
      </c>
      <c r="BH2809" t="inlineStr">
        <is>
          <t>X</t>
        </is>
      </c>
      <c r="BJ2809" t="inlineStr">
        <is>
          <t>X</t>
        </is>
      </c>
      <c r="BK2809" t="inlineStr">
        <is>
          <t>X</t>
        </is>
      </c>
      <c r="BL2809" t="inlineStr">
        <is>
          <t>X</t>
        </is>
      </c>
      <c r="BS2809" t="inlineStr">
        <is>
          <t>X</t>
        </is>
      </c>
      <c r="BY2809" t="inlineStr">
        <is>
          <t>D</t>
        </is>
      </c>
      <c r="CA2809" t="inlineStr">
        <is>
          <t>X</t>
        </is>
      </c>
      <c r="CK2809" t="inlineStr">
        <is>
          <t>X</t>
        </is>
      </c>
      <c r="CN2809" t="inlineStr">
        <is>
          <t>X</t>
        </is>
      </c>
      <c r="CO2809" t="inlineStr">
        <is>
          <t>D</t>
        </is>
      </c>
      <c r="CP2809" t="inlineStr">
        <is>
          <t>X</t>
        </is>
      </c>
      <c r="CT2809" t="inlineStr">
        <is>
          <t>X</t>
        </is>
      </c>
      <c r="CU2809" t="inlineStr">
        <is>
          <t>R</t>
        </is>
      </c>
      <c r="CV2809" t="inlineStr">
        <is>
          <t>X</t>
        </is>
      </c>
      <c r="CY2809" t="inlineStr">
        <is>
          <t>X</t>
        </is>
      </c>
      <c r="CZ2809" t="inlineStr">
        <is>
          <t>D</t>
        </is>
      </c>
      <c r="DC2809" t="inlineStr">
        <is>
          <t>X</t>
        </is>
      </c>
      <c r="DF2809" t="inlineStr">
        <is>
          <t>X</t>
        </is>
      </c>
      <c r="DG2809" t="inlineStr">
        <is>
          <t>D</t>
        </is>
      </c>
      <c r="DI2809" t="inlineStr">
        <is>
          <t>X</t>
        </is>
      </c>
      <c r="DL2809" t="inlineStr">
        <is>
          <t>X</t>
        </is>
      </c>
      <c r="DM2809" t="inlineStr">
        <is>
          <t>D</t>
        </is>
      </c>
      <c r="DN2809" t="inlineStr">
        <is>
          <t>X</t>
        </is>
      </c>
      <c r="DS2809" t="inlineStr">
        <is>
          <t>D</t>
        </is>
      </c>
      <c r="DU2809" t="inlineStr">
        <is>
          <t>X</t>
        </is>
      </c>
      <c r="DX2809" t="inlineStr">
        <is>
          <t>X</t>
        </is>
      </c>
      <c r="EA2809" t="inlineStr">
        <is>
          <t>X</t>
        </is>
      </c>
      <c r="ED2809" t="inlineStr">
        <is>
          <t>D</t>
        </is>
      </c>
      <c r="EF2809" t="inlineStr">
        <is>
          <t>X</t>
        </is>
      </c>
      <c r="EH2809" t="inlineStr">
        <is>
          <t>D</t>
        </is>
      </c>
    </row>
    <row r="2810">
      <c r="A2810" t="inlineStr">
        <is>
          <t>OH0025671046</t>
        </is>
      </c>
      <c r="B2810" t="n">
        <v>78</v>
      </c>
      <c r="C2810" t="n">
        <v>448185</v>
      </c>
      <c r="D2810" t="inlineStr">
        <is>
          <t>OLIVER</t>
        </is>
      </c>
      <c r="E2810" t="inlineStr">
        <is>
          <t>GEORGE</t>
        </is>
      </c>
      <c r="F2810">
        <f>CONCATENATE(D2810," ",LEFT(H2810,4),"T=",AU2810,"D=",AV2810,"R=",AW2810,"M=",AX2810,"L=",AY2810,"B=",AZ2810)</f>
        <v/>
      </c>
      <c r="G2810" t="inlineStr">
        <is>
          <t>JOSEPH</t>
        </is>
      </c>
      <c r="I2810" t="inlineStr">
        <is>
          <t>1995-09-07</t>
        </is>
      </c>
      <c r="J2810" t="inlineStr">
        <is>
          <t>2020-07-25</t>
        </is>
      </c>
      <c r="K2810" t="inlineStr">
        <is>
          <t>CONFIRMATION</t>
        </is>
      </c>
      <c r="M2810" t="inlineStr">
        <is>
          <t>3436 LYNWOOD DR NW</t>
        </is>
      </c>
      <c r="N2810">
        <f>RIGHT(M2810,LEN(M2810)-FIND(" ",M2810))</f>
        <v/>
      </c>
      <c r="P2810" t="inlineStr">
        <is>
          <t>WARREN</t>
        </is>
      </c>
      <c r="Q2810" t="inlineStr">
        <is>
          <t>OH</t>
        </is>
      </c>
      <c r="R2810" t="n">
        <v>44485</v>
      </c>
      <c r="AD2810" t="inlineStr">
        <is>
          <t>TRUMBULL CAREER &amp; TECH CENTER</t>
        </is>
      </c>
      <c r="AE2810" t="inlineStr">
        <is>
          <t>WARREN CITY</t>
        </is>
      </c>
      <c r="AF2810" t="inlineStr">
        <is>
          <t>WARREN CITY SD</t>
        </is>
      </c>
      <c r="AH2810" t="n">
        <v>14</v>
      </c>
      <c r="AI2810" t="n">
        <v>11</v>
      </c>
      <c r="AN2810" t="inlineStr">
        <is>
          <t>WARREN</t>
        </is>
      </c>
      <c r="AO2810" t="inlineStr">
        <is>
          <t>WARREN CITY 1E</t>
        </is>
      </c>
      <c r="AP2810" t="inlineStr">
        <is>
          <t>78-P-ACJ</t>
        </is>
      </c>
      <c r="AQ2810" t="n">
        <v>9</v>
      </c>
      <c r="AR2810" t="n">
        <v>64</v>
      </c>
      <c r="AS2810" t="n">
        <v>32</v>
      </c>
      <c r="AU2810">
        <f>COUNTA($BA$2810:$EH$2810)</f>
        <v/>
      </c>
      <c r="AV2810">
        <f>COUNTIF($BA$2810:$EH$2810,"D")</f>
        <v/>
      </c>
      <c r="AW2810">
        <f>COUNTIF($BA$2810:$EH$2810,"R")</f>
        <v/>
      </c>
      <c r="AX2810">
        <f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/>
      </c>
      <c r="AY2810">
        <f>IF(DJ2810&lt;&gt;"",1,0)+IF(DK2810&lt;&gt;"",1,0)+IF(DM2810&lt;&gt;"",1,0)+IF(DO2810&lt;&gt;"",1,0)+IF(DP2810&lt;&gt;"",1,0)+IF(DQ2810&lt;&gt;"",1,0)+IF(DS2810&lt;&gt;"",1,0)+IF(DT2810&lt;&gt;"",1,0)+IF(DV2810&lt;&gt;"",1,0)+IF(DW2810&lt;&gt;"",1,0)+IF(DX2810&lt;&gt;"",1,0)+IF(DY2810&lt;&gt;"",1,0)+IF(DZ2810&lt;&gt;"",1,0)+IF(EB2810&lt;&gt;"",1,0)+IF(EC2810&lt;&gt;"",1,0)+IF(ED2810&lt;&gt;"",1,0)+IF(EG2810&lt;&gt;"",1,0)+IF(EH2810&lt;&gt;"",1,0)</f>
        <v/>
      </c>
      <c r="AZ2810">
        <f>IF(EH2810&lt;&gt;"",1,0)</f>
        <v/>
      </c>
      <c r="BB2810" t="inlineStr">
        <is>
          <t>WARREN-WARD 1</t>
        </is>
      </c>
    </row>
    <row r="2811">
      <c r="A2811" t="inlineStr">
        <is>
          <t>OH0015697877</t>
        </is>
      </c>
      <c r="B2811" t="n">
        <v>78</v>
      </c>
      <c r="C2811" t="n">
        <v>154709</v>
      </c>
      <c r="D2811" t="inlineStr">
        <is>
          <t>MCCORKLE</t>
        </is>
      </c>
      <c r="E2811" t="inlineStr">
        <is>
          <t>GARVIN</t>
        </is>
      </c>
      <c r="F2811">
        <f>CONCATENATE(D2811," ",LEFT(H2811,4),"T=",AU2811,"D=",AV2811,"R=",AW2811,"M=",AX2811,"L=",AY2811,"B=",AZ2811)</f>
        <v/>
      </c>
      <c r="I2811" t="inlineStr">
        <is>
          <t>1965-05-06</t>
        </is>
      </c>
      <c r="J2811" t="inlineStr">
        <is>
          <t>2017-11-29</t>
        </is>
      </c>
      <c r="K2811" t="inlineStr">
        <is>
          <t>ACTIVE</t>
        </is>
      </c>
      <c r="L2811" t="inlineStr">
        <is>
          <t>D</t>
        </is>
      </c>
      <c r="M2811" t="inlineStr">
        <is>
          <t>2760 DUNSTAN DR NW</t>
        </is>
      </c>
      <c r="N2811">
        <f>RIGHT(M2811,LEN(M2811)-FIND(" ",M2811))</f>
        <v/>
      </c>
      <c r="P2811" t="inlineStr">
        <is>
          <t>WARREN</t>
        </is>
      </c>
      <c r="Q2811" t="inlineStr">
        <is>
          <t>OH</t>
        </is>
      </c>
      <c r="R2811" t="n">
        <v>44485</v>
      </c>
      <c r="AD2811" t="inlineStr">
        <is>
          <t>TRUMBULL CAREER &amp; TECH CENTER</t>
        </is>
      </c>
      <c r="AE2811" t="inlineStr">
        <is>
          <t>WARREN CITY</t>
        </is>
      </c>
      <c r="AF2811" t="inlineStr">
        <is>
          <t>WARREN CITY SD</t>
        </is>
      </c>
      <c r="AH2811" t="n">
        <v>14</v>
      </c>
      <c r="AI2811" t="n">
        <v>11</v>
      </c>
      <c r="AN2811" t="inlineStr">
        <is>
          <t>WARREN</t>
        </is>
      </c>
      <c r="AO2811" t="inlineStr">
        <is>
          <t>WARREN CITY 1E</t>
        </is>
      </c>
      <c r="AP2811" t="inlineStr">
        <is>
          <t>78-P-ACJ</t>
        </is>
      </c>
      <c r="AQ2811" t="n">
        <v>9</v>
      </c>
      <c r="AR2811" t="n">
        <v>64</v>
      </c>
      <c r="AS2811" t="n">
        <v>32</v>
      </c>
      <c r="AU2811">
        <f>COUNTA($BA$2811:$EH$2811)</f>
        <v/>
      </c>
      <c r="AV2811">
        <f>COUNTIF($BA$2811:$EH$2811,"D")</f>
        <v/>
      </c>
      <c r="AW2811">
        <f>COUNTIF($BA$2811:$EH$2811,"R")</f>
        <v/>
      </c>
      <c r="AX2811">
        <f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/>
      </c>
      <c r="AY2811">
        <f>IF(DJ2811&lt;&gt;"",1,0)+IF(DK2811&lt;&gt;"",1,0)+IF(DM2811&lt;&gt;"",1,0)+IF(DO2811&lt;&gt;"",1,0)+IF(DP2811&lt;&gt;"",1,0)+IF(DQ2811&lt;&gt;"",1,0)+IF(DS2811&lt;&gt;"",1,0)+IF(DT2811&lt;&gt;"",1,0)+IF(DV2811&lt;&gt;"",1,0)+IF(DW2811&lt;&gt;"",1,0)+IF(DX2811&lt;&gt;"",1,0)+IF(DY2811&lt;&gt;"",1,0)+IF(DZ2811&lt;&gt;"",1,0)+IF(EB2811&lt;&gt;"",1,0)+IF(EC2811&lt;&gt;"",1,0)+IF(ED2811&lt;&gt;"",1,0)+IF(EG2811&lt;&gt;"",1,0)+IF(EH2811&lt;&gt;"",1,0)</f>
        <v/>
      </c>
      <c r="AZ2811">
        <f>IF(EH2811&lt;&gt;"",1,0)</f>
        <v/>
      </c>
      <c r="BB2811" t="inlineStr">
        <is>
          <t>WARREN-WARD 1</t>
        </is>
      </c>
      <c r="BC2811" t="inlineStr">
        <is>
          <t>X</t>
        </is>
      </c>
      <c r="BD2811" t="inlineStr">
        <is>
          <t>X</t>
        </is>
      </c>
      <c r="BG2811" t="inlineStr">
        <is>
          <t>X</t>
        </is>
      </c>
      <c r="BH2811" t="inlineStr">
        <is>
          <t>X</t>
        </is>
      </c>
      <c r="BI2811" t="inlineStr">
        <is>
          <t>X</t>
        </is>
      </c>
      <c r="BJ2811" t="inlineStr">
        <is>
          <t>X</t>
        </is>
      </c>
      <c r="BK2811" t="inlineStr">
        <is>
          <t>X</t>
        </is>
      </c>
      <c r="BL2811" t="inlineStr">
        <is>
          <t>X</t>
        </is>
      </c>
      <c r="BP2811" t="inlineStr">
        <is>
          <t>X</t>
        </is>
      </c>
      <c r="BR2811" t="inlineStr">
        <is>
          <t>X</t>
        </is>
      </c>
      <c r="BS2811" t="inlineStr">
        <is>
          <t>X</t>
        </is>
      </c>
      <c r="BV2811" t="inlineStr">
        <is>
          <t>X</t>
        </is>
      </c>
      <c r="BY2811" t="inlineStr">
        <is>
          <t>D</t>
        </is>
      </c>
      <c r="CA2811" t="inlineStr">
        <is>
          <t>X</t>
        </is>
      </c>
      <c r="CG2811" t="inlineStr">
        <is>
          <t>X</t>
        </is>
      </c>
      <c r="CH2811" t="inlineStr">
        <is>
          <t>D</t>
        </is>
      </c>
      <c r="CK2811" t="inlineStr">
        <is>
          <t>X</t>
        </is>
      </c>
      <c r="CL2811" t="inlineStr">
        <is>
          <t>D</t>
        </is>
      </c>
      <c r="CN2811" t="inlineStr">
        <is>
          <t>X</t>
        </is>
      </c>
      <c r="CP2811" t="inlineStr">
        <is>
          <t>X</t>
        </is>
      </c>
      <c r="CT2811" t="inlineStr">
        <is>
          <t>X</t>
        </is>
      </c>
      <c r="CU2811" t="inlineStr">
        <is>
          <t>D</t>
        </is>
      </c>
      <c r="CV2811" t="inlineStr">
        <is>
          <t>X</t>
        </is>
      </c>
      <c r="CW2811" t="inlineStr">
        <is>
          <t>D</t>
        </is>
      </c>
      <c r="CY2811" t="inlineStr">
        <is>
          <t>X</t>
        </is>
      </c>
      <c r="CZ2811" t="inlineStr">
        <is>
          <t>D</t>
        </is>
      </c>
      <c r="DC2811" t="inlineStr">
        <is>
          <t>X</t>
        </is>
      </c>
      <c r="DD2811" t="inlineStr">
        <is>
          <t>D</t>
        </is>
      </c>
      <c r="DF2811" t="inlineStr">
        <is>
          <t>X</t>
        </is>
      </c>
      <c r="DG2811" t="inlineStr">
        <is>
          <t>D</t>
        </is>
      </c>
      <c r="DI2811" t="inlineStr">
        <is>
          <t>X</t>
        </is>
      </c>
      <c r="DJ2811" t="inlineStr">
        <is>
          <t>D</t>
        </is>
      </c>
      <c r="DL2811" t="inlineStr">
        <is>
          <t>X</t>
        </is>
      </c>
      <c r="DN2811" t="inlineStr">
        <is>
          <t>X</t>
        </is>
      </c>
      <c r="DR2811" t="inlineStr">
        <is>
          <t>X</t>
        </is>
      </c>
      <c r="DS2811" t="inlineStr">
        <is>
          <t>D</t>
        </is>
      </c>
      <c r="DT2811" t="inlineStr">
        <is>
          <t>D</t>
        </is>
      </c>
      <c r="DU2811" t="inlineStr">
        <is>
          <t>X</t>
        </is>
      </c>
      <c r="DW2811" t="inlineStr">
        <is>
          <t>D</t>
        </is>
      </c>
      <c r="DX2811" t="inlineStr">
        <is>
          <t>X</t>
        </is>
      </c>
      <c r="EA2811" t="inlineStr">
        <is>
          <t>X</t>
        </is>
      </c>
      <c r="ED2811" t="inlineStr">
        <is>
          <t>D</t>
        </is>
      </c>
      <c r="EF2811" t="inlineStr">
        <is>
          <t>X</t>
        </is>
      </c>
      <c r="EH2811" t="inlineStr">
        <is>
          <t>D</t>
        </is>
      </c>
    </row>
    <row r="2812">
      <c r="A2812" t="inlineStr">
        <is>
          <t>OH0025058535</t>
        </is>
      </c>
      <c r="B2812" t="n">
        <v>78</v>
      </c>
      <c r="C2812" t="n">
        <v>438825</v>
      </c>
      <c r="D2812" t="inlineStr">
        <is>
          <t>LICHTENSTIGER</t>
        </is>
      </c>
      <c r="E2812" t="inlineStr">
        <is>
          <t>APRIL</t>
        </is>
      </c>
      <c r="F2812">
        <f>CONCATENATE(D2812," ",LEFT(H2812,4),"T=",AU2812,"D=",AV2812,"R=",AW2812,"M=",AX2812,"L=",AY2812,"B=",AZ2812)</f>
        <v/>
      </c>
      <c r="G2812" t="inlineStr">
        <is>
          <t>MICHELE</t>
        </is>
      </c>
      <c r="I2812" t="inlineStr">
        <is>
          <t>2001-04-29</t>
        </is>
      </c>
      <c r="J2812" t="inlineStr">
        <is>
          <t>2019-04-08</t>
        </is>
      </c>
      <c r="K2812" t="inlineStr">
        <is>
          <t>CONFIRMATION</t>
        </is>
      </c>
      <c r="M2812" t="inlineStr">
        <is>
          <t>2738 MONTGOMERY AVE NW</t>
        </is>
      </c>
      <c r="N2812">
        <f>RIGHT(M2812,LEN(M2812)-FIND(" ",M2812))</f>
        <v/>
      </c>
      <c r="P2812" t="inlineStr">
        <is>
          <t>WARREN</t>
        </is>
      </c>
      <c r="Q2812" t="inlineStr">
        <is>
          <t>OH</t>
        </is>
      </c>
      <c r="R2812" t="n">
        <v>44485</v>
      </c>
      <c r="AD2812" t="inlineStr">
        <is>
          <t>TRUMBULL CAREER &amp; TECH CENTER</t>
        </is>
      </c>
      <c r="AE2812" t="inlineStr">
        <is>
          <t>WARREN CITY</t>
        </is>
      </c>
      <c r="AF2812" t="inlineStr">
        <is>
          <t>WARREN CITY SD</t>
        </is>
      </c>
      <c r="AH2812" t="n">
        <v>14</v>
      </c>
      <c r="AI2812" t="n">
        <v>11</v>
      </c>
      <c r="AN2812" t="inlineStr">
        <is>
          <t>WARREN</t>
        </is>
      </c>
      <c r="AO2812" t="inlineStr">
        <is>
          <t>WARREN CITY 1E</t>
        </is>
      </c>
      <c r="AP2812" t="inlineStr">
        <is>
          <t>78-P-ACJ</t>
        </is>
      </c>
      <c r="AQ2812" t="n">
        <v>9</v>
      </c>
      <c r="AR2812" t="n">
        <v>64</v>
      </c>
      <c r="AS2812" t="n">
        <v>32</v>
      </c>
      <c r="AU2812">
        <f>COUNTA($BA$2812:$EH$2812)</f>
        <v/>
      </c>
      <c r="AV2812">
        <f>COUNTIF($BA$2812:$EH$2812,"D")</f>
        <v/>
      </c>
      <c r="AW2812">
        <f>COUNTIF($BA$2812:$EH$2812,"R")</f>
        <v/>
      </c>
      <c r="AX2812">
        <f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/>
      </c>
      <c r="AY2812">
        <f>IF(DJ2812&lt;&gt;"",1,0)+IF(DK2812&lt;&gt;"",1,0)+IF(DM2812&lt;&gt;"",1,0)+IF(DO2812&lt;&gt;"",1,0)+IF(DP2812&lt;&gt;"",1,0)+IF(DQ2812&lt;&gt;"",1,0)+IF(DS2812&lt;&gt;"",1,0)+IF(DT2812&lt;&gt;"",1,0)+IF(DV2812&lt;&gt;"",1,0)+IF(DW2812&lt;&gt;"",1,0)+IF(DX2812&lt;&gt;"",1,0)+IF(DY2812&lt;&gt;"",1,0)+IF(DZ2812&lt;&gt;"",1,0)+IF(EB2812&lt;&gt;"",1,0)+IF(EC2812&lt;&gt;"",1,0)+IF(ED2812&lt;&gt;"",1,0)+IF(EG2812&lt;&gt;"",1,0)+IF(EH2812&lt;&gt;"",1,0)</f>
        <v/>
      </c>
      <c r="AZ2812">
        <f>IF(EH2812&lt;&gt;"",1,0)</f>
        <v/>
      </c>
      <c r="BB2812" t="inlineStr">
        <is>
          <t>WARREN-WARD 1</t>
        </is>
      </c>
    </row>
    <row r="2813">
      <c r="A2813" t="inlineStr">
        <is>
          <t>OH0015771130</t>
        </is>
      </c>
      <c r="B2813" t="n">
        <v>78</v>
      </c>
      <c r="C2813" t="n">
        <v>29829</v>
      </c>
      <c r="D2813" t="inlineStr">
        <is>
          <t>ODONNELL</t>
        </is>
      </c>
      <c r="E2813" t="inlineStr">
        <is>
          <t>JAMES</t>
        </is>
      </c>
      <c r="F2813">
        <f>CONCATENATE(D2813," ",LEFT(H2813,4),"T=",AU2813,"D=",AV2813,"R=",AW2813,"M=",AX2813,"L=",AY2813,"B=",AZ2813)</f>
        <v/>
      </c>
      <c r="I2813" t="inlineStr">
        <is>
          <t>1938-09-22</t>
        </is>
      </c>
      <c r="J2813" t="inlineStr">
        <is>
          <t>1967-03-22</t>
        </is>
      </c>
      <c r="K2813" t="inlineStr">
        <is>
          <t>ACTIVE</t>
        </is>
      </c>
      <c r="M2813" t="inlineStr">
        <is>
          <t>2758 DUNSTAN DR NW</t>
        </is>
      </c>
      <c r="N2813">
        <f>RIGHT(M2813,LEN(M2813)-FIND(" ",M2813))</f>
        <v/>
      </c>
      <c r="P2813" t="inlineStr">
        <is>
          <t>WARREN</t>
        </is>
      </c>
      <c r="Q2813" t="inlineStr">
        <is>
          <t>OH</t>
        </is>
      </c>
      <c r="R2813" t="n">
        <v>44485</v>
      </c>
      <c r="AD2813" t="inlineStr">
        <is>
          <t>TRUMBULL CAREER &amp; TECH CENTER</t>
        </is>
      </c>
      <c r="AE2813" t="inlineStr">
        <is>
          <t>WARREN CITY</t>
        </is>
      </c>
      <c r="AF2813" t="inlineStr">
        <is>
          <t>WARREN CITY SD</t>
        </is>
      </c>
      <c r="AH2813" t="n">
        <v>14</v>
      </c>
      <c r="AI2813" t="n">
        <v>11</v>
      </c>
      <c r="AN2813" t="inlineStr">
        <is>
          <t>WARREN</t>
        </is>
      </c>
      <c r="AO2813" t="inlineStr">
        <is>
          <t>WARREN CITY 1E</t>
        </is>
      </c>
      <c r="AP2813" t="inlineStr">
        <is>
          <t>78-P-ACJ</t>
        </is>
      </c>
      <c r="AQ2813" t="n">
        <v>9</v>
      </c>
      <c r="AR2813" t="n">
        <v>64</v>
      </c>
      <c r="AS2813" t="n">
        <v>32</v>
      </c>
      <c r="AU2813">
        <f>COUNTA($BA$2813:$EH$2813)</f>
        <v/>
      </c>
      <c r="AV2813">
        <f>COUNTIF($BA$2813:$EH$2813,"D")</f>
        <v/>
      </c>
      <c r="AW2813">
        <f>COUNTIF($BA$2813:$EH$2813,"R")</f>
        <v/>
      </c>
      <c r="AX2813">
        <f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/>
      </c>
      <c r="AY2813">
        <f>IF(DJ2813&lt;&gt;"",1,0)+IF(DK2813&lt;&gt;"",1,0)+IF(DM2813&lt;&gt;"",1,0)+IF(DO2813&lt;&gt;"",1,0)+IF(DP2813&lt;&gt;"",1,0)+IF(DQ2813&lt;&gt;"",1,0)+IF(DS2813&lt;&gt;"",1,0)+IF(DT2813&lt;&gt;"",1,0)+IF(DV2813&lt;&gt;"",1,0)+IF(DW2813&lt;&gt;"",1,0)+IF(DX2813&lt;&gt;"",1,0)+IF(DY2813&lt;&gt;"",1,0)+IF(DZ2813&lt;&gt;"",1,0)+IF(EB2813&lt;&gt;"",1,0)+IF(EC2813&lt;&gt;"",1,0)+IF(ED2813&lt;&gt;"",1,0)+IF(EG2813&lt;&gt;"",1,0)+IF(EH2813&lt;&gt;"",1,0)</f>
        <v/>
      </c>
      <c r="AZ2813">
        <f>IF(EH2813&lt;&gt;"",1,0)</f>
        <v/>
      </c>
      <c r="BB2813" t="inlineStr">
        <is>
          <t>WARREN-WARD 1</t>
        </is>
      </c>
      <c r="BC2813" t="inlineStr">
        <is>
          <t>X</t>
        </is>
      </c>
      <c r="BD2813" t="inlineStr">
        <is>
          <t>X</t>
        </is>
      </c>
      <c r="BE2813" t="inlineStr">
        <is>
          <t>X</t>
        </is>
      </c>
      <c r="BF2813" t="inlineStr">
        <is>
          <t>X</t>
        </is>
      </c>
      <c r="BG2813" t="inlineStr">
        <is>
          <t>X</t>
        </is>
      </c>
      <c r="BH2813" t="inlineStr">
        <is>
          <t>X</t>
        </is>
      </c>
      <c r="BI2813" t="inlineStr">
        <is>
          <t>X</t>
        </is>
      </c>
      <c r="BJ2813" t="inlineStr">
        <is>
          <t>X</t>
        </is>
      </c>
      <c r="BK2813" t="inlineStr">
        <is>
          <t>X</t>
        </is>
      </c>
      <c r="BL2813" t="inlineStr">
        <is>
          <t>X</t>
        </is>
      </c>
      <c r="BP2813" t="inlineStr">
        <is>
          <t>X</t>
        </is>
      </c>
      <c r="BR2813" t="inlineStr">
        <is>
          <t>X</t>
        </is>
      </c>
      <c r="BS2813" t="inlineStr">
        <is>
          <t>X</t>
        </is>
      </c>
      <c r="BV2813" t="inlineStr">
        <is>
          <t>X</t>
        </is>
      </c>
      <c r="BY2813" t="inlineStr">
        <is>
          <t>D</t>
        </is>
      </c>
      <c r="CA2813" t="inlineStr">
        <is>
          <t>X</t>
        </is>
      </c>
      <c r="CG2813" t="inlineStr">
        <is>
          <t>X</t>
        </is>
      </c>
      <c r="CK2813" t="inlineStr">
        <is>
          <t>X</t>
        </is>
      </c>
      <c r="CN2813" t="inlineStr">
        <is>
          <t>X</t>
        </is>
      </c>
      <c r="CP2813" t="inlineStr">
        <is>
          <t>X</t>
        </is>
      </c>
      <c r="CV2813" t="inlineStr">
        <is>
          <t>X</t>
        </is>
      </c>
      <c r="CY2813" t="inlineStr">
        <is>
          <t>X</t>
        </is>
      </c>
      <c r="DC2813" t="inlineStr">
        <is>
          <t>X</t>
        </is>
      </c>
      <c r="DI2813" t="inlineStr">
        <is>
          <t>X</t>
        </is>
      </c>
      <c r="DN2813" t="inlineStr">
        <is>
          <t>X</t>
        </is>
      </c>
      <c r="DU2813" t="inlineStr">
        <is>
          <t>X</t>
        </is>
      </c>
      <c r="EF2813" t="inlineStr">
        <is>
          <t>X</t>
        </is>
      </c>
    </row>
    <row r="2814">
      <c r="A2814" t="inlineStr">
        <is>
          <t>OH0015770713</t>
        </is>
      </c>
      <c r="B2814" t="n">
        <v>78</v>
      </c>
      <c r="C2814" t="n">
        <v>29056</v>
      </c>
      <c r="D2814" t="inlineStr">
        <is>
          <t>JONES</t>
        </is>
      </c>
      <c r="E2814" t="inlineStr">
        <is>
          <t>DOROTHY</t>
        </is>
      </c>
      <c r="F2814">
        <f>CONCATENATE(D2814," ",LEFT(H2814,4),"T=",AU2814,"D=",AV2814,"R=",AW2814,"M=",AX2814,"L=",AY2814,"B=",AZ2814)</f>
        <v/>
      </c>
      <c r="G2814" t="inlineStr">
        <is>
          <t>B</t>
        </is>
      </c>
      <c r="I2814" t="inlineStr">
        <is>
          <t>1945-04-10</t>
        </is>
      </c>
      <c r="J2814" t="inlineStr">
        <is>
          <t>2023-09-20</t>
        </is>
      </c>
      <c r="K2814" t="inlineStr">
        <is>
          <t>ACTIVE</t>
        </is>
      </c>
      <c r="L2814" t="inlineStr">
        <is>
          <t>D</t>
        </is>
      </c>
      <c r="M2814" t="inlineStr">
        <is>
          <t>2718 DUNSTAN DR NW</t>
        </is>
      </c>
      <c r="N2814">
        <f>RIGHT(M2814,LEN(M2814)-FIND(" ",M2814))</f>
        <v/>
      </c>
      <c r="P2814" t="inlineStr">
        <is>
          <t>WARREN</t>
        </is>
      </c>
      <c r="Q2814" t="inlineStr">
        <is>
          <t>OH</t>
        </is>
      </c>
      <c r="R2814" t="n">
        <v>44485</v>
      </c>
      <c r="AD2814" t="inlineStr">
        <is>
          <t>TRUMBULL CAREER &amp; TECH CENTER</t>
        </is>
      </c>
      <c r="AE2814" t="inlineStr">
        <is>
          <t>WARREN CITY</t>
        </is>
      </c>
      <c r="AF2814" t="inlineStr">
        <is>
          <t>WARREN CITY SD</t>
        </is>
      </c>
      <c r="AH2814" t="n">
        <v>14</v>
      </c>
      <c r="AI2814" t="n">
        <v>11</v>
      </c>
      <c r="AN2814" t="inlineStr">
        <is>
          <t>WARREN</t>
        </is>
      </c>
      <c r="AO2814" t="inlineStr">
        <is>
          <t>WARREN CITY 1E</t>
        </is>
      </c>
      <c r="AP2814" t="inlineStr">
        <is>
          <t>78-P-ACJ</t>
        </is>
      </c>
      <c r="AQ2814" t="n">
        <v>9</v>
      </c>
      <c r="AR2814" t="n">
        <v>64</v>
      </c>
      <c r="AS2814" t="n">
        <v>32</v>
      </c>
      <c r="AU2814">
        <f>COUNTA($BA$2814:$EH$2814)</f>
        <v/>
      </c>
      <c r="AV2814">
        <f>COUNTIF($BA$2814:$EH$2814,"D")</f>
        <v/>
      </c>
      <c r="AW2814">
        <f>COUNTIF($BA$2814:$EH$2814,"R")</f>
        <v/>
      </c>
      <c r="AX2814">
        <f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/>
      </c>
      <c r="AY2814">
        <f>IF(DJ2814&lt;&gt;"",1,0)+IF(DK2814&lt;&gt;"",1,0)+IF(DM2814&lt;&gt;"",1,0)+IF(DO2814&lt;&gt;"",1,0)+IF(DP2814&lt;&gt;"",1,0)+IF(DQ2814&lt;&gt;"",1,0)+IF(DS2814&lt;&gt;"",1,0)+IF(DT2814&lt;&gt;"",1,0)+IF(DV2814&lt;&gt;"",1,0)+IF(DW2814&lt;&gt;"",1,0)+IF(DX2814&lt;&gt;"",1,0)+IF(DY2814&lt;&gt;"",1,0)+IF(DZ2814&lt;&gt;"",1,0)+IF(EB2814&lt;&gt;"",1,0)+IF(EC2814&lt;&gt;"",1,0)+IF(ED2814&lt;&gt;"",1,0)+IF(EG2814&lt;&gt;"",1,0)+IF(EH2814&lt;&gt;"",1,0)</f>
        <v/>
      </c>
      <c r="AZ2814">
        <f>IF(EH2814&lt;&gt;"",1,0)</f>
        <v/>
      </c>
      <c r="BB2814" t="inlineStr">
        <is>
          <t>WARREN-WARD 1</t>
        </is>
      </c>
      <c r="BC2814" t="inlineStr">
        <is>
          <t>X</t>
        </is>
      </c>
      <c r="BD2814" t="inlineStr">
        <is>
          <t>X</t>
        </is>
      </c>
      <c r="BE2814" t="inlineStr">
        <is>
          <t>X</t>
        </is>
      </c>
      <c r="BF2814" t="inlineStr">
        <is>
          <t>X</t>
        </is>
      </c>
      <c r="BG2814" t="inlineStr">
        <is>
          <t>X</t>
        </is>
      </c>
      <c r="BH2814" t="inlineStr">
        <is>
          <t>X</t>
        </is>
      </c>
      <c r="BK2814" t="inlineStr">
        <is>
          <t>X</t>
        </is>
      </c>
      <c r="BL2814" t="inlineStr">
        <is>
          <t>X</t>
        </is>
      </c>
      <c r="BP2814" t="inlineStr">
        <is>
          <t>X</t>
        </is>
      </c>
      <c r="BR2814" t="inlineStr">
        <is>
          <t>X</t>
        </is>
      </c>
      <c r="BS2814" t="inlineStr">
        <is>
          <t>X</t>
        </is>
      </c>
      <c r="BY2814" t="inlineStr">
        <is>
          <t>D</t>
        </is>
      </c>
      <c r="CA2814" t="inlineStr">
        <is>
          <t>X</t>
        </is>
      </c>
      <c r="CG2814" t="inlineStr">
        <is>
          <t>X</t>
        </is>
      </c>
      <c r="CH2814" t="inlineStr">
        <is>
          <t>D</t>
        </is>
      </c>
      <c r="CK2814" t="inlineStr">
        <is>
          <t>X</t>
        </is>
      </c>
      <c r="CL2814" t="inlineStr">
        <is>
          <t>D</t>
        </is>
      </c>
      <c r="CN2814" t="inlineStr">
        <is>
          <t>X</t>
        </is>
      </c>
      <c r="CO2814" t="inlineStr">
        <is>
          <t>D</t>
        </is>
      </c>
      <c r="CP2814" t="inlineStr">
        <is>
          <t>X</t>
        </is>
      </c>
      <c r="CQ2814" t="inlineStr">
        <is>
          <t>D</t>
        </is>
      </c>
      <c r="CT2814" t="inlineStr">
        <is>
          <t>X</t>
        </is>
      </c>
      <c r="CU2814" t="inlineStr">
        <is>
          <t>D</t>
        </is>
      </c>
      <c r="CV2814" t="inlineStr">
        <is>
          <t>X</t>
        </is>
      </c>
      <c r="CY2814" t="inlineStr">
        <is>
          <t>X</t>
        </is>
      </c>
      <c r="CZ2814" t="inlineStr">
        <is>
          <t>D</t>
        </is>
      </c>
      <c r="DC2814" t="inlineStr">
        <is>
          <t>X</t>
        </is>
      </c>
      <c r="DF2814" t="inlineStr">
        <is>
          <t>X</t>
        </is>
      </c>
      <c r="DG2814" t="inlineStr">
        <is>
          <t>D</t>
        </is>
      </c>
      <c r="DI2814" t="inlineStr">
        <is>
          <t>X</t>
        </is>
      </c>
      <c r="DJ2814" t="inlineStr">
        <is>
          <t>D</t>
        </is>
      </c>
      <c r="DL2814" t="inlineStr">
        <is>
          <t>X</t>
        </is>
      </c>
      <c r="DM2814" t="inlineStr">
        <is>
          <t>D</t>
        </is>
      </c>
      <c r="DN2814" t="inlineStr">
        <is>
          <t>X</t>
        </is>
      </c>
      <c r="DS2814" t="inlineStr">
        <is>
          <t>D</t>
        </is>
      </c>
      <c r="DU2814" t="inlineStr">
        <is>
          <t>X</t>
        </is>
      </c>
      <c r="EA2814" t="inlineStr">
        <is>
          <t>X</t>
        </is>
      </c>
      <c r="EF2814" t="inlineStr">
        <is>
          <t>X</t>
        </is>
      </c>
    </row>
    <row r="2815">
      <c r="A2815" t="inlineStr">
        <is>
          <t>OH0025007452</t>
        </is>
      </c>
      <c r="B2815" t="n">
        <v>78</v>
      </c>
      <c r="C2815" t="n">
        <v>437567</v>
      </c>
      <c r="D2815" t="inlineStr">
        <is>
          <t>RODRIGUEZ</t>
        </is>
      </c>
      <c r="E2815" t="inlineStr">
        <is>
          <t>ASHELYN</t>
        </is>
      </c>
      <c r="F2815">
        <f>CONCATENATE(D2815," ",LEFT(H2815,4),"T=",AU2815,"D=",AV2815,"R=",AW2815,"M=",AX2815,"L=",AY2815,"B=",AZ2815)</f>
        <v/>
      </c>
      <c r="G2815" t="inlineStr">
        <is>
          <t>SHAMIYA</t>
        </is>
      </c>
      <c r="I2815" t="inlineStr">
        <is>
          <t>1999-05-31</t>
        </is>
      </c>
      <c r="J2815" t="inlineStr">
        <is>
          <t>2020-06-02</t>
        </is>
      </c>
      <c r="K2815" t="inlineStr">
        <is>
          <t>CONFIRMATION</t>
        </is>
      </c>
      <c r="M2815" t="inlineStr">
        <is>
          <t>3244 LODWICK DR NW</t>
        </is>
      </c>
      <c r="N2815">
        <f>RIGHT(M2815,LEN(M2815)-FIND(" ",M2815))</f>
        <v/>
      </c>
      <c r="P2815" t="inlineStr">
        <is>
          <t>WARREN</t>
        </is>
      </c>
      <c r="Q2815" t="inlineStr">
        <is>
          <t>OH</t>
        </is>
      </c>
      <c r="R2815" t="n">
        <v>44485</v>
      </c>
      <c r="AD2815" t="inlineStr">
        <is>
          <t>TRUMBULL CAREER &amp; TECH CENTER</t>
        </is>
      </c>
      <c r="AE2815" t="inlineStr">
        <is>
          <t>WARREN CITY</t>
        </is>
      </c>
      <c r="AF2815" t="inlineStr">
        <is>
          <t>WARREN CITY SD</t>
        </is>
      </c>
      <c r="AH2815" t="n">
        <v>14</v>
      </c>
      <c r="AI2815" t="n">
        <v>11</v>
      </c>
      <c r="AN2815" t="inlineStr">
        <is>
          <t>WARREN</t>
        </is>
      </c>
      <c r="AO2815" t="inlineStr">
        <is>
          <t>WARREN CITY 1E</t>
        </is>
      </c>
      <c r="AP2815" t="inlineStr">
        <is>
          <t>78-P-ACJ</t>
        </is>
      </c>
      <c r="AQ2815" t="n">
        <v>9</v>
      </c>
      <c r="AR2815" t="n">
        <v>64</v>
      </c>
      <c r="AS2815" t="n">
        <v>32</v>
      </c>
      <c r="AU2815">
        <f>COUNTA($BA$2815:$EH$2815)</f>
        <v/>
      </c>
      <c r="AV2815">
        <f>COUNTIF($BA$2815:$EH$2815,"D")</f>
        <v/>
      </c>
      <c r="AW2815">
        <f>COUNTIF($BA$2815:$EH$2815,"R")</f>
        <v/>
      </c>
      <c r="AX2815">
        <f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/>
      </c>
      <c r="AY2815">
        <f>IF(DJ2815&lt;&gt;"",1,0)+IF(DK2815&lt;&gt;"",1,0)+IF(DM2815&lt;&gt;"",1,0)+IF(DO2815&lt;&gt;"",1,0)+IF(DP2815&lt;&gt;"",1,0)+IF(DQ2815&lt;&gt;"",1,0)+IF(DS2815&lt;&gt;"",1,0)+IF(DT2815&lt;&gt;"",1,0)+IF(DV2815&lt;&gt;"",1,0)+IF(DW2815&lt;&gt;"",1,0)+IF(DX2815&lt;&gt;"",1,0)+IF(DY2815&lt;&gt;"",1,0)+IF(DZ2815&lt;&gt;"",1,0)+IF(EB2815&lt;&gt;"",1,0)+IF(EC2815&lt;&gt;"",1,0)+IF(ED2815&lt;&gt;"",1,0)+IF(EG2815&lt;&gt;"",1,0)+IF(EH2815&lt;&gt;"",1,0)</f>
        <v/>
      </c>
      <c r="AZ2815">
        <f>IF(EH2815&lt;&gt;"",1,0)</f>
        <v/>
      </c>
      <c r="BB2815" t="inlineStr">
        <is>
          <t>WARREN-WARD 1</t>
        </is>
      </c>
    </row>
    <row r="2816">
      <c r="A2816" t="inlineStr">
        <is>
          <t>OH0024567833</t>
        </is>
      </c>
      <c r="B2816" t="n">
        <v>78</v>
      </c>
      <c r="C2816" t="n">
        <v>430640</v>
      </c>
      <c r="D2816" t="inlineStr">
        <is>
          <t>LOWERY</t>
        </is>
      </c>
      <c r="E2816" t="inlineStr">
        <is>
          <t>MONICA</t>
        </is>
      </c>
      <c r="F2816">
        <f>CONCATENATE(D2816," ",LEFT(H2816,4),"T=",AU2816,"D=",AV2816,"R=",AW2816,"M=",AX2816,"L=",AY2816,"B=",AZ2816)</f>
        <v/>
      </c>
      <c r="G2816" t="inlineStr">
        <is>
          <t>E</t>
        </is>
      </c>
      <c r="I2816" t="inlineStr">
        <is>
          <t>2000-06-13</t>
        </is>
      </c>
      <c r="J2816" t="inlineStr">
        <is>
          <t>2018-03-28</t>
        </is>
      </c>
      <c r="K2816" t="inlineStr">
        <is>
          <t>CONFIRMATION</t>
        </is>
      </c>
      <c r="M2816" t="inlineStr">
        <is>
          <t>3292 BON AIR AVE NW</t>
        </is>
      </c>
      <c r="N2816">
        <f>RIGHT(M2816,LEN(M2816)-FIND(" ",M2816))</f>
        <v/>
      </c>
      <c r="P2816" t="inlineStr">
        <is>
          <t>WARREN</t>
        </is>
      </c>
      <c r="Q2816" t="inlineStr">
        <is>
          <t>OH</t>
        </is>
      </c>
      <c r="R2816" t="n">
        <v>44485</v>
      </c>
      <c r="AD2816" t="inlineStr">
        <is>
          <t>TRUMBULL CAREER &amp; TECH CENTER</t>
        </is>
      </c>
      <c r="AE2816" t="inlineStr">
        <is>
          <t>WARREN CITY</t>
        </is>
      </c>
      <c r="AF2816" t="inlineStr">
        <is>
          <t>WARREN CITY SD</t>
        </is>
      </c>
      <c r="AH2816" t="n">
        <v>14</v>
      </c>
      <c r="AI2816" t="n">
        <v>11</v>
      </c>
      <c r="AN2816" t="inlineStr">
        <is>
          <t>WARREN</t>
        </is>
      </c>
      <c r="AO2816" t="inlineStr">
        <is>
          <t>WARREN CITY 1E</t>
        </is>
      </c>
      <c r="AP2816" t="inlineStr">
        <is>
          <t>78-P-ACJ</t>
        </is>
      </c>
      <c r="AQ2816" t="n">
        <v>9</v>
      </c>
      <c r="AR2816" t="n">
        <v>64</v>
      </c>
      <c r="AS2816" t="n">
        <v>32</v>
      </c>
      <c r="AU2816">
        <f>COUNTA($BA$2816:$EH$2816)</f>
        <v/>
      </c>
      <c r="AV2816">
        <f>COUNTIF($BA$2816:$EH$2816,"D")</f>
        <v/>
      </c>
      <c r="AW2816">
        <f>COUNTIF($BA$2816:$EH$2816,"R")</f>
        <v/>
      </c>
      <c r="AX2816">
        <f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/>
      </c>
      <c r="AY2816">
        <f>IF(DJ2816&lt;&gt;"",1,0)+IF(DK2816&lt;&gt;"",1,0)+IF(DM2816&lt;&gt;"",1,0)+IF(DO2816&lt;&gt;"",1,0)+IF(DP2816&lt;&gt;"",1,0)+IF(DQ2816&lt;&gt;"",1,0)+IF(DS2816&lt;&gt;"",1,0)+IF(DT2816&lt;&gt;"",1,0)+IF(DV2816&lt;&gt;"",1,0)+IF(DW2816&lt;&gt;"",1,0)+IF(DX2816&lt;&gt;"",1,0)+IF(DY2816&lt;&gt;"",1,0)+IF(DZ2816&lt;&gt;"",1,0)+IF(EB2816&lt;&gt;"",1,0)+IF(EC2816&lt;&gt;"",1,0)+IF(ED2816&lt;&gt;"",1,0)+IF(EG2816&lt;&gt;"",1,0)+IF(EH2816&lt;&gt;"",1,0)</f>
        <v/>
      </c>
      <c r="AZ2816">
        <f>IF(EH2816&lt;&gt;"",1,0)</f>
        <v/>
      </c>
      <c r="BB2816" t="inlineStr">
        <is>
          <t>WARREN-WARD 1</t>
        </is>
      </c>
    </row>
    <row r="2817">
      <c r="A2817" t="inlineStr">
        <is>
          <t>OH0024567886</t>
        </is>
      </c>
      <c r="B2817" t="n">
        <v>78</v>
      </c>
      <c r="C2817" t="n">
        <v>430647</v>
      </c>
      <c r="D2817" t="inlineStr">
        <is>
          <t>MOORE</t>
        </is>
      </c>
      <c r="E2817" t="inlineStr">
        <is>
          <t>AMBREUNAH</t>
        </is>
      </c>
      <c r="F2817">
        <f>CONCATENATE(D2817," ",LEFT(H2817,4),"T=",AU2817,"D=",AV2817,"R=",AW2817,"M=",AX2817,"L=",AY2817,"B=",AZ2817)</f>
        <v/>
      </c>
      <c r="G2817" t="inlineStr">
        <is>
          <t>A</t>
        </is>
      </c>
      <c r="I2817" t="inlineStr">
        <is>
          <t>1999-10-15</t>
        </is>
      </c>
      <c r="J2817" t="inlineStr">
        <is>
          <t>2018-03-28</t>
        </is>
      </c>
      <c r="K2817" t="inlineStr">
        <is>
          <t>CONFIRMATION</t>
        </is>
      </c>
      <c r="M2817" t="inlineStr">
        <is>
          <t>2965 TOD AVE NW</t>
        </is>
      </c>
      <c r="N2817">
        <f>RIGHT(M2817,LEN(M2817)-FIND(" ",M2817))</f>
        <v/>
      </c>
      <c r="P2817" t="inlineStr">
        <is>
          <t>WARREN</t>
        </is>
      </c>
      <c r="Q2817" t="inlineStr">
        <is>
          <t>OH</t>
        </is>
      </c>
      <c r="R2817" t="n">
        <v>44485</v>
      </c>
      <c r="AD2817" t="inlineStr">
        <is>
          <t>TRUMBULL CAREER &amp; TECH CENTER</t>
        </is>
      </c>
      <c r="AE2817" t="inlineStr">
        <is>
          <t>WARREN CITY</t>
        </is>
      </c>
      <c r="AF2817" t="inlineStr">
        <is>
          <t>WARREN CITY SD</t>
        </is>
      </c>
      <c r="AH2817" t="n">
        <v>14</v>
      </c>
      <c r="AI2817" t="n">
        <v>11</v>
      </c>
      <c r="AN2817" t="inlineStr">
        <is>
          <t>WARREN</t>
        </is>
      </c>
      <c r="AO2817" t="inlineStr">
        <is>
          <t>WARREN CITY 1E</t>
        </is>
      </c>
      <c r="AP2817" t="inlineStr">
        <is>
          <t>78-P-ACJ</t>
        </is>
      </c>
      <c r="AQ2817" t="n">
        <v>9</v>
      </c>
      <c r="AR2817" t="n">
        <v>64</v>
      </c>
      <c r="AS2817" t="n">
        <v>32</v>
      </c>
      <c r="AU2817">
        <f>COUNTA($BA$2817:$EH$2817)</f>
        <v/>
      </c>
      <c r="AV2817">
        <f>COUNTIF($BA$2817:$EH$2817,"D")</f>
        <v/>
      </c>
      <c r="AW2817">
        <f>COUNTIF($BA$2817:$EH$2817,"R")</f>
        <v/>
      </c>
      <c r="AX2817">
        <f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/>
      </c>
      <c r="AY2817">
        <f>IF(DJ2817&lt;&gt;"",1,0)+IF(DK2817&lt;&gt;"",1,0)+IF(DM2817&lt;&gt;"",1,0)+IF(DO2817&lt;&gt;"",1,0)+IF(DP2817&lt;&gt;"",1,0)+IF(DQ2817&lt;&gt;"",1,0)+IF(DS2817&lt;&gt;"",1,0)+IF(DT2817&lt;&gt;"",1,0)+IF(DV2817&lt;&gt;"",1,0)+IF(DW2817&lt;&gt;"",1,0)+IF(DX2817&lt;&gt;"",1,0)+IF(DY2817&lt;&gt;"",1,0)+IF(DZ2817&lt;&gt;"",1,0)+IF(EB2817&lt;&gt;"",1,0)+IF(EC2817&lt;&gt;"",1,0)+IF(ED2817&lt;&gt;"",1,0)+IF(EG2817&lt;&gt;"",1,0)+IF(EH2817&lt;&gt;"",1,0)</f>
        <v/>
      </c>
      <c r="AZ2817">
        <f>IF(EH2817&lt;&gt;"",1,0)</f>
        <v/>
      </c>
      <c r="BB2817" t="inlineStr">
        <is>
          <t>WARREN-WARD 1</t>
        </is>
      </c>
    </row>
    <row r="2818">
      <c r="A2818" t="inlineStr">
        <is>
          <t>OH0020285967</t>
        </is>
      </c>
      <c r="B2818" t="n">
        <v>78</v>
      </c>
      <c r="C2818" t="n">
        <v>365303</v>
      </c>
      <c r="D2818" t="inlineStr">
        <is>
          <t>JOHNSON</t>
        </is>
      </c>
      <c r="E2818" t="inlineStr">
        <is>
          <t>ASHLEY</t>
        </is>
      </c>
      <c r="F2818">
        <f>CONCATENATE(D2818," ",LEFT(H2818,4),"T=",AU2818,"D=",AV2818,"R=",AW2818,"M=",AX2818,"L=",AY2818,"B=",AZ2818)</f>
        <v/>
      </c>
      <c r="G2818" t="inlineStr">
        <is>
          <t>CIERA</t>
        </is>
      </c>
      <c r="I2818" t="inlineStr">
        <is>
          <t>1989-11-24</t>
        </is>
      </c>
      <c r="J2818" t="inlineStr">
        <is>
          <t>2018-10-03</t>
        </is>
      </c>
      <c r="K2818" t="inlineStr">
        <is>
          <t>CONFIRMATION</t>
        </is>
      </c>
      <c r="M2818" t="inlineStr">
        <is>
          <t>3242 ELMHILL DR NW</t>
        </is>
      </c>
      <c r="N2818">
        <f>RIGHT(M2818,LEN(M2818)-FIND(" ",M2818))</f>
        <v/>
      </c>
      <c r="P2818" t="inlineStr">
        <is>
          <t>WARREN</t>
        </is>
      </c>
      <c r="Q2818" t="inlineStr">
        <is>
          <t>OH</t>
        </is>
      </c>
      <c r="R2818" t="n">
        <v>44485</v>
      </c>
      <c r="AD2818" t="inlineStr">
        <is>
          <t>TRUMBULL CAREER &amp; TECH CENTER</t>
        </is>
      </c>
      <c r="AE2818" t="inlineStr">
        <is>
          <t>WARREN CITY</t>
        </is>
      </c>
      <c r="AF2818" t="inlineStr">
        <is>
          <t>WARREN CITY SD</t>
        </is>
      </c>
      <c r="AH2818" t="n">
        <v>14</v>
      </c>
      <c r="AI2818" t="n">
        <v>11</v>
      </c>
      <c r="AN2818" t="inlineStr">
        <is>
          <t>WARREN</t>
        </is>
      </c>
      <c r="AO2818" t="inlineStr">
        <is>
          <t>WARREN CITY 1E</t>
        </is>
      </c>
      <c r="AP2818" t="inlineStr">
        <is>
          <t>78-P-ACJ</t>
        </is>
      </c>
      <c r="AQ2818" t="n">
        <v>9</v>
      </c>
      <c r="AR2818" t="n">
        <v>64</v>
      </c>
      <c r="AS2818" t="n">
        <v>32</v>
      </c>
      <c r="AU2818">
        <f>COUNTA($BA$2818:$EH$2818)</f>
        <v/>
      </c>
      <c r="AV2818">
        <f>COUNTIF($BA$2818:$EH$2818,"D")</f>
        <v/>
      </c>
      <c r="AW2818">
        <f>COUNTIF($BA$2818:$EH$2818,"R")</f>
        <v/>
      </c>
      <c r="AX2818">
        <f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/>
      </c>
      <c r="AY2818">
        <f>IF(DJ2818&lt;&gt;"",1,0)+IF(DK2818&lt;&gt;"",1,0)+IF(DM2818&lt;&gt;"",1,0)+IF(DO2818&lt;&gt;"",1,0)+IF(DP2818&lt;&gt;"",1,0)+IF(DQ2818&lt;&gt;"",1,0)+IF(DS2818&lt;&gt;"",1,0)+IF(DT2818&lt;&gt;"",1,0)+IF(DV2818&lt;&gt;"",1,0)+IF(DW2818&lt;&gt;"",1,0)+IF(DX2818&lt;&gt;"",1,0)+IF(DY2818&lt;&gt;"",1,0)+IF(DZ2818&lt;&gt;"",1,0)+IF(EB2818&lt;&gt;"",1,0)+IF(EC2818&lt;&gt;"",1,0)+IF(ED2818&lt;&gt;"",1,0)+IF(EG2818&lt;&gt;"",1,0)+IF(EH2818&lt;&gt;"",1,0)</f>
        <v/>
      </c>
      <c r="AZ2818">
        <f>IF(EH2818&lt;&gt;"",1,0)</f>
        <v/>
      </c>
      <c r="BB2818" t="inlineStr">
        <is>
          <t>WARREN-WARD 1</t>
        </is>
      </c>
      <c r="CP2818" t="inlineStr">
        <is>
          <t>X</t>
        </is>
      </c>
    </row>
    <row r="2819">
      <c r="A2819" t="inlineStr">
        <is>
          <t>OH0015875254</t>
        </is>
      </c>
      <c r="B2819" t="n">
        <v>78</v>
      </c>
      <c r="C2819" t="n">
        <v>332481</v>
      </c>
      <c r="D2819" t="inlineStr">
        <is>
          <t>KIMBEL</t>
        </is>
      </c>
      <c r="E2819" t="inlineStr">
        <is>
          <t>MARGIE</t>
        </is>
      </c>
      <c r="F2819">
        <f>CONCATENATE(D2819," ",LEFT(H2819,4),"T=",AU2819,"D=",AV2819,"R=",AW2819,"M=",AX2819,"L=",AY2819,"B=",AZ2819)</f>
        <v/>
      </c>
      <c r="G2819" t="inlineStr">
        <is>
          <t>A</t>
        </is>
      </c>
      <c r="I2819" t="inlineStr">
        <is>
          <t>1939-07-17</t>
        </is>
      </c>
      <c r="J2819" t="inlineStr">
        <is>
          <t>2004-10-04</t>
        </is>
      </c>
      <c r="K2819" t="inlineStr">
        <is>
          <t>ACTIVE</t>
        </is>
      </c>
      <c r="M2819" t="inlineStr">
        <is>
          <t>3316 GREENFIELD ST NW</t>
        </is>
      </c>
      <c r="N2819">
        <f>RIGHT(M2819,LEN(M2819)-FIND(" ",M2819))</f>
        <v/>
      </c>
      <c r="P2819" t="inlineStr">
        <is>
          <t>WARREN</t>
        </is>
      </c>
      <c r="Q2819" t="inlineStr">
        <is>
          <t>OH</t>
        </is>
      </c>
      <c r="R2819" t="n">
        <v>44485</v>
      </c>
      <c r="AD2819" t="inlineStr">
        <is>
          <t>TRUMBULL CAREER &amp; TECH CENTER</t>
        </is>
      </c>
      <c r="AE2819" t="inlineStr">
        <is>
          <t>WARREN CITY</t>
        </is>
      </c>
      <c r="AF2819" t="inlineStr">
        <is>
          <t>WARREN CITY SD</t>
        </is>
      </c>
      <c r="AH2819" t="n">
        <v>14</v>
      </c>
      <c r="AI2819" t="n">
        <v>11</v>
      </c>
      <c r="AN2819" t="inlineStr">
        <is>
          <t>WARREN</t>
        </is>
      </c>
      <c r="AO2819" t="inlineStr">
        <is>
          <t>WARREN CITY 1E</t>
        </is>
      </c>
      <c r="AP2819" t="inlineStr">
        <is>
          <t>78-P-ACJ</t>
        </is>
      </c>
      <c r="AQ2819" t="n">
        <v>9</v>
      </c>
      <c r="AR2819" t="n">
        <v>64</v>
      </c>
      <c r="AS2819" t="n">
        <v>32</v>
      </c>
      <c r="AU2819">
        <f>COUNTA($BA$2819:$EH$2819)</f>
        <v/>
      </c>
      <c r="AV2819">
        <f>COUNTIF($BA$2819:$EH$2819,"D")</f>
        <v/>
      </c>
      <c r="AW2819">
        <f>COUNTIF($BA$2819:$EH$2819,"R")</f>
        <v/>
      </c>
      <c r="AX2819">
        <f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/>
      </c>
      <c r="AY2819">
        <f>IF(DJ2819&lt;&gt;"",1,0)+IF(DK2819&lt;&gt;"",1,0)+IF(DM2819&lt;&gt;"",1,0)+IF(DO2819&lt;&gt;"",1,0)+IF(DP2819&lt;&gt;"",1,0)+IF(DQ2819&lt;&gt;"",1,0)+IF(DS2819&lt;&gt;"",1,0)+IF(DT2819&lt;&gt;"",1,0)+IF(DV2819&lt;&gt;"",1,0)+IF(DW2819&lt;&gt;"",1,0)+IF(DX2819&lt;&gt;"",1,0)+IF(DY2819&lt;&gt;"",1,0)+IF(DZ2819&lt;&gt;"",1,0)+IF(EB2819&lt;&gt;"",1,0)+IF(EC2819&lt;&gt;"",1,0)+IF(ED2819&lt;&gt;"",1,0)+IF(EG2819&lt;&gt;"",1,0)+IF(EH2819&lt;&gt;"",1,0)</f>
        <v/>
      </c>
      <c r="AZ2819">
        <f>IF(EH2819&lt;&gt;"",1,0)</f>
        <v/>
      </c>
      <c r="BB2819" t="inlineStr">
        <is>
          <t>WARREN-WARD 1</t>
        </is>
      </c>
      <c r="BL2819" t="inlineStr">
        <is>
          <t>X</t>
        </is>
      </c>
      <c r="BS2819" t="inlineStr">
        <is>
          <t>X</t>
        </is>
      </c>
      <c r="BY2819" t="inlineStr">
        <is>
          <t>D</t>
        </is>
      </c>
      <c r="CA2819" t="inlineStr">
        <is>
          <t>X</t>
        </is>
      </c>
      <c r="CP2819" t="inlineStr">
        <is>
          <t>X</t>
        </is>
      </c>
      <c r="DC2819" t="inlineStr">
        <is>
          <t>X</t>
        </is>
      </c>
      <c r="DN2819" t="inlineStr">
        <is>
          <t>X</t>
        </is>
      </c>
      <c r="EF2819" t="inlineStr">
        <is>
          <t>X</t>
        </is>
      </c>
    </row>
    <row r="2820">
      <c r="A2820" t="inlineStr">
        <is>
          <t>OH0015757957</t>
        </is>
      </c>
      <c r="B2820" t="n">
        <v>78</v>
      </c>
      <c r="C2820" t="n">
        <v>318000</v>
      </c>
      <c r="D2820" t="inlineStr">
        <is>
          <t>FINDLEY</t>
        </is>
      </c>
      <c r="E2820" t="inlineStr">
        <is>
          <t>ROBERT</t>
        </is>
      </c>
      <c r="F2820">
        <f>CONCATENATE(D2820," ",LEFT(H2820,4),"T=",AU2820,"D=",AV2820,"R=",AW2820,"M=",AX2820,"L=",AY2820,"B=",AZ2820)</f>
        <v/>
      </c>
      <c r="G2820" t="inlineStr">
        <is>
          <t>R</t>
        </is>
      </c>
      <c r="I2820" t="inlineStr">
        <is>
          <t>1985-01-05</t>
        </is>
      </c>
      <c r="J2820" t="inlineStr">
        <is>
          <t>2017-11-30</t>
        </is>
      </c>
      <c r="K2820" t="inlineStr">
        <is>
          <t>ACTIVE</t>
        </is>
      </c>
      <c r="L2820" t="inlineStr">
        <is>
          <t>R</t>
        </is>
      </c>
      <c r="M2820" t="inlineStr">
        <is>
          <t>3345 ELMHILL DR NW</t>
        </is>
      </c>
      <c r="N2820">
        <f>RIGHT(M2820,LEN(M2820)-FIND(" ",M2820))</f>
        <v/>
      </c>
      <c r="P2820" t="inlineStr">
        <is>
          <t>WARREN</t>
        </is>
      </c>
      <c r="Q2820" t="inlineStr">
        <is>
          <t>OH</t>
        </is>
      </c>
      <c r="R2820" t="n">
        <v>44485</v>
      </c>
      <c r="AD2820" t="inlineStr">
        <is>
          <t>TRUMBULL CAREER &amp; TECH CENTER</t>
        </is>
      </c>
      <c r="AE2820" t="inlineStr">
        <is>
          <t>WARREN CITY</t>
        </is>
      </c>
      <c r="AF2820" t="inlineStr">
        <is>
          <t>WARREN CITY SD</t>
        </is>
      </c>
      <c r="AH2820" t="n">
        <v>14</v>
      </c>
      <c r="AI2820" t="n">
        <v>11</v>
      </c>
      <c r="AN2820" t="inlineStr">
        <is>
          <t>WARREN</t>
        </is>
      </c>
      <c r="AO2820" t="inlineStr">
        <is>
          <t>WARREN CITY 1E</t>
        </is>
      </c>
      <c r="AP2820" t="inlineStr">
        <is>
          <t>78-P-ACJ</t>
        </is>
      </c>
      <c r="AQ2820" t="n">
        <v>9</v>
      </c>
      <c r="AR2820" t="n">
        <v>64</v>
      </c>
      <c r="AS2820" t="n">
        <v>32</v>
      </c>
      <c r="AU2820">
        <f>COUNTA($BA$2820:$EH$2820)</f>
        <v/>
      </c>
      <c r="AV2820">
        <f>COUNTIF($BA$2820:$EH$2820,"D")</f>
        <v/>
      </c>
      <c r="AW2820">
        <f>COUNTIF($BA$2820:$EH$2820,"R")</f>
        <v/>
      </c>
      <c r="AX2820">
        <f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/>
      </c>
      <c r="AY2820">
        <f>IF(DJ2820&lt;&gt;"",1,0)+IF(DK2820&lt;&gt;"",1,0)+IF(DM2820&lt;&gt;"",1,0)+IF(DO2820&lt;&gt;"",1,0)+IF(DP2820&lt;&gt;"",1,0)+IF(DQ2820&lt;&gt;"",1,0)+IF(DS2820&lt;&gt;"",1,0)+IF(DT2820&lt;&gt;"",1,0)+IF(DV2820&lt;&gt;"",1,0)+IF(DW2820&lt;&gt;"",1,0)+IF(DX2820&lt;&gt;"",1,0)+IF(DY2820&lt;&gt;"",1,0)+IF(DZ2820&lt;&gt;"",1,0)+IF(EB2820&lt;&gt;"",1,0)+IF(EC2820&lt;&gt;"",1,0)+IF(ED2820&lt;&gt;"",1,0)+IF(EG2820&lt;&gt;"",1,0)+IF(EH2820&lt;&gt;"",1,0)</f>
        <v/>
      </c>
      <c r="AZ2820">
        <f>IF(EH2820&lt;&gt;"",1,0)</f>
        <v/>
      </c>
      <c r="BB2820" t="inlineStr">
        <is>
          <t>WARREN-WARD 1</t>
        </is>
      </c>
      <c r="BK2820" t="inlineStr">
        <is>
          <t>X</t>
        </is>
      </c>
      <c r="BL2820" t="inlineStr">
        <is>
          <t>X</t>
        </is>
      </c>
      <c r="BP2820" t="inlineStr">
        <is>
          <t>X</t>
        </is>
      </c>
      <c r="BR2820" t="inlineStr">
        <is>
          <t>X</t>
        </is>
      </c>
      <c r="BS2820" t="inlineStr">
        <is>
          <t>X</t>
        </is>
      </c>
      <c r="BV2820" t="inlineStr">
        <is>
          <t>X</t>
        </is>
      </c>
      <c r="BY2820" t="inlineStr">
        <is>
          <t>D</t>
        </is>
      </c>
      <c r="CA2820" t="inlineStr">
        <is>
          <t>X</t>
        </is>
      </c>
      <c r="CH2820" t="inlineStr">
        <is>
          <t>D</t>
        </is>
      </c>
      <c r="CK2820" t="inlineStr">
        <is>
          <t>X</t>
        </is>
      </c>
      <c r="CN2820" t="inlineStr">
        <is>
          <t>X</t>
        </is>
      </c>
      <c r="CO2820" t="inlineStr">
        <is>
          <t>D</t>
        </is>
      </c>
      <c r="CP2820" t="inlineStr">
        <is>
          <t>X</t>
        </is>
      </c>
      <c r="CV2820" t="inlineStr">
        <is>
          <t>X</t>
        </is>
      </c>
      <c r="CY2820" t="inlineStr">
        <is>
          <t>X</t>
        </is>
      </c>
      <c r="CZ2820" t="inlineStr">
        <is>
          <t>R</t>
        </is>
      </c>
      <c r="DC2820" t="inlineStr">
        <is>
          <t>X</t>
        </is>
      </c>
      <c r="DF2820" t="inlineStr">
        <is>
          <t>X</t>
        </is>
      </c>
      <c r="DI2820" t="inlineStr">
        <is>
          <t>X</t>
        </is>
      </c>
      <c r="DL2820" t="inlineStr">
        <is>
          <t>X</t>
        </is>
      </c>
      <c r="DM2820" t="inlineStr">
        <is>
          <t>R</t>
        </is>
      </c>
      <c r="DN2820" t="inlineStr">
        <is>
          <t>X</t>
        </is>
      </c>
      <c r="DS2820" t="inlineStr">
        <is>
          <t>R</t>
        </is>
      </c>
      <c r="DU2820" t="inlineStr">
        <is>
          <t>X</t>
        </is>
      </c>
      <c r="DW2820" t="inlineStr">
        <is>
          <t>X</t>
        </is>
      </c>
      <c r="DX2820" t="inlineStr">
        <is>
          <t>X</t>
        </is>
      </c>
      <c r="EA2820" t="inlineStr">
        <is>
          <t>X</t>
        </is>
      </c>
      <c r="ED2820" t="inlineStr">
        <is>
          <t>R</t>
        </is>
      </c>
      <c r="EF2820" t="inlineStr">
        <is>
          <t>X</t>
        </is>
      </c>
    </row>
    <row r="2821">
      <c r="A2821" t="inlineStr">
        <is>
          <t>OH0015769856</t>
        </is>
      </c>
      <c r="B2821" t="n">
        <v>78</v>
      </c>
      <c r="C2821" t="n">
        <v>27334</v>
      </c>
      <c r="D2821" t="inlineStr">
        <is>
          <t>PINTO</t>
        </is>
      </c>
      <c r="E2821" t="inlineStr">
        <is>
          <t>JOSEPH</t>
        </is>
      </c>
      <c r="F2821">
        <f>CONCATENATE(D2821," ",LEFT(H2821,4),"T=",AU2821,"D=",AV2821,"R=",AW2821,"M=",AX2821,"L=",AY2821,"B=",AZ2821)</f>
        <v/>
      </c>
      <c r="G2821" t="inlineStr">
        <is>
          <t>M</t>
        </is>
      </c>
      <c r="H2821" t="inlineStr">
        <is>
          <t>JR</t>
        </is>
      </c>
      <c r="I2821" t="inlineStr">
        <is>
          <t>1953-07-28</t>
        </is>
      </c>
      <c r="J2821" t="inlineStr">
        <is>
          <t>2025-01-13</t>
        </is>
      </c>
      <c r="K2821" t="inlineStr">
        <is>
          <t>ACTIVE</t>
        </is>
      </c>
      <c r="M2821" t="inlineStr">
        <is>
          <t>3072 GREENFIELD ST NW</t>
        </is>
      </c>
      <c r="N2821">
        <f>RIGHT(M2821,LEN(M2821)-FIND(" ",M2821))</f>
        <v/>
      </c>
      <c r="P2821" t="inlineStr">
        <is>
          <t>WARREN</t>
        </is>
      </c>
      <c r="Q2821" t="inlineStr">
        <is>
          <t>OH</t>
        </is>
      </c>
      <c r="R2821" t="n">
        <v>44485</v>
      </c>
      <c r="AD2821" t="inlineStr">
        <is>
          <t>TRUMBULL CAREER &amp; TECH CENTER</t>
        </is>
      </c>
      <c r="AE2821" t="inlineStr">
        <is>
          <t>WARREN CITY</t>
        </is>
      </c>
      <c r="AF2821" t="inlineStr">
        <is>
          <t>WARREN CITY SD</t>
        </is>
      </c>
      <c r="AH2821" t="n">
        <v>14</v>
      </c>
      <c r="AI2821" t="n">
        <v>11</v>
      </c>
      <c r="AN2821" t="inlineStr">
        <is>
          <t>WARREN</t>
        </is>
      </c>
      <c r="AO2821" t="inlineStr">
        <is>
          <t>WARREN CITY 1E</t>
        </is>
      </c>
      <c r="AP2821" t="inlineStr">
        <is>
          <t>78-P-ACJ</t>
        </is>
      </c>
      <c r="AQ2821" t="n">
        <v>9</v>
      </c>
      <c r="AR2821" t="n">
        <v>64</v>
      </c>
      <c r="AS2821" t="n">
        <v>32</v>
      </c>
      <c r="AU2821">
        <f>COUNTA($BA$2821:$EH$2821)</f>
        <v/>
      </c>
      <c r="AV2821">
        <f>COUNTIF($BA$2821:$EH$2821,"D")</f>
        <v/>
      </c>
      <c r="AW2821">
        <f>COUNTIF($BA$2821:$EH$2821,"R")</f>
        <v/>
      </c>
      <c r="AX2821">
        <f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/>
      </c>
      <c r="AY2821">
        <f>IF(DJ2821&lt;&gt;"",1,0)+IF(DK2821&lt;&gt;"",1,0)+IF(DM2821&lt;&gt;"",1,0)+IF(DO2821&lt;&gt;"",1,0)+IF(DP2821&lt;&gt;"",1,0)+IF(DQ2821&lt;&gt;"",1,0)+IF(DS2821&lt;&gt;"",1,0)+IF(DT2821&lt;&gt;"",1,0)+IF(DV2821&lt;&gt;"",1,0)+IF(DW2821&lt;&gt;"",1,0)+IF(DX2821&lt;&gt;"",1,0)+IF(DY2821&lt;&gt;"",1,0)+IF(DZ2821&lt;&gt;"",1,0)+IF(EB2821&lt;&gt;"",1,0)+IF(EC2821&lt;&gt;"",1,0)+IF(ED2821&lt;&gt;"",1,0)+IF(EG2821&lt;&gt;"",1,0)+IF(EH2821&lt;&gt;"",1,0)</f>
        <v/>
      </c>
      <c r="AZ2821">
        <f>IF(EH2821&lt;&gt;"",1,0)</f>
        <v/>
      </c>
      <c r="BB2821" t="inlineStr">
        <is>
          <t>WARREN-WARD 1</t>
        </is>
      </c>
      <c r="BC2821" t="inlineStr">
        <is>
          <t>X</t>
        </is>
      </c>
      <c r="BD2821" t="inlineStr">
        <is>
          <t>X</t>
        </is>
      </c>
      <c r="BE2821" t="inlineStr">
        <is>
          <t>X</t>
        </is>
      </c>
      <c r="BG2821" t="inlineStr">
        <is>
          <t>X</t>
        </is>
      </c>
      <c r="BH2821" t="inlineStr">
        <is>
          <t>X</t>
        </is>
      </c>
      <c r="BI2821" t="inlineStr">
        <is>
          <t>X</t>
        </is>
      </c>
      <c r="BJ2821" t="inlineStr">
        <is>
          <t>X</t>
        </is>
      </c>
      <c r="BK2821" t="inlineStr">
        <is>
          <t>X</t>
        </is>
      </c>
      <c r="BL2821" t="inlineStr">
        <is>
          <t>X</t>
        </is>
      </c>
      <c r="BP2821" t="inlineStr">
        <is>
          <t>X</t>
        </is>
      </c>
      <c r="BR2821" t="inlineStr">
        <is>
          <t>X</t>
        </is>
      </c>
      <c r="BS2821" t="inlineStr">
        <is>
          <t>X</t>
        </is>
      </c>
      <c r="BV2821" t="inlineStr">
        <is>
          <t>X</t>
        </is>
      </c>
      <c r="BY2821" t="inlineStr">
        <is>
          <t>D</t>
        </is>
      </c>
      <c r="CA2821" t="inlineStr">
        <is>
          <t>X</t>
        </is>
      </c>
      <c r="CG2821" t="inlineStr">
        <is>
          <t>X</t>
        </is>
      </c>
      <c r="CK2821" t="inlineStr">
        <is>
          <t>X</t>
        </is>
      </c>
      <c r="CL2821" t="inlineStr">
        <is>
          <t>D</t>
        </is>
      </c>
      <c r="CN2821" t="inlineStr">
        <is>
          <t>X</t>
        </is>
      </c>
      <c r="CO2821" t="inlineStr">
        <is>
          <t>D</t>
        </is>
      </c>
      <c r="CP2821" t="inlineStr">
        <is>
          <t>X</t>
        </is>
      </c>
      <c r="CV2821" t="inlineStr">
        <is>
          <t>X</t>
        </is>
      </c>
      <c r="CY2821" t="inlineStr">
        <is>
          <t>X</t>
        </is>
      </c>
      <c r="CZ2821" t="inlineStr">
        <is>
          <t>D</t>
        </is>
      </c>
      <c r="DC2821" t="inlineStr">
        <is>
          <t>X</t>
        </is>
      </c>
      <c r="DI2821" t="inlineStr">
        <is>
          <t>X</t>
        </is>
      </c>
      <c r="DN2821" t="inlineStr">
        <is>
          <t>X</t>
        </is>
      </c>
      <c r="DU2821" t="inlineStr">
        <is>
          <t>X</t>
        </is>
      </c>
    </row>
    <row r="2822">
      <c r="A2822" t="inlineStr">
        <is>
          <t>OH0015723344</t>
        </is>
      </c>
      <c r="B2822" t="n">
        <v>78</v>
      </c>
      <c r="C2822" t="n">
        <v>299662</v>
      </c>
      <c r="D2822" t="inlineStr">
        <is>
          <t>FRESHER</t>
        </is>
      </c>
      <c r="E2822" t="inlineStr">
        <is>
          <t>SHERAILL</t>
        </is>
      </c>
      <c r="F2822">
        <f>CONCATENATE(D2822," ",LEFT(H2822,4),"T=",AU2822,"D=",AV2822,"R=",AW2822,"M=",AX2822,"L=",AY2822,"B=",AZ2822)</f>
        <v/>
      </c>
      <c r="G2822" t="inlineStr">
        <is>
          <t>D</t>
        </is>
      </c>
      <c r="I2822" t="inlineStr">
        <is>
          <t>1979-06-13</t>
        </is>
      </c>
      <c r="J2822" t="inlineStr">
        <is>
          <t>2018-06-13</t>
        </is>
      </c>
      <c r="K2822" t="inlineStr">
        <is>
          <t>ACTIVE</t>
        </is>
      </c>
      <c r="L2822" t="inlineStr">
        <is>
          <t>D</t>
        </is>
      </c>
      <c r="M2822" t="inlineStr">
        <is>
          <t>3207 RED FOX RUN DR NW</t>
        </is>
      </c>
      <c r="N2822">
        <f>RIGHT(M2822,LEN(M2822)-FIND(" ",M2822))</f>
        <v/>
      </c>
      <c r="P2822" t="inlineStr">
        <is>
          <t>WARREN</t>
        </is>
      </c>
      <c r="Q2822" t="inlineStr">
        <is>
          <t>OH</t>
        </is>
      </c>
      <c r="R2822" t="n">
        <v>44485</v>
      </c>
      <c r="AD2822" t="inlineStr">
        <is>
          <t>TRUMBULL CAREER &amp; TECH CENTER</t>
        </is>
      </c>
      <c r="AE2822" t="inlineStr">
        <is>
          <t>WARREN CITY</t>
        </is>
      </c>
      <c r="AF2822" t="inlineStr">
        <is>
          <t>WARREN CITY SD</t>
        </is>
      </c>
      <c r="AH2822" t="n">
        <v>14</v>
      </c>
      <c r="AI2822" t="n">
        <v>11</v>
      </c>
      <c r="AN2822" t="inlineStr">
        <is>
          <t>WARREN</t>
        </is>
      </c>
      <c r="AO2822" t="inlineStr">
        <is>
          <t>WARREN CITY 1E</t>
        </is>
      </c>
      <c r="AP2822" t="inlineStr">
        <is>
          <t>78-P-ACJ</t>
        </is>
      </c>
      <c r="AQ2822" t="n">
        <v>9</v>
      </c>
      <c r="AR2822" t="n">
        <v>64</v>
      </c>
      <c r="AS2822" t="n">
        <v>32</v>
      </c>
      <c r="AU2822">
        <f>COUNTA($BA$2822:$EH$2822)</f>
        <v/>
      </c>
      <c r="AV2822">
        <f>COUNTIF($BA$2822:$EH$2822,"D")</f>
        <v/>
      </c>
      <c r="AW2822">
        <f>COUNTIF($BA$2822:$EH$2822,"R")</f>
        <v/>
      </c>
      <c r="AX2822">
        <f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/>
      </c>
      <c r="AY2822">
        <f>IF(DJ2822&lt;&gt;"",1,0)+IF(DK2822&lt;&gt;"",1,0)+IF(DM2822&lt;&gt;"",1,0)+IF(DO2822&lt;&gt;"",1,0)+IF(DP2822&lt;&gt;"",1,0)+IF(DQ2822&lt;&gt;"",1,0)+IF(DS2822&lt;&gt;"",1,0)+IF(DT2822&lt;&gt;"",1,0)+IF(DV2822&lt;&gt;"",1,0)+IF(DW2822&lt;&gt;"",1,0)+IF(DX2822&lt;&gt;"",1,0)+IF(DY2822&lt;&gt;"",1,0)+IF(DZ2822&lt;&gt;"",1,0)+IF(EB2822&lt;&gt;"",1,0)+IF(EC2822&lt;&gt;"",1,0)+IF(ED2822&lt;&gt;"",1,0)+IF(EG2822&lt;&gt;"",1,0)+IF(EH2822&lt;&gt;"",1,0)</f>
        <v/>
      </c>
      <c r="AZ2822">
        <f>IF(EH2822&lt;&gt;"",1,0)</f>
        <v/>
      </c>
      <c r="BB2822" t="inlineStr">
        <is>
          <t>WARREN-WARD 1</t>
        </is>
      </c>
      <c r="BD2822" t="inlineStr">
        <is>
          <t>X</t>
        </is>
      </c>
      <c r="BL2822" t="inlineStr">
        <is>
          <t>X</t>
        </is>
      </c>
      <c r="BS2822" t="inlineStr">
        <is>
          <t>X</t>
        </is>
      </c>
      <c r="DI2822" t="inlineStr">
        <is>
          <t>X</t>
        </is>
      </c>
      <c r="DN2822" t="inlineStr">
        <is>
          <t>X</t>
        </is>
      </c>
      <c r="DU2822" t="inlineStr">
        <is>
          <t>X</t>
        </is>
      </c>
      <c r="EA2822" t="inlineStr">
        <is>
          <t>X</t>
        </is>
      </c>
      <c r="ED2822" t="inlineStr">
        <is>
          <t>D</t>
        </is>
      </c>
      <c r="EF2822" t="inlineStr">
        <is>
          <t>X</t>
        </is>
      </c>
    </row>
    <row r="2823">
      <c r="A2823" t="inlineStr">
        <is>
          <t>OH0015769870</t>
        </is>
      </c>
      <c r="B2823" t="n">
        <v>78</v>
      </c>
      <c r="C2823" t="n">
        <v>27369</v>
      </c>
      <c r="D2823" t="inlineStr">
        <is>
          <t>ROSSI</t>
        </is>
      </c>
      <c r="E2823" t="inlineStr">
        <is>
          <t>MARY</t>
        </is>
      </c>
      <c r="F2823">
        <f>CONCATENATE(D2823," ",LEFT(H2823,4),"T=",AU2823,"D=",AV2823,"R=",AW2823,"M=",AX2823,"L=",AY2823,"B=",AZ2823)</f>
        <v/>
      </c>
      <c r="G2823" t="inlineStr">
        <is>
          <t>C</t>
        </is>
      </c>
      <c r="I2823" t="inlineStr">
        <is>
          <t>1938-01-24</t>
        </is>
      </c>
      <c r="J2823" t="inlineStr">
        <is>
          <t>1960-07-12</t>
        </is>
      </c>
      <c r="K2823" t="inlineStr">
        <is>
          <t>ACTIVE</t>
        </is>
      </c>
      <c r="L2823" t="inlineStr">
        <is>
          <t>D</t>
        </is>
      </c>
      <c r="M2823" t="inlineStr">
        <is>
          <t>3395 GREENFIELD ST NW</t>
        </is>
      </c>
      <c r="N2823">
        <f>RIGHT(M2823,LEN(M2823)-FIND(" ",M2823))</f>
        <v/>
      </c>
      <c r="P2823" t="inlineStr">
        <is>
          <t>WARREN</t>
        </is>
      </c>
      <c r="Q2823" t="inlineStr">
        <is>
          <t>OH</t>
        </is>
      </c>
      <c r="R2823" t="n">
        <v>44485</v>
      </c>
      <c r="AD2823" t="inlineStr">
        <is>
          <t>TRUMBULL CAREER &amp; TECH CENTER</t>
        </is>
      </c>
      <c r="AE2823" t="inlineStr">
        <is>
          <t>WARREN CITY</t>
        </is>
      </c>
      <c r="AF2823" t="inlineStr">
        <is>
          <t>WARREN CITY SD</t>
        </is>
      </c>
      <c r="AH2823" t="n">
        <v>14</v>
      </c>
      <c r="AI2823" t="n">
        <v>11</v>
      </c>
      <c r="AN2823" t="inlineStr">
        <is>
          <t>WARREN</t>
        </is>
      </c>
      <c r="AO2823" t="inlineStr">
        <is>
          <t>WARREN CITY 1E</t>
        </is>
      </c>
      <c r="AP2823" t="inlineStr">
        <is>
          <t>78-P-ACJ</t>
        </is>
      </c>
      <c r="AQ2823" t="n">
        <v>9</v>
      </c>
      <c r="AR2823" t="n">
        <v>64</v>
      </c>
      <c r="AS2823" t="n">
        <v>32</v>
      </c>
      <c r="AU2823">
        <f>COUNTA($BA$2823:$EH$2823)</f>
        <v/>
      </c>
      <c r="AV2823">
        <f>COUNTIF($BA$2823:$EH$2823,"D")</f>
        <v/>
      </c>
      <c r="AW2823">
        <f>COUNTIF($BA$2823:$EH$2823,"R")</f>
        <v/>
      </c>
      <c r="AX2823">
        <f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/>
      </c>
      <c r="AY2823">
        <f>IF(DJ2823&lt;&gt;"",1,0)+IF(DK2823&lt;&gt;"",1,0)+IF(DM2823&lt;&gt;"",1,0)+IF(DO2823&lt;&gt;"",1,0)+IF(DP2823&lt;&gt;"",1,0)+IF(DQ2823&lt;&gt;"",1,0)+IF(DS2823&lt;&gt;"",1,0)+IF(DT2823&lt;&gt;"",1,0)+IF(DV2823&lt;&gt;"",1,0)+IF(DW2823&lt;&gt;"",1,0)+IF(DX2823&lt;&gt;"",1,0)+IF(DY2823&lt;&gt;"",1,0)+IF(DZ2823&lt;&gt;"",1,0)+IF(EB2823&lt;&gt;"",1,0)+IF(EC2823&lt;&gt;"",1,0)+IF(ED2823&lt;&gt;"",1,0)+IF(EG2823&lt;&gt;"",1,0)+IF(EH2823&lt;&gt;"",1,0)</f>
        <v/>
      </c>
      <c r="AZ2823">
        <f>IF(EH2823&lt;&gt;"",1,0)</f>
        <v/>
      </c>
      <c r="BB2823" t="inlineStr">
        <is>
          <t>WARREN-WARD 1</t>
        </is>
      </c>
      <c r="BC2823" t="inlineStr">
        <is>
          <t>X</t>
        </is>
      </c>
      <c r="BD2823" t="inlineStr">
        <is>
          <t>X</t>
        </is>
      </c>
      <c r="BF2823" t="inlineStr">
        <is>
          <t>X</t>
        </is>
      </c>
      <c r="BG2823" t="inlineStr">
        <is>
          <t>X</t>
        </is>
      </c>
      <c r="BH2823" t="inlineStr">
        <is>
          <t>X</t>
        </is>
      </c>
      <c r="BI2823" t="inlineStr">
        <is>
          <t>X</t>
        </is>
      </c>
      <c r="BJ2823" t="inlineStr">
        <is>
          <t>X</t>
        </is>
      </c>
      <c r="BL2823" t="inlineStr">
        <is>
          <t>X</t>
        </is>
      </c>
      <c r="BP2823" t="inlineStr">
        <is>
          <t>X</t>
        </is>
      </c>
      <c r="BS2823" t="inlineStr">
        <is>
          <t>X</t>
        </is>
      </c>
      <c r="BY2823" t="inlineStr">
        <is>
          <t>D</t>
        </is>
      </c>
      <c r="CA2823" t="inlineStr">
        <is>
          <t>X</t>
        </is>
      </c>
      <c r="CG2823" t="inlineStr">
        <is>
          <t>X</t>
        </is>
      </c>
      <c r="CH2823" t="inlineStr">
        <is>
          <t>D</t>
        </is>
      </c>
      <c r="CK2823" t="inlineStr">
        <is>
          <t>X</t>
        </is>
      </c>
      <c r="CN2823" t="inlineStr">
        <is>
          <t>X</t>
        </is>
      </c>
      <c r="CO2823" t="inlineStr">
        <is>
          <t>D</t>
        </is>
      </c>
      <c r="CP2823" t="inlineStr">
        <is>
          <t>X</t>
        </is>
      </c>
      <c r="CQ2823" t="inlineStr">
        <is>
          <t>D</t>
        </is>
      </c>
      <c r="CT2823" t="inlineStr">
        <is>
          <t>X</t>
        </is>
      </c>
      <c r="CU2823" t="inlineStr">
        <is>
          <t>D</t>
        </is>
      </c>
      <c r="CV2823" t="inlineStr">
        <is>
          <t>X</t>
        </is>
      </c>
      <c r="CW2823" t="inlineStr">
        <is>
          <t>D</t>
        </is>
      </c>
      <c r="CY2823" t="inlineStr">
        <is>
          <t>X</t>
        </is>
      </c>
      <c r="CZ2823" t="inlineStr">
        <is>
          <t>D</t>
        </is>
      </c>
      <c r="DC2823" t="inlineStr">
        <is>
          <t>X</t>
        </is>
      </c>
      <c r="DF2823" t="inlineStr">
        <is>
          <t>X</t>
        </is>
      </c>
      <c r="DG2823" t="inlineStr">
        <is>
          <t>D</t>
        </is>
      </c>
      <c r="DI2823" t="inlineStr">
        <is>
          <t>X</t>
        </is>
      </c>
      <c r="DJ2823" t="inlineStr">
        <is>
          <t>D</t>
        </is>
      </c>
      <c r="DL2823" t="inlineStr">
        <is>
          <t>X</t>
        </is>
      </c>
      <c r="DM2823" t="inlineStr">
        <is>
          <t>D</t>
        </is>
      </c>
      <c r="DN2823" t="inlineStr">
        <is>
          <t>X</t>
        </is>
      </c>
      <c r="DO2823" t="inlineStr">
        <is>
          <t>D</t>
        </is>
      </c>
      <c r="DR2823" t="inlineStr">
        <is>
          <t>X</t>
        </is>
      </c>
      <c r="DS2823" t="inlineStr">
        <is>
          <t>D</t>
        </is>
      </c>
      <c r="DT2823" t="inlineStr">
        <is>
          <t>D</t>
        </is>
      </c>
      <c r="DU2823" t="inlineStr">
        <is>
          <t>X</t>
        </is>
      </c>
      <c r="DX2823" t="inlineStr">
        <is>
          <t>X</t>
        </is>
      </c>
      <c r="EA2823" t="inlineStr">
        <is>
          <t>X</t>
        </is>
      </c>
      <c r="ED2823" t="inlineStr">
        <is>
          <t>D</t>
        </is>
      </c>
      <c r="EF2823" t="inlineStr">
        <is>
          <t>X</t>
        </is>
      </c>
    </row>
    <row r="2824">
      <c r="A2824" t="inlineStr">
        <is>
          <t>OH0015711975</t>
        </is>
      </c>
      <c r="B2824" t="n">
        <v>78</v>
      </c>
      <c r="C2824" t="n">
        <v>181696</v>
      </c>
      <c r="D2824" t="inlineStr">
        <is>
          <t>CRAMER</t>
        </is>
      </c>
      <c r="E2824" t="inlineStr">
        <is>
          <t>LINDA</t>
        </is>
      </c>
      <c r="F2824">
        <f>CONCATENATE(D2824," ",LEFT(H2824,4),"T=",AU2824,"D=",AV2824,"R=",AW2824,"M=",AX2824,"L=",AY2824,"B=",AZ2824)</f>
        <v/>
      </c>
      <c r="G2824" t="inlineStr">
        <is>
          <t>H</t>
        </is>
      </c>
      <c r="I2824" t="inlineStr">
        <is>
          <t>1952-02-22</t>
        </is>
      </c>
      <c r="J2824" t="inlineStr">
        <is>
          <t>2015-07-08</t>
        </is>
      </c>
      <c r="K2824" t="inlineStr">
        <is>
          <t>ACTIVE</t>
        </is>
      </c>
      <c r="M2824" t="inlineStr">
        <is>
          <t>3073 GREENFIELD ST NW</t>
        </is>
      </c>
      <c r="N2824">
        <f>RIGHT(M2824,LEN(M2824)-FIND(" ",M2824))</f>
        <v/>
      </c>
      <c r="P2824" t="inlineStr">
        <is>
          <t>WARREN</t>
        </is>
      </c>
      <c r="Q2824" t="inlineStr">
        <is>
          <t>OH</t>
        </is>
      </c>
      <c r="R2824" t="n">
        <v>44485</v>
      </c>
      <c r="AD2824" t="inlineStr">
        <is>
          <t>TRUMBULL CAREER &amp; TECH CENTER</t>
        </is>
      </c>
      <c r="AE2824" t="inlineStr">
        <is>
          <t>WARREN CITY</t>
        </is>
      </c>
      <c r="AF2824" t="inlineStr">
        <is>
          <t>WARREN CITY SD</t>
        </is>
      </c>
      <c r="AH2824" t="n">
        <v>14</v>
      </c>
      <c r="AI2824" t="n">
        <v>11</v>
      </c>
      <c r="AN2824" t="inlineStr">
        <is>
          <t>WARREN</t>
        </is>
      </c>
      <c r="AO2824" t="inlineStr">
        <is>
          <t>WARREN CITY 1E</t>
        </is>
      </c>
      <c r="AP2824" t="inlineStr">
        <is>
          <t>78-P-ACJ</t>
        </is>
      </c>
      <c r="AQ2824" t="n">
        <v>9</v>
      </c>
      <c r="AR2824" t="n">
        <v>64</v>
      </c>
      <c r="AS2824" t="n">
        <v>32</v>
      </c>
      <c r="AU2824">
        <f>COUNTA($BA$2824:$EH$2824)</f>
        <v/>
      </c>
      <c r="AV2824">
        <f>COUNTIF($BA$2824:$EH$2824,"D")</f>
        <v/>
      </c>
      <c r="AW2824">
        <f>COUNTIF($BA$2824:$EH$2824,"R")</f>
        <v/>
      </c>
      <c r="AX2824">
        <f>IF(BN2824="D",1,0)+IF(BO2824="D",1,0)+IF(BT2824="D",1,0)+IF(BU2824="D",1,0)+IF(BW2824="D",1,0)+IF(CC2824="D",1,0)+IF(CD2824="D",1,0)+IF(CE2824="D",1,0)+IF(CF2824="D",1,0)+IF(CL2824="D",1,0)+IF(CM2824="D",1,0)+IF(CQ2824="D",1,0)+IF(CR2824="D",1,0)+IF(CS2824="D",1,0)+IF(CW2824="D",1,0)+IF(CX2824="D",1,0)+IF(DD2824="D",1,0)+IF(DE2824="D",1,0)+IF(DJ2824="D",1,0)+IF(DK2824="D",1,0)+IF(DO2824="D",1,0)+IF(DP2824="D",1,0)+IF(DQ2824="D",1,0)+IF(DW2824="D",1,0)+IF(DZ2824="D",1,0)+IF(EH2824="D",1,0)</f>
        <v/>
      </c>
      <c r="AY2824">
        <f>IF(DJ2824&lt;&gt;"",1,0)+IF(DK2824&lt;&gt;"",1,0)+IF(DM2824&lt;&gt;"",1,0)+IF(DO2824&lt;&gt;"",1,0)+IF(DP2824&lt;&gt;"",1,0)+IF(DQ2824&lt;&gt;"",1,0)+IF(DS2824&lt;&gt;"",1,0)+IF(DT2824&lt;&gt;"",1,0)+IF(DV2824&lt;&gt;"",1,0)+IF(DW2824&lt;&gt;"",1,0)+IF(DX2824&lt;&gt;"",1,0)+IF(DY2824&lt;&gt;"",1,0)+IF(DZ2824&lt;&gt;"",1,0)+IF(EB2824&lt;&gt;"",1,0)+IF(EC2824&lt;&gt;"",1,0)+IF(ED2824&lt;&gt;"",1,0)+IF(EG2824&lt;&gt;"",1,0)+IF(EH2824&lt;&gt;"",1,0)</f>
        <v/>
      </c>
      <c r="AZ2824">
        <f>IF(EH2824&lt;&gt;"",1,0)</f>
        <v/>
      </c>
      <c r="BB2824" t="inlineStr">
        <is>
          <t>WARREN-WARD 1</t>
        </is>
      </c>
      <c r="BC2824" t="inlineStr">
        <is>
          <t>X</t>
        </is>
      </c>
      <c r="BD2824" t="inlineStr">
        <is>
          <t>X</t>
        </is>
      </c>
      <c r="BE2824" t="inlineStr">
        <is>
          <t>X</t>
        </is>
      </c>
      <c r="BF2824" t="inlineStr">
        <is>
          <t>X</t>
        </is>
      </c>
      <c r="BH2824" t="inlineStr">
        <is>
          <t>X</t>
        </is>
      </c>
      <c r="BL2824" t="inlineStr">
        <is>
          <t>X</t>
        </is>
      </c>
      <c r="BP2824" t="inlineStr">
        <is>
          <t>X</t>
        </is>
      </c>
      <c r="BS2824" t="inlineStr">
        <is>
          <t>X</t>
        </is>
      </c>
      <c r="BY2824" t="inlineStr">
        <is>
          <t>D</t>
        </is>
      </c>
      <c r="CA2824" t="inlineStr">
        <is>
          <t>X</t>
        </is>
      </c>
      <c r="CK2824" t="inlineStr">
        <is>
          <t>X</t>
        </is>
      </c>
      <c r="CN2824" t="inlineStr">
        <is>
          <t>X</t>
        </is>
      </c>
      <c r="CP2824" t="inlineStr">
        <is>
          <t>X</t>
        </is>
      </c>
      <c r="CY2824" t="inlineStr">
        <is>
          <t>X</t>
        </is>
      </c>
      <c r="DC2824" t="inlineStr">
        <is>
          <t>X</t>
        </is>
      </c>
      <c r="DI2824" t="inlineStr">
        <is>
          <t>X</t>
        </is>
      </c>
      <c r="DN2824" t="inlineStr">
        <is>
          <t>X</t>
        </is>
      </c>
      <c r="DU2824" t="inlineStr">
        <is>
          <t>X</t>
        </is>
      </c>
      <c r="EF2824" t="inlineStr">
        <is>
          <t>X</t>
        </is>
      </c>
    </row>
    <row r="2825">
      <c r="A2825" t="inlineStr">
        <is>
          <t>OH0015769785</t>
        </is>
      </c>
      <c r="B2825" t="n">
        <v>78</v>
      </c>
      <c r="C2825" t="n">
        <v>27241</v>
      </c>
      <c r="D2825" t="inlineStr">
        <is>
          <t>FINDLEY</t>
        </is>
      </c>
      <c r="E2825" t="inlineStr">
        <is>
          <t>LORI</t>
        </is>
      </c>
      <c r="F2825">
        <f>CONCATENATE(D2825," ",LEFT(H2825,4),"T=",AU2825,"D=",AV2825,"R=",AW2825,"M=",AX2825,"L=",AY2825,"B=",AZ2825)</f>
        <v/>
      </c>
      <c r="I2825" t="inlineStr">
        <is>
          <t>1961-01-23</t>
        </is>
      </c>
      <c r="J2825" t="inlineStr">
        <is>
          <t>2017-11-30</t>
        </is>
      </c>
      <c r="K2825" t="inlineStr">
        <is>
          <t>ACTIVE</t>
        </is>
      </c>
      <c r="L2825" t="inlineStr">
        <is>
          <t>R</t>
        </is>
      </c>
      <c r="M2825" t="inlineStr">
        <is>
          <t>3345 ELMHILL DR NW</t>
        </is>
      </c>
      <c r="N2825">
        <f>RIGHT(M2825,LEN(M2825)-FIND(" ",M2825))</f>
        <v/>
      </c>
      <c r="P2825" t="inlineStr">
        <is>
          <t>WARREN</t>
        </is>
      </c>
      <c r="Q2825" t="inlineStr">
        <is>
          <t>OH</t>
        </is>
      </c>
      <c r="R2825" t="n">
        <v>44485</v>
      </c>
      <c r="AD2825" t="inlineStr">
        <is>
          <t>TRUMBULL CAREER &amp; TECH CENTER</t>
        </is>
      </c>
      <c r="AE2825" t="inlineStr">
        <is>
          <t>WARREN CITY</t>
        </is>
      </c>
      <c r="AF2825" t="inlineStr">
        <is>
          <t>WARREN CITY SD</t>
        </is>
      </c>
      <c r="AH2825" t="n">
        <v>14</v>
      </c>
      <c r="AI2825" t="n">
        <v>11</v>
      </c>
      <c r="AN2825" t="inlineStr">
        <is>
          <t>WARREN</t>
        </is>
      </c>
      <c r="AO2825" t="inlineStr">
        <is>
          <t>WARREN CITY 1E</t>
        </is>
      </c>
      <c r="AP2825" t="inlineStr">
        <is>
          <t>78-P-ACJ</t>
        </is>
      </c>
      <c r="AQ2825" t="n">
        <v>9</v>
      </c>
      <c r="AR2825" t="n">
        <v>64</v>
      </c>
      <c r="AS2825" t="n">
        <v>32</v>
      </c>
      <c r="AU2825">
        <f>COUNTA($BA$2825:$EH$2825)</f>
        <v/>
      </c>
      <c r="AV2825">
        <f>COUNTIF($BA$2825:$EH$2825,"D")</f>
        <v/>
      </c>
      <c r="AW2825">
        <f>COUNTIF($BA$2825:$EH$2825,"R")</f>
        <v/>
      </c>
      <c r="AX2825">
        <f>IF(BN2825="D",1,0)+IF(BO2825="D",1,0)+IF(BT2825="D",1,0)+IF(BU2825="D",1,0)+IF(BW2825="D",1,0)+IF(CC2825="D",1,0)+IF(CD2825="D",1,0)+IF(CE2825="D",1,0)+IF(CF2825="D",1,0)+IF(CL2825="D",1,0)+IF(CM2825="D",1,0)+IF(CQ2825="D",1,0)+IF(CR2825="D",1,0)+IF(CS2825="D",1,0)+IF(CW2825="D",1,0)+IF(CX2825="D",1,0)+IF(DD2825="D",1,0)+IF(DE2825="D",1,0)+IF(DJ2825="D",1,0)+IF(DK2825="D",1,0)+IF(DO2825="D",1,0)+IF(DP2825="D",1,0)+IF(DQ2825="D",1,0)+IF(DW2825="D",1,0)+IF(DZ2825="D",1,0)+IF(EH2825="D",1,0)</f>
        <v/>
      </c>
      <c r="AY2825">
        <f>IF(DJ2825&lt;&gt;"",1,0)+IF(DK2825&lt;&gt;"",1,0)+IF(DM2825&lt;&gt;"",1,0)+IF(DO2825&lt;&gt;"",1,0)+IF(DP2825&lt;&gt;"",1,0)+IF(DQ2825&lt;&gt;"",1,0)+IF(DS2825&lt;&gt;"",1,0)+IF(DT2825&lt;&gt;"",1,0)+IF(DV2825&lt;&gt;"",1,0)+IF(DW2825&lt;&gt;"",1,0)+IF(DX2825&lt;&gt;"",1,0)+IF(DY2825&lt;&gt;"",1,0)+IF(DZ2825&lt;&gt;"",1,0)+IF(EB2825&lt;&gt;"",1,0)+IF(EC2825&lt;&gt;"",1,0)+IF(ED2825&lt;&gt;"",1,0)+IF(EG2825&lt;&gt;"",1,0)+IF(EH2825&lt;&gt;"",1,0)</f>
        <v/>
      </c>
      <c r="AZ2825">
        <f>IF(EH2825&lt;&gt;"",1,0)</f>
        <v/>
      </c>
      <c r="BB2825" t="inlineStr">
        <is>
          <t>WARREN-WARD 1</t>
        </is>
      </c>
      <c r="BC2825" t="inlineStr">
        <is>
          <t>X</t>
        </is>
      </c>
      <c r="BD2825" t="inlineStr">
        <is>
          <t>X</t>
        </is>
      </c>
      <c r="BE2825" t="inlineStr">
        <is>
          <t>X</t>
        </is>
      </c>
      <c r="BF2825" t="inlineStr">
        <is>
          <t>X</t>
        </is>
      </c>
      <c r="BG2825" t="inlineStr">
        <is>
          <t>X</t>
        </is>
      </c>
      <c r="BH2825" t="inlineStr">
        <is>
          <t>X</t>
        </is>
      </c>
      <c r="BI2825" t="inlineStr">
        <is>
          <t>X</t>
        </is>
      </c>
      <c r="BJ2825" t="inlineStr">
        <is>
          <t>X</t>
        </is>
      </c>
      <c r="BK2825" t="inlineStr">
        <is>
          <t>X</t>
        </is>
      </c>
      <c r="BL2825" t="inlineStr">
        <is>
          <t>X</t>
        </is>
      </c>
      <c r="BP2825" t="inlineStr">
        <is>
          <t>X</t>
        </is>
      </c>
      <c r="BR2825" t="inlineStr">
        <is>
          <t>X</t>
        </is>
      </c>
      <c r="BS2825" t="inlineStr">
        <is>
          <t>X</t>
        </is>
      </c>
      <c r="BV2825" t="inlineStr">
        <is>
          <t>X</t>
        </is>
      </c>
      <c r="BY2825" t="inlineStr">
        <is>
          <t>D</t>
        </is>
      </c>
      <c r="CA2825" t="inlineStr">
        <is>
          <t>X</t>
        </is>
      </c>
      <c r="CG2825" t="inlineStr">
        <is>
          <t>X</t>
        </is>
      </c>
      <c r="CH2825" t="inlineStr">
        <is>
          <t>D</t>
        </is>
      </c>
      <c r="CK2825" t="inlineStr">
        <is>
          <t>X</t>
        </is>
      </c>
      <c r="CN2825" t="inlineStr">
        <is>
          <t>X</t>
        </is>
      </c>
      <c r="CO2825" t="inlineStr">
        <is>
          <t>D</t>
        </is>
      </c>
      <c r="CP2825" t="inlineStr">
        <is>
          <t>X</t>
        </is>
      </c>
      <c r="CV2825" t="inlineStr">
        <is>
          <t>X</t>
        </is>
      </c>
      <c r="CY2825" t="inlineStr">
        <is>
          <t>X</t>
        </is>
      </c>
      <c r="CZ2825" t="inlineStr">
        <is>
          <t>R</t>
        </is>
      </c>
      <c r="DC2825" t="inlineStr">
        <is>
          <t>X</t>
        </is>
      </c>
      <c r="DF2825" t="inlineStr">
        <is>
          <t>X</t>
        </is>
      </c>
      <c r="DI2825" t="inlineStr">
        <is>
          <t>X</t>
        </is>
      </c>
      <c r="DL2825" t="inlineStr">
        <is>
          <t>X</t>
        </is>
      </c>
      <c r="DM2825" t="inlineStr">
        <is>
          <t>R</t>
        </is>
      </c>
      <c r="DN2825" t="inlineStr">
        <is>
          <t>X</t>
        </is>
      </c>
      <c r="DS2825" t="inlineStr">
        <is>
          <t>R</t>
        </is>
      </c>
      <c r="DU2825" t="inlineStr">
        <is>
          <t>X</t>
        </is>
      </c>
      <c r="DW2825" t="inlineStr">
        <is>
          <t>X</t>
        </is>
      </c>
      <c r="DX2825" t="inlineStr">
        <is>
          <t>X</t>
        </is>
      </c>
      <c r="EA2825" t="inlineStr">
        <is>
          <t>X</t>
        </is>
      </c>
      <c r="ED2825" t="inlineStr">
        <is>
          <t>R</t>
        </is>
      </c>
      <c r="EF2825" t="inlineStr">
        <is>
          <t>X</t>
        </is>
      </c>
    </row>
    <row r="2826">
      <c r="A2826" t="inlineStr">
        <is>
          <t>OH0015703287</t>
        </is>
      </c>
      <c r="B2826" t="n">
        <v>78</v>
      </c>
      <c r="C2826" t="n">
        <v>163787</v>
      </c>
      <c r="D2826" t="inlineStr">
        <is>
          <t>HANUSCIN</t>
        </is>
      </c>
      <c r="E2826" t="inlineStr">
        <is>
          <t>ANNA</t>
        </is>
      </c>
      <c r="F2826">
        <f>CONCATENATE(D2826," ",LEFT(H2826,4),"T=",AU2826,"D=",AV2826,"R=",AW2826,"M=",AX2826,"L=",AY2826,"B=",AZ2826)</f>
        <v/>
      </c>
      <c r="G2826" t="inlineStr">
        <is>
          <t>M</t>
        </is>
      </c>
      <c r="I2826" t="inlineStr">
        <is>
          <t>1934-07-28</t>
        </is>
      </c>
      <c r="J2826" t="inlineStr">
        <is>
          <t>2018-07-29</t>
        </is>
      </c>
      <c r="K2826" t="inlineStr">
        <is>
          <t>ACTIVE</t>
        </is>
      </c>
      <c r="L2826" t="inlineStr">
        <is>
          <t>D</t>
        </is>
      </c>
      <c r="M2826" t="inlineStr">
        <is>
          <t>3103 GREENFIELD ST NW</t>
        </is>
      </c>
      <c r="N2826">
        <f>RIGHT(M2826,LEN(M2826)-FIND(" ",M2826))</f>
        <v/>
      </c>
      <c r="P2826" t="inlineStr">
        <is>
          <t>WARREN</t>
        </is>
      </c>
      <c r="Q2826" t="inlineStr">
        <is>
          <t>OH</t>
        </is>
      </c>
      <c r="R2826" t="n">
        <v>44485</v>
      </c>
      <c r="AD2826" t="inlineStr">
        <is>
          <t>TRUMBULL CAREER &amp; TECH CENTER</t>
        </is>
      </c>
      <c r="AE2826" t="inlineStr">
        <is>
          <t>WARREN CITY</t>
        </is>
      </c>
      <c r="AF2826" t="inlineStr">
        <is>
          <t>WARREN CITY SD</t>
        </is>
      </c>
      <c r="AH2826" t="n">
        <v>14</v>
      </c>
      <c r="AI2826" t="n">
        <v>11</v>
      </c>
      <c r="AN2826" t="inlineStr">
        <is>
          <t>WARREN</t>
        </is>
      </c>
      <c r="AO2826" t="inlineStr">
        <is>
          <t>WARREN CITY 1E</t>
        </is>
      </c>
      <c r="AP2826" t="inlineStr">
        <is>
          <t>78-P-ACJ</t>
        </is>
      </c>
      <c r="AQ2826" t="n">
        <v>9</v>
      </c>
      <c r="AR2826" t="n">
        <v>64</v>
      </c>
      <c r="AS2826" t="n">
        <v>32</v>
      </c>
      <c r="AU2826">
        <f>COUNTA($BA$2826:$EH$2826)</f>
        <v/>
      </c>
      <c r="AV2826">
        <f>COUNTIF($BA$2826:$EH$2826,"D")</f>
        <v/>
      </c>
      <c r="AW2826">
        <f>COUNTIF($BA$2826:$EH$2826,"R")</f>
        <v/>
      </c>
      <c r="AX2826">
        <f>IF(BN2826="D",1,0)+IF(BO2826="D",1,0)+IF(BT2826="D",1,0)+IF(BU2826="D",1,0)+IF(BW2826="D",1,0)+IF(CC2826="D",1,0)+IF(CD2826="D",1,0)+IF(CE2826="D",1,0)+IF(CF2826="D",1,0)+IF(CL2826="D",1,0)+IF(CM2826="D",1,0)+IF(CQ2826="D",1,0)+IF(CR2826="D",1,0)+IF(CS2826="D",1,0)+IF(CW2826="D",1,0)+IF(CX2826="D",1,0)+IF(DD2826="D",1,0)+IF(DE2826="D",1,0)+IF(DJ2826="D",1,0)+IF(DK2826="D",1,0)+IF(DO2826="D",1,0)+IF(DP2826="D",1,0)+IF(DQ2826="D",1,0)+IF(DW2826="D",1,0)+IF(DZ2826="D",1,0)+IF(EH2826="D",1,0)</f>
        <v/>
      </c>
      <c r="AY2826">
        <f>IF(DJ2826&lt;&gt;"",1,0)+IF(DK2826&lt;&gt;"",1,0)+IF(DM2826&lt;&gt;"",1,0)+IF(DO2826&lt;&gt;"",1,0)+IF(DP2826&lt;&gt;"",1,0)+IF(DQ2826&lt;&gt;"",1,0)+IF(DS2826&lt;&gt;"",1,0)+IF(DT2826&lt;&gt;"",1,0)+IF(DV2826&lt;&gt;"",1,0)+IF(DW2826&lt;&gt;"",1,0)+IF(DX2826&lt;&gt;"",1,0)+IF(DY2826&lt;&gt;"",1,0)+IF(DZ2826&lt;&gt;"",1,0)+IF(EB2826&lt;&gt;"",1,0)+IF(EC2826&lt;&gt;"",1,0)+IF(ED2826&lt;&gt;"",1,0)+IF(EG2826&lt;&gt;"",1,0)+IF(EH2826&lt;&gt;"",1,0)</f>
        <v/>
      </c>
      <c r="AZ2826">
        <f>IF(EH2826&lt;&gt;"",1,0)</f>
        <v/>
      </c>
      <c r="BB2826" t="inlineStr">
        <is>
          <t>WARREN-WARD 1</t>
        </is>
      </c>
      <c r="BC2826" t="inlineStr">
        <is>
          <t>X</t>
        </is>
      </c>
      <c r="BD2826" t="inlineStr">
        <is>
          <t>X</t>
        </is>
      </c>
      <c r="BE2826" t="inlineStr">
        <is>
          <t>X</t>
        </is>
      </c>
      <c r="BF2826" t="inlineStr">
        <is>
          <t>X</t>
        </is>
      </c>
      <c r="BG2826" t="inlineStr">
        <is>
          <t>X</t>
        </is>
      </c>
      <c r="BH2826" t="inlineStr">
        <is>
          <t>X</t>
        </is>
      </c>
      <c r="BI2826" t="inlineStr">
        <is>
          <t>X</t>
        </is>
      </c>
      <c r="BJ2826" t="inlineStr">
        <is>
          <t>X</t>
        </is>
      </c>
      <c r="BK2826" t="inlineStr">
        <is>
          <t>X</t>
        </is>
      </c>
      <c r="BL2826" t="inlineStr">
        <is>
          <t>X</t>
        </is>
      </c>
      <c r="BP2826" t="inlineStr">
        <is>
          <t>X</t>
        </is>
      </c>
      <c r="BS2826" t="inlineStr">
        <is>
          <t>X</t>
        </is>
      </c>
      <c r="BY2826" t="inlineStr">
        <is>
          <t>D</t>
        </is>
      </c>
      <c r="CA2826" t="inlineStr">
        <is>
          <t>X</t>
        </is>
      </c>
      <c r="CG2826" t="inlineStr">
        <is>
          <t>X</t>
        </is>
      </c>
      <c r="CK2826" t="inlineStr">
        <is>
          <t>X</t>
        </is>
      </c>
      <c r="CN2826" t="inlineStr">
        <is>
          <t>X</t>
        </is>
      </c>
      <c r="CP2826" t="inlineStr">
        <is>
          <t>X</t>
        </is>
      </c>
      <c r="CV2826" t="inlineStr">
        <is>
          <t>X</t>
        </is>
      </c>
      <c r="DN2826" t="inlineStr">
        <is>
          <t>X</t>
        </is>
      </c>
      <c r="DU2826" t="inlineStr">
        <is>
          <t>X</t>
        </is>
      </c>
      <c r="DW2826" t="inlineStr">
        <is>
          <t>D</t>
        </is>
      </c>
      <c r="EF2826" t="inlineStr">
        <is>
          <t>X</t>
        </is>
      </c>
    </row>
    <row r="2827">
      <c r="A2827" t="inlineStr">
        <is>
          <t>OH0015769761</t>
        </is>
      </c>
      <c r="B2827" t="n">
        <v>78</v>
      </c>
      <c r="C2827" t="n">
        <v>27135</v>
      </c>
      <c r="D2827" t="inlineStr">
        <is>
          <t>DASKIVICH</t>
        </is>
      </c>
      <c r="E2827" t="inlineStr">
        <is>
          <t>CYNTHIA</t>
        </is>
      </c>
      <c r="F2827">
        <f>CONCATENATE(D2827," ",LEFT(H2827,4),"T=",AU2827,"D=",AV2827,"R=",AW2827,"M=",AX2827,"L=",AY2827,"B=",AZ2827)</f>
        <v/>
      </c>
      <c r="G2827" t="inlineStr">
        <is>
          <t>C</t>
        </is>
      </c>
      <c r="I2827" t="inlineStr">
        <is>
          <t>1946-12-12</t>
        </is>
      </c>
      <c r="J2827" t="inlineStr">
        <is>
          <t>1972-10-10</t>
        </is>
      </c>
      <c r="K2827" t="inlineStr">
        <is>
          <t>ACTIVE</t>
        </is>
      </c>
      <c r="M2827" t="inlineStr">
        <is>
          <t>3106 GREENFIELD ST NW</t>
        </is>
      </c>
      <c r="N2827">
        <f>RIGHT(M2827,LEN(M2827)-FIND(" ",M2827))</f>
        <v/>
      </c>
      <c r="P2827" t="inlineStr">
        <is>
          <t>WARREN</t>
        </is>
      </c>
      <c r="Q2827" t="inlineStr">
        <is>
          <t>OH</t>
        </is>
      </c>
      <c r="R2827" t="n">
        <v>44485</v>
      </c>
      <c r="AD2827" t="inlineStr">
        <is>
          <t>TRUMBULL CAREER &amp; TECH CENTER</t>
        </is>
      </c>
      <c r="AE2827" t="inlineStr">
        <is>
          <t>WARREN CITY</t>
        </is>
      </c>
      <c r="AF2827" t="inlineStr">
        <is>
          <t>WARREN CITY SD</t>
        </is>
      </c>
      <c r="AH2827" t="n">
        <v>14</v>
      </c>
      <c r="AI2827" t="n">
        <v>11</v>
      </c>
      <c r="AN2827" t="inlineStr">
        <is>
          <t>WARREN</t>
        </is>
      </c>
      <c r="AO2827" t="inlineStr">
        <is>
          <t>WARREN CITY 1E</t>
        </is>
      </c>
      <c r="AP2827" t="inlineStr">
        <is>
          <t>78-P-ACJ</t>
        </is>
      </c>
      <c r="AQ2827" t="n">
        <v>9</v>
      </c>
      <c r="AR2827" t="n">
        <v>64</v>
      </c>
      <c r="AS2827" t="n">
        <v>32</v>
      </c>
      <c r="AU2827">
        <f>COUNTA($BA$2827:$EH$2827)</f>
        <v/>
      </c>
      <c r="AV2827">
        <f>COUNTIF($BA$2827:$EH$2827,"D")</f>
        <v/>
      </c>
      <c r="AW2827">
        <f>COUNTIF($BA$2827:$EH$2827,"R")</f>
        <v/>
      </c>
      <c r="AX2827">
        <f>IF(BN2827="D",1,0)+IF(BO2827="D",1,0)+IF(BT2827="D",1,0)+IF(BU2827="D",1,0)+IF(BW2827="D",1,0)+IF(CC2827="D",1,0)+IF(CD2827="D",1,0)+IF(CE2827="D",1,0)+IF(CF2827="D",1,0)+IF(CL2827="D",1,0)+IF(CM2827="D",1,0)+IF(CQ2827="D",1,0)+IF(CR2827="D",1,0)+IF(CS2827="D",1,0)+IF(CW2827="D",1,0)+IF(CX2827="D",1,0)+IF(DD2827="D",1,0)+IF(DE2827="D",1,0)+IF(DJ2827="D",1,0)+IF(DK2827="D",1,0)+IF(DO2827="D",1,0)+IF(DP2827="D",1,0)+IF(DQ2827="D",1,0)+IF(DW2827="D",1,0)+IF(DZ2827="D",1,0)+IF(EH2827="D",1,0)</f>
        <v/>
      </c>
      <c r="AY2827">
        <f>IF(DJ2827&lt;&gt;"",1,0)+IF(DK2827&lt;&gt;"",1,0)+IF(DM2827&lt;&gt;"",1,0)+IF(DO2827&lt;&gt;"",1,0)+IF(DP2827&lt;&gt;"",1,0)+IF(DQ2827&lt;&gt;"",1,0)+IF(DS2827&lt;&gt;"",1,0)+IF(DT2827&lt;&gt;"",1,0)+IF(DV2827&lt;&gt;"",1,0)+IF(DW2827&lt;&gt;"",1,0)+IF(DX2827&lt;&gt;"",1,0)+IF(DY2827&lt;&gt;"",1,0)+IF(DZ2827&lt;&gt;"",1,0)+IF(EB2827&lt;&gt;"",1,0)+IF(EC2827&lt;&gt;"",1,0)+IF(ED2827&lt;&gt;"",1,0)+IF(EG2827&lt;&gt;"",1,0)+IF(EH2827&lt;&gt;"",1,0)</f>
        <v/>
      </c>
      <c r="AZ2827">
        <f>IF(EH2827&lt;&gt;"",1,0)</f>
        <v/>
      </c>
      <c r="BB2827" t="inlineStr">
        <is>
          <t>WARREN-WARD 1</t>
        </is>
      </c>
      <c r="BC2827" t="inlineStr">
        <is>
          <t>X</t>
        </is>
      </c>
      <c r="BD2827" t="inlineStr">
        <is>
          <t>X</t>
        </is>
      </c>
      <c r="BF2827" t="inlineStr">
        <is>
          <t>X</t>
        </is>
      </c>
      <c r="BI2827" t="inlineStr">
        <is>
          <t>X</t>
        </is>
      </c>
      <c r="BJ2827" t="inlineStr">
        <is>
          <t>X</t>
        </is>
      </c>
      <c r="BL2827" t="inlineStr">
        <is>
          <t>X</t>
        </is>
      </c>
      <c r="BP2827" t="inlineStr">
        <is>
          <t>X</t>
        </is>
      </c>
      <c r="BS2827" t="inlineStr">
        <is>
          <t>X</t>
        </is>
      </c>
      <c r="BY2827" t="inlineStr">
        <is>
          <t>D</t>
        </is>
      </c>
      <c r="CA2827" t="inlineStr">
        <is>
          <t>X</t>
        </is>
      </c>
      <c r="CG2827" t="inlineStr">
        <is>
          <t>X</t>
        </is>
      </c>
      <c r="CK2827" t="inlineStr">
        <is>
          <t>X</t>
        </is>
      </c>
      <c r="CN2827" t="inlineStr">
        <is>
          <t>X</t>
        </is>
      </c>
      <c r="CP2827" t="inlineStr">
        <is>
          <t>X</t>
        </is>
      </c>
      <c r="CV2827" t="inlineStr">
        <is>
          <t>X</t>
        </is>
      </c>
      <c r="CZ2827" t="inlineStr">
        <is>
          <t>D</t>
        </is>
      </c>
      <c r="DC2827" t="inlineStr">
        <is>
          <t>X</t>
        </is>
      </c>
      <c r="DF2827" t="inlineStr">
        <is>
          <t>X</t>
        </is>
      </c>
      <c r="DI2827" t="inlineStr">
        <is>
          <t>X</t>
        </is>
      </c>
      <c r="DM2827" t="inlineStr">
        <is>
          <t>D</t>
        </is>
      </c>
      <c r="DN2827" t="inlineStr">
        <is>
          <t>X</t>
        </is>
      </c>
      <c r="EF2827" t="inlineStr">
        <is>
          <t>X</t>
        </is>
      </c>
    </row>
    <row r="2828">
      <c r="A2828" t="inlineStr">
        <is>
          <t>OH0015770719</t>
        </is>
      </c>
      <c r="B2828" t="n">
        <v>78</v>
      </c>
      <c r="C2828" t="n">
        <v>29072</v>
      </c>
      <c r="D2828" t="inlineStr">
        <is>
          <t>WATSON</t>
        </is>
      </c>
      <c r="E2828" t="inlineStr">
        <is>
          <t>JUDY</t>
        </is>
      </c>
      <c r="F2828">
        <f>CONCATENATE(D2828," ",LEFT(H2828,4),"T=",AU2828,"D=",AV2828,"R=",AW2828,"M=",AX2828,"L=",AY2828,"B=",AZ2828)</f>
        <v/>
      </c>
      <c r="G2828" t="inlineStr">
        <is>
          <t>K</t>
        </is>
      </c>
      <c r="I2828" t="inlineStr">
        <is>
          <t>1952-12-10</t>
        </is>
      </c>
      <c r="J2828" t="inlineStr">
        <is>
          <t>2022-11-30</t>
        </is>
      </c>
      <c r="K2828" t="inlineStr">
        <is>
          <t>ACTIVE</t>
        </is>
      </c>
      <c r="L2828" t="inlineStr">
        <is>
          <t>D</t>
        </is>
      </c>
      <c r="M2828" t="inlineStr">
        <is>
          <t>3121 GREENFIELD ST NW</t>
        </is>
      </c>
      <c r="N2828">
        <f>RIGHT(M2828,LEN(M2828)-FIND(" ",M2828))</f>
        <v/>
      </c>
      <c r="P2828" t="inlineStr">
        <is>
          <t>WARREN</t>
        </is>
      </c>
      <c r="Q2828" t="inlineStr">
        <is>
          <t>OH</t>
        </is>
      </c>
      <c r="R2828" t="n">
        <v>44485</v>
      </c>
      <c r="AD2828" t="inlineStr">
        <is>
          <t>TRUMBULL CAREER &amp; TECH CENTER</t>
        </is>
      </c>
      <c r="AE2828" t="inlineStr">
        <is>
          <t>WARREN CITY</t>
        </is>
      </c>
      <c r="AF2828" t="inlineStr">
        <is>
          <t>WARREN CITY SD</t>
        </is>
      </c>
      <c r="AH2828" t="n">
        <v>14</v>
      </c>
      <c r="AI2828" t="n">
        <v>11</v>
      </c>
      <c r="AN2828" t="inlineStr">
        <is>
          <t>WARREN</t>
        </is>
      </c>
      <c r="AO2828" t="inlineStr">
        <is>
          <t>WARREN CITY 1E</t>
        </is>
      </c>
      <c r="AP2828" t="inlineStr">
        <is>
          <t>78-P-ACJ</t>
        </is>
      </c>
      <c r="AQ2828" t="n">
        <v>9</v>
      </c>
      <c r="AR2828" t="n">
        <v>64</v>
      </c>
      <c r="AS2828" t="n">
        <v>32</v>
      </c>
      <c r="AU2828">
        <f>COUNTA($BA$2828:$EH$2828)</f>
        <v/>
      </c>
      <c r="AV2828">
        <f>COUNTIF($BA$2828:$EH$2828,"D")</f>
        <v/>
      </c>
      <c r="AW2828">
        <f>COUNTIF($BA$2828:$EH$2828,"R")</f>
        <v/>
      </c>
      <c r="AX2828">
        <f>IF(BN2828="D",1,0)+IF(BO2828="D",1,0)+IF(BT2828="D",1,0)+IF(BU2828="D",1,0)+IF(BW2828="D",1,0)+IF(CC2828="D",1,0)+IF(CD2828="D",1,0)+IF(CE2828="D",1,0)+IF(CF2828="D",1,0)+IF(CL2828="D",1,0)+IF(CM2828="D",1,0)+IF(CQ2828="D",1,0)+IF(CR2828="D",1,0)+IF(CS2828="D",1,0)+IF(CW2828="D",1,0)+IF(CX2828="D",1,0)+IF(DD2828="D",1,0)+IF(DE2828="D",1,0)+IF(DJ2828="D",1,0)+IF(DK2828="D",1,0)+IF(DO2828="D",1,0)+IF(DP2828="D",1,0)+IF(DQ2828="D",1,0)+IF(DW2828="D",1,0)+IF(DZ2828="D",1,0)+IF(EH2828="D",1,0)</f>
        <v/>
      </c>
      <c r="AY2828">
        <f>IF(DJ2828&lt;&gt;"",1,0)+IF(DK2828&lt;&gt;"",1,0)+IF(DM2828&lt;&gt;"",1,0)+IF(DO2828&lt;&gt;"",1,0)+IF(DP2828&lt;&gt;"",1,0)+IF(DQ2828&lt;&gt;"",1,0)+IF(DS2828&lt;&gt;"",1,0)+IF(DT2828&lt;&gt;"",1,0)+IF(DV2828&lt;&gt;"",1,0)+IF(DW2828&lt;&gt;"",1,0)+IF(DX2828&lt;&gt;"",1,0)+IF(DY2828&lt;&gt;"",1,0)+IF(DZ2828&lt;&gt;"",1,0)+IF(EB2828&lt;&gt;"",1,0)+IF(EC2828&lt;&gt;"",1,0)+IF(ED2828&lt;&gt;"",1,0)+IF(EG2828&lt;&gt;"",1,0)+IF(EH2828&lt;&gt;"",1,0)</f>
        <v/>
      </c>
      <c r="AZ2828">
        <f>IF(EH2828&lt;&gt;"",1,0)</f>
        <v/>
      </c>
      <c r="BB2828" t="inlineStr">
        <is>
          <t>WARREN-WARD 1</t>
        </is>
      </c>
      <c r="BC2828" t="inlineStr">
        <is>
          <t>X</t>
        </is>
      </c>
      <c r="BD2828" t="inlineStr">
        <is>
          <t>X</t>
        </is>
      </c>
      <c r="BE2828" t="inlineStr">
        <is>
          <t>X</t>
        </is>
      </c>
      <c r="BF2828" t="inlineStr">
        <is>
          <t>X</t>
        </is>
      </c>
      <c r="BG2828" t="inlineStr">
        <is>
          <t>X</t>
        </is>
      </c>
      <c r="BI2828" t="inlineStr">
        <is>
          <t>X</t>
        </is>
      </c>
      <c r="BJ2828" t="inlineStr">
        <is>
          <t>X</t>
        </is>
      </c>
      <c r="BK2828" t="inlineStr">
        <is>
          <t>X</t>
        </is>
      </c>
      <c r="BL2828" t="inlineStr">
        <is>
          <t>X</t>
        </is>
      </c>
      <c r="BP2828" t="inlineStr">
        <is>
          <t>X</t>
        </is>
      </c>
      <c r="BR2828" t="inlineStr">
        <is>
          <t>X</t>
        </is>
      </c>
      <c r="BS2828" t="inlineStr">
        <is>
          <t>X</t>
        </is>
      </c>
      <c r="BV2828" t="inlineStr">
        <is>
          <t>X</t>
        </is>
      </c>
      <c r="BY2828" t="inlineStr">
        <is>
          <t>D</t>
        </is>
      </c>
      <c r="CA2828" t="inlineStr">
        <is>
          <t>X</t>
        </is>
      </c>
      <c r="CC2828" t="inlineStr">
        <is>
          <t>D</t>
        </is>
      </c>
      <c r="CG2828" t="inlineStr">
        <is>
          <t>X</t>
        </is>
      </c>
      <c r="CH2828" t="inlineStr">
        <is>
          <t>D</t>
        </is>
      </c>
      <c r="CK2828" t="inlineStr">
        <is>
          <t>X</t>
        </is>
      </c>
      <c r="CL2828" t="inlineStr">
        <is>
          <t>D</t>
        </is>
      </c>
      <c r="CN2828" t="inlineStr">
        <is>
          <t>X</t>
        </is>
      </c>
      <c r="CO2828" t="inlineStr">
        <is>
          <t>D</t>
        </is>
      </c>
      <c r="CP2828" t="inlineStr">
        <is>
          <t>X</t>
        </is>
      </c>
      <c r="CQ2828" t="inlineStr">
        <is>
          <t>D</t>
        </is>
      </c>
      <c r="CT2828" t="inlineStr">
        <is>
          <t>X</t>
        </is>
      </c>
      <c r="CU2828" t="inlineStr">
        <is>
          <t>D</t>
        </is>
      </c>
      <c r="CV2828" t="inlineStr">
        <is>
          <t>X</t>
        </is>
      </c>
      <c r="CW2828" t="inlineStr">
        <is>
          <t>D</t>
        </is>
      </c>
      <c r="CY2828" t="inlineStr">
        <is>
          <t>X</t>
        </is>
      </c>
      <c r="CZ2828" t="inlineStr">
        <is>
          <t>D</t>
        </is>
      </c>
      <c r="DC2828" t="inlineStr">
        <is>
          <t>X</t>
        </is>
      </c>
      <c r="DD2828" t="inlineStr">
        <is>
          <t>D</t>
        </is>
      </c>
      <c r="DF2828" t="inlineStr">
        <is>
          <t>X</t>
        </is>
      </c>
      <c r="DG2828" t="inlineStr">
        <is>
          <t>D</t>
        </is>
      </c>
      <c r="DI2828" t="inlineStr">
        <is>
          <t>X</t>
        </is>
      </c>
      <c r="DJ2828" t="inlineStr">
        <is>
          <t>D</t>
        </is>
      </c>
      <c r="DL2828" t="inlineStr">
        <is>
          <t>X</t>
        </is>
      </c>
      <c r="DM2828" t="inlineStr">
        <is>
          <t>D</t>
        </is>
      </c>
      <c r="DN2828" t="inlineStr">
        <is>
          <t>X</t>
        </is>
      </c>
      <c r="DR2828" t="inlineStr">
        <is>
          <t>X</t>
        </is>
      </c>
      <c r="DS2828" t="inlineStr">
        <is>
          <t>D</t>
        </is>
      </c>
      <c r="DU2828" t="inlineStr">
        <is>
          <t>X</t>
        </is>
      </c>
      <c r="DW2828" t="inlineStr">
        <is>
          <t>D</t>
        </is>
      </c>
      <c r="DX2828" t="inlineStr">
        <is>
          <t>X</t>
        </is>
      </c>
      <c r="EA2828" t="inlineStr">
        <is>
          <t>X</t>
        </is>
      </c>
      <c r="ED2828" t="inlineStr">
        <is>
          <t>D</t>
        </is>
      </c>
      <c r="EF2828" t="inlineStr">
        <is>
          <t>X</t>
        </is>
      </c>
      <c r="EH2828" t="inlineStr">
        <is>
          <t>D</t>
        </is>
      </c>
    </row>
    <row r="2829">
      <c r="A2829" t="inlineStr">
        <is>
          <t>OH0015701181</t>
        </is>
      </c>
      <c r="B2829" t="n">
        <v>78</v>
      </c>
      <c r="C2829" t="n">
        <v>160141</v>
      </c>
      <c r="D2829" t="inlineStr">
        <is>
          <t>CRAMER</t>
        </is>
      </c>
      <c r="E2829" t="inlineStr">
        <is>
          <t>CARLTON</t>
        </is>
      </c>
      <c r="F2829">
        <f>CONCATENATE(D2829," ",LEFT(H2829,4),"T=",AU2829,"D=",AV2829,"R=",AW2829,"M=",AX2829,"L=",AY2829,"B=",AZ2829)</f>
        <v/>
      </c>
      <c r="G2829" t="inlineStr">
        <is>
          <t>L</t>
        </is>
      </c>
      <c r="I2829" t="inlineStr">
        <is>
          <t>1948-08-02</t>
        </is>
      </c>
      <c r="J2829" t="inlineStr">
        <is>
          <t>1983-10-04</t>
        </is>
      </c>
      <c r="K2829" t="inlineStr">
        <is>
          <t>ACTIVE</t>
        </is>
      </c>
      <c r="M2829" t="inlineStr">
        <is>
          <t>3073 GREENFIELD ST NW</t>
        </is>
      </c>
      <c r="N2829">
        <f>RIGHT(M2829,LEN(M2829)-FIND(" ",M2829))</f>
        <v/>
      </c>
      <c r="P2829" t="inlineStr">
        <is>
          <t>WARREN</t>
        </is>
      </c>
      <c r="Q2829" t="inlineStr">
        <is>
          <t>OH</t>
        </is>
      </c>
      <c r="R2829" t="n">
        <v>44485</v>
      </c>
      <c r="AD2829" t="inlineStr">
        <is>
          <t>TRUMBULL CAREER &amp; TECH CENTER</t>
        </is>
      </c>
      <c r="AE2829" t="inlineStr">
        <is>
          <t>WARREN CITY</t>
        </is>
      </c>
      <c r="AF2829" t="inlineStr">
        <is>
          <t>WARREN CITY SD</t>
        </is>
      </c>
      <c r="AH2829" t="n">
        <v>14</v>
      </c>
      <c r="AI2829" t="n">
        <v>11</v>
      </c>
      <c r="AN2829" t="inlineStr">
        <is>
          <t>WARREN</t>
        </is>
      </c>
      <c r="AO2829" t="inlineStr">
        <is>
          <t>WARREN CITY 1E</t>
        </is>
      </c>
      <c r="AP2829" t="inlineStr">
        <is>
          <t>78-P-ACJ</t>
        </is>
      </c>
      <c r="AQ2829" t="n">
        <v>9</v>
      </c>
      <c r="AR2829" t="n">
        <v>64</v>
      </c>
      <c r="AS2829" t="n">
        <v>32</v>
      </c>
      <c r="AU2829">
        <f>COUNTA($BA$2829:$EH$2829)</f>
        <v/>
      </c>
      <c r="AV2829">
        <f>COUNTIF($BA$2829:$EH$2829,"D")</f>
        <v/>
      </c>
      <c r="AW2829">
        <f>COUNTIF($BA$2829:$EH$2829,"R")</f>
        <v/>
      </c>
      <c r="AX2829">
        <f>IF(BN2829="D",1,0)+IF(BO2829="D",1,0)+IF(BT2829="D",1,0)+IF(BU2829="D",1,0)+IF(BW2829="D",1,0)+IF(CC2829="D",1,0)+IF(CD2829="D",1,0)+IF(CE2829="D",1,0)+IF(CF2829="D",1,0)+IF(CL2829="D",1,0)+IF(CM2829="D",1,0)+IF(CQ2829="D",1,0)+IF(CR2829="D",1,0)+IF(CS2829="D",1,0)+IF(CW2829="D",1,0)+IF(CX2829="D",1,0)+IF(DD2829="D",1,0)+IF(DE2829="D",1,0)+IF(DJ2829="D",1,0)+IF(DK2829="D",1,0)+IF(DO2829="D",1,0)+IF(DP2829="D",1,0)+IF(DQ2829="D",1,0)+IF(DW2829="D",1,0)+IF(DZ2829="D",1,0)+IF(EH2829="D",1,0)</f>
        <v/>
      </c>
      <c r="AY2829">
        <f>IF(DJ2829&lt;&gt;"",1,0)+IF(DK2829&lt;&gt;"",1,0)+IF(DM2829&lt;&gt;"",1,0)+IF(DO2829&lt;&gt;"",1,0)+IF(DP2829&lt;&gt;"",1,0)+IF(DQ2829&lt;&gt;"",1,0)+IF(DS2829&lt;&gt;"",1,0)+IF(DT2829&lt;&gt;"",1,0)+IF(DV2829&lt;&gt;"",1,0)+IF(DW2829&lt;&gt;"",1,0)+IF(DX2829&lt;&gt;"",1,0)+IF(DY2829&lt;&gt;"",1,0)+IF(DZ2829&lt;&gt;"",1,0)+IF(EB2829&lt;&gt;"",1,0)+IF(EC2829&lt;&gt;"",1,0)+IF(ED2829&lt;&gt;"",1,0)+IF(EG2829&lt;&gt;"",1,0)+IF(EH2829&lt;&gt;"",1,0)</f>
        <v/>
      </c>
      <c r="AZ2829">
        <f>IF(EH2829&lt;&gt;"",1,0)</f>
        <v/>
      </c>
      <c r="BB2829" t="inlineStr">
        <is>
          <t>WARREN-WARD 1</t>
        </is>
      </c>
      <c r="BC2829" t="inlineStr">
        <is>
          <t>X</t>
        </is>
      </c>
      <c r="BD2829" t="inlineStr">
        <is>
          <t>X</t>
        </is>
      </c>
      <c r="BE2829" t="inlineStr">
        <is>
          <t>X</t>
        </is>
      </c>
      <c r="BF2829" t="inlineStr">
        <is>
          <t>X</t>
        </is>
      </c>
      <c r="BH2829" t="inlineStr">
        <is>
          <t>X</t>
        </is>
      </c>
      <c r="BL2829" t="inlineStr">
        <is>
          <t>X</t>
        </is>
      </c>
      <c r="BP2829" t="inlineStr">
        <is>
          <t>X</t>
        </is>
      </c>
      <c r="BS2829" t="inlineStr">
        <is>
          <t>X</t>
        </is>
      </c>
      <c r="BY2829" t="inlineStr">
        <is>
          <t>D</t>
        </is>
      </c>
      <c r="CA2829" t="inlineStr">
        <is>
          <t>X</t>
        </is>
      </c>
      <c r="CG2829" t="inlineStr">
        <is>
          <t>X</t>
        </is>
      </c>
      <c r="CK2829" t="inlineStr">
        <is>
          <t>X</t>
        </is>
      </c>
      <c r="CL2829" t="inlineStr">
        <is>
          <t>D</t>
        </is>
      </c>
      <c r="CN2829" t="inlineStr">
        <is>
          <t>X</t>
        </is>
      </c>
      <c r="CP2829" t="inlineStr">
        <is>
          <t>X</t>
        </is>
      </c>
      <c r="CV2829" t="inlineStr">
        <is>
          <t>X</t>
        </is>
      </c>
      <c r="CY2829" t="inlineStr">
        <is>
          <t>X</t>
        </is>
      </c>
      <c r="DC2829" t="inlineStr">
        <is>
          <t>X</t>
        </is>
      </c>
      <c r="DI2829" t="inlineStr">
        <is>
          <t>X</t>
        </is>
      </c>
      <c r="DL2829" t="inlineStr">
        <is>
          <t>X</t>
        </is>
      </c>
      <c r="DN2829" t="inlineStr">
        <is>
          <t>X</t>
        </is>
      </c>
      <c r="DU2829" t="inlineStr">
        <is>
          <t>X</t>
        </is>
      </c>
      <c r="EA2829" t="inlineStr">
        <is>
          <t>X</t>
        </is>
      </c>
      <c r="EF2829" t="inlineStr">
        <is>
          <t>X</t>
        </is>
      </c>
    </row>
    <row r="2830">
      <c r="A2830" t="inlineStr">
        <is>
          <t>OH0019308363</t>
        </is>
      </c>
      <c r="B2830" t="n">
        <v>78</v>
      </c>
      <c r="C2830" t="n">
        <v>352963</v>
      </c>
      <c r="D2830" t="inlineStr">
        <is>
          <t>HORTON</t>
        </is>
      </c>
      <c r="E2830" t="inlineStr">
        <is>
          <t>TIMOTHY</t>
        </is>
      </c>
      <c r="F2830">
        <f>CONCATENATE(D2830," ",LEFT(H2830,4),"T=",AU2830,"D=",AV2830,"R=",AW2830,"M=",AX2830,"L=",AY2830,"B=",AZ2830)</f>
        <v/>
      </c>
      <c r="G2830" t="inlineStr">
        <is>
          <t>A</t>
        </is>
      </c>
      <c r="H2830" t="inlineStr">
        <is>
          <t>JR</t>
        </is>
      </c>
      <c r="I2830" t="inlineStr">
        <is>
          <t>1977-09-23</t>
        </is>
      </c>
      <c r="J2830" t="inlineStr">
        <is>
          <t>2023-11-28</t>
        </is>
      </c>
      <c r="K2830" t="inlineStr">
        <is>
          <t>ACTIVE</t>
        </is>
      </c>
      <c r="M2830" t="inlineStr">
        <is>
          <t>3274 ELMHILL DR NW</t>
        </is>
      </c>
      <c r="N2830">
        <f>RIGHT(M2830,LEN(M2830)-FIND(" ",M2830))</f>
        <v/>
      </c>
      <c r="P2830" t="inlineStr">
        <is>
          <t>WARREN</t>
        </is>
      </c>
      <c r="Q2830" t="inlineStr">
        <is>
          <t>OH</t>
        </is>
      </c>
      <c r="R2830" t="n">
        <v>44485</v>
      </c>
      <c r="AD2830" t="inlineStr">
        <is>
          <t>TRUMBULL CAREER &amp; TECH CENTER</t>
        </is>
      </c>
      <c r="AE2830" t="inlineStr">
        <is>
          <t>WARREN CITY</t>
        </is>
      </c>
      <c r="AF2830" t="inlineStr">
        <is>
          <t>WARREN CITY SD</t>
        </is>
      </c>
      <c r="AH2830" t="n">
        <v>14</v>
      </c>
      <c r="AI2830" t="n">
        <v>11</v>
      </c>
      <c r="AN2830" t="inlineStr">
        <is>
          <t>WARREN</t>
        </is>
      </c>
      <c r="AO2830" t="inlineStr">
        <is>
          <t>WARREN CITY 1E</t>
        </is>
      </c>
      <c r="AP2830" t="inlineStr">
        <is>
          <t>78-P-ACJ</t>
        </is>
      </c>
      <c r="AQ2830" t="n">
        <v>9</v>
      </c>
      <c r="AR2830" t="n">
        <v>64</v>
      </c>
      <c r="AS2830" t="n">
        <v>32</v>
      </c>
      <c r="AU2830">
        <f>COUNTA($BA$2830:$EH$2830)</f>
        <v/>
      </c>
      <c r="AV2830">
        <f>COUNTIF($BA$2830:$EH$2830,"D")</f>
        <v/>
      </c>
      <c r="AW2830">
        <f>COUNTIF($BA$2830:$EH$2830,"R")</f>
        <v/>
      </c>
      <c r="AX2830">
        <f>IF(BN2830="D",1,0)+IF(BO2830="D",1,0)+IF(BT2830="D",1,0)+IF(BU2830="D",1,0)+IF(BW2830="D",1,0)+IF(CC2830="D",1,0)+IF(CD2830="D",1,0)+IF(CE2830="D",1,0)+IF(CF2830="D",1,0)+IF(CL2830="D",1,0)+IF(CM2830="D",1,0)+IF(CQ2830="D",1,0)+IF(CR2830="D",1,0)+IF(CS2830="D",1,0)+IF(CW2830="D",1,0)+IF(CX2830="D",1,0)+IF(DD2830="D",1,0)+IF(DE2830="D",1,0)+IF(DJ2830="D",1,0)+IF(DK2830="D",1,0)+IF(DO2830="D",1,0)+IF(DP2830="D",1,0)+IF(DQ2830="D",1,0)+IF(DW2830="D",1,0)+IF(DZ2830="D",1,0)+IF(EH2830="D",1,0)</f>
        <v/>
      </c>
      <c r="AY2830">
        <f>IF(DJ2830&lt;&gt;"",1,0)+IF(DK2830&lt;&gt;"",1,0)+IF(DM2830&lt;&gt;"",1,0)+IF(DO2830&lt;&gt;"",1,0)+IF(DP2830&lt;&gt;"",1,0)+IF(DQ2830&lt;&gt;"",1,0)+IF(DS2830&lt;&gt;"",1,0)+IF(DT2830&lt;&gt;"",1,0)+IF(DV2830&lt;&gt;"",1,0)+IF(DW2830&lt;&gt;"",1,0)+IF(DX2830&lt;&gt;"",1,0)+IF(DY2830&lt;&gt;"",1,0)+IF(DZ2830&lt;&gt;"",1,0)+IF(EB2830&lt;&gt;"",1,0)+IF(EC2830&lt;&gt;"",1,0)+IF(ED2830&lt;&gt;"",1,0)+IF(EG2830&lt;&gt;"",1,0)+IF(EH2830&lt;&gt;"",1,0)</f>
        <v/>
      </c>
      <c r="AZ2830">
        <f>IF(EH2830&lt;&gt;"",1,0)</f>
        <v/>
      </c>
      <c r="BB2830" t="inlineStr">
        <is>
          <t>WARREN-WARD 1</t>
        </is>
      </c>
      <c r="CA2830" t="inlineStr">
        <is>
          <t>X</t>
        </is>
      </c>
      <c r="CG2830" t="inlineStr">
        <is>
          <t>X</t>
        </is>
      </c>
      <c r="CN2830" t="inlineStr">
        <is>
          <t>X</t>
        </is>
      </c>
      <c r="CP2830" t="inlineStr">
        <is>
          <t>X</t>
        </is>
      </c>
      <c r="CY2830" t="inlineStr">
        <is>
          <t>X</t>
        </is>
      </c>
      <c r="CZ2830" t="inlineStr">
        <is>
          <t>D</t>
        </is>
      </c>
      <c r="DC2830" t="inlineStr">
        <is>
          <t>X</t>
        </is>
      </c>
      <c r="DF2830" t="inlineStr">
        <is>
          <t>X</t>
        </is>
      </c>
      <c r="EA2830" t="inlineStr">
        <is>
          <t>X</t>
        </is>
      </c>
      <c r="EF2830" t="inlineStr">
        <is>
          <t>X</t>
        </is>
      </c>
    </row>
    <row r="2831">
      <c r="A2831" t="inlineStr">
        <is>
          <t>OH0015733281</t>
        </is>
      </c>
      <c r="B2831" t="n">
        <v>78</v>
      </c>
      <c r="C2831" t="n">
        <v>221465</v>
      </c>
      <c r="D2831" t="inlineStr">
        <is>
          <t>BONIFACIO</t>
        </is>
      </c>
      <c r="E2831" t="inlineStr">
        <is>
          <t>CYNTHIA</t>
        </is>
      </c>
      <c r="F2831">
        <f>CONCATENATE(D2831," ",LEFT(H2831,4),"T=",AU2831,"D=",AV2831,"R=",AW2831,"M=",AX2831,"L=",AY2831,"B=",AZ2831)</f>
        <v/>
      </c>
      <c r="G2831" t="inlineStr">
        <is>
          <t>K</t>
        </is>
      </c>
      <c r="I2831" t="inlineStr">
        <is>
          <t>1959-07-02</t>
        </is>
      </c>
      <c r="J2831" t="inlineStr">
        <is>
          <t>2019-12-30</t>
        </is>
      </c>
      <c r="K2831" t="inlineStr">
        <is>
          <t>ACTIVE</t>
        </is>
      </c>
      <c r="L2831" t="inlineStr">
        <is>
          <t>R</t>
        </is>
      </c>
      <c r="M2831" t="inlineStr">
        <is>
          <t>3130 GREENFIELD ST NW</t>
        </is>
      </c>
      <c r="N2831">
        <f>RIGHT(M2831,LEN(M2831)-FIND(" ",M2831))</f>
        <v/>
      </c>
      <c r="P2831" t="inlineStr">
        <is>
          <t>WARREN</t>
        </is>
      </c>
      <c r="Q2831" t="inlineStr">
        <is>
          <t>OH</t>
        </is>
      </c>
      <c r="R2831" t="n">
        <v>44485</v>
      </c>
      <c r="AD2831" t="inlineStr">
        <is>
          <t>TRUMBULL CAREER &amp; TECH CENTER</t>
        </is>
      </c>
      <c r="AE2831" t="inlineStr">
        <is>
          <t>WARREN CITY</t>
        </is>
      </c>
      <c r="AF2831" t="inlineStr">
        <is>
          <t>WARREN CITY SD</t>
        </is>
      </c>
      <c r="AH2831" t="n">
        <v>14</v>
      </c>
      <c r="AI2831" t="n">
        <v>11</v>
      </c>
      <c r="AN2831" t="inlineStr">
        <is>
          <t>WARREN</t>
        </is>
      </c>
      <c r="AO2831" t="inlineStr">
        <is>
          <t>WARREN CITY 1E</t>
        </is>
      </c>
      <c r="AP2831" t="inlineStr">
        <is>
          <t>78-P-ACJ</t>
        </is>
      </c>
      <c r="AQ2831" t="n">
        <v>9</v>
      </c>
      <c r="AR2831" t="n">
        <v>64</v>
      </c>
      <c r="AS2831" t="n">
        <v>32</v>
      </c>
      <c r="AU2831">
        <f>COUNTA($BA$2831:$EH$2831)</f>
        <v/>
      </c>
      <c r="AV2831">
        <f>COUNTIF($BA$2831:$EH$2831,"D")</f>
        <v/>
      </c>
      <c r="AW2831">
        <f>COUNTIF($BA$2831:$EH$2831,"R")</f>
        <v/>
      </c>
      <c r="AX2831">
        <f>IF(BN2831="D",1,0)+IF(BO2831="D",1,0)+IF(BT2831="D",1,0)+IF(BU2831="D",1,0)+IF(BW2831="D",1,0)+IF(CC2831="D",1,0)+IF(CD2831="D",1,0)+IF(CE2831="D",1,0)+IF(CF2831="D",1,0)+IF(CL2831="D",1,0)+IF(CM2831="D",1,0)+IF(CQ2831="D",1,0)+IF(CR2831="D",1,0)+IF(CS2831="D",1,0)+IF(CW2831="D",1,0)+IF(CX2831="D",1,0)+IF(DD2831="D",1,0)+IF(DE2831="D",1,0)+IF(DJ2831="D",1,0)+IF(DK2831="D",1,0)+IF(DO2831="D",1,0)+IF(DP2831="D",1,0)+IF(DQ2831="D",1,0)+IF(DW2831="D",1,0)+IF(DZ2831="D",1,0)+IF(EH2831="D",1,0)</f>
        <v/>
      </c>
      <c r="AY2831">
        <f>IF(DJ2831&lt;&gt;"",1,0)+IF(DK2831&lt;&gt;"",1,0)+IF(DM2831&lt;&gt;"",1,0)+IF(DO2831&lt;&gt;"",1,0)+IF(DP2831&lt;&gt;"",1,0)+IF(DQ2831&lt;&gt;"",1,0)+IF(DS2831&lt;&gt;"",1,0)+IF(DT2831&lt;&gt;"",1,0)+IF(DV2831&lt;&gt;"",1,0)+IF(DW2831&lt;&gt;"",1,0)+IF(DX2831&lt;&gt;"",1,0)+IF(DY2831&lt;&gt;"",1,0)+IF(DZ2831&lt;&gt;"",1,0)+IF(EB2831&lt;&gt;"",1,0)+IF(EC2831&lt;&gt;"",1,0)+IF(ED2831&lt;&gt;"",1,0)+IF(EG2831&lt;&gt;"",1,0)+IF(EH2831&lt;&gt;"",1,0)</f>
        <v/>
      </c>
      <c r="AZ2831">
        <f>IF(EH2831&lt;&gt;"",1,0)</f>
        <v/>
      </c>
      <c r="BB2831" t="inlineStr">
        <is>
          <t>WARREN-WARD 1</t>
        </is>
      </c>
      <c r="BI2831" t="inlineStr">
        <is>
          <t>X</t>
        </is>
      </c>
      <c r="BJ2831" t="inlineStr">
        <is>
          <t>X</t>
        </is>
      </c>
      <c r="BK2831" t="inlineStr">
        <is>
          <t>X</t>
        </is>
      </c>
      <c r="BL2831" t="inlineStr">
        <is>
          <t>X</t>
        </is>
      </c>
      <c r="BP2831" t="inlineStr">
        <is>
          <t>X</t>
        </is>
      </c>
      <c r="BR2831" t="inlineStr">
        <is>
          <t>X</t>
        </is>
      </c>
      <c r="BS2831" t="inlineStr">
        <is>
          <t>X</t>
        </is>
      </c>
      <c r="BV2831" t="inlineStr">
        <is>
          <t>X</t>
        </is>
      </c>
      <c r="BY2831" t="inlineStr">
        <is>
          <t>D</t>
        </is>
      </c>
      <c r="CA2831" t="inlineStr">
        <is>
          <t>X</t>
        </is>
      </c>
      <c r="CC2831" t="inlineStr">
        <is>
          <t>D</t>
        </is>
      </c>
      <c r="CG2831" t="inlineStr">
        <is>
          <t>X</t>
        </is>
      </c>
      <c r="CH2831" t="inlineStr">
        <is>
          <t>D</t>
        </is>
      </c>
      <c r="CK2831" t="inlineStr">
        <is>
          <t>X</t>
        </is>
      </c>
      <c r="CO2831" t="inlineStr">
        <is>
          <t>D</t>
        </is>
      </c>
      <c r="CP2831" t="inlineStr">
        <is>
          <t>X</t>
        </is>
      </c>
      <c r="CY2831" t="inlineStr">
        <is>
          <t>X</t>
        </is>
      </c>
      <c r="DC2831" t="inlineStr">
        <is>
          <t>X</t>
        </is>
      </c>
      <c r="DI2831" t="inlineStr">
        <is>
          <t>X</t>
        </is>
      </c>
      <c r="DM2831" t="inlineStr">
        <is>
          <t>R</t>
        </is>
      </c>
      <c r="DN2831" t="inlineStr">
        <is>
          <t>X</t>
        </is>
      </c>
      <c r="DU2831" t="inlineStr">
        <is>
          <t>X</t>
        </is>
      </c>
      <c r="EA2831" t="inlineStr">
        <is>
          <t>X</t>
        </is>
      </c>
      <c r="ED2831" t="inlineStr">
        <is>
          <t>R</t>
        </is>
      </c>
      <c r="EF2831" t="inlineStr">
        <is>
          <t>X</t>
        </is>
      </c>
    </row>
    <row r="2832">
      <c r="A2832" t="inlineStr">
        <is>
          <t>OH0024850318</t>
        </is>
      </c>
      <c r="B2832" t="n">
        <v>78</v>
      </c>
      <c r="C2832" t="n">
        <v>435903</v>
      </c>
      <c r="D2832" t="inlineStr">
        <is>
          <t>BELL</t>
        </is>
      </c>
      <c r="E2832" t="inlineStr">
        <is>
          <t>ZACHERY</t>
        </is>
      </c>
      <c r="F2832">
        <f>CONCATENATE(D2832," ",LEFT(H2832,4),"T=",AU2832,"D=",AV2832,"R=",AW2832,"M=",AX2832,"L=",AY2832,"B=",AZ2832)</f>
        <v/>
      </c>
      <c r="G2832" t="inlineStr">
        <is>
          <t>J</t>
        </is>
      </c>
      <c r="I2832" t="inlineStr">
        <is>
          <t>1981-12-05</t>
        </is>
      </c>
      <c r="J2832" t="inlineStr">
        <is>
          <t>2018-10-08</t>
        </is>
      </c>
      <c r="K2832" t="inlineStr">
        <is>
          <t>CONFIRMATION</t>
        </is>
      </c>
      <c r="M2832" t="inlineStr">
        <is>
          <t>3434 TOD AVE NW</t>
        </is>
      </c>
      <c r="N2832">
        <f>RIGHT(M2832,LEN(M2832)-FIND(" ",M2832))</f>
        <v/>
      </c>
      <c r="P2832" t="inlineStr">
        <is>
          <t>WARREN</t>
        </is>
      </c>
      <c r="Q2832" t="inlineStr">
        <is>
          <t>OH</t>
        </is>
      </c>
      <c r="R2832" t="n">
        <v>44485</v>
      </c>
      <c r="V2832" t="inlineStr">
        <is>
          <t>84210 GUERERRO CT UNIT 1</t>
        </is>
      </c>
      <c r="X2832" t="inlineStr">
        <is>
          <t>FT. HOOD</t>
        </is>
      </c>
      <c r="Y2832" t="inlineStr">
        <is>
          <t>TX</t>
        </is>
      </c>
      <c r="Z2832" t="n">
        <v>76544</v>
      </c>
      <c r="AD2832" t="inlineStr">
        <is>
          <t>TRUMBULL CAREER &amp; TECH CENTER</t>
        </is>
      </c>
      <c r="AE2832" t="inlineStr">
        <is>
          <t>WARREN CITY</t>
        </is>
      </c>
      <c r="AF2832" t="inlineStr">
        <is>
          <t>WARREN CITY SD</t>
        </is>
      </c>
      <c r="AH2832" t="n">
        <v>14</v>
      </c>
      <c r="AI2832" t="n">
        <v>11</v>
      </c>
      <c r="AN2832" t="inlineStr">
        <is>
          <t>WARREN</t>
        </is>
      </c>
      <c r="AO2832" t="inlineStr">
        <is>
          <t>WARREN CITY 1E</t>
        </is>
      </c>
      <c r="AP2832" t="inlineStr">
        <is>
          <t>78-P-ACJ</t>
        </is>
      </c>
      <c r="AQ2832" t="n">
        <v>9</v>
      </c>
      <c r="AR2832" t="n">
        <v>64</v>
      </c>
      <c r="AS2832" t="n">
        <v>32</v>
      </c>
      <c r="AU2832">
        <f>COUNTA($BA$2832:$EH$2832)</f>
        <v/>
      </c>
      <c r="AV2832">
        <f>COUNTIF($BA$2832:$EH$2832,"D")</f>
        <v/>
      </c>
      <c r="AW2832">
        <f>COUNTIF($BA$2832:$EH$2832,"R")</f>
        <v/>
      </c>
      <c r="AX2832">
        <f>IF(BN2832="D",1,0)+IF(BO2832="D",1,0)+IF(BT2832="D",1,0)+IF(BU2832="D",1,0)+IF(BW2832="D",1,0)+IF(CC2832="D",1,0)+IF(CD2832="D",1,0)+IF(CE2832="D",1,0)+IF(CF2832="D",1,0)+IF(CL2832="D",1,0)+IF(CM2832="D",1,0)+IF(CQ2832="D",1,0)+IF(CR2832="D",1,0)+IF(CS2832="D",1,0)+IF(CW2832="D",1,0)+IF(CX2832="D",1,0)+IF(DD2832="D",1,0)+IF(DE2832="D",1,0)+IF(DJ2832="D",1,0)+IF(DK2832="D",1,0)+IF(DO2832="D",1,0)+IF(DP2832="D",1,0)+IF(DQ2832="D",1,0)+IF(DW2832="D",1,0)+IF(DZ2832="D",1,0)+IF(EH2832="D",1,0)</f>
        <v/>
      </c>
      <c r="AY2832">
        <f>IF(DJ2832&lt;&gt;"",1,0)+IF(DK2832&lt;&gt;"",1,0)+IF(DM2832&lt;&gt;"",1,0)+IF(DO2832&lt;&gt;"",1,0)+IF(DP2832&lt;&gt;"",1,0)+IF(DQ2832&lt;&gt;"",1,0)+IF(DS2832&lt;&gt;"",1,0)+IF(DT2832&lt;&gt;"",1,0)+IF(DV2832&lt;&gt;"",1,0)+IF(DW2832&lt;&gt;"",1,0)+IF(DX2832&lt;&gt;"",1,0)+IF(DY2832&lt;&gt;"",1,0)+IF(DZ2832&lt;&gt;"",1,0)+IF(EB2832&lt;&gt;"",1,0)+IF(EC2832&lt;&gt;"",1,0)+IF(ED2832&lt;&gt;"",1,0)+IF(EG2832&lt;&gt;"",1,0)+IF(EH2832&lt;&gt;"",1,0)</f>
        <v/>
      </c>
      <c r="AZ2832">
        <f>IF(EH2832&lt;&gt;"",1,0)</f>
        <v/>
      </c>
      <c r="BB2832" t="inlineStr">
        <is>
          <t>WARREN-WARD 1</t>
        </is>
      </c>
      <c r="DN2832" t="inlineStr">
        <is>
          <t>X</t>
        </is>
      </c>
    </row>
    <row r="2833">
      <c r="A2833" t="inlineStr">
        <is>
          <t>OH0024822667</t>
        </is>
      </c>
      <c r="B2833" t="n">
        <v>78</v>
      </c>
      <c r="C2833" t="n">
        <v>435410</v>
      </c>
      <c r="D2833" t="inlineStr">
        <is>
          <t>WILSON</t>
        </is>
      </c>
      <c r="E2833" t="inlineStr">
        <is>
          <t>JORDAN</t>
        </is>
      </c>
      <c r="F2833">
        <f>CONCATENATE(D2833," ",LEFT(H2833,4),"T=",AU2833,"D=",AV2833,"R=",AW2833,"M=",AX2833,"L=",AY2833,"B=",AZ2833)</f>
        <v/>
      </c>
      <c r="G2833" t="inlineStr">
        <is>
          <t>M</t>
        </is>
      </c>
      <c r="I2833" t="inlineStr">
        <is>
          <t>1996-08-05</t>
        </is>
      </c>
      <c r="J2833" t="inlineStr">
        <is>
          <t>2021-12-13</t>
        </is>
      </c>
      <c r="K2833" t="inlineStr">
        <is>
          <t>ACTIVE</t>
        </is>
      </c>
      <c r="M2833" t="inlineStr">
        <is>
          <t>2784 LEXINGTON AVE NW</t>
        </is>
      </c>
      <c r="N2833">
        <f>RIGHT(M2833,LEN(M2833)-FIND(" ",M2833))</f>
        <v/>
      </c>
      <c r="P2833" t="inlineStr">
        <is>
          <t>WARREN</t>
        </is>
      </c>
      <c r="Q2833" t="inlineStr">
        <is>
          <t>OH</t>
        </is>
      </c>
      <c r="R2833" t="n">
        <v>44485</v>
      </c>
      <c r="AD2833" t="inlineStr">
        <is>
          <t>TRUMBULL CAREER &amp; TECH CENTER</t>
        </is>
      </c>
      <c r="AE2833" t="inlineStr">
        <is>
          <t>WARREN CITY</t>
        </is>
      </c>
      <c r="AF2833" t="inlineStr">
        <is>
          <t>WARREN CITY SD</t>
        </is>
      </c>
      <c r="AH2833" t="n">
        <v>14</v>
      </c>
      <c r="AI2833" t="n">
        <v>11</v>
      </c>
      <c r="AN2833" t="inlineStr">
        <is>
          <t>WARREN</t>
        </is>
      </c>
      <c r="AO2833" t="inlineStr">
        <is>
          <t>WARREN CITY 1E</t>
        </is>
      </c>
      <c r="AP2833" t="inlineStr">
        <is>
          <t>78-P-ACJ</t>
        </is>
      </c>
      <c r="AQ2833" t="n">
        <v>9</v>
      </c>
      <c r="AR2833" t="n">
        <v>64</v>
      </c>
      <c r="AS2833" t="n">
        <v>32</v>
      </c>
      <c r="AU2833">
        <f>COUNTA($BA$2833:$EH$2833)</f>
        <v/>
      </c>
      <c r="AV2833">
        <f>COUNTIF($BA$2833:$EH$2833,"D")</f>
        <v/>
      </c>
      <c r="AW2833">
        <f>COUNTIF($BA$2833:$EH$2833,"R")</f>
        <v/>
      </c>
      <c r="AX2833">
        <f>IF(BN2833="D",1,0)+IF(BO2833="D",1,0)+IF(BT2833="D",1,0)+IF(BU2833="D",1,0)+IF(BW2833="D",1,0)+IF(CC2833="D",1,0)+IF(CD2833="D",1,0)+IF(CE2833="D",1,0)+IF(CF2833="D",1,0)+IF(CL2833="D",1,0)+IF(CM2833="D",1,0)+IF(CQ2833="D",1,0)+IF(CR2833="D",1,0)+IF(CS2833="D",1,0)+IF(CW2833="D",1,0)+IF(CX2833="D",1,0)+IF(DD2833="D",1,0)+IF(DE2833="D",1,0)+IF(DJ2833="D",1,0)+IF(DK2833="D",1,0)+IF(DO2833="D",1,0)+IF(DP2833="D",1,0)+IF(DQ2833="D",1,0)+IF(DW2833="D",1,0)+IF(DZ2833="D",1,0)+IF(EH2833="D",1,0)</f>
        <v/>
      </c>
      <c r="AY2833">
        <f>IF(DJ2833&lt;&gt;"",1,0)+IF(DK2833&lt;&gt;"",1,0)+IF(DM2833&lt;&gt;"",1,0)+IF(DO2833&lt;&gt;"",1,0)+IF(DP2833&lt;&gt;"",1,0)+IF(DQ2833&lt;&gt;"",1,0)+IF(DS2833&lt;&gt;"",1,0)+IF(DT2833&lt;&gt;"",1,0)+IF(DV2833&lt;&gt;"",1,0)+IF(DW2833&lt;&gt;"",1,0)+IF(DX2833&lt;&gt;"",1,0)+IF(DY2833&lt;&gt;"",1,0)+IF(DZ2833&lt;&gt;"",1,0)+IF(EB2833&lt;&gt;"",1,0)+IF(EC2833&lt;&gt;"",1,0)+IF(ED2833&lt;&gt;"",1,0)+IF(EG2833&lt;&gt;"",1,0)+IF(EH2833&lt;&gt;"",1,0)</f>
        <v/>
      </c>
      <c r="AZ2833">
        <f>IF(EH2833&lt;&gt;"",1,0)</f>
        <v/>
      </c>
      <c r="BB2833" t="inlineStr">
        <is>
          <t>WARREN-WARD 1</t>
        </is>
      </c>
      <c r="DC2833" t="inlineStr">
        <is>
          <t>X</t>
        </is>
      </c>
      <c r="DI2833" t="inlineStr">
        <is>
          <t>X</t>
        </is>
      </c>
      <c r="DM2833" t="inlineStr">
        <is>
          <t>D</t>
        </is>
      </c>
      <c r="DU2833" t="inlineStr">
        <is>
          <t>X</t>
        </is>
      </c>
      <c r="EA2833" t="inlineStr">
        <is>
          <t>X</t>
        </is>
      </c>
      <c r="EF2833" t="inlineStr">
        <is>
          <t>X</t>
        </is>
      </c>
    </row>
    <row r="2834">
      <c r="A2834" t="inlineStr">
        <is>
          <t>OH0024403913</t>
        </is>
      </c>
      <c r="B2834" t="n">
        <v>78</v>
      </c>
      <c r="C2834" t="n">
        <v>428001</v>
      </c>
      <c r="D2834" t="inlineStr">
        <is>
          <t>DAVIS</t>
        </is>
      </c>
      <c r="E2834" t="inlineStr">
        <is>
          <t>KAREN</t>
        </is>
      </c>
      <c r="F2834">
        <f>CONCATENATE(D2834," ",LEFT(H2834,4),"T=",AU2834,"D=",AV2834,"R=",AW2834,"M=",AX2834,"L=",AY2834,"B=",AZ2834)</f>
        <v/>
      </c>
      <c r="G2834" t="inlineStr">
        <is>
          <t>A</t>
        </is>
      </c>
      <c r="I2834" t="inlineStr">
        <is>
          <t>1968-10-13</t>
        </is>
      </c>
      <c r="J2834" t="inlineStr">
        <is>
          <t>2017-10-05</t>
        </is>
      </c>
      <c r="K2834" t="inlineStr">
        <is>
          <t>CONFIRMATION</t>
        </is>
      </c>
      <c r="M2834" t="inlineStr">
        <is>
          <t>3220 RED FOX RUN DR NW</t>
        </is>
      </c>
      <c r="N2834">
        <f>RIGHT(M2834,LEN(M2834)-FIND(" ",M2834))</f>
        <v/>
      </c>
      <c r="P2834" t="inlineStr">
        <is>
          <t>WARREN</t>
        </is>
      </c>
      <c r="Q2834" t="inlineStr">
        <is>
          <t>OH</t>
        </is>
      </c>
      <c r="R2834" t="n">
        <v>44485</v>
      </c>
      <c r="AD2834" t="inlineStr">
        <is>
          <t>TRUMBULL CAREER &amp; TECH CENTER</t>
        </is>
      </c>
      <c r="AE2834" t="inlineStr">
        <is>
          <t>WARREN CITY</t>
        </is>
      </c>
      <c r="AF2834" t="inlineStr">
        <is>
          <t>WARREN CITY SD</t>
        </is>
      </c>
      <c r="AH2834" t="n">
        <v>14</v>
      </c>
      <c r="AI2834" t="n">
        <v>11</v>
      </c>
      <c r="AN2834" t="inlineStr">
        <is>
          <t>WARREN</t>
        </is>
      </c>
      <c r="AO2834" t="inlineStr">
        <is>
          <t>WARREN CITY 1E</t>
        </is>
      </c>
      <c r="AP2834" t="inlineStr">
        <is>
          <t>78-P-ACJ</t>
        </is>
      </c>
      <c r="AQ2834" t="n">
        <v>9</v>
      </c>
      <c r="AR2834" t="n">
        <v>64</v>
      </c>
      <c r="AS2834" t="n">
        <v>32</v>
      </c>
      <c r="AU2834">
        <f>COUNTA($BA$2834:$EH$2834)</f>
        <v/>
      </c>
      <c r="AV2834">
        <f>COUNTIF($BA$2834:$EH$2834,"D")</f>
        <v/>
      </c>
      <c r="AW2834">
        <f>COUNTIF($BA$2834:$EH$2834,"R")</f>
        <v/>
      </c>
      <c r="AX2834">
        <f>IF(BN2834="D",1,0)+IF(BO2834="D",1,0)+IF(BT2834="D",1,0)+IF(BU2834="D",1,0)+IF(BW2834="D",1,0)+IF(CC2834="D",1,0)+IF(CD2834="D",1,0)+IF(CE2834="D",1,0)+IF(CF2834="D",1,0)+IF(CL2834="D",1,0)+IF(CM2834="D",1,0)+IF(CQ2834="D",1,0)+IF(CR2834="D",1,0)+IF(CS2834="D",1,0)+IF(CW2834="D",1,0)+IF(CX2834="D",1,0)+IF(DD2834="D",1,0)+IF(DE2834="D",1,0)+IF(DJ2834="D",1,0)+IF(DK2834="D",1,0)+IF(DO2834="D",1,0)+IF(DP2834="D",1,0)+IF(DQ2834="D",1,0)+IF(DW2834="D",1,0)+IF(DZ2834="D",1,0)+IF(EH2834="D",1,0)</f>
        <v/>
      </c>
      <c r="AY2834">
        <f>IF(DJ2834&lt;&gt;"",1,0)+IF(DK2834&lt;&gt;"",1,0)+IF(DM2834&lt;&gt;"",1,0)+IF(DO2834&lt;&gt;"",1,0)+IF(DP2834&lt;&gt;"",1,0)+IF(DQ2834&lt;&gt;"",1,0)+IF(DS2834&lt;&gt;"",1,0)+IF(DT2834&lt;&gt;"",1,0)+IF(DV2834&lt;&gt;"",1,0)+IF(DW2834&lt;&gt;"",1,0)+IF(DX2834&lt;&gt;"",1,0)+IF(DY2834&lt;&gt;"",1,0)+IF(DZ2834&lt;&gt;"",1,0)+IF(EB2834&lt;&gt;"",1,0)+IF(EC2834&lt;&gt;"",1,0)+IF(ED2834&lt;&gt;"",1,0)+IF(EG2834&lt;&gt;"",1,0)+IF(EH2834&lt;&gt;"",1,0)</f>
        <v/>
      </c>
      <c r="AZ2834">
        <f>IF(EH2834&lt;&gt;"",1,0)</f>
        <v/>
      </c>
      <c r="BB2834" t="inlineStr">
        <is>
          <t>WARREN-WARD 1</t>
        </is>
      </c>
      <c r="BH2834" t="inlineStr">
        <is>
          <t>X</t>
        </is>
      </c>
      <c r="BL2834" t="inlineStr">
        <is>
          <t>X</t>
        </is>
      </c>
      <c r="BV2834" t="inlineStr">
        <is>
          <t>X</t>
        </is>
      </c>
      <c r="BY2834" t="inlineStr">
        <is>
          <t>D</t>
        </is>
      </c>
      <c r="CA2834" t="inlineStr">
        <is>
          <t>X</t>
        </is>
      </c>
      <c r="CP2834" t="inlineStr">
        <is>
          <t>X</t>
        </is>
      </c>
      <c r="CT2834" t="inlineStr">
        <is>
          <t>X</t>
        </is>
      </c>
      <c r="DN2834" t="inlineStr">
        <is>
          <t>X</t>
        </is>
      </c>
    </row>
    <row r="2835">
      <c r="A2835" t="inlineStr">
        <is>
          <t>OH0015769855</t>
        </is>
      </c>
      <c r="B2835" t="n">
        <v>78</v>
      </c>
      <c r="C2835" t="n">
        <v>27333</v>
      </c>
      <c r="D2835" t="inlineStr">
        <is>
          <t>PINTO</t>
        </is>
      </c>
      <c r="E2835" t="inlineStr">
        <is>
          <t>LIANE</t>
        </is>
      </c>
      <c r="F2835">
        <f>CONCATENATE(D2835," ",LEFT(H2835,4),"T=",AU2835,"D=",AV2835,"R=",AW2835,"M=",AX2835,"L=",AY2835,"B=",AZ2835)</f>
        <v/>
      </c>
      <c r="G2835" t="inlineStr">
        <is>
          <t>Y</t>
        </is>
      </c>
      <c r="I2835" t="inlineStr">
        <is>
          <t>1955-03-10</t>
        </is>
      </c>
      <c r="J2835" t="inlineStr">
        <is>
          <t>1980-05-01</t>
        </is>
      </c>
      <c r="K2835" t="inlineStr">
        <is>
          <t>ACTIVE</t>
        </is>
      </c>
      <c r="L2835" t="inlineStr">
        <is>
          <t>D</t>
        </is>
      </c>
      <c r="M2835" t="inlineStr">
        <is>
          <t>3072 GREENFIELD ST NW</t>
        </is>
      </c>
      <c r="N2835">
        <f>RIGHT(M2835,LEN(M2835)-FIND(" ",M2835))</f>
        <v/>
      </c>
      <c r="P2835" t="inlineStr">
        <is>
          <t>WARREN</t>
        </is>
      </c>
      <c r="Q2835" t="inlineStr">
        <is>
          <t>OH</t>
        </is>
      </c>
      <c r="R2835" t="n">
        <v>44485</v>
      </c>
      <c r="AD2835" t="inlineStr">
        <is>
          <t>TRUMBULL CAREER &amp; TECH CENTER</t>
        </is>
      </c>
      <c r="AE2835" t="inlineStr">
        <is>
          <t>WARREN CITY</t>
        </is>
      </c>
      <c r="AF2835" t="inlineStr">
        <is>
          <t>WARREN CITY SD</t>
        </is>
      </c>
      <c r="AH2835" t="n">
        <v>14</v>
      </c>
      <c r="AI2835" t="n">
        <v>11</v>
      </c>
      <c r="AN2835" t="inlineStr">
        <is>
          <t>WARREN</t>
        </is>
      </c>
      <c r="AO2835" t="inlineStr">
        <is>
          <t>WARREN CITY 1E</t>
        </is>
      </c>
      <c r="AP2835" t="inlineStr">
        <is>
          <t>78-P-ACJ</t>
        </is>
      </c>
      <c r="AQ2835" t="n">
        <v>9</v>
      </c>
      <c r="AR2835" t="n">
        <v>64</v>
      </c>
      <c r="AS2835" t="n">
        <v>32</v>
      </c>
      <c r="AU2835">
        <f>COUNTA($BA$2835:$EH$2835)</f>
        <v/>
      </c>
      <c r="AV2835">
        <f>COUNTIF($BA$2835:$EH$2835,"D")</f>
        <v/>
      </c>
      <c r="AW2835">
        <f>COUNTIF($BA$2835:$EH$2835,"R")</f>
        <v/>
      </c>
      <c r="AX2835">
        <f>IF(BN2835="D",1,0)+IF(BO2835="D",1,0)+IF(BT2835="D",1,0)+IF(BU2835="D",1,0)+IF(BW2835="D",1,0)+IF(CC2835="D",1,0)+IF(CD2835="D",1,0)+IF(CE2835="D",1,0)+IF(CF2835="D",1,0)+IF(CL2835="D",1,0)+IF(CM2835="D",1,0)+IF(CQ2835="D",1,0)+IF(CR2835="D",1,0)+IF(CS2835="D",1,0)+IF(CW2835="D",1,0)+IF(CX2835="D",1,0)+IF(DD2835="D",1,0)+IF(DE2835="D",1,0)+IF(DJ2835="D",1,0)+IF(DK2835="D",1,0)+IF(DO2835="D",1,0)+IF(DP2835="D",1,0)+IF(DQ2835="D",1,0)+IF(DW2835="D",1,0)+IF(DZ2835="D",1,0)+IF(EH2835="D",1,0)</f>
        <v/>
      </c>
      <c r="AY2835">
        <f>IF(DJ2835&lt;&gt;"",1,0)+IF(DK2835&lt;&gt;"",1,0)+IF(DM2835&lt;&gt;"",1,0)+IF(DO2835&lt;&gt;"",1,0)+IF(DP2835&lt;&gt;"",1,0)+IF(DQ2835&lt;&gt;"",1,0)+IF(DS2835&lt;&gt;"",1,0)+IF(DT2835&lt;&gt;"",1,0)+IF(DV2835&lt;&gt;"",1,0)+IF(DW2835&lt;&gt;"",1,0)+IF(DX2835&lt;&gt;"",1,0)+IF(DY2835&lt;&gt;"",1,0)+IF(DZ2835&lt;&gt;"",1,0)+IF(EB2835&lt;&gt;"",1,0)+IF(EC2835&lt;&gt;"",1,0)+IF(ED2835&lt;&gt;"",1,0)+IF(EG2835&lt;&gt;"",1,0)+IF(EH2835&lt;&gt;"",1,0)</f>
        <v/>
      </c>
      <c r="AZ2835">
        <f>IF(EH2835&lt;&gt;"",1,0)</f>
        <v/>
      </c>
      <c r="BB2835" t="inlineStr">
        <is>
          <t>WARREN-WARD 1</t>
        </is>
      </c>
      <c r="BC2835" t="inlineStr">
        <is>
          <t>X</t>
        </is>
      </c>
      <c r="BD2835" t="inlineStr">
        <is>
          <t>X</t>
        </is>
      </c>
      <c r="BE2835" t="inlineStr">
        <is>
          <t>X</t>
        </is>
      </c>
      <c r="BG2835" t="inlineStr">
        <is>
          <t>X</t>
        </is>
      </c>
      <c r="BH2835" t="inlineStr">
        <is>
          <t>X</t>
        </is>
      </c>
      <c r="BI2835" t="inlineStr">
        <is>
          <t>X</t>
        </is>
      </c>
      <c r="BJ2835" t="inlineStr">
        <is>
          <t>X</t>
        </is>
      </c>
      <c r="BK2835" t="inlineStr">
        <is>
          <t>X</t>
        </is>
      </c>
      <c r="BL2835" t="inlineStr">
        <is>
          <t>X</t>
        </is>
      </c>
      <c r="BP2835" t="inlineStr">
        <is>
          <t>X</t>
        </is>
      </c>
      <c r="BS2835" t="inlineStr">
        <is>
          <t>X</t>
        </is>
      </c>
      <c r="BV2835" t="inlineStr">
        <is>
          <t>X</t>
        </is>
      </c>
      <c r="BY2835" t="inlineStr">
        <is>
          <t>D</t>
        </is>
      </c>
      <c r="CA2835" t="inlineStr">
        <is>
          <t>X</t>
        </is>
      </c>
      <c r="CG2835" t="inlineStr">
        <is>
          <t>X</t>
        </is>
      </c>
      <c r="CK2835" t="inlineStr">
        <is>
          <t>X</t>
        </is>
      </c>
      <c r="CL2835" t="inlineStr">
        <is>
          <t>D</t>
        </is>
      </c>
      <c r="CN2835" t="inlineStr">
        <is>
          <t>X</t>
        </is>
      </c>
      <c r="CO2835" t="inlineStr">
        <is>
          <t>D</t>
        </is>
      </c>
      <c r="CP2835" t="inlineStr">
        <is>
          <t>X</t>
        </is>
      </c>
      <c r="CQ2835" t="inlineStr">
        <is>
          <t>D</t>
        </is>
      </c>
      <c r="CV2835" t="inlineStr">
        <is>
          <t>X</t>
        </is>
      </c>
      <c r="CY2835" t="inlineStr">
        <is>
          <t>X</t>
        </is>
      </c>
      <c r="CZ2835" t="inlineStr">
        <is>
          <t>D</t>
        </is>
      </c>
      <c r="DC2835" t="inlineStr">
        <is>
          <t>X</t>
        </is>
      </c>
      <c r="DI2835" t="inlineStr">
        <is>
          <t>X</t>
        </is>
      </c>
      <c r="DL2835" t="inlineStr">
        <is>
          <t>X</t>
        </is>
      </c>
      <c r="DN2835" t="inlineStr">
        <is>
          <t>X</t>
        </is>
      </c>
      <c r="DU2835" t="inlineStr">
        <is>
          <t>X</t>
        </is>
      </c>
      <c r="DW2835" t="inlineStr">
        <is>
          <t>D</t>
        </is>
      </c>
      <c r="EA2835" t="inlineStr">
        <is>
          <t>X</t>
        </is>
      </c>
      <c r="ED2835" t="inlineStr">
        <is>
          <t>D</t>
        </is>
      </c>
      <c r="EF2835" t="inlineStr">
        <is>
          <t>X</t>
        </is>
      </c>
    </row>
    <row r="2836">
      <c r="A2836" t="inlineStr">
        <is>
          <t>OH0015721740</t>
        </is>
      </c>
      <c r="B2836" t="n">
        <v>78</v>
      </c>
      <c r="C2836" t="n">
        <v>202875</v>
      </c>
      <c r="D2836" t="inlineStr">
        <is>
          <t>HELLER</t>
        </is>
      </c>
      <c r="E2836" t="inlineStr">
        <is>
          <t>ORNEIL</t>
        </is>
      </c>
      <c r="F2836">
        <f>CONCATENATE(D2836," ",LEFT(H2836,4),"T=",AU2836,"D=",AV2836,"R=",AW2836,"M=",AX2836,"L=",AY2836,"B=",AZ2836)</f>
        <v/>
      </c>
      <c r="G2836" t="inlineStr">
        <is>
          <t>C</t>
        </is>
      </c>
      <c r="I2836" t="inlineStr">
        <is>
          <t>1962-11-29</t>
        </is>
      </c>
      <c r="J2836" t="inlineStr">
        <is>
          <t>1988-03-31</t>
        </is>
      </c>
      <c r="K2836" t="inlineStr">
        <is>
          <t>ACTIVE</t>
        </is>
      </c>
      <c r="L2836" t="inlineStr">
        <is>
          <t>D</t>
        </is>
      </c>
      <c r="M2836" t="inlineStr">
        <is>
          <t>3061 RED FOX RUN DR NW</t>
        </is>
      </c>
      <c r="N2836">
        <f>RIGHT(M2836,LEN(M2836)-FIND(" ",M2836))</f>
        <v/>
      </c>
      <c r="P2836" t="inlineStr">
        <is>
          <t>WARREN</t>
        </is>
      </c>
      <c r="Q2836" t="inlineStr">
        <is>
          <t>OH</t>
        </is>
      </c>
      <c r="R2836" t="n">
        <v>44485</v>
      </c>
      <c r="AD2836" t="inlineStr">
        <is>
          <t>TRUMBULL CAREER &amp; TECH CENTER</t>
        </is>
      </c>
      <c r="AE2836" t="inlineStr">
        <is>
          <t>WARREN CITY</t>
        </is>
      </c>
      <c r="AF2836" t="inlineStr">
        <is>
          <t>WARREN CITY SD</t>
        </is>
      </c>
      <c r="AH2836" t="n">
        <v>14</v>
      </c>
      <c r="AI2836" t="n">
        <v>11</v>
      </c>
      <c r="AN2836" t="inlineStr">
        <is>
          <t>WARREN</t>
        </is>
      </c>
      <c r="AO2836" t="inlineStr">
        <is>
          <t>WARREN CITY 1E</t>
        </is>
      </c>
      <c r="AP2836" t="inlineStr">
        <is>
          <t>78-P-ACJ</t>
        </is>
      </c>
      <c r="AQ2836" t="n">
        <v>9</v>
      </c>
      <c r="AR2836" t="n">
        <v>64</v>
      </c>
      <c r="AS2836" t="n">
        <v>32</v>
      </c>
      <c r="AU2836">
        <f>COUNTA($BA$2836:$EH$2836)</f>
        <v/>
      </c>
      <c r="AV2836">
        <f>COUNTIF($BA$2836:$EH$2836,"D")</f>
        <v/>
      </c>
      <c r="AW2836">
        <f>COUNTIF($BA$2836:$EH$2836,"R")</f>
        <v/>
      </c>
      <c r="AX2836">
        <f>IF(BN2836="D",1,0)+IF(BO2836="D",1,0)+IF(BT2836="D",1,0)+IF(BU2836="D",1,0)+IF(BW2836="D",1,0)+IF(CC2836="D",1,0)+IF(CD2836="D",1,0)+IF(CE2836="D",1,0)+IF(CF2836="D",1,0)+IF(CL2836="D",1,0)+IF(CM2836="D",1,0)+IF(CQ2836="D",1,0)+IF(CR2836="D",1,0)+IF(CS2836="D",1,0)+IF(CW2836="D",1,0)+IF(CX2836="D",1,0)+IF(DD2836="D",1,0)+IF(DE2836="D",1,0)+IF(DJ2836="D",1,0)+IF(DK2836="D",1,0)+IF(DO2836="D",1,0)+IF(DP2836="D",1,0)+IF(DQ2836="D",1,0)+IF(DW2836="D",1,0)+IF(DZ2836="D",1,0)+IF(EH2836="D",1,0)</f>
        <v/>
      </c>
      <c r="AY2836">
        <f>IF(DJ2836&lt;&gt;"",1,0)+IF(DK2836&lt;&gt;"",1,0)+IF(DM2836&lt;&gt;"",1,0)+IF(DO2836&lt;&gt;"",1,0)+IF(DP2836&lt;&gt;"",1,0)+IF(DQ2836&lt;&gt;"",1,0)+IF(DS2836&lt;&gt;"",1,0)+IF(DT2836&lt;&gt;"",1,0)+IF(DV2836&lt;&gt;"",1,0)+IF(DW2836&lt;&gt;"",1,0)+IF(DX2836&lt;&gt;"",1,0)+IF(DY2836&lt;&gt;"",1,0)+IF(DZ2836&lt;&gt;"",1,0)+IF(EB2836&lt;&gt;"",1,0)+IF(EC2836&lt;&gt;"",1,0)+IF(ED2836&lt;&gt;"",1,0)+IF(EG2836&lt;&gt;"",1,0)+IF(EH2836&lt;&gt;"",1,0)</f>
        <v/>
      </c>
      <c r="AZ2836">
        <f>IF(EH2836&lt;&gt;"",1,0)</f>
        <v/>
      </c>
      <c r="BB2836" t="inlineStr">
        <is>
          <t>WARREN-WARD 1</t>
        </is>
      </c>
      <c r="BC2836" t="inlineStr">
        <is>
          <t>X</t>
        </is>
      </c>
      <c r="BD2836" t="inlineStr">
        <is>
          <t>X</t>
        </is>
      </c>
      <c r="BE2836" t="inlineStr">
        <is>
          <t>X</t>
        </is>
      </c>
      <c r="BF2836" t="inlineStr">
        <is>
          <t>X</t>
        </is>
      </c>
      <c r="BG2836" t="inlineStr">
        <is>
          <t>X</t>
        </is>
      </c>
      <c r="BI2836" t="inlineStr">
        <is>
          <t>X</t>
        </is>
      </c>
      <c r="BJ2836" t="inlineStr">
        <is>
          <t>X</t>
        </is>
      </c>
      <c r="BK2836" t="inlineStr">
        <is>
          <t>X</t>
        </is>
      </c>
      <c r="BL2836" t="inlineStr">
        <is>
          <t>X</t>
        </is>
      </c>
      <c r="BP2836" t="inlineStr">
        <is>
          <t>X</t>
        </is>
      </c>
      <c r="BS2836" t="inlineStr">
        <is>
          <t>X</t>
        </is>
      </c>
      <c r="BV2836" t="inlineStr">
        <is>
          <t>X</t>
        </is>
      </c>
      <c r="BY2836" t="inlineStr">
        <is>
          <t>D</t>
        </is>
      </c>
      <c r="CA2836" t="inlineStr">
        <is>
          <t>X</t>
        </is>
      </c>
      <c r="CG2836" t="inlineStr">
        <is>
          <t>X</t>
        </is>
      </c>
      <c r="CK2836" t="inlineStr">
        <is>
          <t>X</t>
        </is>
      </c>
      <c r="CL2836" t="inlineStr">
        <is>
          <t>D</t>
        </is>
      </c>
      <c r="CN2836" t="inlineStr">
        <is>
          <t>X</t>
        </is>
      </c>
      <c r="CP2836" t="inlineStr">
        <is>
          <t>X</t>
        </is>
      </c>
      <c r="CY2836" t="inlineStr">
        <is>
          <t>X</t>
        </is>
      </c>
      <c r="DC2836" t="inlineStr">
        <is>
          <t>X</t>
        </is>
      </c>
      <c r="DI2836" t="inlineStr">
        <is>
          <t>X</t>
        </is>
      </c>
      <c r="DN2836" t="inlineStr">
        <is>
          <t>X</t>
        </is>
      </c>
      <c r="DR2836" t="inlineStr">
        <is>
          <t>X</t>
        </is>
      </c>
      <c r="DS2836" t="inlineStr">
        <is>
          <t>D</t>
        </is>
      </c>
      <c r="DT2836" t="inlineStr">
        <is>
          <t>D</t>
        </is>
      </c>
      <c r="DU2836" t="inlineStr">
        <is>
          <t>X</t>
        </is>
      </c>
      <c r="DW2836" t="inlineStr">
        <is>
          <t>D</t>
        </is>
      </c>
      <c r="DX2836" t="inlineStr">
        <is>
          <t>X</t>
        </is>
      </c>
      <c r="EA2836" t="inlineStr">
        <is>
          <t>X</t>
        </is>
      </c>
      <c r="EF2836" t="inlineStr">
        <is>
          <t>X</t>
        </is>
      </c>
      <c r="EH2836" t="inlineStr">
        <is>
          <t>D</t>
        </is>
      </c>
    </row>
    <row r="2837">
      <c r="A2837" t="inlineStr">
        <is>
          <t>OH0015751099</t>
        </is>
      </c>
      <c r="B2837" t="n">
        <v>78</v>
      </c>
      <c r="C2837" t="n">
        <v>237729</v>
      </c>
      <c r="D2837" t="inlineStr">
        <is>
          <t>COLEMAN</t>
        </is>
      </c>
      <c r="E2837" t="inlineStr">
        <is>
          <t>MARY</t>
        </is>
      </c>
      <c r="F2837">
        <f>CONCATENATE(D2837," ",LEFT(H2837,4),"T=",AU2837,"D=",AV2837,"R=",AW2837,"M=",AX2837,"L=",AY2837,"B=",AZ2837)</f>
        <v/>
      </c>
      <c r="G2837" t="inlineStr">
        <is>
          <t>F</t>
        </is>
      </c>
      <c r="I2837" t="inlineStr">
        <is>
          <t>1966-11-26</t>
        </is>
      </c>
      <c r="J2837" t="inlineStr">
        <is>
          <t>1992-06-07</t>
        </is>
      </c>
      <c r="K2837" t="inlineStr">
        <is>
          <t>ACTIVE</t>
        </is>
      </c>
      <c r="L2837" t="inlineStr">
        <is>
          <t>D</t>
        </is>
      </c>
      <c r="M2837" t="inlineStr">
        <is>
          <t>2858 DUNSTAN DR NW</t>
        </is>
      </c>
      <c r="N2837">
        <f>RIGHT(M2837,LEN(M2837)-FIND(" ",M2837))</f>
        <v/>
      </c>
      <c r="P2837" t="inlineStr">
        <is>
          <t>WARREN</t>
        </is>
      </c>
      <c r="Q2837" t="inlineStr">
        <is>
          <t>OH</t>
        </is>
      </c>
      <c r="R2837" t="n">
        <v>44485</v>
      </c>
      <c r="AD2837" t="inlineStr">
        <is>
          <t>TRUMBULL CAREER &amp; TECH CENTER</t>
        </is>
      </c>
      <c r="AE2837" t="inlineStr">
        <is>
          <t>WARREN CITY</t>
        </is>
      </c>
      <c r="AF2837" t="inlineStr">
        <is>
          <t>WARREN CITY SD</t>
        </is>
      </c>
      <c r="AH2837" t="n">
        <v>14</v>
      </c>
      <c r="AI2837" t="n">
        <v>11</v>
      </c>
      <c r="AN2837" t="inlineStr">
        <is>
          <t>WARREN</t>
        </is>
      </c>
      <c r="AO2837" t="inlineStr">
        <is>
          <t>WARREN CITY 1E</t>
        </is>
      </c>
      <c r="AP2837" t="inlineStr">
        <is>
          <t>78-P-ACJ</t>
        </is>
      </c>
      <c r="AQ2837" t="n">
        <v>9</v>
      </c>
      <c r="AR2837" t="n">
        <v>64</v>
      </c>
      <c r="AS2837" t="n">
        <v>32</v>
      </c>
      <c r="AU2837">
        <f>COUNTA($BA$2837:$EH$2837)</f>
        <v/>
      </c>
      <c r="AV2837">
        <f>COUNTIF($BA$2837:$EH$2837,"D")</f>
        <v/>
      </c>
      <c r="AW2837">
        <f>COUNTIF($BA$2837:$EH$2837,"R")</f>
        <v/>
      </c>
      <c r="AX2837">
        <f>IF(BN2837="D",1,0)+IF(BO2837="D",1,0)+IF(BT2837="D",1,0)+IF(BU2837="D",1,0)+IF(BW2837="D",1,0)+IF(CC2837="D",1,0)+IF(CD2837="D",1,0)+IF(CE2837="D",1,0)+IF(CF2837="D",1,0)+IF(CL2837="D",1,0)+IF(CM2837="D",1,0)+IF(CQ2837="D",1,0)+IF(CR2837="D",1,0)+IF(CS2837="D",1,0)+IF(CW2837="D",1,0)+IF(CX2837="D",1,0)+IF(DD2837="D",1,0)+IF(DE2837="D",1,0)+IF(DJ2837="D",1,0)+IF(DK2837="D",1,0)+IF(DO2837="D",1,0)+IF(DP2837="D",1,0)+IF(DQ2837="D",1,0)+IF(DW2837="D",1,0)+IF(DZ2837="D",1,0)+IF(EH2837="D",1,0)</f>
        <v/>
      </c>
      <c r="AY2837">
        <f>IF(DJ2837&lt;&gt;"",1,0)+IF(DK2837&lt;&gt;"",1,0)+IF(DM2837&lt;&gt;"",1,0)+IF(DO2837&lt;&gt;"",1,0)+IF(DP2837&lt;&gt;"",1,0)+IF(DQ2837&lt;&gt;"",1,0)+IF(DS2837&lt;&gt;"",1,0)+IF(DT2837&lt;&gt;"",1,0)+IF(DV2837&lt;&gt;"",1,0)+IF(DW2837&lt;&gt;"",1,0)+IF(DX2837&lt;&gt;"",1,0)+IF(DY2837&lt;&gt;"",1,0)+IF(DZ2837&lt;&gt;"",1,0)+IF(EB2837&lt;&gt;"",1,0)+IF(EC2837&lt;&gt;"",1,0)+IF(ED2837&lt;&gt;"",1,0)+IF(EG2837&lt;&gt;"",1,0)+IF(EH2837&lt;&gt;"",1,0)</f>
        <v/>
      </c>
      <c r="AZ2837">
        <f>IF(EH2837&lt;&gt;"",1,0)</f>
        <v/>
      </c>
      <c r="BB2837" t="inlineStr">
        <is>
          <t>WARREN-WARD 1</t>
        </is>
      </c>
      <c r="BD2837" t="inlineStr">
        <is>
          <t>X</t>
        </is>
      </c>
      <c r="BE2837" t="inlineStr">
        <is>
          <t>X</t>
        </is>
      </c>
      <c r="BF2837" t="inlineStr">
        <is>
          <t>X</t>
        </is>
      </c>
      <c r="BH2837" t="inlineStr">
        <is>
          <t>X</t>
        </is>
      </c>
      <c r="BJ2837" t="inlineStr">
        <is>
          <t>X</t>
        </is>
      </c>
      <c r="BK2837" t="inlineStr">
        <is>
          <t>X</t>
        </is>
      </c>
      <c r="BP2837" t="inlineStr">
        <is>
          <t>X</t>
        </is>
      </c>
      <c r="BS2837" t="inlineStr">
        <is>
          <t>X</t>
        </is>
      </c>
      <c r="BV2837" t="inlineStr">
        <is>
          <t>X</t>
        </is>
      </c>
      <c r="BY2837" t="inlineStr">
        <is>
          <t>D</t>
        </is>
      </c>
      <c r="CA2837" t="inlineStr">
        <is>
          <t>X</t>
        </is>
      </c>
      <c r="CG2837" t="inlineStr">
        <is>
          <t>X</t>
        </is>
      </c>
      <c r="CK2837" t="inlineStr">
        <is>
          <t>X</t>
        </is>
      </c>
      <c r="CL2837" t="inlineStr">
        <is>
          <t>D</t>
        </is>
      </c>
      <c r="CN2837" t="inlineStr">
        <is>
          <t>X</t>
        </is>
      </c>
      <c r="CP2837" t="inlineStr">
        <is>
          <t>X</t>
        </is>
      </c>
      <c r="CU2837" t="inlineStr">
        <is>
          <t>D</t>
        </is>
      </c>
      <c r="CV2837" t="inlineStr">
        <is>
          <t>X</t>
        </is>
      </c>
      <c r="CY2837" t="inlineStr">
        <is>
          <t>X</t>
        </is>
      </c>
      <c r="DC2837" t="inlineStr">
        <is>
          <t>X</t>
        </is>
      </c>
      <c r="DF2837" t="inlineStr">
        <is>
          <t>X</t>
        </is>
      </c>
      <c r="DG2837" t="inlineStr">
        <is>
          <t>D</t>
        </is>
      </c>
      <c r="DI2837" t="inlineStr">
        <is>
          <t>X</t>
        </is>
      </c>
      <c r="DL2837" t="inlineStr">
        <is>
          <t>X</t>
        </is>
      </c>
      <c r="DM2837" t="inlineStr">
        <is>
          <t>D</t>
        </is>
      </c>
      <c r="DN2837" t="inlineStr">
        <is>
          <t>X</t>
        </is>
      </c>
      <c r="DR2837" t="inlineStr">
        <is>
          <t>X</t>
        </is>
      </c>
      <c r="DS2837" t="inlineStr">
        <is>
          <t>D</t>
        </is>
      </c>
      <c r="DU2837" t="inlineStr">
        <is>
          <t>X</t>
        </is>
      </c>
      <c r="DW2837" t="inlineStr">
        <is>
          <t>D</t>
        </is>
      </c>
      <c r="DX2837" t="inlineStr">
        <is>
          <t>X</t>
        </is>
      </c>
      <c r="EA2837" t="inlineStr">
        <is>
          <t>X</t>
        </is>
      </c>
      <c r="ED2837" t="inlineStr">
        <is>
          <t>D</t>
        </is>
      </c>
      <c r="EF2837" t="inlineStr">
        <is>
          <t>X</t>
        </is>
      </c>
      <c r="EH2837" t="inlineStr">
        <is>
          <t>D</t>
        </is>
      </c>
    </row>
    <row r="2838">
      <c r="A2838" t="inlineStr">
        <is>
          <t>OH0024376663</t>
        </is>
      </c>
      <c r="B2838" t="n">
        <v>78</v>
      </c>
      <c r="C2838" t="n">
        <v>427660</v>
      </c>
      <c r="D2838" t="inlineStr">
        <is>
          <t>COMPOLO</t>
        </is>
      </c>
      <c r="E2838" t="inlineStr">
        <is>
          <t>KATHLEEN</t>
        </is>
      </c>
      <c r="F2838">
        <f>CONCATENATE(D2838," ",LEFT(H2838,4),"T=",AU2838,"D=",AV2838,"R=",AW2838,"M=",AX2838,"L=",AY2838,"B=",AZ2838)</f>
        <v/>
      </c>
      <c r="G2838" t="inlineStr">
        <is>
          <t>H</t>
        </is>
      </c>
      <c r="I2838" t="inlineStr">
        <is>
          <t>1961-04-14</t>
        </is>
      </c>
      <c r="J2838" t="inlineStr">
        <is>
          <t>2018-04-04</t>
        </is>
      </c>
      <c r="K2838" t="inlineStr">
        <is>
          <t>ACTIVE</t>
        </is>
      </c>
      <c r="M2838" t="inlineStr">
        <is>
          <t>2910 RED FOX RUN DR NW</t>
        </is>
      </c>
      <c r="N2838">
        <f>RIGHT(M2838,LEN(M2838)-FIND(" ",M2838))</f>
        <v/>
      </c>
      <c r="P2838" t="inlineStr">
        <is>
          <t>WARREN</t>
        </is>
      </c>
      <c r="Q2838" t="inlineStr">
        <is>
          <t>OH</t>
        </is>
      </c>
      <c r="R2838" t="n">
        <v>44485</v>
      </c>
      <c r="AD2838" t="inlineStr">
        <is>
          <t>TRUMBULL CAREER &amp; TECH CENTER</t>
        </is>
      </c>
      <c r="AE2838" t="inlineStr">
        <is>
          <t>WARREN CITY</t>
        </is>
      </c>
      <c r="AF2838" t="inlineStr">
        <is>
          <t>WARREN CITY SD</t>
        </is>
      </c>
      <c r="AH2838" t="n">
        <v>14</v>
      </c>
      <c r="AI2838" t="n">
        <v>11</v>
      </c>
      <c r="AN2838" t="inlineStr">
        <is>
          <t>WARREN</t>
        </is>
      </c>
      <c r="AO2838" t="inlineStr">
        <is>
          <t>WARREN CITY 1E</t>
        </is>
      </c>
      <c r="AP2838" t="inlineStr">
        <is>
          <t>78-P-ACJ</t>
        </is>
      </c>
      <c r="AQ2838" t="n">
        <v>9</v>
      </c>
      <c r="AR2838" t="n">
        <v>64</v>
      </c>
      <c r="AS2838" t="n">
        <v>32</v>
      </c>
      <c r="AU2838">
        <f>COUNTA($BA$2838:$EH$2838)</f>
        <v/>
      </c>
      <c r="AV2838">
        <f>COUNTIF($BA$2838:$EH$2838,"D")</f>
        <v/>
      </c>
      <c r="AW2838">
        <f>COUNTIF($BA$2838:$EH$2838,"R")</f>
        <v/>
      </c>
      <c r="AX2838">
        <f>IF(BN2838="D",1,0)+IF(BO2838="D",1,0)+IF(BT2838="D",1,0)+IF(BU2838="D",1,0)+IF(BW2838="D",1,0)+IF(CC2838="D",1,0)+IF(CD2838="D",1,0)+IF(CE2838="D",1,0)+IF(CF2838="D",1,0)+IF(CL2838="D",1,0)+IF(CM2838="D",1,0)+IF(CQ2838="D",1,0)+IF(CR2838="D",1,0)+IF(CS2838="D",1,0)+IF(CW2838="D",1,0)+IF(CX2838="D",1,0)+IF(DD2838="D",1,0)+IF(DE2838="D",1,0)+IF(DJ2838="D",1,0)+IF(DK2838="D",1,0)+IF(DO2838="D",1,0)+IF(DP2838="D",1,0)+IF(DQ2838="D",1,0)+IF(DW2838="D",1,0)+IF(DZ2838="D",1,0)+IF(EH2838="D",1,0)</f>
        <v/>
      </c>
      <c r="AY2838">
        <f>IF(DJ2838&lt;&gt;"",1,0)+IF(DK2838&lt;&gt;"",1,0)+IF(DM2838&lt;&gt;"",1,0)+IF(DO2838&lt;&gt;"",1,0)+IF(DP2838&lt;&gt;"",1,0)+IF(DQ2838&lt;&gt;"",1,0)+IF(DS2838&lt;&gt;"",1,0)+IF(DT2838&lt;&gt;"",1,0)+IF(DV2838&lt;&gt;"",1,0)+IF(DW2838&lt;&gt;"",1,0)+IF(DX2838&lt;&gt;"",1,0)+IF(DY2838&lt;&gt;"",1,0)+IF(DZ2838&lt;&gt;"",1,0)+IF(EB2838&lt;&gt;"",1,0)+IF(EC2838&lt;&gt;"",1,0)+IF(ED2838&lt;&gt;"",1,0)+IF(EG2838&lt;&gt;"",1,0)+IF(EH2838&lt;&gt;"",1,0)</f>
        <v/>
      </c>
      <c r="AZ2838">
        <f>IF(EH2838&lt;&gt;"",1,0)</f>
        <v/>
      </c>
      <c r="BB2838" t="inlineStr">
        <is>
          <t>WARREN-WARD 1</t>
        </is>
      </c>
      <c r="DC2838" t="inlineStr">
        <is>
          <t>X</t>
        </is>
      </c>
      <c r="DI2838" t="inlineStr">
        <is>
          <t>X</t>
        </is>
      </c>
      <c r="DM2838" t="inlineStr">
        <is>
          <t>R</t>
        </is>
      </c>
      <c r="DN2838" t="inlineStr">
        <is>
          <t>X</t>
        </is>
      </c>
      <c r="DU2838" t="inlineStr">
        <is>
          <t>X</t>
        </is>
      </c>
      <c r="EA2838" t="inlineStr">
        <is>
          <t>X</t>
        </is>
      </c>
      <c r="EF2838" t="inlineStr">
        <is>
          <t>X</t>
        </is>
      </c>
    </row>
    <row r="2839">
      <c r="A2839" t="inlineStr">
        <is>
          <t>OH0015757609</t>
        </is>
      </c>
      <c r="B2839" t="n">
        <v>78</v>
      </c>
      <c r="C2839" t="n">
        <v>244520</v>
      </c>
      <c r="D2839" t="inlineStr">
        <is>
          <t>MARTIN</t>
        </is>
      </c>
      <c r="E2839" t="inlineStr">
        <is>
          <t>CARROLL</t>
        </is>
      </c>
      <c r="F2839">
        <f>CONCATENATE(D2839," ",LEFT(H2839,4),"T=",AU2839,"D=",AV2839,"R=",AW2839,"M=",AX2839,"L=",AY2839,"B=",AZ2839)</f>
        <v/>
      </c>
      <c r="I2839" t="inlineStr">
        <is>
          <t>1965-01-24</t>
        </is>
      </c>
      <c r="J2839" t="inlineStr">
        <is>
          <t>1992-09-30</t>
        </is>
      </c>
      <c r="K2839" t="inlineStr">
        <is>
          <t>ACTIVE</t>
        </is>
      </c>
      <c r="L2839" t="inlineStr">
        <is>
          <t>D</t>
        </is>
      </c>
      <c r="M2839" t="inlineStr">
        <is>
          <t>3221 RED FOX RUN DR NW</t>
        </is>
      </c>
      <c r="N2839">
        <f>RIGHT(M2839,LEN(M2839)-FIND(" ",M2839))</f>
        <v/>
      </c>
      <c r="P2839" t="inlineStr">
        <is>
          <t>WARREN</t>
        </is>
      </c>
      <c r="Q2839" t="inlineStr">
        <is>
          <t>OH</t>
        </is>
      </c>
      <c r="R2839" t="n">
        <v>44485</v>
      </c>
      <c r="AD2839" t="inlineStr">
        <is>
          <t>TRUMBULL CAREER &amp; TECH CENTER</t>
        </is>
      </c>
      <c r="AE2839" t="inlineStr">
        <is>
          <t>WARREN CITY</t>
        </is>
      </c>
      <c r="AF2839" t="inlineStr">
        <is>
          <t>WARREN CITY SD</t>
        </is>
      </c>
      <c r="AH2839" t="n">
        <v>14</v>
      </c>
      <c r="AI2839" t="n">
        <v>11</v>
      </c>
      <c r="AN2839" t="inlineStr">
        <is>
          <t>WARREN</t>
        </is>
      </c>
      <c r="AO2839" t="inlineStr">
        <is>
          <t>WARREN CITY 1E</t>
        </is>
      </c>
      <c r="AP2839" t="inlineStr">
        <is>
          <t>78-P-ACJ</t>
        </is>
      </c>
      <c r="AQ2839" t="n">
        <v>9</v>
      </c>
      <c r="AR2839" t="n">
        <v>64</v>
      </c>
      <c r="AS2839" t="n">
        <v>32</v>
      </c>
      <c r="AU2839">
        <f>COUNTA($BA$2839:$EH$2839)</f>
        <v/>
      </c>
      <c r="AV2839">
        <f>COUNTIF($BA$2839:$EH$2839,"D")</f>
        <v/>
      </c>
      <c r="AW2839">
        <f>COUNTIF($BA$2839:$EH$2839,"R")</f>
        <v/>
      </c>
      <c r="AX2839">
        <f>IF(BN2839="D",1,0)+IF(BO2839="D",1,0)+IF(BT2839="D",1,0)+IF(BU2839="D",1,0)+IF(BW2839="D",1,0)+IF(CC2839="D",1,0)+IF(CD2839="D",1,0)+IF(CE2839="D",1,0)+IF(CF2839="D",1,0)+IF(CL2839="D",1,0)+IF(CM2839="D",1,0)+IF(CQ2839="D",1,0)+IF(CR2839="D",1,0)+IF(CS2839="D",1,0)+IF(CW2839="D",1,0)+IF(CX2839="D",1,0)+IF(DD2839="D",1,0)+IF(DE2839="D",1,0)+IF(DJ2839="D",1,0)+IF(DK2839="D",1,0)+IF(DO2839="D",1,0)+IF(DP2839="D",1,0)+IF(DQ2839="D",1,0)+IF(DW2839="D",1,0)+IF(DZ2839="D",1,0)+IF(EH2839="D",1,0)</f>
        <v/>
      </c>
      <c r="AY2839">
        <f>IF(DJ2839&lt;&gt;"",1,0)+IF(DK2839&lt;&gt;"",1,0)+IF(DM2839&lt;&gt;"",1,0)+IF(DO2839&lt;&gt;"",1,0)+IF(DP2839&lt;&gt;"",1,0)+IF(DQ2839&lt;&gt;"",1,0)+IF(DS2839&lt;&gt;"",1,0)+IF(DT2839&lt;&gt;"",1,0)+IF(DV2839&lt;&gt;"",1,0)+IF(DW2839&lt;&gt;"",1,0)+IF(DX2839&lt;&gt;"",1,0)+IF(DY2839&lt;&gt;"",1,0)+IF(DZ2839&lt;&gt;"",1,0)+IF(EB2839&lt;&gt;"",1,0)+IF(EC2839&lt;&gt;"",1,0)+IF(ED2839&lt;&gt;"",1,0)+IF(EG2839&lt;&gt;"",1,0)+IF(EH2839&lt;&gt;"",1,0)</f>
        <v/>
      </c>
      <c r="AZ2839">
        <f>IF(EH2839&lt;&gt;"",1,0)</f>
        <v/>
      </c>
      <c r="BB2839" t="inlineStr">
        <is>
          <t>WARREN-WARD 1</t>
        </is>
      </c>
      <c r="BD2839" t="inlineStr">
        <is>
          <t>X</t>
        </is>
      </c>
      <c r="BH2839" t="inlineStr">
        <is>
          <t>X</t>
        </is>
      </c>
      <c r="BJ2839" t="inlineStr">
        <is>
          <t>X</t>
        </is>
      </c>
      <c r="BK2839" t="inlineStr">
        <is>
          <t>X</t>
        </is>
      </c>
      <c r="BL2839" t="inlineStr">
        <is>
          <t>X</t>
        </is>
      </c>
      <c r="BS2839" t="inlineStr">
        <is>
          <t>X</t>
        </is>
      </c>
      <c r="CA2839" t="inlineStr">
        <is>
          <t>X</t>
        </is>
      </c>
      <c r="CK2839" t="inlineStr">
        <is>
          <t>X</t>
        </is>
      </c>
      <c r="CN2839" t="inlineStr">
        <is>
          <t>X</t>
        </is>
      </c>
      <c r="CP2839" t="inlineStr">
        <is>
          <t>X</t>
        </is>
      </c>
      <c r="CV2839" t="inlineStr">
        <is>
          <t>X</t>
        </is>
      </c>
      <c r="CY2839" t="inlineStr">
        <is>
          <t>X</t>
        </is>
      </c>
      <c r="CZ2839" t="inlineStr">
        <is>
          <t>D</t>
        </is>
      </c>
      <c r="DC2839" t="inlineStr">
        <is>
          <t>X</t>
        </is>
      </c>
      <c r="DD2839" t="inlineStr">
        <is>
          <t>D</t>
        </is>
      </c>
      <c r="DI2839" t="inlineStr">
        <is>
          <t>X</t>
        </is>
      </c>
      <c r="DL2839" t="inlineStr">
        <is>
          <t>X</t>
        </is>
      </c>
      <c r="DM2839" t="inlineStr">
        <is>
          <t>D</t>
        </is>
      </c>
      <c r="DN2839" t="inlineStr">
        <is>
          <t>X</t>
        </is>
      </c>
      <c r="DR2839" t="inlineStr">
        <is>
          <t>X</t>
        </is>
      </c>
      <c r="DS2839" t="inlineStr">
        <is>
          <t>D</t>
        </is>
      </c>
      <c r="DT2839" t="inlineStr">
        <is>
          <t>D</t>
        </is>
      </c>
      <c r="DU2839" t="inlineStr">
        <is>
          <t>X</t>
        </is>
      </c>
      <c r="DW2839" t="inlineStr">
        <is>
          <t>D</t>
        </is>
      </c>
      <c r="DX2839" t="inlineStr">
        <is>
          <t>X</t>
        </is>
      </c>
      <c r="EA2839" t="inlineStr">
        <is>
          <t>X</t>
        </is>
      </c>
      <c r="ED2839" t="inlineStr">
        <is>
          <t>D</t>
        </is>
      </c>
      <c r="EF2839" t="inlineStr">
        <is>
          <t>X</t>
        </is>
      </c>
    </row>
    <row r="2840">
      <c r="A2840" t="inlineStr">
        <is>
          <t>OH0015770068</t>
        </is>
      </c>
      <c r="B2840" t="n">
        <v>78</v>
      </c>
      <c r="C2840" t="n">
        <v>27818</v>
      </c>
      <c r="D2840" t="inlineStr">
        <is>
          <t>TOMINEY</t>
        </is>
      </c>
      <c r="E2840" t="inlineStr">
        <is>
          <t>EVELYN</t>
        </is>
      </c>
      <c r="F2840">
        <f>CONCATENATE(D2840," ",LEFT(H2840,4),"T=",AU2840,"D=",AV2840,"R=",AW2840,"M=",AX2840,"L=",AY2840,"B=",AZ2840)</f>
        <v/>
      </c>
      <c r="G2840" t="inlineStr">
        <is>
          <t>R</t>
        </is>
      </c>
      <c r="I2840" t="inlineStr">
        <is>
          <t>1934-06-03</t>
        </is>
      </c>
      <c r="J2840" t="inlineStr">
        <is>
          <t>1978-05-03</t>
        </is>
      </c>
      <c r="K2840" t="inlineStr">
        <is>
          <t>ACTIVE</t>
        </is>
      </c>
      <c r="L2840" t="inlineStr">
        <is>
          <t>D</t>
        </is>
      </c>
      <c r="M2840" t="inlineStr">
        <is>
          <t>3241 RED FOX RUN DR NW</t>
        </is>
      </c>
      <c r="N2840">
        <f>RIGHT(M2840,LEN(M2840)-FIND(" ",M2840))</f>
        <v/>
      </c>
      <c r="P2840" t="inlineStr">
        <is>
          <t>WARREN</t>
        </is>
      </c>
      <c r="Q2840" t="inlineStr">
        <is>
          <t>OH</t>
        </is>
      </c>
      <c r="R2840" t="n">
        <v>44485</v>
      </c>
      <c r="AD2840" t="inlineStr">
        <is>
          <t>TRUMBULL CAREER &amp; TECH CENTER</t>
        </is>
      </c>
      <c r="AE2840" t="inlineStr">
        <is>
          <t>WARREN CITY</t>
        </is>
      </c>
      <c r="AF2840" t="inlineStr">
        <is>
          <t>WARREN CITY SD</t>
        </is>
      </c>
      <c r="AH2840" t="n">
        <v>14</v>
      </c>
      <c r="AI2840" t="n">
        <v>11</v>
      </c>
      <c r="AN2840" t="inlineStr">
        <is>
          <t>WARREN</t>
        </is>
      </c>
      <c r="AO2840" t="inlineStr">
        <is>
          <t>WARREN CITY 1E</t>
        </is>
      </c>
      <c r="AP2840" t="inlineStr">
        <is>
          <t>78-P-ACJ</t>
        </is>
      </c>
      <c r="AQ2840" t="n">
        <v>9</v>
      </c>
      <c r="AR2840" t="n">
        <v>64</v>
      </c>
      <c r="AS2840" t="n">
        <v>32</v>
      </c>
      <c r="AU2840">
        <f>COUNTA($BA$2840:$EH$2840)</f>
        <v/>
      </c>
      <c r="AV2840">
        <f>COUNTIF($BA$2840:$EH$2840,"D")</f>
        <v/>
      </c>
      <c r="AW2840">
        <f>COUNTIF($BA$2840:$EH$2840,"R")</f>
        <v/>
      </c>
      <c r="AX2840">
        <f>IF(BN2840="D",1,0)+IF(BO2840="D",1,0)+IF(BT2840="D",1,0)+IF(BU2840="D",1,0)+IF(BW2840="D",1,0)+IF(CC2840="D",1,0)+IF(CD2840="D",1,0)+IF(CE2840="D",1,0)+IF(CF2840="D",1,0)+IF(CL2840="D",1,0)+IF(CM2840="D",1,0)+IF(CQ2840="D",1,0)+IF(CR2840="D",1,0)+IF(CS2840="D",1,0)+IF(CW2840="D",1,0)+IF(CX2840="D",1,0)+IF(DD2840="D",1,0)+IF(DE2840="D",1,0)+IF(DJ2840="D",1,0)+IF(DK2840="D",1,0)+IF(DO2840="D",1,0)+IF(DP2840="D",1,0)+IF(DQ2840="D",1,0)+IF(DW2840="D",1,0)+IF(DZ2840="D",1,0)+IF(EH2840="D",1,0)</f>
        <v/>
      </c>
      <c r="AY2840">
        <f>IF(DJ2840&lt;&gt;"",1,0)+IF(DK2840&lt;&gt;"",1,0)+IF(DM2840&lt;&gt;"",1,0)+IF(DO2840&lt;&gt;"",1,0)+IF(DP2840&lt;&gt;"",1,0)+IF(DQ2840&lt;&gt;"",1,0)+IF(DS2840&lt;&gt;"",1,0)+IF(DT2840&lt;&gt;"",1,0)+IF(DV2840&lt;&gt;"",1,0)+IF(DW2840&lt;&gt;"",1,0)+IF(DX2840&lt;&gt;"",1,0)+IF(DY2840&lt;&gt;"",1,0)+IF(DZ2840&lt;&gt;"",1,0)+IF(EB2840&lt;&gt;"",1,0)+IF(EC2840&lt;&gt;"",1,0)+IF(ED2840&lt;&gt;"",1,0)+IF(EG2840&lt;&gt;"",1,0)+IF(EH2840&lt;&gt;"",1,0)</f>
        <v/>
      </c>
      <c r="AZ2840">
        <f>IF(EH2840&lt;&gt;"",1,0)</f>
        <v/>
      </c>
      <c r="BB2840" t="inlineStr">
        <is>
          <t>WARREN-WARD 1</t>
        </is>
      </c>
      <c r="BC2840" t="inlineStr">
        <is>
          <t>X</t>
        </is>
      </c>
      <c r="BD2840" t="inlineStr">
        <is>
          <t>X</t>
        </is>
      </c>
      <c r="BE2840" t="inlineStr">
        <is>
          <t>X</t>
        </is>
      </c>
      <c r="BF2840" t="inlineStr">
        <is>
          <t>X</t>
        </is>
      </c>
      <c r="BG2840" t="inlineStr">
        <is>
          <t>X</t>
        </is>
      </c>
      <c r="BH2840" t="inlineStr">
        <is>
          <t>X</t>
        </is>
      </c>
      <c r="BI2840" t="inlineStr">
        <is>
          <t>X</t>
        </is>
      </c>
      <c r="BJ2840" t="inlineStr">
        <is>
          <t>X</t>
        </is>
      </c>
      <c r="BK2840" t="inlineStr">
        <is>
          <t>X</t>
        </is>
      </c>
      <c r="BL2840" t="inlineStr">
        <is>
          <t>X</t>
        </is>
      </c>
      <c r="BP2840" t="inlineStr">
        <is>
          <t>X</t>
        </is>
      </c>
      <c r="BR2840" t="inlineStr">
        <is>
          <t>X</t>
        </is>
      </c>
      <c r="BS2840" t="inlineStr">
        <is>
          <t>X</t>
        </is>
      </c>
      <c r="BV2840" t="inlineStr">
        <is>
          <t>X</t>
        </is>
      </c>
      <c r="BY2840" t="inlineStr">
        <is>
          <t>D</t>
        </is>
      </c>
      <c r="CA2840" t="inlineStr">
        <is>
          <t>X</t>
        </is>
      </c>
      <c r="CG2840" t="inlineStr">
        <is>
          <t>X</t>
        </is>
      </c>
      <c r="CH2840" t="inlineStr">
        <is>
          <t>D</t>
        </is>
      </c>
      <c r="CK2840" t="inlineStr">
        <is>
          <t>X</t>
        </is>
      </c>
      <c r="CL2840" t="inlineStr">
        <is>
          <t>D</t>
        </is>
      </c>
      <c r="CN2840" t="inlineStr">
        <is>
          <t>X</t>
        </is>
      </c>
      <c r="CO2840" t="inlineStr">
        <is>
          <t>D</t>
        </is>
      </c>
      <c r="CP2840" t="inlineStr">
        <is>
          <t>X</t>
        </is>
      </c>
      <c r="CQ2840" t="inlineStr">
        <is>
          <t>D</t>
        </is>
      </c>
      <c r="CT2840" t="inlineStr">
        <is>
          <t>X</t>
        </is>
      </c>
      <c r="CU2840" t="inlineStr">
        <is>
          <t>D</t>
        </is>
      </c>
      <c r="CV2840" t="inlineStr">
        <is>
          <t>X</t>
        </is>
      </c>
      <c r="CW2840" t="inlineStr">
        <is>
          <t>D</t>
        </is>
      </c>
      <c r="CY2840" t="inlineStr">
        <is>
          <t>X</t>
        </is>
      </c>
      <c r="CZ2840" t="inlineStr">
        <is>
          <t>D</t>
        </is>
      </c>
      <c r="DC2840" t="inlineStr">
        <is>
          <t>X</t>
        </is>
      </c>
      <c r="DF2840" t="inlineStr">
        <is>
          <t>X</t>
        </is>
      </c>
      <c r="DG2840" t="inlineStr">
        <is>
          <t>D</t>
        </is>
      </c>
      <c r="DI2840" t="inlineStr">
        <is>
          <t>X</t>
        </is>
      </c>
      <c r="DL2840" t="inlineStr">
        <is>
          <t>X</t>
        </is>
      </c>
      <c r="DM2840" t="inlineStr">
        <is>
          <t>D</t>
        </is>
      </c>
      <c r="DN2840" t="inlineStr">
        <is>
          <t>X</t>
        </is>
      </c>
      <c r="DS2840" t="inlineStr">
        <is>
          <t>D</t>
        </is>
      </c>
      <c r="DU2840" t="inlineStr">
        <is>
          <t>X</t>
        </is>
      </c>
      <c r="DW2840" t="inlineStr">
        <is>
          <t>D</t>
        </is>
      </c>
      <c r="EA2840" t="inlineStr">
        <is>
          <t>X</t>
        </is>
      </c>
      <c r="EF2840" t="inlineStr">
        <is>
          <t>X</t>
        </is>
      </c>
    </row>
    <row r="2841">
      <c r="A2841" t="inlineStr">
        <is>
          <t>OH0015717337</t>
        </is>
      </c>
      <c r="B2841" t="n">
        <v>78</v>
      </c>
      <c r="C2841" t="n">
        <v>194185</v>
      </c>
      <c r="D2841" t="inlineStr">
        <is>
          <t>HELLER</t>
        </is>
      </c>
      <c r="E2841" t="inlineStr">
        <is>
          <t>CLEOTONIA</t>
        </is>
      </c>
      <c r="F2841">
        <f>CONCATENATE(D2841," ",LEFT(H2841,4),"T=",AU2841,"D=",AV2841,"R=",AW2841,"M=",AX2841,"L=",AY2841,"B=",AZ2841)</f>
        <v/>
      </c>
      <c r="I2841" t="inlineStr">
        <is>
          <t>1967-10-25</t>
        </is>
      </c>
      <c r="J2841" t="inlineStr">
        <is>
          <t>1987-03-06</t>
        </is>
      </c>
      <c r="K2841" t="inlineStr">
        <is>
          <t>ACTIVE</t>
        </is>
      </c>
      <c r="L2841" t="inlineStr">
        <is>
          <t>D</t>
        </is>
      </c>
      <c r="M2841" t="inlineStr">
        <is>
          <t>3061 RED FOX RUN DR NW</t>
        </is>
      </c>
      <c r="N2841">
        <f>RIGHT(M2841,LEN(M2841)-FIND(" ",M2841))</f>
        <v/>
      </c>
      <c r="P2841" t="inlineStr">
        <is>
          <t>WARREN</t>
        </is>
      </c>
      <c r="Q2841" t="inlineStr">
        <is>
          <t>OH</t>
        </is>
      </c>
      <c r="R2841" t="n">
        <v>44485</v>
      </c>
      <c r="AD2841" t="inlineStr">
        <is>
          <t>TRUMBULL CAREER &amp; TECH CENTER</t>
        </is>
      </c>
      <c r="AE2841" t="inlineStr">
        <is>
          <t>WARREN CITY</t>
        </is>
      </c>
      <c r="AF2841" t="inlineStr">
        <is>
          <t>WARREN CITY SD</t>
        </is>
      </c>
      <c r="AH2841" t="n">
        <v>14</v>
      </c>
      <c r="AI2841" t="n">
        <v>11</v>
      </c>
      <c r="AN2841" t="inlineStr">
        <is>
          <t>WARREN</t>
        </is>
      </c>
      <c r="AO2841" t="inlineStr">
        <is>
          <t>WARREN CITY 1E</t>
        </is>
      </c>
      <c r="AP2841" t="inlineStr">
        <is>
          <t>78-P-ACJ</t>
        </is>
      </c>
      <c r="AQ2841" t="n">
        <v>9</v>
      </c>
      <c r="AR2841" t="n">
        <v>64</v>
      </c>
      <c r="AS2841" t="n">
        <v>32</v>
      </c>
      <c r="AU2841">
        <f>COUNTA($BA$2841:$EH$2841)</f>
        <v/>
      </c>
      <c r="AV2841">
        <f>COUNTIF($BA$2841:$EH$2841,"D")</f>
        <v/>
      </c>
      <c r="AW2841">
        <f>COUNTIF($BA$2841:$EH$2841,"R")</f>
        <v/>
      </c>
      <c r="AX2841">
        <f>IF(BN2841="D",1,0)+IF(BO2841="D",1,0)+IF(BT2841="D",1,0)+IF(BU2841="D",1,0)+IF(BW2841="D",1,0)+IF(CC2841="D",1,0)+IF(CD2841="D",1,0)+IF(CE2841="D",1,0)+IF(CF2841="D",1,0)+IF(CL2841="D",1,0)+IF(CM2841="D",1,0)+IF(CQ2841="D",1,0)+IF(CR2841="D",1,0)+IF(CS2841="D",1,0)+IF(CW2841="D",1,0)+IF(CX2841="D",1,0)+IF(DD2841="D",1,0)+IF(DE2841="D",1,0)+IF(DJ2841="D",1,0)+IF(DK2841="D",1,0)+IF(DO2841="D",1,0)+IF(DP2841="D",1,0)+IF(DQ2841="D",1,0)+IF(DW2841="D",1,0)+IF(DZ2841="D",1,0)+IF(EH2841="D",1,0)</f>
        <v/>
      </c>
      <c r="AY2841">
        <f>IF(DJ2841&lt;&gt;"",1,0)+IF(DK2841&lt;&gt;"",1,0)+IF(DM2841&lt;&gt;"",1,0)+IF(DO2841&lt;&gt;"",1,0)+IF(DP2841&lt;&gt;"",1,0)+IF(DQ2841&lt;&gt;"",1,0)+IF(DS2841&lt;&gt;"",1,0)+IF(DT2841&lt;&gt;"",1,0)+IF(DV2841&lt;&gt;"",1,0)+IF(DW2841&lt;&gt;"",1,0)+IF(DX2841&lt;&gt;"",1,0)+IF(DY2841&lt;&gt;"",1,0)+IF(DZ2841&lt;&gt;"",1,0)+IF(EB2841&lt;&gt;"",1,0)+IF(EC2841&lt;&gt;"",1,0)+IF(ED2841&lt;&gt;"",1,0)+IF(EG2841&lt;&gt;"",1,0)+IF(EH2841&lt;&gt;"",1,0)</f>
        <v/>
      </c>
      <c r="AZ2841">
        <f>IF(EH2841&lt;&gt;"",1,0)</f>
        <v/>
      </c>
      <c r="BB2841" t="inlineStr">
        <is>
          <t>WARREN-WARD 1</t>
        </is>
      </c>
      <c r="BC2841" t="inlineStr">
        <is>
          <t>X</t>
        </is>
      </c>
      <c r="BD2841" t="inlineStr">
        <is>
          <t>X</t>
        </is>
      </c>
      <c r="BE2841" t="inlineStr">
        <is>
          <t>X</t>
        </is>
      </c>
      <c r="BF2841" t="inlineStr">
        <is>
          <t>X</t>
        </is>
      </c>
      <c r="BH2841" t="inlineStr">
        <is>
          <t>X</t>
        </is>
      </c>
      <c r="BI2841" t="inlineStr">
        <is>
          <t>X</t>
        </is>
      </c>
      <c r="BJ2841" t="inlineStr">
        <is>
          <t>X</t>
        </is>
      </c>
      <c r="BK2841" t="inlineStr">
        <is>
          <t>X</t>
        </is>
      </c>
      <c r="BL2841" t="inlineStr">
        <is>
          <t>X</t>
        </is>
      </c>
      <c r="BP2841" t="inlineStr">
        <is>
          <t>X</t>
        </is>
      </c>
      <c r="BS2841" t="inlineStr">
        <is>
          <t>X</t>
        </is>
      </c>
      <c r="BV2841" t="inlineStr">
        <is>
          <t>X</t>
        </is>
      </c>
      <c r="BY2841" t="inlineStr">
        <is>
          <t>D</t>
        </is>
      </c>
      <c r="CA2841" t="inlineStr">
        <is>
          <t>X</t>
        </is>
      </c>
      <c r="CG2841" t="inlineStr">
        <is>
          <t>X</t>
        </is>
      </c>
      <c r="CK2841" t="inlineStr">
        <is>
          <t>X</t>
        </is>
      </c>
      <c r="CL2841" t="inlineStr">
        <is>
          <t>D</t>
        </is>
      </c>
      <c r="CO2841" t="inlineStr">
        <is>
          <t>D</t>
        </is>
      </c>
      <c r="CP2841" t="inlineStr">
        <is>
          <t>X</t>
        </is>
      </c>
      <c r="CQ2841" t="inlineStr">
        <is>
          <t>D</t>
        </is>
      </c>
      <c r="CT2841" t="inlineStr">
        <is>
          <t>X</t>
        </is>
      </c>
      <c r="CU2841" t="inlineStr">
        <is>
          <t>D</t>
        </is>
      </c>
      <c r="CV2841" t="inlineStr">
        <is>
          <t>X</t>
        </is>
      </c>
      <c r="CY2841" t="inlineStr">
        <is>
          <t>X</t>
        </is>
      </c>
      <c r="CZ2841" t="inlineStr">
        <is>
          <t>D</t>
        </is>
      </c>
      <c r="DC2841" t="inlineStr">
        <is>
          <t>X</t>
        </is>
      </c>
      <c r="DF2841" t="inlineStr">
        <is>
          <t>X</t>
        </is>
      </c>
      <c r="DI2841" t="inlineStr">
        <is>
          <t>X</t>
        </is>
      </c>
      <c r="DJ2841" t="inlineStr">
        <is>
          <t>D</t>
        </is>
      </c>
      <c r="DL2841" t="inlineStr">
        <is>
          <t>X</t>
        </is>
      </c>
      <c r="DN2841" t="inlineStr">
        <is>
          <t>X</t>
        </is>
      </c>
      <c r="DR2841" t="inlineStr">
        <is>
          <t>X</t>
        </is>
      </c>
      <c r="DS2841" t="inlineStr">
        <is>
          <t>D</t>
        </is>
      </c>
      <c r="DU2841" t="inlineStr">
        <is>
          <t>X</t>
        </is>
      </c>
      <c r="DW2841" t="inlineStr">
        <is>
          <t>D</t>
        </is>
      </c>
      <c r="DX2841" t="inlineStr">
        <is>
          <t>X</t>
        </is>
      </c>
      <c r="EA2841" t="inlineStr">
        <is>
          <t>X</t>
        </is>
      </c>
      <c r="ED2841" t="inlineStr">
        <is>
          <t>D</t>
        </is>
      </c>
      <c r="EF2841" t="inlineStr">
        <is>
          <t>X</t>
        </is>
      </c>
      <c r="EH2841" t="inlineStr">
        <is>
          <t>D</t>
        </is>
      </c>
    </row>
    <row r="2842">
      <c r="A2842" t="inlineStr">
        <is>
          <t>OH0025690361</t>
        </is>
      </c>
      <c r="B2842" t="n">
        <v>78</v>
      </c>
      <c r="C2842" t="n">
        <v>448656</v>
      </c>
      <c r="D2842" t="inlineStr">
        <is>
          <t>HOWELL</t>
        </is>
      </c>
      <c r="E2842" t="inlineStr">
        <is>
          <t>KANDACE</t>
        </is>
      </c>
      <c r="F2842">
        <f>CONCATENATE(D2842," ",LEFT(H2842,4),"T=",AU2842,"D=",AV2842,"R=",AW2842,"M=",AX2842,"L=",AY2842,"B=",AZ2842)</f>
        <v/>
      </c>
      <c r="G2842" t="inlineStr">
        <is>
          <t>NICOLE</t>
        </is>
      </c>
      <c r="I2842" t="inlineStr">
        <is>
          <t>1994-07-23</t>
        </is>
      </c>
      <c r="J2842" t="inlineStr">
        <is>
          <t>2020-12-03</t>
        </is>
      </c>
      <c r="K2842" t="inlineStr">
        <is>
          <t>CONFIRMATION</t>
        </is>
      </c>
      <c r="M2842" t="inlineStr">
        <is>
          <t>3295 RED FOX RUN DR NW</t>
        </is>
      </c>
      <c r="N2842">
        <f>RIGHT(M2842,LEN(M2842)-FIND(" ",M2842))</f>
        <v/>
      </c>
      <c r="P2842" t="inlineStr">
        <is>
          <t>WARREN</t>
        </is>
      </c>
      <c r="Q2842" t="inlineStr">
        <is>
          <t>OH</t>
        </is>
      </c>
      <c r="R2842" t="n">
        <v>44485</v>
      </c>
      <c r="AD2842" t="inlineStr">
        <is>
          <t>TRUMBULL CAREER &amp; TECH CENTER</t>
        </is>
      </c>
      <c r="AE2842" t="inlineStr">
        <is>
          <t>WARREN CITY</t>
        </is>
      </c>
      <c r="AF2842" t="inlineStr">
        <is>
          <t>WARREN CITY SD</t>
        </is>
      </c>
      <c r="AH2842" t="n">
        <v>14</v>
      </c>
      <c r="AI2842" t="n">
        <v>11</v>
      </c>
      <c r="AN2842" t="inlineStr">
        <is>
          <t>WARREN</t>
        </is>
      </c>
      <c r="AO2842" t="inlineStr">
        <is>
          <t>WARREN CITY 1E</t>
        </is>
      </c>
      <c r="AP2842" t="inlineStr">
        <is>
          <t>78-P-ACJ</t>
        </is>
      </c>
      <c r="AQ2842" t="n">
        <v>9</v>
      </c>
      <c r="AR2842" t="n">
        <v>64</v>
      </c>
      <c r="AS2842" t="n">
        <v>32</v>
      </c>
      <c r="AU2842">
        <f>COUNTA($BA$2842:$EH$2842)</f>
        <v/>
      </c>
      <c r="AV2842">
        <f>COUNTIF($BA$2842:$EH$2842,"D")</f>
        <v/>
      </c>
      <c r="AW2842">
        <f>COUNTIF($BA$2842:$EH$2842,"R")</f>
        <v/>
      </c>
      <c r="AX2842">
        <f>IF(BN2842="D",1,0)+IF(BO2842="D",1,0)+IF(BT2842="D",1,0)+IF(BU2842="D",1,0)+IF(BW2842="D",1,0)+IF(CC2842="D",1,0)+IF(CD2842="D",1,0)+IF(CE2842="D",1,0)+IF(CF2842="D",1,0)+IF(CL2842="D",1,0)+IF(CM2842="D",1,0)+IF(CQ2842="D",1,0)+IF(CR2842="D",1,0)+IF(CS2842="D",1,0)+IF(CW2842="D",1,0)+IF(CX2842="D",1,0)+IF(DD2842="D",1,0)+IF(DE2842="D",1,0)+IF(DJ2842="D",1,0)+IF(DK2842="D",1,0)+IF(DO2842="D",1,0)+IF(DP2842="D",1,0)+IF(DQ2842="D",1,0)+IF(DW2842="D",1,0)+IF(DZ2842="D",1,0)+IF(EH2842="D",1,0)</f>
        <v/>
      </c>
      <c r="AY2842">
        <f>IF(DJ2842&lt;&gt;"",1,0)+IF(DK2842&lt;&gt;"",1,0)+IF(DM2842&lt;&gt;"",1,0)+IF(DO2842&lt;&gt;"",1,0)+IF(DP2842&lt;&gt;"",1,0)+IF(DQ2842&lt;&gt;"",1,0)+IF(DS2842&lt;&gt;"",1,0)+IF(DT2842&lt;&gt;"",1,0)+IF(DV2842&lt;&gt;"",1,0)+IF(DW2842&lt;&gt;"",1,0)+IF(DX2842&lt;&gt;"",1,0)+IF(DY2842&lt;&gt;"",1,0)+IF(DZ2842&lt;&gt;"",1,0)+IF(EB2842&lt;&gt;"",1,0)+IF(EC2842&lt;&gt;"",1,0)+IF(ED2842&lt;&gt;"",1,0)+IF(EG2842&lt;&gt;"",1,0)+IF(EH2842&lt;&gt;"",1,0)</f>
        <v/>
      </c>
      <c r="AZ2842">
        <f>IF(EH2842&lt;&gt;"",1,0)</f>
        <v/>
      </c>
      <c r="BB2842" t="inlineStr">
        <is>
          <t>WARREN-WARD 1</t>
        </is>
      </c>
    </row>
    <row r="2843">
      <c r="A2843" t="inlineStr">
        <is>
          <t>OH0024256990</t>
        </is>
      </c>
      <c r="B2843" t="n">
        <v>78</v>
      </c>
      <c r="C2843" t="n">
        <v>425921</v>
      </c>
      <c r="D2843" t="inlineStr">
        <is>
          <t>MOORE</t>
        </is>
      </c>
      <c r="E2843" t="inlineStr">
        <is>
          <t>AMBER</t>
        </is>
      </c>
      <c r="F2843">
        <f>CONCATENATE(D2843," ",LEFT(H2843,4),"T=",AU2843,"D=",AV2843,"R=",AW2843,"M=",AX2843,"L=",AY2843,"B=",AZ2843)</f>
        <v/>
      </c>
      <c r="G2843" t="inlineStr">
        <is>
          <t>L</t>
        </is>
      </c>
      <c r="I2843" t="inlineStr">
        <is>
          <t>1999-02-04</t>
        </is>
      </c>
      <c r="J2843" t="inlineStr">
        <is>
          <t>2017-03-29</t>
        </is>
      </c>
      <c r="K2843" t="inlineStr">
        <is>
          <t>CONFIRMATION</t>
        </is>
      </c>
      <c r="M2843" t="inlineStr">
        <is>
          <t>3252 GREENFIELD ST NW</t>
        </is>
      </c>
      <c r="N2843">
        <f>RIGHT(M2843,LEN(M2843)-FIND(" ",M2843))</f>
        <v/>
      </c>
      <c r="P2843" t="inlineStr">
        <is>
          <t>WARREN</t>
        </is>
      </c>
      <c r="Q2843" t="inlineStr">
        <is>
          <t>OH</t>
        </is>
      </c>
      <c r="R2843" t="n">
        <v>44485</v>
      </c>
      <c r="AD2843" t="inlineStr">
        <is>
          <t>TRUMBULL CAREER &amp; TECH CENTER</t>
        </is>
      </c>
      <c r="AE2843" t="inlineStr">
        <is>
          <t>WARREN CITY</t>
        </is>
      </c>
      <c r="AF2843" t="inlineStr">
        <is>
          <t>WARREN CITY SD</t>
        </is>
      </c>
      <c r="AH2843" t="n">
        <v>14</v>
      </c>
      <c r="AI2843" t="n">
        <v>11</v>
      </c>
      <c r="AN2843" t="inlineStr">
        <is>
          <t>WARREN</t>
        </is>
      </c>
      <c r="AO2843" t="inlineStr">
        <is>
          <t>WARREN CITY 1E</t>
        </is>
      </c>
      <c r="AP2843" t="inlineStr">
        <is>
          <t>78-P-ACJ</t>
        </is>
      </c>
      <c r="AQ2843" t="n">
        <v>9</v>
      </c>
      <c r="AR2843" t="n">
        <v>64</v>
      </c>
      <c r="AS2843" t="n">
        <v>32</v>
      </c>
      <c r="AU2843">
        <f>COUNTA($BA$2843:$EH$2843)</f>
        <v/>
      </c>
      <c r="AV2843">
        <f>COUNTIF($BA$2843:$EH$2843,"D")</f>
        <v/>
      </c>
      <c r="AW2843">
        <f>COUNTIF($BA$2843:$EH$2843,"R")</f>
        <v/>
      </c>
      <c r="AX2843">
        <f>IF(BN2843="D",1,0)+IF(BO2843="D",1,0)+IF(BT2843="D",1,0)+IF(BU2843="D",1,0)+IF(BW2843="D",1,0)+IF(CC2843="D",1,0)+IF(CD2843="D",1,0)+IF(CE2843="D",1,0)+IF(CF2843="D",1,0)+IF(CL2843="D",1,0)+IF(CM2843="D",1,0)+IF(CQ2843="D",1,0)+IF(CR2843="D",1,0)+IF(CS2843="D",1,0)+IF(CW2843="D",1,0)+IF(CX2843="D",1,0)+IF(DD2843="D",1,0)+IF(DE2843="D",1,0)+IF(DJ2843="D",1,0)+IF(DK2843="D",1,0)+IF(DO2843="D",1,0)+IF(DP2843="D",1,0)+IF(DQ2843="D",1,0)+IF(DW2843="D",1,0)+IF(DZ2843="D",1,0)+IF(EH2843="D",1,0)</f>
        <v/>
      </c>
      <c r="AY2843">
        <f>IF(DJ2843&lt;&gt;"",1,0)+IF(DK2843&lt;&gt;"",1,0)+IF(DM2843&lt;&gt;"",1,0)+IF(DO2843&lt;&gt;"",1,0)+IF(DP2843&lt;&gt;"",1,0)+IF(DQ2843&lt;&gt;"",1,0)+IF(DS2843&lt;&gt;"",1,0)+IF(DT2843&lt;&gt;"",1,0)+IF(DV2843&lt;&gt;"",1,0)+IF(DW2843&lt;&gt;"",1,0)+IF(DX2843&lt;&gt;"",1,0)+IF(DY2843&lt;&gt;"",1,0)+IF(DZ2843&lt;&gt;"",1,0)+IF(EB2843&lt;&gt;"",1,0)+IF(EC2843&lt;&gt;"",1,0)+IF(ED2843&lt;&gt;"",1,0)+IF(EG2843&lt;&gt;"",1,0)+IF(EH2843&lt;&gt;"",1,0)</f>
        <v/>
      </c>
      <c r="AZ2843">
        <f>IF(EH2843&lt;&gt;"",1,0)</f>
        <v/>
      </c>
      <c r="BB2843" t="inlineStr">
        <is>
          <t>WARREN-WARD 1</t>
        </is>
      </c>
    </row>
    <row r="2844">
      <c r="A2844" t="inlineStr">
        <is>
          <t>OH0023027227</t>
        </is>
      </c>
      <c r="B2844" t="n">
        <v>78</v>
      </c>
      <c r="C2844" t="n">
        <v>405661</v>
      </c>
      <c r="D2844" t="inlineStr">
        <is>
          <t>MOORE</t>
        </is>
      </c>
      <c r="E2844" t="inlineStr">
        <is>
          <t>ALAN</t>
        </is>
      </c>
      <c r="F2844">
        <f>CONCATENATE(D2844," ",LEFT(H2844,4),"T=",AU2844,"D=",AV2844,"R=",AW2844,"M=",AX2844,"L=",AY2844,"B=",AZ2844)</f>
        <v/>
      </c>
      <c r="G2844" t="inlineStr">
        <is>
          <t>C</t>
        </is>
      </c>
      <c r="I2844" t="inlineStr">
        <is>
          <t>1960-01-03</t>
        </is>
      </c>
      <c r="J2844" t="inlineStr">
        <is>
          <t>2019-10-21</t>
        </is>
      </c>
      <c r="K2844" t="inlineStr">
        <is>
          <t>CONFIRMATION</t>
        </is>
      </c>
      <c r="M2844" t="inlineStr">
        <is>
          <t>3523 LYNWOOD DR NW</t>
        </is>
      </c>
      <c r="N2844">
        <f>RIGHT(M2844,LEN(M2844)-FIND(" ",M2844))</f>
        <v/>
      </c>
      <c r="P2844" t="inlineStr">
        <is>
          <t>WARREN</t>
        </is>
      </c>
      <c r="Q2844" t="inlineStr">
        <is>
          <t>OH</t>
        </is>
      </c>
      <c r="R2844" t="n">
        <v>44485</v>
      </c>
      <c r="AD2844" t="inlineStr">
        <is>
          <t>TRUMBULL CAREER &amp; TECH CENTER</t>
        </is>
      </c>
      <c r="AE2844" t="inlineStr">
        <is>
          <t>WARREN CITY</t>
        </is>
      </c>
      <c r="AF2844" t="inlineStr">
        <is>
          <t>WARREN CITY SD</t>
        </is>
      </c>
      <c r="AH2844" t="n">
        <v>14</v>
      </c>
      <c r="AI2844" t="n">
        <v>11</v>
      </c>
      <c r="AN2844" t="inlineStr">
        <is>
          <t>WARREN</t>
        </is>
      </c>
      <c r="AO2844" t="inlineStr">
        <is>
          <t>WARREN CITY 1E</t>
        </is>
      </c>
      <c r="AP2844" t="inlineStr">
        <is>
          <t>78-P-ACJ</t>
        </is>
      </c>
      <c r="AQ2844" t="n">
        <v>9</v>
      </c>
      <c r="AR2844" t="n">
        <v>64</v>
      </c>
      <c r="AS2844" t="n">
        <v>32</v>
      </c>
      <c r="AU2844">
        <f>COUNTA($BA$2844:$EH$2844)</f>
        <v/>
      </c>
      <c r="AV2844">
        <f>COUNTIF($BA$2844:$EH$2844,"D")</f>
        <v/>
      </c>
      <c r="AW2844">
        <f>COUNTIF($BA$2844:$EH$2844,"R")</f>
        <v/>
      </c>
      <c r="AX2844">
        <f>IF(BN2844="D",1,0)+IF(BO2844="D",1,0)+IF(BT2844="D",1,0)+IF(BU2844="D",1,0)+IF(BW2844="D",1,0)+IF(CC2844="D",1,0)+IF(CD2844="D",1,0)+IF(CE2844="D",1,0)+IF(CF2844="D",1,0)+IF(CL2844="D",1,0)+IF(CM2844="D",1,0)+IF(CQ2844="D",1,0)+IF(CR2844="D",1,0)+IF(CS2844="D",1,0)+IF(CW2844="D",1,0)+IF(CX2844="D",1,0)+IF(DD2844="D",1,0)+IF(DE2844="D",1,0)+IF(DJ2844="D",1,0)+IF(DK2844="D",1,0)+IF(DO2844="D",1,0)+IF(DP2844="D",1,0)+IF(DQ2844="D",1,0)+IF(DW2844="D",1,0)+IF(DZ2844="D",1,0)+IF(EH2844="D",1,0)</f>
        <v/>
      </c>
      <c r="AY2844">
        <f>IF(DJ2844&lt;&gt;"",1,0)+IF(DK2844&lt;&gt;"",1,0)+IF(DM2844&lt;&gt;"",1,0)+IF(DO2844&lt;&gt;"",1,0)+IF(DP2844&lt;&gt;"",1,0)+IF(DQ2844&lt;&gt;"",1,0)+IF(DS2844&lt;&gt;"",1,0)+IF(DT2844&lt;&gt;"",1,0)+IF(DV2844&lt;&gt;"",1,0)+IF(DW2844&lt;&gt;"",1,0)+IF(DX2844&lt;&gt;"",1,0)+IF(DY2844&lt;&gt;"",1,0)+IF(DZ2844&lt;&gt;"",1,0)+IF(EB2844&lt;&gt;"",1,0)+IF(EC2844&lt;&gt;"",1,0)+IF(ED2844&lt;&gt;"",1,0)+IF(EG2844&lt;&gt;"",1,0)+IF(EH2844&lt;&gt;"",1,0)</f>
        <v/>
      </c>
      <c r="AZ2844">
        <f>IF(EH2844&lt;&gt;"",1,0)</f>
        <v/>
      </c>
      <c r="BB2844" t="inlineStr">
        <is>
          <t>WARREN-WARD 1</t>
        </is>
      </c>
      <c r="CY2844" t="inlineStr">
        <is>
          <t>X</t>
        </is>
      </c>
    </row>
    <row r="2845">
      <c r="A2845" t="inlineStr">
        <is>
          <t>OH0023335288</t>
        </is>
      </c>
      <c r="B2845" t="n">
        <v>78</v>
      </c>
      <c r="C2845" t="n">
        <v>410550</v>
      </c>
      <c r="D2845" t="inlineStr">
        <is>
          <t>DONADIO</t>
        </is>
      </c>
      <c r="E2845" t="inlineStr">
        <is>
          <t>DAVID</t>
        </is>
      </c>
      <c r="F2845">
        <f>CONCATENATE(D2845," ",LEFT(H2845,4),"T=",AU2845,"D=",AV2845,"R=",AW2845,"M=",AX2845,"L=",AY2845,"B=",AZ2845)</f>
        <v/>
      </c>
      <c r="G2845" t="inlineStr">
        <is>
          <t>C</t>
        </is>
      </c>
      <c r="I2845" t="inlineStr">
        <is>
          <t>1985-07-09</t>
        </is>
      </c>
      <c r="J2845" t="inlineStr">
        <is>
          <t>2016-08-25</t>
        </is>
      </c>
      <c r="K2845" t="inlineStr">
        <is>
          <t>CONFIRMATION</t>
        </is>
      </c>
      <c r="M2845" t="inlineStr">
        <is>
          <t>2786 LEXINGTON AVE NW</t>
        </is>
      </c>
      <c r="N2845">
        <f>RIGHT(M2845,LEN(M2845)-FIND(" ",M2845))</f>
        <v/>
      </c>
      <c r="P2845" t="inlineStr">
        <is>
          <t>WARREN</t>
        </is>
      </c>
      <c r="Q2845" t="inlineStr">
        <is>
          <t>OH</t>
        </is>
      </c>
      <c r="R2845" t="n">
        <v>44485</v>
      </c>
      <c r="AD2845" t="inlineStr">
        <is>
          <t>TRUMBULL CAREER &amp; TECH CENTER</t>
        </is>
      </c>
      <c r="AE2845" t="inlineStr">
        <is>
          <t>WARREN CITY</t>
        </is>
      </c>
      <c r="AF2845" t="inlineStr">
        <is>
          <t>WARREN CITY SD</t>
        </is>
      </c>
      <c r="AH2845" t="n">
        <v>14</v>
      </c>
      <c r="AI2845" t="n">
        <v>11</v>
      </c>
      <c r="AN2845" t="inlineStr">
        <is>
          <t>WARREN</t>
        </is>
      </c>
      <c r="AO2845" t="inlineStr">
        <is>
          <t>WARREN CITY 1E</t>
        </is>
      </c>
      <c r="AP2845" t="inlineStr">
        <is>
          <t>78-P-ACJ</t>
        </is>
      </c>
      <c r="AQ2845" t="n">
        <v>9</v>
      </c>
      <c r="AR2845" t="n">
        <v>64</v>
      </c>
      <c r="AS2845" t="n">
        <v>32</v>
      </c>
      <c r="AU2845">
        <f>COUNTA($BA$2845:$EH$2845)</f>
        <v/>
      </c>
      <c r="AV2845">
        <f>COUNTIF($BA$2845:$EH$2845,"D")</f>
        <v/>
      </c>
      <c r="AW2845">
        <f>COUNTIF($BA$2845:$EH$2845,"R")</f>
        <v/>
      </c>
      <c r="AX2845">
        <f>IF(BN2845="D",1,0)+IF(BO2845="D",1,0)+IF(BT2845="D",1,0)+IF(BU2845="D",1,0)+IF(BW2845="D",1,0)+IF(CC2845="D",1,0)+IF(CD2845="D",1,0)+IF(CE2845="D",1,0)+IF(CF2845="D",1,0)+IF(CL2845="D",1,0)+IF(CM2845="D",1,0)+IF(CQ2845="D",1,0)+IF(CR2845="D",1,0)+IF(CS2845="D",1,0)+IF(CW2845="D",1,0)+IF(CX2845="D",1,0)+IF(DD2845="D",1,0)+IF(DE2845="D",1,0)+IF(DJ2845="D",1,0)+IF(DK2845="D",1,0)+IF(DO2845="D",1,0)+IF(DP2845="D",1,0)+IF(DQ2845="D",1,0)+IF(DW2845="D",1,0)+IF(DZ2845="D",1,0)+IF(EH2845="D",1,0)</f>
        <v/>
      </c>
      <c r="AY2845">
        <f>IF(DJ2845&lt;&gt;"",1,0)+IF(DK2845&lt;&gt;"",1,0)+IF(DM2845&lt;&gt;"",1,0)+IF(DO2845&lt;&gt;"",1,0)+IF(DP2845&lt;&gt;"",1,0)+IF(DQ2845&lt;&gt;"",1,0)+IF(DS2845&lt;&gt;"",1,0)+IF(DT2845&lt;&gt;"",1,0)+IF(DV2845&lt;&gt;"",1,0)+IF(DW2845&lt;&gt;"",1,0)+IF(DX2845&lt;&gt;"",1,0)+IF(DY2845&lt;&gt;"",1,0)+IF(DZ2845&lt;&gt;"",1,0)+IF(EB2845&lt;&gt;"",1,0)+IF(EC2845&lt;&gt;"",1,0)+IF(ED2845&lt;&gt;"",1,0)+IF(EG2845&lt;&gt;"",1,0)+IF(EH2845&lt;&gt;"",1,0)</f>
        <v/>
      </c>
      <c r="AZ2845">
        <f>IF(EH2845&lt;&gt;"",1,0)</f>
        <v/>
      </c>
      <c r="BB2845" t="inlineStr">
        <is>
          <t>WARREN-WARD 1</t>
        </is>
      </c>
      <c r="CY2845" t="inlineStr">
        <is>
          <t>X</t>
        </is>
      </c>
      <c r="DN2845" t="inlineStr">
        <is>
          <t>X</t>
        </is>
      </c>
    </row>
    <row r="2846">
      <c r="A2846" t="inlineStr">
        <is>
          <t>OH0015748303</t>
        </is>
      </c>
      <c r="B2846" t="n">
        <v>78</v>
      </c>
      <c r="C2846" t="n">
        <v>330410</v>
      </c>
      <c r="D2846" t="inlineStr">
        <is>
          <t>ARNOLD</t>
        </is>
      </c>
      <c r="E2846" t="inlineStr">
        <is>
          <t>SONYA</t>
        </is>
      </c>
      <c r="F2846">
        <f>CONCATENATE(D2846," ",LEFT(H2846,4),"T=",AU2846,"D=",AV2846,"R=",AW2846,"M=",AX2846,"L=",AY2846,"B=",AZ2846)</f>
        <v/>
      </c>
      <c r="G2846" t="inlineStr">
        <is>
          <t>N</t>
        </is>
      </c>
      <c r="I2846" t="inlineStr">
        <is>
          <t>1977-04-05</t>
        </is>
      </c>
      <c r="J2846" t="inlineStr">
        <is>
          <t>2017-03-06</t>
        </is>
      </c>
      <c r="K2846" t="inlineStr">
        <is>
          <t>ACTIVE</t>
        </is>
      </c>
      <c r="M2846" t="inlineStr">
        <is>
          <t>3394 ELMHILL DR NW</t>
        </is>
      </c>
      <c r="N2846">
        <f>RIGHT(M2846,LEN(M2846)-FIND(" ",M2846))</f>
        <v/>
      </c>
      <c r="P2846" t="inlineStr">
        <is>
          <t>WARREN</t>
        </is>
      </c>
      <c r="Q2846" t="inlineStr">
        <is>
          <t>OH</t>
        </is>
      </c>
      <c r="R2846" t="n">
        <v>44485</v>
      </c>
      <c r="AD2846" t="inlineStr">
        <is>
          <t>TRUMBULL CAREER &amp; TECH CENTER</t>
        </is>
      </c>
      <c r="AE2846" t="inlineStr">
        <is>
          <t>WARREN CITY</t>
        </is>
      </c>
      <c r="AF2846" t="inlineStr">
        <is>
          <t>WARREN CITY SD</t>
        </is>
      </c>
      <c r="AH2846" t="n">
        <v>14</v>
      </c>
      <c r="AI2846" t="n">
        <v>11</v>
      </c>
      <c r="AN2846" t="inlineStr">
        <is>
          <t>WARREN</t>
        </is>
      </c>
      <c r="AO2846" t="inlineStr">
        <is>
          <t>WARREN CITY 1E</t>
        </is>
      </c>
      <c r="AP2846" t="inlineStr">
        <is>
          <t>78-P-ACJ</t>
        </is>
      </c>
      <c r="AQ2846" t="n">
        <v>9</v>
      </c>
      <c r="AR2846" t="n">
        <v>64</v>
      </c>
      <c r="AS2846" t="n">
        <v>32</v>
      </c>
      <c r="AU2846">
        <f>COUNTA($BA$2846:$EH$2846)</f>
        <v/>
      </c>
      <c r="AV2846">
        <f>COUNTIF($BA$2846:$EH$2846,"D")</f>
        <v/>
      </c>
      <c r="AW2846">
        <f>COUNTIF($BA$2846:$EH$2846,"R")</f>
        <v/>
      </c>
      <c r="AX2846">
        <f>IF(BN2846="D",1,0)+IF(BO2846="D",1,0)+IF(BT2846="D",1,0)+IF(BU2846="D",1,0)+IF(BW2846="D",1,0)+IF(CC2846="D",1,0)+IF(CD2846="D",1,0)+IF(CE2846="D",1,0)+IF(CF2846="D",1,0)+IF(CL2846="D",1,0)+IF(CM2846="D",1,0)+IF(CQ2846="D",1,0)+IF(CR2846="D",1,0)+IF(CS2846="D",1,0)+IF(CW2846="D",1,0)+IF(CX2846="D",1,0)+IF(DD2846="D",1,0)+IF(DE2846="D",1,0)+IF(DJ2846="D",1,0)+IF(DK2846="D",1,0)+IF(DO2846="D",1,0)+IF(DP2846="D",1,0)+IF(DQ2846="D",1,0)+IF(DW2846="D",1,0)+IF(DZ2846="D",1,0)+IF(EH2846="D",1,0)</f>
        <v/>
      </c>
      <c r="AY2846">
        <f>IF(DJ2846&lt;&gt;"",1,0)+IF(DK2846&lt;&gt;"",1,0)+IF(DM2846&lt;&gt;"",1,0)+IF(DO2846&lt;&gt;"",1,0)+IF(DP2846&lt;&gt;"",1,0)+IF(DQ2846&lt;&gt;"",1,0)+IF(DS2846&lt;&gt;"",1,0)+IF(DT2846&lt;&gt;"",1,0)+IF(DV2846&lt;&gt;"",1,0)+IF(DW2846&lt;&gt;"",1,0)+IF(DX2846&lt;&gt;"",1,0)+IF(DY2846&lt;&gt;"",1,0)+IF(DZ2846&lt;&gt;"",1,0)+IF(EB2846&lt;&gt;"",1,0)+IF(EC2846&lt;&gt;"",1,0)+IF(ED2846&lt;&gt;"",1,0)+IF(EG2846&lt;&gt;"",1,0)+IF(EH2846&lt;&gt;"",1,0)</f>
        <v/>
      </c>
      <c r="AZ2846">
        <f>IF(EH2846&lt;&gt;"",1,0)</f>
        <v/>
      </c>
      <c r="BB2846" t="inlineStr">
        <is>
          <t>WARREN-WARD 1</t>
        </is>
      </c>
      <c r="BL2846" t="inlineStr">
        <is>
          <t>X</t>
        </is>
      </c>
      <c r="CA2846" t="inlineStr">
        <is>
          <t>X</t>
        </is>
      </c>
      <c r="CK2846" t="inlineStr">
        <is>
          <t>X</t>
        </is>
      </c>
      <c r="CL2846" t="inlineStr">
        <is>
          <t>D</t>
        </is>
      </c>
      <c r="CN2846" t="inlineStr">
        <is>
          <t>X</t>
        </is>
      </c>
      <c r="CP2846" t="inlineStr">
        <is>
          <t>X</t>
        </is>
      </c>
      <c r="CV2846" t="inlineStr">
        <is>
          <t>X</t>
        </is>
      </c>
      <c r="CW2846" t="inlineStr">
        <is>
          <t>D</t>
        </is>
      </c>
      <c r="CY2846" t="inlineStr">
        <is>
          <t>X</t>
        </is>
      </c>
      <c r="CZ2846" t="inlineStr">
        <is>
          <t>D</t>
        </is>
      </c>
      <c r="DC2846" t="inlineStr">
        <is>
          <t>X</t>
        </is>
      </c>
      <c r="DF2846" t="inlineStr">
        <is>
          <t>X</t>
        </is>
      </c>
      <c r="DI2846" t="inlineStr">
        <is>
          <t>X</t>
        </is>
      </c>
      <c r="DL2846" t="inlineStr">
        <is>
          <t>X</t>
        </is>
      </c>
      <c r="DN2846" t="inlineStr">
        <is>
          <t>X</t>
        </is>
      </c>
      <c r="DO2846" t="inlineStr">
        <is>
          <t>D</t>
        </is>
      </c>
      <c r="DU2846" t="inlineStr">
        <is>
          <t>X</t>
        </is>
      </c>
      <c r="DX2846" t="inlineStr">
        <is>
          <t>X</t>
        </is>
      </c>
      <c r="EA2846" t="inlineStr">
        <is>
          <t>X</t>
        </is>
      </c>
      <c r="EF2846" t="inlineStr">
        <is>
          <t>X</t>
        </is>
      </c>
    </row>
    <row r="2847">
      <c r="A2847" t="inlineStr">
        <is>
          <t>OH0020026630</t>
        </is>
      </c>
      <c r="B2847" t="n">
        <v>78</v>
      </c>
      <c r="C2847" t="n">
        <v>361693</v>
      </c>
      <c r="D2847" t="inlineStr">
        <is>
          <t>TAYLOR</t>
        </is>
      </c>
      <c r="E2847" t="inlineStr">
        <is>
          <t>DONTE</t>
        </is>
      </c>
      <c r="F2847">
        <f>CONCATENATE(D2847," ",LEFT(H2847,4),"T=",AU2847,"D=",AV2847,"R=",AW2847,"M=",AX2847,"L=",AY2847,"B=",AZ2847)</f>
        <v/>
      </c>
      <c r="G2847" t="inlineStr">
        <is>
          <t>R</t>
        </is>
      </c>
      <c r="I2847" t="inlineStr">
        <is>
          <t>1989-02-11</t>
        </is>
      </c>
      <c r="J2847" t="inlineStr">
        <is>
          <t>2019-07-29</t>
        </is>
      </c>
      <c r="K2847" t="inlineStr">
        <is>
          <t>ACTIVE</t>
        </is>
      </c>
      <c r="M2847" t="inlineStr">
        <is>
          <t>2837 LEXINGTON AVE NW</t>
        </is>
      </c>
      <c r="N2847">
        <f>RIGHT(M2847,LEN(M2847)-FIND(" ",M2847))</f>
        <v/>
      </c>
      <c r="P2847" t="inlineStr">
        <is>
          <t>WARREN</t>
        </is>
      </c>
      <c r="Q2847" t="inlineStr">
        <is>
          <t>OH</t>
        </is>
      </c>
      <c r="R2847" t="n">
        <v>44485</v>
      </c>
      <c r="AD2847" t="inlineStr">
        <is>
          <t>TRUMBULL CAREER &amp; TECH CENTER</t>
        </is>
      </c>
      <c r="AE2847" t="inlineStr">
        <is>
          <t>WARREN CITY</t>
        </is>
      </c>
      <c r="AF2847" t="inlineStr">
        <is>
          <t>WARREN CITY SD</t>
        </is>
      </c>
      <c r="AH2847" t="n">
        <v>14</v>
      </c>
      <c r="AI2847" t="n">
        <v>11</v>
      </c>
      <c r="AN2847" t="inlineStr">
        <is>
          <t>WARREN</t>
        </is>
      </c>
      <c r="AO2847" t="inlineStr">
        <is>
          <t>WARREN CITY 1E</t>
        </is>
      </c>
      <c r="AP2847" t="inlineStr">
        <is>
          <t>78-P-ACJ</t>
        </is>
      </c>
      <c r="AQ2847" t="n">
        <v>9</v>
      </c>
      <c r="AR2847" t="n">
        <v>64</v>
      </c>
      <c r="AS2847" t="n">
        <v>32</v>
      </c>
      <c r="AU2847">
        <f>COUNTA($BA$2847:$EH$2847)</f>
        <v/>
      </c>
      <c r="AV2847">
        <f>COUNTIF($BA$2847:$EH$2847,"D")</f>
        <v/>
      </c>
      <c r="AW2847">
        <f>COUNTIF($BA$2847:$EH$2847,"R")</f>
        <v/>
      </c>
      <c r="AX2847">
        <f>IF(BN2847="D",1,0)+IF(BO2847="D",1,0)+IF(BT2847="D",1,0)+IF(BU2847="D",1,0)+IF(BW2847="D",1,0)+IF(CC2847="D",1,0)+IF(CD2847="D",1,0)+IF(CE2847="D",1,0)+IF(CF2847="D",1,0)+IF(CL2847="D",1,0)+IF(CM2847="D",1,0)+IF(CQ2847="D",1,0)+IF(CR2847="D",1,0)+IF(CS2847="D",1,0)+IF(CW2847="D",1,0)+IF(CX2847="D",1,0)+IF(DD2847="D",1,0)+IF(DE2847="D",1,0)+IF(DJ2847="D",1,0)+IF(DK2847="D",1,0)+IF(DO2847="D",1,0)+IF(DP2847="D",1,0)+IF(DQ2847="D",1,0)+IF(DW2847="D",1,0)+IF(DZ2847="D",1,0)+IF(EH2847="D",1,0)</f>
        <v/>
      </c>
      <c r="AY2847">
        <f>IF(DJ2847&lt;&gt;"",1,0)+IF(DK2847&lt;&gt;"",1,0)+IF(DM2847&lt;&gt;"",1,0)+IF(DO2847&lt;&gt;"",1,0)+IF(DP2847&lt;&gt;"",1,0)+IF(DQ2847&lt;&gt;"",1,0)+IF(DS2847&lt;&gt;"",1,0)+IF(DT2847&lt;&gt;"",1,0)+IF(DV2847&lt;&gt;"",1,0)+IF(DW2847&lt;&gt;"",1,0)+IF(DX2847&lt;&gt;"",1,0)+IF(DY2847&lt;&gt;"",1,0)+IF(DZ2847&lt;&gt;"",1,0)+IF(EB2847&lt;&gt;"",1,0)+IF(EC2847&lt;&gt;"",1,0)+IF(ED2847&lt;&gt;"",1,0)+IF(EG2847&lt;&gt;"",1,0)+IF(EH2847&lt;&gt;"",1,0)</f>
        <v/>
      </c>
      <c r="AZ2847">
        <f>IF(EH2847&lt;&gt;"",1,0)</f>
        <v/>
      </c>
      <c r="BB2847" t="inlineStr">
        <is>
          <t>WARREN-WARD 1</t>
        </is>
      </c>
      <c r="CA2847" t="inlineStr">
        <is>
          <t>X</t>
        </is>
      </c>
      <c r="DN2847" t="inlineStr">
        <is>
          <t>X</t>
        </is>
      </c>
      <c r="DU2847" t="inlineStr">
        <is>
          <t>X</t>
        </is>
      </c>
      <c r="EF2847" t="inlineStr">
        <is>
          <t>X</t>
        </is>
      </c>
    </row>
    <row r="2848">
      <c r="A2848" t="inlineStr">
        <is>
          <t>OH0020102102</t>
        </is>
      </c>
      <c r="B2848" t="n">
        <v>78</v>
      </c>
      <c r="C2848" t="n">
        <v>362877</v>
      </c>
      <c r="D2848" t="inlineStr">
        <is>
          <t>JACKSON</t>
        </is>
      </c>
      <c r="E2848" t="inlineStr">
        <is>
          <t>KENNY</t>
        </is>
      </c>
      <c r="F2848">
        <f>CONCATENATE(D2848," ",LEFT(H2848,4),"T=",AU2848,"D=",AV2848,"R=",AW2848,"M=",AX2848,"L=",AY2848,"B=",AZ2848)</f>
        <v/>
      </c>
      <c r="G2848" t="inlineStr">
        <is>
          <t>D</t>
        </is>
      </c>
      <c r="H2848" t="inlineStr">
        <is>
          <t>JR</t>
        </is>
      </c>
      <c r="I2848" t="inlineStr">
        <is>
          <t>1990-09-22</t>
        </is>
      </c>
      <c r="J2848" t="inlineStr">
        <is>
          <t>2021-10-25</t>
        </is>
      </c>
      <c r="K2848" t="inlineStr">
        <is>
          <t>CONFIRMATION</t>
        </is>
      </c>
      <c r="M2848" t="inlineStr">
        <is>
          <t>2910 LEXINGTON AVE NW</t>
        </is>
      </c>
      <c r="N2848">
        <f>RIGHT(M2848,LEN(M2848)-FIND(" ",M2848))</f>
        <v/>
      </c>
      <c r="P2848" t="inlineStr">
        <is>
          <t>WARREN</t>
        </is>
      </c>
      <c r="Q2848" t="inlineStr">
        <is>
          <t>OH</t>
        </is>
      </c>
      <c r="R2848" t="n">
        <v>44485</v>
      </c>
      <c r="AD2848" t="inlineStr">
        <is>
          <t>TRUMBULL CAREER &amp; TECH CENTER</t>
        </is>
      </c>
      <c r="AE2848" t="inlineStr">
        <is>
          <t>WARREN CITY</t>
        </is>
      </c>
      <c r="AF2848" t="inlineStr">
        <is>
          <t>WARREN CITY SD</t>
        </is>
      </c>
      <c r="AH2848" t="n">
        <v>14</v>
      </c>
      <c r="AI2848" t="n">
        <v>11</v>
      </c>
      <c r="AN2848" t="inlineStr">
        <is>
          <t>WARREN</t>
        </is>
      </c>
      <c r="AO2848" t="inlineStr">
        <is>
          <t>WARREN CITY 1E</t>
        </is>
      </c>
      <c r="AP2848" t="inlineStr">
        <is>
          <t>78-P-ACJ</t>
        </is>
      </c>
      <c r="AQ2848" t="n">
        <v>9</v>
      </c>
      <c r="AR2848" t="n">
        <v>64</v>
      </c>
      <c r="AS2848" t="n">
        <v>32</v>
      </c>
      <c r="AU2848">
        <f>COUNTA($BA$2848:$EH$2848)</f>
        <v/>
      </c>
      <c r="AV2848">
        <f>COUNTIF($BA$2848:$EH$2848,"D")</f>
        <v/>
      </c>
      <c r="AW2848">
        <f>COUNTIF($BA$2848:$EH$2848,"R")</f>
        <v/>
      </c>
      <c r="AX2848">
        <f>IF(BN2848="D",1,0)+IF(BO2848="D",1,0)+IF(BT2848="D",1,0)+IF(BU2848="D",1,0)+IF(BW2848="D",1,0)+IF(CC2848="D",1,0)+IF(CD2848="D",1,0)+IF(CE2848="D",1,0)+IF(CF2848="D",1,0)+IF(CL2848="D",1,0)+IF(CM2848="D",1,0)+IF(CQ2848="D",1,0)+IF(CR2848="D",1,0)+IF(CS2848="D",1,0)+IF(CW2848="D",1,0)+IF(CX2848="D",1,0)+IF(DD2848="D",1,0)+IF(DE2848="D",1,0)+IF(DJ2848="D",1,0)+IF(DK2848="D",1,0)+IF(DO2848="D",1,0)+IF(DP2848="D",1,0)+IF(DQ2848="D",1,0)+IF(DW2848="D",1,0)+IF(DZ2848="D",1,0)+IF(EH2848="D",1,0)</f>
        <v/>
      </c>
      <c r="AY2848">
        <f>IF(DJ2848&lt;&gt;"",1,0)+IF(DK2848&lt;&gt;"",1,0)+IF(DM2848&lt;&gt;"",1,0)+IF(DO2848&lt;&gt;"",1,0)+IF(DP2848&lt;&gt;"",1,0)+IF(DQ2848&lt;&gt;"",1,0)+IF(DS2848&lt;&gt;"",1,0)+IF(DT2848&lt;&gt;"",1,0)+IF(DV2848&lt;&gt;"",1,0)+IF(DW2848&lt;&gt;"",1,0)+IF(DX2848&lt;&gt;"",1,0)+IF(DY2848&lt;&gt;"",1,0)+IF(DZ2848&lt;&gt;"",1,0)+IF(EB2848&lt;&gt;"",1,0)+IF(EC2848&lt;&gt;"",1,0)+IF(ED2848&lt;&gt;"",1,0)+IF(EG2848&lt;&gt;"",1,0)+IF(EH2848&lt;&gt;"",1,0)</f>
        <v/>
      </c>
      <c r="AZ2848">
        <f>IF(EH2848&lt;&gt;"",1,0)</f>
        <v/>
      </c>
      <c r="BB2848" t="inlineStr">
        <is>
          <t>WARREN-WARD 1</t>
        </is>
      </c>
      <c r="CP2848" t="inlineStr">
        <is>
          <t>X</t>
        </is>
      </c>
    </row>
    <row r="2849">
      <c r="A2849" t="inlineStr">
        <is>
          <t>OH0024746420</t>
        </is>
      </c>
      <c r="B2849" t="n">
        <v>78</v>
      </c>
      <c r="C2849" t="n">
        <v>434492</v>
      </c>
      <c r="D2849" t="inlineStr">
        <is>
          <t>BOSLEY</t>
        </is>
      </c>
      <c r="E2849" t="inlineStr">
        <is>
          <t>STEVEN</t>
        </is>
      </c>
      <c r="F2849">
        <f>CONCATENATE(D2849," ",LEFT(H2849,4),"T=",AU2849,"D=",AV2849,"R=",AW2849,"M=",AX2849,"L=",AY2849,"B=",AZ2849)</f>
        <v/>
      </c>
      <c r="G2849" t="inlineStr">
        <is>
          <t>RAY</t>
        </is>
      </c>
      <c r="I2849" t="inlineStr">
        <is>
          <t>1989-08-24</t>
        </is>
      </c>
      <c r="J2849" t="inlineStr">
        <is>
          <t>2022-10-03</t>
        </is>
      </c>
      <c r="K2849" t="inlineStr">
        <is>
          <t>ACTIVE</t>
        </is>
      </c>
      <c r="M2849" t="inlineStr">
        <is>
          <t>3085 GREENFIELD ST NW</t>
        </is>
      </c>
      <c r="N2849">
        <f>RIGHT(M2849,LEN(M2849)-FIND(" ",M2849))</f>
        <v/>
      </c>
      <c r="P2849" t="inlineStr">
        <is>
          <t>WARREN</t>
        </is>
      </c>
      <c r="Q2849" t="inlineStr">
        <is>
          <t>OH</t>
        </is>
      </c>
      <c r="R2849" t="n">
        <v>44485</v>
      </c>
      <c r="AD2849" t="inlineStr">
        <is>
          <t>TRUMBULL CAREER &amp; TECH CENTER</t>
        </is>
      </c>
      <c r="AE2849" t="inlineStr">
        <is>
          <t>WARREN CITY</t>
        </is>
      </c>
      <c r="AF2849" t="inlineStr">
        <is>
          <t>WARREN CITY SD</t>
        </is>
      </c>
      <c r="AH2849" t="n">
        <v>14</v>
      </c>
      <c r="AI2849" t="n">
        <v>11</v>
      </c>
      <c r="AN2849" t="inlineStr">
        <is>
          <t>WARREN</t>
        </is>
      </c>
      <c r="AO2849" t="inlineStr">
        <is>
          <t>WARREN CITY 1E</t>
        </is>
      </c>
      <c r="AP2849" t="inlineStr">
        <is>
          <t>78-P-ACJ</t>
        </is>
      </c>
      <c r="AQ2849" t="n">
        <v>9</v>
      </c>
      <c r="AR2849" t="n">
        <v>64</v>
      </c>
      <c r="AS2849" t="n">
        <v>32</v>
      </c>
      <c r="AU2849">
        <f>COUNTA($BA$2849:$EH$2849)</f>
        <v/>
      </c>
      <c r="AV2849">
        <f>COUNTIF($BA$2849:$EH$2849,"D")</f>
        <v/>
      </c>
      <c r="AW2849">
        <f>COUNTIF($BA$2849:$EH$2849,"R")</f>
        <v/>
      </c>
      <c r="AX2849">
        <f>IF(BN2849="D",1,0)+IF(BO2849="D",1,0)+IF(BT2849="D",1,0)+IF(BU2849="D",1,0)+IF(BW2849="D",1,0)+IF(CC2849="D",1,0)+IF(CD2849="D",1,0)+IF(CE2849="D",1,0)+IF(CF2849="D",1,0)+IF(CL2849="D",1,0)+IF(CM2849="D",1,0)+IF(CQ2849="D",1,0)+IF(CR2849="D",1,0)+IF(CS2849="D",1,0)+IF(CW2849="D",1,0)+IF(CX2849="D",1,0)+IF(DD2849="D",1,0)+IF(DE2849="D",1,0)+IF(DJ2849="D",1,0)+IF(DK2849="D",1,0)+IF(DO2849="D",1,0)+IF(DP2849="D",1,0)+IF(DQ2849="D",1,0)+IF(DW2849="D",1,0)+IF(DZ2849="D",1,0)+IF(EH2849="D",1,0)</f>
        <v/>
      </c>
      <c r="AY2849">
        <f>IF(DJ2849&lt;&gt;"",1,0)+IF(DK2849&lt;&gt;"",1,0)+IF(DM2849&lt;&gt;"",1,0)+IF(DO2849&lt;&gt;"",1,0)+IF(DP2849&lt;&gt;"",1,0)+IF(DQ2849&lt;&gt;"",1,0)+IF(DS2849&lt;&gt;"",1,0)+IF(DT2849&lt;&gt;"",1,0)+IF(DV2849&lt;&gt;"",1,0)+IF(DW2849&lt;&gt;"",1,0)+IF(DX2849&lt;&gt;"",1,0)+IF(DY2849&lt;&gt;"",1,0)+IF(DZ2849&lt;&gt;"",1,0)+IF(EB2849&lt;&gt;"",1,0)+IF(EC2849&lt;&gt;"",1,0)+IF(ED2849&lt;&gt;"",1,0)+IF(EG2849&lt;&gt;"",1,0)+IF(EH2849&lt;&gt;"",1,0)</f>
        <v/>
      </c>
      <c r="AZ2849">
        <f>IF(EH2849&lt;&gt;"",1,0)</f>
        <v/>
      </c>
      <c r="BB2849" t="inlineStr">
        <is>
          <t>WARREN-WARD 1</t>
        </is>
      </c>
    </row>
    <row r="2850">
      <c r="A2850" t="inlineStr">
        <is>
          <t>OH0022152863</t>
        </is>
      </c>
      <c r="B2850" t="n">
        <v>78</v>
      </c>
      <c r="C2850" t="n">
        <v>391702</v>
      </c>
      <c r="D2850" t="inlineStr">
        <is>
          <t>COWAN</t>
        </is>
      </c>
      <c r="E2850" t="inlineStr">
        <is>
          <t>RAVEN</t>
        </is>
      </c>
      <c r="F2850">
        <f>CONCATENATE(D2850," ",LEFT(H2850,4),"T=",AU2850,"D=",AV2850,"R=",AW2850,"M=",AX2850,"L=",AY2850,"B=",AZ2850)</f>
        <v/>
      </c>
      <c r="G2850" t="inlineStr">
        <is>
          <t>C</t>
        </is>
      </c>
      <c r="I2850" t="inlineStr">
        <is>
          <t>1991-01-15</t>
        </is>
      </c>
      <c r="J2850" t="inlineStr">
        <is>
          <t>2017-02-21</t>
        </is>
      </c>
      <c r="K2850" t="inlineStr">
        <is>
          <t>CONFIRMATION</t>
        </is>
      </c>
      <c r="M2850" t="inlineStr">
        <is>
          <t>2921 RED FOX RUN DR NW</t>
        </is>
      </c>
      <c r="N2850">
        <f>RIGHT(M2850,LEN(M2850)-FIND(" ",M2850))</f>
        <v/>
      </c>
      <c r="P2850" t="inlineStr">
        <is>
          <t>WARREN</t>
        </is>
      </c>
      <c r="Q2850" t="inlineStr">
        <is>
          <t>OH</t>
        </is>
      </c>
      <c r="R2850" t="n">
        <v>44485</v>
      </c>
      <c r="AD2850" t="inlineStr">
        <is>
          <t>TRUMBULL CAREER &amp; TECH CENTER</t>
        </is>
      </c>
      <c r="AE2850" t="inlineStr">
        <is>
          <t>WARREN CITY</t>
        </is>
      </c>
      <c r="AF2850" t="inlineStr">
        <is>
          <t>WARREN CITY SD</t>
        </is>
      </c>
      <c r="AH2850" t="n">
        <v>14</v>
      </c>
      <c r="AI2850" t="n">
        <v>11</v>
      </c>
      <c r="AN2850" t="inlineStr">
        <is>
          <t>WARREN</t>
        </is>
      </c>
      <c r="AO2850" t="inlineStr">
        <is>
          <t>WARREN CITY 1E</t>
        </is>
      </c>
      <c r="AP2850" t="inlineStr">
        <is>
          <t>78-P-ACJ</t>
        </is>
      </c>
      <c r="AQ2850" t="n">
        <v>9</v>
      </c>
      <c r="AR2850" t="n">
        <v>64</v>
      </c>
      <c r="AS2850" t="n">
        <v>32</v>
      </c>
      <c r="AU2850">
        <f>COUNTA($BA$2850:$EH$2850)</f>
        <v/>
      </c>
      <c r="AV2850">
        <f>COUNTIF($BA$2850:$EH$2850,"D")</f>
        <v/>
      </c>
      <c r="AW2850">
        <f>COUNTIF($BA$2850:$EH$2850,"R")</f>
        <v/>
      </c>
      <c r="AX2850">
        <f>IF(BN2850="D",1,0)+IF(BO2850="D",1,0)+IF(BT2850="D",1,0)+IF(BU2850="D",1,0)+IF(BW2850="D",1,0)+IF(CC2850="D",1,0)+IF(CD2850="D",1,0)+IF(CE2850="D",1,0)+IF(CF2850="D",1,0)+IF(CL2850="D",1,0)+IF(CM2850="D",1,0)+IF(CQ2850="D",1,0)+IF(CR2850="D",1,0)+IF(CS2850="D",1,0)+IF(CW2850="D",1,0)+IF(CX2850="D",1,0)+IF(DD2850="D",1,0)+IF(DE2850="D",1,0)+IF(DJ2850="D",1,0)+IF(DK2850="D",1,0)+IF(DO2850="D",1,0)+IF(DP2850="D",1,0)+IF(DQ2850="D",1,0)+IF(DW2850="D",1,0)+IF(DZ2850="D",1,0)+IF(EH2850="D",1,0)</f>
        <v/>
      </c>
      <c r="AY2850">
        <f>IF(DJ2850&lt;&gt;"",1,0)+IF(DK2850&lt;&gt;"",1,0)+IF(DM2850&lt;&gt;"",1,0)+IF(DO2850&lt;&gt;"",1,0)+IF(DP2850&lt;&gt;"",1,0)+IF(DQ2850&lt;&gt;"",1,0)+IF(DS2850&lt;&gt;"",1,0)+IF(DT2850&lt;&gt;"",1,0)+IF(DV2850&lt;&gt;"",1,0)+IF(DW2850&lt;&gt;"",1,0)+IF(DX2850&lt;&gt;"",1,0)+IF(DY2850&lt;&gt;"",1,0)+IF(DZ2850&lt;&gt;"",1,0)+IF(EB2850&lt;&gt;"",1,0)+IF(EC2850&lt;&gt;"",1,0)+IF(ED2850&lt;&gt;"",1,0)+IF(EG2850&lt;&gt;"",1,0)+IF(EH2850&lt;&gt;"",1,0)</f>
        <v/>
      </c>
      <c r="AZ2850">
        <f>IF(EH2850&lt;&gt;"",1,0)</f>
        <v/>
      </c>
      <c r="BB2850" t="inlineStr">
        <is>
          <t>WARREN-WARD 1</t>
        </is>
      </c>
      <c r="CP2850" t="inlineStr">
        <is>
          <t>X</t>
        </is>
      </c>
    </row>
    <row r="2851">
      <c r="A2851" t="inlineStr">
        <is>
          <t>OH0018823638</t>
        </is>
      </c>
      <c r="B2851" t="n">
        <v>78</v>
      </c>
      <c r="C2851" t="n">
        <v>345122</v>
      </c>
      <c r="D2851" t="inlineStr">
        <is>
          <t>KIRK</t>
        </is>
      </c>
      <c r="E2851" t="inlineStr">
        <is>
          <t>JENNIFER</t>
        </is>
      </c>
      <c r="F2851">
        <f>CONCATENATE(D2851," ",LEFT(H2851,4),"T=",AU2851,"D=",AV2851,"R=",AW2851,"M=",AX2851,"L=",AY2851,"B=",AZ2851)</f>
        <v/>
      </c>
      <c r="I2851" t="inlineStr">
        <is>
          <t>1980-02-17</t>
        </is>
      </c>
      <c r="J2851" t="inlineStr">
        <is>
          <t>2023-02-17</t>
        </is>
      </c>
      <c r="K2851" t="inlineStr">
        <is>
          <t>ACTIVE</t>
        </is>
      </c>
      <c r="M2851" t="inlineStr">
        <is>
          <t>3329 OLIAN AVE NW</t>
        </is>
      </c>
      <c r="N2851">
        <f>RIGHT(M2851,LEN(M2851)-FIND(" ",M2851))</f>
        <v/>
      </c>
      <c r="P2851" t="inlineStr">
        <is>
          <t>WARREN</t>
        </is>
      </c>
      <c r="Q2851" t="inlineStr">
        <is>
          <t>OH</t>
        </is>
      </c>
      <c r="R2851" t="n">
        <v>44485</v>
      </c>
      <c r="AD2851" t="inlineStr">
        <is>
          <t>TRUMBULL CAREER &amp; TECH CENTER</t>
        </is>
      </c>
      <c r="AE2851" t="inlineStr">
        <is>
          <t>WARREN CITY</t>
        </is>
      </c>
      <c r="AF2851" t="inlineStr">
        <is>
          <t>WARREN CITY SD</t>
        </is>
      </c>
      <c r="AH2851" t="n">
        <v>14</v>
      </c>
      <c r="AI2851" t="n">
        <v>11</v>
      </c>
      <c r="AN2851" t="inlineStr">
        <is>
          <t>WARREN</t>
        </is>
      </c>
      <c r="AO2851" t="inlineStr">
        <is>
          <t>WARREN CITY 1E</t>
        </is>
      </c>
      <c r="AP2851" t="inlineStr">
        <is>
          <t>78-P-ACJ</t>
        </is>
      </c>
      <c r="AQ2851" t="n">
        <v>9</v>
      </c>
      <c r="AR2851" t="n">
        <v>64</v>
      </c>
      <c r="AS2851" t="n">
        <v>32</v>
      </c>
      <c r="AU2851">
        <f>COUNTA($BA$2851:$EH$2851)</f>
        <v/>
      </c>
      <c r="AV2851">
        <f>COUNTIF($BA$2851:$EH$2851,"D")</f>
        <v/>
      </c>
      <c r="AW2851">
        <f>COUNTIF($BA$2851:$EH$2851,"R")</f>
        <v/>
      </c>
      <c r="AX2851">
        <f>IF(BN2851="D",1,0)+IF(BO2851="D",1,0)+IF(BT2851="D",1,0)+IF(BU2851="D",1,0)+IF(BW2851="D",1,0)+IF(CC2851="D",1,0)+IF(CD2851="D",1,0)+IF(CE2851="D",1,0)+IF(CF2851="D",1,0)+IF(CL2851="D",1,0)+IF(CM2851="D",1,0)+IF(CQ2851="D",1,0)+IF(CR2851="D",1,0)+IF(CS2851="D",1,0)+IF(CW2851="D",1,0)+IF(CX2851="D",1,0)+IF(DD2851="D",1,0)+IF(DE2851="D",1,0)+IF(DJ2851="D",1,0)+IF(DK2851="D",1,0)+IF(DO2851="D",1,0)+IF(DP2851="D",1,0)+IF(DQ2851="D",1,0)+IF(DW2851="D",1,0)+IF(DZ2851="D",1,0)+IF(EH2851="D",1,0)</f>
        <v/>
      </c>
      <c r="AY2851">
        <f>IF(DJ2851&lt;&gt;"",1,0)+IF(DK2851&lt;&gt;"",1,0)+IF(DM2851&lt;&gt;"",1,0)+IF(DO2851&lt;&gt;"",1,0)+IF(DP2851&lt;&gt;"",1,0)+IF(DQ2851&lt;&gt;"",1,0)+IF(DS2851&lt;&gt;"",1,0)+IF(DT2851&lt;&gt;"",1,0)+IF(DV2851&lt;&gt;"",1,0)+IF(DW2851&lt;&gt;"",1,0)+IF(DX2851&lt;&gt;"",1,0)+IF(DY2851&lt;&gt;"",1,0)+IF(DZ2851&lt;&gt;"",1,0)+IF(EB2851&lt;&gt;"",1,0)+IF(EC2851&lt;&gt;"",1,0)+IF(ED2851&lt;&gt;"",1,0)+IF(EG2851&lt;&gt;"",1,0)+IF(EH2851&lt;&gt;"",1,0)</f>
        <v/>
      </c>
      <c r="AZ2851">
        <f>IF(EH2851&lt;&gt;"",1,0)</f>
        <v/>
      </c>
      <c r="BB2851" t="inlineStr">
        <is>
          <t>WARREN-WARD 1</t>
        </is>
      </c>
      <c r="CA2851" t="inlineStr">
        <is>
          <t>X</t>
        </is>
      </c>
      <c r="CP2851" t="inlineStr">
        <is>
          <t>X</t>
        </is>
      </c>
      <c r="CT2851" t="inlineStr">
        <is>
          <t>X</t>
        </is>
      </c>
      <c r="DC2851" t="inlineStr">
        <is>
          <t>X</t>
        </is>
      </c>
      <c r="DN2851" t="inlineStr">
        <is>
          <t>X</t>
        </is>
      </c>
      <c r="EF2851" t="inlineStr">
        <is>
          <t>X</t>
        </is>
      </c>
    </row>
    <row r="2852">
      <c r="A2852" t="inlineStr">
        <is>
          <t>OH0015781150</t>
        </is>
      </c>
      <c r="B2852" t="n">
        <v>78</v>
      </c>
      <c r="C2852" t="n">
        <v>291758</v>
      </c>
      <c r="D2852" t="inlineStr">
        <is>
          <t>RUDOLPH</t>
        </is>
      </c>
      <c r="E2852" t="inlineStr">
        <is>
          <t>AMBER</t>
        </is>
      </c>
      <c r="F2852">
        <f>CONCATENATE(D2852," ",LEFT(H2852,4),"T=",AU2852,"D=",AV2852,"R=",AW2852,"M=",AX2852,"L=",AY2852,"B=",AZ2852)</f>
        <v/>
      </c>
      <c r="I2852" t="inlineStr">
        <is>
          <t>1981-01-31</t>
        </is>
      </c>
      <c r="J2852" t="inlineStr">
        <is>
          <t>2016-09-02</t>
        </is>
      </c>
      <c r="K2852" t="inlineStr">
        <is>
          <t>CONFIRMATION</t>
        </is>
      </c>
      <c r="M2852" t="inlineStr">
        <is>
          <t>3545 LYNWOOD DR NW</t>
        </is>
      </c>
      <c r="N2852">
        <f>RIGHT(M2852,LEN(M2852)-FIND(" ",M2852))</f>
        <v/>
      </c>
      <c r="P2852" t="inlineStr">
        <is>
          <t>WARREN</t>
        </is>
      </c>
      <c r="Q2852" t="inlineStr">
        <is>
          <t>OH</t>
        </is>
      </c>
      <c r="R2852" t="n">
        <v>44485</v>
      </c>
      <c r="AD2852" t="inlineStr">
        <is>
          <t>TRUMBULL CAREER &amp; TECH CENTER</t>
        </is>
      </c>
      <c r="AE2852" t="inlineStr">
        <is>
          <t>WARREN CITY</t>
        </is>
      </c>
      <c r="AF2852" t="inlineStr">
        <is>
          <t>WARREN CITY SD</t>
        </is>
      </c>
      <c r="AH2852" t="n">
        <v>14</v>
      </c>
      <c r="AI2852" t="n">
        <v>11</v>
      </c>
      <c r="AN2852" t="inlineStr">
        <is>
          <t>WARREN</t>
        </is>
      </c>
      <c r="AO2852" t="inlineStr">
        <is>
          <t>WARREN CITY 1E</t>
        </is>
      </c>
      <c r="AP2852" t="inlineStr">
        <is>
          <t>78-P-ACJ</t>
        </is>
      </c>
      <c r="AQ2852" t="n">
        <v>9</v>
      </c>
      <c r="AR2852" t="n">
        <v>64</v>
      </c>
      <c r="AS2852" t="n">
        <v>32</v>
      </c>
      <c r="AU2852">
        <f>COUNTA($BA$2852:$EH$2852)</f>
        <v/>
      </c>
      <c r="AV2852">
        <f>COUNTIF($BA$2852:$EH$2852,"D")</f>
        <v/>
      </c>
      <c r="AW2852">
        <f>COUNTIF($BA$2852:$EH$2852,"R")</f>
        <v/>
      </c>
      <c r="AX2852">
        <f>IF(BN2852="D",1,0)+IF(BO2852="D",1,0)+IF(BT2852="D",1,0)+IF(BU2852="D",1,0)+IF(BW2852="D",1,0)+IF(CC2852="D",1,0)+IF(CD2852="D",1,0)+IF(CE2852="D",1,0)+IF(CF2852="D",1,0)+IF(CL2852="D",1,0)+IF(CM2852="D",1,0)+IF(CQ2852="D",1,0)+IF(CR2852="D",1,0)+IF(CS2852="D",1,0)+IF(CW2852="D",1,0)+IF(CX2852="D",1,0)+IF(DD2852="D",1,0)+IF(DE2852="D",1,0)+IF(DJ2852="D",1,0)+IF(DK2852="D",1,0)+IF(DO2852="D",1,0)+IF(DP2852="D",1,0)+IF(DQ2852="D",1,0)+IF(DW2852="D",1,0)+IF(DZ2852="D",1,0)+IF(EH2852="D",1,0)</f>
        <v/>
      </c>
      <c r="AY2852">
        <f>IF(DJ2852&lt;&gt;"",1,0)+IF(DK2852&lt;&gt;"",1,0)+IF(DM2852&lt;&gt;"",1,0)+IF(DO2852&lt;&gt;"",1,0)+IF(DP2852&lt;&gt;"",1,0)+IF(DQ2852&lt;&gt;"",1,0)+IF(DS2852&lt;&gt;"",1,0)+IF(DT2852&lt;&gt;"",1,0)+IF(DV2852&lt;&gt;"",1,0)+IF(DW2852&lt;&gt;"",1,0)+IF(DX2852&lt;&gt;"",1,0)+IF(DY2852&lt;&gt;"",1,0)+IF(DZ2852&lt;&gt;"",1,0)+IF(EB2852&lt;&gt;"",1,0)+IF(EC2852&lt;&gt;"",1,0)+IF(ED2852&lt;&gt;"",1,0)+IF(EG2852&lt;&gt;"",1,0)+IF(EH2852&lt;&gt;"",1,0)</f>
        <v/>
      </c>
      <c r="AZ2852">
        <f>IF(EH2852&lt;&gt;"",1,0)</f>
        <v/>
      </c>
      <c r="BB2852" t="inlineStr">
        <is>
          <t>WARREN-WARD 1</t>
        </is>
      </c>
    </row>
    <row r="2853">
      <c r="A2853" t="inlineStr">
        <is>
          <t>OH0015688472</t>
        </is>
      </c>
      <c r="B2853" t="n">
        <v>78</v>
      </c>
      <c r="C2853" t="n">
        <v>12972</v>
      </c>
      <c r="D2853" t="inlineStr">
        <is>
          <t>JUILLERAT</t>
        </is>
      </c>
      <c r="E2853" t="inlineStr">
        <is>
          <t>PATRICIA</t>
        </is>
      </c>
      <c r="F2853">
        <f>CONCATENATE(D2853," ",LEFT(H2853,4),"T=",AU2853,"D=",AV2853,"R=",AW2853,"M=",AX2853,"L=",AY2853,"B=",AZ2853)</f>
        <v/>
      </c>
      <c r="G2853" t="inlineStr">
        <is>
          <t>A</t>
        </is>
      </c>
      <c r="I2853" t="inlineStr">
        <is>
          <t>1939-04-17</t>
        </is>
      </c>
      <c r="J2853" t="inlineStr">
        <is>
          <t>2008-09-03</t>
        </is>
      </c>
      <c r="K2853" t="inlineStr">
        <is>
          <t>ACTIVE</t>
        </is>
      </c>
      <c r="M2853" t="inlineStr">
        <is>
          <t>3346 TANYA AVE NW</t>
        </is>
      </c>
      <c r="N2853">
        <f>RIGHT(M2853,LEN(M2853)-FIND(" ",M2853))</f>
        <v/>
      </c>
      <c r="P2853" t="inlineStr">
        <is>
          <t>WARREN</t>
        </is>
      </c>
      <c r="Q2853" t="inlineStr">
        <is>
          <t>OH</t>
        </is>
      </c>
      <c r="R2853" t="n">
        <v>44485</v>
      </c>
      <c r="AD2853" t="inlineStr">
        <is>
          <t>TRUMBULL CAREER &amp; TECH CENTER</t>
        </is>
      </c>
      <c r="AE2853" t="inlineStr">
        <is>
          <t>WARREN CITY</t>
        </is>
      </c>
      <c r="AF2853" t="inlineStr">
        <is>
          <t>WARREN CITY SD</t>
        </is>
      </c>
      <c r="AH2853" t="n">
        <v>14</v>
      </c>
      <c r="AI2853" t="n">
        <v>11</v>
      </c>
      <c r="AN2853" t="inlineStr">
        <is>
          <t>WARREN</t>
        </is>
      </c>
      <c r="AO2853" t="inlineStr">
        <is>
          <t>WARREN CITY 1E</t>
        </is>
      </c>
      <c r="AP2853" t="inlineStr">
        <is>
          <t>78-P-ACJ</t>
        </is>
      </c>
      <c r="AQ2853" t="n">
        <v>9</v>
      </c>
      <c r="AR2853" t="n">
        <v>64</v>
      </c>
      <c r="AS2853" t="n">
        <v>32</v>
      </c>
      <c r="AU2853">
        <f>COUNTA($BA$2853:$EH$2853)</f>
        <v/>
      </c>
      <c r="AV2853">
        <f>COUNTIF($BA$2853:$EH$2853,"D")</f>
        <v/>
      </c>
      <c r="AW2853">
        <f>COUNTIF($BA$2853:$EH$2853,"R")</f>
        <v/>
      </c>
      <c r="AX2853">
        <f>IF(BN2853="D",1,0)+IF(BO2853="D",1,0)+IF(BT2853="D",1,0)+IF(BU2853="D",1,0)+IF(BW2853="D",1,0)+IF(CC2853="D",1,0)+IF(CD2853="D",1,0)+IF(CE2853="D",1,0)+IF(CF2853="D",1,0)+IF(CL2853="D",1,0)+IF(CM2853="D",1,0)+IF(CQ2853="D",1,0)+IF(CR2853="D",1,0)+IF(CS2853="D",1,0)+IF(CW2853="D",1,0)+IF(CX2853="D",1,0)+IF(DD2853="D",1,0)+IF(DE2853="D",1,0)+IF(DJ2853="D",1,0)+IF(DK2853="D",1,0)+IF(DO2853="D",1,0)+IF(DP2853="D",1,0)+IF(DQ2853="D",1,0)+IF(DW2853="D",1,0)+IF(DZ2853="D",1,0)+IF(EH2853="D",1,0)</f>
        <v/>
      </c>
      <c r="AY2853">
        <f>IF(DJ2853&lt;&gt;"",1,0)+IF(DK2853&lt;&gt;"",1,0)+IF(DM2853&lt;&gt;"",1,0)+IF(DO2853&lt;&gt;"",1,0)+IF(DP2853&lt;&gt;"",1,0)+IF(DQ2853&lt;&gt;"",1,0)+IF(DS2853&lt;&gt;"",1,0)+IF(DT2853&lt;&gt;"",1,0)+IF(DV2853&lt;&gt;"",1,0)+IF(DW2853&lt;&gt;"",1,0)+IF(DX2853&lt;&gt;"",1,0)+IF(DY2853&lt;&gt;"",1,0)+IF(DZ2853&lt;&gt;"",1,0)+IF(EB2853&lt;&gt;"",1,0)+IF(EC2853&lt;&gt;"",1,0)+IF(ED2853&lt;&gt;"",1,0)+IF(EG2853&lt;&gt;"",1,0)+IF(EH2853&lt;&gt;"",1,0)</f>
        <v/>
      </c>
      <c r="AZ2853">
        <f>IF(EH2853&lt;&gt;"",1,0)</f>
        <v/>
      </c>
      <c r="BB2853" t="inlineStr">
        <is>
          <t>WARREN-WARD 1</t>
        </is>
      </c>
      <c r="BC2853" t="inlineStr">
        <is>
          <t>X</t>
        </is>
      </c>
      <c r="BD2853" t="inlineStr">
        <is>
          <t>X</t>
        </is>
      </c>
      <c r="BE2853" t="inlineStr">
        <is>
          <t>X</t>
        </is>
      </c>
      <c r="BF2853" t="inlineStr">
        <is>
          <t>X</t>
        </is>
      </c>
      <c r="BG2853" t="inlineStr">
        <is>
          <t>X</t>
        </is>
      </c>
      <c r="BH2853" t="inlineStr">
        <is>
          <t>X</t>
        </is>
      </c>
      <c r="BI2853" t="inlineStr">
        <is>
          <t>X</t>
        </is>
      </c>
      <c r="BJ2853" t="inlineStr">
        <is>
          <t>X</t>
        </is>
      </c>
      <c r="BK2853" t="inlineStr">
        <is>
          <t>X</t>
        </is>
      </c>
      <c r="BL2853" t="inlineStr">
        <is>
          <t>X</t>
        </is>
      </c>
      <c r="BP2853" t="inlineStr">
        <is>
          <t>X</t>
        </is>
      </c>
      <c r="BR2853" t="inlineStr">
        <is>
          <t>X</t>
        </is>
      </c>
      <c r="BS2853" t="inlineStr">
        <is>
          <t>X</t>
        </is>
      </c>
      <c r="BV2853" t="inlineStr">
        <is>
          <t>X</t>
        </is>
      </c>
      <c r="BY2853" t="inlineStr">
        <is>
          <t>D</t>
        </is>
      </c>
      <c r="CA2853" t="inlineStr">
        <is>
          <t>X</t>
        </is>
      </c>
      <c r="CC2853" t="inlineStr">
        <is>
          <t>D</t>
        </is>
      </c>
      <c r="CG2853" t="inlineStr">
        <is>
          <t>X</t>
        </is>
      </c>
      <c r="CH2853" t="inlineStr">
        <is>
          <t>D</t>
        </is>
      </c>
      <c r="CK2853" t="inlineStr">
        <is>
          <t>X</t>
        </is>
      </c>
      <c r="CL2853" t="inlineStr">
        <is>
          <t>D</t>
        </is>
      </c>
      <c r="CN2853" t="inlineStr">
        <is>
          <t>X</t>
        </is>
      </c>
      <c r="CO2853" t="inlineStr">
        <is>
          <t>D</t>
        </is>
      </c>
      <c r="CP2853" t="inlineStr">
        <is>
          <t>X</t>
        </is>
      </c>
      <c r="CQ2853" t="inlineStr">
        <is>
          <t>D</t>
        </is>
      </c>
      <c r="CT2853" t="inlineStr">
        <is>
          <t>X</t>
        </is>
      </c>
      <c r="CU2853" t="inlineStr">
        <is>
          <t>D</t>
        </is>
      </c>
      <c r="CV2853" t="inlineStr">
        <is>
          <t>X</t>
        </is>
      </c>
      <c r="CW2853" t="inlineStr">
        <is>
          <t>D</t>
        </is>
      </c>
      <c r="CY2853" t="inlineStr">
        <is>
          <t>X</t>
        </is>
      </c>
      <c r="CZ2853" t="inlineStr">
        <is>
          <t>D</t>
        </is>
      </c>
      <c r="DC2853" t="inlineStr">
        <is>
          <t>X</t>
        </is>
      </c>
      <c r="DD2853" t="inlineStr">
        <is>
          <t>D</t>
        </is>
      </c>
      <c r="DF2853" t="inlineStr">
        <is>
          <t>X</t>
        </is>
      </c>
      <c r="DI2853" t="inlineStr">
        <is>
          <t>X</t>
        </is>
      </c>
      <c r="DL2853" t="inlineStr">
        <is>
          <t>X</t>
        </is>
      </c>
      <c r="DM2853" t="inlineStr">
        <is>
          <t>D</t>
        </is>
      </c>
      <c r="DN2853" t="inlineStr">
        <is>
          <t>X</t>
        </is>
      </c>
      <c r="DU2853" t="inlineStr">
        <is>
          <t>X</t>
        </is>
      </c>
      <c r="DX2853" t="inlineStr">
        <is>
          <t>X</t>
        </is>
      </c>
      <c r="EF2853" t="inlineStr">
        <is>
          <t>X</t>
        </is>
      </c>
    </row>
    <row r="2854">
      <c r="A2854" t="inlineStr">
        <is>
          <t>OH0024567453</t>
        </is>
      </c>
      <c r="B2854" t="n">
        <v>78</v>
      </c>
      <c r="C2854" t="n">
        <v>430614</v>
      </c>
      <c r="D2854" t="inlineStr">
        <is>
          <t>FISHER</t>
        </is>
      </c>
      <c r="E2854" t="inlineStr">
        <is>
          <t>SHABRIA</t>
        </is>
      </c>
      <c r="F2854">
        <f>CONCATENATE(D2854," ",LEFT(H2854,4),"T=",AU2854,"D=",AV2854,"R=",AW2854,"M=",AX2854,"L=",AY2854,"B=",AZ2854)</f>
        <v/>
      </c>
      <c r="G2854" t="inlineStr">
        <is>
          <t>R</t>
        </is>
      </c>
      <c r="I2854" t="inlineStr">
        <is>
          <t>2000-03-16</t>
        </is>
      </c>
      <c r="J2854" t="inlineStr">
        <is>
          <t>2018-03-28</t>
        </is>
      </c>
      <c r="K2854" t="inlineStr">
        <is>
          <t>CONFIRMATION</t>
        </is>
      </c>
      <c r="M2854" t="inlineStr">
        <is>
          <t>3545 LYNWOOD DR NW</t>
        </is>
      </c>
      <c r="N2854">
        <f>RIGHT(M2854,LEN(M2854)-FIND(" ",M2854))</f>
        <v/>
      </c>
      <c r="P2854" t="inlineStr">
        <is>
          <t>WARREN</t>
        </is>
      </c>
      <c r="Q2854" t="inlineStr">
        <is>
          <t>OH</t>
        </is>
      </c>
      <c r="R2854" t="n">
        <v>44485</v>
      </c>
      <c r="AD2854" t="inlineStr">
        <is>
          <t>TRUMBULL CAREER &amp; TECH CENTER</t>
        </is>
      </c>
      <c r="AE2854" t="inlineStr">
        <is>
          <t>WARREN CITY</t>
        </is>
      </c>
      <c r="AF2854" t="inlineStr">
        <is>
          <t>WARREN CITY SD</t>
        </is>
      </c>
      <c r="AH2854" t="n">
        <v>14</v>
      </c>
      <c r="AI2854" t="n">
        <v>11</v>
      </c>
      <c r="AN2854" t="inlineStr">
        <is>
          <t>WARREN</t>
        </is>
      </c>
      <c r="AO2854" t="inlineStr">
        <is>
          <t>WARREN CITY 1E</t>
        </is>
      </c>
      <c r="AP2854" t="inlineStr">
        <is>
          <t>78-P-ACJ</t>
        </is>
      </c>
      <c r="AQ2854" t="n">
        <v>9</v>
      </c>
      <c r="AR2854" t="n">
        <v>64</v>
      </c>
      <c r="AS2854" t="n">
        <v>32</v>
      </c>
      <c r="AU2854">
        <f>COUNTA($BA$2854:$EH$2854)</f>
        <v/>
      </c>
      <c r="AV2854">
        <f>COUNTIF($BA$2854:$EH$2854,"D")</f>
        <v/>
      </c>
      <c r="AW2854">
        <f>COUNTIF($BA$2854:$EH$2854,"R")</f>
        <v/>
      </c>
      <c r="AX2854">
        <f>IF(BN2854="D",1,0)+IF(BO2854="D",1,0)+IF(BT2854="D",1,0)+IF(BU2854="D",1,0)+IF(BW2854="D",1,0)+IF(CC2854="D",1,0)+IF(CD2854="D",1,0)+IF(CE2854="D",1,0)+IF(CF2854="D",1,0)+IF(CL2854="D",1,0)+IF(CM2854="D",1,0)+IF(CQ2854="D",1,0)+IF(CR2854="D",1,0)+IF(CS2854="D",1,0)+IF(CW2854="D",1,0)+IF(CX2854="D",1,0)+IF(DD2854="D",1,0)+IF(DE2854="D",1,0)+IF(DJ2854="D",1,0)+IF(DK2854="D",1,0)+IF(DO2854="D",1,0)+IF(DP2854="D",1,0)+IF(DQ2854="D",1,0)+IF(DW2854="D",1,0)+IF(DZ2854="D",1,0)+IF(EH2854="D",1,0)</f>
        <v/>
      </c>
      <c r="AY2854">
        <f>IF(DJ2854&lt;&gt;"",1,0)+IF(DK2854&lt;&gt;"",1,0)+IF(DM2854&lt;&gt;"",1,0)+IF(DO2854&lt;&gt;"",1,0)+IF(DP2854&lt;&gt;"",1,0)+IF(DQ2854&lt;&gt;"",1,0)+IF(DS2854&lt;&gt;"",1,0)+IF(DT2854&lt;&gt;"",1,0)+IF(DV2854&lt;&gt;"",1,0)+IF(DW2854&lt;&gt;"",1,0)+IF(DX2854&lt;&gt;"",1,0)+IF(DY2854&lt;&gt;"",1,0)+IF(DZ2854&lt;&gt;"",1,0)+IF(EB2854&lt;&gt;"",1,0)+IF(EC2854&lt;&gt;"",1,0)+IF(ED2854&lt;&gt;"",1,0)+IF(EG2854&lt;&gt;"",1,0)+IF(EH2854&lt;&gt;"",1,0)</f>
        <v/>
      </c>
      <c r="AZ2854">
        <f>IF(EH2854&lt;&gt;"",1,0)</f>
        <v/>
      </c>
      <c r="BB2854" t="inlineStr">
        <is>
          <t>WARREN-WARD 1</t>
        </is>
      </c>
    </row>
    <row r="2855">
      <c r="A2855" t="inlineStr">
        <is>
          <t>OH0015766548</t>
        </is>
      </c>
      <c r="B2855" t="n">
        <v>78</v>
      </c>
      <c r="C2855" t="n">
        <v>325846</v>
      </c>
      <c r="D2855" t="inlineStr">
        <is>
          <t>FISHER</t>
        </is>
      </c>
      <c r="E2855" t="inlineStr">
        <is>
          <t>ANTWAYN</t>
        </is>
      </c>
      <c r="F2855">
        <f>CONCATENATE(D2855," ",LEFT(H2855,4),"T=",AU2855,"D=",AV2855,"R=",AW2855,"M=",AX2855,"L=",AY2855,"B=",AZ2855)</f>
        <v/>
      </c>
      <c r="G2855" t="inlineStr">
        <is>
          <t>L</t>
        </is>
      </c>
      <c r="I2855" t="inlineStr">
        <is>
          <t>1975-10-29</t>
        </is>
      </c>
      <c r="J2855" t="inlineStr">
        <is>
          <t>2016-02-19</t>
        </is>
      </c>
      <c r="K2855" t="inlineStr">
        <is>
          <t>CONFIRMATION</t>
        </is>
      </c>
      <c r="M2855" t="inlineStr">
        <is>
          <t>3545 LYNWOOD DR NW</t>
        </is>
      </c>
      <c r="N2855">
        <f>RIGHT(M2855,LEN(M2855)-FIND(" ",M2855))</f>
        <v/>
      </c>
      <c r="P2855" t="inlineStr">
        <is>
          <t>WARREN</t>
        </is>
      </c>
      <c r="Q2855" t="inlineStr">
        <is>
          <t>OH</t>
        </is>
      </c>
      <c r="R2855" t="n">
        <v>44485</v>
      </c>
      <c r="AD2855" t="inlineStr">
        <is>
          <t>TRUMBULL CAREER &amp; TECH CENTER</t>
        </is>
      </c>
      <c r="AE2855" t="inlineStr">
        <is>
          <t>WARREN CITY</t>
        </is>
      </c>
      <c r="AF2855" t="inlineStr">
        <is>
          <t>WARREN CITY SD</t>
        </is>
      </c>
      <c r="AH2855" t="n">
        <v>14</v>
      </c>
      <c r="AI2855" t="n">
        <v>11</v>
      </c>
      <c r="AN2855" t="inlineStr">
        <is>
          <t>WARREN</t>
        </is>
      </c>
      <c r="AO2855" t="inlineStr">
        <is>
          <t>WARREN CITY 1E</t>
        </is>
      </c>
      <c r="AP2855" t="inlineStr">
        <is>
          <t>78-P-ACJ</t>
        </is>
      </c>
      <c r="AQ2855" t="n">
        <v>9</v>
      </c>
      <c r="AR2855" t="n">
        <v>64</v>
      </c>
      <c r="AS2855" t="n">
        <v>32</v>
      </c>
      <c r="AU2855">
        <f>COUNTA($BA$2855:$EH$2855)</f>
        <v/>
      </c>
      <c r="AV2855">
        <f>COUNTIF($BA$2855:$EH$2855,"D")</f>
        <v/>
      </c>
      <c r="AW2855">
        <f>COUNTIF($BA$2855:$EH$2855,"R")</f>
        <v/>
      </c>
      <c r="AX2855">
        <f>IF(BN2855="D",1,0)+IF(BO2855="D",1,0)+IF(BT2855="D",1,0)+IF(BU2855="D",1,0)+IF(BW2855="D",1,0)+IF(CC2855="D",1,0)+IF(CD2855="D",1,0)+IF(CE2855="D",1,0)+IF(CF2855="D",1,0)+IF(CL2855="D",1,0)+IF(CM2855="D",1,0)+IF(CQ2855="D",1,0)+IF(CR2855="D",1,0)+IF(CS2855="D",1,0)+IF(CW2855="D",1,0)+IF(CX2855="D",1,0)+IF(DD2855="D",1,0)+IF(DE2855="D",1,0)+IF(DJ2855="D",1,0)+IF(DK2855="D",1,0)+IF(DO2855="D",1,0)+IF(DP2855="D",1,0)+IF(DQ2855="D",1,0)+IF(DW2855="D",1,0)+IF(DZ2855="D",1,0)+IF(EH2855="D",1,0)</f>
        <v/>
      </c>
      <c r="AY2855">
        <f>IF(DJ2855&lt;&gt;"",1,0)+IF(DK2855&lt;&gt;"",1,0)+IF(DM2855&lt;&gt;"",1,0)+IF(DO2855&lt;&gt;"",1,0)+IF(DP2855&lt;&gt;"",1,0)+IF(DQ2855&lt;&gt;"",1,0)+IF(DS2855&lt;&gt;"",1,0)+IF(DT2855&lt;&gt;"",1,0)+IF(DV2855&lt;&gt;"",1,0)+IF(DW2855&lt;&gt;"",1,0)+IF(DX2855&lt;&gt;"",1,0)+IF(DY2855&lt;&gt;"",1,0)+IF(DZ2855&lt;&gt;"",1,0)+IF(EB2855&lt;&gt;"",1,0)+IF(EC2855&lt;&gt;"",1,0)+IF(ED2855&lt;&gt;"",1,0)+IF(EG2855&lt;&gt;"",1,0)+IF(EH2855&lt;&gt;"",1,0)</f>
        <v/>
      </c>
      <c r="AZ2855">
        <f>IF(EH2855&lt;&gt;"",1,0)</f>
        <v/>
      </c>
      <c r="BB2855" t="inlineStr">
        <is>
          <t>WARREN-WARD 1</t>
        </is>
      </c>
      <c r="CP2855" t="inlineStr">
        <is>
          <t>X</t>
        </is>
      </c>
    </row>
    <row r="2856">
      <c r="A2856" t="inlineStr">
        <is>
          <t>OH0015740919</t>
        </is>
      </c>
      <c r="B2856" t="n">
        <v>78</v>
      </c>
      <c r="C2856" t="n">
        <v>227158</v>
      </c>
      <c r="D2856" t="inlineStr">
        <is>
          <t>OLIVER</t>
        </is>
      </c>
      <c r="E2856" t="inlineStr">
        <is>
          <t>DAWN</t>
        </is>
      </c>
      <c r="F2856">
        <f>CONCATENATE(D2856," ",LEFT(H2856,4),"T=",AU2856,"D=",AV2856,"R=",AW2856,"M=",AX2856,"L=",AY2856,"B=",AZ2856)</f>
        <v/>
      </c>
      <c r="G2856" t="inlineStr">
        <is>
          <t>DENISE</t>
        </is>
      </c>
      <c r="I2856" t="inlineStr">
        <is>
          <t>1955-10-03</t>
        </is>
      </c>
      <c r="J2856" t="inlineStr">
        <is>
          <t>2020-06-26</t>
        </is>
      </c>
      <c r="K2856" t="inlineStr">
        <is>
          <t>CONFIRMATION</t>
        </is>
      </c>
      <c r="M2856" t="inlineStr">
        <is>
          <t>3436 LYNWOOD DR NW</t>
        </is>
      </c>
      <c r="N2856">
        <f>RIGHT(M2856,LEN(M2856)-FIND(" ",M2856))</f>
        <v/>
      </c>
      <c r="P2856" t="inlineStr">
        <is>
          <t>WARREN</t>
        </is>
      </c>
      <c r="Q2856" t="inlineStr">
        <is>
          <t>OH</t>
        </is>
      </c>
      <c r="R2856" t="n">
        <v>44485</v>
      </c>
      <c r="AD2856" t="inlineStr">
        <is>
          <t>TRUMBULL CAREER &amp; TECH CENTER</t>
        </is>
      </c>
      <c r="AE2856" t="inlineStr">
        <is>
          <t>WARREN CITY</t>
        </is>
      </c>
      <c r="AF2856" t="inlineStr">
        <is>
          <t>WARREN CITY SD</t>
        </is>
      </c>
      <c r="AH2856" t="n">
        <v>14</v>
      </c>
      <c r="AI2856" t="n">
        <v>11</v>
      </c>
      <c r="AN2856" t="inlineStr">
        <is>
          <t>WARREN</t>
        </is>
      </c>
      <c r="AO2856" t="inlineStr">
        <is>
          <t>WARREN CITY 1E</t>
        </is>
      </c>
      <c r="AP2856" t="inlineStr">
        <is>
          <t>78-P-ACJ</t>
        </is>
      </c>
      <c r="AQ2856" t="n">
        <v>9</v>
      </c>
      <c r="AR2856" t="n">
        <v>64</v>
      </c>
      <c r="AS2856" t="n">
        <v>32</v>
      </c>
      <c r="AU2856">
        <f>COUNTA($BA$2856:$EH$2856)</f>
        <v/>
      </c>
      <c r="AV2856">
        <f>COUNTIF($BA$2856:$EH$2856,"D")</f>
        <v/>
      </c>
      <c r="AW2856">
        <f>COUNTIF($BA$2856:$EH$2856,"R")</f>
        <v/>
      </c>
      <c r="AX2856">
        <f>IF(BN2856="D",1,0)+IF(BO2856="D",1,0)+IF(BT2856="D",1,0)+IF(BU2856="D",1,0)+IF(BW2856="D",1,0)+IF(CC2856="D",1,0)+IF(CD2856="D",1,0)+IF(CE2856="D",1,0)+IF(CF2856="D",1,0)+IF(CL2856="D",1,0)+IF(CM2856="D",1,0)+IF(CQ2856="D",1,0)+IF(CR2856="D",1,0)+IF(CS2856="D",1,0)+IF(CW2856="D",1,0)+IF(CX2856="D",1,0)+IF(DD2856="D",1,0)+IF(DE2856="D",1,0)+IF(DJ2856="D",1,0)+IF(DK2856="D",1,0)+IF(DO2856="D",1,0)+IF(DP2856="D",1,0)+IF(DQ2856="D",1,0)+IF(DW2856="D",1,0)+IF(DZ2856="D",1,0)+IF(EH2856="D",1,0)</f>
        <v/>
      </c>
      <c r="AY2856">
        <f>IF(DJ2856&lt;&gt;"",1,0)+IF(DK2856&lt;&gt;"",1,0)+IF(DM2856&lt;&gt;"",1,0)+IF(DO2856&lt;&gt;"",1,0)+IF(DP2856&lt;&gt;"",1,0)+IF(DQ2856&lt;&gt;"",1,0)+IF(DS2856&lt;&gt;"",1,0)+IF(DT2856&lt;&gt;"",1,0)+IF(DV2856&lt;&gt;"",1,0)+IF(DW2856&lt;&gt;"",1,0)+IF(DX2856&lt;&gt;"",1,0)+IF(DY2856&lt;&gt;"",1,0)+IF(DZ2856&lt;&gt;"",1,0)+IF(EB2856&lt;&gt;"",1,0)+IF(EC2856&lt;&gt;"",1,0)+IF(ED2856&lt;&gt;"",1,0)+IF(EG2856&lt;&gt;"",1,0)+IF(EH2856&lt;&gt;"",1,0)</f>
        <v/>
      </c>
      <c r="AZ2856">
        <f>IF(EH2856&lt;&gt;"",1,0)</f>
        <v/>
      </c>
      <c r="BB2856" t="inlineStr">
        <is>
          <t>WARREN-WARD 1</t>
        </is>
      </c>
      <c r="BD2856" t="inlineStr">
        <is>
          <t>X</t>
        </is>
      </c>
      <c r="BE2856" t="inlineStr">
        <is>
          <t>X</t>
        </is>
      </c>
      <c r="BF2856" t="inlineStr">
        <is>
          <t>X</t>
        </is>
      </c>
      <c r="BH2856" t="inlineStr">
        <is>
          <t>X</t>
        </is>
      </c>
      <c r="BI2856" t="inlineStr">
        <is>
          <t>X</t>
        </is>
      </c>
      <c r="BJ2856" t="inlineStr">
        <is>
          <t>X</t>
        </is>
      </c>
      <c r="BL2856" t="inlineStr">
        <is>
          <t>X</t>
        </is>
      </c>
      <c r="BS2856" t="inlineStr">
        <is>
          <t>X</t>
        </is>
      </c>
      <c r="BY2856" t="inlineStr">
        <is>
          <t>D</t>
        </is>
      </c>
      <c r="CA2856" t="inlineStr">
        <is>
          <t>X</t>
        </is>
      </c>
      <c r="CG2856" t="inlineStr">
        <is>
          <t>X</t>
        </is>
      </c>
      <c r="CH2856" t="inlineStr">
        <is>
          <t>D</t>
        </is>
      </c>
      <c r="CK2856" t="inlineStr">
        <is>
          <t>X</t>
        </is>
      </c>
      <c r="CN2856" t="inlineStr">
        <is>
          <t>X</t>
        </is>
      </c>
      <c r="CP2856" t="inlineStr">
        <is>
          <t>X</t>
        </is>
      </c>
      <c r="CY2856" t="inlineStr">
        <is>
          <t>X</t>
        </is>
      </c>
      <c r="CZ2856" t="inlineStr">
        <is>
          <t>D</t>
        </is>
      </c>
      <c r="DC2856" t="inlineStr">
        <is>
          <t>X</t>
        </is>
      </c>
      <c r="DI2856" t="inlineStr">
        <is>
          <t>X</t>
        </is>
      </c>
      <c r="DN2856" t="inlineStr">
        <is>
          <t>X</t>
        </is>
      </c>
    </row>
    <row r="2857">
      <c r="A2857" t="inlineStr">
        <is>
          <t>OH0023023390</t>
        </is>
      </c>
      <c r="B2857" t="n">
        <v>78</v>
      </c>
      <c r="C2857" t="n">
        <v>405584</v>
      </c>
      <c r="D2857" t="inlineStr">
        <is>
          <t>OLIVER</t>
        </is>
      </c>
      <c r="E2857" t="inlineStr">
        <is>
          <t>RODGER</t>
        </is>
      </c>
      <c r="F2857">
        <f>CONCATENATE(D2857," ",LEFT(H2857,4),"T=",AU2857,"D=",AV2857,"R=",AW2857,"M=",AX2857,"L=",AY2857,"B=",AZ2857)</f>
        <v/>
      </c>
      <c r="G2857" t="inlineStr">
        <is>
          <t>A</t>
        </is>
      </c>
      <c r="I2857" t="inlineStr">
        <is>
          <t>1966-11-12</t>
        </is>
      </c>
      <c r="J2857" t="inlineStr">
        <is>
          <t>2020-06-27</t>
        </is>
      </c>
      <c r="K2857" t="inlineStr">
        <is>
          <t>CONFIRMATION</t>
        </is>
      </c>
      <c r="M2857" t="inlineStr">
        <is>
          <t>3436 LYNWOOD DR NW</t>
        </is>
      </c>
      <c r="N2857">
        <f>RIGHT(M2857,LEN(M2857)-FIND(" ",M2857))</f>
        <v/>
      </c>
      <c r="P2857" t="inlineStr">
        <is>
          <t>WARREN</t>
        </is>
      </c>
      <c r="Q2857" t="inlineStr">
        <is>
          <t>OH</t>
        </is>
      </c>
      <c r="R2857" t="n">
        <v>44485</v>
      </c>
      <c r="AD2857" t="inlineStr">
        <is>
          <t>TRUMBULL CAREER &amp; TECH CENTER</t>
        </is>
      </c>
      <c r="AE2857" t="inlineStr">
        <is>
          <t>WARREN CITY</t>
        </is>
      </c>
      <c r="AF2857" t="inlineStr">
        <is>
          <t>WARREN CITY SD</t>
        </is>
      </c>
      <c r="AH2857" t="n">
        <v>14</v>
      </c>
      <c r="AI2857" t="n">
        <v>11</v>
      </c>
      <c r="AN2857" t="inlineStr">
        <is>
          <t>WARREN</t>
        </is>
      </c>
      <c r="AO2857" t="inlineStr">
        <is>
          <t>WARREN CITY 1E</t>
        </is>
      </c>
      <c r="AP2857" t="inlineStr">
        <is>
          <t>78-P-ACJ</t>
        </is>
      </c>
      <c r="AQ2857" t="n">
        <v>9</v>
      </c>
      <c r="AR2857" t="n">
        <v>64</v>
      </c>
      <c r="AS2857" t="n">
        <v>32</v>
      </c>
      <c r="AU2857">
        <f>COUNTA($BA$2857:$EH$2857)</f>
        <v/>
      </c>
      <c r="AV2857">
        <f>COUNTIF($BA$2857:$EH$2857,"D")</f>
        <v/>
      </c>
      <c r="AW2857">
        <f>COUNTIF($BA$2857:$EH$2857,"R")</f>
        <v/>
      </c>
      <c r="AX2857">
        <f>IF(BN2857="D",1,0)+IF(BO2857="D",1,0)+IF(BT2857="D",1,0)+IF(BU2857="D",1,0)+IF(BW2857="D",1,0)+IF(CC2857="D",1,0)+IF(CD2857="D",1,0)+IF(CE2857="D",1,0)+IF(CF2857="D",1,0)+IF(CL2857="D",1,0)+IF(CM2857="D",1,0)+IF(CQ2857="D",1,0)+IF(CR2857="D",1,0)+IF(CS2857="D",1,0)+IF(CW2857="D",1,0)+IF(CX2857="D",1,0)+IF(DD2857="D",1,0)+IF(DE2857="D",1,0)+IF(DJ2857="D",1,0)+IF(DK2857="D",1,0)+IF(DO2857="D",1,0)+IF(DP2857="D",1,0)+IF(DQ2857="D",1,0)+IF(DW2857="D",1,0)+IF(DZ2857="D",1,0)+IF(EH2857="D",1,0)</f>
        <v/>
      </c>
      <c r="AY2857">
        <f>IF(DJ2857&lt;&gt;"",1,0)+IF(DK2857&lt;&gt;"",1,0)+IF(DM2857&lt;&gt;"",1,0)+IF(DO2857&lt;&gt;"",1,0)+IF(DP2857&lt;&gt;"",1,0)+IF(DQ2857&lt;&gt;"",1,0)+IF(DS2857&lt;&gt;"",1,0)+IF(DT2857&lt;&gt;"",1,0)+IF(DV2857&lt;&gt;"",1,0)+IF(DW2857&lt;&gt;"",1,0)+IF(DX2857&lt;&gt;"",1,0)+IF(DY2857&lt;&gt;"",1,0)+IF(DZ2857&lt;&gt;"",1,0)+IF(EB2857&lt;&gt;"",1,0)+IF(EC2857&lt;&gt;"",1,0)+IF(ED2857&lt;&gt;"",1,0)+IF(EG2857&lt;&gt;"",1,0)+IF(EH2857&lt;&gt;"",1,0)</f>
        <v/>
      </c>
      <c r="AZ2857">
        <f>IF(EH2857&lt;&gt;"",1,0)</f>
        <v/>
      </c>
      <c r="BB2857" t="inlineStr">
        <is>
          <t>WARREN-WARD 1</t>
        </is>
      </c>
      <c r="DI2857" t="inlineStr">
        <is>
          <t>X</t>
        </is>
      </c>
      <c r="DN2857" t="inlineStr">
        <is>
          <t>X</t>
        </is>
      </c>
    </row>
    <row r="2858">
      <c r="A2858" t="inlineStr">
        <is>
          <t>OH0015687542</t>
        </is>
      </c>
      <c r="B2858" t="n">
        <v>78</v>
      </c>
      <c r="C2858" t="n">
        <v>127109</v>
      </c>
      <c r="D2858" t="inlineStr">
        <is>
          <t>JONES</t>
        </is>
      </c>
      <c r="E2858" t="inlineStr">
        <is>
          <t>GARY</t>
        </is>
      </c>
      <c r="F2858">
        <f>CONCATENATE(D2858," ",LEFT(H2858,4),"T=",AU2858,"D=",AV2858,"R=",AW2858,"M=",AX2858,"L=",AY2858,"B=",AZ2858)</f>
        <v/>
      </c>
      <c r="G2858" t="inlineStr">
        <is>
          <t>W</t>
        </is>
      </c>
      <c r="I2858" t="inlineStr">
        <is>
          <t>1948-02-16</t>
        </is>
      </c>
      <c r="J2858" t="inlineStr">
        <is>
          <t>1980-09-10</t>
        </is>
      </c>
      <c r="K2858" t="inlineStr">
        <is>
          <t>ACTIVE</t>
        </is>
      </c>
      <c r="M2858" t="inlineStr">
        <is>
          <t>3368 TANYA AVE NW</t>
        </is>
      </c>
      <c r="N2858">
        <f>RIGHT(M2858,LEN(M2858)-FIND(" ",M2858))</f>
        <v/>
      </c>
      <c r="P2858" t="inlineStr">
        <is>
          <t>WARREN</t>
        </is>
      </c>
      <c r="Q2858" t="inlineStr">
        <is>
          <t>OH</t>
        </is>
      </c>
      <c r="R2858" t="n">
        <v>44485</v>
      </c>
      <c r="AD2858" t="inlineStr">
        <is>
          <t>TRUMBULL CAREER &amp; TECH CENTER</t>
        </is>
      </c>
      <c r="AE2858" t="inlineStr">
        <is>
          <t>WARREN CITY</t>
        </is>
      </c>
      <c r="AF2858" t="inlineStr">
        <is>
          <t>WARREN CITY SD</t>
        </is>
      </c>
      <c r="AH2858" t="n">
        <v>14</v>
      </c>
      <c r="AI2858" t="n">
        <v>11</v>
      </c>
      <c r="AN2858" t="inlineStr">
        <is>
          <t>WARREN</t>
        </is>
      </c>
      <c r="AO2858" t="inlineStr">
        <is>
          <t>WARREN CITY 1E</t>
        </is>
      </c>
      <c r="AP2858" t="inlineStr">
        <is>
          <t>78-P-ACJ</t>
        </is>
      </c>
      <c r="AQ2858" t="n">
        <v>9</v>
      </c>
      <c r="AR2858" t="n">
        <v>64</v>
      </c>
      <c r="AS2858" t="n">
        <v>32</v>
      </c>
      <c r="AU2858">
        <f>COUNTA($BA$2858:$EH$2858)</f>
        <v/>
      </c>
      <c r="AV2858">
        <f>COUNTIF($BA$2858:$EH$2858,"D")</f>
        <v/>
      </c>
      <c r="AW2858">
        <f>COUNTIF($BA$2858:$EH$2858,"R")</f>
        <v/>
      </c>
      <c r="AX2858">
        <f>IF(BN2858="D",1,0)+IF(BO2858="D",1,0)+IF(BT2858="D",1,0)+IF(BU2858="D",1,0)+IF(BW2858="D",1,0)+IF(CC2858="D",1,0)+IF(CD2858="D",1,0)+IF(CE2858="D",1,0)+IF(CF2858="D",1,0)+IF(CL2858="D",1,0)+IF(CM2858="D",1,0)+IF(CQ2858="D",1,0)+IF(CR2858="D",1,0)+IF(CS2858="D",1,0)+IF(CW2858="D",1,0)+IF(CX2858="D",1,0)+IF(DD2858="D",1,0)+IF(DE2858="D",1,0)+IF(DJ2858="D",1,0)+IF(DK2858="D",1,0)+IF(DO2858="D",1,0)+IF(DP2858="D",1,0)+IF(DQ2858="D",1,0)+IF(DW2858="D",1,0)+IF(DZ2858="D",1,0)+IF(EH2858="D",1,0)</f>
        <v/>
      </c>
      <c r="AY2858">
        <f>IF(DJ2858&lt;&gt;"",1,0)+IF(DK2858&lt;&gt;"",1,0)+IF(DM2858&lt;&gt;"",1,0)+IF(DO2858&lt;&gt;"",1,0)+IF(DP2858&lt;&gt;"",1,0)+IF(DQ2858&lt;&gt;"",1,0)+IF(DS2858&lt;&gt;"",1,0)+IF(DT2858&lt;&gt;"",1,0)+IF(DV2858&lt;&gt;"",1,0)+IF(DW2858&lt;&gt;"",1,0)+IF(DX2858&lt;&gt;"",1,0)+IF(DY2858&lt;&gt;"",1,0)+IF(DZ2858&lt;&gt;"",1,0)+IF(EB2858&lt;&gt;"",1,0)+IF(EC2858&lt;&gt;"",1,0)+IF(ED2858&lt;&gt;"",1,0)+IF(EG2858&lt;&gt;"",1,0)+IF(EH2858&lt;&gt;"",1,0)</f>
        <v/>
      </c>
      <c r="AZ2858">
        <f>IF(EH2858&lt;&gt;"",1,0)</f>
        <v/>
      </c>
      <c r="BB2858" t="inlineStr">
        <is>
          <t>WARREN-WARD 1</t>
        </is>
      </c>
      <c r="BC2858" t="inlineStr">
        <is>
          <t>X</t>
        </is>
      </c>
      <c r="BD2858" t="inlineStr">
        <is>
          <t>X</t>
        </is>
      </c>
      <c r="BE2858" t="inlineStr">
        <is>
          <t>X</t>
        </is>
      </c>
      <c r="BF2858" t="inlineStr">
        <is>
          <t>X</t>
        </is>
      </c>
      <c r="BG2858" t="inlineStr">
        <is>
          <t>X</t>
        </is>
      </c>
      <c r="BH2858" t="inlineStr">
        <is>
          <t>X</t>
        </is>
      </c>
      <c r="BI2858" t="inlineStr">
        <is>
          <t>X</t>
        </is>
      </c>
      <c r="BJ2858" t="inlineStr">
        <is>
          <t>X</t>
        </is>
      </c>
      <c r="BK2858" t="inlineStr">
        <is>
          <t>X</t>
        </is>
      </c>
      <c r="BL2858" t="inlineStr">
        <is>
          <t>X</t>
        </is>
      </c>
      <c r="BP2858" t="inlineStr">
        <is>
          <t>X</t>
        </is>
      </c>
      <c r="BR2858" t="inlineStr">
        <is>
          <t>X</t>
        </is>
      </c>
      <c r="BS2858" t="inlineStr">
        <is>
          <t>X</t>
        </is>
      </c>
      <c r="CA2858" t="inlineStr">
        <is>
          <t>X</t>
        </is>
      </c>
      <c r="CK2858" t="inlineStr">
        <is>
          <t>X</t>
        </is>
      </c>
      <c r="CN2858" t="inlineStr">
        <is>
          <t>X</t>
        </is>
      </c>
      <c r="CP2858" t="inlineStr">
        <is>
          <t>X</t>
        </is>
      </c>
      <c r="CV2858" t="inlineStr">
        <is>
          <t>X</t>
        </is>
      </c>
      <c r="CY2858" t="inlineStr">
        <is>
          <t>X</t>
        </is>
      </c>
      <c r="CZ2858" t="inlineStr">
        <is>
          <t>D</t>
        </is>
      </c>
      <c r="DC2858" t="inlineStr">
        <is>
          <t>X</t>
        </is>
      </c>
      <c r="DI2858" t="inlineStr">
        <is>
          <t>X</t>
        </is>
      </c>
      <c r="DN2858" t="inlineStr">
        <is>
          <t>X</t>
        </is>
      </c>
      <c r="DU2858" t="inlineStr">
        <is>
          <t>X</t>
        </is>
      </c>
      <c r="EF2858" t="inlineStr">
        <is>
          <t>X</t>
        </is>
      </c>
    </row>
    <row r="2859">
      <c r="A2859" t="inlineStr">
        <is>
          <t>OH0015726175</t>
        </is>
      </c>
      <c r="B2859" t="n">
        <v>78</v>
      </c>
      <c r="C2859" t="n">
        <v>209866</v>
      </c>
      <c r="D2859" t="inlineStr">
        <is>
          <t>DAMBIK</t>
        </is>
      </c>
      <c r="E2859" t="inlineStr">
        <is>
          <t>THERESA</t>
        </is>
      </c>
      <c r="F2859">
        <f>CONCATENATE(D2859," ",LEFT(H2859,4),"T=",AU2859,"D=",AV2859,"R=",AW2859,"M=",AX2859,"L=",AY2859,"B=",AZ2859)</f>
        <v/>
      </c>
      <c r="I2859" t="inlineStr">
        <is>
          <t>1963-06-12</t>
        </is>
      </c>
      <c r="J2859" t="inlineStr">
        <is>
          <t>1988-09-17</t>
        </is>
      </c>
      <c r="K2859" t="inlineStr">
        <is>
          <t>ACTIVE</t>
        </is>
      </c>
      <c r="L2859" t="inlineStr">
        <is>
          <t>R</t>
        </is>
      </c>
      <c r="M2859" t="inlineStr">
        <is>
          <t>3327 TANYA AVE NW</t>
        </is>
      </c>
      <c r="N2859">
        <f>RIGHT(M2859,LEN(M2859)-FIND(" ",M2859))</f>
        <v/>
      </c>
      <c r="P2859" t="inlineStr">
        <is>
          <t>WARREN</t>
        </is>
      </c>
      <c r="Q2859" t="inlineStr">
        <is>
          <t>OH</t>
        </is>
      </c>
      <c r="R2859" t="n">
        <v>44485</v>
      </c>
      <c r="AD2859" t="inlineStr">
        <is>
          <t>TRUMBULL CAREER &amp; TECH CENTER</t>
        </is>
      </c>
      <c r="AE2859" t="inlineStr">
        <is>
          <t>WARREN CITY</t>
        </is>
      </c>
      <c r="AF2859" t="inlineStr">
        <is>
          <t>WARREN CITY SD</t>
        </is>
      </c>
      <c r="AH2859" t="n">
        <v>14</v>
      </c>
      <c r="AI2859" t="n">
        <v>11</v>
      </c>
      <c r="AN2859" t="inlineStr">
        <is>
          <t>WARREN</t>
        </is>
      </c>
      <c r="AO2859" t="inlineStr">
        <is>
          <t>WARREN CITY 1E</t>
        </is>
      </c>
      <c r="AP2859" t="inlineStr">
        <is>
          <t>78-P-ACJ</t>
        </is>
      </c>
      <c r="AQ2859" t="n">
        <v>9</v>
      </c>
      <c r="AR2859" t="n">
        <v>64</v>
      </c>
      <c r="AS2859" t="n">
        <v>32</v>
      </c>
      <c r="AU2859">
        <f>COUNTA($BA$2859:$EH$2859)</f>
        <v/>
      </c>
      <c r="AV2859">
        <f>COUNTIF($BA$2859:$EH$2859,"D")</f>
        <v/>
      </c>
      <c r="AW2859">
        <f>COUNTIF($BA$2859:$EH$2859,"R")</f>
        <v/>
      </c>
      <c r="AX2859">
        <f>IF(BN2859="D",1,0)+IF(BO2859="D",1,0)+IF(BT2859="D",1,0)+IF(BU2859="D",1,0)+IF(BW2859="D",1,0)+IF(CC2859="D",1,0)+IF(CD2859="D",1,0)+IF(CE2859="D",1,0)+IF(CF2859="D",1,0)+IF(CL2859="D",1,0)+IF(CM2859="D",1,0)+IF(CQ2859="D",1,0)+IF(CR2859="D",1,0)+IF(CS2859="D",1,0)+IF(CW2859="D",1,0)+IF(CX2859="D",1,0)+IF(DD2859="D",1,0)+IF(DE2859="D",1,0)+IF(DJ2859="D",1,0)+IF(DK2859="D",1,0)+IF(DO2859="D",1,0)+IF(DP2859="D",1,0)+IF(DQ2859="D",1,0)+IF(DW2859="D",1,0)+IF(DZ2859="D",1,0)+IF(EH2859="D",1,0)</f>
        <v/>
      </c>
      <c r="AY2859">
        <f>IF(DJ2859&lt;&gt;"",1,0)+IF(DK2859&lt;&gt;"",1,0)+IF(DM2859&lt;&gt;"",1,0)+IF(DO2859&lt;&gt;"",1,0)+IF(DP2859&lt;&gt;"",1,0)+IF(DQ2859&lt;&gt;"",1,0)+IF(DS2859&lt;&gt;"",1,0)+IF(DT2859&lt;&gt;"",1,0)+IF(DV2859&lt;&gt;"",1,0)+IF(DW2859&lt;&gt;"",1,0)+IF(DX2859&lt;&gt;"",1,0)+IF(DY2859&lt;&gt;"",1,0)+IF(DZ2859&lt;&gt;"",1,0)+IF(EB2859&lt;&gt;"",1,0)+IF(EC2859&lt;&gt;"",1,0)+IF(ED2859&lt;&gt;"",1,0)+IF(EG2859&lt;&gt;"",1,0)+IF(EH2859&lt;&gt;"",1,0)</f>
        <v/>
      </c>
      <c r="AZ2859">
        <f>IF(EH2859&lt;&gt;"",1,0)</f>
        <v/>
      </c>
      <c r="BB2859" t="inlineStr">
        <is>
          <t>WARREN-WARD 1</t>
        </is>
      </c>
      <c r="BC2859" t="inlineStr">
        <is>
          <t>X</t>
        </is>
      </c>
      <c r="BD2859" t="inlineStr">
        <is>
          <t>X</t>
        </is>
      </c>
      <c r="BE2859" t="inlineStr">
        <is>
          <t>X</t>
        </is>
      </c>
      <c r="BG2859" t="inlineStr">
        <is>
          <t>X</t>
        </is>
      </c>
      <c r="BJ2859" t="inlineStr">
        <is>
          <t>X</t>
        </is>
      </c>
      <c r="BK2859" t="inlineStr">
        <is>
          <t>X</t>
        </is>
      </c>
      <c r="BL2859" t="inlineStr">
        <is>
          <t>X</t>
        </is>
      </c>
      <c r="BP2859" t="inlineStr">
        <is>
          <t>X</t>
        </is>
      </c>
      <c r="BR2859" t="inlineStr">
        <is>
          <t>X</t>
        </is>
      </c>
      <c r="BS2859" t="inlineStr">
        <is>
          <t>X</t>
        </is>
      </c>
      <c r="BV2859" t="inlineStr">
        <is>
          <t>X</t>
        </is>
      </c>
      <c r="BY2859" t="inlineStr">
        <is>
          <t>D</t>
        </is>
      </c>
      <c r="CA2859" t="inlineStr">
        <is>
          <t>X</t>
        </is>
      </c>
      <c r="CG2859" t="inlineStr">
        <is>
          <t>X</t>
        </is>
      </c>
      <c r="CK2859" t="inlineStr">
        <is>
          <t>X</t>
        </is>
      </c>
      <c r="CL2859" t="inlineStr">
        <is>
          <t>D</t>
        </is>
      </c>
      <c r="CN2859" t="inlineStr">
        <is>
          <t>X</t>
        </is>
      </c>
      <c r="CP2859" t="inlineStr">
        <is>
          <t>X</t>
        </is>
      </c>
      <c r="CY2859" t="inlineStr">
        <is>
          <t>X</t>
        </is>
      </c>
      <c r="CZ2859" t="inlineStr">
        <is>
          <t>R</t>
        </is>
      </c>
      <c r="DC2859" t="inlineStr">
        <is>
          <t>X</t>
        </is>
      </c>
      <c r="DF2859" t="inlineStr">
        <is>
          <t>X</t>
        </is>
      </c>
      <c r="DG2859" t="inlineStr">
        <is>
          <t>R</t>
        </is>
      </c>
      <c r="DI2859" t="inlineStr">
        <is>
          <t>X</t>
        </is>
      </c>
      <c r="DN2859" t="inlineStr">
        <is>
          <t>X</t>
        </is>
      </c>
      <c r="DS2859" t="inlineStr">
        <is>
          <t>R</t>
        </is>
      </c>
      <c r="DU2859" t="inlineStr">
        <is>
          <t>X</t>
        </is>
      </c>
      <c r="EA2859" t="inlineStr">
        <is>
          <t>X</t>
        </is>
      </c>
      <c r="EF2859" t="inlineStr">
        <is>
          <t>X</t>
        </is>
      </c>
    </row>
    <row r="2860">
      <c r="A2860" t="inlineStr">
        <is>
          <t>OH0021044848</t>
        </is>
      </c>
      <c r="B2860" t="n">
        <v>78</v>
      </c>
      <c r="C2860" t="n">
        <v>374637</v>
      </c>
      <c r="D2860" t="inlineStr">
        <is>
          <t>HAMILTON</t>
        </is>
      </c>
      <c r="E2860" t="inlineStr">
        <is>
          <t>DELEMECHIA</t>
        </is>
      </c>
      <c r="F2860">
        <f>CONCATENATE(D2860," ",LEFT(H2860,4),"T=",AU2860,"D=",AV2860,"R=",AW2860,"M=",AX2860,"L=",AY2860,"B=",AZ2860)</f>
        <v/>
      </c>
      <c r="I2860" t="inlineStr">
        <is>
          <t>1968-01-22</t>
        </is>
      </c>
      <c r="J2860" t="inlineStr">
        <is>
          <t>2010-04-06</t>
        </is>
      </c>
      <c r="K2860" t="inlineStr">
        <is>
          <t>CONFIRMATION</t>
        </is>
      </c>
      <c r="M2860" t="inlineStr">
        <is>
          <t>2762 DUNSTAN DR NW</t>
        </is>
      </c>
      <c r="N2860">
        <f>RIGHT(M2860,LEN(M2860)-FIND(" ",M2860))</f>
        <v/>
      </c>
      <c r="P2860" t="inlineStr">
        <is>
          <t>WARREN</t>
        </is>
      </c>
      <c r="Q2860" t="inlineStr">
        <is>
          <t>OH</t>
        </is>
      </c>
      <c r="R2860" t="n">
        <v>44485</v>
      </c>
      <c r="AD2860" t="inlineStr">
        <is>
          <t>TRUMBULL CAREER &amp; TECH CENTER</t>
        </is>
      </c>
      <c r="AE2860" t="inlineStr">
        <is>
          <t>WARREN CITY</t>
        </is>
      </c>
      <c r="AF2860" t="inlineStr">
        <is>
          <t>WARREN CITY SD</t>
        </is>
      </c>
      <c r="AH2860" t="n">
        <v>14</v>
      </c>
      <c r="AI2860" t="n">
        <v>11</v>
      </c>
      <c r="AN2860" t="inlineStr">
        <is>
          <t>WARREN</t>
        </is>
      </c>
      <c r="AO2860" t="inlineStr">
        <is>
          <t>WARREN CITY 1E</t>
        </is>
      </c>
      <c r="AP2860" t="inlineStr">
        <is>
          <t>78-P-ACJ</t>
        </is>
      </c>
      <c r="AQ2860" t="n">
        <v>9</v>
      </c>
      <c r="AR2860" t="n">
        <v>64</v>
      </c>
      <c r="AS2860" t="n">
        <v>32</v>
      </c>
      <c r="AU2860">
        <f>COUNTA($BA$2860:$EH$2860)</f>
        <v/>
      </c>
      <c r="AV2860">
        <f>COUNTIF($BA$2860:$EH$2860,"D")</f>
        <v/>
      </c>
      <c r="AW2860">
        <f>COUNTIF($BA$2860:$EH$2860,"R")</f>
        <v/>
      </c>
      <c r="AX2860">
        <f>IF(BN2860="D",1,0)+IF(BO2860="D",1,0)+IF(BT2860="D",1,0)+IF(BU2860="D",1,0)+IF(BW2860="D",1,0)+IF(CC2860="D",1,0)+IF(CD2860="D",1,0)+IF(CE2860="D",1,0)+IF(CF2860="D",1,0)+IF(CL2860="D",1,0)+IF(CM2860="D",1,0)+IF(CQ2860="D",1,0)+IF(CR2860="D",1,0)+IF(CS2860="D",1,0)+IF(CW2860="D",1,0)+IF(CX2860="D",1,0)+IF(DD2860="D",1,0)+IF(DE2860="D",1,0)+IF(DJ2860="D",1,0)+IF(DK2860="D",1,0)+IF(DO2860="D",1,0)+IF(DP2860="D",1,0)+IF(DQ2860="D",1,0)+IF(DW2860="D",1,0)+IF(DZ2860="D",1,0)+IF(EH2860="D",1,0)</f>
        <v/>
      </c>
      <c r="AY2860">
        <f>IF(DJ2860&lt;&gt;"",1,0)+IF(DK2860&lt;&gt;"",1,0)+IF(DM2860&lt;&gt;"",1,0)+IF(DO2860&lt;&gt;"",1,0)+IF(DP2860&lt;&gt;"",1,0)+IF(DQ2860&lt;&gt;"",1,0)+IF(DS2860&lt;&gt;"",1,0)+IF(DT2860&lt;&gt;"",1,0)+IF(DV2860&lt;&gt;"",1,0)+IF(DW2860&lt;&gt;"",1,0)+IF(DX2860&lt;&gt;"",1,0)+IF(DY2860&lt;&gt;"",1,0)+IF(DZ2860&lt;&gt;"",1,0)+IF(EB2860&lt;&gt;"",1,0)+IF(EC2860&lt;&gt;"",1,0)+IF(ED2860&lt;&gt;"",1,0)+IF(EG2860&lt;&gt;"",1,0)+IF(EH2860&lt;&gt;"",1,0)</f>
        <v/>
      </c>
      <c r="AZ2860">
        <f>IF(EH2860&lt;&gt;"",1,0)</f>
        <v/>
      </c>
      <c r="BB2860" t="inlineStr">
        <is>
          <t>WARREN-WARD 1</t>
        </is>
      </c>
      <c r="CK2860" t="inlineStr">
        <is>
          <t>X</t>
        </is>
      </c>
      <c r="CP2860" t="inlineStr">
        <is>
          <t>X</t>
        </is>
      </c>
      <c r="CV2860" t="inlineStr">
        <is>
          <t>X</t>
        </is>
      </c>
      <c r="CY2860" t="inlineStr">
        <is>
          <t>X</t>
        </is>
      </c>
      <c r="CZ2860" t="inlineStr">
        <is>
          <t>D</t>
        </is>
      </c>
      <c r="DC2860" t="inlineStr">
        <is>
          <t>X</t>
        </is>
      </c>
    </row>
    <row r="2861">
      <c r="A2861" t="inlineStr">
        <is>
          <t>OH0015811570</t>
        </is>
      </c>
      <c r="B2861" t="n">
        <v>78</v>
      </c>
      <c r="C2861" t="n">
        <v>261607</v>
      </c>
      <c r="D2861" t="inlineStr">
        <is>
          <t>JONES</t>
        </is>
      </c>
      <c r="E2861" t="inlineStr">
        <is>
          <t>MAZIE</t>
        </is>
      </c>
      <c r="F2861">
        <f>CONCATENATE(D2861," ",LEFT(H2861,4),"T=",AU2861,"D=",AV2861,"R=",AW2861,"M=",AX2861,"L=",AY2861,"B=",AZ2861)</f>
        <v/>
      </c>
      <c r="G2861" t="inlineStr">
        <is>
          <t>L</t>
        </is>
      </c>
      <c r="I2861" t="inlineStr">
        <is>
          <t>1951-08-16</t>
        </is>
      </c>
      <c r="J2861" t="inlineStr">
        <is>
          <t>2023-10-16</t>
        </is>
      </c>
      <c r="K2861" t="inlineStr">
        <is>
          <t>ACTIVE</t>
        </is>
      </c>
      <c r="M2861" t="inlineStr">
        <is>
          <t>2867 RED FOX RUN DR NW</t>
        </is>
      </c>
      <c r="N2861">
        <f>RIGHT(M2861,LEN(M2861)-FIND(" ",M2861))</f>
        <v/>
      </c>
      <c r="P2861" t="inlineStr">
        <is>
          <t>WARREN</t>
        </is>
      </c>
      <c r="Q2861" t="inlineStr">
        <is>
          <t>OH</t>
        </is>
      </c>
      <c r="R2861" t="n">
        <v>44485</v>
      </c>
      <c r="AD2861" t="inlineStr">
        <is>
          <t>TRUMBULL CAREER &amp; TECH CENTER</t>
        </is>
      </c>
      <c r="AE2861" t="inlineStr">
        <is>
          <t>WARREN CITY</t>
        </is>
      </c>
      <c r="AF2861" t="inlineStr">
        <is>
          <t>WARREN CITY SD</t>
        </is>
      </c>
      <c r="AH2861" t="n">
        <v>14</v>
      </c>
      <c r="AI2861" t="n">
        <v>11</v>
      </c>
      <c r="AN2861" t="inlineStr">
        <is>
          <t>WARREN</t>
        </is>
      </c>
      <c r="AO2861" t="inlineStr">
        <is>
          <t>WARREN CITY 1E</t>
        </is>
      </c>
      <c r="AP2861" t="inlineStr">
        <is>
          <t>78-P-ACJ</t>
        </is>
      </c>
      <c r="AQ2861" t="n">
        <v>9</v>
      </c>
      <c r="AR2861" t="n">
        <v>64</v>
      </c>
      <c r="AS2861" t="n">
        <v>32</v>
      </c>
      <c r="AU2861">
        <f>COUNTA($BA$2861:$EH$2861)</f>
        <v/>
      </c>
      <c r="AV2861">
        <f>COUNTIF($BA$2861:$EH$2861,"D")</f>
        <v/>
      </c>
      <c r="AW2861">
        <f>COUNTIF($BA$2861:$EH$2861,"R")</f>
        <v/>
      </c>
      <c r="AX2861">
        <f>IF(BN2861="D",1,0)+IF(BO2861="D",1,0)+IF(BT2861="D",1,0)+IF(BU2861="D",1,0)+IF(BW2861="D",1,0)+IF(CC2861="D",1,0)+IF(CD2861="D",1,0)+IF(CE2861="D",1,0)+IF(CF2861="D",1,0)+IF(CL2861="D",1,0)+IF(CM2861="D",1,0)+IF(CQ2861="D",1,0)+IF(CR2861="D",1,0)+IF(CS2861="D",1,0)+IF(CW2861="D",1,0)+IF(CX2861="D",1,0)+IF(DD2861="D",1,0)+IF(DE2861="D",1,0)+IF(DJ2861="D",1,0)+IF(DK2861="D",1,0)+IF(DO2861="D",1,0)+IF(DP2861="D",1,0)+IF(DQ2861="D",1,0)+IF(DW2861="D",1,0)+IF(DZ2861="D",1,0)+IF(EH2861="D",1,0)</f>
        <v/>
      </c>
      <c r="AY2861">
        <f>IF(DJ2861&lt;&gt;"",1,0)+IF(DK2861&lt;&gt;"",1,0)+IF(DM2861&lt;&gt;"",1,0)+IF(DO2861&lt;&gt;"",1,0)+IF(DP2861&lt;&gt;"",1,0)+IF(DQ2861&lt;&gt;"",1,0)+IF(DS2861&lt;&gt;"",1,0)+IF(DT2861&lt;&gt;"",1,0)+IF(DV2861&lt;&gt;"",1,0)+IF(DW2861&lt;&gt;"",1,0)+IF(DX2861&lt;&gt;"",1,0)+IF(DY2861&lt;&gt;"",1,0)+IF(DZ2861&lt;&gt;"",1,0)+IF(EB2861&lt;&gt;"",1,0)+IF(EC2861&lt;&gt;"",1,0)+IF(ED2861&lt;&gt;"",1,0)+IF(EG2861&lt;&gt;"",1,0)+IF(EH2861&lt;&gt;"",1,0)</f>
        <v/>
      </c>
      <c r="AZ2861">
        <f>IF(EH2861&lt;&gt;"",1,0)</f>
        <v/>
      </c>
      <c r="BB2861" t="inlineStr">
        <is>
          <t>WARREN-WARD 1</t>
        </is>
      </c>
      <c r="BL2861" t="inlineStr">
        <is>
          <t>X</t>
        </is>
      </c>
      <c r="BY2861" t="inlineStr">
        <is>
          <t>D</t>
        </is>
      </c>
      <c r="CA2861" t="inlineStr">
        <is>
          <t>X</t>
        </is>
      </c>
      <c r="CP2861" t="inlineStr">
        <is>
          <t>X</t>
        </is>
      </c>
      <c r="DC2861" t="inlineStr">
        <is>
          <t>X</t>
        </is>
      </c>
      <c r="EF2861" t="inlineStr">
        <is>
          <t>X</t>
        </is>
      </c>
    </row>
    <row r="2862">
      <c r="A2862" t="inlineStr">
        <is>
          <t>OH0027316824</t>
        </is>
      </c>
      <c r="B2862" t="n">
        <v>78</v>
      </c>
      <c r="C2862" t="n">
        <v>484642</v>
      </c>
      <c r="D2862" t="inlineStr">
        <is>
          <t>IRBY</t>
        </is>
      </c>
      <c r="E2862" t="inlineStr">
        <is>
          <t>ISAIAH</t>
        </is>
      </c>
      <c r="F2862">
        <f>CONCATENATE(D2862," ",LEFT(H2862,4),"T=",AU2862,"D=",AV2862,"R=",AW2862,"M=",AX2862,"L=",AY2862,"B=",AZ2862)</f>
        <v/>
      </c>
      <c r="G2862" t="inlineStr">
        <is>
          <t>JORDAN</t>
        </is>
      </c>
      <c r="I2862" t="inlineStr">
        <is>
          <t>1990-01-10</t>
        </is>
      </c>
      <c r="J2862" t="inlineStr">
        <is>
          <t>2024-06-13</t>
        </is>
      </c>
      <c r="K2862" t="inlineStr">
        <is>
          <t>ACTIVE</t>
        </is>
      </c>
      <c r="M2862" t="inlineStr">
        <is>
          <t>2925 RED FOX RUN DR NW</t>
        </is>
      </c>
      <c r="N2862">
        <f>RIGHT(M2862,LEN(M2862)-FIND(" ",M2862))</f>
        <v/>
      </c>
      <c r="P2862" t="inlineStr">
        <is>
          <t>WARREN</t>
        </is>
      </c>
      <c r="Q2862" t="inlineStr">
        <is>
          <t>OH</t>
        </is>
      </c>
      <c r="R2862" t="n">
        <v>44485</v>
      </c>
      <c r="AD2862" t="inlineStr">
        <is>
          <t>TRUMBULL CAREER &amp; TECH CENTER</t>
        </is>
      </c>
      <c r="AE2862" t="inlineStr">
        <is>
          <t>WARREN CITY</t>
        </is>
      </c>
      <c r="AF2862" t="inlineStr">
        <is>
          <t>WARREN CITY SD</t>
        </is>
      </c>
      <c r="AH2862" t="n">
        <v>14</v>
      </c>
      <c r="AI2862" t="n">
        <v>11</v>
      </c>
      <c r="AN2862" t="inlineStr">
        <is>
          <t>WARREN</t>
        </is>
      </c>
      <c r="AO2862" t="inlineStr">
        <is>
          <t>WARREN CITY 1E</t>
        </is>
      </c>
      <c r="AP2862" t="inlineStr">
        <is>
          <t>78-P-ACJ</t>
        </is>
      </c>
      <c r="AQ2862" t="n">
        <v>9</v>
      </c>
      <c r="AR2862" t="n">
        <v>64</v>
      </c>
      <c r="AS2862" t="n">
        <v>32</v>
      </c>
      <c r="AU2862">
        <f>COUNTA($BA$2862:$EH$2862)</f>
        <v/>
      </c>
      <c r="AV2862">
        <f>COUNTIF($BA$2862:$EH$2862,"D")</f>
        <v/>
      </c>
      <c r="AW2862">
        <f>COUNTIF($BA$2862:$EH$2862,"R")</f>
        <v/>
      </c>
      <c r="AX2862">
        <f>IF(BN2862="D",1,0)+IF(BO2862="D",1,0)+IF(BT2862="D",1,0)+IF(BU2862="D",1,0)+IF(BW2862="D",1,0)+IF(CC2862="D",1,0)+IF(CD2862="D",1,0)+IF(CE2862="D",1,0)+IF(CF2862="D",1,0)+IF(CL2862="D",1,0)+IF(CM2862="D",1,0)+IF(CQ2862="D",1,0)+IF(CR2862="D",1,0)+IF(CS2862="D",1,0)+IF(CW2862="D",1,0)+IF(CX2862="D",1,0)+IF(DD2862="D",1,0)+IF(DE2862="D",1,0)+IF(DJ2862="D",1,0)+IF(DK2862="D",1,0)+IF(DO2862="D",1,0)+IF(DP2862="D",1,0)+IF(DQ2862="D",1,0)+IF(DW2862="D",1,0)+IF(DZ2862="D",1,0)+IF(EH2862="D",1,0)</f>
        <v/>
      </c>
      <c r="AY2862">
        <f>IF(DJ2862&lt;&gt;"",1,0)+IF(DK2862&lt;&gt;"",1,0)+IF(DM2862&lt;&gt;"",1,0)+IF(DO2862&lt;&gt;"",1,0)+IF(DP2862&lt;&gt;"",1,0)+IF(DQ2862&lt;&gt;"",1,0)+IF(DS2862&lt;&gt;"",1,0)+IF(DT2862&lt;&gt;"",1,0)+IF(DV2862&lt;&gt;"",1,0)+IF(DW2862&lt;&gt;"",1,0)+IF(DX2862&lt;&gt;"",1,0)+IF(DY2862&lt;&gt;"",1,0)+IF(DZ2862&lt;&gt;"",1,0)+IF(EB2862&lt;&gt;"",1,0)+IF(EC2862&lt;&gt;"",1,0)+IF(ED2862&lt;&gt;"",1,0)+IF(EG2862&lt;&gt;"",1,0)+IF(EH2862&lt;&gt;"",1,0)</f>
        <v/>
      </c>
      <c r="AZ2862">
        <f>IF(EH2862&lt;&gt;"",1,0)</f>
        <v/>
      </c>
      <c r="BB2862" t="inlineStr">
        <is>
          <t>WARREN-WARD 1</t>
        </is>
      </c>
      <c r="EF2862" t="inlineStr">
        <is>
          <t>X</t>
        </is>
      </c>
    </row>
    <row r="2863">
      <c r="A2863" t="inlineStr">
        <is>
          <t>OH0021187687</t>
        </is>
      </c>
      <c r="B2863" t="n">
        <v>78</v>
      </c>
      <c r="C2863" t="n">
        <v>376807</v>
      </c>
      <c r="D2863" t="inlineStr">
        <is>
          <t>JOHNSON</t>
        </is>
      </c>
      <c r="E2863" t="inlineStr">
        <is>
          <t>MILES</t>
        </is>
      </c>
      <c r="F2863">
        <f>CONCATENATE(D2863," ",LEFT(H2863,4),"T=",AU2863,"D=",AV2863,"R=",AW2863,"M=",AX2863,"L=",AY2863,"B=",AZ2863)</f>
        <v/>
      </c>
      <c r="G2863" t="inlineStr">
        <is>
          <t>W</t>
        </is>
      </c>
      <c r="I2863" t="inlineStr">
        <is>
          <t>1992-04-01</t>
        </is>
      </c>
      <c r="J2863" t="inlineStr">
        <is>
          <t>2024-08-19</t>
        </is>
      </c>
      <c r="K2863" t="inlineStr">
        <is>
          <t>ACTIVE</t>
        </is>
      </c>
      <c r="L2863" t="inlineStr">
        <is>
          <t>D</t>
        </is>
      </c>
      <c r="M2863" t="inlineStr">
        <is>
          <t>3017 TOD AVE NW</t>
        </is>
      </c>
      <c r="N2863">
        <f>RIGHT(M2863,LEN(M2863)-FIND(" ",M2863))</f>
        <v/>
      </c>
      <c r="P2863" t="inlineStr">
        <is>
          <t>WARREN</t>
        </is>
      </c>
      <c r="Q2863" t="inlineStr">
        <is>
          <t>OH</t>
        </is>
      </c>
      <c r="R2863" t="n">
        <v>44485</v>
      </c>
      <c r="AD2863" t="inlineStr">
        <is>
          <t>TRUMBULL CAREER &amp; TECH CENTER</t>
        </is>
      </c>
      <c r="AE2863" t="inlineStr">
        <is>
          <t>WARREN CITY</t>
        </is>
      </c>
      <c r="AF2863" t="inlineStr">
        <is>
          <t>WARREN CITY SD</t>
        </is>
      </c>
      <c r="AH2863" t="n">
        <v>14</v>
      </c>
      <c r="AI2863" t="n">
        <v>11</v>
      </c>
      <c r="AN2863" t="inlineStr">
        <is>
          <t>WARREN</t>
        </is>
      </c>
      <c r="AO2863" t="inlineStr">
        <is>
          <t>WARREN CITY 1E</t>
        </is>
      </c>
      <c r="AP2863" t="inlineStr">
        <is>
          <t>78-P-ACJ</t>
        </is>
      </c>
      <c r="AQ2863" t="n">
        <v>9</v>
      </c>
      <c r="AR2863" t="n">
        <v>64</v>
      </c>
      <c r="AS2863" t="n">
        <v>32</v>
      </c>
      <c r="AU2863">
        <f>COUNTA($BA$2863:$EH$2863)</f>
        <v/>
      </c>
      <c r="AV2863">
        <f>COUNTIF($BA$2863:$EH$2863,"D")</f>
        <v/>
      </c>
      <c r="AW2863">
        <f>COUNTIF($BA$2863:$EH$2863,"R")</f>
        <v/>
      </c>
      <c r="AX2863">
        <f>IF(BN2863="D",1,0)+IF(BO2863="D",1,0)+IF(BT2863="D",1,0)+IF(BU2863="D",1,0)+IF(BW2863="D",1,0)+IF(CC2863="D",1,0)+IF(CD2863="D",1,0)+IF(CE2863="D",1,0)+IF(CF2863="D",1,0)+IF(CL2863="D",1,0)+IF(CM2863="D",1,0)+IF(CQ2863="D",1,0)+IF(CR2863="D",1,0)+IF(CS2863="D",1,0)+IF(CW2863="D",1,0)+IF(CX2863="D",1,0)+IF(DD2863="D",1,0)+IF(DE2863="D",1,0)+IF(DJ2863="D",1,0)+IF(DK2863="D",1,0)+IF(DO2863="D",1,0)+IF(DP2863="D",1,0)+IF(DQ2863="D",1,0)+IF(DW2863="D",1,0)+IF(DZ2863="D",1,0)+IF(EH2863="D",1,0)</f>
        <v/>
      </c>
      <c r="AY2863">
        <f>IF(DJ2863&lt;&gt;"",1,0)+IF(DK2863&lt;&gt;"",1,0)+IF(DM2863&lt;&gt;"",1,0)+IF(DO2863&lt;&gt;"",1,0)+IF(DP2863&lt;&gt;"",1,0)+IF(DQ2863&lt;&gt;"",1,0)+IF(DS2863&lt;&gt;"",1,0)+IF(DT2863&lt;&gt;"",1,0)+IF(DV2863&lt;&gt;"",1,0)+IF(DW2863&lt;&gt;"",1,0)+IF(DX2863&lt;&gt;"",1,0)+IF(DY2863&lt;&gt;"",1,0)+IF(DZ2863&lt;&gt;"",1,0)+IF(EB2863&lt;&gt;"",1,0)+IF(EC2863&lt;&gt;"",1,0)+IF(ED2863&lt;&gt;"",1,0)+IF(EG2863&lt;&gt;"",1,0)+IF(EH2863&lt;&gt;"",1,0)</f>
        <v/>
      </c>
      <c r="AZ2863">
        <f>IF(EH2863&lt;&gt;"",1,0)</f>
        <v/>
      </c>
      <c r="BB2863" t="inlineStr">
        <is>
          <t>WARREN-WARD 1</t>
        </is>
      </c>
      <c r="CN2863" t="inlineStr">
        <is>
          <t>X</t>
        </is>
      </c>
      <c r="CP2863" t="inlineStr">
        <is>
          <t>X</t>
        </is>
      </c>
      <c r="CV2863" t="inlineStr">
        <is>
          <t>X</t>
        </is>
      </c>
      <c r="CY2863" t="inlineStr">
        <is>
          <t>X</t>
        </is>
      </c>
      <c r="CZ2863" t="inlineStr">
        <is>
          <t>D</t>
        </is>
      </c>
      <c r="DC2863" t="inlineStr">
        <is>
          <t>X</t>
        </is>
      </c>
      <c r="DF2863" t="inlineStr">
        <is>
          <t>X</t>
        </is>
      </c>
      <c r="DI2863" t="inlineStr">
        <is>
          <t>X</t>
        </is>
      </c>
      <c r="DL2863" t="inlineStr">
        <is>
          <t>X</t>
        </is>
      </c>
      <c r="DN2863" t="inlineStr">
        <is>
          <t>X</t>
        </is>
      </c>
      <c r="DR2863" t="inlineStr">
        <is>
          <t>X</t>
        </is>
      </c>
      <c r="DS2863" t="inlineStr">
        <is>
          <t>D</t>
        </is>
      </c>
      <c r="DT2863" t="inlineStr">
        <is>
          <t>D</t>
        </is>
      </c>
      <c r="DU2863" t="inlineStr">
        <is>
          <t>X</t>
        </is>
      </c>
      <c r="DW2863" t="inlineStr">
        <is>
          <t>D</t>
        </is>
      </c>
      <c r="EA2863" t="inlineStr">
        <is>
          <t>X</t>
        </is>
      </c>
      <c r="EF2863" t="inlineStr">
        <is>
          <t>X</t>
        </is>
      </c>
    </row>
    <row r="2864">
      <c r="A2864" t="inlineStr">
        <is>
          <t>OH0022637315</t>
        </is>
      </c>
      <c r="B2864" t="n">
        <v>78</v>
      </c>
      <c r="C2864" t="n">
        <v>399442</v>
      </c>
      <c r="D2864" t="inlineStr">
        <is>
          <t>SCHWIEBERT</t>
        </is>
      </c>
      <c r="E2864" t="inlineStr">
        <is>
          <t>JANICE</t>
        </is>
      </c>
      <c r="F2864">
        <f>CONCATENATE(D2864," ",LEFT(H2864,4),"T=",AU2864,"D=",AV2864,"R=",AW2864,"M=",AX2864,"L=",AY2864,"B=",AZ2864)</f>
        <v/>
      </c>
      <c r="G2864" t="inlineStr">
        <is>
          <t>DIANE</t>
        </is>
      </c>
      <c r="I2864" t="inlineStr">
        <is>
          <t>1950-07-21</t>
        </is>
      </c>
      <c r="J2864" t="inlineStr">
        <is>
          <t>2020-06-24</t>
        </is>
      </c>
      <c r="K2864" t="inlineStr">
        <is>
          <t>CONFIRMATION</t>
        </is>
      </c>
      <c r="M2864" t="inlineStr">
        <is>
          <t>3391 ELMHILL DR NW</t>
        </is>
      </c>
      <c r="N2864">
        <f>RIGHT(M2864,LEN(M2864)-FIND(" ",M2864))</f>
        <v/>
      </c>
      <c r="P2864" t="inlineStr">
        <is>
          <t>WARREN</t>
        </is>
      </c>
      <c r="Q2864" t="inlineStr">
        <is>
          <t>OH</t>
        </is>
      </c>
      <c r="R2864" t="n">
        <v>44485</v>
      </c>
      <c r="AD2864" t="inlineStr">
        <is>
          <t>TRUMBULL CAREER &amp; TECH CENTER</t>
        </is>
      </c>
      <c r="AE2864" t="inlineStr">
        <is>
          <t>WARREN CITY</t>
        </is>
      </c>
      <c r="AF2864" t="inlineStr">
        <is>
          <t>WARREN CITY SD</t>
        </is>
      </c>
      <c r="AH2864" t="n">
        <v>14</v>
      </c>
      <c r="AI2864" t="n">
        <v>11</v>
      </c>
      <c r="AN2864" t="inlineStr">
        <is>
          <t>WARREN</t>
        </is>
      </c>
      <c r="AO2864" t="inlineStr">
        <is>
          <t>WARREN CITY 1E</t>
        </is>
      </c>
      <c r="AP2864" t="inlineStr">
        <is>
          <t>78-P-ACJ</t>
        </is>
      </c>
      <c r="AQ2864" t="n">
        <v>9</v>
      </c>
      <c r="AR2864" t="n">
        <v>64</v>
      </c>
      <c r="AS2864" t="n">
        <v>32</v>
      </c>
      <c r="AU2864">
        <f>COUNTA($BA$2864:$EH$2864)</f>
        <v/>
      </c>
      <c r="AV2864">
        <f>COUNTIF($BA$2864:$EH$2864,"D")</f>
        <v/>
      </c>
      <c r="AW2864">
        <f>COUNTIF($BA$2864:$EH$2864,"R")</f>
        <v/>
      </c>
      <c r="AX2864">
        <f>IF(BN2864="D",1,0)+IF(BO2864="D",1,0)+IF(BT2864="D",1,0)+IF(BU2864="D",1,0)+IF(BW2864="D",1,0)+IF(CC2864="D",1,0)+IF(CD2864="D",1,0)+IF(CE2864="D",1,0)+IF(CF2864="D",1,0)+IF(CL2864="D",1,0)+IF(CM2864="D",1,0)+IF(CQ2864="D",1,0)+IF(CR2864="D",1,0)+IF(CS2864="D",1,0)+IF(CW2864="D",1,0)+IF(CX2864="D",1,0)+IF(DD2864="D",1,0)+IF(DE2864="D",1,0)+IF(DJ2864="D",1,0)+IF(DK2864="D",1,0)+IF(DO2864="D",1,0)+IF(DP2864="D",1,0)+IF(DQ2864="D",1,0)+IF(DW2864="D",1,0)+IF(DZ2864="D",1,0)+IF(EH2864="D",1,0)</f>
        <v/>
      </c>
      <c r="AY2864">
        <f>IF(DJ2864&lt;&gt;"",1,0)+IF(DK2864&lt;&gt;"",1,0)+IF(DM2864&lt;&gt;"",1,0)+IF(DO2864&lt;&gt;"",1,0)+IF(DP2864&lt;&gt;"",1,0)+IF(DQ2864&lt;&gt;"",1,0)+IF(DS2864&lt;&gt;"",1,0)+IF(DT2864&lt;&gt;"",1,0)+IF(DV2864&lt;&gt;"",1,0)+IF(DW2864&lt;&gt;"",1,0)+IF(DX2864&lt;&gt;"",1,0)+IF(DY2864&lt;&gt;"",1,0)+IF(DZ2864&lt;&gt;"",1,0)+IF(EB2864&lt;&gt;"",1,0)+IF(EC2864&lt;&gt;"",1,0)+IF(ED2864&lt;&gt;"",1,0)+IF(EG2864&lt;&gt;"",1,0)+IF(EH2864&lt;&gt;"",1,0)</f>
        <v/>
      </c>
      <c r="AZ2864">
        <f>IF(EH2864&lt;&gt;"",1,0)</f>
        <v/>
      </c>
      <c r="BB2864" t="inlineStr">
        <is>
          <t>WARREN-WARD 1</t>
        </is>
      </c>
      <c r="CN2864" t="inlineStr">
        <is>
          <t>X</t>
        </is>
      </c>
      <c r="CP2864" t="inlineStr">
        <is>
          <t>X</t>
        </is>
      </c>
      <c r="DN2864" t="inlineStr">
        <is>
          <t>X</t>
        </is>
      </c>
    </row>
    <row r="2865">
      <c r="A2865" t="inlineStr">
        <is>
          <t>OH0022441859</t>
        </is>
      </c>
      <c r="B2865" t="n">
        <v>78</v>
      </c>
      <c r="C2865" t="n">
        <v>396712</v>
      </c>
      <c r="D2865" t="inlineStr">
        <is>
          <t>ABDUL MALIK</t>
        </is>
      </c>
      <c r="E2865" t="inlineStr">
        <is>
          <t>AISHA</t>
        </is>
      </c>
      <c r="F2865">
        <f>CONCATENATE(D2865," ",LEFT(H2865,4),"T=",AU2865,"D=",AV2865,"R=",AW2865,"M=",AX2865,"L=",AY2865,"B=",AZ2865)</f>
        <v/>
      </c>
      <c r="G2865" t="inlineStr">
        <is>
          <t>ALI</t>
        </is>
      </c>
      <c r="I2865" t="inlineStr">
        <is>
          <t>1985-03-20</t>
        </is>
      </c>
      <c r="J2865" t="inlineStr">
        <is>
          <t>2018-04-18</t>
        </is>
      </c>
      <c r="K2865" t="inlineStr">
        <is>
          <t>CONFIRMATION</t>
        </is>
      </c>
      <c r="M2865" t="inlineStr">
        <is>
          <t>2914 LEXINGTON AVE NW</t>
        </is>
      </c>
      <c r="N2865">
        <f>RIGHT(M2865,LEN(M2865)-FIND(" ",M2865))</f>
        <v/>
      </c>
      <c r="P2865" t="inlineStr">
        <is>
          <t>WARREN</t>
        </is>
      </c>
      <c r="Q2865" t="inlineStr">
        <is>
          <t>OH</t>
        </is>
      </c>
      <c r="R2865" t="n">
        <v>44485</v>
      </c>
      <c r="AD2865" t="inlineStr">
        <is>
          <t>TRUMBULL CAREER &amp; TECH CENTER</t>
        </is>
      </c>
      <c r="AE2865" t="inlineStr">
        <is>
          <t>WARREN CITY</t>
        </is>
      </c>
      <c r="AF2865" t="inlineStr">
        <is>
          <t>WARREN CITY SD</t>
        </is>
      </c>
      <c r="AH2865" t="n">
        <v>14</v>
      </c>
      <c r="AI2865" t="n">
        <v>11</v>
      </c>
      <c r="AN2865" t="inlineStr">
        <is>
          <t>WARREN</t>
        </is>
      </c>
      <c r="AO2865" t="inlineStr">
        <is>
          <t>WARREN CITY 1E</t>
        </is>
      </c>
      <c r="AP2865" t="inlineStr">
        <is>
          <t>78-P-ACJ</t>
        </is>
      </c>
      <c r="AQ2865" t="n">
        <v>9</v>
      </c>
      <c r="AR2865" t="n">
        <v>64</v>
      </c>
      <c r="AS2865" t="n">
        <v>32</v>
      </c>
      <c r="AU2865">
        <f>COUNTA($BA$2865:$EH$2865)</f>
        <v/>
      </c>
      <c r="AV2865">
        <f>COUNTIF($BA$2865:$EH$2865,"D")</f>
        <v/>
      </c>
      <c r="AW2865">
        <f>COUNTIF($BA$2865:$EH$2865,"R")</f>
        <v/>
      </c>
      <c r="AX2865">
        <f>IF(BN2865="D",1,0)+IF(BO2865="D",1,0)+IF(BT2865="D",1,0)+IF(BU2865="D",1,0)+IF(BW2865="D",1,0)+IF(CC2865="D",1,0)+IF(CD2865="D",1,0)+IF(CE2865="D",1,0)+IF(CF2865="D",1,0)+IF(CL2865="D",1,0)+IF(CM2865="D",1,0)+IF(CQ2865="D",1,0)+IF(CR2865="D",1,0)+IF(CS2865="D",1,0)+IF(CW2865="D",1,0)+IF(CX2865="D",1,0)+IF(DD2865="D",1,0)+IF(DE2865="D",1,0)+IF(DJ2865="D",1,0)+IF(DK2865="D",1,0)+IF(DO2865="D",1,0)+IF(DP2865="D",1,0)+IF(DQ2865="D",1,0)+IF(DW2865="D",1,0)+IF(DZ2865="D",1,0)+IF(EH2865="D",1,0)</f>
        <v/>
      </c>
      <c r="AY2865">
        <f>IF(DJ2865&lt;&gt;"",1,0)+IF(DK2865&lt;&gt;"",1,0)+IF(DM2865&lt;&gt;"",1,0)+IF(DO2865&lt;&gt;"",1,0)+IF(DP2865&lt;&gt;"",1,0)+IF(DQ2865&lt;&gt;"",1,0)+IF(DS2865&lt;&gt;"",1,0)+IF(DT2865&lt;&gt;"",1,0)+IF(DV2865&lt;&gt;"",1,0)+IF(DW2865&lt;&gt;"",1,0)+IF(DX2865&lt;&gt;"",1,0)+IF(DY2865&lt;&gt;"",1,0)+IF(DZ2865&lt;&gt;"",1,0)+IF(EB2865&lt;&gt;"",1,0)+IF(EC2865&lt;&gt;"",1,0)+IF(ED2865&lt;&gt;"",1,0)+IF(EG2865&lt;&gt;"",1,0)+IF(EH2865&lt;&gt;"",1,0)</f>
        <v/>
      </c>
      <c r="AZ2865">
        <f>IF(EH2865&lt;&gt;"",1,0)</f>
        <v/>
      </c>
      <c r="BB2865" t="inlineStr">
        <is>
          <t>WARREN-WARD 1</t>
        </is>
      </c>
    </row>
    <row r="2866">
      <c r="A2866" t="inlineStr">
        <is>
          <t>OH0024830913</t>
        </is>
      </c>
      <c r="B2866" t="n">
        <v>78</v>
      </c>
      <c r="C2866" t="n">
        <v>435557</v>
      </c>
      <c r="D2866" t="inlineStr">
        <is>
          <t>DAMIS</t>
        </is>
      </c>
      <c r="E2866" t="inlineStr">
        <is>
          <t>LAUREN</t>
        </is>
      </c>
      <c r="F2866">
        <f>CONCATENATE(D2866," ",LEFT(H2866,4),"T=",AU2866,"D=",AV2866,"R=",AW2866,"M=",AX2866,"L=",AY2866,"B=",AZ2866)</f>
        <v/>
      </c>
      <c r="G2866" t="inlineStr">
        <is>
          <t>A</t>
        </is>
      </c>
      <c r="I2866" t="inlineStr">
        <is>
          <t>1986-07-07</t>
        </is>
      </c>
      <c r="J2866" t="inlineStr">
        <is>
          <t>2018-10-03</t>
        </is>
      </c>
      <c r="K2866" t="inlineStr">
        <is>
          <t>ACTIVE</t>
        </is>
      </c>
      <c r="M2866" t="inlineStr">
        <is>
          <t>3389 BON AIR AVE NW</t>
        </is>
      </c>
      <c r="N2866">
        <f>RIGHT(M2866,LEN(M2866)-FIND(" ",M2866))</f>
        <v/>
      </c>
      <c r="P2866" t="inlineStr">
        <is>
          <t>WARREN</t>
        </is>
      </c>
      <c r="Q2866" t="inlineStr">
        <is>
          <t>OH</t>
        </is>
      </c>
      <c r="R2866" t="n">
        <v>44485</v>
      </c>
      <c r="AD2866" t="inlineStr">
        <is>
          <t>TRUMBULL CAREER &amp; TECH CENTER</t>
        </is>
      </c>
      <c r="AE2866" t="inlineStr">
        <is>
          <t>WARREN CITY</t>
        </is>
      </c>
      <c r="AF2866" t="inlineStr">
        <is>
          <t>WARREN CITY SD</t>
        </is>
      </c>
      <c r="AH2866" t="n">
        <v>14</v>
      </c>
      <c r="AI2866" t="n">
        <v>11</v>
      </c>
      <c r="AN2866" t="inlineStr">
        <is>
          <t>WARREN</t>
        </is>
      </c>
      <c r="AO2866" t="inlineStr">
        <is>
          <t>WARREN CITY 1E</t>
        </is>
      </c>
      <c r="AP2866" t="inlineStr">
        <is>
          <t>78-P-ACJ</t>
        </is>
      </c>
      <c r="AQ2866" t="n">
        <v>9</v>
      </c>
      <c r="AR2866" t="n">
        <v>64</v>
      </c>
      <c r="AS2866" t="n">
        <v>32</v>
      </c>
      <c r="AU2866">
        <f>COUNTA($BA$2866:$EH$2866)</f>
        <v/>
      </c>
      <c r="AV2866">
        <f>COUNTIF($BA$2866:$EH$2866,"D")</f>
        <v/>
      </c>
      <c r="AW2866">
        <f>COUNTIF($BA$2866:$EH$2866,"R")</f>
        <v/>
      </c>
      <c r="AX2866">
        <f>IF(BN2866="D",1,0)+IF(BO2866="D",1,0)+IF(BT2866="D",1,0)+IF(BU2866="D",1,0)+IF(BW2866="D",1,0)+IF(CC2866="D",1,0)+IF(CD2866="D",1,0)+IF(CE2866="D",1,0)+IF(CF2866="D",1,0)+IF(CL2866="D",1,0)+IF(CM2866="D",1,0)+IF(CQ2866="D",1,0)+IF(CR2866="D",1,0)+IF(CS2866="D",1,0)+IF(CW2866="D",1,0)+IF(CX2866="D",1,0)+IF(DD2866="D",1,0)+IF(DE2866="D",1,0)+IF(DJ2866="D",1,0)+IF(DK2866="D",1,0)+IF(DO2866="D",1,0)+IF(DP2866="D",1,0)+IF(DQ2866="D",1,0)+IF(DW2866="D",1,0)+IF(DZ2866="D",1,0)+IF(EH2866="D",1,0)</f>
        <v/>
      </c>
      <c r="AY2866">
        <f>IF(DJ2866&lt;&gt;"",1,0)+IF(DK2866&lt;&gt;"",1,0)+IF(DM2866&lt;&gt;"",1,0)+IF(DO2866&lt;&gt;"",1,0)+IF(DP2866&lt;&gt;"",1,0)+IF(DQ2866&lt;&gt;"",1,0)+IF(DS2866&lt;&gt;"",1,0)+IF(DT2866&lt;&gt;"",1,0)+IF(DV2866&lt;&gt;"",1,0)+IF(DW2866&lt;&gt;"",1,0)+IF(DX2866&lt;&gt;"",1,0)+IF(DY2866&lt;&gt;"",1,0)+IF(DZ2866&lt;&gt;"",1,0)+IF(EB2866&lt;&gt;"",1,0)+IF(EC2866&lt;&gt;"",1,0)+IF(ED2866&lt;&gt;"",1,0)+IF(EG2866&lt;&gt;"",1,0)+IF(EH2866&lt;&gt;"",1,0)</f>
        <v/>
      </c>
      <c r="AZ2866">
        <f>IF(EH2866&lt;&gt;"",1,0)</f>
        <v/>
      </c>
      <c r="BB2866" t="inlineStr">
        <is>
          <t>WARREN-WARD 1</t>
        </is>
      </c>
      <c r="CA2866" t="inlineStr">
        <is>
          <t>X</t>
        </is>
      </c>
      <c r="DI2866" t="inlineStr">
        <is>
          <t>X</t>
        </is>
      </c>
      <c r="DN2866" t="inlineStr">
        <is>
          <t>X</t>
        </is>
      </c>
      <c r="EF2866" t="inlineStr">
        <is>
          <t>X</t>
        </is>
      </c>
    </row>
    <row r="2867">
      <c r="A2867" t="inlineStr">
        <is>
          <t>OH0023497678</t>
        </is>
      </c>
      <c r="B2867" t="n">
        <v>78</v>
      </c>
      <c r="C2867" t="n">
        <v>413837</v>
      </c>
      <c r="D2867" t="inlineStr">
        <is>
          <t>BAKMAZ</t>
        </is>
      </c>
      <c r="E2867" t="inlineStr">
        <is>
          <t>MICHEAL</t>
        </is>
      </c>
      <c r="F2867">
        <f>CONCATENATE(D2867," ",LEFT(H2867,4),"T=",AU2867,"D=",AV2867,"R=",AW2867,"M=",AX2867,"L=",AY2867,"B=",AZ2867)</f>
        <v/>
      </c>
      <c r="G2867" t="inlineStr">
        <is>
          <t>ANTHONY</t>
        </is>
      </c>
      <c r="I2867" t="inlineStr">
        <is>
          <t>1997-11-02</t>
        </is>
      </c>
      <c r="J2867" t="inlineStr">
        <is>
          <t>2022-08-24</t>
        </is>
      </c>
      <c r="K2867" t="inlineStr">
        <is>
          <t>ACTIVE</t>
        </is>
      </c>
      <c r="M2867" t="inlineStr">
        <is>
          <t>2806 LEXINGTON AVE NW</t>
        </is>
      </c>
      <c r="N2867">
        <f>RIGHT(M2867,LEN(M2867)-FIND(" ",M2867))</f>
        <v/>
      </c>
      <c r="P2867" t="inlineStr">
        <is>
          <t>WARREN</t>
        </is>
      </c>
      <c r="Q2867" t="inlineStr">
        <is>
          <t>OH</t>
        </is>
      </c>
      <c r="R2867" t="n">
        <v>44485</v>
      </c>
      <c r="AD2867" t="inlineStr">
        <is>
          <t>TRUMBULL CAREER &amp; TECH CENTER</t>
        </is>
      </c>
      <c r="AE2867" t="inlineStr">
        <is>
          <t>WARREN CITY</t>
        </is>
      </c>
      <c r="AF2867" t="inlineStr">
        <is>
          <t>WARREN CITY SD</t>
        </is>
      </c>
      <c r="AH2867" t="n">
        <v>14</v>
      </c>
      <c r="AI2867" t="n">
        <v>11</v>
      </c>
      <c r="AN2867" t="inlineStr">
        <is>
          <t>WARREN</t>
        </is>
      </c>
      <c r="AO2867" t="inlineStr">
        <is>
          <t>WARREN CITY 1E</t>
        </is>
      </c>
      <c r="AP2867" t="inlineStr">
        <is>
          <t>78-P-ACJ</t>
        </is>
      </c>
      <c r="AQ2867" t="n">
        <v>9</v>
      </c>
      <c r="AR2867" t="n">
        <v>64</v>
      </c>
      <c r="AS2867" t="n">
        <v>32</v>
      </c>
      <c r="AU2867">
        <f>COUNTA($BA$2867:$EH$2867)</f>
        <v/>
      </c>
      <c r="AV2867">
        <f>COUNTIF($BA$2867:$EH$2867,"D")</f>
        <v/>
      </c>
      <c r="AW2867">
        <f>COUNTIF($BA$2867:$EH$2867,"R")</f>
        <v/>
      </c>
      <c r="AX2867">
        <f>IF(BN2867="D",1,0)+IF(BO2867="D",1,0)+IF(BT2867="D",1,0)+IF(BU2867="D",1,0)+IF(BW2867="D",1,0)+IF(CC2867="D",1,0)+IF(CD2867="D",1,0)+IF(CE2867="D",1,0)+IF(CF2867="D",1,0)+IF(CL2867="D",1,0)+IF(CM2867="D",1,0)+IF(CQ2867="D",1,0)+IF(CR2867="D",1,0)+IF(CS2867="D",1,0)+IF(CW2867="D",1,0)+IF(CX2867="D",1,0)+IF(DD2867="D",1,0)+IF(DE2867="D",1,0)+IF(DJ2867="D",1,0)+IF(DK2867="D",1,0)+IF(DO2867="D",1,0)+IF(DP2867="D",1,0)+IF(DQ2867="D",1,0)+IF(DW2867="D",1,0)+IF(DZ2867="D",1,0)+IF(EH2867="D",1,0)</f>
        <v/>
      </c>
      <c r="AY2867">
        <f>IF(DJ2867&lt;&gt;"",1,0)+IF(DK2867&lt;&gt;"",1,0)+IF(DM2867&lt;&gt;"",1,0)+IF(DO2867&lt;&gt;"",1,0)+IF(DP2867&lt;&gt;"",1,0)+IF(DQ2867&lt;&gt;"",1,0)+IF(DS2867&lt;&gt;"",1,0)+IF(DT2867&lt;&gt;"",1,0)+IF(DV2867&lt;&gt;"",1,0)+IF(DW2867&lt;&gt;"",1,0)+IF(DX2867&lt;&gt;"",1,0)+IF(DY2867&lt;&gt;"",1,0)+IF(DZ2867&lt;&gt;"",1,0)+IF(EB2867&lt;&gt;"",1,0)+IF(EC2867&lt;&gt;"",1,0)+IF(ED2867&lt;&gt;"",1,0)+IF(EG2867&lt;&gt;"",1,0)+IF(EH2867&lt;&gt;"",1,0)</f>
        <v/>
      </c>
      <c r="AZ2867">
        <f>IF(EH2867&lt;&gt;"",1,0)</f>
        <v/>
      </c>
      <c r="BB2867" t="inlineStr">
        <is>
          <t>WARREN-WARD 1</t>
        </is>
      </c>
    </row>
    <row r="2868">
      <c r="A2868" t="inlineStr">
        <is>
          <t>OH0026076092</t>
        </is>
      </c>
      <c r="B2868" t="n">
        <v>78</v>
      </c>
      <c r="C2868" t="n">
        <v>455330</v>
      </c>
      <c r="D2868" t="inlineStr">
        <is>
          <t>CLICK</t>
        </is>
      </c>
      <c r="E2868" t="inlineStr">
        <is>
          <t>TABATHA</t>
        </is>
      </c>
      <c r="F2868">
        <f>CONCATENATE(D2868," ",LEFT(H2868,4),"T=",AU2868,"D=",AV2868,"R=",AW2868,"M=",AX2868,"L=",AY2868,"B=",AZ2868)</f>
        <v/>
      </c>
      <c r="G2868" t="inlineStr">
        <is>
          <t>L</t>
        </is>
      </c>
      <c r="I2868" t="inlineStr">
        <is>
          <t>1992-03-22</t>
        </is>
      </c>
      <c r="J2868" t="inlineStr">
        <is>
          <t>2020-10-11</t>
        </is>
      </c>
      <c r="K2868" t="inlineStr">
        <is>
          <t>CONFIRMATION</t>
        </is>
      </c>
      <c r="M2868" t="inlineStr">
        <is>
          <t>3072 RED FOX RUN DR NW</t>
        </is>
      </c>
      <c r="N2868">
        <f>RIGHT(M2868,LEN(M2868)-FIND(" ",M2868))</f>
        <v/>
      </c>
      <c r="P2868" t="inlineStr">
        <is>
          <t>WARREN</t>
        </is>
      </c>
      <c r="Q2868" t="inlineStr">
        <is>
          <t>OH</t>
        </is>
      </c>
      <c r="R2868" t="n">
        <v>44485</v>
      </c>
      <c r="AD2868" t="inlineStr">
        <is>
          <t>TRUMBULL CAREER &amp; TECH CENTER</t>
        </is>
      </c>
      <c r="AE2868" t="inlineStr">
        <is>
          <t>WARREN CITY</t>
        </is>
      </c>
      <c r="AF2868" t="inlineStr">
        <is>
          <t>WARREN CITY SD</t>
        </is>
      </c>
      <c r="AH2868" t="n">
        <v>14</v>
      </c>
      <c r="AI2868" t="n">
        <v>11</v>
      </c>
      <c r="AN2868" t="inlineStr">
        <is>
          <t>WARREN</t>
        </is>
      </c>
      <c r="AO2868" t="inlineStr">
        <is>
          <t>WARREN CITY 1E</t>
        </is>
      </c>
      <c r="AP2868" t="inlineStr">
        <is>
          <t>78-P-ACJ</t>
        </is>
      </c>
      <c r="AQ2868" t="n">
        <v>9</v>
      </c>
      <c r="AR2868" t="n">
        <v>64</v>
      </c>
      <c r="AS2868" t="n">
        <v>32</v>
      </c>
      <c r="AU2868">
        <f>COUNTA($BA$2868:$EH$2868)</f>
        <v/>
      </c>
      <c r="AV2868">
        <f>COUNTIF($BA$2868:$EH$2868,"D")</f>
        <v/>
      </c>
      <c r="AW2868">
        <f>COUNTIF($BA$2868:$EH$2868,"R")</f>
        <v/>
      </c>
      <c r="AX2868">
        <f>IF(BN2868="D",1,0)+IF(BO2868="D",1,0)+IF(BT2868="D",1,0)+IF(BU2868="D",1,0)+IF(BW2868="D",1,0)+IF(CC2868="D",1,0)+IF(CD2868="D",1,0)+IF(CE2868="D",1,0)+IF(CF2868="D",1,0)+IF(CL2868="D",1,0)+IF(CM2868="D",1,0)+IF(CQ2868="D",1,0)+IF(CR2868="D",1,0)+IF(CS2868="D",1,0)+IF(CW2868="D",1,0)+IF(CX2868="D",1,0)+IF(DD2868="D",1,0)+IF(DE2868="D",1,0)+IF(DJ2868="D",1,0)+IF(DK2868="D",1,0)+IF(DO2868="D",1,0)+IF(DP2868="D",1,0)+IF(DQ2868="D",1,0)+IF(DW2868="D",1,0)+IF(DZ2868="D",1,0)+IF(EH2868="D",1,0)</f>
        <v/>
      </c>
      <c r="AY2868">
        <f>IF(DJ2868&lt;&gt;"",1,0)+IF(DK2868&lt;&gt;"",1,0)+IF(DM2868&lt;&gt;"",1,0)+IF(DO2868&lt;&gt;"",1,0)+IF(DP2868&lt;&gt;"",1,0)+IF(DQ2868&lt;&gt;"",1,0)+IF(DS2868&lt;&gt;"",1,0)+IF(DT2868&lt;&gt;"",1,0)+IF(DV2868&lt;&gt;"",1,0)+IF(DW2868&lt;&gt;"",1,0)+IF(DX2868&lt;&gt;"",1,0)+IF(DY2868&lt;&gt;"",1,0)+IF(DZ2868&lt;&gt;"",1,0)+IF(EB2868&lt;&gt;"",1,0)+IF(EC2868&lt;&gt;"",1,0)+IF(ED2868&lt;&gt;"",1,0)+IF(EG2868&lt;&gt;"",1,0)+IF(EH2868&lt;&gt;"",1,0)</f>
        <v/>
      </c>
      <c r="AZ2868">
        <f>IF(EH2868&lt;&gt;"",1,0)</f>
        <v/>
      </c>
      <c r="BB2868" t="inlineStr">
        <is>
          <t>WARREN-WARD 1</t>
        </is>
      </c>
    </row>
    <row r="2869">
      <c r="A2869" t="inlineStr">
        <is>
          <t>OH0023323158</t>
        </is>
      </c>
      <c r="B2869" t="n">
        <v>78</v>
      </c>
      <c r="C2869" t="n">
        <v>410097</v>
      </c>
      <c r="D2869" t="inlineStr">
        <is>
          <t>WEBER</t>
        </is>
      </c>
      <c r="E2869" t="inlineStr">
        <is>
          <t>DEVON</t>
        </is>
      </c>
      <c r="F2869">
        <f>CONCATENATE(D2869," ",LEFT(H2869,4),"T=",AU2869,"D=",AV2869,"R=",AW2869,"M=",AX2869,"L=",AY2869,"B=",AZ2869)</f>
        <v/>
      </c>
      <c r="G2869" t="inlineStr">
        <is>
          <t>STORM</t>
        </is>
      </c>
      <c r="I2869" t="inlineStr">
        <is>
          <t>1997-02-10</t>
        </is>
      </c>
      <c r="J2869" t="inlineStr">
        <is>
          <t>2021-01-19</t>
        </is>
      </c>
      <c r="K2869" t="inlineStr">
        <is>
          <t>CONFIRMATION</t>
        </is>
      </c>
      <c r="M2869" t="inlineStr">
        <is>
          <t>3396 LYNWOOD DR NW</t>
        </is>
      </c>
      <c r="N2869">
        <f>RIGHT(M2869,LEN(M2869)-FIND(" ",M2869))</f>
        <v/>
      </c>
      <c r="P2869" t="inlineStr">
        <is>
          <t>WARREN</t>
        </is>
      </c>
      <c r="Q2869" t="inlineStr">
        <is>
          <t>OH</t>
        </is>
      </c>
      <c r="R2869" t="n">
        <v>44485</v>
      </c>
      <c r="AD2869" t="inlineStr">
        <is>
          <t>TRUMBULL CAREER &amp; TECH CENTER</t>
        </is>
      </c>
      <c r="AE2869" t="inlineStr">
        <is>
          <t>WARREN CITY</t>
        </is>
      </c>
      <c r="AF2869" t="inlineStr">
        <is>
          <t>WARREN CITY SD</t>
        </is>
      </c>
      <c r="AH2869" t="n">
        <v>14</v>
      </c>
      <c r="AI2869" t="n">
        <v>11</v>
      </c>
      <c r="AN2869" t="inlineStr">
        <is>
          <t>WARREN</t>
        </is>
      </c>
      <c r="AO2869" t="inlineStr">
        <is>
          <t>WARREN CITY 1E</t>
        </is>
      </c>
      <c r="AP2869" t="inlineStr">
        <is>
          <t>78-P-ACJ</t>
        </is>
      </c>
      <c r="AQ2869" t="n">
        <v>9</v>
      </c>
      <c r="AR2869" t="n">
        <v>64</v>
      </c>
      <c r="AS2869" t="n">
        <v>32</v>
      </c>
      <c r="AU2869">
        <f>COUNTA($BA$2869:$EH$2869)</f>
        <v/>
      </c>
      <c r="AV2869">
        <f>COUNTIF($BA$2869:$EH$2869,"D")</f>
        <v/>
      </c>
      <c r="AW2869">
        <f>COUNTIF($BA$2869:$EH$2869,"R")</f>
        <v/>
      </c>
      <c r="AX2869">
        <f>IF(BN2869="D",1,0)+IF(BO2869="D",1,0)+IF(BT2869="D",1,0)+IF(BU2869="D",1,0)+IF(BW2869="D",1,0)+IF(CC2869="D",1,0)+IF(CD2869="D",1,0)+IF(CE2869="D",1,0)+IF(CF2869="D",1,0)+IF(CL2869="D",1,0)+IF(CM2869="D",1,0)+IF(CQ2869="D",1,0)+IF(CR2869="D",1,0)+IF(CS2869="D",1,0)+IF(CW2869="D",1,0)+IF(CX2869="D",1,0)+IF(DD2869="D",1,0)+IF(DE2869="D",1,0)+IF(DJ2869="D",1,0)+IF(DK2869="D",1,0)+IF(DO2869="D",1,0)+IF(DP2869="D",1,0)+IF(DQ2869="D",1,0)+IF(DW2869="D",1,0)+IF(DZ2869="D",1,0)+IF(EH2869="D",1,0)</f>
        <v/>
      </c>
      <c r="AY2869">
        <f>IF(DJ2869&lt;&gt;"",1,0)+IF(DK2869&lt;&gt;"",1,0)+IF(DM2869&lt;&gt;"",1,0)+IF(DO2869&lt;&gt;"",1,0)+IF(DP2869&lt;&gt;"",1,0)+IF(DQ2869&lt;&gt;"",1,0)+IF(DS2869&lt;&gt;"",1,0)+IF(DT2869&lt;&gt;"",1,0)+IF(DV2869&lt;&gt;"",1,0)+IF(DW2869&lt;&gt;"",1,0)+IF(DX2869&lt;&gt;"",1,0)+IF(DY2869&lt;&gt;"",1,0)+IF(DZ2869&lt;&gt;"",1,0)+IF(EB2869&lt;&gt;"",1,0)+IF(EC2869&lt;&gt;"",1,0)+IF(ED2869&lt;&gt;"",1,0)+IF(EG2869&lt;&gt;"",1,0)+IF(EH2869&lt;&gt;"",1,0)</f>
        <v/>
      </c>
      <c r="AZ2869">
        <f>IF(EH2869&lt;&gt;"",1,0)</f>
        <v/>
      </c>
      <c r="BB2869" t="inlineStr">
        <is>
          <t>WARREN-WARD 1</t>
        </is>
      </c>
    </row>
    <row r="2870">
      <c r="A2870" t="inlineStr">
        <is>
          <t>OH0015693718</t>
        </is>
      </c>
      <c r="B2870" t="n">
        <v>78</v>
      </c>
      <c r="C2870" t="n">
        <v>144240</v>
      </c>
      <c r="D2870" t="inlineStr">
        <is>
          <t>CARSON</t>
        </is>
      </c>
      <c r="E2870" t="inlineStr">
        <is>
          <t>JANIE</t>
        </is>
      </c>
      <c r="F2870">
        <f>CONCATENATE(D2870," ",LEFT(H2870,4),"T=",AU2870,"D=",AV2870,"R=",AW2870,"M=",AX2870,"L=",AY2870,"B=",AZ2870)</f>
        <v/>
      </c>
      <c r="G2870" t="inlineStr">
        <is>
          <t>D</t>
        </is>
      </c>
      <c r="I2870" t="inlineStr">
        <is>
          <t>1953-08-07</t>
        </is>
      </c>
      <c r="J2870" t="inlineStr">
        <is>
          <t>2024-06-12</t>
        </is>
      </c>
      <c r="K2870" t="inlineStr">
        <is>
          <t>ACTIVE</t>
        </is>
      </c>
      <c r="L2870" t="inlineStr">
        <is>
          <t>D</t>
        </is>
      </c>
      <c r="M2870" t="inlineStr">
        <is>
          <t>2746 LEXINGTON AVE NW</t>
        </is>
      </c>
      <c r="N2870">
        <f>RIGHT(M2870,LEN(M2870)-FIND(" ",M2870))</f>
        <v/>
      </c>
      <c r="P2870" t="inlineStr">
        <is>
          <t>WARREN</t>
        </is>
      </c>
      <c r="Q2870" t="inlineStr">
        <is>
          <t>OH</t>
        </is>
      </c>
      <c r="R2870" t="n">
        <v>44485</v>
      </c>
      <c r="AD2870" t="inlineStr">
        <is>
          <t>TRUMBULL CAREER &amp; TECH CENTER</t>
        </is>
      </c>
      <c r="AE2870" t="inlineStr">
        <is>
          <t>WARREN CITY</t>
        </is>
      </c>
      <c r="AF2870" t="inlineStr">
        <is>
          <t>WARREN CITY SD</t>
        </is>
      </c>
      <c r="AH2870" t="n">
        <v>14</v>
      </c>
      <c r="AI2870" t="n">
        <v>11</v>
      </c>
      <c r="AN2870" t="inlineStr">
        <is>
          <t>WARREN</t>
        </is>
      </c>
      <c r="AO2870" t="inlineStr">
        <is>
          <t>WARREN CITY 1E</t>
        </is>
      </c>
      <c r="AP2870" t="inlineStr">
        <is>
          <t>78-P-ACJ</t>
        </is>
      </c>
      <c r="AQ2870" t="n">
        <v>9</v>
      </c>
      <c r="AR2870" t="n">
        <v>64</v>
      </c>
      <c r="AS2870" t="n">
        <v>32</v>
      </c>
      <c r="AU2870">
        <f>COUNTA($BA$2870:$EH$2870)</f>
        <v/>
      </c>
      <c r="AV2870">
        <f>COUNTIF($BA$2870:$EH$2870,"D")</f>
        <v/>
      </c>
      <c r="AW2870">
        <f>COUNTIF($BA$2870:$EH$2870,"R")</f>
        <v/>
      </c>
      <c r="AX2870">
        <f>IF(BN2870="D",1,0)+IF(BO2870="D",1,0)+IF(BT2870="D",1,0)+IF(BU2870="D",1,0)+IF(BW2870="D",1,0)+IF(CC2870="D",1,0)+IF(CD2870="D",1,0)+IF(CE2870="D",1,0)+IF(CF2870="D",1,0)+IF(CL2870="D",1,0)+IF(CM2870="D",1,0)+IF(CQ2870="D",1,0)+IF(CR2870="D",1,0)+IF(CS2870="D",1,0)+IF(CW2870="D",1,0)+IF(CX2870="D",1,0)+IF(DD2870="D",1,0)+IF(DE2870="D",1,0)+IF(DJ2870="D",1,0)+IF(DK2870="D",1,0)+IF(DO2870="D",1,0)+IF(DP2870="D",1,0)+IF(DQ2870="D",1,0)+IF(DW2870="D",1,0)+IF(DZ2870="D",1,0)+IF(EH2870="D",1,0)</f>
        <v/>
      </c>
      <c r="AY2870">
        <f>IF(DJ2870&lt;&gt;"",1,0)+IF(DK2870&lt;&gt;"",1,0)+IF(DM2870&lt;&gt;"",1,0)+IF(DO2870&lt;&gt;"",1,0)+IF(DP2870&lt;&gt;"",1,0)+IF(DQ2870&lt;&gt;"",1,0)+IF(DS2870&lt;&gt;"",1,0)+IF(DT2870&lt;&gt;"",1,0)+IF(DV2870&lt;&gt;"",1,0)+IF(DW2870&lt;&gt;"",1,0)+IF(DX2870&lt;&gt;"",1,0)+IF(DY2870&lt;&gt;"",1,0)+IF(DZ2870&lt;&gt;"",1,0)+IF(EB2870&lt;&gt;"",1,0)+IF(EC2870&lt;&gt;"",1,0)+IF(ED2870&lt;&gt;"",1,0)+IF(EG2870&lt;&gt;"",1,0)+IF(EH2870&lt;&gt;"",1,0)</f>
        <v/>
      </c>
      <c r="AZ2870">
        <f>IF(EH2870&lt;&gt;"",1,0)</f>
        <v/>
      </c>
      <c r="BB2870" t="inlineStr">
        <is>
          <t>WARREN-WARD 1</t>
        </is>
      </c>
      <c r="BC2870" t="inlineStr">
        <is>
          <t>X</t>
        </is>
      </c>
      <c r="BD2870" t="inlineStr">
        <is>
          <t>X</t>
        </is>
      </c>
      <c r="BE2870" t="inlineStr">
        <is>
          <t>X</t>
        </is>
      </c>
      <c r="BG2870" t="inlineStr">
        <is>
          <t>X</t>
        </is>
      </c>
      <c r="BH2870" t="inlineStr">
        <is>
          <t>X</t>
        </is>
      </c>
      <c r="BJ2870" t="inlineStr">
        <is>
          <t>X</t>
        </is>
      </c>
      <c r="BL2870" t="inlineStr">
        <is>
          <t>X</t>
        </is>
      </c>
      <c r="BP2870" t="inlineStr">
        <is>
          <t>X</t>
        </is>
      </c>
      <c r="BS2870" t="inlineStr">
        <is>
          <t>X</t>
        </is>
      </c>
      <c r="BY2870" t="inlineStr">
        <is>
          <t>D</t>
        </is>
      </c>
      <c r="CA2870" t="inlineStr">
        <is>
          <t>X</t>
        </is>
      </c>
      <c r="CG2870" t="inlineStr">
        <is>
          <t>X</t>
        </is>
      </c>
      <c r="CK2870" t="inlineStr">
        <is>
          <t>X</t>
        </is>
      </c>
      <c r="CL2870" t="inlineStr">
        <is>
          <t>D</t>
        </is>
      </c>
      <c r="CN2870" t="inlineStr">
        <is>
          <t>X</t>
        </is>
      </c>
      <c r="CO2870" t="inlineStr">
        <is>
          <t>D</t>
        </is>
      </c>
      <c r="CP2870" t="inlineStr">
        <is>
          <t>X</t>
        </is>
      </c>
      <c r="CT2870" t="inlineStr">
        <is>
          <t>X</t>
        </is>
      </c>
      <c r="CV2870" t="inlineStr">
        <is>
          <t>X</t>
        </is>
      </c>
      <c r="CY2870" t="inlineStr">
        <is>
          <t>X</t>
        </is>
      </c>
      <c r="CZ2870" t="inlineStr">
        <is>
          <t>D</t>
        </is>
      </c>
      <c r="DC2870" t="inlineStr">
        <is>
          <t>X</t>
        </is>
      </c>
      <c r="DD2870" t="inlineStr">
        <is>
          <t>D</t>
        </is>
      </c>
      <c r="DF2870" t="inlineStr">
        <is>
          <t>X</t>
        </is>
      </c>
      <c r="DG2870" t="inlineStr">
        <is>
          <t>D</t>
        </is>
      </c>
      <c r="DI2870" t="inlineStr">
        <is>
          <t>X</t>
        </is>
      </c>
      <c r="DL2870" t="inlineStr">
        <is>
          <t>X</t>
        </is>
      </c>
      <c r="DM2870" t="inlineStr">
        <is>
          <t>D</t>
        </is>
      </c>
      <c r="DN2870" t="inlineStr">
        <is>
          <t>X</t>
        </is>
      </c>
      <c r="DR2870" t="inlineStr">
        <is>
          <t>X</t>
        </is>
      </c>
      <c r="DS2870" t="inlineStr">
        <is>
          <t>D</t>
        </is>
      </c>
      <c r="DT2870" t="inlineStr">
        <is>
          <t>D</t>
        </is>
      </c>
      <c r="DU2870" t="inlineStr">
        <is>
          <t>X</t>
        </is>
      </c>
      <c r="DW2870" t="inlineStr">
        <is>
          <t>D</t>
        </is>
      </c>
      <c r="DX2870" t="inlineStr">
        <is>
          <t>X</t>
        </is>
      </c>
      <c r="EA2870" t="inlineStr">
        <is>
          <t>X</t>
        </is>
      </c>
      <c r="ED2870" t="inlineStr">
        <is>
          <t>D</t>
        </is>
      </c>
      <c r="EF2870" t="inlineStr">
        <is>
          <t>X</t>
        </is>
      </c>
      <c r="EH2870" t="inlineStr">
        <is>
          <t>D</t>
        </is>
      </c>
    </row>
    <row r="2871">
      <c r="A2871" t="inlineStr">
        <is>
          <t>OH0015817554</t>
        </is>
      </c>
      <c r="B2871" t="n">
        <v>78</v>
      </c>
      <c r="C2871" t="n">
        <v>273095</v>
      </c>
      <c r="D2871" t="inlineStr">
        <is>
          <t>BUTLER</t>
        </is>
      </c>
      <c r="E2871" t="inlineStr">
        <is>
          <t>TAKIA</t>
        </is>
      </c>
      <c r="F2871">
        <f>CONCATENATE(D2871," ",LEFT(H2871,4),"T=",AU2871,"D=",AV2871,"R=",AW2871,"M=",AX2871,"L=",AY2871,"B=",AZ2871)</f>
        <v/>
      </c>
      <c r="G2871" t="inlineStr">
        <is>
          <t>N</t>
        </is>
      </c>
      <c r="I2871" t="inlineStr">
        <is>
          <t>1978-04-05</t>
        </is>
      </c>
      <c r="J2871" t="inlineStr">
        <is>
          <t>2024-09-08</t>
        </is>
      </c>
      <c r="K2871" t="inlineStr">
        <is>
          <t>ACTIVE</t>
        </is>
      </c>
      <c r="M2871" t="inlineStr">
        <is>
          <t>3296 LODWICK DR NW</t>
        </is>
      </c>
      <c r="N2871">
        <f>RIGHT(M2871,LEN(M2871)-FIND(" ",M2871))</f>
        <v/>
      </c>
      <c r="P2871" t="inlineStr">
        <is>
          <t>WARREN</t>
        </is>
      </c>
      <c r="Q2871" t="inlineStr">
        <is>
          <t>OH</t>
        </is>
      </c>
      <c r="R2871" t="n">
        <v>44485</v>
      </c>
      <c r="AD2871" t="inlineStr">
        <is>
          <t>TRUMBULL CAREER &amp; TECH CENTER</t>
        </is>
      </c>
      <c r="AE2871" t="inlineStr">
        <is>
          <t>WARREN CITY</t>
        </is>
      </c>
      <c r="AF2871" t="inlineStr">
        <is>
          <t>WARREN CITY SD</t>
        </is>
      </c>
      <c r="AH2871" t="n">
        <v>14</v>
      </c>
      <c r="AI2871" t="n">
        <v>11</v>
      </c>
      <c r="AN2871" t="inlineStr">
        <is>
          <t>WARREN</t>
        </is>
      </c>
      <c r="AO2871" t="inlineStr">
        <is>
          <t>WARREN CITY 1E</t>
        </is>
      </c>
      <c r="AP2871" t="inlineStr">
        <is>
          <t>78-P-ACJ</t>
        </is>
      </c>
      <c r="AQ2871" t="n">
        <v>9</v>
      </c>
      <c r="AR2871" t="n">
        <v>64</v>
      </c>
      <c r="AS2871" t="n">
        <v>32</v>
      </c>
      <c r="AU2871">
        <f>COUNTA($BA$2871:$EH$2871)</f>
        <v/>
      </c>
      <c r="AV2871">
        <f>COUNTIF($BA$2871:$EH$2871,"D")</f>
        <v/>
      </c>
      <c r="AW2871">
        <f>COUNTIF($BA$2871:$EH$2871,"R")</f>
        <v/>
      </c>
      <c r="AX2871">
        <f>IF(BN2871="D",1,0)+IF(BO2871="D",1,0)+IF(BT2871="D",1,0)+IF(BU2871="D",1,0)+IF(BW2871="D",1,0)+IF(CC2871="D",1,0)+IF(CD2871="D",1,0)+IF(CE2871="D",1,0)+IF(CF2871="D",1,0)+IF(CL2871="D",1,0)+IF(CM2871="D",1,0)+IF(CQ2871="D",1,0)+IF(CR2871="D",1,0)+IF(CS2871="D",1,0)+IF(CW2871="D",1,0)+IF(CX2871="D",1,0)+IF(DD2871="D",1,0)+IF(DE2871="D",1,0)+IF(DJ2871="D",1,0)+IF(DK2871="D",1,0)+IF(DO2871="D",1,0)+IF(DP2871="D",1,0)+IF(DQ2871="D",1,0)+IF(DW2871="D",1,0)+IF(DZ2871="D",1,0)+IF(EH2871="D",1,0)</f>
        <v/>
      </c>
      <c r="AY2871">
        <f>IF(DJ2871&lt;&gt;"",1,0)+IF(DK2871&lt;&gt;"",1,0)+IF(DM2871&lt;&gt;"",1,0)+IF(DO2871&lt;&gt;"",1,0)+IF(DP2871&lt;&gt;"",1,0)+IF(DQ2871&lt;&gt;"",1,0)+IF(DS2871&lt;&gt;"",1,0)+IF(DT2871&lt;&gt;"",1,0)+IF(DV2871&lt;&gt;"",1,0)+IF(DW2871&lt;&gt;"",1,0)+IF(DX2871&lt;&gt;"",1,0)+IF(DY2871&lt;&gt;"",1,0)+IF(DZ2871&lt;&gt;"",1,0)+IF(EB2871&lt;&gt;"",1,0)+IF(EC2871&lt;&gt;"",1,0)+IF(ED2871&lt;&gt;"",1,0)+IF(EG2871&lt;&gt;"",1,0)+IF(EH2871&lt;&gt;"",1,0)</f>
        <v/>
      </c>
      <c r="AZ2871">
        <f>IF(EH2871&lt;&gt;"",1,0)</f>
        <v/>
      </c>
      <c r="BB2871" t="inlineStr">
        <is>
          <t>WARREN-WARD 1</t>
        </is>
      </c>
      <c r="BD2871" t="inlineStr">
        <is>
          <t>X</t>
        </is>
      </c>
      <c r="BL2871" t="inlineStr">
        <is>
          <t>X</t>
        </is>
      </c>
      <c r="CA2871" t="inlineStr">
        <is>
          <t>X</t>
        </is>
      </c>
      <c r="CP2871" t="inlineStr">
        <is>
          <t>X</t>
        </is>
      </c>
      <c r="EF2871" t="inlineStr">
        <is>
          <t>X</t>
        </is>
      </c>
    </row>
    <row r="2872">
      <c r="A2872" t="inlineStr">
        <is>
          <t>OH0015697590</t>
        </is>
      </c>
      <c r="B2872" t="n">
        <v>78</v>
      </c>
      <c r="C2872" t="n">
        <v>154022</v>
      </c>
      <c r="D2872" t="inlineStr">
        <is>
          <t>CHATTMAN</t>
        </is>
      </c>
      <c r="E2872" t="inlineStr">
        <is>
          <t>ALICE</t>
        </is>
      </c>
      <c r="F2872">
        <f>CONCATENATE(D2872," ",LEFT(H2872,4),"T=",AU2872,"D=",AV2872,"R=",AW2872,"M=",AX2872,"L=",AY2872,"B=",AZ2872)</f>
        <v/>
      </c>
      <c r="G2872" t="inlineStr">
        <is>
          <t>S</t>
        </is>
      </c>
      <c r="I2872" t="inlineStr">
        <is>
          <t>1952-11-03</t>
        </is>
      </c>
      <c r="J2872" t="inlineStr">
        <is>
          <t>1983-04-27</t>
        </is>
      </c>
      <c r="K2872" t="inlineStr">
        <is>
          <t>ACTIVE</t>
        </is>
      </c>
      <c r="L2872" t="inlineStr">
        <is>
          <t>D</t>
        </is>
      </c>
      <c r="M2872" t="inlineStr">
        <is>
          <t>2741 LEXINGTON AVE NW</t>
        </is>
      </c>
      <c r="N2872">
        <f>RIGHT(M2872,LEN(M2872)-FIND(" ",M2872))</f>
        <v/>
      </c>
      <c r="P2872" t="inlineStr">
        <is>
          <t>WARREN</t>
        </is>
      </c>
      <c r="Q2872" t="inlineStr">
        <is>
          <t>OH</t>
        </is>
      </c>
      <c r="R2872" t="n">
        <v>44485</v>
      </c>
      <c r="AD2872" t="inlineStr">
        <is>
          <t>TRUMBULL CAREER &amp; TECH CENTER</t>
        </is>
      </c>
      <c r="AE2872" t="inlineStr">
        <is>
          <t>WARREN CITY</t>
        </is>
      </c>
      <c r="AF2872" t="inlineStr">
        <is>
          <t>WARREN CITY SD</t>
        </is>
      </c>
      <c r="AH2872" t="n">
        <v>14</v>
      </c>
      <c r="AI2872" t="n">
        <v>11</v>
      </c>
      <c r="AN2872" t="inlineStr">
        <is>
          <t>WARREN</t>
        </is>
      </c>
      <c r="AO2872" t="inlineStr">
        <is>
          <t>WARREN CITY 1E</t>
        </is>
      </c>
      <c r="AP2872" t="inlineStr">
        <is>
          <t>78-P-ACJ</t>
        </is>
      </c>
      <c r="AQ2872" t="n">
        <v>9</v>
      </c>
      <c r="AR2872" t="n">
        <v>64</v>
      </c>
      <c r="AS2872" t="n">
        <v>32</v>
      </c>
      <c r="AU2872">
        <f>COUNTA($BA$2872:$EH$2872)</f>
        <v/>
      </c>
      <c r="AV2872">
        <f>COUNTIF($BA$2872:$EH$2872,"D")</f>
        <v/>
      </c>
      <c r="AW2872">
        <f>COUNTIF($BA$2872:$EH$2872,"R")</f>
        <v/>
      </c>
      <c r="AX2872">
        <f>IF(BN2872="D",1,0)+IF(BO2872="D",1,0)+IF(BT2872="D",1,0)+IF(BU2872="D",1,0)+IF(BW2872="D",1,0)+IF(CC2872="D",1,0)+IF(CD2872="D",1,0)+IF(CE2872="D",1,0)+IF(CF2872="D",1,0)+IF(CL2872="D",1,0)+IF(CM2872="D",1,0)+IF(CQ2872="D",1,0)+IF(CR2872="D",1,0)+IF(CS2872="D",1,0)+IF(CW2872="D",1,0)+IF(CX2872="D",1,0)+IF(DD2872="D",1,0)+IF(DE2872="D",1,0)+IF(DJ2872="D",1,0)+IF(DK2872="D",1,0)+IF(DO2872="D",1,0)+IF(DP2872="D",1,0)+IF(DQ2872="D",1,0)+IF(DW2872="D",1,0)+IF(DZ2872="D",1,0)+IF(EH2872="D",1,0)</f>
        <v/>
      </c>
      <c r="AY2872">
        <f>IF(DJ2872&lt;&gt;"",1,0)+IF(DK2872&lt;&gt;"",1,0)+IF(DM2872&lt;&gt;"",1,0)+IF(DO2872&lt;&gt;"",1,0)+IF(DP2872&lt;&gt;"",1,0)+IF(DQ2872&lt;&gt;"",1,0)+IF(DS2872&lt;&gt;"",1,0)+IF(DT2872&lt;&gt;"",1,0)+IF(DV2872&lt;&gt;"",1,0)+IF(DW2872&lt;&gt;"",1,0)+IF(DX2872&lt;&gt;"",1,0)+IF(DY2872&lt;&gt;"",1,0)+IF(DZ2872&lt;&gt;"",1,0)+IF(EB2872&lt;&gt;"",1,0)+IF(EC2872&lt;&gt;"",1,0)+IF(ED2872&lt;&gt;"",1,0)+IF(EG2872&lt;&gt;"",1,0)+IF(EH2872&lt;&gt;"",1,0)</f>
        <v/>
      </c>
      <c r="AZ2872">
        <f>IF(EH2872&lt;&gt;"",1,0)</f>
        <v/>
      </c>
      <c r="BB2872" t="inlineStr">
        <is>
          <t>WARREN-WARD 1</t>
        </is>
      </c>
      <c r="BC2872" t="inlineStr">
        <is>
          <t>X</t>
        </is>
      </c>
      <c r="BD2872" t="inlineStr">
        <is>
          <t>X</t>
        </is>
      </c>
      <c r="BH2872" t="inlineStr">
        <is>
          <t>X</t>
        </is>
      </c>
      <c r="BI2872" t="inlineStr">
        <is>
          <t>X</t>
        </is>
      </c>
      <c r="BJ2872" t="inlineStr">
        <is>
          <t>X</t>
        </is>
      </c>
      <c r="BK2872" t="inlineStr">
        <is>
          <t>X</t>
        </is>
      </c>
      <c r="BL2872" t="inlineStr">
        <is>
          <t>X</t>
        </is>
      </c>
      <c r="BP2872" t="inlineStr">
        <is>
          <t>X</t>
        </is>
      </c>
      <c r="BR2872" t="inlineStr">
        <is>
          <t>X</t>
        </is>
      </c>
      <c r="BS2872" t="inlineStr">
        <is>
          <t>X</t>
        </is>
      </c>
      <c r="BV2872" t="inlineStr">
        <is>
          <t>X</t>
        </is>
      </c>
      <c r="BY2872" t="inlineStr">
        <is>
          <t>D</t>
        </is>
      </c>
      <c r="CA2872" t="inlineStr">
        <is>
          <t>X</t>
        </is>
      </c>
      <c r="CC2872" t="inlineStr">
        <is>
          <t>D</t>
        </is>
      </c>
      <c r="CG2872" t="inlineStr">
        <is>
          <t>X</t>
        </is>
      </c>
      <c r="CH2872" t="inlineStr">
        <is>
          <t>D</t>
        </is>
      </c>
      <c r="CK2872" t="inlineStr">
        <is>
          <t>X</t>
        </is>
      </c>
      <c r="CL2872" t="inlineStr">
        <is>
          <t>D</t>
        </is>
      </c>
      <c r="CN2872" t="inlineStr">
        <is>
          <t>X</t>
        </is>
      </c>
      <c r="CO2872" t="inlineStr">
        <is>
          <t>D</t>
        </is>
      </c>
      <c r="CP2872" t="inlineStr">
        <is>
          <t>X</t>
        </is>
      </c>
      <c r="CV2872" t="inlineStr">
        <is>
          <t>X</t>
        </is>
      </c>
      <c r="CW2872" t="inlineStr">
        <is>
          <t>D</t>
        </is>
      </c>
      <c r="CY2872" t="inlineStr">
        <is>
          <t>X</t>
        </is>
      </c>
      <c r="CZ2872" t="inlineStr">
        <is>
          <t>D</t>
        </is>
      </c>
      <c r="DC2872" t="inlineStr">
        <is>
          <t>X</t>
        </is>
      </c>
      <c r="DG2872" t="inlineStr">
        <is>
          <t>D</t>
        </is>
      </c>
      <c r="DI2872" t="inlineStr">
        <is>
          <t>X</t>
        </is>
      </c>
      <c r="DL2872" t="inlineStr">
        <is>
          <t>X</t>
        </is>
      </c>
      <c r="DM2872" t="inlineStr">
        <is>
          <t>D</t>
        </is>
      </c>
      <c r="DN2872" t="inlineStr">
        <is>
          <t>X</t>
        </is>
      </c>
      <c r="DU2872" t="inlineStr">
        <is>
          <t>X</t>
        </is>
      </c>
      <c r="ED2872" t="inlineStr">
        <is>
          <t>D</t>
        </is>
      </c>
      <c r="EF2872" t="inlineStr">
        <is>
          <t>X</t>
        </is>
      </c>
    </row>
    <row r="2873">
      <c r="A2873" t="inlineStr">
        <is>
          <t>OH0015770100</t>
        </is>
      </c>
      <c r="B2873" t="n">
        <v>78</v>
      </c>
      <c r="C2873" t="n">
        <v>27855</v>
      </c>
      <c r="D2873" t="inlineStr">
        <is>
          <t>WINDOM</t>
        </is>
      </c>
      <c r="E2873" t="inlineStr">
        <is>
          <t>DUANE</t>
        </is>
      </c>
      <c r="F2873">
        <f>CONCATENATE(D2873," ",LEFT(H2873,4),"T=",AU2873,"D=",AV2873,"R=",AW2873,"M=",AX2873,"L=",AY2873,"B=",AZ2873)</f>
        <v/>
      </c>
      <c r="G2873" t="inlineStr">
        <is>
          <t>M</t>
        </is>
      </c>
      <c r="I2873" t="inlineStr">
        <is>
          <t>1941-11-08</t>
        </is>
      </c>
      <c r="J2873" t="inlineStr">
        <is>
          <t>1976-10-02</t>
        </is>
      </c>
      <c r="K2873" t="inlineStr">
        <is>
          <t>ACTIVE</t>
        </is>
      </c>
      <c r="L2873" t="inlineStr">
        <is>
          <t>D</t>
        </is>
      </c>
      <c r="M2873" t="inlineStr">
        <is>
          <t>2744 LEXINGTON AVE NW</t>
        </is>
      </c>
      <c r="N2873">
        <f>RIGHT(M2873,LEN(M2873)-FIND(" ",M2873))</f>
        <v/>
      </c>
      <c r="P2873" t="inlineStr">
        <is>
          <t>WARREN</t>
        </is>
      </c>
      <c r="Q2873" t="inlineStr">
        <is>
          <t>OH</t>
        </is>
      </c>
      <c r="R2873" t="n">
        <v>44485</v>
      </c>
      <c r="AD2873" t="inlineStr">
        <is>
          <t>TRUMBULL CAREER &amp; TECH CENTER</t>
        </is>
      </c>
      <c r="AE2873" t="inlineStr">
        <is>
          <t>WARREN CITY</t>
        </is>
      </c>
      <c r="AF2873" t="inlineStr">
        <is>
          <t>WARREN CITY SD</t>
        </is>
      </c>
      <c r="AH2873" t="n">
        <v>14</v>
      </c>
      <c r="AI2873" t="n">
        <v>11</v>
      </c>
      <c r="AN2873" t="inlineStr">
        <is>
          <t>WARREN</t>
        </is>
      </c>
      <c r="AO2873" t="inlineStr">
        <is>
          <t>WARREN CITY 1E</t>
        </is>
      </c>
      <c r="AP2873" t="inlineStr">
        <is>
          <t>78-P-ACJ</t>
        </is>
      </c>
      <c r="AQ2873" t="n">
        <v>9</v>
      </c>
      <c r="AR2873" t="n">
        <v>64</v>
      </c>
      <c r="AS2873" t="n">
        <v>32</v>
      </c>
      <c r="AU2873">
        <f>COUNTA($BA$2873:$EH$2873)</f>
        <v/>
      </c>
      <c r="AV2873">
        <f>COUNTIF($BA$2873:$EH$2873,"D")</f>
        <v/>
      </c>
      <c r="AW2873">
        <f>COUNTIF($BA$2873:$EH$2873,"R")</f>
        <v/>
      </c>
      <c r="AX2873">
        <f>IF(BN2873="D",1,0)+IF(BO2873="D",1,0)+IF(BT2873="D",1,0)+IF(BU2873="D",1,0)+IF(BW2873="D",1,0)+IF(CC2873="D",1,0)+IF(CD2873="D",1,0)+IF(CE2873="D",1,0)+IF(CF2873="D",1,0)+IF(CL2873="D",1,0)+IF(CM2873="D",1,0)+IF(CQ2873="D",1,0)+IF(CR2873="D",1,0)+IF(CS2873="D",1,0)+IF(CW2873="D",1,0)+IF(CX2873="D",1,0)+IF(DD2873="D",1,0)+IF(DE2873="D",1,0)+IF(DJ2873="D",1,0)+IF(DK2873="D",1,0)+IF(DO2873="D",1,0)+IF(DP2873="D",1,0)+IF(DQ2873="D",1,0)+IF(DW2873="D",1,0)+IF(DZ2873="D",1,0)+IF(EH2873="D",1,0)</f>
        <v/>
      </c>
      <c r="AY2873">
        <f>IF(DJ2873&lt;&gt;"",1,0)+IF(DK2873&lt;&gt;"",1,0)+IF(DM2873&lt;&gt;"",1,0)+IF(DO2873&lt;&gt;"",1,0)+IF(DP2873&lt;&gt;"",1,0)+IF(DQ2873&lt;&gt;"",1,0)+IF(DS2873&lt;&gt;"",1,0)+IF(DT2873&lt;&gt;"",1,0)+IF(DV2873&lt;&gt;"",1,0)+IF(DW2873&lt;&gt;"",1,0)+IF(DX2873&lt;&gt;"",1,0)+IF(DY2873&lt;&gt;"",1,0)+IF(DZ2873&lt;&gt;"",1,0)+IF(EB2873&lt;&gt;"",1,0)+IF(EC2873&lt;&gt;"",1,0)+IF(ED2873&lt;&gt;"",1,0)+IF(EG2873&lt;&gt;"",1,0)+IF(EH2873&lt;&gt;"",1,0)</f>
        <v/>
      </c>
      <c r="AZ2873">
        <f>IF(EH2873&lt;&gt;"",1,0)</f>
        <v/>
      </c>
      <c r="BB2873" t="inlineStr">
        <is>
          <t>WARREN-WARD 1</t>
        </is>
      </c>
      <c r="BC2873" t="inlineStr">
        <is>
          <t>X</t>
        </is>
      </c>
      <c r="BD2873" t="inlineStr">
        <is>
          <t>X</t>
        </is>
      </c>
      <c r="BE2873" t="inlineStr">
        <is>
          <t>X</t>
        </is>
      </c>
      <c r="BF2873" t="inlineStr">
        <is>
          <t>X</t>
        </is>
      </c>
      <c r="BG2873" t="inlineStr">
        <is>
          <t>X</t>
        </is>
      </c>
      <c r="BH2873" t="inlineStr">
        <is>
          <t>X</t>
        </is>
      </c>
      <c r="BI2873" t="inlineStr">
        <is>
          <t>X</t>
        </is>
      </c>
      <c r="BJ2873" t="inlineStr">
        <is>
          <t>X</t>
        </is>
      </c>
      <c r="BK2873" t="inlineStr">
        <is>
          <t>X</t>
        </is>
      </c>
      <c r="BL2873" t="inlineStr">
        <is>
          <t>X</t>
        </is>
      </c>
      <c r="BP2873" t="inlineStr">
        <is>
          <t>X</t>
        </is>
      </c>
      <c r="BR2873" t="inlineStr">
        <is>
          <t>X</t>
        </is>
      </c>
      <c r="BS2873" t="inlineStr">
        <is>
          <t>X</t>
        </is>
      </c>
      <c r="BV2873" t="inlineStr">
        <is>
          <t>X</t>
        </is>
      </c>
      <c r="BY2873" t="inlineStr">
        <is>
          <t>D</t>
        </is>
      </c>
      <c r="CA2873" t="inlineStr">
        <is>
          <t>X</t>
        </is>
      </c>
      <c r="CC2873" t="inlineStr">
        <is>
          <t>D</t>
        </is>
      </c>
      <c r="CG2873" t="inlineStr">
        <is>
          <t>X</t>
        </is>
      </c>
      <c r="CK2873" t="inlineStr">
        <is>
          <t>X</t>
        </is>
      </c>
      <c r="CL2873" t="inlineStr">
        <is>
          <t>D</t>
        </is>
      </c>
      <c r="CN2873" t="inlineStr">
        <is>
          <t>X</t>
        </is>
      </c>
      <c r="CO2873" t="inlineStr">
        <is>
          <t>D</t>
        </is>
      </c>
      <c r="CP2873" t="inlineStr">
        <is>
          <t>X</t>
        </is>
      </c>
      <c r="CQ2873" t="inlineStr">
        <is>
          <t>D</t>
        </is>
      </c>
      <c r="CT2873" t="inlineStr">
        <is>
          <t>X</t>
        </is>
      </c>
      <c r="CV2873" t="inlineStr">
        <is>
          <t>X</t>
        </is>
      </c>
      <c r="CW2873" t="inlineStr">
        <is>
          <t>D</t>
        </is>
      </c>
      <c r="CY2873" t="inlineStr">
        <is>
          <t>X</t>
        </is>
      </c>
      <c r="CZ2873" t="inlineStr">
        <is>
          <t>D</t>
        </is>
      </c>
      <c r="DC2873" t="inlineStr">
        <is>
          <t>X</t>
        </is>
      </c>
      <c r="DF2873" t="inlineStr">
        <is>
          <t>X</t>
        </is>
      </c>
      <c r="DG2873" t="inlineStr">
        <is>
          <t>D</t>
        </is>
      </c>
      <c r="DI2873" t="inlineStr">
        <is>
          <t>X</t>
        </is>
      </c>
      <c r="DL2873" t="inlineStr">
        <is>
          <t>X</t>
        </is>
      </c>
      <c r="DM2873" t="inlineStr">
        <is>
          <t>D</t>
        </is>
      </c>
      <c r="DN2873" t="inlineStr">
        <is>
          <t>X</t>
        </is>
      </c>
      <c r="DU2873" t="inlineStr">
        <is>
          <t>X</t>
        </is>
      </c>
      <c r="DW2873" t="inlineStr">
        <is>
          <t>D</t>
        </is>
      </c>
      <c r="EF2873" t="inlineStr">
        <is>
          <t>X</t>
        </is>
      </c>
    </row>
    <row r="2874">
      <c r="A2874" t="inlineStr">
        <is>
          <t>OH0025134168</t>
        </is>
      </c>
      <c r="B2874" t="n">
        <v>78</v>
      </c>
      <c r="C2874" t="n">
        <v>440209</v>
      </c>
      <c r="D2874" t="inlineStr">
        <is>
          <t>RUDESILL</t>
        </is>
      </c>
      <c r="E2874" t="inlineStr">
        <is>
          <t>ABBRIANA</t>
        </is>
      </c>
      <c r="F2874">
        <f>CONCATENATE(D2874," ",LEFT(H2874,4),"T=",AU2874,"D=",AV2874,"R=",AW2874,"M=",AX2874,"L=",AY2874,"B=",AZ2874)</f>
        <v/>
      </c>
      <c r="G2874" t="inlineStr">
        <is>
          <t>NICOLE L</t>
        </is>
      </c>
      <c r="I2874" t="inlineStr">
        <is>
          <t>2001-05-30</t>
        </is>
      </c>
      <c r="J2874" t="inlineStr">
        <is>
          <t>2019-06-24</t>
        </is>
      </c>
      <c r="K2874" t="inlineStr">
        <is>
          <t>CONFIRMATION</t>
        </is>
      </c>
      <c r="M2874" t="inlineStr">
        <is>
          <t>3096 TOD AVE NW</t>
        </is>
      </c>
      <c r="N2874">
        <f>RIGHT(M2874,LEN(M2874)-FIND(" ",M2874))</f>
        <v/>
      </c>
      <c r="P2874" t="inlineStr">
        <is>
          <t>WARREN</t>
        </is>
      </c>
      <c r="Q2874" t="inlineStr">
        <is>
          <t>OH</t>
        </is>
      </c>
      <c r="R2874" t="n">
        <v>44485</v>
      </c>
      <c r="AD2874" t="inlineStr">
        <is>
          <t>TRUMBULL CAREER &amp; TECH CENTER</t>
        </is>
      </c>
      <c r="AE2874" t="inlineStr">
        <is>
          <t>WARREN CITY</t>
        </is>
      </c>
      <c r="AF2874" t="inlineStr">
        <is>
          <t>WARREN CITY SD</t>
        </is>
      </c>
      <c r="AH2874" t="n">
        <v>14</v>
      </c>
      <c r="AI2874" t="n">
        <v>11</v>
      </c>
      <c r="AN2874" t="inlineStr">
        <is>
          <t>WARREN</t>
        </is>
      </c>
      <c r="AO2874" t="inlineStr">
        <is>
          <t>WARREN CITY 1E</t>
        </is>
      </c>
      <c r="AP2874" t="inlineStr">
        <is>
          <t>78-P-ACJ</t>
        </is>
      </c>
      <c r="AQ2874" t="n">
        <v>9</v>
      </c>
      <c r="AR2874" t="n">
        <v>64</v>
      </c>
      <c r="AS2874" t="n">
        <v>32</v>
      </c>
      <c r="AU2874">
        <f>COUNTA($BA$2874:$EH$2874)</f>
        <v/>
      </c>
      <c r="AV2874">
        <f>COUNTIF($BA$2874:$EH$2874,"D")</f>
        <v/>
      </c>
      <c r="AW2874">
        <f>COUNTIF($BA$2874:$EH$2874,"R")</f>
        <v/>
      </c>
      <c r="AX2874">
        <f>IF(BN2874="D",1,0)+IF(BO2874="D",1,0)+IF(BT2874="D",1,0)+IF(BU2874="D",1,0)+IF(BW2874="D",1,0)+IF(CC2874="D",1,0)+IF(CD2874="D",1,0)+IF(CE2874="D",1,0)+IF(CF2874="D",1,0)+IF(CL2874="D",1,0)+IF(CM2874="D",1,0)+IF(CQ2874="D",1,0)+IF(CR2874="D",1,0)+IF(CS2874="D",1,0)+IF(CW2874="D",1,0)+IF(CX2874="D",1,0)+IF(DD2874="D",1,0)+IF(DE2874="D",1,0)+IF(DJ2874="D",1,0)+IF(DK2874="D",1,0)+IF(DO2874="D",1,0)+IF(DP2874="D",1,0)+IF(DQ2874="D",1,0)+IF(DW2874="D",1,0)+IF(DZ2874="D",1,0)+IF(EH2874="D",1,0)</f>
        <v/>
      </c>
      <c r="AY2874">
        <f>IF(DJ2874&lt;&gt;"",1,0)+IF(DK2874&lt;&gt;"",1,0)+IF(DM2874&lt;&gt;"",1,0)+IF(DO2874&lt;&gt;"",1,0)+IF(DP2874&lt;&gt;"",1,0)+IF(DQ2874&lt;&gt;"",1,0)+IF(DS2874&lt;&gt;"",1,0)+IF(DT2874&lt;&gt;"",1,0)+IF(DV2874&lt;&gt;"",1,0)+IF(DW2874&lt;&gt;"",1,0)+IF(DX2874&lt;&gt;"",1,0)+IF(DY2874&lt;&gt;"",1,0)+IF(DZ2874&lt;&gt;"",1,0)+IF(EB2874&lt;&gt;"",1,0)+IF(EC2874&lt;&gt;"",1,0)+IF(ED2874&lt;&gt;"",1,0)+IF(EG2874&lt;&gt;"",1,0)+IF(EH2874&lt;&gt;"",1,0)</f>
        <v/>
      </c>
      <c r="AZ2874">
        <f>IF(EH2874&lt;&gt;"",1,0)</f>
        <v/>
      </c>
      <c r="BB2874" t="inlineStr">
        <is>
          <t>WARREN-WARD 1</t>
        </is>
      </c>
    </row>
    <row r="2875">
      <c r="A2875" t="inlineStr">
        <is>
          <t>OH0015727012</t>
        </is>
      </c>
      <c r="B2875" t="n">
        <v>78</v>
      </c>
      <c r="C2875" t="n">
        <v>21225</v>
      </c>
      <c r="D2875" t="inlineStr">
        <is>
          <t>RICHARDSON</t>
        </is>
      </c>
      <c r="E2875" t="inlineStr">
        <is>
          <t>GEORGE</t>
        </is>
      </c>
      <c r="F2875">
        <f>CONCATENATE(D2875," ",LEFT(H2875,4),"T=",AU2875,"D=",AV2875,"R=",AW2875,"M=",AX2875,"L=",AY2875,"B=",AZ2875)</f>
        <v/>
      </c>
      <c r="I2875" t="inlineStr">
        <is>
          <t>1939-03-21</t>
        </is>
      </c>
      <c r="J2875" t="inlineStr">
        <is>
          <t>1978-04-20</t>
        </is>
      </c>
      <c r="K2875" t="inlineStr">
        <is>
          <t>CONFIRMATION</t>
        </is>
      </c>
      <c r="M2875" t="inlineStr">
        <is>
          <t>3200 LODWICK DR NW</t>
        </is>
      </c>
      <c r="N2875">
        <f>RIGHT(M2875,LEN(M2875)-FIND(" ",M2875))</f>
        <v/>
      </c>
      <c r="O2875" t="inlineStr">
        <is>
          <t>APT 2</t>
        </is>
      </c>
      <c r="P2875" t="inlineStr">
        <is>
          <t>WARREN</t>
        </is>
      </c>
      <c r="Q2875" t="inlineStr">
        <is>
          <t>OH</t>
        </is>
      </c>
      <c r="R2875" t="n">
        <v>44485</v>
      </c>
      <c r="AD2875" t="inlineStr">
        <is>
          <t>TRUMBULL CAREER &amp; TECH CENTER</t>
        </is>
      </c>
      <c r="AE2875" t="inlineStr">
        <is>
          <t>WARREN CITY</t>
        </is>
      </c>
      <c r="AF2875" t="inlineStr">
        <is>
          <t>WARREN CITY SD</t>
        </is>
      </c>
      <c r="AH2875" t="n">
        <v>14</v>
      </c>
      <c r="AI2875" t="n">
        <v>11</v>
      </c>
      <c r="AN2875" t="inlineStr">
        <is>
          <t>WARREN</t>
        </is>
      </c>
      <c r="AO2875" t="inlineStr">
        <is>
          <t>WARREN CITY 1E</t>
        </is>
      </c>
      <c r="AP2875" t="inlineStr">
        <is>
          <t>78-P-ACJ</t>
        </is>
      </c>
      <c r="AQ2875" t="n">
        <v>9</v>
      </c>
      <c r="AR2875" t="n">
        <v>64</v>
      </c>
      <c r="AS2875" t="n">
        <v>32</v>
      </c>
      <c r="AU2875">
        <f>COUNTA($BA$2875:$EH$2875)</f>
        <v/>
      </c>
      <c r="AV2875">
        <f>COUNTIF($BA$2875:$EH$2875,"D")</f>
        <v/>
      </c>
      <c r="AW2875">
        <f>COUNTIF($BA$2875:$EH$2875,"R")</f>
        <v/>
      </c>
      <c r="AX2875">
        <f>IF(BN2875="D",1,0)+IF(BO2875="D",1,0)+IF(BT2875="D",1,0)+IF(BU2875="D",1,0)+IF(BW2875="D",1,0)+IF(CC2875="D",1,0)+IF(CD2875="D",1,0)+IF(CE2875="D",1,0)+IF(CF2875="D",1,0)+IF(CL2875="D",1,0)+IF(CM2875="D",1,0)+IF(CQ2875="D",1,0)+IF(CR2875="D",1,0)+IF(CS2875="D",1,0)+IF(CW2875="D",1,0)+IF(CX2875="D",1,0)+IF(DD2875="D",1,0)+IF(DE2875="D",1,0)+IF(DJ2875="D",1,0)+IF(DK2875="D",1,0)+IF(DO2875="D",1,0)+IF(DP2875="D",1,0)+IF(DQ2875="D",1,0)+IF(DW2875="D",1,0)+IF(DZ2875="D",1,0)+IF(EH2875="D",1,0)</f>
        <v/>
      </c>
      <c r="AY2875">
        <f>IF(DJ2875&lt;&gt;"",1,0)+IF(DK2875&lt;&gt;"",1,0)+IF(DM2875&lt;&gt;"",1,0)+IF(DO2875&lt;&gt;"",1,0)+IF(DP2875&lt;&gt;"",1,0)+IF(DQ2875&lt;&gt;"",1,0)+IF(DS2875&lt;&gt;"",1,0)+IF(DT2875&lt;&gt;"",1,0)+IF(DV2875&lt;&gt;"",1,0)+IF(DW2875&lt;&gt;"",1,0)+IF(DX2875&lt;&gt;"",1,0)+IF(DY2875&lt;&gt;"",1,0)+IF(DZ2875&lt;&gt;"",1,0)+IF(EB2875&lt;&gt;"",1,0)+IF(EC2875&lt;&gt;"",1,0)+IF(ED2875&lt;&gt;"",1,0)+IF(EG2875&lt;&gt;"",1,0)+IF(EH2875&lt;&gt;"",1,0)</f>
        <v/>
      </c>
      <c r="AZ2875">
        <f>IF(EH2875&lt;&gt;"",1,0)</f>
        <v/>
      </c>
      <c r="BB2875" t="inlineStr">
        <is>
          <t>WARREN-WARD 1</t>
        </is>
      </c>
      <c r="BC2875" t="inlineStr">
        <is>
          <t>X</t>
        </is>
      </c>
      <c r="BD2875" t="inlineStr">
        <is>
          <t>X</t>
        </is>
      </c>
      <c r="BE2875" t="inlineStr">
        <is>
          <t>X</t>
        </is>
      </c>
      <c r="BF2875" t="inlineStr">
        <is>
          <t>X</t>
        </is>
      </c>
      <c r="BG2875" t="inlineStr">
        <is>
          <t>X</t>
        </is>
      </c>
      <c r="BH2875" t="inlineStr">
        <is>
          <t>X</t>
        </is>
      </c>
      <c r="BI2875" t="inlineStr">
        <is>
          <t>X</t>
        </is>
      </c>
      <c r="BJ2875" t="inlineStr">
        <is>
          <t>X</t>
        </is>
      </c>
      <c r="BK2875" t="inlineStr">
        <is>
          <t>X</t>
        </is>
      </c>
      <c r="BL2875" t="inlineStr">
        <is>
          <t>X</t>
        </is>
      </c>
      <c r="BP2875" t="inlineStr">
        <is>
          <t>X</t>
        </is>
      </c>
      <c r="BR2875" t="inlineStr">
        <is>
          <t>X</t>
        </is>
      </c>
      <c r="BS2875" t="inlineStr">
        <is>
          <t>X</t>
        </is>
      </c>
      <c r="BV2875" t="inlineStr">
        <is>
          <t>X</t>
        </is>
      </c>
      <c r="BY2875" t="inlineStr">
        <is>
          <t>D</t>
        </is>
      </c>
      <c r="CA2875" t="inlineStr">
        <is>
          <t>X</t>
        </is>
      </c>
      <c r="CC2875" t="inlineStr">
        <is>
          <t>D</t>
        </is>
      </c>
      <c r="CG2875" t="inlineStr">
        <is>
          <t>X</t>
        </is>
      </c>
      <c r="CH2875" t="inlineStr">
        <is>
          <t>D</t>
        </is>
      </c>
      <c r="CK2875" t="inlineStr">
        <is>
          <t>X</t>
        </is>
      </c>
      <c r="CL2875" t="inlineStr">
        <is>
          <t>D</t>
        </is>
      </c>
      <c r="CN2875" t="inlineStr">
        <is>
          <t>X</t>
        </is>
      </c>
      <c r="CO2875" t="inlineStr">
        <is>
          <t>D</t>
        </is>
      </c>
      <c r="CP2875" t="inlineStr">
        <is>
          <t>X</t>
        </is>
      </c>
      <c r="CQ2875" t="inlineStr">
        <is>
          <t>D</t>
        </is>
      </c>
      <c r="CT2875" t="inlineStr">
        <is>
          <t>X</t>
        </is>
      </c>
      <c r="CU2875" t="inlineStr">
        <is>
          <t>D</t>
        </is>
      </c>
      <c r="CV2875" t="inlineStr">
        <is>
          <t>X</t>
        </is>
      </c>
      <c r="CW2875" t="inlineStr">
        <is>
          <t>D</t>
        </is>
      </c>
      <c r="CY2875" t="inlineStr">
        <is>
          <t>X</t>
        </is>
      </c>
      <c r="CZ2875" t="inlineStr">
        <is>
          <t>D</t>
        </is>
      </c>
      <c r="DC2875" t="inlineStr">
        <is>
          <t>X</t>
        </is>
      </c>
      <c r="DI2875" t="inlineStr">
        <is>
          <t>X</t>
        </is>
      </c>
    </row>
    <row r="2876">
      <c r="A2876" t="inlineStr">
        <is>
          <t>OH0026063263</t>
        </is>
      </c>
      <c r="B2876" t="n">
        <v>78</v>
      </c>
      <c r="C2876" t="n">
        <v>455057</v>
      </c>
      <c r="D2876" t="inlineStr">
        <is>
          <t>HUGLEY</t>
        </is>
      </c>
      <c r="E2876" t="inlineStr">
        <is>
          <t>SIERRA</t>
        </is>
      </c>
      <c r="F2876">
        <f>CONCATENATE(D2876," ",LEFT(H2876,4),"T=",AU2876,"D=",AV2876,"R=",AW2876,"M=",AX2876,"L=",AY2876,"B=",AZ2876)</f>
        <v/>
      </c>
      <c r="G2876" t="inlineStr">
        <is>
          <t>LEE</t>
        </is>
      </c>
      <c r="I2876" t="inlineStr">
        <is>
          <t>1985-09-12</t>
        </is>
      </c>
      <c r="J2876" t="inlineStr">
        <is>
          <t>2023-10-13</t>
        </is>
      </c>
      <c r="K2876" t="inlineStr">
        <is>
          <t>ACTIVE</t>
        </is>
      </c>
      <c r="M2876" t="inlineStr">
        <is>
          <t>3348 LYNWOOD DR NW</t>
        </is>
      </c>
      <c r="N2876">
        <f>RIGHT(M2876,LEN(M2876)-FIND(" ",M2876))</f>
        <v/>
      </c>
      <c r="P2876" t="inlineStr">
        <is>
          <t>WARREN</t>
        </is>
      </c>
      <c r="Q2876" t="inlineStr">
        <is>
          <t>OH</t>
        </is>
      </c>
      <c r="R2876" t="n">
        <v>44485</v>
      </c>
      <c r="S2876" t="n">
        <v>1311</v>
      </c>
      <c r="AD2876" t="inlineStr">
        <is>
          <t>TRUMBULL CAREER &amp; TECH CENTER</t>
        </is>
      </c>
      <c r="AE2876" t="inlineStr">
        <is>
          <t>WARREN CITY</t>
        </is>
      </c>
      <c r="AF2876" t="inlineStr">
        <is>
          <t>WARREN CITY SD</t>
        </is>
      </c>
      <c r="AH2876" t="n">
        <v>14</v>
      </c>
      <c r="AI2876" t="n">
        <v>11</v>
      </c>
      <c r="AN2876" t="inlineStr">
        <is>
          <t>WARREN</t>
        </is>
      </c>
      <c r="AO2876" t="inlineStr">
        <is>
          <t>WARREN CITY 1E</t>
        </is>
      </c>
      <c r="AP2876" t="inlineStr">
        <is>
          <t>78-P-ACJ</t>
        </is>
      </c>
      <c r="AQ2876" t="n">
        <v>9</v>
      </c>
      <c r="AR2876" t="n">
        <v>64</v>
      </c>
      <c r="AS2876" t="n">
        <v>32</v>
      </c>
      <c r="AU2876">
        <f>COUNTA($BA$2876:$EH$2876)</f>
        <v/>
      </c>
      <c r="AV2876">
        <f>COUNTIF($BA$2876:$EH$2876,"D")</f>
        <v/>
      </c>
      <c r="AW2876">
        <f>COUNTIF($BA$2876:$EH$2876,"R")</f>
        <v/>
      </c>
      <c r="AX2876">
        <f>IF(BN2876="D",1,0)+IF(BO2876="D",1,0)+IF(BT2876="D",1,0)+IF(BU2876="D",1,0)+IF(BW2876="D",1,0)+IF(CC2876="D",1,0)+IF(CD2876="D",1,0)+IF(CE2876="D",1,0)+IF(CF2876="D",1,0)+IF(CL2876="D",1,0)+IF(CM2876="D",1,0)+IF(CQ2876="D",1,0)+IF(CR2876="D",1,0)+IF(CS2876="D",1,0)+IF(CW2876="D",1,0)+IF(CX2876="D",1,0)+IF(DD2876="D",1,0)+IF(DE2876="D",1,0)+IF(DJ2876="D",1,0)+IF(DK2876="D",1,0)+IF(DO2876="D",1,0)+IF(DP2876="D",1,0)+IF(DQ2876="D",1,0)+IF(DW2876="D",1,0)+IF(DZ2876="D",1,0)+IF(EH2876="D",1,0)</f>
        <v/>
      </c>
      <c r="AY2876">
        <f>IF(DJ2876&lt;&gt;"",1,0)+IF(DK2876&lt;&gt;"",1,0)+IF(DM2876&lt;&gt;"",1,0)+IF(DO2876&lt;&gt;"",1,0)+IF(DP2876&lt;&gt;"",1,0)+IF(DQ2876&lt;&gt;"",1,0)+IF(DS2876&lt;&gt;"",1,0)+IF(DT2876&lt;&gt;"",1,0)+IF(DV2876&lt;&gt;"",1,0)+IF(DW2876&lt;&gt;"",1,0)+IF(DX2876&lt;&gt;"",1,0)+IF(DY2876&lt;&gt;"",1,0)+IF(DZ2876&lt;&gt;"",1,0)+IF(EB2876&lt;&gt;"",1,0)+IF(EC2876&lt;&gt;"",1,0)+IF(ED2876&lt;&gt;"",1,0)+IF(EG2876&lt;&gt;"",1,0)+IF(EH2876&lt;&gt;"",1,0)</f>
        <v/>
      </c>
      <c r="AZ2876">
        <f>IF(EH2876&lt;&gt;"",1,0)</f>
        <v/>
      </c>
      <c r="BB2876" t="inlineStr">
        <is>
          <t>WARREN-WARD 1</t>
        </is>
      </c>
      <c r="BL2876" t="inlineStr">
        <is>
          <t>X</t>
        </is>
      </c>
      <c r="CA2876" t="inlineStr">
        <is>
          <t>X</t>
        </is>
      </c>
      <c r="CP2876" t="inlineStr">
        <is>
          <t>X</t>
        </is>
      </c>
      <c r="CV2876" t="inlineStr">
        <is>
          <t>X</t>
        </is>
      </c>
      <c r="CW2876" t="inlineStr">
        <is>
          <t>D</t>
        </is>
      </c>
      <c r="DC2876" t="inlineStr">
        <is>
          <t>X</t>
        </is>
      </c>
      <c r="DN2876" t="inlineStr">
        <is>
          <t>X</t>
        </is>
      </c>
      <c r="EA2876" t="inlineStr">
        <is>
          <t>X</t>
        </is>
      </c>
      <c r="EF2876" t="inlineStr">
        <is>
          <t>X</t>
        </is>
      </c>
    </row>
    <row r="2877">
      <c r="A2877" t="inlineStr">
        <is>
          <t>OH0023021576</t>
        </is>
      </c>
      <c r="B2877" t="n">
        <v>78</v>
      </c>
      <c r="C2877" t="n">
        <v>405533</v>
      </c>
      <c r="D2877" t="inlineStr">
        <is>
          <t>MCLEOD GRAY</t>
        </is>
      </c>
      <c r="E2877" t="inlineStr">
        <is>
          <t>JANNIE</t>
        </is>
      </c>
      <c r="F2877">
        <f>CONCATENATE(D2877," ",LEFT(H2877,4),"T=",AU2877,"D=",AV2877,"R=",AW2877,"M=",AX2877,"L=",AY2877,"B=",AZ2877)</f>
        <v/>
      </c>
      <c r="G2877" t="inlineStr">
        <is>
          <t>SHEMEEKA</t>
        </is>
      </c>
      <c r="I2877" t="inlineStr">
        <is>
          <t>1979-04-19</t>
        </is>
      </c>
      <c r="J2877" t="inlineStr">
        <is>
          <t>2020-09-01</t>
        </is>
      </c>
      <c r="K2877" t="inlineStr">
        <is>
          <t>CONFIRMATION</t>
        </is>
      </c>
      <c r="M2877" t="inlineStr">
        <is>
          <t>3102 LODWICK DR NW</t>
        </is>
      </c>
      <c r="N2877">
        <f>RIGHT(M2877,LEN(M2877)-FIND(" ",M2877))</f>
        <v/>
      </c>
      <c r="O2877" t="inlineStr">
        <is>
          <t>APT 2</t>
        </is>
      </c>
      <c r="P2877" t="inlineStr">
        <is>
          <t>WARREN</t>
        </is>
      </c>
      <c r="Q2877" t="inlineStr">
        <is>
          <t>OH</t>
        </is>
      </c>
      <c r="R2877" t="n">
        <v>44485</v>
      </c>
      <c r="AD2877" t="inlineStr">
        <is>
          <t>TRUMBULL CAREER &amp; TECH CENTER</t>
        </is>
      </c>
      <c r="AE2877" t="inlineStr">
        <is>
          <t>WARREN CITY</t>
        </is>
      </c>
      <c r="AF2877" t="inlineStr">
        <is>
          <t>WARREN CITY SD</t>
        </is>
      </c>
      <c r="AH2877" t="n">
        <v>14</v>
      </c>
      <c r="AI2877" t="n">
        <v>11</v>
      </c>
      <c r="AN2877" t="inlineStr">
        <is>
          <t>WARREN</t>
        </is>
      </c>
      <c r="AO2877" t="inlineStr">
        <is>
          <t>WARREN CITY 1E</t>
        </is>
      </c>
      <c r="AP2877" t="inlineStr">
        <is>
          <t>78-P-ACJ</t>
        </is>
      </c>
      <c r="AQ2877" t="n">
        <v>9</v>
      </c>
      <c r="AR2877" t="n">
        <v>64</v>
      </c>
      <c r="AS2877" t="n">
        <v>32</v>
      </c>
      <c r="AU2877">
        <f>COUNTA($BA$2877:$EH$2877)</f>
        <v/>
      </c>
      <c r="AV2877">
        <f>COUNTIF($BA$2877:$EH$2877,"D")</f>
        <v/>
      </c>
      <c r="AW2877">
        <f>COUNTIF($BA$2877:$EH$2877,"R")</f>
        <v/>
      </c>
      <c r="AX2877">
        <f>IF(BN2877="D",1,0)+IF(BO2877="D",1,0)+IF(BT2877="D",1,0)+IF(BU2877="D",1,0)+IF(BW2877="D",1,0)+IF(CC2877="D",1,0)+IF(CD2877="D",1,0)+IF(CE2877="D",1,0)+IF(CF2877="D",1,0)+IF(CL2877="D",1,0)+IF(CM2877="D",1,0)+IF(CQ2877="D",1,0)+IF(CR2877="D",1,0)+IF(CS2877="D",1,0)+IF(CW2877="D",1,0)+IF(CX2877="D",1,0)+IF(DD2877="D",1,0)+IF(DE2877="D",1,0)+IF(DJ2877="D",1,0)+IF(DK2877="D",1,0)+IF(DO2877="D",1,0)+IF(DP2877="D",1,0)+IF(DQ2877="D",1,0)+IF(DW2877="D",1,0)+IF(DZ2877="D",1,0)+IF(EH2877="D",1,0)</f>
        <v/>
      </c>
      <c r="AY2877">
        <f>IF(DJ2877&lt;&gt;"",1,0)+IF(DK2877&lt;&gt;"",1,0)+IF(DM2877&lt;&gt;"",1,0)+IF(DO2877&lt;&gt;"",1,0)+IF(DP2877&lt;&gt;"",1,0)+IF(DQ2877&lt;&gt;"",1,0)+IF(DS2877&lt;&gt;"",1,0)+IF(DT2877&lt;&gt;"",1,0)+IF(DV2877&lt;&gt;"",1,0)+IF(DW2877&lt;&gt;"",1,0)+IF(DX2877&lt;&gt;"",1,0)+IF(DY2877&lt;&gt;"",1,0)+IF(DZ2877&lt;&gt;"",1,0)+IF(EB2877&lt;&gt;"",1,0)+IF(EC2877&lt;&gt;"",1,0)+IF(ED2877&lt;&gt;"",1,0)+IF(EG2877&lt;&gt;"",1,0)+IF(EH2877&lt;&gt;"",1,0)</f>
        <v/>
      </c>
      <c r="AZ2877">
        <f>IF(EH2877&lt;&gt;"",1,0)</f>
        <v/>
      </c>
      <c r="BB2877" t="inlineStr">
        <is>
          <t>WARREN-WARD 1</t>
        </is>
      </c>
      <c r="CZ2877" t="inlineStr">
        <is>
          <t>D</t>
        </is>
      </c>
      <c r="DN2877" t="inlineStr">
        <is>
          <t>X</t>
        </is>
      </c>
    </row>
    <row r="2878">
      <c r="A2878" t="inlineStr">
        <is>
          <t>OH0022498034</t>
        </is>
      </c>
      <c r="B2878" t="n">
        <v>78</v>
      </c>
      <c r="C2878" t="n">
        <v>397543</v>
      </c>
      <c r="D2878" t="inlineStr">
        <is>
          <t>NORMAN</t>
        </is>
      </c>
      <c r="E2878" t="inlineStr">
        <is>
          <t>GLENN</t>
        </is>
      </c>
      <c r="F2878">
        <f>CONCATENATE(D2878," ",LEFT(H2878,4),"T=",AU2878,"D=",AV2878,"R=",AW2878,"M=",AX2878,"L=",AY2878,"B=",AZ2878)</f>
        <v/>
      </c>
      <c r="G2878" t="inlineStr">
        <is>
          <t>ALAN</t>
        </is>
      </c>
      <c r="H2878" t="inlineStr">
        <is>
          <t>JR</t>
        </is>
      </c>
      <c r="I2878" t="inlineStr">
        <is>
          <t>1993-10-22</t>
        </is>
      </c>
      <c r="J2878" t="inlineStr">
        <is>
          <t>2013-07-19</t>
        </is>
      </c>
      <c r="K2878" t="inlineStr">
        <is>
          <t>CONFIRMATION</t>
        </is>
      </c>
      <c r="M2878" t="inlineStr">
        <is>
          <t>2761 LEXINGTON AVE NW</t>
        </is>
      </c>
      <c r="N2878">
        <f>RIGHT(M2878,LEN(M2878)-FIND(" ",M2878))</f>
        <v/>
      </c>
      <c r="P2878" t="inlineStr">
        <is>
          <t>WARREN</t>
        </is>
      </c>
      <c r="Q2878" t="inlineStr">
        <is>
          <t>OH</t>
        </is>
      </c>
      <c r="R2878" t="n">
        <v>44485</v>
      </c>
      <c r="AD2878" t="inlineStr">
        <is>
          <t>TRUMBULL CAREER &amp; TECH CENTER</t>
        </is>
      </c>
      <c r="AE2878" t="inlineStr">
        <is>
          <t>WARREN CITY</t>
        </is>
      </c>
      <c r="AF2878" t="inlineStr">
        <is>
          <t>WARREN CITY SD</t>
        </is>
      </c>
      <c r="AH2878" t="n">
        <v>14</v>
      </c>
      <c r="AI2878" t="n">
        <v>11</v>
      </c>
      <c r="AN2878" t="inlineStr">
        <is>
          <t>WARREN</t>
        </is>
      </c>
      <c r="AO2878" t="inlineStr">
        <is>
          <t>WARREN CITY 1E</t>
        </is>
      </c>
      <c r="AP2878" t="inlineStr">
        <is>
          <t>78-P-ACJ</t>
        </is>
      </c>
      <c r="AQ2878" t="n">
        <v>9</v>
      </c>
      <c r="AR2878" t="n">
        <v>64</v>
      </c>
      <c r="AS2878" t="n">
        <v>32</v>
      </c>
      <c r="AU2878">
        <f>COUNTA($BA$2878:$EH$2878)</f>
        <v/>
      </c>
      <c r="AV2878">
        <f>COUNTIF($BA$2878:$EH$2878,"D")</f>
        <v/>
      </c>
      <c r="AW2878">
        <f>COUNTIF($BA$2878:$EH$2878,"R")</f>
        <v/>
      </c>
      <c r="AX2878">
        <f>IF(BN2878="D",1,0)+IF(BO2878="D",1,0)+IF(BT2878="D",1,0)+IF(BU2878="D",1,0)+IF(BW2878="D",1,0)+IF(CC2878="D",1,0)+IF(CD2878="D",1,0)+IF(CE2878="D",1,0)+IF(CF2878="D",1,0)+IF(CL2878="D",1,0)+IF(CM2878="D",1,0)+IF(CQ2878="D",1,0)+IF(CR2878="D",1,0)+IF(CS2878="D",1,0)+IF(CW2878="D",1,0)+IF(CX2878="D",1,0)+IF(DD2878="D",1,0)+IF(DE2878="D",1,0)+IF(DJ2878="D",1,0)+IF(DK2878="D",1,0)+IF(DO2878="D",1,0)+IF(DP2878="D",1,0)+IF(DQ2878="D",1,0)+IF(DW2878="D",1,0)+IF(DZ2878="D",1,0)+IF(EH2878="D",1,0)</f>
        <v/>
      </c>
      <c r="AY2878">
        <f>IF(DJ2878&lt;&gt;"",1,0)+IF(DK2878&lt;&gt;"",1,0)+IF(DM2878&lt;&gt;"",1,0)+IF(DO2878&lt;&gt;"",1,0)+IF(DP2878&lt;&gt;"",1,0)+IF(DQ2878&lt;&gt;"",1,0)+IF(DS2878&lt;&gt;"",1,0)+IF(DT2878&lt;&gt;"",1,0)+IF(DV2878&lt;&gt;"",1,0)+IF(DW2878&lt;&gt;"",1,0)+IF(DX2878&lt;&gt;"",1,0)+IF(DY2878&lt;&gt;"",1,0)+IF(DZ2878&lt;&gt;"",1,0)+IF(EB2878&lt;&gt;"",1,0)+IF(EC2878&lt;&gt;"",1,0)+IF(ED2878&lt;&gt;"",1,0)+IF(EG2878&lt;&gt;"",1,0)+IF(EH2878&lt;&gt;"",1,0)</f>
        <v/>
      </c>
      <c r="AZ2878">
        <f>IF(EH2878&lt;&gt;"",1,0)</f>
        <v/>
      </c>
      <c r="BB2878" t="inlineStr">
        <is>
          <t>WARREN-WARD 1</t>
        </is>
      </c>
    </row>
    <row r="2879">
      <c r="A2879" t="inlineStr">
        <is>
          <t>OH0015702325</t>
        </is>
      </c>
      <c r="B2879" t="n">
        <v>78</v>
      </c>
      <c r="C2879" t="n">
        <v>162052</v>
      </c>
      <c r="D2879" t="inlineStr">
        <is>
          <t>COX CALLOWAY</t>
        </is>
      </c>
      <c r="E2879" t="inlineStr">
        <is>
          <t>SHERRY</t>
        </is>
      </c>
      <c r="F2879">
        <f>CONCATENATE(D2879," ",LEFT(H2879,4),"T=",AU2879,"D=",AV2879,"R=",AW2879,"M=",AX2879,"L=",AY2879,"B=",AZ2879)</f>
        <v/>
      </c>
      <c r="I2879" t="inlineStr">
        <is>
          <t>1954-06-01</t>
        </is>
      </c>
      <c r="J2879" t="inlineStr">
        <is>
          <t>1983-10-28</t>
        </is>
      </c>
      <c r="K2879" t="inlineStr">
        <is>
          <t>ACTIVE</t>
        </is>
      </c>
      <c r="L2879" t="inlineStr">
        <is>
          <t>D</t>
        </is>
      </c>
      <c r="M2879" t="inlineStr">
        <is>
          <t>2791 LEXINGTON AVE NW</t>
        </is>
      </c>
      <c r="N2879">
        <f>RIGHT(M2879,LEN(M2879)-FIND(" ",M2879))</f>
        <v/>
      </c>
      <c r="P2879" t="inlineStr">
        <is>
          <t>WARREN</t>
        </is>
      </c>
      <c r="Q2879" t="inlineStr">
        <is>
          <t>OH</t>
        </is>
      </c>
      <c r="R2879" t="n">
        <v>44485</v>
      </c>
      <c r="AD2879" t="inlineStr">
        <is>
          <t>TRUMBULL CAREER &amp; TECH CENTER</t>
        </is>
      </c>
      <c r="AE2879" t="inlineStr">
        <is>
          <t>WARREN CITY</t>
        </is>
      </c>
      <c r="AF2879" t="inlineStr">
        <is>
          <t>WARREN CITY SD</t>
        </is>
      </c>
      <c r="AH2879" t="n">
        <v>14</v>
      </c>
      <c r="AI2879" t="n">
        <v>11</v>
      </c>
      <c r="AN2879" t="inlineStr">
        <is>
          <t>WARREN</t>
        </is>
      </c>
      <c r="AO2879" t="inlineStr">
        <is>
          <t>WARREN CITY 1E</t>
        </is>
      </c>
      <c r="AP2879" t="inlineStr">
        <is>
          <t>78-P-ACJ</t>
        </is>
      </c>
      <c r="AQ2879" t="n">
        <v>9</v>
      </c>
      <c r="AR2879" t="n">
        <v>64</v>
      </c>
      <c r="AS2879" t="n">
        <v>32</v>
      </c>
      <c r="AU2879">
        <f>COUNTA($BA$2879:$EH$2879)</f>
        <v/>
      </c>
      <c r="AV2879">
        <f>COUNTIF($BA$2879:$EH$2879,"D")</f>
        <v/>
      </c>
      <c r="AW2879">
        <f>COUNTIF($BA$2879:$EH$2879,"R")</f>
        <v/>
      </c>
      <c r="AX2879">
        <f>IF(BN2879="D",1,0)+IF(BO2879="D",1,0)+IF(BT2879="D",1,0)+IF(BU2879="D",1,0)+IF(BW2879="D",1,0)+IF(CC2879="D",1,0)+IF(CD2879="D",1,0)+IF(CE2879="D",1,0)+IF(CF2879="D",1,0)+IF(CL2879="D",1,0)+IF(CM2879="D",1,0)+IF(CQ2879="D",1,0)+IF(CR2879="D",1,0)+IF(CS2879="D",1,0)+IF(CW2879="D",1,0)+IF(CX2879="D",1,0)+IF(DD2879="D",1,0)+IF(DE2879="D",1,0)+IF(DJ2879="D",1,0)+IF(DK2879="D",1,0)+IF(DO2879="D",1,0)+IF(DP2879="D",1,0)+IF(DQ2879="D",1,0)+IF(DW2879="D",1,0)+IF(DZ2879="D",1,0)+IF(EH2879="D",1,0)</f>
        <v/>
      </c>
      <c r="AY2879">
        <f>IF(DJ2879&lt;&gt;"",1,0)+IF(DK2879&lt;&gt;"",1,0)+IF(DM2879&lt;&gt;"",1,0)+IF(DO2879&lt;&gt;"",1,0)+IF(DP2879&lt;&gt;"",1,0)+IF(DQ2879&lt;&gt;"",1,0)+IF(DS2879&lt;&gt;"",1,0)+IF(DT2879&lt;&gt;"",1,0)+IF(DV2879&lt;&gt;"",1,0)+IF(DW2879&lt;&gt;"",1,0)+IF(DX2879&lt;&gt;"",1,0)+IF(DY2879&lt;&gt;"",1,0)+IF(DZ2879&lt;&gt;"",1,0)+IF(EB2879&lt;&gt;"",1,0)+IF(EC2879&lt;&gt;"",1,0)+IF(ED2879&lt;&gt;"",1,0)+IF(EG2879&lt;&gt;"",1,0)+IF(EH2879&lt;&gt;"",1,0)</f>
        <v/>
      </c>
      <c r="AZ2879">
        <f>IF(EH2879&lt;&gt;"",1,0)</f>
        <v/>
      </c>
      <c r="BB2879" t="inlineStr">
        <is>
          <t>WARREN-WARD 1</t>
        </is>
      </c>
      <c r="BC2879" t="inlineStr">
        <is>
          <t>X</t>
        </is>
      </c>
      <c r="BD2879" t="inlineStr">
        <is>
          <t>X</t>
        </is>
      </c>
      <c r="BE2879" t="inlineStr">
        <is>
          <t>X</t>
        </is>
      </c>
      <c r="BF2879" t="inlineStr">
        <is>
          <t>X</t>
        </is>
      </c>
      <c r="BG2879" t="inlineStr">
        <is>
          <t>X</t>
        </is>
      </c>
      <c r="BH2879" t="inlineStr">
        <is>
          <t>X</t>
        </is>
      </c>
      <c r="BI2879" t="inlineStr">
        <is>
          <t>X</t>
        </is>
      </c>
      <c r="BJ2879" t="inlineStr">
        <is>
          <t>X</t>
        </is>
      </c>
      <c r="BK2879" t="inlineStr">
        <is>
          <t>X</t>
        </is>
      </c>
      <c r="BL2879" t="inlineStr">
        <is>
          <t>X</t>
        </is>
      </c>
      <c r="BP2879" t="inlineStr">
        <is>
          <t>X</t>
        </is>
      </c>
      <c r="BR2879" t="inlineStr">
        <is>
          <t>X</t>
        </is>
      </c>
      <c r="BS2879" t="inlineStr">
        <is>
          <t>X</t>
        </is>
      </c>
      <c r="BV2879" t="inlineStr">
        <is>
          <t>X</t>
        </is>
      </c>
      <c r="BY2879" t="inlineStr">
        <is>
          <t>D</t>
        </is>
      </c>
      <c r="CA2879" t="inlineStr">
        <is>
          <t>X</t>
        </is>
      </c>
      <c r="CC2879" t="inlineStr">
        <is>
          <t>D</t>
        </is>
      </c>
      <c r="CG2879" t="inlineStr">
        <is>
          <t>X</t>
        </is>
      </c>
      <c r="CH2879" t="inlineStr">
        <is>
          <t>D</t>
        </is>
      </c>
      <c r="CK2879" t="inlineStr">
        <is>
          <t>X</t>
        </is>
      </c>
      <c r="CL2879" t="inlineStr">
        <is>
          <t>D</t>
        </is>
      </c>
      <c r="CN2879" t="inlineStr">
        <is>
          <t>X</t>
        </is>
      </c>
      <c r="CO2879" t="inlineStr">
        <is>
          <t>D</t>
        </is>
      </c>
      <c r="CP2879" t="inlineStr">
        <is>
          <t>X</t>
        </is>
      </c>
      <c r="CQ2879" t="inlineStr">
        <is>
          <t>D</t>
        </is>
      </c>
      <c r="CT2879" t="inlineStr">
        <is>
          <t>X</t>
        </is>
      </c>
      <c r="CU2879" t="inlineStr">
        <is>
          <t>D</t>
        </is>
      </c>
      <c r="CV2879" t="inlineStr">
        <is>
          <t>X</t>
        </is>
      </c>
      <c r="CW2879" t="inlineStr">
        <is>
          <t>D</t>
        </is>
      </c>
      <c r="CY2879" t="inlineStr">
        <is>
          <t>X</t>
        </is>
      </c>
      <c r="CZ2879" t="inlineStr">
        <is>
          <t>D</t>
        </is>
      </c>
      <c r="DC2879" t="inlineStr">
        <is>
          <t>X</t>
        </is>
      </c>
      <c r="DD2879" t="inlineStr">
        <is>
          <t>D</t>
        </is>
      </c>
      <c r="DF2879" t="inlineStr">
        <is>
          <t>X</t>
        </is>
      </c>
      <c r="DG2879" t="inlineStr">
        <is>
          <t>D</t>
        </is>
      </c>
      <c r="DI2879" t="inlineStr">
        <is>
          <t>X</t>
        </is>
      </c>
      <c r="DJ2879" t="inlineStr">
        <is>
          <t>D</t>
        </is>
      </c>
      <c r="DL2879" t="inlineStr">
        <is>
          <t>X</t>
        </is>
      </c>
      <c r="DM2879" t="inlineStr">
        <is>
          <t>D</t>
        </is>
      </c>
      <c r="DN2879" t="inlineStr">
        <is>
          <t>X</t>
        </is>
      </c>
      <c r="DO2879" t="inlineStr">
        <is>
          <t>D</t>
        </is>
      </c>
      <c r="DR2879" t="inlineStr">
        <is>
          <t>X</t>
        </is>
      </c>
      <c r="DS2879" t="inlineStr">
        <is>
          <t>D</t>
        </is>
      </c>
      <c r="DT2879" t="inlineStr">
        <is>
          <t>D</t>
        </is>
      </c>
      <c r="DU2879" t="inlineStr">
        <is>
          <t>X</t>
        </is>
      </c>
      <c r="DW2879" t="inlineStr">
        <is>
          <t>D</t>
        </is>
      </c>
      <c r="DX2879" t="inlineStr">
        <is>
          <t>X</t>
        </is>
      </c>
      <c r="EA2879" t="inlineStr">
        <is>
          <t>X</t>
        </is>
      </c>
      <c r="ED2879" t="inlineStr">
        <is>
          <t>D</t>
        </is>
      </c>
      <c r="EF2879" t="inlineStr">
        <is>
          <t>X</t>
        </is>
      </c>
      <c r="EH2879" t="inlineStr">
        <is>
          <t>D</t>
        </is>
      </c>
    </row>
    <row r="2880">
      <c r="A2880" t="inlineStr">
        <is>
          <t>OH0024936423</t>
        </is>
      </c>
      <c r="B2880" t="n">
        <v>78</v>
      </c>
      <c r="C2880" t="n">
        <v>436493</v>
      </c>
      <c r="D2880" t="inlineStr">
        <is>
          <t>JONES</t>
        </is>
      </c>
      <c r="E2880" t="inlineStr">
        <is>
          <t>SAMONE</t>
        </is>
      </c>
      <c r="F2880">
        <f>CONCATENATE(D2880," ",LEFT(H2880,4),"T=",AU2880,"D=",AV2880,"R=",AW2880,"M=",AX2880,"L=",AY2880,"B=",AZ2880)</f>
        <v/>
      </c>
      <c r="I2880" t="inlineStr">
        <is>
          <t>1989-03-08</t>
        </is>
      </c>
      <c r="J2880" t="inlineStr">
        <is>
          <t>2018-11-06</t>
        </is>
      </c>
      <c r="K2880" t="inlineStr">
        <is>
          <t>ACTIVE</t>
        </is>
      </c>
      <c r="L2880" t="inlineStr">
        <is>
          <t>D</t>
        </is>
      </c>
      <c r="M2880" t="inlineStr">
        <is>
          <t>2922 DUNSTAN DR NW</t>
        </is>
      </c>
      <c r="N2880">
        <f>RIGHT(M2880,LEN(M2880)-FIND(" ",M2880))</f>
        <v/>
      </c>
      <c r="P2880" t="inlineStr">
        <is>
          <t>WARREN</t>
        </is>
      </c>
      <c r="Q2880" t="inlineStr">
        <is>
          <t>OH</t>
        </is>
      </c>
      <c r="R2880" t="n">
        <v>44485</v>
      </c>
      <c r="AD2880" t="inlineStr">
        <is>
          <t>TRUMBULL CAREER &amp; TECH CENTER</t>
        </is>
      </c>
      <c r="AE2880" t="inlineStr">
        <is>
          <t>WARREN CITY</t>
        </is>
      </c>
      <c r="AF2880" t="inlineStr">
        <is>
          <t>WARREN CITY SD</t>
        </is>
      </c>
      <c r="AH2880" t="n">
        <v>14</v>
      </c>
      <c r="AI2880" t="n">
        <v>11</v>
      </c>
      <c r="AN2880" t="inlineStr">
        <is>
          <t>WARREN</t>
        </is>
      </c>
      <c r="AO2880" t="inlineStr">
        <is>
          <t>WARREN CITY 1E</t>
        </is>
      </c>
      <c r="AP2880" t="inlineStr">
        <is>
          <t>78-P-ACJ</t>
        </is>
      </c>
      <c r="AQ2880" t="n">
        <v>9</v>
      </c>
      <c r="AR2880" t="n">
        <v>64</v>
      </c>
      <c r="AS2880" t="n">
        <v>32</v>
      </c>
      <c r="AU2880">
        <f>COUNTA($BA$2880:$EH$2880)</f>
        <v/>
      </c>
      <c r="AV2880">
        <f>COUNTIF($BA$2880:$EH$2880,"D")</f>
        <v/>
      </c>
      <c r="AW2880">
        <f>COUNTIF($BA$2880:$EH$2880,"R")</f>
        <v/>
      </c>
      <c r="AX2880">
        <f>IF(BN2880="D",1,0)+IF(BO2880="D",1,0)+IF(BT2880="D",1,0)+IF(BU2880="D",1,0)+IF(BW2880="D",1,0)+IF(CC2880="D",1,0)+IF(CD2880="D",1,0)+IF(CE2880="D",1,0)+IF(CF2880="D",1,0)+IF(CL2880="D",1,0)+IF(CM2880="D",1,0)+IF(CQ2880="D",1,0)+IF(CR2880="D",1,0)+IF(CS2880="D",1,0)+IF(CW2880="D",1,0)+IF(CX2880="D",1,0)+IF(DD2880="D",1,0)+IF(DE2880="D",1,0)+IF(DJ2880="D",1,0)+IF(DK2880="D",1,0)+IF(DO2880="D",1,0)+IF(DP2880="D",1,0)+IF(DQ2880="D",1,0)+IF(DW2880="D",1,0)+IF(DZ2880="D",1,0)+IF(EH2880="D",1,0)</f>
        <v/>
      </c>
      <c r="AY2880">
        <f>IF(DJ2880&lt;&gt;"",1,0)+IF(DK2880&lt;&gt;"",1,0)+IF(DM2880&lt;&gt;"",1,0)+IF(DO2880&lt;&gt;"",1,0)+IF(DP2880&lt;&gt;"",1,0)+IF(DQ2880&lt;&gt;"",1,0)+IF(DS2880&lt;&gt;"",1,0)+IF(DT2880&lt;&gt;"",1,0)+IF(DV2880&lt;&gt;"",1,0)+IF(DW2880&lt;&gt;"",1,0)+IF(DX2880&lt;&gt;"",1,0)+IF(DY2880&lt;&gt;"",1,0)+IF(DZ2880&lt;&gt;"",1,0)+IF(EB2880&lt;&gt;"",1,0)+IF(EC2880&lt;&gt;"",1,0)+IF(ED2880&lt;&gt;"",1,0)+IF(EG2880&lt;&gt;"",1,0)+IF(EH2880&lt;&gt;"",1,0)</f>
        <v/>
      </c>
      <c r="AZ2880">
        <f>IF(EH2880&lt;&gt;"",1,0)</f>
        <v/>
      </c>
      <c r="BB2880" t="inlineStr">
        <is>
          <t>WARREN-WARD 1</t>
        </is>
      </c>
      <c r="BY2880" t="inlineStr">
        <is>
          <t>D</t>
        </is>
      </c>
      <c r="CA2880" t="inlineStr">
        <is>
          <t>X</t>
        </is>
      </c>
      <c r="CP2880" t="inlineStr">
        <is>
          <t>X</t>
        </is>
      </c>
      <c r="CV2880" t="inlineStr">
        <is>
          <t>X</t>
        </is>
      </c>
      <c r="CZ2880" t="inlineStr">
        <is>
          <t>D</t>
        </is>
      </c>
      <c r="DC2880" t="inlineStr">
        <is>
          <t>X</t>
        </is>
      </c>
      <c r="DI2880" t="inlineStr">
        <is>
          <t>X</t>
        </is>
      </c>
      <c r="DL2880" t="inlineStr">
        <is>
          <t>X</t>
        </is>
      </c>
      <c r="DM2880" t="inlineStr">
        <is>
          <t>D</t>
        </is>
      </c>
      <c r="DN2880" t="inlineStr">
        <is>
          <t>X</t>
        </is>
      </c>
      <c r="DT2880" t="inlineStr">
        <is>
          <t>D</t>
        </is>
      </c>
      <c r="DU2880" t="inlineStr">
        <is>
          <t>X</t>
        </is>
      </c>
      <c r="DX2880" t="inlineStr">
        <is>
          <t>X</t>
        </is>
      </c>
      <c r="EA2880" t="inlineStr">
        <is>
          <t>X</t>
        </is>
      </c>
      <c r="EF2880" t="inlineStr">
        <is>
          <t>X</t>
        </is>
      </c>
    </row>
    <row r="2881">
      <c r="A2881" t="inlineStr">
        <is>
          <t>OH0023188212</t>
        </is>
      </c>
      <c r="B2881" t="n">
        <v>78</v>
      </c>
      <c r="C2881" t="n">
        <v>408187</v>
      </c>
      <c r="D2881" t="inlineStr">
        <is>
          <t>NORMAN</t>
        </is>
      </c>
      <c r="E2881" t="inlineStr">
        <is>
          <t>JASON</t>
        </is>
      </c>
      <c r="F2881">
        <f>CONCATENATE(D2881," ",LEFT(H2881,4),"T=",AU2881,"D=",AV2881,"R=",AW2881,"M=",AX2881,"L=",AY2881,"B=",AZ2881)</f>
        <v/>
      </c>
      <c r="G2881" t="inlineStr">
        <is>
          <t>C</t>
        </is>
      </c>
      <c r="I2881" t="inlineStr">
        <is>
          <t>1996-06-06</t>
        </is>
      </c>
      <c r="J2881" t="inlineStr">
        <is>
          <t>2015-06-12</t>
        </is>
      </c>
      <c r="K2881" t="inlineStr">
        <is>
          <t>CONFIRMATION</t>
        </is>
      </c>
      <c r="M2881" t="inlineStr">
        <is>
          <t>2761 LEXINGTON AVE NW</t>
        </is>
      </c>
      <c r="N2881">
        <f>RIGHT(M2881,LEN(M2881)-FIND(" ",M2881))</f>
        <v/>
      </c>
      <c r="P2881" t="inlineStr">
        <is>
          <t>WARREN</t>
        </is>
      </c>
      <c r="Q2881" t="inlineStr">
        <is>
          <t>OH</t>
        </is>
      </c>
      <c r="R2881" t="n">
        <v>44485</v>
      </c>
      <c r="AD2881" t="inlineStr">
        <is>
          <t>TRUMBULL CAREER &amp; TECH CENTER</t>
        </is>
      </c>
      <c r="AE2881" t="inlineStr">
        <is>
          <t>WARREN CITY</t>
        </is>
      </c>
      <c r="AF2881" t="inlineStr">
        <is>
          <t>WARREN CITY SD</t>
        </is>
      </c>
      <c r="AH2881" t="n">
        <v>14</v>
      </c>
      <c r="AI2881" t="n">
        <v>11</v>
      </c>
      <c r="AN2881" t="inlineStr">
        <is>
          <t>WARREN</t>
        </is>
      </c>
      <c r="AO2881" t="inlineStr">
        <is>
          <t>WARREN CITY 1E</t>
        </is>
      </c>
      <c r="AP2881" t="inlineStr">
        <is>
          <t>78-P-ACJ</t>
        </is>
      </c>
      <c r="AQ2881" t="n">
        <v>9</v>
      </c>
      <c r="AR2881" t="n">
        <v>64</v>
      </c>
      <c r="AS2881" t="n">
        <v>32</v>
      </c>
      <c r="AU2881">
        <f>COUNTA($BA$2881:$EH$2881)</f>
        <v/>
      </c>
      <c r="AV2881">
        <f>COUNTIF($BA$2881:$EH$2881,"D")</f>
        <v/>
      </c>
      <c r="AW2881">
        <f>COUNTIF($BA$2881:$EH$2881,"R")</f>
        <v/>
      </c>
      <c r="AX2881">
        <f>IF(BN2881="D",1,0)+IF(BO2881="D",1,0)+IF(BT2881="D",1,0)+IF(BU2881="D",1,0)+IF(BW2881="D",1,0)+IF(CC2881="D",1,0)+IF(CD2881="D",1,0)+IF(CE2881="D",1,0)+IF(CF2881="D",1,0)+IF(CL2881="D",1,0)+IF(CM2881="D",1,0)+IF(CQ2881="D",1,0)+IF(CR2881="D",1,0)+IF(CS2881="D",1,0)+IF(CW2881="D",1,0)+IF(CX2881="D",1,0)+IF(DD2881="D",1,0)+IF(DE2881="D",1,0)+IF(DJ2881="D",1,0)+IF(DK2881="D",1,0)+IF(DO2881="D",1,0)+IF(DP2881="D",1,0)+IF(DQ2881="D",1,0)+IF(DW2881="D",1,0)+IF(DZ2881="D",1,0)+IF(EH2881="D",1,0)</f>
        <v/>
      </c>
      <c r="AY2881">
        <f>IF(DJ2881&lt;&gt;"",1,0)+IF(DK2881&lt;&gt;"",1,0)+IF(DM2881&lt;&gt;"",1,0)+IF(DO2881&lt;&gt;"",1,0)+IF(DP2881&lt;&gt;"",1,0)+IF(DQ2881&lt;&gt;"",1,0)+IF(DS2881&lt;&gt;"",1,0)+IF(DT2881&lt;&gt;"",1,0)+IF(DV2881&lt;&gt;"",1,0)+IF(DW2881&lt;&gt;"",1,0)+IF(DX2881&lt;&gt;"",1,0)+IF(DY2881&lt;&gt;"",1,0)+IF(DZ2881&lt;&gt;"",1,0)+IF(EB2881&lt;&gt;"",1,0)+IF(EC2881&lt;&gt;"",1,0)+IF(ED2881&lt;&gt;"",1,0)+IF(EG2881&lt;&gt;"",1,0)+IF(EH2881&lt;&gt;"",1,0)</f>
        <v/>
      </c>
      <c r="AZ2881">
        <f>IF(EH2881&lt;&gt;"",1,0)</f>
        <v/>
      </c>
      <c r="BB2881" t="inlineStr">
        <is>
          <t>WARREN-WARD 1</t>
        </is>
      </c>
    </row>
    <row r="2882">
      <c r="A2882" t="inlineStr">
        <is>
          <t>OH0015769968</t>
        </is>
      </c>
      <c r="B2882" t="n">
        <v>78</v>
      </c>
      <c r="C2882" t="n">
        <v>27535</v>
      </c>
      <c r="D2882" t="inlineStr">
        <is>
          <t>CALLAHAN</t>
        </is>
      </c>
      <c r="E2882" t="inlineStr">
        <is>
          <t>DIANA</t>
        </is>
      </c>
      <c r="F2882">
        <f>CONCATENATE(D2882," ",LEFT(H2882,4),"T=",AU2882,"D=",AV2882,"R=",AW2882,"M=",AX2882,"L=",AY2882,"B=",AZ2882)</f>
        <v/>
      </c>
      <c r="G2882" t="inlineStr">
        <is>
          <t>L</t>
        </is>
      </c>
      <c r="I2882" t="inlineStr">
        <is>
          <t>1952-04-07</t>
        </is>
      </c>
      <c r="J2882" t="inlineStr">
        <is>
          <t>1971-07-13</t>
        </is>
      </c>
      <c r="K2882" t="inlineStr">
        <is>
          <t>ACTIVE</t>
        </is>
      </c>
      <c r="L2882" t="inlineStr">
        <is>
          <t>D</t>
        </is>
      </c>
      <c r="M2882" t="inlineStr">
        <is>
          <t>2833 LEXINGTON AVE NW</t>
        </is>
      </c>
      <c r="N2882">
        <f>RIGHT(M2882,LEN(M2882)-FIND(" ",M2882))</f>
        <v/>
      </c>
      <c r="P2882" t="inlineStr">
        <is>
          <t>WARREN</t>
        </is>
      </c>
      <c r="Q2882" t="inlineStr">
        <is>
          <t>OH</t>
        </is>
      </c>
      <c r="R2882" t="n">
        <v>44485</v>
      </c>
      <c r="AD2882" t="inlineStr">
        <is>
          <t>TRUMBULL CAREER &amp; TECH CENTER</t>
        </is>
      </c>
      <c r="AE2882" t="inlineStr">
        <is>
          <t>WARREN CITY</t>
        </is>
      </c>
      <c r="AF2882" t="inlineStr">
        <is>
          <t>WARREN CITY SD</t>
        </is>
      </c>
      <c r="AH2882" t="n">
        <v>14</v>
      </c>
      <c r="AI2882" t="n">
        <v>11</v>
      </c>
      <c r="AN2882" t="inlineStr">
        <is>
          <t>WARREN</t>
        </is>
      </c>
      <c r="AO2882" t="inlineStr">
        <is>
          <t>WARREN CITY 1E</t>
        </is>
      </c>
      <c r="AP2882" t="inlineStr">
        <is>
          <t>78-P-ACJ</t>
        </is>
      </c>
      <c r="AQ2882" t="n">
        <v>9</v>
      </c>
      <c r="AR2882" t="n">
        <v>64</v>
      </c>
      <c r="AS2882" t="n">
        <v>32</v>
      </c>
      <c r="AU2882">
        <f>COUNTA($BA$2882:$EH$2882)</f>
        <v/>
      </c>
      <c r="AV2882">
        <f>COUNTIF($BA$2882:$EH$2882,"D")</f>
        <v/>
      </c>
      <c r="AW2882">
        <f>COUNTIF($BA$2882:$EH$2882,"R")</f>
        <v/>
      </c>
      <c r="AX2882">
        <f>IF(BN2882="D",1,0)+IF(BO2882="D",1,0)+IF(BT2882="D",1,0)+IF(BU2882="D",1,0)+IF(BW2882="D",1,0)+IF(CC2882="D",1,0)+IF(CD2882="D",1,0)+IF(CE2882="D",1,0)+IF(CF2882="D",1,0)+IF(CL2882="D",1,0)+IF(CM2882="D",1,0)+IF(CQ2882="D",1,0)+IF(CR2882="D",1,0)+IF(CS2882="D",1,0)+IF(CW2882="D",1,0)+IF(CX2882="D",1,0)+IF(DD2882="D",1,0)+IF(DE2882="D",1,0)+IF(DJ2882="D",1,0)+IF(DK2882="D",1,0)+IF(DO2882="D",1,0)+IF(DP2882="D",1,0)+IF(DQ2882="D",1,0)+IF(DW2882="D",1,0)+IF(DZ2882="D",1,0)+IF(EH2882="D",1,0)</f>
        <v/>
      </c>
      <c r="AY2882">
        <f>IF(DJ2882&lt;&gt;"",1,0)+IF(DK2882&lt;&gt;"",1,0)+IF(DM2882&lt;&gt;"",1,0)+IF(DO2882&lt;&gt;"",1,0)+IF(DP2882&lt;&gt;"",1,0)+IF(DQ2882&lt;&gt;"",1,0)+IF(DS2882&lt;&gt;"",1,0)+IF(DT2882&lt;&gt;"",1,0)+IF(DV2882&lt;&gt;"",1,0)+IF(DW2882&lt;&gt;"",1,0)+IF(DX2882&lt;&gt;"",1,0)+IF(DY2882&lt;&gt;"",1,0)+IF(DZ2882&lt;&gt;"",1,0)+IF(EB2882&lt;&gt;"",1,0)+IF(EC2882&lt;&gt;"",1,0)+IF(ED2882&lt;&gt;"",1,0)+IF(EG2882&lt;&gt;"",1,0)+IF(EH2882&lt;&gt;"",1,0)</f>
        <v/>
      </c>
      <c r="AZ2882">
        <f>IF(EH2882&lt;&gt;"",1,0)</f>
        <v/>
      </c>
      <c r="BB2882" t="inlineStr">
        <is>
          <t>WARREN-WARD 1</t>
        </is>
      </c>
      <c r="BC2882" t="inlineStr">
        <is>
          <t>X</t>
        </is>
      </c>
      <c r="BD2882" t="inlineStr">
        <is>
          <t>X</t>
        </is>
      </c>
      <c r="BE2882" t="inlineStr">
        <is>
          <t>X</t>
        </is>
      </c>
      <c r="BF2882" t="inlineStr">
        <is>
          <t>X</t>
        </is>
      </c>
      <c r="BG2882" t="inlineStr">
        <is>
          <t>X</t>
        </is>
      </c>
      <c r="BH2882" t="inlineStr">
        <is>
          <t>X</t>
        </is>
      </c>
      <c r="BI2882" t="inlineStr">
        <is>
          <t>X</t>
        </is>
      </c>
      <c r="BJ2882" t="inlineStr">
        <is>
          <t>X</t>
        </is>
      </c>
      <c r="BK2882" t="inlineStr">
        <is>
          <t>X</t>
        </is>
      </c>
      <c r="BL2882" t="inlineStr">
        <is>
          <t>X</t>
        </is>
      </c>
      <c r="BP2882" t="inlineStr">
        <is>
          <t>X</t>
        </is>
      </c>
      <c r="BS2882" t="inlineStr">
        <is>
          <t>X</t>
        </is>
      </c>
      <c r="BV2882" t="inlineStr">
        <is>
          <t>X</t>
        </is>
      </c>
      <c r="BY2882" t="inlineStr">
        <is>
          <t>D</t>
        </is>
      </c>
      <c r="CA2882" t="inlineStr">
        <is>
          <t>X</t>
        </is>
      </c>
      <c r="CG2882" t="inlineStr">
        <is>
          <t>X</t>
        </is>
      </c>
      <c r="CK2882" t="inlineStr">
        <is>
          <t>X</t>
        </is>
      </c>
      <c r="CL2882" t="inlineStr">
        <is>
          <t>D</t>
        </is>
      </c>
      <c r="CN2882" t="inlineStr">
        <is>
          <t>X</t>
        </is>
      </c>
      <c r="CO2882" t="inlineStr">
        <is>
          <t>D</t>
        </is>
      </c>
      <c r="CP2882" t="inlineStr">
        <is>
          <t>X</t>
        </is>
      </c>
      <c r="CW2882" t="inlineStr">
        <is>
          <t>D</t>
        </is>
      </c>
      <c r="CY2882" t="inlineStr">
        <is>
          <t>X</t>
        </is>
      </c>
      <c r="CZ2882" t="inlineStr">
        <is>
          <t>D</t>
        </is>
      </c>
      <c r="DC2882" t="inlineStr">
        <is>
          <t>X</t>
        </is>
      </c>
      <c r="DF2882" t="inlineStr">
        <is>
          <t>X</t>
        </is>
      </c>
      <c r="DI2882" t="inlineStr">
        <is>
          <t>X</t>
        </is>
      </c>
      <c r="DM2882" t="inlineStr">
        <is>
          <t>D</t>
        </is>
      </c>
      <c r="DN2882" t="inlineStr">
        <is>
          <t>X</t>
        </is>
      </c>
      <c r="DT2882" t="inlineStr">
        <is>
          <t>D</t>
        </is>
      </c>
      <c r="DX2882" t="inlineStr">
        <is>
          <t>X</t>
        </is>
      </c>
      <c r="EA2882" t="inlineStr">
        <is>
          <t>X</t>
        </is>
      </c>
      <c r="EF2882" t="inlineStr">
        <is>
          <t>X</t>
        </is>
      </c>
    </row>
    <row r="2883">
      <c r="A2883" t="inlineStr">
        <is>
          <t>OH0025423278</t>
        </is>
      </c>
      <c r="B2883" t="n">
        <v>78</v>
      </c>
      <c r="C2883" t="n">
        <v>444449</v>
      </c>
      <c r="D2883" t="inlineStr">
        <is>
          <t>GREEN</t>
        </is>
      </c>
      <c r="E2883" t="inlineStr">
        <is>
          <t>AZIAH</t>
        </is>
      </c>
      <c r="F2883">
        <f>CONCATENATE(D2883," ",LEFT(H2883,4),"T=",AU2883,"D=",AV2883,"R=",AW2883,"M=",AX2883,"L=",AY2883,"B=",AZ2883)</f>
        <v/>
      </c>
      <c r="G2883" t="inlineStr">
        <is>
          <t>MONIQUE</t>
        </is>
      </c>
      <c r="I2883" t="inlineStr">
        <is>
          <t>1994-04-14</t>
        </is>
      </c>
      <c r="J2883" t="inlineStr">
        <is>
          <t>2020-02-15</t>
        </is>
      </c>
      <c r="K2883" t="inlineStr">
        <is>
          <t>CONFIRMATION</t>
        </is>
      </c>
      <c r="M2883" t="inlineStr">
        <is>
          <t>2768 DUNSTAN DR NW</t>
        </is>
      </c>
      <c r="N2883">
        <f>RIGHT(M2883,LEN(M2883)-FIND(" ",M2883))</f>
        <v/>
      </c>
      <c r="P2883" t="inlineStr">
        <is>
          <t>WARREN</t>
        </is>
      </c>
      <c r="Q2883" t="inlineStr">
        <is>
          <t>OH</t>
        </is>
      </c>
      <c r="R2883" t="n">
        <v>44485</v>
      </c>
      <c r="AD2883" t="inlineStr">
        <is>
          <t>TRUMBULL CAREER &amp; TECH CENTER</t>
        </is>
      </c>
      <c r="AE2883" t="inlineStr">
        <is>
          <t>WARREN CITY</t>
        </is>
      </c>
      <c r="AF2883" t="inlineStr">
        <is>
          <t>WARREN CITY SD</t>
        </is>
      </c>
      <c r="AH2883" t="n">
        <v>14</v>
      </c>
      <c r="AI2883" t="n">
        <v>11</v>
      </c>
      <c r="AN2883" t="inlineStr">
        <is>
          <t>WARREN</t>
        </is>
      </c>
      <c r="AO2883" t="inlineStr">
        <is>
          <t>WARREN CITY 1E</t>
        </is>
      </c>
      <c r="AP2883" t="inlineStr">
        <is>
          <t>78-P-ACJ</t>
        </is>
      </c>
      <c r="AQ2883" t="n">
        <v>9</v>
      </c>
      <c r="AR2883" t="n">
        <v>64</v>
      </c>
      <c r="AS2883" t="n">
        <v>32</v>
      </c>
      <c r="AU2883">
        <f>COUNTA($BA$2883:$EH$2883)</f>
        <v/>
      </c>
      <c r="AV2883">
        <f>COUNTIF($BA$2883:$EH$2883,"D")</f>
        <v/>
      </c>
      <c r="AW2883">
        <f>COUNTIF($BA$2883:$EH$2883,"R")</f>
        <v/>
      </c>
      <c r="AX2883">
        <f>IF(BN2883="D",1,0)+IF(BO2883="D",1,0)+IF(BT2883="D",1,0)+IF(BU2883="D",1,0)+IF(BW2883="D",1,0)+IF(CC2883="D",1,0)+IF(CD2883="D",1,0)+IF(CE2883="D",1,0)+IF(CF2883="D",1,0)+IF(CL2883="D",1,0)+IF(CM2883="D",1,0)+IF(CQ2883="D",1,0)+IF(CR2883="D",1,0)+IF(CS2883="D",1,0)+IF(CW2883="D",1,0)+IF(CX2883="D",1,0)+IF(DD2883="D",1,0)+IF(DE2883="D",1,0)+IF(DJ2883="D",1,0)+IF(DK2883="D",1,0)+IF(DO2883="D",1,0)+IF(DP2883="D",1,0)+IF(DQ2883="D",1,0)+IF(DW2883="D",1,0)+IF(DZ2883="D",1,0)+IF(EH2883="D",1,0)</f>
        <v/>
      </c>
      <c r="AY2883">
        <f>IF(DJ2883&lt;&gt;"",1,0)+IF(DK2883&lt;&gt;"",1,0)+IF(DM2883&lt;&gt;"",1,0)+IF(DO2883&lt;&gt;"",1,0)+IF(DP2883&lt;&gt;"",1,0)+IF(DQ2883&lt;&gt;"",1,0)+IF(DS2883&lt;&gt;"",1,0)+IF(DT2883&lt;&gt;"",1,0)+IF(DV2883&lt;&gt;"",1,0)+IF(DW2883&lt;&gt;"",1,0)+IF(DX2883&lt;&gt;"",1,0)+IF(DY2883&lt;&gt;"",1,0)+IF(DZ2883&lt;&gt;"",1,0)+IF(EB2883&lt;&gt;"",1,0)+IF(EC2883&lt;&gt;"",1,0)+IF(ED2883&lt;&gt;"",1,0)+IF(EG2883&lt;&gt;"",1,0)+IF(EH2883&lt;&gt;"",1,0)</f>
        <v/>
      </c>
      <c r="AZ2883">
        <f>IF(EH2883&lt;&gt;"",1,0)</f>
        <v/>
      </c>
      <c r="BB2883" t="inlineStr">
        <is>
          <t>WARREN-WARD 1</t>
        </is>
      </c>
      <c r="CP2883" t="inlineStr">
        <is>
          <t>X</t>
        </is>
      </c>
    </row>
    <row r="2884">
      <c r="A2884" t="inlineStr">
        <is>
          <t>OH0015794389</t>
        </is>
      </c>
      <c r="B2884" t="n">
        <v>78</v>
      </c>
      <c r="C2884" t="n">
        <v>310794</v>
      </c>
      <c r="D2884" t="inlineStr">
        <is>
          <t>WHITAKER</t>
        </is>
      </c>
      <c r="E2884" t="inlineStr">
        <is>
          <t>KIMBERLY</t>
        </is>
      </c>
      <c r="F2884">
        <f>CONCATENATE(D2884," ",LEFT(H2884,4),"T=",AU2884,"D=",AV2884,"R=",AW2884,"M=",AX2884,"L=",AY2884,"B=",AZ2884)</f>
        <v/>
      </c>
      <c r="G2884" t="inlineStr">
        <is>
          <t>SHAUN</t>
        </is>
      </c>
      <c r="I2884" t="inlineStr">
        <is>
          <t>1975-06-29</t>
        </is>
      </c>
      <c r="J2884" t="inlineStr">
        <is>
          <t>2024-10-07</t>
        </is>
      </c>
      <c r="K2884" t="inlineStr">
        <is>
          <t>ACTIVE</t>
        </is>
      </c>
      <c r="M2884" t="inlineStr">
        <is>
          <t>2979 RED FOX RUN DR NW</t>
        </is>
      </c>
      <c r="N2884">
        <f>RIGHT(M2884,LEN(M2884)-FIND(" ",M2884))</f>
        <v/>
      </c>
      <c r="P2884" t="inlineStr">
        <is>
          <t>WARREN</t>
        </is>
      </c>
      <c r="Q2884" t="inlineStr">
        <is>
          <t>OH</t>
        </is>
      </c>
      <c r="R2884" t="n">
        <v>44485</v>
      </c>
      <c r="AD2884" t="inlineStr">
        <is>
          <t>TRUMBULL CAREER &amp; TECH CENTER</t>
        </is>
      </c>
      <c r="AE2884" t="inlineStr">
        <is>
          <t>WARREN CITY</t>
        </is>
      </c>
      <c r="AF2884" t="inlineStr">
        <is>
          <t>WARREN CITY SD</t>
        </is>
      </c>
      <c r="AH2884" t="n">
        <v>14</v>
      </c>
      <c r="AI2884" t="n">
        <v>11</v>
      </c>
      <c r="AN2884" t="inlineStr">
        <is>
          <t>WARREN</t>
        </is>
      </c>
      <c r="AO2884" t="inlineStr">
        <is>
          <t>WARREN CITY 1E</t>
        </is>
      </c>
      <c r="AP2884" t="inlineStr">
        <is>
          <t>78-P-ACJ</t>
        </is>
      </c>
      <c r="AQ2884" t="n">
        <v>9</v>
      </c>
      <c r="AR2884" t="n">
        <v>64</v>
      </c>
      <c r="AS2884" t="n">
        <v>32</v>
      </c>
      <c r="AU2884">
        <f>COUNTA($BA$2884:$EH$2884)</f>
        <v/>
      </c>
      <c r="AV2884">
        <f>COUNTIF($BA$2884:$EH$2884,"D")</f>
        <v/>
      </c>
      <c r="AW2884">
        <f>COUNTIF($BA$2884:$EH$2884,"R")</f>
        <v/>
      </c>
      <c r="AX2884">
        <f>IF(BN2884="D",1,0)+IF(BO2884="D",1,0)+IF(BT2884="D",1,0)+IF(BU2884="D",1,0)+IF(BW2884="D",1,0)+IF(CC2884="D",1,0)+IF(CD2884="D",1,0)+IF(CE2884="D",1,0)+IF(CF2884="D",1,0)+IF(CL2884="D",1,0)+IF(CM2884="D",1,0)+IF(CQ2884="D",1,0)+IF(CR2884="D",1,0)+IF(CS2884="D",1,0)+IF(CW2884="D",1,0)+IF(CX2884="D",1,0)+IF(DD2884="D",1,0)+IF(DE2884="D",1,0)+IF(DJ2884="D",1,0)+IF(DK2884="D",1,0)+IF(DO2884="D",1,0)+IF(DP2884="D",1,0)+IF(DQ2884="D",1,0)+IF(DW2884="D",1,0)+IF(DZ2884="D",1,0)+IF(EH2884="D",1,0)</f>
        <v/>
      </c>
      <c r="AY2884">
        <f>IF(DJ2884&lt;&gt;"",1,0)+IF(DK2884&lt;&gt;"",1,0)+IF(DM2884&lt;&gt;"",1,0)+IF(DO2884&lt;&gt;"",1,0)+IF(DP2884&lt;&gt;"",1,0)+IF(DQ2884&lt;&gt;"",1,0)+IF(DS2884&lt;&gt;"",1,0)+IF(DT2884&lt;&gt;"",1,0)+IF(DV2884&lt;&gt;"",1,0)+IF(DW2884&lt;&gt;"",1,0)+IF(DX2884&lt;&gt;"",1,0)+IF(DY2884&lt;&gt;"",1,0)+IF(DZ2884&lt;&gt;"",1,0)+IF(EB2884&lt;&gt;"",1,0)+IF(EC2884&lt;&gt;"",1,0)+IF(ED2884&lt;&gt;"",1,0)+IF(EG2884&lt;&gt;"",1,0)+IF(EH2884&lt;&gt;"",1,0)</f>
        <v/>
      </c>
      <c r="AZ2884">
        <f>IF(EH2884&lt;&gt;"",1,0)</f>
        <v/>
      </c>
      <c r="BB2884" t="inlineStr">
        <is>
          <t>WARREN-WARD 1</t>
        </is>
      </c>
      <c r="CY2884" t="inlineStr">
        <is>
          <t>X</t>
        </is>
      </c>
    </row>
    <row r="2885">
      <c r="A2885" t="inlineStr">
        <is>
          <t>OH0015821327</t>
        </is>
      </c>
      <c r="B2885" t="n">
        <v>78</v>
      </c>
      <c r="C2885" t="n">
        <v>279344</v>
      </c>
      <c r="D2885" t="inlineStr">
        <is>
          <t>HABRAKEN</t>
        </is>
      </c>
      <c r="E2885" t="inlineStr">
        <is>
          <t>RICHARD</t>
        </is>
      </c>
      <c r="F2885">
        <f>CONCATENATE(D2885," ",LEFT(H2885,4),"T=",AU2885,"D=",AV2885,"R=",AW2885,"M=",AX2885,"L=",AY2885,"B=",AZ2885)</f>
        <v/>
      </c>
      <c r="G2885" t="inlineStr">
        <is>
          <t>T</t>
        </is>
      </c>
      <c r="I2885" t="inlineStr">
        <is>
          <t>1939-11-21</t>
        </is>
      </c>
      <c r="J2885" t="inlineStr">
        <is>
          <t>1997-09-29</t>
        </is>
      </c>
      <c r="K2885" t="inlineStr">
        <is>
          <t>ACTIVE</t>
        </is>
      </c>
      <c r="L2885" t="inlineStr">
        <is>
          <t>D</t>
        </is>
      </c>
      <c r="M2885" t="inlineStr">
        <is>
          <t>2720 LEXINGTON AVE NW</t>
        </is>
      </c>
      <c r="N2885">
        <f>RIGHT(M2885,LEN(M2885)-FIND(" ",M2885))</f>
        <v/>
      </c>
      <c r="P2885" t="inlineStr">
        <is>
          <t>WARREN</t>
        </is>
      </c>
      <c r="Q2885" t="inlineStr">
        <is>
          <t>OH</t>
        </is>
      </c>
      <c r="R2885" t="n">
        <v>44485</v>
      </c>
      <c r="AD2885" t="inlineStr">
        <is>
          <t>TRUMBULL CAREER &amp; TECH CENTER</t>
        </is>
      </c>
      <c r="AE2885" t="inlineStr">
        <is>
          <t>WARREN CITY</t>
        </is>
      </c>
      <c r="AF2885" t="inlineStr">
        <is>
          <t>WARREN CITY SD</t>
        </is>
      </c>
      <c r="AH2885" t="n">
        <v>14</v>
      </c>
      <c r="AI2885" t="n">
        <v>11</v>
      </c>
      <c r="AN2885" t="inlineStr">
        <is>
          <t>WARREN</t>
        </is>
      </c>
      <c r="AO2885" t="inlineStr">
        <is>
          <t>WARREN CITY 1E</t>
        </is>
      </c>
      <c r="AP2885" t="inlineStr">
        <is>
          <t>78-P-ACJ</t>
        </is>
      </c>
      <c r="AQ2885" t="n">
        <v>9</v>
      </c>
      <c r="AR2885" t="n">
        <v>64</v>
      </c>
      <c r="AS2885" t="n">
        <v>32</v>
      </c>
      <c r="AU2885">
        <f>COUNTA($BA$2885:$EH$2885)</f>
        <v/>
      </c>
      <c r="AV2885">
        <f>COUNTIF($BA$2885:$EH$2885,"D")</f>
        <v/>
      </c>
      <c r="AW2885">
        <f>COUNTIF($BA$2885:$EH$2885,"R")</f>
        <v/>
      </c>
      <c r="AX2885">
        <f>IF(BN2885="D",1,0)+IF(BO2885="D",1,0)+IF(BT2885="D",1,0)+IF(BU2885="D",1,0)+IF(BW2885="D",1,0)+IF(CC2885="D",1,0)+IF(CD2885="D",1,0)+IF(CE2885="D",1,0)+IF(CF2885="D",1,0)+IF(CL2885="D",1,0)+IF(CM2885="D",1,0)+IF(CQ2885="D",1,0)+IF(CR2885="D",1,0)+IF(CS2885="D",1,0)+IF(CW2885="D",1,0)+IF(CX2885="D",1,0)+IF(DD2885="D",1,0)+IF(DE2885="D",1,0)+IF(DJ2885="D",1,0)+IF(DK2885="D",1,0)+IF(DO2885="D",1,0)+IF(DP2885="D",1,0)+IF(DQ2885="D",1,0)+IF(DW2885="D",1,0)+IF(DZ2885="D",1,0)+IF(EH2885="D",1,0)</f>
        <v/>
      </c>
      <c r="AY2885">
        <f>IF(DJ2885&lt;&gt;"",1,0)+IF(DK2885&lt;&gt;"",1,0)+IF(DM2885&lt;&gt;"",1,0)+IF(DO2885&lt;&gt;"",1,0)+IF(DP2885&lt;&gt;"",1,0)+IF(DQ2885&lt;&gt;"",1,0)+IF(DS2885&lt;&gt;"",1,0)+IF(DT2885&lt;&gt;"",1,0)+IF(DV2885&lt;&gt;"",1,0)+IF(DW2885&lt;&gt;"",1,0)+IF(DX2885&lt;&gt;"",1,0)+IF(DY2885&lt;&gt;"",1,0)+IF(DZ2885&lt;&gt;"",1,0)+IF(EB2885&lt;&gt;"",1,0)+IF(EC2885&lt;&gt;"",1,0)+IF(ED2885&lt;&gt;"",1,0)+IF(EG2885&lt;&gt;"",1,0)+IF(EH2885&lt;&gt;"",1,0)</f>
        <v/>
      </c>
      <c r="AZ2885">
        <f>IF(EH2885&lt;&gt;"",1,0)</f>
        <v/>
      </c>
      <c r="BB2885" t="inlineStr">
        <is>
          <t>WARREN-WARD 1</t>
        </is>
      </c>
      <c r="BC2885" t="inlineStr">
        <is>
          <t>X</t>
        </is>
      </c>
      <c r="BD2885" t="inlineStr">
        <is>
          <t>X</t>
        </is>
      </c>
      <c r="BL2885" t="inlineStr">
        <is>
          <t>X</t>
        </is>
      </c>
      <c r="BS2885" t="inlineStr">
        <is>
          <t>X</t>
        </is>
      </c>
      <c r="BY2885" t="inlineStr">
        <is>
          <t>D</t>
        </is>
      </c>
      <c r="CA2885" t="inlineStr">
        <is>
          <t>X</t>
        </is>
      </c>
      <c r="CG2885" t="inlineStr">
        <is>
          <t>X</t>
        </is>
      </c>
      <c r="CH2885" t="inlineStr">
        <is>
          <t>D</t>
        </is>
      </c>
      <c r="CK2885" t="inlineStr">
        <is>
          <t>X</t>
        </is>
      </c>
      <c r="CN2885" t="inlineStr">
        <is>
          <t>X</t>
        </is>
      </c>
      <c r="CP2885" t="inlineStr">
        <is>
          <t>X</t>
        </is>
      </c>
      <c r="CU2885" t="inlineStr">
        <is>
          <t>D</t>
        </is>
      </c>
      <c r="CZ2885" t="inlineStr">
        <is>
          <t>D</t>
        </is>
      </c>
      <c r="DC2885" t="inlineStr">
        <is>
          <t>X</t>
        </is>
      </c>
      <c r="DI2885" t="inlineStr">
        <is>
          <t>X</t>
        </is>
      </c>
      <c r="DM2885" t="inlineStr">
        <is>
          <t>D</t>
        </is>
      </c>
      <c r="DN2885" t="inlineStr">
        <is>
          <t>X</t>
        </is>
      </c>
      <c r="DT2885" t="inlineStr">
        <is>
          <t>D</t>
        </is>
      </c>
      <c r="DU2885" t="inlineStr">
        <is>
          <t>X</t>
        </is>
      </c>
      <c r="DX2885" t="inlineStr">
        <is>
          <t>X</t>
        </is>
      </c>
      <c r="EF2885" t="inlineStr">
        <is>
          <t>X</t>
        </is>
      </c>
    </row>
    <row r="2886">
      <c r="A2886" t="inlineStr">
        <is>
          <t>OH0015692123</t>
        </is>
      </c>
      <c r="B2886" t="n">
        <v>78</v>
      </c>
      <c r="C2886" t="n">
        <v>139997</v>
      </c>
      <c r="D2886" t="inlineStr">
        <is>
          <t>JACKSON</t>
        </is>
      </c>
      <c r="E2886" t="inlineStr">
        <is>
          <t>ELYSA</t>
        </is>
      </c>
      <c r="F2886">
        <f>CONCATENATE(D2886," ",LEFT(H2886,4),"T=",AU2886,"D=",AV2886,"R=",AW2886,"M=",AX2886,"L=",AY2886,"B=",AZ2886)</f>
        <v/>
      </c>
      <c r="I2886" t="inlineStr">
        <is>
          <t>1958-10-11</t>
        </is>
      </c>
      <c r="J2886" t="inlineStr">
        <is>
          <t>2015-11-29</t>
        </is>
      </c>
      <c r="K2886" t="inlineStr">
        <is>
          <t>ACTIVE</t>
        </is>
      </c>
      <c r="L2886" t="inlineStr">
        <is>
          <t>D</t>
        </is>
      </c>
      <c r="M2886" t="inlineStr">
        <is>
          <t>3345 LODWICK DR NW</t>
        </is>
      </c>
      <c r="N2886">
        <f>RIGHT(M2886,LEN(M2886)-FIND(" ",M2886))</f>
        <v/>
      </c>
      <c r="P2886" t="inlineStr">
        <is>
          <t>WARREN</t>
        </is>
      </c>
      <c r="Q2886" t="inlineStr">
        <is>
          <t>OH</t>
        </is>
      </c>
      <c r="R2886" t="n">
        <v>44485</v>
      </c>
      <c r="AD2886" t="inlineStr">
        <is>
          <t>TRUMBULL CAREER &amp; TECH CENTER</t>
        </is>
      </c>
      <c r="AE2886" t="inlineStr">
        <is>
          <t>WARREN CITY</t>
        </is>
      </c>
      <c r="AF2886" t="inlineStr">
        <is>
          <t>WARREN CITY SD</t>
        </is>
      </c>
      <c r="AH2886" t="n">
        <v>14</v>
      </c>
      <c r="AI2886" t="n">
        <v>11</v>
      </c>
      <c r="AN2886" t="inlineStr">
        <is>
          <t>WARREN</t>
        </is>
      </c>
      <c r="AO2886" t="inlineStr">
        <is>
          <t>WARREN CITY 1E</t>
        </is>
      </c>
      <c r="AP2886" t="inlineStr">
        <is>
          <t>78-P-ACJ</t>
        </is>
      </c>
      <c r="AQ2886" t="n">
        <v>9</v>
      </c>
      <c r="AR2886" t="n">
        <v>64</v>
      </c>
      <c r="AS2886" t="n">
        <v>32</v>
      </c>
      <c r="AU2886">
        <f>COUNTA($BA$2886:$EH$2886)</f>
        <v/>
      </c>
      <c r="AV2886">
        <f>COUNTIF($BA$2886:$EH$2886,"D")</f>
        <v/>
      </c>
      <c r="AW2886">
        <f>COUNTIF($BA$2886:$EH$2886,"R")</f>
        <v/>
      </c>
      <c r="AX2886">
        <f>IF(BN2886="D",1,0)+IF(BO2886="D",1,0)+IF(BT2886="D",1,0)+IF(BU2886="D",1,0)+IF(BW2886="D",1,0)+IF(CC2886="D",1,0)+IF(CD2886="D",1,0)+IF(CE2886="D",1,0)+IF(CF2886="D",1,0)+IF(CL2886="D",1,0)+IF(CM2886="D",1,0)+IF(CQ2886="D",1,0)+IF(CR2886="D",1,0)+IF(CS2886="D",1,0)+IF(CW2886="D",1,0)+IF(CX2886="D",1,0)+IF(DD2886="D",1,0)+IF(DE2886="D",1,0)+IF(DJ2886="D",1,0)+IF(DK2886="D",1,0)+IF(DO2886="D",1,0)+IF(DP2886="D",1,0)+IF(DQ2886="D",1,0)+IF(DW2886="D",1,0)+IF(DZ2886="D",1,0)+IF(EH2886="D",1,0)</f>
        <v/>
      </c>
      <c r="AY2886">
        <f>IF(DJ2886&lt;&gt;"",1,0)+IF(DK2886&lt;&gt;"",1,0)+IF(DM2886&lt;&gt;"",1,0)+IF(DO2886&lt;&gt;"",1,0)+IF(DP2886&lt;&gt;"",1,0)+IF(DQ2886&lt;&gt;"",1,0)+IF(DS2886&lt;&gt;"",1,0)+IF(DT2886&lt;&gt;"",1,0)+IF(DV2886&lt;&gt;"",1,0)+IF(DW2886&lt;&gt;"",1,0)+IF(DX2886&lt;&gt;"",1,0)+IF(DY2886&lt;&gt;"",1,0)+IF(DZ2886&lt;&gt;"",1,0)+IF(EB2886&lt;&gt;"",1,0)+IF(EC2886&lt;&gt;"",1,0)+IF(ED2886&lt;&gt;"",1,0)+IF(EG2886&lt;&gt;"",1,0)+IF(EH2886&lt;&gt;"",1,0)</f>
        <v/>
      </c>
      <c r="AZ2886">
        <f>IF(EH2886&lt;&gt;"",1,0)</f>
        <v/>
      </c>
      <c r="BB2886" t="inlineStr">
        <is>
          <t>WARREN-WARD 1</t>
        </is>
      </c>
      <c r="BC2886" t="inlineStr">
        <is>
          <t>X</t>
        </is>
      </c>
      <c r="BD2886" t="inlineStr">
        <is>
          <t>X</t>
        </is>
      </c>
      <c r="BG2886" t="inlineStr">
        <is>
          <t>X</t>
        </is>
      </c>
      <c r="BH2886" t="inlineStr">
        <is>
          <t>X</t>
        </is>
      </c>
      <c r="BJ2886" t="inlineStr">
        <is>
          <t>X</t>
        </is>
      </c>
      <c r="BK2886" t="inlineStr">
        <is>
          <t>X</t>
        </is>
      </c>
      <c r="BL2886" t="inlineStr">
        <is>
          <t>X</t>
        </is>
      </c>
      <c r="BS2886" t="inlineStr">
        <is>
          <t>X</t>
        </is>
      </c>
      <c r="BV2886" t="inlineStr">
        <is>
          <t>X</t>
        </is>
      </c>
      <c r="BY2886" t="inlineStr">
        <is>
          <t>R</t>
        </is>
      </c>
      <c r="CA2886" t="inlineStr">
        <is>
          <t>X</t>
        </is>
      </c>
      <c r="CC2886" t="inlineStr">
        <is>
          <t>D</t>
        </is>
      </c>
      <c r="CL2886" t="inlineStr">
        <is>
          <t>D</t>
        </is>
      </c>
      <c r="CN2886" t="inlineStr">
        <is>
          <t>X</t>
        </is>
      </c>
      <c r="CP2886" t="inlineStr">
        <is>
          <t>X</t>
        </is>
      </c>
      <c r="CW2886" t="inlineStr">
        <is>
          <t>D</t>
        </is>
      </c>
      <c r="CY2886" t="inlineStr">
        <is>
          <t>X</t>
        </is>
      </c>
      <c r="DC2886" t="inlineStr">
        <is>
          <t>X</t>
        </is>
      </c>
      <c r="DF2886" t="inlineStr">
        <is>
          <t>X</t>
        </is>
      </c>
      <c r="DI2886" t="inlineStr">
        <is>
          <t>X</t>
        </is>
      </c>
      <c r="DJ2886" t="inlineStr">
        <is>
          <t>D</t>
        </is>
      </c>
      <c r="DL2886" t="inlineStr">
        <is>
          <t>X</t>
        </is>
      </c>
      <c r="DN2886" t="inlineStr">
        <is>
          <t>X</t>
        </is>
      </c>
      <c r="DR2886" t="inlineStr">
        <is>
          <t>X</t>
        </is>
      </c>
      <c r="DT2886" t="inlineStr">
        <is>
          <t>D</t>
        </is>
      </c>
      <c r="DU2886" t="inlineStr">
        <is>
          <t>X</t>
        </is>
      </c>
      <c r="EF2886" t="inlineStr">
        <is>
          <t>X</t>
        </is>
      </c>
      <c r="EH2886" t="inlineStr">
        <is>
          <t>D</t>
        </is>
      </c>
    </row>
    <row r="2887">
      <c r="A2887" t="inlineStr">
        <is>
          <t>OH0015721332</t>
        </is>
      </c>
      <c r="B2887" t="n">
        <v>78</v>
      </c>
      <c r="C2887" t="n">
        <v>20223</v>
      </c>
      <c r="D2887" t="inlineStr">
        <is>
          <t>JOHNSON</t>
        </is>
      </c>
      <c r="E2887" t="inlineStr">
        <is>
          <t>PAULA</t>
        </is>
      </c>
      <c r="F2887">
        <f>CONCATENATE(D2887," ",LEFT(H2887,4),"T=",AU2887,"D=",AV2887,"R=",AW2887,"M=",AX2887,"L=",AY2887,"B=",AZ2887)</f>
        <v/>
      </c>
      <c r="G2887" t="inlineStr">
        <is>
          <t>MICHELE</t>
        </is>
      </c>
      <c r="I2887" t="inlineStr">
        <is>
          <t>1954-10-01</t>
        </is>
      </c>
      <c r="J2887" t="inlineStr">
        <is>
          <t>2016-04-04</t>
        </is>
      </c>
      <c r="K2887" t="inlineStr">
        <is>
          <t>ACTIVE</t>
        </is>
      </c>
      <c r="M2887" t="inlineStr">
        <is>
          <t>3392 TOD AVE NW</t>
        </is>
      </c>
      <c r="N2887">
        <f>RIGHT(M2887,LEN(M2887)-FIND(" ",M2887))</f>
        <v/>
      </c>
      <c r="P2887" t="inlineStr">
        <is>
          <t>WARREN</t>
        </is>
      </c>
      <c r="Q2887" t="inlineStr">
        <is>
          <t>OH</t>
        </is>
      </c>
      <c r="R2887" t="n">
        <v>44485</v>
      </c>
      <c r="AD2887" t="inlineStr">
        <is>
          <t>TRUMBULL CAREER &amp; TECH CENTER</t>
        </is>
      </c>
      <c r="AE2887" t="inlineStr">
        <is>
          <t>WARREN CITY</t>
        </is>
      </c>
      <c r="AF2887" t="inlineStr">
        <is>
          <t>WARREN CITY SD</t>
        </is>
      </c>
      <c r="AH2887" t="n">
        <v>14</v>
      </c>
      <c r="AI2887" t="n">
        <v>11</v>
      </c>
      <c r="AN2887" t="inlineStr">
        <is>
          <t>WARREN</t>
        </is>
      </c>
      <c r="AO2887" t="inlineStr">
        <is>
          <t>WARREN CITY 1E</t>
        </is>
      </c>
      <c r="AP2887" t="inlineStr">
        <is>
          <t>78-P-ACJ</t>
        </is>
      </c>
      <c r="AQ2887" t="n">
        <v>9</v>
      </c>
      <c r="AR2887" t="n">
        <v>64</v>
      </c>
      <c r="AS2887" t="n">
        <v>32</v>
      </c>
      <c r="AU2887">
        <f>COUNTA($BA$2887:$EH$2887)</f>
        <v/>
      </c>
      <c r="AV2887">
        <f>COUNTIF($BA$2887:$EH$2887,"D")</f>
        <v/>
      </c>
      <c r="AW2887">
        <f>COUNTIF($BA$2887:$EH$2887,"R")</f>
        <v/>
      </c>
      <c r="AX2887">
        <f>IF(BN2887="D",1,0)+IF(BO2887="D",1,0)+IF(BT2887="D",1,0)+IF(BU2887="D",1,0)+IF(BW2887="D",1,0)+IF(CC2887="D",1,0)+IF(CD2887="D",1,0)+IF(CE2887="D",1,0)+IF(CF2887="D",1,0)+IF(CL2887="D",1,0)+IF(CM2887="D",1,0)+IF(CQ2887="D",1,0)+IF(CR2887="D",1,0)+IF(CS2887="D",1,0)+IF(CW2887="D",1,0)+IF(CX2887="D",1,0)+IF(DD2887="D",1,0)+IF(DE2887="D",1,0)+IF(DJ2887="D",1,0)+IF(DK2887="D",1,0)+IF(DO2887="D",1,0)+IF(DP2887="D",1,0)+IF(DQ2887="D",1,0)+IF(DW2887="D",1,0)+IF(DZ2887="D",1,0)+IF(EH2887="D",1,0)</f>
        <v/>
      </c>
      <c r="AY2887">
        <f>IF(DJ2887&lt;&gt;"",1,0)+IF(DK2887&lt;&gt;"",1,0)+IF(DM2887&lt;&gt;"",1,0)+IF(DO2887&lt;&gt;"",1,0)+IF(DP2887&lt;&gt;"",1,0)+IF(DQ2887&lt;&gt;"",1,0)+IF(DS2887&lt;&gt;"",1,0)+IF(DT2887&lt;&gt;"",1,0)+IF(DV2887&lt;&gt;"",1,0)+IF(DW2887&lt;&gt;"",1,0)+IF(DX2887&lt;&gt;"",1,0)+IF(DY2887&lt;&gt;"",1,0)+IF(DZ2887&lt;&gt;"",1,0)+IF(EB2887&lt;&gt;"",1,0)+IF(EC2887&lt;&gt;"",1,0)+IF(ED2887&lt;&gt;"",1,0)+IF(EG2887&lt;&gt;"",1,0)+IF(EH2887&lt;&gt;"",1,0)</f>
        <v/>
      </c>
      <c r="AZ2887">
        <f>IF(EH2887&lt;&gt;"",1,0)</f>
        <v/>
      </c>
      <c r="BB2887" t="inlineStr">
        <is>
          <t>WARREN-WARD 1</t>
        </is>
      </c>
      <c r="BD2887" t="inlineStr">
        <is>
          <t>X</t>
        </is>
      </c>
      <c r="BG2887" t="inlineStr">
        <is>
          <t>X</t>
        </is>
      </c>
      <c r="BH2887" t="inlineStr">
        <is>
          <t>X</t>
        </is>
      </c>
      <c r="BJ2887" t="inlineStr">
        <is>
          <t>X</t>
        </is>
      </c>
      <c r="BL2887" t="inlineStr">
        <is>
          <t>X</t>
        </is>
      </c>
      <c r="BR2887" t="inlineStr">
        <is>
          <t>X</t>
        </is>
      </c>
      <c r="BS2887" t="inlineStr">
        <is>
          <t>X</t>
        </is>
      </c>
      <c r="BV2887" t="inlineStr">
        <is>
          <t>X</t>
        </is>
      </c>
      <c r="BY2887" t="inlineStr">
        <is>
          <t>D</t>
        </is>
      </c>
      <c r="CA2887" t="inlineStr">
        <is>
          <t>X</t>
        </is>
      </c>
      <c r="CG2887" t="inlineStr">
        <is>
          <t>X</t>
        </is>
      </c>
      <c r="CH2887" t="inlineStr">
        <is>
          <t>D</t>
        </is>
      </c>
      <c r="CK2887" t="inlineStr">
        <is>
          <t>X</t>
        </is>
      </c>
      <c r="CN2887" t="inlineStr">
        <is>
          <t>X</t>
        </is>
      </c>
      <c r="CO2887" t="inlineStr">
        <is>
          <t>D</t>
        </is>
      </c>
      <c r="CP2887" t="inlineStr">
        <is>
          <t>X</t>
        </is>
      </c>
      <c r="CV2887" t="inlineStr">
        <is>
          <t>X</t>
        </is>
      </c>
      <c r="CY2887" t="inlineStr">
        <is>
          <t>X</t>
        </is>
      </c>
      <c r="CZ2887" t="inlineStr">
        <is>
          <t>D</t>
        </is>
      </c>
      <c r="DC2887" t="inlineStr">
        <is>
          <t>X</t>
        </is>
      </c>
      <c r="DI2887" t="inlineStr">
        <is>
          <t>X</t>
        </is>
      </c>
      <c r="DN2887" t="inlineStr">
        <is>
          <t>X</t>
        </is>
      </c>
      <c r="DU2887" t="inlineStr">
        <is>
          <t>X</t>
        </is>
      </c>
      <c r="EF2887" t="inlineStr">
        <is>
          <t>X</t>
        </is>
      </c>
    </row>
    <row r="2888">
      <c r="A2888" t="inlineStr">
        <is>
          <t>OH0022493183</t>
        </is>
      </c>
      <c r="B2888" t="n">
        <v>78</v>
      </c>
      <c r="C2888" t="n">
        <v>397454</v>
      </c>
      <c r="D2888" t="inlineStr">
        <is>
          <t>SIMMONS</t>
        </is>
      </c>
      <c r="E2888" t="inlineStr">
        <is>
          <t>ERIN</t>
        </is>
      </c>
      <c r="F2888">
        <f>CONCATENATE(D2888," ",LEFT(H2888,4),"T=",AU2888,"D=",AV2888,"R=",AW2888,"M=",AX2888,"L=",AY2888,"B=",AZ2888)</f>
        <v/>
      </c>
      <c r="G2888" t="inlineStr">
        <is>
          <t>R</t>
        </is>
      </c>
      <c r="I2888" t="inlineStr">
        <is>
          <t>1993-02-11</t>
        </is>
      </c>
      <c r="J2888" t="inlineStr">
        <is>
          <t>2023-02-14</t>
        </is>
      </c>
      <c r="K2888" t="inlineStr">
        <is>
          <t>ACTIVE</t>
        </is>
      </c>
      <c r="M2888" t="inlineStr">
        <is>
          <t>3445 LYNWOOD DR NW</t>
        </is>
      </c>
      <c r="N2888">
        <f>RIGHT(M2888,LEN(M2888)-FIND(" ",M2888))</f>
        <v/>
      </c>
      <c r="P2888" t="inlineStr">
        <is>
          <t>WARREN</t>
        </is>
      </c>
      <c r="Q2888" t="inlineStr">
        <is>
          <t>OH</t>
        </is>
      </c>
      <c r="R2888" t="n">
        <v>44485</v>
      </c>
      <c r="AD2888" t="inlineStr">
        <is>
          <t>TRUMBULL CAREER &amp; TECH CENTER</t>
        </is>
      </c>
      <c r="AE2888" t="inlineStr">
        <is>
          <t>WARREN CITY</t>
        </is>
      </c>
      <c r="AF2888" t="inlineStr">
        <is>
          <t>WARREN CITY SD</t>
        </is>
      </c>
      <c r="AH2888" t="n">
        <v>14</v>
      </c>
      <c r="AI2888" t="n">
        <v>11</v>
      </c>
      <c r="AN2888" t="inlineStr">
        <is>
          <t>WARREN</t>
        </is>
      </c>
      <c r="AO2888" t="inlineStr">
        <is>
          <t>WARREN CITY 1E</t>
        </is>
      </c>
      <c r="AP2888" t="inlineStr">
        <is>
          <t>78-P-ACJ</t>
        </is>
      </c>
      <c r="AQ2888" t="n">
        <v>9</v>
      </c>
      <c r="AR2888" t="n">
        <v>64</v>
      </c>
      <c r="AS2888" t="n">
        <v>32</v>
      </c>
      <c r="AU2888">
        <f>COUNTA($BA$2888:$EH$2888)</f>
        <v/>
      </c>
      <c r="AV2888">
        <f>COUNTIF($BA$2888:$EH$2888,"D")</f>
        <v/>
      </c>
      <c r="AW2888">
        <f>COUNTIF($BA$2888:$EH$2888,"R")</f>
        <v/>
      </c>
      <c r="AX2888">
        <f>IF(BN2888="D",1,0)+IF(BO2888="D",1,0)+IF(BT2888="D",1,0)+IF(BU2888="D",1,0)+IF(BW2888="D",1,0)+IF(CC2888="D",1,0)+IF(CD2888="D",1,0)+IF(CE2888="D",1,0)+IF(CF2888="D",1,0)+IF(CL2888="D",1,0)+IF(CM2888="D",1,0)+IF(CQ2888="D",1,0)+IF(CR2888="D",1,0)+IF(CS2888="D",1,0)+IF(CW2888="D",1,0)+IF(CX2888="D",1,0)+IF(DD2888="D",1,0)+IF(DE2888="D",1,0)+IF(DJ2888="D",1,0)+IF(DK2888="D",1,0)+IF(DO2888="D",1,0)+IF(DP2888="D",1,0)+IF(DQ2888="D",1,0)+IF(DW2888="D",1,0)+IF(DZ2888="D",1,0)+IF(EH2888="D",1,0)</f>
        <v/>
      </c>
      <c r="AY2888">
        <f>IF(DJ2888&lt;&gt;"",1,0)+IF(DK2888&lt;&gt;"",1,0)+IF(DM2888&lt;&gt;"",1,0)+IF(DO2888&lt;&gt;"",1,0)+IF(DP2888&lt;&gt;"",1,0)+IF(DQ2888&lt;&gt;"",1,0)+IF(DS2888&lt;&gt;"",1,0)+IF(DT2888&lt;&gt;"",1,0)+IF(DV2888&lt;&gt;"",1,0)+IF(DW2888&lt;&gt;"",1,0)+IF(DX2888&lt;&gt;"",1,0)+IF(DY2888&lt;&gt;"",1,0)+IF(DZ2888&lt;&gt;"",1,0)+IF(EB2888&lt;&gt;"",1,0)+IF(EC2888&lt;&gt;"",1,0)+IF(ED2888&lt;&gt;"",1,0)+IF(EG2888&lt;&gt;"",1,0)+IF(EH2888&lt;&gt;"",1,0)</f>
        <v/>
      </c>
      <c r="AZ2888">
        <f>IF(EH2888&lt;&gt;"",1,0)</f>
        <v/>
      </c>
      <c r="BB2888" t="inlineStr">
        <is>
          <t>WARREN-WARD 1</t>
        </is>
      </c>
      <c r="CZ2888" t="inlineStr">
        <is>
          <t>D</t>
        </is>
      </c>
      <c r="DC2888" t="inlineStr">
        <is>
          <t>X</t>
        </is>
      </c>
      <c r="DN2888" t="inlineStr">
        <is>
          <t>X</t>
        </is>
      </c>
      <c r="DU2888" t="inlineStr">
        <is>
          <t>X</t>
        </is>
      </c>
      <c r="EF2888" t="inlineStr">
        <is>
          <t>X</t>
        </is>
      </c>
    </row>
    <row r="2889">
      <c r="A2889" t="inlineStr">
        <is>
          <t>OH0025465298</t>
        </is>
      </c>
      <c r="B2889" t="n">
        <v>78</v>
      </c>
      <c r="C2889" t="n">
        <v>445143</v>
      </c>
      <c r="D2889" t="inlineStr">
        <is>
          <t>MINER</t>
        </is>
      </c>
      <c r="E2889" t="inlineStr">
        <is>
          <t>KAYLA</t>
        </is>
      </c>
      <c r="F2889">
        <f>CONCATENATE(D2889," ",LEFT(H2889,4),"T=",AU2889,"D=",AV2889,"R=",AW2889,"M=",AX2889,"L=",AY2889,"B=",AZ2889)</f>
        <v/>
      </c>
      <c r="G2889" t="inlineStr">
        <is>
          <t>R</t>
        </is>
      </c>
      <c r="I2889" t="inlineStr">
        <is>
          <t>1992-07-02</t>
        </is>
      </c>
      <c r="J2889" t="inlineStr">
        <is>
          <t>2020-02-10</t>
        </is>
      </c>
      <c r="K2889" t="inlineStr">
        <is>
          <t>CONFIRMATION</t>
        </is>
      </c>
      <c r="M2889" t="inlineStr">
        <is>
          <t>3234 TOD AVE NW</t>
        </is>
      </c>
      <c r="N2889">
        <f>RIGHT(M2889,LEN(M2889)-FIND(" ",M2889))</f>
        <v/>
      </c>
      <c r="P2889" t="inlineStr">
        <is>
          <t>WARREN</t>
        </is>
      </c>
      <c r="Q2889" t="inlineStr">
        <is>
          <t>OH</t>
        </is>
      </c>
      <c r="R2889" t="n">
        <v>44485</v>
      </c>
      <c r="AD2889" t="inlineStr">
        <is>
          <t>TRUMBULL CAREER &amp; TECH CENTER</t>
        </is>
      </c>
      <c r="AE2889" t="inlineStr">
        <is>
          <t>WARREN CITY</t>
        </is>
      </c>
      <c r="AF2889" t="inlineStr">
        <is>
          <t>WARREN CITY SD</t>
        </is>
      </c>
      <c r="AH2889" t="n">
        <v>14</v>
      </c>
      <c r="AI2889" t="n">
        <v>11</v>
      </c>
      <c r="AN2889" t="inlineStr">
        <is>
          <t>WARREN</t>
        </is>
      </c>
      <c r="AO2889" t="inlineStr">
        <is>
          <t>WARREN CITY 1E</t>
        </is>
      </c>
      <c r="AP2889" t="inlineStr">
        <is>
          <t>78-P-ACJ</t>
        </is>
      </c>
      <c r="AQ2889" t="n">
        <v>9</v>
      </c>
      <c r="AR2889" t="n">
        <v>64</v>
      </c>
      <c r="AS2889" t="n">
        <v>32</v>
      </c>
      <c r="AU2889">
        <f>COUNTA($BA$2889:$EH$2889)</f>
        <v/>
      </c>
      <c r="AV2889">
        <f>COUNTIF($BA$2889:$EH$2889,"D")</f>
        <v/>
      </c>
      <c r="AW2889">
        <f>COUNTIF($BA$2889:$EH$2889,"R")</f>
        <v/>
      </c>
      <c r="AX2889">
        <f>IF(BN2889="D",1,0)+IF(BO2889="D",1,0)+IF(BT2889="D",1,0)+IF(BU2889="D",1,0)+IF(BW2889="D",1,0)+IF(CC2889="D",1,0)+IF(CD2889="D",1,0)+IF(CE2889="D",1,0)+IF(CF2889="D",1,0)+IF(CL2889="D",1,0)+IF(CM2889="D",1,0)+IF(CQ2889="D",1,0)+IF(CR2889="D",1,0)+IF(CS2889="D",1,0)+IF(CW2889="D",1,0)+IF(CX2889="D",1,0)+IF(DD2889="D",1,0)+IF(DE2889="D",1,0)+IF(DJ2889="D",1,0)+IF(DK2889="D",1,0)+IF(DO2889="D",1,0)+IF(DP2889="D",1,0)+IF(DQ2889="D",1,0)+IF(DW2889="D",1,0)+IF(DZ2889="D",1,0)+IF(EH2889="D",1,0)</f>
        <v/>
      </c>
      <c r="AY2889">
        <f>IF(DJ2889&lt;&gt;"",1,0)+IF(DK2889&lt;&gt;"",1,0)+IF(DM2889&lt;&gt;"",1,0)+IF(DO2889&lt;&gt;"",1,0)+IF(DP2889&lt;&gt;"",1,0)+IF(DQ2889&lt;&gt;"",1,0)+IF(DS2889&lt;&gt;"",1,0)+IF(DT2889&lt;&gt;"",1,0)+IF(DV2889&lt;&gt;"",1,0)+IF(DW2889&lt;&gt;"",1,0)+IF(DX2889&lt;&gt;"",1,0)+IF(DY2889&lt;&gt;"",1,0)+IF(DZ2889&lt;&gt;"",1,0)+IF(EB2889&lt;&gt;"",1,0)+IF(EC2889&lt;&gt;"",1,0)+IF(ED2889&lt;&gt;"",1,0)+IF(EG2889&lt;&gt;"",1,0)+IF(EH2889&lt;&gt;"",1,0)</f>
        <v/>
      </c>
      <c r="AZ2889">
        <f>IF(EH2889&lt;&gt;"",1,0)</f>
        <v/>
      </c>
      <c r="BB2889" t="inlineStr">
        <is>
          <t>WARREN-WARD 1</t>
        </is>
      </c>
      <c r="DN2889" t="inlineStr">
        <is>
          <t>X</t>
        </is>
      </c>
    </row>
    <row r="2890">
      <c r="A2890" t="inlineStr">
        <is>
          <t>OH0015796102</t>
        </is>
      </c>
      <c r="B2890" t="n">
        <v>78</v>
      </c>
      <c r="C2890" t="n">
        <v>79194</v>
      </c>
      <c r="D2890" t="inlineStr">
        <is>
          <t>KELLEY</t>
        </is>
      </c>
      <c r="E2890" t="inlineStr">
        <is>
          <t>RICHARD</t>
        </is>
      </c>
      <c r="F2890">
        <f>CONCATENATE(D2890," ",LEFT(H2890,4),"T=",AU2890,"D=",AV2890,"R=",AW2890,"M=",AX2890,"L=",AY2890,"B=",AZ2890)</f>
        <v/>
      </c>
      <c r="G2890" t="inlineStr">
        <is>
          <t>L</t>
        </is>
      </c>
      <c r="I2890" t="inlineStr">
        <is>
          <t>1959-09-22</t>
        </is>
      </c>
      <c r="J2890" t="inlineStr">
        <is>
          <t>2018-10-04</t>
        </is>
      </c>
      <c r="K2890" t="inlineStr">
        <is>
          <t>ACTIVE</t>
        </is>
      </c>
      <c r="M2890" t="inlineStr">
        <is>
          <t>3293 TOD AVE NW</t>
        </is>
      </c>
      <c r="N2890">
        <f>RIGHT(M2890,LEN(M2890)-FIND(" ",M2890))</f>
        <v/>
      </c>
      <c r="P2890" t="inlineStr">
        <is>
          <t>WARREN</t>
        </is>
      </c>
      <c r="Q2890" t="inlineStr">
        <is>
          <t>OH</t>
        </is>
      </c>
      <c r="R2890" t="n">
        <v>44485</v>
      </c>
      <c r="AD2890" t="inlineStr">
        <is>
          <t>TRUMBULL CAREER &amp; TECH CENTER</t>
        </is>
      </c>
      <c r="AE2890" t="inlineStr">
        <is>
          <t>WARREN CITY</t>
        </is>
      </c>
      <c r="AF2890" t="inlineStr">
        <is>
          <t>WARREN CITY SD</t>
        </is>
      </c>
      <c r="AH2890" t="n">
        <v>14</v>
      </c>
      <c r="AI2890" t="n">
        <v>11</v>
      </c>
      <c r="AN2890" t="inlineStr">
        <is>
          <t>WARREN</t>
        </is>
      </c>
      <c r="AO2890" t="inlineStr">
        <is>
          <t>WARREN CITY 1E</t>
        </is>
      </c>
      <c r="AP2890" t="inlineStr">
        <is>
          <t>78-P-ACJ</t>
        </is>
      </c>
      <c r="AQ2890" t="n">
        <v>9</v>
      </c>
      <c r="AR2890" t="n">
        <v>64</v>
      </c>
      <c r="AS2890" t="n">
        <v>32</v>
      </c>
      <c r="AU2890">
        <f>COUNTA($BA$2890:$EH$2890)</f>
        <v/>
      </c>
      <c r="AV2890">
        <f>COUNTIF($BA$2890:$EH$2890,"D")</f>
        <v/>
      </c>
      <c r="AW2890">
        <f>COUNTIF($BA$2890:$EH$2890,"R")</f>
        <v/>
      </c>
      <c r="AX2890">
        <f>IF(BN2890="D",1,0)+IF(BO2890="D",1,0)+IF(BT2890="D",1,0)+IF(BU2890="D",1,0)+IF(BW2890="D",1,0)+IF(CC2890="D",1,0)+IF(CD2890="D",1,0)+IF(CE2890="D",1,0)+IF(CF2890="D",1,0)+IF(CL2890="D",1,0)+IF(CM2890="D",1,0)+IF(CQ2890="D",1,0)+IF(CR2890="D",1,0)+IF(CS2890="D",1,0)+IF(CW2890="D",1,0)+IF(CX2890="D",1,0)+IF(DD2890="D",1,0)+IF(DE2890="D",1,0)+IF(DJ2890="D",1,0)+IF(DK2890="D",1,0)+IF(DO2890="D",1,0)+IF(DP2890="D",1,0)+IF(DQ2890="D",1,0)+IF(DW2890="D",1,0)+IF(DZ2890="D",1,0)+IF(EH2890="D",1,0)</f>
        <v/>
      </c>
      <c r="AY2890">
        <f>IF(DJ2890&lt;&gt;"",1,0)+IF(DK2890&lt;&gt;"",1,0)+IF(DM2890&lt;&gt;"",1,0)+IF(DO2890&lt;&gt;"",1,0)+IF(DP2890&lt;&gt;"",1,0)+IF(DQ2890&lt;&gt;"",1,0)+IF(DS2890&lt;&gt;"",1,0)+IF(DT2890&lt;&gt;"",1,0)+IF(DV2890&lt;&gt;"",1,0)+IF(DW2890&lt;&gt;"",1,0)+IF(DX2890&lt;&gt;"",1,0)+IF(DY2890&lt;&gt;"",1,0)+IF(DZ2890&lt;&gt;"",1,0)+IF(EB2890&lt;&gt;"",1,0)+IF(EC2890&lt;&gt;"",1,0)+IF(ED2890&lt;&gt;"",1,0)+IF(EG2890&lt;&gt;"",1,0)+IF(EH2890&lt;&gt;"",1,0)</f>
        <v/>
      </c>
      <c r="AZ2890">
        <f>IF(EH2890&lt;&gt;"",1,0)</f>
        <v/>
      </c>
      <c r="BB2890" t="inlineStr">
        <is>
          <t>WARREN-WARD 1</t>
        </is>
      </c>
      <c r="BD2890" t="inlineStr">
        <is>
          <t>X</t>
        </is>
      </c>
      <c r="BF2890" t="inlineStr">
        <is>
          <t>X</t>
        </is>
      </c>
      <c r="BH2890" t="inlineStr">
        <is>
          <t>X</t>
        </is>
      </c>
      <c r="BJ2890" t="inlineStr">
        <is>
          <t>X</t>
        </is>
      </c>
      <c r="BK2890" t="inlineStr">
        <is>
          <t>X</t>
        </is>
      </c>
      <c r="BL2890" t="inlineStr">
        <is>
          <t>X</t>
        </is>
      </c>
      <c r="BP2890" t="inlineStr">
        <is>
          <t>X</t>
        </is>
      </c>
      <c r="BR2890" t="inlineStr">
        <is>
          <t>X</t>
        </is>
      </c>
      <c r="BS2890" t="inlineStr">
        <is>
          <t>X</t>
        </is>
      </c>
      <c r="BV2890" t="inlineStr">
        <is>
          <t>X</t>
        </is>
      </c>
      <c r="CA2890" t="inlineStr">
        <is>
          <t>X</t>
        </is>
      </c>
      <c r="CG2890" t="inlineStr">
        <is>
          <t>X</t>
        </is>
      </c>
      <c r="CK2890" t="inlineStr">
        <is>
          <t>X</t>
        </is>
      </c>
      <c r="CN2890" t="inlineStr">
        <is>
          <t>X</t>
        </is>
      </c>
      <c r="CO2890" t="inlineStr">
        <is>
          <t>X</t>
        </is>
      </c>
      <c r="CP2890" t="inlineStr">
        <is>
          <t>X</t>
        </is>
      </c>
      <c r="CT2890" t="inlineStr">
        <is>
          <t>X</t>
        </is>
      </c>
      <c r="CV2890" t="inlineStr">
        <is>
          <t>X</t>
        </is>
      </c>
      <c r="CY2890" t="inlineStr">
        <is>
          <t>X</t>
        </is>
      </c>
      <c r="DC2890" t="inlineStr">
        <is>
          <t>X</t>
        </is>
      </c>
      <c r="DI2890" t="inlineStr">
        <is>
          <t>X</t>
        </is>
      </c>
      <c r="DN2890" t="inlineStr">
        <is>
          <t>X</t>
        </is>
      </c>
      <c r="DU2890" t="inlineStr">
        <is>
          <t>X</t>
        </is>
      </c>
      <c r="DX2890" t="inlineStr">
        <is>
          <t>X</t>
        </is>
      </c>
      <c r="EA2890" t="inlineStr">
        <is>
          <t>X</t>
        </is>
      </c>
      <c r="EF2890" t="inlineStr">
        <is>
          <t>X</t>
        </is>
      </c>
    </row>
    <row r="2891">
      <c r="A2891" t="inlineStr">
        <is>
          <t>OH0027497109</t>
        </is>
      </c>
      <c r="B2891" t="n">
        <v>78</v>
      </c>
      <c r="C2891" t="n">
        <v>487103</v>
      </c>
      <c r="D2891" t="inlineStr">
        <is>
          <t>SMITH</t>
        </is>
      </c>
      <c r="E2891" t="inlineStr">
        <is>
          <t>DAVID</t>
        </is>
      </c>
      <c r="F2891">
        <f>CONCATENATE(D2891," ",LEFT(H2891,4),"T=",AU2891,"D=",AV2891,"R=",AW2891,"M=",AX2891,"L=",AY2891,"B=",AZ2891)</f>
        <v/>
      </c>
      <c r="G2891" t="inlineStr">
        <is>
          <t>L</t>
        </is>
      </c>
      <c r="I2891" t="inlineStr">
        <is>
          <t>1991-05-17</t>
        </is>
      </c>
      <c r="J2891" t="inlineStr">
        <is>
          <t>2024-08-02</t>
        </is>
      </c>
      <c r="K2891" t="inlineStr">
        <is>
          <t>CONFIRMATION</t>
        </is>
      </c>
      <c r="M2891" t="inlineStr">
        <is>
          <t>3122 LODWICK DR NW</t>
        </is>
      </c>
      <c r="N2891">
        <f>RIGHT(M2891,LEN(M2891)-FIND(" ",M2891))</f>
        <v/>
      </c>
      <c r="P2891" t="inlineStr">
        <is>
          <t>WARREN</t>
        </is>
      </c>
      <c r="Q2891" t="inlineStr">
        <is>
          <t>OH</t>
        </is>
      </c>
      <c r="R2891" t="n">
        <v>44485</v>
      </c>
      <c r="AD2891" t="inlineStr">
        <is>
          <t>TRUMBULL CAREER &amp; TECH CENTER</t>
        </is>
      </c>
      <c r="AE2891" t="inlineStr">
        <is>
          <t>WARREN CITY</t>
        </is>
      </c>
      <c r="AF2891" t="inlineStr">
        <is>
          <t>WARREN CITY SD</t>
        </is>
      </c>
      <c r="AH2891" t="n">
        <v>14</v>
      </c>
      <c r="AI2891" t="n">
        <v>11</v>
      </c>
      <c r="AN2891" t="inlineStr">
        <is>
          <t>WARREN</t>
        </is>
      </c>
      <c r="AO2891" t="inlineStr">
        <is>
          <t>WARREN CITY 1E</t>
        </is>
      </c>
      <c r="AP2891" t="inlineStr">
        <is>
          <t>78-P-ACJ</t>
        </is>
      </c>
      <c r="AQ2891" t="n">
        <v>9</v>
      </c>
      <c r="AR2891" t="n">
        <v>64</v>
      </c>
      <c r="AS2891" t="n">
        <v>32</v>
      </c>
      <c r="AU2891">
        <f>COUNTA($BA$2891:$EH$2891)</f>
        <v/>
      </c>
      <c r="AV2891">
        <f>COUNTIF($BA$2891:$EH$2891,"D")</f>
        <v/>
      </c>
      <c r="AW2891">
        <f>COUNTIF($BA$2891:$EH$2891,"R")</f>
        <v/>
      </c>
      <c r="AX2891">
        <f>IF(BN2891="D",1,0)+IF(BO2891="D",1,0)+IF(BT2891="D",1,0)+IF(BU2891="D",1,0)+IF(BW2891="D",1,0)+IF(CC2891="D",1,0)+IF(CD2891="D",1,0)+IF(CE2891="D",1,0)+IF(CF2891="D",1,0)+IF(CL2891="D",1,0)+IF(CM2891="D",1,0)+IF(CQ2891="D",1,0)+IF(CR2891="D",1,0)+IF(CS2891="D",1,0)+IF(CW2891="D",1,0)+IF(CX2891="D",1,0)+IF(DD2891="D",1,0)+IF(DE2891="D",1,0)+IF(DJ2891="D",1,0)+IF(DK2891="D",1,0)+IF(DO2891="D",1,0)+IF(DP2891="D",1,0)+IF(DQ2891="D",1,0)+IF(DW2891="D",1,0)+IF(DZ2891="D",1,0)+IF(EH2891="D",1,0)</f>
        <v/>
      </c>
      <c r="AY2891">
        <f>IF(DJ2891&lt;&gt;"",1,0)+IF(DK2891&lt;&gt;"",1,0)+IF(DM2891&lt;&gt;"",1,0)+IF(DO2891&lt;&gt;"",1,0)+IF(DP2891&lt;&gt;"",1,0)+IF(DQ2891&lt;&gt;"",1,0)+IF(DS2891&lt;&gt;"",1,0)+IF(DT2891&lt;&gt;"",1,0)+IF(DV2891&lt;&gt;"",1,0)+IF(DW2891&lt;&gt;"",1,0)+IF(DX2891&lt;&gt;"",1,0)+IF(DY2891&lt;&gt;"",1,0)+IF(DZ2891&lt;&gt;"",1,0)+IF(EB2891&lt;&gt;"",1,0)+IF(EC2891&lt;&gt;"",1,0)+IF(ED2891&lt;&gt;"",1,0)+IF(EG2891&lt;&gt;"",1,0)+IF(EH2891&lt;&gt;"",1,0)</f>
        <v/>
      </c>
      <c r="AZ2891">
        <f>IF(EH2891&lt;&gt;"",1,0)</f>
        <v/>
      </c>
      <c r="BB2891" t="inlineStr">
        <is>
          <t>WARREN-WARD 1</t>
        </is>
      </c>
    </row>
    <row r="2892">
      <c r="A2892" t="inlineStr">
        <is>
          <t>OH0024808704</t>
        </is>
      </c>
      <c r="B2892" t="n">
        <v>78</v>
      </c>
      <c r="C2892" t="n">
        <v>435225</v>
      </c>
      <c r="D2892" t="inlineStr">
        <is>
          <t>ALLEN</t>
        </is>
      </c>
      <c r="E2892" t="inlineStr">
        <is>
          <t>JEFFERY</t>
        </is>
      </c>
      <c r="F2892">
        <f>CONCATENATE(D2892," ",LEFT(H2892,4),"T=",AU2892,"D=",AV2892,"R=",AW2892,"M=",AX2892,"L=",AY2892,"B=",AZ2892)</f>
        <v/>
      </c>
      <c r="G2892" t="inlineStr">
        <is>
          <t>ERIC</t>
        </is>
      </c>
      <c r="I2892" t="inlineStr">
        <is>
          <t>1996-03-24</t>
        </is>
      </c>
      <c r="J2892" t="inlineStr">
        <is>
          <t>2020-12-03</t>
        </is>
      </c>
      <c r="K2892" t="inlineStr">
        <is>
          <t>CONFIRMATION</t>
        </is>
      </c>
      <c r="M2892" t="inlineStr">
        <is>
          <t>2721 LEXINGTON AVE NW</t>
        </is>
      </c>
      <c r="N2892">
        <f>RIGHT(M2892,LEN(M2892)-FIND(" ",M2892))</f>
        <v/>
      </c>
      <c r="P2892" t="inlineStr">
        <is>
          <t>WARREN</t>
        </is>
      </c>
      <c r="Q2892" t="inlineStr">
        <is>
          <t>OH</t>
        </is>
      </c>
      <c r="R2892" t="n">
        <v>44485</v>
      </c>
      <c r="AD2892" t="inlineStr">
        <is>
          <t>TRUMBULL CAREER &amp; TECH CENTER</t>
        </is>
      </c>
      <c r="AE2892" t="inlineStr">
        <is>
          <t>WARREN CITY</t>
        </is>
      </c>
      <c r="AF2892" t="inlineStr">
        <is>
          <t>WARREN CITY SD</t>
        </is>
      </c>
      <c r="AH2892" t="n">
        <v>14</v>
      </c>
      <c r="AI2892" t="n">
        <v>11</v>
      </c>
      <c r="AN2892" t="inlineStr">
        <is>
          <t>WARREN</t>
        </is>
      </c>
      <c r="AO2892" t="inlineStr">
        <is>
          <t>WARREN CITY 1E</t>
        </is>
      </c>
      <c r="AP2892" t="inlineStr">
        <is>
          <t>78-P-ACJ</t>
        </is>
      </c>
      <c r="AQ2892" t="n">
        <v>9</v>
      </c>
      <c r="AR2892" t="n">
        <v>64</v>
      </c>
      <c r="AS2892" t="n">
        <v>32</v>
      </c>
      <c r="AU2892">
        <f>COUNTA($BA$2892:$EH$2892)</f>
        <v/>
      </c>
      <c r="AV2892">
        <f>COUNTIF($BA$2892:$EH$2892,"D")</f>
        <v/>
      </c>
      <c r="AW2892">
        <f>COUNTIF($BA$2892:$EH$2892,"R")</f>
        <v/>
      </c>
      <c r="AX2892">
        <f>IF(BN2892="D",1,0)+IF(BO2892="D",1,0)+IF(BT2892="D",1,0)+IF(BU2892="D",1,0)+IF(BW2892="D",1,0)+IF(CC2892="D",1,0)+IF(CD2892="D",1,0)+IF(CE2892="D",1,0)+IF(CF2892="D",1,0)+IF(CL2892="D",1,0)+IF(CM2892="D",1,0)+IF(CQ2892="D",1,0)+IF(CR2892="D",1,0)+IF(CS2892="D",1,0)+IF(CW2892="D",1,0)+IF(CX2892="D",1,0)+IF(DD2892="D",1,0)+IF(DE2892="D",1,0)+IF(DJ2892="D",1,0)+IF(DK2892="D",1,0)+IF(DO2892="D",1,0)+IF(DP2892="D",1,0)+IF(DQ2892="D",1,0)+IF(DW2892="D",1,0)+IF(DZ2892="D",1,0)+IF(EH2892="D",1,0)</f>
        <v/>
      </c>
      <c r="AY2892">
        <f>IF(DJ2892&lt;&gt;"",1,0)+IF(DK2892&lt;&gt;"",1,0)+IF(DM2892&lt;&gt;"",1,0)+IF(DO2892&lt;&gt;"",1,0)+IF(DP2892&lt;&gt;"",1,0)+IF(DQ2892&lt;&gt;"",1,0)+IF(DS2892&lt;&gt;"",1,0)+IF(DT2892&lt;&gt;"",1,0)+IF(DV2892&lt;&gt;"",1,0)+IF(DW2892&lt;&gt;"",1,0)+IF(DX2892&lt;&gt;"",1,0)+IF(DY2892&lt;&gt;"",1,0)+IF(DZ2892&lt;&gt;"",1,0)+IF(EB2892&lt;&gt;"",1,0)+IF(EC2892&lt;&gt;"",1,0)+IF(ED2892&lt;&gt;"",1,0)+IF(EG2892&lt;&gt;"",1,0)+IF(EH2892&lt;&gt;"",1,0)</f>
        <v/>
      </c>
      <c r="AZ2892">
        <f>IF(EH2892&lt;&gt;"",1,0)</f>
        <v/>
      </c>
      <c r="BB2892" t="inlineStr">
        <is>
          <t>WARREN-WARD 1</t>
        </is>
      </c>
    </row>
    <row r="2893">
      <c r="A2893" t="inlineStr">
        <is>
          <t>OH0019684813</t>
        </is>
      </c>
      <c r="B2893" t="n">
        <v>78</v>
      </c>
      <c r="C2893" t="n">
        <v>357285</v>
      </c>
      <c r="D2893" t="inlineStr">
        <is>
          <t>CARTER</t>
        </is>
      </c>
      <c r="E2893" t="inlineStr">
        <is>
          <t>JAMIE</t>
        </is>
      </c>
      <c r="F2893">
        <f>CONCATENATE(D2893," ",LEFT(H2893,4),"T=",AU2893,"D=",AV2893,"R=",AW2893,"M=",AX2893,"L=",AY2893,"B=",AZ2893)</f>
        <v/>
      </c>
      <c r="G2893" t="inlineStr">
        <is>
          <t>L</t>
        </is>
      </c>
      <c r="I2893" t="inlineStr">
        <is>
          <t>1989-05-18</t>
        </is>
      </c>
      <c r="J2893" t="inlineStr">
        <is>
          <t>2016-06-27</t>
        </is>
      </c>
      <c r="K2893" t="inlineStr">
        <is>
          <t>CONFIRMATION</t>
        </is>
      </c>
      <c r="M2893" t="inlineStr">
        <is>
          <t>3368 RED FOX RUN DR NW</t>
        </is>
      </c>
      <c r="N2893">
        <f>RIGHT(M2893,LEN(M2893)-FIND(" ",M2893))</f>
        <v/>
      </c>
      <c r="P2893" t="inlineStr">
        <is>
          <t>WARREN</t>
        </is>
      </c>
      <c r="Q2893" t="inlineStr">
        <is>
          <t>OH</t>
        </is>
      </c>
      <c r="R2893" t="n">
        <v>44485</v>
      </c>
      <c r="AD2893" t="inlineStr">
        <is>
          <t>TRUMBULL CAREER &amp; TECH CENTER</t>
        </is>
      </c>
      <c r="AE2893" t="inlineStr">
        <is>
          <t>WARREN CITY</t>
        </is>
      </c>
      <c r="AF2893" t="inlineStr">
        <is>
          <t>WARREN CITY SD</t>
        </is>
      </c>
      <c r="AH2893" t="n">
        <v>14</v>
      </c>
      <c r="AI2893" t="n">
        <v>11</v>
      </c>
      <c r="AN2893" t="inlineStr">
        <is>
          <t>WARREN</t>
        </is>
      </c>
      <c r="AO2893" t="inlineStr">
        <is>
          <t>WARREN CITY 1E</t>
        </is>
      </c>
      <c r="AP2893" t="inlineStr">
        <is>
          <t>78-P-ACJ</t>
        </is>
      </c>
      <c r="AQ2893" t="n">
        <v>9</v>
      </c>
      <c r="AR2893" t="n">
        <v>64</v>
      </c>
      <c r="AS2893" t="n">
        <v>32</v>
      </c>
      <c r="AU2893">
        <f>COUNTA($BA$2893:$EH$2893)</f>
        <v/>
      </c>
      <c r="AV2893">
        <f>COUNTIF($BA$2893:$EH$2893,"D")</f>
        <v/>
      </c>
      <c r="AW2893">
        <f>COUNTIF($BA$2893:$EH$2893,"R")</f>
        <v/>
      </c>
      <c r="AX2893">
        <f>IF(BN2893="D",1,0)+IF(BO2893="D",1,0)+IF(BT2893="D",1,0)+IF(BU2893="D",1,0)+IF(BW2893="D",1,0)+IF(CC2893="D",1,0)+IF(CD2893="D",1,0)+IF(CE2893="D",1,0)+IF(CF2893="D",1,0)+IF(CL2893="D",1,0)+IF(CM2893="D",1,0)+IF(CQ2893="D",1,0)+IF(CR2893="D",1,0)+IF(CS2893="D",1,0)+IF(CW2893="D",1,0)+IF(CX2893="D",1,0)+IF(DD2893="D",1,0)+IF(DE2893="D",1,0)+IF(DJ2893="D",1,0)+IF(DK2893="D",1,0)+IF(DO2893="D",1,0)+IF(DP2893="D",1,0)+IF(DQ2893="D",1,0)+IF(DW2893="D",1,0)+IF(DZ2893="D",1,0)+IF(EH2893="D",1,0)</f>
        <v/>
      </c>
      <c r="AY2893">
        <f>IF(DJ2893&lt;&gt;"",1,0)+IF(DK2893&lt;&gt;"",1,0)+IF(DM2893&lt;&gt;"",1,0)+IF(DO2893&lt;&gt;"",1,0)+IF(DP2893&lt;&gt;"",1,0)+IF(DQ2893&lt;&gt;"",1,0)+IF(DS2893&lt;&gt;"",1,0)+IF(DT2893&lt;&gt;"",1,0)+IF(DV2893&lt;&gt;"",1,0)+IF(DW2893&lt;&gt;"",1,0)+IF(DX2893&lt;&gt;"",1,0)+IF(DY2893&lt;&gt;"",1,0)+IF(DZ2893&lt;&gt;"",1,0)+IF(EB2893&lt;&gt;"",1,0)+IF(EC2893&lt;&gt;"",1,0)+IF(ED2893&lt;&gt;"",1,0)+IF(EG2893&lt;&gt;"",1,0)+IF(EH2893&lt;&gt;"",1,0)</f>
        <v/>
      </c>
      <c r="AZ2893">
        <f>IF(EH2893&lt;&gt;"",1,0)</f>
        <v/>
      </c>
      <c r="BB2893" t="inlineStr">
        <is>
          <t>WARREN-WARD 1</t>
        </is>
      </c>
      <c r="CA2893" t="inlineStr">
        <is>
          <t>X</t>
        </is>
      </c>
      <c r="CV2893" t="inlineStr">
        <is>
          <t>X</t>
        </is>
      </c>
      <c r="CZ2893" t="inlineStr">
        <is>
          <t>D</t>
        </is>
      </c>
      <c r="DC2893" t="inlineStr">
        <is>
          <t>X</t>
        </is>
      </c>
    </row>
    <row r="2894">
      <c r="A2894" t="inlineStr">
        <is>
          <t>OH0015724013</t>
        </is>
      </c>
      <c r="B2894" t="n">
        <v>78</v>
      </c>
      <c r="C2894" t="n">
        <v>207128</v>
      </c>
      <c r="D2894" t="inlineStr">
        <is>
          <t>CHATTMAN</t>
        </is>
      </c>
      <c r="E2894" t="inlineStr">
        <is>
          <t>OSCAR</t>
        </is>
      </c>
      <c r="F2894">
        <f>CONCATENATE(D2894," ",LEFT(H2894,4),"T=",AU2894,"D=",AV2894,"R=",AW2894,"M=",AX2894,"L=",AY2894,"B=",AZ2894)</f>
        <v/>
      </c>
      <c r="G2894" t="inlineStr">
        <is>
          <t>L</t>
        </is>
      </c>
      <c r="I2894" t="inlineStr">
        <is>
          <t>1951-12-30</t>
        </is>
      </c>
      <c r="J2894" t="inlineStr">
        <is>
          <t>1988-08-04</t>
        </is>
      </c>
      <c r="K2894" t="inlineStr">
        <is>
          <t>ACTIVE</t>
        </is>
      </c>
      <c r="L2894" t="inlineStr">
        <is>
          <t>D</t>
        </is>
      </c>
      <c r="M2894" t="inlineStr">
        <is>
          <t>2741 LEXINGTON AVE NW</t>
        </is>
      </c>
      <c r="N2894">
        <f>RIGHT(M2894,LEN(M2894)-FIND(" ",M2894))</f>
        <v/>
      </c>
      <c r="P2894" t="inlineStr">
        <is>
          <t>WARREN</t>
        </is>
      </c>
      <c r="Q2894" t="inlineStr">
        <is>
          <t>OH</t>
        </is>
      </c>
      <c r="R2894" t="n">
        <v>44485</v>
      </c>
      <c r="AD2894" t="inlineStr">
        <is>
          <t>TRUMBULL CAREER &amp; TECH CENTER</t>
        </is>
      </c>
      <c r="AE2894" t="inlineStr">
        <is>
          <t>WARREN CITY</t>
        </is>
      </c>
      <c r="AF2894" t="inlineStr">
        <is>
          <t>WARREN CITY SD</t>
        </is>
      </c>
      <c r="AH2894" t="n">
        <v>14</v>
      </c>
      <c r="AI2894" t="n">
        <v>11</v>
      </c>
      <c r="AN2894" t="inlineStr">
        <is>
          <t>WARREN</t>
        </is>
      </c>
      <c r="AO2894" t="inlineStr">
        <is>
          <t>WARREN CITY 1E</t>
        </is>
      </c>
      <c r="AP2894" t="inlineStr">
        <is>
          <t>78-P-ACJ</t>
        </is>
      </c>
      <c r="AQ2894" t="n">
        <v>9</v>
      </c>
      <c r="AR2894" t="n">
        <v>64</v>
      </c>
      <c r="AS2894" t="n">
        <v>32</v>
      </c>
      <c r="AU2894">
        <f>COUNTA($BA$2894:$EH$2894)</f>
        <v/>
      </c>
      <c r="AV2894">
        <f>COUNTIF($BA$2894:$EH$2894,"D")</f>
        <v/>
      </c>
      <c r="AW2894">
        <f>COUNTIF($BA$2894:$EH$2894,"R")</f>
        <v/>
      </c>
      <c r="AX2894">
        <f>IF(BN2894="D",1,0)+IF(BO2894="D",1,0)+IF(BT2894="D",1,0)+IF(BU2894="D",1,0)+IF(BW2894="D",1,0)+IF(CC2894="D",1,0)+IF(CD2894="D",1,0)+IF(CE2894="D",1,0)+IF(CF2894="D",1,0)+IF(CL2894="D",1,0)+IF(CM2894="D",1,0)+IF(CQ2894="D",1,0)+IF(CR2894="D",1,0)+IF(CS2894="D",1,0)+IF(CW2894="D",1,0)+IF(CX2894="D",1,0)+IF(DD2894="D",1,0)+IF(DE2894="D",1,0)+IF(DJ2894="D",1,0)+IF(DK2894="D",1,0)+IF(DO2894="D",1,0)+IF(DP2894="D",1,0)+IF(DQ2894="D",1,0)+IF(DW2894="D",1,0)+IF(DZ2894="D",1,0)+IF(EH2894="D",1,0)</f>
        <v/>
      </c>
      <c r="AY2894">
        <f>IF(DJ2894&lt;&gt;"",1,0)+IF(DK2894&lt;&gt;"",1,0)+IF(DM2894&lt;&gt;"",1,0)+IF(DO2894&lt;&gt;"",1,0)+IF(DP2894&lt;&gt;"",1,0)+IF(DQ2894&lt;&gt;"",1,0)+IF(DS2894&lt;&gt;"",1,0)+IF(DT2894&lt;&gt;"",1,0)+IF(DV2894&lt;&gt;"",1,0)+IF(DW2894&lt;&gt;"",1,0)+IF(DX2894&lt;&gt;"",1,0)+IF(DY2894&lt;&gt;"",1,0)+IF(DZ2894&lt;&gt;"",1,0)+IF(EB2894&lt;&gt;"",1,0)+IF(EC2894&lt;&gt;"",1,0)+IF(ED2894&lt;&gt;"",1,0)+IF(EG2894&lt;&gt;"",1,0)+IF(EH2894&lt;&gt;"",1,0)</f>
        <v/>
      </c>
      <c r="AZ2894">
        <f>IF(EH2894&lt;&gt;"",1,0)</f>
        <v/>
      </c>
      <c r="BB2894" t="inlineStr">
        <is>
          <t>WARREN-WARD 1</t>
        </is>
      </c>
      <c r="BC2894" t="inlineStr">
        <is>
          <t>X</t>
        </is>
      </c>
      <c r="BD2894" t="inlineStr">
        <is>
          <t>X</t>
        </is>
      </c>
      <c r="BH2894" t="inlineStr">
        <is>
          <t>X</t>
        </is>
      </c>
      <c r="BI2894" t="inlineStr">
        <is>
          <t>X</t>
        </is>
      </c>
      <c r="BJ2894" t="inlineStr">
        <is>
          <t>X</t>
        </is>
      </c>
      <c r="BL2894" t="inlineStr">
        <is>
          <t>X</t>
        </is>
      </c>
      <c r="BP2894" t="inlineStr">
        <is>
          <t>X</t>
        </is>
      </c>
      <c r="BR2894" t="inlineStr">
        <is>
          <t>X</t>
        </is>
      </c>
      <c r="BS2894" t="inlineStr">
        <is>
          <t>X</t>
        </is>
      </c>
      <c r="BV2894" t="inlineStr">
        <is>
          <t>X</t>
        </is>
      </c>
      <c r="BY2894" t="inlineStr">
        <is>
          <t>D</t>
        </is>
      </c>
      <c r="CA2894" t="inlineStr">
        <is>
          <t>X</t>
        </is>
      </c>
      <c r="CC2894" t="inlineStr">
        <is>
          <t>D</t>
        </is>
      </c>
      <c r="CG2894" t="inlineStr">
        <is>
          <t>X</t>
        </is>
      </c>
      <c r="CH2894" t="inlineStr">
        <is>
          <t>D</t>
        </is>
      </c>
      <c r="CK2894" t="inlineStr">
        <is>
          <t>X</t>
        </is>
      </c>
      <c r="CL2894" t="inlineStr">
        <is>
          <t>D</t>
        </is>
      </c>
      <c r="CN2894" t="inlineStr">
        <is>
          <t>X</t>
        </is>
      </c>
      <c r="CO2894" t="inlineStr">
        <is>
          <t>D</t>
        </is>
      </c>
      <c r="CP2894" t="inlineStr">
        <is>
          <t>X</t>
        </is>
      </c>
      <c r="CV2894" t="inlineStr">
        <is>
          <t>X</t>
        </is>
      </c>
      <c r="CW2894" t="inlineStr">
        <is>
          <t>D</t>
        </is>
      </c>
      <c r="CY2894" t="inlineStr">
        <is>
          <t>X</t>
        </is>
      </c>
      <c r="CZ2894" t="inlineStr">
        <is>
          <t>D</t>
        </is>
      </c>
      <c r="DC2894" t="inlineStr">
        <is>
          <t>X</t>
        </is>
      </c>
      <c r="DF2894" t="inlineStr">
        <is>
          <t>X</t>
        </is>
      </c>
      <c r="DI2894" t="inlineStr">
        <is>
          <t>X</t>
        </is>
      </c>
      <c r="DL2894" t="inlineStr">
        <is>
          <t>X</t>
        </is>
      </c>
      <c r="DM2894" t="inlineStr">
        <is>
          <t>D</t>
        </is>
      </c>
      <c r="DN2894" t="inlineStr">
        <is>
          <t>X</t>
        </is>
      </c>
      <c r="DO2894" t="inlineStr">
        <is>
          <t>D</t>
        </is>
      </c>
      <c r="DR2894" t="inlineStr">
        <is>
          <t>X</t>
        </is>
      </c>
      <c r="DU2894" t="inlineStr">
        <is>
          <t>X</t>
        </is>
      </c>
      <c r="DW2894" t="inlineStr">
        <is>
          <t>D</t>
        </is>
      </c>
      <c r="DX2894" t="inlineStr">
        <is>
          <t>X</t>
        </is>
      </c>
      <c r="EA2894" t="inlineStr">
        <is>
          <t>X</t>
        </is>
      </c>
      <c r="ED2894" t="inlineStr">
        <is>
          <t>D</t>
        </is>
      </c>
      <c r="EF2894" t="inlineStr">
        <is>
          <t>X</t>
        </is>
      </c>
    </row>
    <row r="2895">
      <c r="A2895" t="inlineStr">
        <is>
          <t>OH0015711050</t>
        </is>
      </c>
      <c r="B2895" t="n">
        <v>78</v>
      </c>
      <c r="C2895" t="n">
        <v>179313</v>
      </c>
      <c r="D2895" t="inlineStr">
        <is>
          <t>KELLEY</t>
        </is>
      </c>
      <c r="E2895" t="inlineStr">
        <is>
          <t>KIMBERLY</t>
        </is>
      </c>
      <c r="F2895">
        <f>CONCATENATE(D2895," ",LEFT(H2895,4),"T=",AU2895,"D=",AV2895,"R=",AW2895,"M=",AX2895,"L=",AY2895,"B=",AZ2895)</f>
        <v/>
      </c>
      <c r="G2895" t="inlineStr">
        <is>
          <t>J</t>
        </is>
      </c>
      <c r="I2895" t="inlineStr">
        <is>
          <t>1961-04-21</t>
        </is>
      </c>
      <c r="J2895" t="inlineStr">
        <is>
          <t>2018-10-04</t>
        </is>
      </c>
      <c r="K2895" t="inlineStr">
        <is>
          <t>ACTIVE</t>
        </is>
      </c>
      <c r="M2895" t="inlineStr">
        <is>
          <t>3293 TOD AVE NW</t>
        </is>
      </c>
      <c r="N2895">
        <f>RIGHT(M2895,LEN(M2895)-FIND(" ",M2895))</f>
        <v/>
      </c>
      <c r="P2895" t="inlineStr">
        <is>
          <t>WARREN</t>
        </is>
      </c>
      <c r="Q2895" t="inlineStr">
        <is>
          <t>OH</t>
        </is>
      </c>
      <c r="R2895" t="n">
        <v>44485</v>
      </c>
      <c r="AD2895" t="inlineStr">
        <is>
          <t>TRUMBULL CAREER &amp; TECH CENTER</t>
        </is>
      </c>
      <c r="AE2895" t="inlineStr">
        <is>
          <t>WARREN CITY</t>
        </is>
      </c>
      <c r="AF2895" t="inlineStr">
        <is>
          <t>WARREN CITY SD</t>
        </is>
      </c>
      <c r="AH2895" t="n">
        <v>14</v>
      </c>
      <c r="AI2895" t="n">
        <v>11</v>
      </c>
      <c r="AN2895" t="inlineStr">
        <is>
          <t>WARREN</t>
        </is>
      </c>
      <c r="AO2895" t="inlineStr">
        <is>
          <t>WARREN CITY 1E</t>
        </is>
      </c>
      <c r="AP2895" t="inlineStr">
        <is>
          <t>78-P-ACJ</t>
        </is>
      </c>
      <c r="AQ2895" t="n">
        <v>9</v>
      </c>
      <c r="AR2895" t="n">
        <v>64</v>
      </c>
      <c r="AS2895" t="n">
        <v>32</v>
      </c>
      <c r="AU2895">
        <f>COUNTA($BA$2895:$EH$2895)</f>
        <v/>
      </c>
      <c r="AV2895">
        <f>COUNTIF($BA$2895:$EH$2895,"D")</f>
        <v/>
      </c>
      <c r="AW2895">
        <f>COUNTIF($BA$2895:$EH$2895,"R")</f>
        <v/>
      </c>
      <c r="AX2895">
        <f>IF(BN2895="D",1,0)+IF(BO2895="D",1,0)+IF(BT2895="D",1,0)+IF(BU2895="D",1,0)+IF(BW2895="D",1,0)+IF(CC2895="D",1,0)+IF(CD2895="D",1,0)+IF(CE2895="D",1,0)+IF(CF2895="D",1,0)+IF(CL2895="D",1,0)+IF(CM2895="D",1,0)+IF(CQ2895="D",1,0)+IF(CR2895="D",1,0)+IF(CS2895="D",1,0)+IF(CW2895="D",1,0)+IF(CX2895="D",1,0)+IF(DD2895="D",1,0)+IF(DE2895="D",1,0)+IF(DJ2895="D",1,0)+IF(DK2895="D",1,0)+IF(DO2895="D",1,0)+IF(DP2895="D",1,0)+IF(DQ2895="D",1,0)+IF(DW2895="D",1,0)+IF(DZ2895="D",1,0)+IF(EH2895="D",1,0)</f>
        <v/>
      </c>
      <c r="AY2895">
        <f>IF(DJ2895&lt;&gt;"",1,0)+IF(DK2895&lt;&gt;"",1,0)+IF(DM2895&lt;&gt;"",1,0)+IF(DO2895&lt;&gt;"",1,0)+IF(DP2895&lt;&gt;"",1,0)+IF(DQ2895&lt;&gt;"",1,0)+IF(DS2895&lt;&gt;"",1,0)+IF(DT2895&lt;&gt;"",1,0)+IF(DV2895&lt;&gt;"",1,0)+IF(DW2895&lt;&gt;"",1,0)+IF(DX2895&lt;&gt;"",1,0)+IF(DY2895&lt;&gt;"",1,0)+IF(DZ2895&lt;&gt;"",1,0)+IF(EB2895&lt;&gt;"",1,0)+IF(EC2895&lt;&gt;"",1,0)+IF(ED2895&lt;&gt;"",1,0)+IF(EG2895&lt;&gt;"",1,0)+IF(EH2895&lt;&gt;"",1,0)</f>
        <v/>
      </c>
      <c r="AZ2895">
        <f>IF(EH2895&lt;&gt;"",1,0)</f>
        <v/>
      </c>
      <c r="BB2895" t="inlineStr">
        <is>
          <t>WARREN-WARD 1</t>
        </is>
      </c>
      <c r="BD2895" t="inlineStr">
        <is>
          <t>X</t>
        </is>
      </c>
      <c r="BK2895" t="inlineStr">
        <is>
          <t>X</t>
        </is>
      </c>
      <c r="BL2895" t="inlineStr">
        <is>
          <t>X</t>
        </is>
      </c>
      <c r="BR2895" t="inlineStr">
        <is>
          <t>X</t>
        </is>
      </c>
      <c r="BS2895" t="inlineStr">
        <is>
          <t>X</t>
        </is>
      </c>
      <c r="BV2895" t="inlineStr">
        <is>
          <t>X</t>
        </is>
      </c>
      <c r="CA2895" t="inlineStr">
        <is>
          <t>X</t>
        </is>
      </c>
      <c r="CG2895" t="inlineStr">
        <is>
          <t>X</t>
        </is>
      </c>
      <c r="CN2895" t="inlineStr">
        <is>
          <t>X</t>
        </is>
      </c>
      <c r="CO2895" t="inlineStr">
        <is>
          <t>X</t>
        </is>
      </c>
      <c r="CP2895" t="inlineStr">
        <is>
          <t>X</t>
        </is>
      </c>
      <c r="CY2895" t="inlineStr">
        <is>
          <t>X</t>
        </is>
      </c>
      <c r="DC2895" t="inlineStr">
        <is>
          <t>X</t>
        </is>
      </c>
      <c r="DI2895" t="inlineStr">
        <is>
          <t>X</t>
        </is>
      </c>
      <c r="DN2895" t="inlineStr">
        <is>
          <t>X</t>
        </is>
      </c>
      <c r="DU2895" t="inlineStr">
        <is>
          <t>X</t>
        </is>
      </c>
      <c r="DX2895" t="inlineStr">
        <is>
          <t>X</t>
        </is>
      </c>
      <c r="EA2895" t="inlineStr">
        <is>
          <t>X</t>
        </is>
      </c>
      <c r="EF2895" t="inlineStr">
        <is>
          <t>X</t>
        </is>
      </c>
    </row>
    <row r="2896">
      <c r="A2896" t="inlineStr">
        <is>
          <t>OH0015769970</t>
        </is>
      </c>
      <c r="B2896" t="n">
        <v>78</v>
      </c>
      <c r="C2896" t="n">
        <v>27539</v>
      </c>
      <c r="D2896" t="inlineStr">
        <is>
          <t>CHUCKSA</t>
        </is>
      </c>
      <c r="E2896" t="inlineStr">
        <is>
          <t>JOHN</t>
        </is>
      </c>
      <c r="F2896">
        <f>CONCATENATE(D2896," ",LEFT(H2896,4),"T=",AU2896,"D=",AV2896,"R=",AW2896,"M=",AX2896,"L=",AY2896,"B=",AZ2896)</f>
        <v/>
      </c>
      <c r="H2896" t="inlineStr">
        <is>
          <t>SR</t>
        </is>
      </c>
      <c r="I2896" t="inlineStr">
        <is>
          <t>1947-12-12</t>
        </is>
      </c>
      <c r="J2896" t="inlineStr">
        <is>
          <t>1976-09-25</t>
        </is>
      </c>
      <c r="K2896" t="inlineStr">
        <is>
          <t>ACTIVE</t>
        </is>
      </c>
      <c r="L2896" t="inlineStr">
        <is>
          <t>R</t>
        </is>
      </c>
      <c r="M2896" t="inlineStr">
        <is>
          <t>2771 LEXINGTON AVE NW</t>
        </is>
      </c>
      <c r="N2896">
        <f>RIGHT(M2896,LEN(M2896)-FIND(" ",M2896))</f>
        <v/>
      </c>
      <c r="P2896" t="inlineStr">
        <is>
          <t>WARREN</t>
        </is>
      </c>
      <c r="Q2896" t="inlineStr">
        <is>
          <t>OH</t>
        </is>
      </c>
      <c r="R2896" t="n">
        <v>44485</v>
      </c>
      <c r="AD2896" t="inlineStr">
        <is>
          <t>TRUMBULL CAREER &amp; TECH CENTER</t>
        </is>
      </c>
      <c r="AE2896" t="inlineStr">
        <is>
          <t>WARREN CITY</t>
        </is>
      </c>
      <c r="AF2896" t="inlineStr">
        <is>
          <t>WARREN CITY SD</t>
        </is>
      </c>
      <c r="AH2896" t="n">
        <v>14</v>
      </c>
      <c r="AI2896" t="n">
        <v>11</v>
      </c>
      <c r="AN2896" t="inlineStr">
        <is>
          <t>WARREN</t>
        </is>
      </c>
      <c r="AO2896" t="inlineStr">
        <is>
          <t>WARREN CITY 1E</t>
        </is>
      </c>
      <c r="AP2896" t="inlineStr">
        <is>
          <t>78-P-ACJ</t>
        </is>
      </c>
      <c r="AQ2896" t="n">
        <v>9</v>
      </c>
      <c r="AR2896" t="n">
        <v>64</v>
      </c>
      <c r="AS2896" t="n">
        <v>32</v>
      </c>
      <c r="AU2896">
        <f>COUNTA($BA$2896:$EH$2896)</f>
        <v/>
      </c>
      <c r="AV2896">
        <f>COUNTIF($BA$2896:$EH$2896,"D")</f>
        <v/>
      </c>
      <c r="AW2896">
        <f>COUNTIF($BA$2896:$EH$2896,"R")</f>
        <v/>
      </c>
      <c r="AX2896">
        <f>IF(BN2896="D",1,0)+IF(BO2896="D",1,0)+IF(BT2896="D",1,0)+IF(BU2896="D",1,0)+IF(BW2896="D",1,0)+IF(CC2896="D",1,0)+IF(CD2896="D",1,0)+IF(CE2896="D",1,0)+IF(CF2896="D",1,0)+IF(CL2896="D",1,0)+IF(CM2896="D",1,0)+IF(CQ2896="D",1,0)+IF(CR2896="D",1,0)+IF(CS2896="D",1,0)+IF(CW2896="D",1,0)+IF(CX2896="D",1,0)+IF(DD2896="D",1,0)+IF(DE2896="D",1,0)+IF(DJ2896="D",1,0)+IF(DK2896="D",1,0)+IF(DO2896="D",1,0)+IF(DP2896="D",1,0)+IF(DQ2896="D",1,0)+IF(DW2896="D",1,0)+IF(DZ2896="D",1,0)+IF(EH2896="D",1,0)</f>
        <v/>
      </c>
      <c r="AY2896">
        <f>IF(DJ2896&lt;&gt;"",1,0)+IF(DK2896&lt;&gt;"",1,0)+IF(DM2896&lt;&gt;"",1,0)+IF(DO2896&lt;&gt;"",1,0)+IF(DP2896&lt;&gt;"",1,0)+IF(DQ2896&lt;&gt;"",1,0)+IF(DS2896&lt;&gt;"",1,0)+IF(DT2896&lt;&gt;"",1,0)+IF(DV2896&lt;&gt;"",1,0)+IF(DW2896&lt;&gt;"",1,0)+IF(DX2896&lt;&gt;"",1,0)+IF(DY2896&lt;&gt;"",1,0)+IF(DZ2896&lt;&gt;"",1,0)+IF(EB2896&lt;&gt;"",1,0)+IF(EC2896&lt;&gt;"",1,0)+IF(ED2896&lt;&gt;"",1,0)+IF(EG2896&lt;&gt;"",1,0)+IF(EH2896&lt;&gt;"",1,0)</f>
        <v/>
      </c>
      <c r="AZ2896">
        <f>IF(EH2896&lt;&gt;"",1,0)</f>
        <v/>
      </c>
      <c r="BB2896" t="inlineStr">
        <is>
          <t>WARREN-WARD 1</t>
        </is>
      </c>
      <c r="BC2896" t="inlineStr">
        <is>
          <t>X</t>
        </is>
      </c>
      <c r="BD2896" t="inlineStr">
        <is>
          <t>X</t>
        </is>
      </c>
      <c r="BE2896" t="inlineStr">
        <is>
          <t>X</t>
        </is>
      </c>
      <c r="BF2896" t="inlineStr">
        <is>
          <t>X</t>
        </is>
      </c>
      <c r="BG2896" t="inlineStr">
        <is>
          <t>X</t>
        </is>
      </c>
      <c r="BH2896" t="inlineStr">
        <is>
          <t>X</t>
        </is>
      </c>
      <c r="BI2896" t="inlineStr">
        <is>
          <t>X</t>
        </is>
      </c>
      <c r="BJ2896" t="inlineStr">
        <is>
          <t>X</t>
        </is>
      </c>
      <c r="BK2896" t="inlineStr">
        <is>
          <t>X</t>
        </is>
      </c>
      <c r="BL2896" t="inlineStr">
        <is>
          <t>X</t>
        </is>
      </c>
      <c r="BP2896" t="inlineStr">
        <is>
          <t>X</t>
        </is>
      </c>
      <c r="BR2896" t="inlineStr">
        <is>
          <t>X</t>
        </is>
      </c>
      <c r="BS2896" t="inlineStr">
        <is>
          <t>X</t>
        </is>
      </c>
      <c r="BV2896" t="inlineStr">
        <is>
          <t>X</t>
        </is>
      </c>
      <c r="BY2896" t="inlineStr">
        <is>
          <t>D</t>
        </is>
      </c>
      <c r="CA2896" t="inlineStr">
        <is>
          <t>X</t>
        </is>
      </c>
      <c r="CC2896" t="inlineStr">
        <is>
          <t>D</t>
        </is>
      </c>
      <c r="CG2896" t="inlineStr">
        <is>
          <t>X</t>
        </is>
      </c>
      <c r="CH2896" t="inlineStr">
        <is>
          <t>D</t>
        </is>
      </c>
      <c r="CK2896" t="inlineStr">
        <is>
          <t>X</t>
        </is>
      </c>
      <c r="CN2896" t="inlineStr">
        <is>
          <t>X</t>
        </is>
      </c>
      <c r="CO2896" t="inlineStr">
        <is>
          <t>R</t>
        </is>
      </c>
      <c r="CP2896" t="inlineStr">
        <is>
          <t>X</t>
        </is>
      </c>
      <c r="CQ2896" t="inlineStr">
        <is>
          <t>D</t>
        </is>
      </c>
      <c r="CT2896" t="inlineStr">
        <is>
          <t>X</t>
        </is>
      </c>
      <c r="CU2896" t="inlineStr">
        <is>
          <t>D</t>
        </is>
      </c>
      <c r="CV2896" t="inlineStr">
        <is>
          <t>X</t>
        </is>
      </c>
      <c r="CW2896" t="inlineStr">
        <is>
          <t>D</t>
        </is>
      </c>
      <c r="CY2896" t="inlineStr">
        <is>
          <t>X</t>
        </is>
      </c>
      <c r="CZ2896" t="inlineStr">
        <is>
          <t>R</t>
        </is>
      </c>
      <c r="DC2896" t="inlineStr">
        <is>
          <t>X</t>
        </is>
      </c>
      <c r="DF2896" t="inlineStr">
        <is>
          <t>X</t>
        </is>
      </c>
      <c r="DI2896" t="inlineStr">
        <is>
          <t>X</t>
        </is>
      </c>
      <c r="DL2896" t="inlineStr">
        <is>
          <t>X</t>
        </is>
      </c>
      <c r="DN2896" t="inlineStr">
        <is>
          <t>X</t>
        </is>
      </c>
      <c r="DR2896" t="inlineStr">
        <is>
          <t>X</t>
        </is>
      </c>
      <c r="DU2896" t="inlineStr">
        <is>
          <t>X</t>
        </is>
      </c>
      <c r="DW2896" t="inlineStr">
        <is>
          <t>D</t>
        </is>
      </c>
      <c r="DX2896" t="inlineStr">
        <is>
          <t>X</t>
        </is>
      </c>
      <c r="EA2896" t="inlineStr">
        <is>
          <t>X</t>
        </is>
      </c>
      <c r="ED2896" t="inlineStr">
        <is>
          <t>R</t>
        </is>
      </c>
      <c r="EF2896" t="inlineStr">
        <is>
          <t>X</t>
        </is>
      </c>
      <c r="EH2896" t="inlineStr">
        <is>
          <t>X</t>
        </is>
      </c>
    </row>
    <row r="2897">
      <c r="A2897" t="inlineStr">
        <is>
          <t>OH0015691170</t>
        </is>
      </c>
      <c r="B2897" t="n">
        <v>78</v>
      </c>
      <c r="C2897" t="n">
        <v>136816</v>
      </c>
      <c r="D2897" t="inlineStr">
        <is>
          <t>DEZSI</t>
        </is>
      </c>
      <c r="E2897" t="inlineStr">
        <is>
          <t>RICHARD</t>
        </is>
      </c>
      <c r="F2897">
        <f>CONCATENATE(D2897," ",LEFT(H2897,4),"T=",AU2897,"D=",AV2897,"R=",AW2897,"M=",AX2897,"L=",AY2897,"B=",AZ2897)</f>
        <v/>
      </c>
      <c r="G2897" t="inlineStr">
        <is>
          <t>P</t>
        </is>
      </c>
      <c r="I2897" t="inlineStr">
        <is>
          <t>1963-01-22</t>
        </is>
      </c>
      <c r="J2897" t="inlineStr">
        <is>
          <t>2024-10-02</t>
        </is>
      </c>
      <c r="K2897" t="inlineStr">
        <is>
          <t>ACTIVE</t>
        </is>
      </c>
      <c r="L2897" t="inlineStr">
        <is>
          <t>D</t>
        </is>
      </c>
      <c r="M2897" t="inlineStr">
        <is>
          <t>3280 GREENFIELD ST NW</t>
        </is>
      </c>
      <c r="N2897">
        <f>RIGHT(M2897,LEN(M2897)-FIND(" ",M2897))</f>
        <v/>
      </c>
      <c r="P2897" t="inlineStr">
        <is>
          <t>WARREN</t>
        </is>
      </c>
      <c r="Q2897" t="inlineStr">
        <is>
          <t>OH</t>
        </is>
      </c>
      <c r="R2897" t="n">
        <v>44485</v>
      </c>
      <c r="AD2897" t="inlineStr">
        <is>
          <t>TRUMBULL CAREER &amp; TECH CENTER</t>
        </is>
      </c>
      <c r="AE2897" t="inlineStr">
        <is>
          <t>WARREN CITY</t>
        </is>
      </c>
      <c r="AF2897" t="inlineStr">
        <is>
          <t>WARREN CITY SD</t>
        </is>
      </c>
      <c r="AH2897" t="n">
        <v>14</v>
      </c>
      <c r="AI2897" t="n">
        <v>11</v>
      </c>
      <c r="AN2897" t="inlineStr">
        <is>
          <t>WARREN</t>
        </is>
      </c>
      <c r="AO2897" t="inlineStr">
        <is>
          <t>WARREN CITY 1E</t>
        </is>
      </c>
      <c r="AP2897" t="inlineStr">
        <is>
          <t>78-P-ACJ</t>
        </is>
      </c>
      <c r="AQ2897" t="n">
        <v>9</v>
      </c>
      <c r="AR2897" t="n">
        <v>64</v>
      </c>
      <c r="AS2897" t="n">
        <v>32</v>
      </c>
      <c r="AU2897">
        <f>COUNTA($BA$2897:$EH$2897)</f>
        <v/>
      </c>
      <c r="AV2897">
        <f>COUNTIF($BA$2897:$EH$2897,"D")</f>
        <v/>
      </c>
      <c r="AW2897">
        <f>COUNTIF($BA$2897:$EH$2897,"R")</f>
        <v/>
      </c>
      <c r="AX2897">
        <f>IF(BN2897="D",1,0)+IF(BO2897="D",1,0)+IF(BT2897="D",1,0)+IF(BU2897="D",1,0)+IF(BW2897="D",1,0)+IF(CC2897="D",1,0)+IF(CD2897="D",1,0)+IF(CE2897="D",1,0)+IF(CF2897="D",1,0)+IF(CL2897="D",1,0)+IF(CM2897="D",1,0)+IF(CQ2897="D",1,0)+IF(CR2897="D",1,0)+IF(CS2897="D",1,0)+IF(CW2897="D",1,0)+IF(CX2897="D",1,0)+IF(DD2897="D",1,0)+IF(DE2897="D",1,0)+IF(DJ2897="D",1,0)+IF(DK2897="D",1,0)+IF(DO2897="D",1,0)+IF(DP2897="D",1,0)+IF(DQ2897="D",1,0)+IF(DW2897="D",1,0)+IF(DZ2897="D",1,0)+IF(EH2897="D",1,0)</f>
        <v/>
      </c>
      <c r="AY2897">
        <f>IF(DJ2897&lt;&gt;"",1,0)+IF(DK2897&lt;&gt;"",1,0)+IF(DM2897&lt;&gt;"",1,0)+IF(DO2897&lt;&gt;"",1,0)+IF(DP2897&lt;&gt;"",1,0)+IF(DQ2897&lt;&gt;"",1,0)+IF(DS2897&lt;&gt;"",1,0)+IF(DT2897&lt;&gt;"",1,0)+IF(DV2897&lt;&gt;"",1,0)+IF(DW2897&lt;&gt;"",1,0)+IF(DX2897&lt;&gt;"",1,0)+IF(DY2897&lt;&gt;"",1,0)+IF(DZ2897&lt;&gt;"",1,0)+IF(EB2897&lt;&gt;"",1,0)+IF(EC2897&lt;&gt;"",1,0)+IF(ED2897&lt;&gt;"",1,0)+IF(EG2897&lt;&gt;"",1,0)+IF(EH2897&lt;&gt;"",1,0)</f>
        <v/>
      </c>
      <c r="AZ2897">
        <f>IF(EH2897&lt;&gt;"",1,0)</f>
        <v/>
      </c>
      <c r="BB2897" t="inlineStr">
        <is>
          <t>WARREN-WARD 1</t>
        </is>
      </c>
      <c r="BD2897" t="inlineStr">
        <is>
          <t>X</t>
        </is>
      </c>
      <c r="BG2897" t="inlineStr">
        <is>
          <t>X</t>
        </is>
      </c>
      <c r="BH2897" t="inlineStr">
        <is>
          <t>X</t>
        </is>
      </c>
      <c r="BJ2897" t="inlineStr">
        <is>
          <t>X</t>
        </is>
      </c>
      <c r="BY2897" t="inlineStr">
        <is>
          <t>D</t>
        </is>
      </c>
      <c r="CA2897" t="inlineStr">
        <is>
          <t>X</t>
        </is>
      </c>
      <c r="CK2897" t="inlineStr">
        <is>
          <t>X</t>
        </is>
      </c>
      <c r="CL2897" t="inlineStr">
        <is>
          <t>D</t>
        </is>
      </c>
      <c r="CN2897" t="inlineStr">
        <is>
          <t>X</t>
        </is>
      </c>
      <c r="CP2897" t="inlineStr">
        <is>
          <t>X</t>
        </is>
      </c>
      <c r="CU2897" t="inlineStr">
        <is>
          <t>D</t>
        </is>
      </c>
      <c r="CV2897" t="inlineStr">
        <is>
          <t>X</t>
        </is>
      </c>
      <c r="CY2897" t="inlineStr">
        <is>
          <t>X</t>
        </is>
      </c>
      <c r="CZ2897" t="inlineStr">
        <is>
          <t>R</t>
        </is>
      </c>
      <c r="DC2897" t="inlineStr">
        <is>
          <t>X</t>
        </is>
      </c>
      <c r="DD2897" t="inlineStr">
        <is>
          <t>D</t>
        </is>
      </c>
      <c r="DF2897" t="inlineStr">
        <is>
          <t>X</t>
        </is>
      </c>
      <c r="DG2897" t="inlineStr">
        <is>
          <t>R</t>
        </is>
      </c>
      <c r="DI2897" t="inlineStr">
        <is>
          <t>X</t>
        </is>
      </c>
      <c r="DJ2897" t="inlineStr">
        <is>
          <t>D</t>
        </is>
      </c>
      <c r="DL2897" t="inlineStr">
        <is>
          <t>X</t>
        </is>
      </c>
      <c r="DN2897" t="inlineStr">
        <is>
          <t>X</t>
        </is>
      </c>
      <c r="DR2897" t="inlineStr">
        <is>
          <t>X</t>
        </is>
      </c>
      <c r="DS2897" t="inlineStr">
        <is>
          <t>D</t>
        </is>
      </c>
      <c r="DU2897" t="inlineStr">
        <is>
          <t>X</t>
        </is>
      </c>
      <c r="DW2897" t="inlineStr">
        <is>
          <t>D</t>
        </is>
      </c>
      <c r="EA2897" t="inlineStr">
        <is>
          <t>X</t>
        </is>
      </c>
      <c r="ED2897" t="inlineStr">
        <is>
          <t>D</t>
        </is>
      </c>
      <c r="EF2897" t="inlineStr">
        <is>
          <t>X</t>
        </is>
      </c>
      <c r="EH2897" t="inlineStr">
        <is>
          <t>D</t>
        </is>
      </c>
    </row>
    <row r="2898">
      <c r="A2898" t="inlineStr">
        <is>
          <t>OH0021517731</t>
        </is>
      </c>
      <c r="B2898" t="n">
        <v>78</v>
      </c>
      <c r="C2898" t="n">
        <v>382507</v>
      </c>
      <c r="D2898" t="inlineStr">
        <is>
          <t>SHUMAKER</t>
        </is>
      </c>
      <c r="E2898" t="inlineStr">
        <is>
          <t>JOHN</t>
        </is>
      </c>
      <c r="F2898">
        <f>CONCATENATE(D2898," ",LEFT(H2898,4),"T=",AU2898,"D=",AV2898,"R=",AW2898,"M=",AX2898,"L=",AY2898,"B=",AZ2898)</f>
        <v/>
      </c>
      <c r="G2898" t="inlineStr">
        <is>
          <t>M</t>
        </is>
      </c>
      <c r="I2898" t="inlineStr">
        <is>
          <t>1957-10-22</t>
        </is>
      </c>
      <c r="J2898" t="inlineStr">
        <is>
          <t>2011-08-15</t>
        </is>
      </c>
      <c r="K2898" t="inlineStr">
        <is>
          <t>ACTIVE</t>
        </is>
      </c>
      <c r="L2898" t="inlineStr">
        <is>
          <t>R</t>
        </is>
      </c>
      <c r="M2898" t="inlineStr">
        <is>
          <t>2824 MONTGOMERY AVE NW</t>
        </is>
      </c>
      <c r="N2898">
        <f>RIGHT(M2898,LEN(M2898)-FIND(" ",M2898))</f>
        <v/>
      </c>
      <c r="P2898" t="inlineStr">
        <is>
          <t>WARREN</t>
        </is>
      </c>
      <c r="Q2898" t="inlineStr">
        <is>
          <t>OH</t>
        </is>
      </c>
      <c r="R2898" t="n">
        <v>44485</v>
      </c>
      <c r="AD2898" t="inlineStr">
        <is>
          <t>TRUMBULL CAREER &amp; TECH CENTER</t>
        </is>
      </c>
      <c r="AE2898" t="inlineStr">
        <is>
          <t>WARREN CITY</t>
        </is>
      </c>
      <c r="AF2898" t="inlineStr">
        <is>
          <t>WARREN CITY SD</t>
        </is>
      </c>
      <c r="AH2898" t="n">
        <v>14</v>
      </c>
      <c r="AI2898" t="n">
        <v>11</v>
      </c>
      <c r="AN2898" t="inlineStr">
        <is>
          <t>WARREN</t>
        </is>
      </c>
      <c r="AO2898" t="inlineStr">
        <is>
          <t>WARREN CITY 1E</t>
        </is>
      </c>
      <c r="AP2898" t="inlineStr">
        <is>
          <t>78-P-ACJ</t>
        </is>
      </c>
      <c r="AQ2898" t="n">
        <v>9</v>
      </c>
      <c r="AR2898" t="n">
        <v>64</v>
      </c>
      <c r="AS2898" t="n">
        <v>32</v>
      </c>
      <c r="AU2898">
        <f>COUNTA($BA$2898:$EH$2898)</f>
        <v/>
      </c>
      <c r="AV2898">
        <f>COUNTIF($BA$2898:$EH$2898,"D")</f>
        <v/>
      </c>
      <c r="AW2898">
        <f>COUNTIF($BA$2898:$EH$2898,"R")</f>
        <v/>
      </c>
      <c r="AX2898">
        <f>IF(BN2898="D",1,0)+IF(BO2898="D",1,0)+IF(BT2898="D",1,0)+IF(BU2898="D",1,0)+IF(BW2898="D",1,0)+IF(CC2898="D",1,0)+IF(CD2898="D",1,0)+IF(CE2898="D",1,0)+IF(CF2898="D",1,0)+IF(CL2898="D",1,0)+IF(CM2898="D",1,0)+IF(CQ2898="D",1,0)+IF(CR2898="D",1,0)+IF(CS2898="D",1,0)+IF(CW2898="D",1,0)+IF(CX2898="D",1,0)+IF(DD2898="D",1,0)+IF(DE2898="D",1,0)+IF(DJ2898="D",1,0)+IF(DK2898="D",1,0)+IF(DO2898="D",1,0)+IF(DP2898="D",1,0)+IF(DQ2898="D",1,0)+IF(DW2898="D",1,0)+IF(DZ2898="D",1,0)+IF(EH2898="D",1,0)</f>
        <v/>
      </c>
      <c r="AY2898">
        <f>IF(DJ2898&lt;&gt;"",1,0)+IF(DK2898&lt;&gt;"",1,0)+IF(DM2898&lt;&gt;"",1,0)+IF(DO2898&lt;&gt;"",1,0)+IF(DP2898&lt;&gt;"",1,0)+IF(DQ2898&lt;&gt;"",1,0)+IF(DS2898&lt;&gt;"",1,0)+IF(DT2898&lt;&gt;"",1,0)+IF(DV2898&lt;&gt;"",1,0)+IF(DW2898&lt;&gt;"",1,0)+IF(DX2898&lt;&gt;"",1,0)+IF(DY2898&lt;&gt;"",1,0)+IF(DZ2898&lt;&gt;"",1,0)+IF(EB2898&lt;&gt;"",1,0)+IF(EC2898&lt;&gt;"",1,0)+IF(ED2898&lt;&gt;"",1,0)+IF(EG2898&lt;&gt;"",1,0)+IF(EH2898&lt;&gt;"",1,0)</f>
        <v/>
      </c>
      <c r="AZ2898">
        <f>IF(EH2898&lt;&gt;"",1,0)</f>
        <v/>
      </c>
      <c r="BB2898" t="inlineStr">
        <is>
          <t>WARREN-WARD 1</t>
        </is>
      </c>
      <c r="CN2898" t="inlineStr">
        <is>
          <t>X</t>
        </is>
      </c>
      <c r="CO2898" t="inlineStr">
        <is>
          <t>R</t>
        </is>
      </c>
      <c r="CP2898" t="inlineStr">
        <is>
          <t>X</t>
        </is>
      </c>
      <c r="CQ2898" t="inlineStr">
        <is>
          <t>D</t>
        </is>
      </c>
      <c r="CT2898" t="inlineStr">
        <is>
          <t>X</t>
        </is>
      </c>
      <c r="CV2898" t="inlineStr">
        <is>
          <t>X</t>
        </is>
      </c>
      <c r="CY2898" t="inlineStr">
        <is>
          <t>X</t>
        </is>
      </c>
      <c r="CZ2898" t="inlineStr">
        <is>
          <t>R</t>
        </is>
      </c>
      <c r="DC2898" t="inlineStr">
        <is>
          <t>X</t>
        </is>
      </c>
      <c r="DF2898" t="inlineStr">
        <is>
          <t>X</t>
        </is>
      </c>
      <c r="DN2898" t="inlineStr">
        <is>
          <t>X</t>
        </is>
      </c>
      <c r="DR2898" t="inlineStr">
        <is>
          <t>X</t>
        </is>
      </c>
      <c r="DS2898" t="inlineStr">
        <is>
          <t>R</t>
        </is>
      </c>
      <c r="DT2898" t="inlineStr">
        <is>
          <t>R</t>
        </is>
      </c>
      <c r="DU2898" t="inlineStr">
        <is>
          <t>X</t>
        </is>
      </c>
      <c r="DW2898" t="inlineStr">
        <is>
          <t>D</t>
        </is>
      </c>
      <c r="DX2898" t="inlineStr">
        <is>
          <t>X</t>
        </is>
      </c>
      <c r="EA2898" t="inlineStr">
        <is>
          <t>X</t>
        </is>
      </c>
      <c r="ED2898" t="inlineStr">
        <is>
          <t>R</t>
        </is>
      </c>
      <c r="EF2898" t="inlineStr">
        <is>
          <t>X</t>
        </is>
      </c>
      <c r="EH2898" t="inlineStr">
        <is>
          <t>X</t>
        </is>
      </c>
    </row>
    <row r="2899">
      <c r="A2899" t="inlineStr">
        <is>
          <t>OH0022901698</t>
        </is>
      </c>
      <c r="B2899" t="n">
        <v>78</v>
      </c>
      <c r="C2899" t="n">
        <v>403863</v>
      </c>
      <c r="D2899" t="inlineStr">
        <is>
          <t>AYALA JIMENEZ</t>
        </is>
      </c>
      <c r="E2899" t="inlineStr">
        <is>
          <t>KENNETT</t>
        </is>
      </c>
      <c r="F2899">
        <f>CONCATENATE(D2899," ",LEFT(H2899,4),"T=",AU2899,"D=",AV2899,"R=",AW2899,"M=",AX2899,"L=",AY2899,"B=",AZ2899)</f>
        <v/>
      </c>
      <c r="G2899" t="inlineStr">
        <is>
          <t>WICDIEL</t>
        </is>
      </c>
      <c r="I2899" t="inlineStr">
        <is>
          <t>1988-09-03</t>
        </is>
      </c>
      <c r="J2899" t="inlineStr">
        <is>
          <t>2014-08-29</t>
        </is>
      </c>
      <c r="K2899" t="inlineStr">
        <is>
          <t>ACTIVE</t>
        </is>
      </c>
      <c r="M2899" t="inlineStr">
        <is>
          <t>3171 LODWICK DR NW</t>
        </is>
      </c>
      <c r="N2899">
        <f>RIGHT(M2899,LEN(M2899)-FIND(" ",M2899))</f>
        <v/>
      </c>
      <c r="O2899" t="inlineStr">
        <is>
          <t>APT 6</t>
        </is>
      </c>
      <c r="P2899" t="inlineStr">
        <is>
          <t>WARREN</t>
        </is>
      </c>
      <c r="Q2899" t="inlineStr">
        <is>
          <t>OH</t>
        </is>
      </c>
      <c r="R2899" t="n">
        <v>44485</v>
      </c>
      <c r="AD2899" t="inlineStr">
        <is>
          <t>TRUMBULL CAREER &amp; TECH CENTER</t>
        </is>
      </c>
      <c r="AE2899" t="inlineStr">
        <is>
          <t>WARREN CITY</t>
        </is>
      </c>
      <c r="AF2899" t="inlineStr">
        <is>
          <t>WARREN CITY SD</t>
        </is>
      </c>
      <c r="AH2899" t="n">
        <v>14</v>
      </c>
      <c r="AI2899" t="n">
        <v>11</v>
      </c>
      <c r="AN2899" t="inlineStr">
        <is>
          <t>WARREN</t>
        </is>
      </c>
      <c r="AO2899" t="inlineStr">
        <is>
          <t>WARREN CITY 1E</t>
        </is>
      </c>
      <c r="AP2899" t="inlineStr">
        <is>
          <t>78-P-ACJ</t>
        </is>
      </c>
      <c r="AQ2899" t="n">
        <v>9</v>
      </c>
      <c r="AR2899" t="n">
        <v>64</v>
      </c>
      <c r="AS2899" t="n">
        <v>32</v>
      </c>
      <c r="AU2899">
        <f>COUNTA($BA$2899:$EH$2899)</f>
        <v/>
      </c>
      <c r="AV2899">
        <f>COUNTIF($BA$2899:$EH$2899,"D")</f>
        <v/>
      </c>
      <c r="AW2899">
        <f>COUNTIF($BA$2899:$EH$2899,"R")</f>
        <v/>
      </c>
      <c r="AX2899">
        <f>IF(BN2899="D",1,0)+IF(BO2899="D",1,0)+IF(BT2899="D",1,0)+IF(BU2899="D",1,0)+IF(BW2899="D",1,0)+IF(CC2899="D",1,0)+IF(CD2899="D",1,0)+IF(CE2899="D",1,0)+IF(CF2899="D",1,0)+IF(CL2899="D",1,0)+IF(CM2899="D",1,0)+IF(CQ2899="D",1,0)+IF(CR2899="D",1,0)+IF(CS2899="D",1,0)+IF(CW2899="D",1,0)+IF(CX2899="D",1,0)+IF(DD2899="D",1,0)+IF(DE2899="D",1,0)+IF(DJ2899="D",1,0)+IF(DK2899="D",1,0)+IF(DO2899="D",1,0)+IF(DP2899="D",1,0)+IF(DQ2899="D",1,0)+IF(DW2899="D",1,0)+IF(DZ2899="D",1,0)+IF(EH2899="D",1,0)</f>
        <v/>
      </c>
      <c r="AY2899">
        <f>IF(DJ2899&lt;&gt;"",1,0)+IF(DK2899&lt;&gt;"",1,0)+IF(DM2899&lt;&gt;"",1,0)+IF(DO2899&lt;&gt;"",1,0)+IF(DP2899&lt;&gt;"",1,0)+IF(DQ2899&lt;&gt;"",1,0)+IF(DS2899&lt;&gt;"",1,0)+IF(DT2899&lt;&gt;"",1,0)+IF(DV2899&lt;&gt;"",1,0)+IF(DW2899&lt;&gt;"",1,0)+IF(DX2899&lt;&gt;"",1,0)+IF(DY2899&lt;&gt;"",1,0)+IF(DZ2899&lt;&gt;"",1,0)+IF(EB2899&lt;&gt;"",1,0)+IF(EC2899&lt;&gt;"",1,0)+IF(ED2899&lt;&gt;"",1,0)+IF(EG2899&lt;&gt;"",1,0)+IF(EH2899&lt;&gt;"",1,0)</f>
        <v/>
      </c>
      <c r="AZ2899">
        <f>IF(EH2899&lt;&gt;"",1,0)</f>
        <v/>
      </c>
      <c r="BB2899" t="inlineStr">
        <is>
          <t>WARREN-WARD 1</t>
        </is>
      </c>
    </row>
    <row r="2900">
      <c r="A2900" t="inlineStr">
        <is>
          <t>OH0015713431</t>
        </is>
      </c>
      <c r="B2900" t="n">
        <v>78</v>
      </c>
      <c r="C2900" t="n">
        <v>185816</v>
      </c>
      <c r="D2900" t="inlineStr">
        <is>
          <t>FENNELL</t>
        </is>
      </c>
      <c r="E2900" t="inlineStr">
        <is>
          <t>PATRICIA</t>
        </is>
      </c>
      <c r="F2900">
        <f>CONCATENATE(D2900," ",LEFT(H2900,4),"T=",AU2900,"D=",AV2900,"R=",AW2900,"M=",AX2900,"L=",AY2900,"B=",AZ2900)</f>
        <v/>
      </c>
      <c r="G2900" t="inlineStr">
        <is>
          <t>M</t>
        </is>
      </c>
      <c r="I2900" t="inlineStr">
        <is>
          <t>1967-10-04</t>
        </is>
      </c>
      <c r="J2900" t="inlineStr">
        <is>
          <t>2015-12-18</t>
        </is>
      </c>
      <c r="K2900" t="inlineStr">
        <is>
          <t>ACTIVE</t>
        </is>
      </c>
      <c r="M2900" t="inlineStr">
        <is>
          <t>2731 LEXINGTON AVE NW</t>
        </is>
      </c>
      <c r="N2900">
        <f>RIGHT(M2900,LEN(M2900)-FIND(" ",M2900))</f>
        <v/>
      </c>
      <c r="P2900" t="inlineStr">
        <is>
          <t>WARREN</t>
        </is>
      </c>
      <c r="Q2900" t="inlineStr">
        <is>
          <t>OH</t>
        </is>
      </c>
      <c r="R2900" t="n">
        <v>44485</v>
      </c>
      <c r="AD2900" t="inlineStr">
        <is>
          <t>TRUMBULL CAREER &amp; TECH CENTER</t>
        </is>
      </c>
      <c r="AE2900" t="inlineStr">
        <is>
          <t>WARREN CITY</t>
        </is>
      </c>
      <c r="AF2900" t="inlineStr">
        <is>
          <t>WARREN CITY SD</t>
        </is>
      </c>
      <c r="AH2900" t="n">
        <v>14</v>
      </c>
      <c r="AI2900" t="n">
        <v>11</v>
      </c>
      <c r="AN2900" t="inlineStr">
        <is>
          <t>WARREN</t>
        </is>
      </c>
      <c r="AO2900" t="inlineStr">
        <is>
          <t>WARREN CITY 1E</t>
        </is>
      </c>
      <c r="AP2900" t="inlineStr">
        <is>
          <t>78-P-ACJ</t>
        </is>
      </c>
      <c r="AQ2900" t="n">
        <v>9</v>
      </c>
      <c r="AR2900" t="n">
        <v>64</v>
      </c>
      <c r="AS2900" t="n">
        <v>32</v>
      </c>
      <c r="AU2900">
        <f>COUNTA($BA$2900:$EH$2900)</f>
        <v/>
      </c>
      <c r="AV2900">
        <f>COUNTIF($BA$2900:$EH$2900,"D")</f>
        <v/>
      </c>
      <c r="AW2900">
        <f>COUNTIF($BA$2900:$EH$2900,"R")</f>
        <v/>
      </c>
      <c r="AX2900">
        <f>IF(BN2900="D",1,0)+IF(BO2900="D",1,0)+IF(BT2900="D",1,0)+IF(BU2900="D",1,0)+IF(BW2900="D",1,0)+IF(CC2900="D",1,0)+IF(CD2900="D",1,0)+IF(CE2900="D",1,0)+IF(CF2900="D",1,0)+IF(CL2900="D",1,0)+IF(CM2900="D",1,0)+IF(CQ2900="D",1,0)+IF(CR2900="D",1,0)+IF(CS2900="D",1,0)+IF(CW2900="D",1,0)+IF(CX2900="D",1,0)+IF(DD2900="D",1,0)+IF(DE2900="D",1,0)+IF(DJ2900="D",1,0)+IF(DK2900="D",1,0)+IF(DO2900="D",1,0)+IF(DP2900="D",1,0)+IF(DQ2900="D",1,0)+IF(DW2900="D",1,0)+IF(DZ2900="D",1,0)+IF(EH2900="D",1,0)</f>
        <v/>
      </c>
      <c r="AY2900">
        <f>IF(DJ2900&lt;&gt;"",1,0)+IF(DK2900&lt;&gt;"",1,0)+IF(DM2900&lt;&gt;"",1,0)+IF(DO2900&lt;&gt;"",1,0)+IF(DP2900&lt;&gt;"",1,0)+IF(DQ2900&lt;&gt;"",1,0)+IF(DS2900&lt;&gt;"",1,0)+IF(DT2900&lt;&gt;"",1,0)+IF(DV2900&lt;&gt;"",1,0)+IF(DW2900&lt;&gt;"",1,0)+IF(DX2900&lt;&gt;"",1,0)+IF(DY2900&lt;&gt;"",1,0)+IF(DZ2900&lt;&gt;"",1,0)+IF(EB2900&lt;&gt;"",1,0)+IF(EC2900&lt;&gt;"",1,0)+IF(ED2900&lt;&gt;"",1,0)+IF(EG2900&lt;&gt;"",1,0)+IF(EH2900&lt;&gt;"",1,0)</f>
        <v/>
      </c>
      <c r="AZ2900">
        <f>IF(EH2900&lt;&gt;"",1,0)</f>
        <v/>
      </c>
      <c r="BB2900" t="inlineStr">
        <is>
          <t>WARREN-WARD 1</t>
        </is>
      </c>
      <c r="BL2900" t="inlineStr">
        <is>
          <t>X</t>
        </is>
      </c>
      <c r="BS2900" t="inlineStr">
        <is>
          <t>X</t>
        </is>
      </c>
      <c r="BY2900" t="inlineStr">
        <is>
          <t>D</t>
        </is>
      </c>
      <c r="CK2900" t="inlineStr">
        <is>
          <t>X</t>
        </is>
      </c>
      <c r="CN2900" t="inlineStr">
        <is>
          <t>X</t>
        </is>
      </c>
      <c r="CP2900" t="inlineStr">
        <is>
          <t>X</t>
        </is>
      </c>
      <c r="DC2900" t="inlineStr">
        <is>
          <t>X</t>
        </is>
      </c>
      <c r="DI2900" t="inlineStr">
        <is>
          <t>X</t>
        </is>
      </c>
      <c r="DN2900" t="inlineStr">
        <is>
          <t>X</t>
        </is>
      </c>
      <c r="DU2900" t="inlineStr">
        <is>
          <t>X</t>
        </is>
      </c>
      <c r="DX2900" t="inlineStr">
        <is>
          <t>X</t>
        </is>
      </c>
      <c r="EA2900" t="inlineStr">
        <is>
          <t>X</t>
        </is>
      </c>
      <c r="EF2900" t="inlineStr">
        <is>
          <t>X</t>
        </is>
      </c>
    </row>
    <row r="2901">
      <c r="A2901" t="inlineStr">
        <is>
          <t>OH0015760397</t>
        </is>
      </c>
      <c r="B2901" t="n">
        <v>78</v>
      </c>
      <c r="C2901" t="n">
        <v>328145</v>
      </c>
      <c r="D2901" t="inlineStr">
        <is>
          <t>NORMAN</t>
        </is>
      </c>
      <c r="E2901" t="inlineStr">
        <is>
          <t>GLENN</t>
        </is>
      </c>
      <c r="F2901">
        <f>CONCATENATE(D2901," ",LEFT(H2901,4),"T=",AU2901,"D=",AV2901,"R=",AW2901,"M=",AX2901,"L=",AY2901,"B=",AZ2901)</f>
        <v/>
      </c>
      <c r="G2901" t="inlineStr">
        <is>
          <t>ALAN</t>
        </is>
      </c>
      <c r="I2901" t="inlineStr">
        <is>
          <t>1968-05-07</t>
        </is>
      </c>
      <c r="J2901" t="inlineStr">
        <is>
          <t>2014-07-01</t>
        </is>
      </c>
      <c r="K2901" t="inlineStr">
        <is>
          <t>ACTIVE</t>
        </is>
      </c>
      <c r="M2901" t="inlineStr">
        <is>
          <t>2761 LEXINGTON AVE NW</t>
        </is>
      </c>
      <c r="N2901">
        <f>RIGHT(M2901,LEN(M2901)-FIND(" ",M2901))</f>
        <v/>
      </c>
      <c r="P2901" t="inlineStr">
        <is>
          <t>WARREN</t>
        </is>
      </c>
      <c r="Q2901" t="inlineStr">
        <is>
          <t>OH</t>
        </is>
      </c>
      <c r="R2901" t="n">
        <v>44485</v>
      </c>
      <c r="AD2901" t="inlineStr">
        <is>
          <t>TRUMBULL CAREER &amp; TECH CENTER</t>
        </is>
      </c>
      <c r="AE2901" t="inlineStr">
        <is>
          <t>WARREN CITY</t>
        </is>
      </c>
      <c r="AF2901" t="inlineStr">
        <is>
          <t>WARREN CITY SD</t>
        </is>
      </c>
      <c r="AH2901" t="n">
        <v>14</v>
      </c>
      <c r="AI2901" t="n">
        <v>11</v>
      </c>
      <c r="AN2901" t="inlineStr">
        <is>
          <t>WARREN</t>
        </is>
      </c>
      <c r="AO2901" t="inlineStr">
        <is>
          <t>WARREN CITY 1E</t>
        </is>
      </c>
      <c r="AP2901" t="inlineStr">
        <is>
          <t>78-P-ACJ</t>
        </is>
      </c>
      <c r="AQ2901" t="n">
        <v>9</v>
      </c>
      <c r="AR2901" t="n">
        <v>64</v>
      </c>
      <c r="AS2901" t="n">
        <v>32</v>
      </c>
      <c r="AU2901">
        <f>COUNTA($BA$2901:$EH$2901)</f>
        <v/>
      </c>
      <c r="AV2901">
        <f>COUNTIF($BA$2901:$EH$2901,"D")</f>
        <v/>
      </c>
      <c r="AW2901">
        <f>COUNTIF($BA$2901:$EH$2901,"R")</f>
        <v/>
      </c>
      <c r="AX2901">
        <f>IF(BN2901="D",1,0)+IF(BO2901="D",1,0)+IF(BT2901="D",1,0)+IF(BU2901="D",1,0)+IF(BW2901="D",1,0)+IF(CC2901="D",1,0)+IF(CD2901="D",1,0)+IF(CE2901="D",1,0)+IF(CF2901="D",1,0)+IF(CL2901="D",1,0)+IF(CM2901="D",1,0)+IF(CQ2901="D",1,0)+IF(CR2901="D",1,0)+IF(CS2901="D",1,0)+IF(CW2901="D",1,0)+IF(CX2901="D",1,0)+IF(DD2901="D",1,0)+IF(DE2901="D",1,0)+IF(DJ2901="D",1,0)+IF(DK2901="D",1,0)+IF(DO2901="D",1,0)+IF(DP2901="D",1,0)+IF(DQ2901="D",1,0)+IF(DW2901="D",1,0)+IF(DZ2901="D",1,0)+IF(EH2901="D",1,0)</f>
        <v/>
      </c>
      <c r="AY2901">
        <f>IF(DJ2901&lt;&gt;"",1,0)+IF(DK2901&lt;&gt;"",1,0)+IF(DM2901&lt;&gt;"",1,0)+IF(DO2901&lt;&gt;"",1,0)+IF(DP2901&lt;&gt;"",1,0)+IF(DQ2901&lt;&gt;"",1,0)+IF(DS2901&lt;&gt;"",1,0)+IF(DT2901&lt;&gt;"",1,0)+IF(DV2901&lt;&gt;"",1,0)+IF(DW2901&lt;&gt;"",1,0)+IF(DX2901&lt;&gt;"",1,0)+IF(DY2901&lt;&gt;"",1,0)+IF(DZ2901&lt;&gt;"",1,0)+IF(EB2901&lt;&gt;"",1,0)+IF(EC2901&lt;&gt;"",1,0)+IF(ED2901&lt;&gt;"",1,0)+IF(EG2901&lt;&gt;"",1,0)+IF(EH2901&lt;&gt;"",1,0)</f>
        <v/>
      </c>
      <c r="AZ2901">
        <f>IF(EH2901&lt;&gt;"",1,0)</f>
        <v/>
      </c>
      <c r="BB2901" t="inlineStr">
        <is>
          <t>WARREN-WARD 1</t>
        </is>
      </c>
      <c r="BL2901" t="inlineStr">
        <is>
          <t>X</t>
        </is>
      </c>
      <c r="DI2901" t="inlineStr">
        <is>
          <t>X</t>
        </is>
      </c>
    </row>
    <row r="2902">
      <c r="A2902" t="inlineStr">
        <is>
          <t>OH0024191266</t>
        </is>
      </c>
      <c r="B2902" t="n">
        <v>78</v>
      </c>
      <c r="C2902" t="n">
        <v>423642</v>
      </c>
      <c r="D2902" t="inlineStr">
        <is>
          <t>HEFLIN</t>
        </is>
      </c>
      <c r="E2902" t="inlineStr">
        <is>
          <t>ANDREA</t>
        </is>
      </c>
      <c r="F2902">
        <f>CONCATENATE(D2902," ",LEFT(H2902,4),"T=",AU2902,"D=",AV2902,"R=",AW2902,"M=",AX2902,"L=",AY2902,"B=",AZ2902)</f>
        <v/>
      </c>
      <c r="G2902" t="inlineStr">
        <is>
          <t>D</t>
        </is>
      </c>
      <c r="I2902" t="inlineStr">
        <is>
          <t>1971-11-21</t>
        </is>
      </c>
      <c r="J2902" t="inlineStr">
        <is>
          <t>2017-01-06</t>
        </is>
      </c>
      <c r="K2902" t="inlineStr">
        <is>
          <t>ACTIVE</t>
        </is>
      </c>
      <c r="M2902" t="inlineStr">
        <is>
          <t>3171 LODWICK DR NW</t>
        </is>
      </c>
      <c r="N2902">
        <f>RIGHT(M2902,LEN(M2902)-FIND(" ",M2902))</f>
        <v/>
      </c>
      <c r="O2902" t="inlineStr">
        <is>
          <t>APT 4</t>
        </is>
      </c>
      <c r="P2902" t="inlineStr">
        <is>
          <t>WARREN</t>
        </is>
      </c>
      <c r="Q2902" t="inlineStr">
        <is>
          <t>OH</t>
        </is>
      </c>
      <c r="R2902" t="n">
        <v>44485</v>
      </c>
      <c r="AD2902" t="inlineStr">
        <is>
          <t>TRUMBULL CAREER &amp; TECH CENTER</t>
        </is>
      </c>
      <c r="AE2902" t="inlineStr">
        <is>
          <t>WARREN CITY</t>
        </is>
      </c>
      <c r="AF2902" t="inlineStr">
        <is>
          <t>WARREN CITY SD</t>
        </is>
      </c>
      <c r="AH2902" t="n">
        <v>14</v>
      </c>
      <c r="AI2902" t="n">
        <v>11</v>
      </c>
      <c r="AN2902" t="inlineStr">
        <is>
          <t>WARREN</t>
        </is>
      </c>
      <c r="AO2902" t="inlineStr">
        <is>
          <t>WARREN CITY 1E</t>
        </is>
      </c>
      <c r="AP2902" t="inlineStr">
        <is>
          <t>78-P-ACJ</t>
        </is>
      </c>
      <c r="AQ2902" t="n">
        <v>9</v>
      </c>
      <c r="AR2902" t="n">
        <v>64</v>
      </c>
      <c r="AS2902" t="n">
        <v>32</v>
      </c>
      <c r="AU2902">
        <f>COUNTA($BA$2902:$EH$2902)</f>
        <v/>
      </c>
      <c r="AV2902">
        <f>COUNTIF($BA$2902:$EH$2902,"D")</f>
        <v/>
      </c>
      <c r="AW2902">
        <f>COUNTIF($BA$2902:$EH$2902,"R")</f>
        <v/>
      </c>
      <c r="AX2902">
        <f>IF(BN2902="D",1,0)+IF(BO2902="D",1,0)+IF(BT2902="D",1,0)+IF(BU2902="D",1,0)+IF(BW2902="D",1,0)+IF(CC2902="D",1,0)+IF(CD2902="D",1,0)+IF(CE2902="D",1,0)+IF(CF2902="D",1,0)+IF(CL2902="D",1,0)+IF(CM2902="D",1,0)+IF(CQ2902="D",1,0)+IF(CR2902="D",1,0)+IF(CS2902="D",1,0)+IF(CW2902="D",1,0)+IF(CX2902="D",1,0)+IF(DD2902="D",1,0)+IF(DE2902="D",1,0)+IF(DJ2902="D",1,0)+IF(DK2902="D",1,0)+IF(DO2902="D",1,0)+IF(DP2902="D",1,0)+IF(DQ2902="D",1,0)+IF(DW2902="D",1,0)+IF(DZ2902="D",1,0)+IF(EH2902="D",1,0)</f>
        <v/>
      </c>
      <c r="AY2902">
        <f>IF(DJ2902&lt;&gt;"",1,0)+IF(DK2902&lt;&gt;"",1,0)+IF(DM2902&lt;&gt;"",1,0)+IF(DO2902&lt;&gt;"",1,0)+IF(DP2902&lt;&gt;"",1,0)+IF(DQ2902&lt;&gt;"",1,0)+IF(DS2902&lt;&gt;"",1,0)+IF(DT2902&lt;&gt;"",1,0)+IF(DV2902&lt;&gt;"",1,0)+IF(DW2902&lt;&gt;"",1,0)+IF(DX2902&lt;&gt;"",1,0)+IF(DY2902&lt;&gt;"",1,0)+IF(DZ2902&lt;&gt;"",1,0)+IF(EB2902&lt;&gt;"",1,0)+IF(EC2902&lt;&gt;"",1,0)+IF(ED2902&lt;&gt;"",1,0)+IF(EG2902&lt;&gt;"",1,0)+IF(EH2902&lt;&gt;"",1,0)</f>
        <v/>
      </c>
      <c r="AZ2902">
        <f>IF(EH2902&lt;&gt;"",1,0)</f>
        <v/>
      </c>
      <c r="BB2902" t="inlineStr">
        <is>
          <t>WARREN-WARD 1</t>
        </is>
      </c>
      <c r="BL2902" t="inlineStr">
        <is>
          <t>X</t>
        </is>
      </c>
      <c r="CA2902" t="inlineStr">
        <is>
          <t>X</t>
        </is>
      </c>
      <c r="CP2902" t="inlineStr">
        <is>
          <t>X</t>
        </is>
      </c>
      <c r="DI2902" t="inlineStr">
        <is>
          <t>X</t>
        </is>
      </c>
      <c r="DU2902" t="inlineStr">
        <is>
          <t>X</t>
        </is>
      </c>
    </row>
    <row r="2903">
      <c r="A2903" t="inlineStr">
        <is>
          <t>OH0019770484</t>
        </is>
      </c>
      <c r="B2903" t="n">
        <v>78</v>
      </c>
      <c r="C2903" t="n">
        <v>358873</v>
      </c>
      <c r="D2903" t="inlineStr">
        <is>
          <t>LICHTENSTIGER</t>
        </is>
      </c>
      <c r="E2903" t="inlineStr">
        <is>
          <t>MICHELE</t>
        </is>
      </c>
      <c r="F2903">
        <f>CONCATENATE(D2903," ",LEFT(H2903,4),"T=",AU2903,"D=",AV2903,"R=",AW2903,"M=",AX2903,"L=",AY2903,"B=",AZ2903)</f>
        <v/>
      </c>
      <c r="G2903" t="inlineStr">
        <is>
          <t>A</t>
        </is>
      </c>
      <c r="I2903" t="inlineStr">
        <is>
          <t>1963-04-20</t>
        </is>
      </c>
      <c r="J2903" t="inlineStr">
        <is>
          <t>2016-07-19</t>
        </is>
      </c>
      <c r="K2903" t="inlineStr">
        <is>
          <t>ACTIVE</t>
        </is>
      </c>
      <c r="L2903" t="inlineStr">
        <is>
          <t>R</t>
        </is>
      </c>
      <c r="M2903" t="inlineStr">
        <is>
          <t>2738 MONTGOMERY AVE NW</t>
        </is>
      </c>
      <c r="N2903">
        <f>RIGHT(M2903,LEN(M2903)-FIND(" ",M2903))</f>
        <v/>
      </c>
      <c r="P2903" t="inlineStr">
        <is>
          <t>WARREN</t>
        </is>
      </c>
      <c r="Q2903" t="inlineStr">
        <is>
          <t>OH</t>
        </is>
      </c>
      <c r="R2903" t="n">
        <v>44485</v>
      </c>
      <c r="AD2903" t="inlineStr">
        <is>
          <t>TRUMBULL CAREER &amp; TECH CENTER</t>
        </is>
      </c>
      <c r="AE2903" t="inlineStr">
        <is>
          <t>WARREN CITY</t>
        </is>
      </c>
      <c r="AF2903" t="inlineStr">
        <is>
          <t>WARREN CITY SD</t>
        </is>
      </c>
      <c r="AH2903" t="n">
        <v>14</v>
      </c>
      <c r="AI2903" t="n">
        <v>11</v>
      </c>
      <c r="AN2903" t="inlineStr">
        <is>
          <t>WARREN</t>
        </is>
      </c>
      <c r="AO2903" t="inlineStr">
        <is>
          <t>WARREN CITY 1E</t>
        </is>
      </c>
      <c r="AP2903" t="inlineStr">
        <is>
          <t>78-P-ACJ</t>
        </is>
      </c>
      <c r="AQ2903" t="n">
        <v>9</v>
      </c>
      <c r="AR2903" t="n">
        <v>64</v>
      </c>
      <c r="AS2903" t="n">
        <v>32</v>
      </c>
      <c r="AU2903">
        <f>COUNTA($BA$2903:$EH$2903)</f>
        <v/>
      </c>
      <c r="AV2903">
        <f>COUNTIF($BA$2903:$EH$2903,"D")</f>
        <v/>
      </c>
      <c r="AW2903">
        <f>COUNTIF($BA$2903:$EH$2903,"R")</f>
        <v/>
      </c>
      <c r="AX2903">
        <f>IF(BN2903="D",1,0)+IF(BO2903="D",1,0)+IF(BT2903="D",1,0)+IF(BU2903="D",1,0)+IF(BW2903="D",1,0)+IF(CC2903="D",1,0)+IF(CD2903="D",1,0)+IF(CE2903="D",1,0)+IF(CF2903="D",1,0)+IF(CL2903="D",1,0)+IF(CM2903="D",1,0)+IF(CQ2903="D",1,0)+IF(CR2903="D",1,0)+IF(CS2903="D",1,0)+IF(CW2903="D",1,0)+IF(CX2903="D",1,0)+IF(DD2903="D",1,0)+IF(DE2903="D",1,0)+IF(DJ2903="D",1,0)+IF(DK2903="D",1,0)+IF(DO2903="D",1,0)+IF(DP2903="D",1,0)+IF(DQ2903="D",1,0)+IF(DW2903="D",1,0)+IF(DZ2903="D",1,0)+IF(EH2903="D",1,0)</f>
        <v/>
      </c>
      <c r="AY2903">
        <f>IF(DJ2903&lt;&gt;"",1,0)+IF(DK2903&lt;&gt;"",1,0)+IF(DM2903&lt;&gt;"",1,0)+IF(DO2903&lt;&gt;"",1,0)+IF(DP2903&lt;&gt;"",1,0)+IF(DQ2903&lt;&gt;"",1,0)+IF(DS2903&lt;&gt;"",1,0)+IF(DT2903&lt;&gt;"",1,0)+IF(DV2903&lt;&gt;"",1,0)+IF(DW2903&lt;&gt;"",1,0)+IF(DX2903&lt;&gt;"",1,0)+IF(DY2903&lt;&gt;"",1,0)+IF(DZ2903&lt;&gt;"",1,0)+IF(EB2903&lt;&gt;"",1,0)+IF(EC2903&lt;&gt;"",1,0)+IF(ED2903&lt;&gt;"",1,0)+IF(EG2903&lt;&gt;"",1,0)+IF(EH2903&lt;&gt;"",1,0)</f>
        <v/>
      </c>
      <c r="AZ2903">
        <f>IF(EH2903&lt;&gt;"",1,0)</f>
        <v/>
      </c>
      <c r="BB2903" t="inlineStr">
        <is>
          <t>WARREN-WARD 1</t>
        </is>
      </c>
      <c r="BC2903" t="inlineStr">
        <is>
          <t>R</t>
        </is>
      </c>
      <c r="BD2903" t="inlineStr">
        <is>
          <t>X</t>
        </is>
      </c>
      <c r="BF2903" t="inlineStr">
        <is>
          <t>X</t>
        </is>
      </c>
      <c r="BL2903" t="inlineStr">
        <is>
          <t>X</t>
        </is>
      </c>
      <c r="CO2903" t="inlineStr">
        <is>
          <t>R</t>
        </is>
      </c>
      <c r="CZ2903" t="inlineStr">
        <is>
          <t>R</t>
        </is>
      </c>
      <c r="DC2903" t="inlineStr">
        <is>
          <t>X</t>
        </is>
      </c>
      <c r="DN2903" t="inlineStr">
        <is>
          <t>X</t>
        </is>
      </c>
      <c r="DU2903" t="inlineStr">
        <is>
          <t>X</t>
        </is>
      </c>
      <c r="ED2903" t="inlineStr">
        <is>
          <t>R</t>
        </is>
      </c>
      <c r="EF2903" t="inlineStr">
        <is>
          <t>X</t>
        </is>
      </c>
    </row>
    <row r="2904">
      <c r="A2904" t="inlineStr">
        <is>
          <t>OH0015741822</t>
        </is>
      </c>
      <c r="B2904" t="n">
        <v>78</v>
      </c>
      <c r="C2904" t="n">
        <v>297380</v>
      </c>
      <c r="D2904" t="inlineStr">
        <is>
          <t>EAZOR</t>
        </is>
      </c>
      <c r="E2904" t="inlineStr">
        <is>
          <t>PAMELA</t>
        </is>
      </c>
      <c r="F2904">
        <f>CONCATENATE(D2904," ",LEFT(H2904,4),"T=",AU2904,"D=",AV2904,"R=",AW2904,"M=",AX2904,"L=",AY2904,"B=",AZ2904)</f>
        <v/>
      </c>
      <c r="G2904" t="inlineStr">
        <is>
          <t>S</t>
        </is>
      </c>
      <c r="I2904" t="inlineStr">
        <is>
          <t>1960-09-11</t>
        </is>
      </c>
      <c r="J2904" t="inlineStr">
        <is>
          <t>2012-10-03</t>
        </is>
      </c>
      <c r="K2904" t="inlineStr">
        <is>
          <t>ACTIVE</t>
        </is>
      </c>
      <c r="M2904" t="inlineStr">
        <is>
          <t>3423 ELMHILL DR NW</t>
        </is>
      </c>
      <c r="N2904">
        <f>RIGHT(M2904,LEN(M2904)-FIND(" ",M2904))</f>
        <v/>
      </c>
      <c r="P2904" t="inlineStr">
        <is>
          <t>WARREN</t>
        </is>
      </c>
      <c r="Q2904" t="inlineStr">
        <is>
          <t>OH</t>
        </is>
      </c>
      <c r="R2904" t="n">
        <v>44485</v>
      </c>
      <c r="AD2904" t="inlineStr">
        <is>
          <t>TRUMBULL CAREER &amp; TECH CENTER</t>
        </is>
      </c>
      <c r="AE2904" t="inlineStr">
        <is>
          <t>WARREN CITY</t>
        </is>
      </c>
      <c r="AF2904" t="inlineStr">
        <is>
          <t>WARREN CITY SD</t>
        </is>
      </c>
      <c r="AH2904" t="n">
        <v>14</v>
      </c>
      <c r="AI2904" t="n">
        <v>11</v>
      </c>
      <c r="AN2904" t="inlineStr">
        <is>
          <t>WARREN</t>
        </is>
      </c>
      <c r="AO2904" t="inlineStr">
        <is>
          <t>WARREN CITY 1E</t>
        </is>
      </c>
      <c r="AP2904" t="inlineStr">
        <is>
          <t>78-P-ACJ</t>
        </is>
      </c>
      <c r="AQ2904" t="n">
        <v>9</v>
      </c>
      <c r="AR2904" t="n">
        <v>64</v>
      </c>
      <c r="AS2904" t="n">
        <v>32</v>
      </c>
      <c r="AU2904">
        <f>COUNTA($BA$2904:$EH$2904)</f>
        <v/>
      </c>
      <c r="AV2904">
        <f>COUNTIF($BA$2904:$EH$2904,"D")</f>
        <v/>
      </c>
      <c r="AW2904">
        <f>COUNTIF($BA$2904:$EH$2904,"R")</f>
        <v/>
      </c>
      <c r="AX2904">
        <f>IF(BN2904="D",1,0)+IF(BO2904="D",1,0)+IF(BT2904="D",1,0)+IF(BU2904="D",1,0)+IF(BW2904="D",1,0)+IF(CC2904="D",1,0)+IF(CD2904="D",1,0)+IF(CE2904="D",1,0)+IF(CF2904="D",1,0)+IF(CL2904="D",1,0)+IF(CM2904="D",1,0)+IF(CQ2904="D",1,0)+IF(CR2904="D",1,0)+IF(CS2904="D",1,0)+IF(CW2904="D",1,0)+IF(CX2904="D",1,0)+IF(DD2904="D",1,0)+IF(DE2904="D",1,0)+IF(DJ2904="D",1,0)+IF(DK2904="D",1,0)+IF(DO2904="D",1,0)+IF(DP2904="D",1,0)+IF(DQ2904="D",1,0)+IF(DW2904="D",1,0)+IF(DZ2904="D",1,0)+IF(EH2904="D",1,0)</f>
        <v/>
      </c>
      <c r="AY2904">
        <f>IF(DJ2904&lt;&gt;"",1,0)+IF(DK2904&lt;&gt;"",1,0)+IF(DM2904&lt;&gt;"",1,0)+IF(DO2904&lt;&gt;"",1,0)+IF(DP2904&lt;&gt;"",1,0)+IF(DQ2904&lt;&gt;"",1,0)+IF(DS2904&lt;&gt;"",1,0)+IF(DT2904&lt;&gt;"",1,0)+IF(DV2904&lt;&gt;"",1,0)+IF(DW2904&lt;&gt;"",1,0)+IF(DX2904&lt;&gt;"",1,0)+IF(DY2904&lt;&gt;"",1,0)+IF(DZ2904&lt;&gt;"",1,0)+IF(EB2904&lt;&gt;"",1,0)+IF(EC2904&lt;&gt;"",1,0)+IF(ED2904&lt;&gt;"",1,0)+IF(EG2904&lt;&gt;"",1,0)+IF(EH2904&lt;&gt;"",1,0)</f>
        <v/>
      </c>
      <c r="AZ2904">
        <f>IF(EH2904&lt;&gt;"",1,0)</f>
        <v/>
      </c>
      <c r="BB2904" t="inlineStr">
        <is>
          <t>WARREN-WARD 1</t>
        </is>
      </c>
      <c r="BK2904" t="inlineStr">
        <is>
          <t>X</t>
        </is>
      </c>
      <c r="BL2904" t="inlineStr">
        <is>
          <t>X</t>
        </is>
      </c>
      <c r="BP2904" t="inlineStr">
        <is>
          <t>X</t>
        </is>
      </c>
      <c r="BS2904" t="inlineStr">
        <is>
          <t>X</t>
        </is>
      </c>
      <c r="CA2904" t="inlineStr">
        <is>
          <t>X</t>
        </is>
      </c>
      <c r="CP2904" t="inlineStr">
        <is>
          <t>X</t>
        </is>
      </c>
      <c r="CQ2904" t="inlineStr">
        <is>
          <t>D</t>
        </is>
      </c>
      <c r="CV2904" t="inlineStr">
        <is>
          <t>X</t>
        </is>
      </c>
      <c r="CY2904" t="inlineStr">
        <is>
          <t>X</t>
        </is>
      </c>
      <c r="CZ2904" t="inlineStr">
        <is>
          <t>D</t>
        </is>
      </c>
      <c r="DC2904" t="inlineStr">
        <is>
          <t>X</t>
        </is>
      </c>
      <c r="DF2904" t="inlineStr">
        <is>
          <t>X</t>
        </is>
      </c>
      <c r="DG2904" t="inlineStr">
        <is>
          <t>D</t>
        </is>
      </c>
      <c r="DI2904" t="inlineStr">
        <is>
          <t>X</t>
        </is>
      </c>
      <c r="DN2904" t="inlineStr">
        <is>
          <t>X</t>
        </is>
      </c>
      <c r="DU2904" t="inlineStr">
        <is>
          <t>X</t>
        </is>
      </c>
      <c r="EA2904" t="inlineStr">
        <is>
          <t>X</t>
        </is>
      </c>
      <c r="EF2904" t="inlineStr">
        <is>
          <t>X</t>
        </is>
      </c>
    </row>
    <row r="2905">
      <c r="A2905" t="inlineStr">
        <is>
          <t>OH0024943105</t>
        </is>
      </c>
      <c r="B2905" t="n">
        <v>78</v>
      </c>
      <c r="C2905" t="n">
        <v>436637</v>
      </c>
      <c r="D2905" t="inlineStr">
        <is>
          <t>SWONGER</t>
        </is>
      </c>
      <c r="E2905" t="inlineStr">
        <is>
          <t>BRENT</t>
        </is>
      </c>
      <c r="F2905">
        <f>CONCATENATE(D2905," ",LEFT(H2905,4),"T=",AU2905,"D=",AV2905,"R=",AW2905,"M=",AX2905,"L=",AY2905,"B=",AZ2905)</f>
        <v/>
      </c>
      <c r="G2905" t="inlineStr">
        <is>
          <t>ARLEN</t>
        </is>
      </c>
      <c r="I2905" t="inlineStr">
        <is>
          <t>1996-11-13</t>
        </is>
      </c>
      <c r="J2905" t="inlineStr">
        <is>
          <t>2020-09-20</t>
        </is>
      </c>
      <c r="K2905" t="inlineStr">
        <is>
          <t>CONFIRMATION</t>
        </is>
      </c>
      <c r="M2905" t="inlineStr">
        <is>
          <t>3390 RED FOX RUN DR NW</t>
        </is>
      </c>
      <c r="N2905">
        <f>RIGHT(M2905,LEN(M2905)-FIND(" ",M2905))</f>
        <v/>
      </c>
      <c r="P2905" t="inlineStr">
        <is>
          <t>WARREN</t>
        </is>
      </c>
      <c r="Q2905" t="inlineStr">
        <is>
          <t>OH</t>
        </is>
      </c>
      <c r="R2905" t="n">
        <v>44485</v>
      </c>
      <c r="AD2905" t="inlineStr">
        <is>
          <t>TRUMBULL CAREER &amp; TECH CENTER</t>
        </is>
      </c>
      <c r="AE2905" t="inlineStr">
        <is>
          <t>WARREN CITY</t>
        </is>
      </c>
      <c r="AF2905" t="inlineStr">
        <is>
          <t>WARREN CITY SD</t>
        </is>
      </c>
      <c r="AH2905" t="n">
        <v>14</v>
      </c>
      <c r="AI2905" t="n">
        <v>11</v>
      </c>
      <c r="AN2905" t="inlineStr">
        <is>
          <t>WARREN</t>
        </is>
      </c>
      <c r="AO2905" t="inlineStr">
        <is>
          <t>WARREN CITY 1E</t>
        </is>
      </c>
      <c r="AP2905" t="inlineStr">
        <is>
          <t>78-P-ACJ</t>
        </is>
      </c>
      <c r="AQ2905" t="n">
        <v>9</v>
      </c>
      <c r="AR2905" t="n">
        <v>64</v>
      </c>
      <c r="AS2905" t="n">
        <v>32</v>
      </c>
      <c r="AU2905">
        <f>COUNTA($BA$2905:$EH$2905)</f>
        <v/>
      </c>
      <c r="AV2905">
        <f>COUNTIF($BA$2905:$EH$2905,"D")</f>
        <v/>
      </c>
      <c r="AW2905">
        <f>COUNTIF($BA$2905:$EH$2905,"R")</f>
        <v/>
      </c>
      <c r="AX2905">
        <f>IF(BN2905="D",1,0)+IF(BO2905="D",1,0)+IF(BT2905="D",1,0)+IF(BU2905="D",1,0)+IF(BW2905="D",1,0)+IF(CC2905="D",1,0)+IF(CD2905="D",1,0)+IF(CE2905="D",1,0)+IF(CF2905="D",1,0)+IF(CL2905="D",1,0)+IF(CM2905="D",1,0)+IF(CQ2905="D",1,0)+IF(CR2905="D",1,0)+IF(CS2905="D",1,0)+IF(CW2905="D",1,0)+IF(CX2905="D",1,0)+IF(DD2905="D",1,0)+IF(DE2905="D",1,0)+IF(DJ2905="D",1,0)+IF(DK2905="D",1,0)+IF(DO2905="D",1,0)+IF(DP2905="D",1,0)+IF(DQ2905="D",1,0)+IF(DW2905="D",1,0)+IF(DZ2905="D",1,0)+IF(EH2905="D",1,0)</f>
        <v/>
      </c>
      <c r="AY2905">
        <f>IF(DJ2905&lt;&gt;"",1,0)+IF(DK2905&lt;&gt;"",1,0)+IF(DM2905&lt;&gt;"",1,0)+IF(DO2905&lt;&gt;"",1,0)+IF(DP2905&lt;&gt;"",1,0)+IF(DQ2905&lt;&gt;"",1,0)+IF(DS2905&lt;&gt;"",1,0)+IF(DT2905&lt;&gt;"",1,0)+IF(DV2905&lt;&gt;"",1,0)+IF(DW2905&lt;&gt;"",1,0)+IF(DX2905&lt;&gt;"",1,0)+IF(DY2905&lt;&gt;"",1,0)+IF(DZ2905&lt;&gt;"",1,0)+IF(EB2905&lt;&gt;"",1,0)+IF(EC2905&lt;&gt;"",1,0)+IF(ED2905&lt;&gt;"",1,0)+IF(EG2905&lt;&gt;"",1,0)+IF(EH2905&lt;&gt;"",1,0)</f>
        <v/>
      </c>
      <c r="AZ2905">
        <f>IF(EH2905&lt;&gt;"",1,0)</f>
        <v/>
      </c>
      <c r="BB2905" t="inlineStr">
        <is>
          <t>WARREN-WARD 1</t>
        </is>
      </c>
      <c r="DN2905" t="inlineStr">
        <is>
          <t>X</t>
        </is>
      </c>
    </row>
    <row r="2906">
      <c r="A2906" t="inlineStr">
        <is>
          <t>OH0026913002</t>
        </is>
      </c>
      <c r="B2906" t="n">
        <v>78</v>
      </c>
      <c r="C2906" t="n">
        <v>474156</v>
      </c>
      <c r="D2906" t="inlineStr">
        <is>
          <t>RUVALCABA</t>
        </is>
      </c>
      <c r="E2906" t="inlineStr">
        <is>
          <t>IRMA</t>
        </is>
      </c>
      <c r="F2906">
        <f>CONCATENATE(D2906," ",LEFT(H2906,4),"T=",AU2906,"D=",AV2906,"R=",AW2906,"M=",AX2906,"L=",AY2906,"B=",AZ2906)</f>
        <v/>
      </c>
      <c r="G2906" t="inlineStr">
        <is>
          <t>LETISIA</t>
        </is>
      </c>
      <c r="I2906" t="inlineStr">
        <is>
          <t>1978-04-07</t>
        </is>
      </c>
      <c r="J2906" t="inlineStr">
        <is>
          <t>2023-05-26</t>
        </is>
      </c>
      <c r="K2906" t="inlineStr">
        <is>
          <t>CONFIRMATION</t>
        </is>
      </c>
      <c r="M2906" t="inlineStr">
        <is>
          <t>2829 RED FOX RUN DR NW</t>
        </is>
      </c>
      <c r="N2906">
        <f>RIGHT(M2906,LEN(M2906)-FIND(" ",M2906))</f>
        <v/>
      </c>
      <c r="P2906" t="inlineStr">
        <is>
          <t>WARREN</t>
        </is>
      </c>
      <c r="Q2906" t="inlineStr">
        <is>
          <t>OH</t>
        </is>
      </c>
      <c r="R2906" t="n">
        <v>44485</v>
      </c>
      <c r="AD2906" t="inlineStr">
        <is>
          <t>TRUMBULL CAREER &amp; TECH CENTER</t>
        </is>
      </c>
      <c r="AE2906" t="inlineStr">
        <is>
          <t>WARREN CITY</t>
        </is>
      </c>
      <c r="AF2906" t="inlineStr">
        <is>
          <t>WARREN CITY SD</t>
        </is>
      </c>
      <c r="AH2906" t="n">
        <v>14</v>
      </c>
      <c r="AI2906" t="n">
        <v>11</v>
      </c>
      <c r="AN2906" t="inlineStr">
        <is>
          <t>WARREN</t>
        </is>
      </c>
      <c r="AO2906" t="inlineStr">
        <is>
          <t>WARREN CITY 1E</t>
        </is>
      </c>
      <c r="AP2906" t="inlineStr">
        <is>
          <t>78-P-ACJ</t>
        </is>
      </c>
      <c r="AQ2906" t="n">
        <v>9</v>
      </c>
      <c r="AR2906" t="n">
        <v>64</v>
      </c>
      <c r="AS2906" t="n">
        <v>32</v>
      </c>
      <c r="AU2906">
        <f>COUNTA($BA$2906:$EH$2906)</f>
        <v/>
      </c>
      <c r="AV2906">
        <f>COUNTIF($BA$2906:$EH$2906,"D")</f>
        <v/>
      </c>
      <c r="AW2906">
        <f>COUNTIF($BA$2906:$EH$2906,"R")</f>
        <v/>
      </c>
      <c r="AX2906">
        <f>IF(BN2906="D",1,0)+IF(BO2906="D",1,0)+IF(BT2906="D",1,0)+IF(BU2906="D",1,0)+IF(BW2906="D",1,0)+IF(CC2906="D",1,0)+IF(CD2906="D",1,0)+IF(CE2906="D",1,0)+IF(CF2906="D",1,0)+IF(CL2906="D",1,0)+IF(CM2906="D",1,0)+IF(CQ2906="D",1,0)+IF(CR2906="D",1,0)+IF(CS2906="D",1,0)+IF(CW2906="D",1,0)+IF(CX2906="D",1,0)+IF(DD2906="D",1,0)+IF(DE2906="D",1,0)+IF(DJ2906="D",1,0)+IF(DK2906="D",1,0)+IF(DO2906="D",1,0)+IF(DP2906="D",1,0)+IF(DQ2906="D",1,0)+IF(DW2906="D",1,0)+IF(DZ2906="D",1,0)+IF(EH2906="D",1,0)</f>
        <v/>
      </c>
      <c r="AY2906">
        <f>IF(DJ2906&lt;&gt;"",1,0)+IF(DK2906&lt;&gt;"",1,0)+IF(DM2906&lt;&gt;"",1,0)+IF(DO2906&lt;&gt;"",1,0)+IF(DP2906&lt;&gt;"",1,0)+IF(DQ2906&lt;&gt;"",1,0)+IF(DS2906&lt;&gt;"",1,0)+IF(DT2906&lt;&gt;"",1,0)+IF(DV2906&lt;&gt;"",1,0)+IF(DW2906&lt;&gt;"",1,0)+IF(DX2906&lt;&gt;"",1,0)+IF(DY2906&lt;&gt;"",1,0)+IF(DZ2906&lt;&gt;"",1,0)+IF(EB2906&lt;&gt;"",1,0)+IF(EC2906&lt;&gt;"",1,0)+IF(ED2906&lt;&gt;"",1,0)+IF(EG2906&lt;&gt;"",1,0)+IF(EH2906&lt;&gt;"",1,0)</f>
        <v/>
      </c>
      <c r="AZ2906">
        <f>IF(EH2906&lt;&gt;"",1,0)</f>
        <v/>
      </c>
      <c r="BB2906" t="inlineStr">
        <is>
          <t>WARREN-WARD 1</t>
        </is>
      </c>
    </row>
    <row r="2907">
      <c r="A2907" t="inlineStr">
        <is>
          <t>OH0026082677</t>
        </is>
      </c>
      <c r="B2907" t="n">
        <v>78</v>
      </c>
      <c r="C2907" t="n">
        <v>455779</v>
      </c>
      <c r="D2907" t="inlineStr">
        <is>
          <t>ROWE</t>
        </is>
      </c>
      <c r="E2907" t="inlineStr">
        <is>
          <t>ANDREA</t>
        </is>
      </c>
      <c r="F2907">
        <f>CONCATENATE(D2907," ",LEFT(H2907,4),"T=",AU2907,"D=",AV2907,"R=",AW2907,"M=",AX2907,"L=",AY2907,"B=",AZ2907)</f>
        <v/>
      </c>
      <c r="G2907" t="inlineStr">
        <is>
          <t>LEANN</t>
        </is>
      </c>
      <c r="I2907" t="inlineStr">
        <is>
          <t>2001-09-15</t>
        </is>
      </c>
      <c r="J2907" t="inlineStr">
        <is>
          <t>2020-10-31</t>
        </is>
      </c>
      <c r="K2907" t="inlineStr">
        <is>
          <t>CONFIRMATION</t>
        </is>
      </c>
      <c r="M2907" t="inlineStr">
        <is>
          <t>2863 RED FOX RUN DR NW</t>
        </is>
      </c>
      <c r="N2907">
        <f>RIGHT(M2907,LEN(M2907)-FIND(" ",M2907))</f>
        <v/>
      </c>
      <c r="P2907" t="inlineStr">
        <is>
          <t>WARREN</t>
        </is>
      </c>
      <c r="Q2907" t="inlineStr">
        <is>
          <t>OH</t>
        </is>
      </c>
      <c r="R2907" t="n">
        <v>44485</v>
      </c>
      <c r="AD2907" t="inlineStr">
        <is>
          <t>TRUMBULL CAREER &amp; TECH CENTER</t>
        </is>
      </c>
      <c r="AE2907" t="inlineStr">
        <is>
          <t>WARREN CITY</t>
        </is>
      </c>
      <c r="AF2907" t="inlineStr">
        <is>
          <t>WARREN CITY SD</t>
        </is>
      </c>
      <c r="AH2907" t="n">
        <v>14</v>
      </c>
      <c r="AI2907" t="n">
        <v>11</v>
      </c>
      <c r="AN2907" t="inlineStr">
        <is>
          <t>WARREN</t>
        </is>
      </c>
      <c r="AO2907" t="inlineStr">
        <is>
          <t>WARREN CITY 1E</t>
        </is>
      </c>
      <c r="AP2907" t="inlineStr">
        <is>
          <t>78-P-ACJ</t>
        </is>
      </c>
      <c r="AQ2907" t="n">
        <v>9</v>
      </c>
      <c r="AR2907" t="n">
        <v>64</v>
      </c>
      <c r="AS2907" t="n">
        <v>32</v>
      </c>
      <c r="AU2907">
        <f>COUNTA($BA$2907:$EH$2907)</f>
        <v/>
      </c>
      <c r="AV2907">
        <f>COUNTIF($BA$2907:$EH$2907,"D")</f>
        <v/>
      </c>
      <c r="AW2907">
        <f>COUNTIF($BA$2907:$EH$2907,"R")</f>
        <v/>
      </c>
      <c r="AX2907">
        <f>IF(BN2907="D",1,0)+IF(BO2907="D",1,0)+IF(BT2907="D",1,0)+IF(BU2907="D",1,0)+IF(BW2907="D",1,0)+IF(CC2907="D",1,0)+IF(CD2907="D",1,0)+IF(CE2907="D",1,0)+IF(CF2907="D",1,0)+IF(CL2907="D",1,0)+IF(CM2907="D",1,0)+IF(CQ2907="D",1,0)+IF(CR2907="D",1,0)+IF(CS2907="D",1,0)+IF(CW2907="D",1,0)+IF(CX2907="D",1,0)+IF(DD2907="D",1,0)+IF(DE2907="D",1,0)+IF(DJ2907="D",1,0)+IF(DK2907="D",1,0)+IF(DO2907="D",1,0)+IF(DP2907="D",1,0)+IF(DQ2907="D",1,0)+IF(DW2907="D",1,0)+IF(DZ2907="D",1,0)+IF(EH2907="D",1,0)</f>
        <v/>
      </c>
      <c r="AY2907">
        <f>IF(DJ2907&lt;&gt;"",1,0)+IF(DK2907&lt;&gt;"",1,0)+IF(DM2907&lt;&gt;"",1,0)+IF(DO2907&lt;&gt;"",1,0)+IF(DP2907&lt;&gt;"",1,0)+IF(DQ2907&lt;&gt;"",1,0)+IF(DS2907&lt;&gt;"",1,0)+IF(DT2907&lt;&gt;"",1,0)+IF(DV2907&lt;&gt;"",1,0)+IF(DW2907&lt;&gt;"",1,0)+IF(DX2907&lt;&gt;"",1,0)+IF(DY2907&lt;&gt;"",1,0)+IF(DZ2907&lt;&gt;"",1,0)+IF(EB2907&lt;&gt;"",1,0)+IF(EC2907&lt;&gt;"",1,0)+IF(ED2907&lt;&gt;"",1,0)+IF(EG2907&lt;&gt;"",1,0)+IF(EH2907&lt;&gt;"",1,0)</f>
        <v/>
      </c>
      <c r="AZ2907">
        <f>IF(EH2907&lt;&gt;"",1,0)</f>
        <v/>
      </c>
      <c r="BB2907" t="inlineStr">
        <is>
          <t>WARREN-WARD 1</t>
        </is>
      </c>
    </row>
    <row r="2908">
      <c r="A2908" t="inlineStr">
        <is>
          <t>OH0023461791</t>
        </is>
      </c>
      <c r="B2908" t="n">
        <v>78</v>
      </c>
      <c r="C2908" t="n">
        <v>412566</v>
      </c>
      <c r="D2908" t="inlineStr">
        <is>
          <t>BURNS</t>
        </is>
      </c>
      <c r="E2908" t="inlineStr">
        <is>
          <t>RACHEL</t>
        </is>
      </c>
      <c r="F2908">
        <f>CONCATENATE(D2908," ",LEFT(H2908,4),"T=",AU2908,"D=",AV2908,"R=",AW2908,"M=",AX2908,"L=",AY2908,"B=",AZ2908)</f>
        <v/>
      </c>
      <c r="G2908" t="inlineStr">
        <is>
          <t>HANNAH</t>
        </is>
      </c>
      <c r="I2908" t="inlineStr">
        <is>
          <t>1997-11-26</t>
        </is>
      </c>
      <c r="J2908" t="inlineStr">
        <is>
          <t>2015-12-17</t>
        </is>
      </c>
      <c r="K2908" t="inlineStr">
        <is>
          <t>ACTIVE</t>
        </is>
      </c>
      <c r="M2908" t="inlineStr">
        <is>
          <t>3268 TOD AVE NW</t>
        </is>
      </c>
      <c r="N2908">
        <f>RIGHT(M2908,LEN(M2908)-FIND(" ",M2908))</f>
        <v/>
      </c>
      <c r="P2908" t="inlineStr">
        <is>
          <t>WARREN</t>
        </is>
      </c>
      <c r="Q2908" t="inlineStr">
        <is>
          <t>OH</t>
        </is>
      </c>
      <c r="R2908" t="n">
        <v>44485</v>
      </c>
      <c r="AD2908" t="inlineStr">
        <is>
          <t>TRUMBULL CAREER &amp; TECH CENTER</t>
        </is>
      </c>
      <c r="AE2908" t="inlineStr">
        <is>
          <t>WARREN CITY</t>
        </is>
      </c>
      <c r="AF2908" t="inlineStr">
        <is>
          <t>WARREN CITY SD</t>
        </is>
      </c>
      <c r="AH2908" t="n">
        <v>14</v>
      </c>
      <c r="AI2908" t="n">
        <v>11</v>
      </c>
      <c r="AN2908" t="inlineStr">
        <is>
          <t>WARREN</t>
        </is>
      </c>
      <c r="AO2908" t="inlineStr">
        <is>
          <t>WARREN CITY 1E</t>
        </is>
      </c>
      <c r="AP2908" t="inlineStr">
        <is>
          <t>78-P-ACJ</t>
        </is>
      </c>
      <c r="AQ2908" t="n">
        <v>9</v>
      </c>
      <c r="AR2908" t="n">
        <v>64</v>
      </c>
      <c r="AS2908" t="n">
        <v>32</v>
      </c>
      <c r="AU2908">
        <f>COUNTA($BA$2908:$EH$2908)</f>
        <v/>
      </c>
      <c r="AV2908">
        <f>COUNTIF($BA$2908:$EH$2908,"D")</f>
        <v/>
      </c>
      <c r="AW2908">
        <f>COUNTIF($BA$2908:$EH$2908,"R")</f>
        <v/>
      </c>
      <c r="AX2908">
        <f>IF(BN2908="D",1,0)+IF(BO2908="D",1,0)+IF(BT2908="D",1,0)+IF(BU2908="D",1,0)+IF(BW2908="D",1,0)+IF(CC2908="D",1,0)+IF(CD2908="D",1,0)+IF(CE2908="D",1,0)+IF(CF2908="D",1,0)+IF(CL2908="D",1,0)+IF(CM2908="D",1,0)+IF(CQ2908="D",1,0)+IF(CR2908="D",1,0)+IF(CS2908="D",1,0)+IF(CW2908="D",1,0)+IF(CX2908="D",1,0)+IF(DD2908="D",1,0)+IF(DE2908="D",1,0)+IF(DJ2908="D",1,0)+IF(DK2908="D",1,0)+IF(DO2908="D",1,0)+IF(DP2908="D",1,0)+IF(DQ2908="D",1,0)+IF(DW2908="D",1,0)+IF(DZ2908="D",1,0)+IF(EH2908="D",1,0)</f>
        <v/>
      </c>
      <c r="AY2908">
        <f>IF(DJ2908&lt;&gt;"",1,0)+IF(DK2908&lt;&gt;"",1,0)+IF(DM2908&lt;&gt;"",1,0)+IF(DO2908&lt;&gt;"",1,0)+IF(DP2908&lt;&gt;"",1,0)+IF(DQ2908&lt;&gt;"",1,0)+IF(DS2908&lt;&gt;"",1,0)+IF(DT2908&lt;&gt;"",1,0)+IF(DV2908&lt;&gt;"",1,0)+IF(DW2908&lt;&gt;"",1,0)+IF(DX2908&lt;&gt;"",1,0)+IF(DY2908&lt;&gt;"",1,0)+IF(DZ2908&lt;&gt;"",1,0)+IF(EB2908&lt;&gt;"",1,0)+IF(EC2908&lt;&gt;"",1,0)+IF(ED2908&lt;&gt;"",1,0)+IF(EG2908&lt;&gt;"",1,0)+IF(EH2908&lt;&gt;"",1,0)</f>
        <v/>
      </c>
      <c r="AZ2908">
        <f>IF(EH2908&lt;&gt;"",1,0)</f>
        <v/>
      </c>
      <c r="BB2908" t="inlineStr">
        <is>
          <t>WARREN-WARD 1</t>
        </is>
      </c>
      <c r="CZ2908" t="inlineStr">
        <is>
          <t>D</t>
        </is>
      </c>
      <c r="DC2908" t="inlineStr">
        <is>
          <t>X</t>
        </is>
      </c>
      <c r="DG2908" t="inlineStr">
        <is>
          <t>D</t>
        </is>
      </c>
      <c r="DI2908" t="inlineStr">
        <is>
          <t>X</t>
        </is>
      </c>
      <c r="DN2908" t="inlineStr">
        <is>
          <t>X</t>
        </is>
      </c>
      <c r="EF2908" t="inlineStr">
        <is>
          <t>X</t>
        </is>
      </c>
    </row>
    <row r="2909">
      <c r="A2909" t="inlineStr">
        <is>
          <t>OH0026654844</t>
        </is>
      </c>
      <c r="B2909" t="n">
        <v>78</v>
      </c>
      <c r="C2909" t="n">
        <v>465601</v>
      </c>
      <c r="D2909" t="inlineStr">
        <is>
          <t>THOMAS</t>
        </is>
      </c>
      <c r="E2909" t="inlineStr">
        <is>
          <t>NAJEE</t>
        </is>
      </c>
      <c r="F2909">
        <f>CONCATENATE(D2909," ",LEFT(H2909,4),"T=",AU2909,"D=",AV2909,"R=",AW2909,"M=",AX2909,"L=",AY2909,"B=",AZ2909)</f>
        <v/>
      </c>
      <c r="G2909" t="inlineStr">
        <is>
          <t>L</t>
        </is>
      </c>
      <c r="I2909" t="inlineStr">
        <is>
          <t>2003-12-29</t>
        </is>
      </c>
      <c r="J2909" t="inlineStr">
        <is>
          <t>2022-09-23</t>
        </is>
      </c>
      <c r="K2909" t="inlineStr">
        <is>
          <t>ACTIVE</t>
        </is>
      </c>
      <c r="M2909" t="inlineStr">
        <is>
          <t>3036 RED FOX RUN DR NW</t>
        </is>
      </c>
      <c r="N2909">
        <f>RIGHT(M2909,LEN(M2909)-FIND(" ",M2909))</f>
        <v/>
      </c>
      <c r="P2909" t="inlineStr">
        <is>
          <t>WARREN</t>
        </is>
      </c>
      <c r="Q2909" t="inlineStr">
        <is>
          <t>OH</t>
        </is>
      </c>
      <c r="R2909" t="n">
        <v>44485</v>
      </c>
      <c r="AD2909" t="inlineStr">
        <is>
          <t>TRUMBULL CAREER &amp; TECH CENTER</t>
        </is>
      </c>
      <c r="AE2909" t="inlineStr">
        <is>
          <t>WARREN CITY</t>
        </is>
      </c>
      <c r="AF2909" t="inlineStr">
        <is>
          <t>WARREN CITY SD</t>
        </is>
      </c>
      <c r="AH2909" t="n">
        <v>14</v>
      </c>
      <c r="AI2909" t="n">
        <v>11</v>
      </c>
      <c r="AN2909" t="inlineStr">
        <is>
          <t>WARREN</t>
        </is>
      </c>
      <c r="AO2909" t="inlineStr">
        <is>
          <t>WARREN CITY 1E</t>
        </is>
      </c>
      <c r="AP2909" t="inlineStr">
        <is>
          <t>78-P-ACJ</t>
        </is>
      </c>
      <c r="AQ2909" t="n">
        <v>9</v>
      </c>
      <c r="AR2909" t="n">
        <v>64</v>
      </c>
      <c r="AS2909" t="n">
        <v>32</v>
      </c>
      <c r="AU2909">
        <f>COUNTA($BA$2909:$EH$2909)</f>
        <v/>
      </c>
      <c r="AV2909">
        <f>COUNTIF($BA$2909:$EH$2909,"D")</f>
        <v/>
      </c>
      <c r="AW2909">
        <f>COUNTIF($BA$2909:$EH$2909,"R")</f>
        <v/>
      </c>
      <c r="AX2909">
        <f>IF(BN2909="D",1,0)+IF(BO2909="D",1,0)+IF(BT2909="D",1,0)+IF(BU2909="D",1,0)+IF(BW2909="D",1,0)+IF(CC2909="D",1,0)+IF(CD2909="D",1,0)+IF(CE2909="D",1,0)+IF(CF2909="D",1,0)+IF(CL2909="D",1,0)+IF(CM2909="D",1,0)+IF(CQ2909="D",1,0)+IF(CR2909="D",1,0)+IF(CS2909="D",1,0)+IF(CW2909="D",1,0)+IF(CX2909="D",1,0)+IF(DD2909="D",1,0)+IF(DE2909="D",1,0)+IF(DJ2909="D",1,0)+IF(DK2909="D",1,0)+IF(DO2909="D",1,0)+IF(DP2909="D",1,0)+IF(DQ2909="D",1,0)+IF(DW2909="D",1,0)+IF(DZ2909="D",1,0)+IF(EH2909="D",1,0)</f>
        <v/>
      </c>
      <c r="AY2909">
        <f>IF(DJ2909&lt;&gt;"",1,0)+IF(DK2909&lt;&gt;"",1,0)+IF(DM2909&lt;&gt;"",1,0)+IF(DO2909&lt;&gt;"",1,0)+IF(DP2909&lt;&gt;"",1,0)+IF(DQ2909&lt;&gt;"",1,0)+IF(DS2909&lt;&gt;"",1,0)+IF(DT2909&lt;&gt;"",1,0)+IF(DV2909&lt;&gt;"",1,0)+IF(DW2909&lt;&gt;"",1,0)+IF(DX2909&lt;&gt;"",1,0)+IF(DY2909&lt;&gt;"",1,0)+IF(DZ2909&lt;&gt;"",1,0)+IF(EB2909&lt;&gt;"",1,0)+IF(EC2909&lt;&gt;"",1,0)+IF(ED2909&lt;&gt;"",1,0)+IF(EG2909&lt;&gt;"",1,0)+IF(EH2909&lt;&gt;"",1,0)</f>
        <v/>
      </c>
      <c r="AZ2909">
        <f>IF(EH2909&lt;&gt;"",1,0)</f>
        <v/>
      </c>
      <c r="BB2909" t="inlineStr">
        <is>
          <t>WARREN-WARD 1</t>
        </is>
      </c>
      <c r="EF2909" t="inlineStr">
        <is>
          <t>X</t>
        </is>
      </c>
    </row>
    <row r="2910">
      <c r="A2910" t="inlineStr">
        <is>
          <t>OH0025842206</t>
        </is>
      </c>
      <c r="B2910" t="n">
        <v>78</v>
      </c>
      <c r="C2910" t="n">
        <v>451447</v>
      </c>
      <c r="D2910" t="inlineStr">
        <is>
          <t>BYRNS VINSON</t>
        </is>
      </c>
      <c r="E2910" t="inlineStr">
        <is>
          <t>MAIA</t>
        </is>
      </c>
      <c r="F2910">
        <f>CONCATENATE(D2910," ",LEFT(H2910,4),"T=",AU2910,"D=",AV2910,"R=",AW2910,"M=",AX2910,"L=",AY2910,"B=",AZ2910)</f>
        <v/>
      </c>
      <c r="G2910" t="inlineStr">
        <is>
          <t>SIMONE</t>
        </is>
      </c>
      <c r="I2910" t="inlineStr">
        <is>
          <t>1996-01-27</t>
        </is>
      </c>
      <c r="J2910" t="inlineStr">
        <is>
          <t>2020-09-20</t>
        </is>
      </c>
      <c r="K2910" t="inlineStr">
        <is>
          <t>CONFIRMATION</t>
        </is>
      </c>
      <c r="M2910" t="inlineStr">
        <is>
          <t>3320 LODWICK DR NW</t>
        </is>
      </c>
      <c r="N2910">
        <f>RIGHT(M2910,LEN(M2910)-FIND(" ",M2910))</f>
        <v/>
      </c>
      <c r="O2910" t="inlineStr">
        <is>
          <t>APT 5</t>
        </is>
      </c>
      <c r="P2910" t="inlineStr">
        <is>
          <t>WARREN</t>
        </is>
      </c>
      <c r="Q2910" t="inlineStr">
        <is>
          <t>OH</t>
        </is>
      </c>
      <c r="R2910" t="n">
        <v>44485</v>
      </c>
      <c r="AD2910" t="inlineStr">
        <is>
          <t>TRUMBULL CAREER &amp; TECH CENTER</t>
        </is>
      </c>
      <c r="AE2910" t="inlineStr">
        <is>
          <t>WARREN CITY</t>
        </is>
      </c>
      <c r="AF2910" t="inlineStr">
        <is>
          <t>WARREN CITY SD</t>
        </is>
      </c>
      <c r="AH2910" t="n">
        <v>14</v>
      </c>
      <c r="AI2910" t="n">
        <v>11</v>
      </c>
      <c r="AN2910" t="inlineStr">
        <is>
          <t>WARREN</t>
        </is>
      </c>
      <c r="AO2910" t="inlineStr">
        <is>
          <t>WARREN CITY 1E</t>
        </is>
      </c>
      <c r="AP2910" t="inlineStr">
        <is>
          <t>78-P-ACJ</t>
        </is>
      </c>
      <c r="AQ2910" t="n">
        <v>9</v>
      </c>
      <c r="AR2910" t="n">
        <v>64</v>
      </c>
      <c r="AS2910" t="n">
        <v>32</v>
      </c>
      <c r="AU2910">
        <f>COUNTA($BA$2910:$EH$2910)</f>
        <v/>
      </c>
      <c r="AV2910">
        <f>COUNTIF($BA$2910:$EH$2910,"D")</f>
        <v/>
      </c>
      <c r="AW2910">
        <f>COUNTIF($BA$2910:$EH$2910,"R")</f>
        <v/>
      </c>
      <c r="AX2910">
        <f>IF(BN2910="D",1,0)+IF(BO2910="D",1,0)+IF(BT2910="D",1,0)+IF(BU2910="D",1,0)+IF(BW2910="D",1,0)+IF(CC2910="D",1,0)+IF(CD2910="D",1,0)+IF(CE2910="D",1,0)+IF(CF2910="D",1,0)+IF(CL2910="D",1,0)+IF(CM2910="D",1,0)+IF(CQ2910="D",1,0)+IF(CR2910="D",1,0)+IF(CS2910="D",1,0)+IF(CW2910="D",1,0)+IF(CX2910="D",1,0)+IF(DD2910="D",1,0)+IF(DE2910="D",1,0)+IF(DJ2910="D",1,0)+IF(DK2910="D",1,0)+IF(DO2910="D",1,0)+IF(DP2910="D",1,0)+IF(DQ2910="D",1,0)+IF(DW2910="D",1,0)+IF(DZ2910="D",1,0)+IF(EH2910="D",1,0)</f>
        <v/>
      </c>
      <c r="AY2910">
        <f>IF(DJ2910&lt;&gt;"",1,0)+IF(DK2910&lt;&gt;"",1,0)+IF(DM2910&lt;&gt;"",1,0)+IF(DO2910&lt;&gt;"",1,0)+IF(DP2910&lt;&gt;"",1,0)+IF(DQ2910&lt;&gt;"",1,0)+IF(DS2910&lt;&gt;"",1,0)+IF(DT2910&lt;&gt;"",1,0)+IF(DV2910&lt;&gt;"",1,0)+IF(DW2910&lt;&gt;"",1,0)+IF(DX2910&lt;&gt;"",1,0)+IF(DY2910&lt;&gt;"",1,0)+IF(DZ2910&lt;&gt;"",1,0)+IF(EB2910&lt;&gt;"",1,0)+IF(EC2910&lt;&gt;"",1,0)+IF(ED2910&lt;&gt;"",1,0)+IF(EG2910&lt;&gt;"",1,0)+IF(EH2910&lt;&gt;"",1,0)</f>
        <v/>
      </c>
      <c r="AZ2910">
        <f>IF(EH2910&lt;&gt;"",1,0)</f>
        <v/>
      </c>
      <c r="BB2910" t="inlineStr">
        <is>
          <t>WARREN-WARD 1</t>
        </is>
      </c>
      <c r="DN2910" t="inlineStr">
        <is>
          <t>X</t>
        </is>
      </c>
    </row>
    <row r="2911">
      <c r="A2911" t="inlineStr">
        <is>
          <t>OH0023633971</t>
        </is>
      </c>
      <c r="B2911" t="n">
        <v>78</v>
      </c>
      <c r="C2911" t="n">
        <v>415351</v>
      </c>
      <c r="D2911" t="inlineStr">
        <is>
          <t>SHAW</t>
        </is>
      </c>
      <c r="E2911" t="inlineStr">
        <is>
          <t>BRITTANY</t>
        </is>
      </c>
      <c r="F2911">
        <f>CONCATENATE(D2911," ",LEFT(H2911,4),"T=",AU2911,"D=",AV2911,"R=",AW2911,"M=",AX2911,"L=",AY2911,"B=",AZ2911)</f>
        <v/>
      </c>
      <c r="G2911" t="inlineStr">
        <is>
          <t>L</t>
        </is>
      </c>
      <c r="I2911" t="inlineStr">
        <is>
          <t>1988-02-23</t>
        </is>
      </c>
      <c r="J2911" t="inlineStr">
        <is>
          <t>2016-04-19</t>
        </is>
      </c>
      <c r="K2911" t="inlineStr">
        <is>
          <t>ACTIVE</t>
        </is>
      </c>
      <c r="M2911" t="inlineStr">
        <is>
          <t>3368 GREENFIELD ST NW</t>
        </is>
      </c>
      <c r="N2911">
        <f>RIGHT(M2911,LEN(M2911)-FIND(" ",M2911))</f>
        <v/>
      </c>
      <c r="P2911" t="inlineStr">
        <is>
          <t>WARREN</t>
        </is>
      </c>
      <c r="Q2911" t="inlineStr">
        <is>
          <t>OH</t>
        </is>
      </c>
      <c r="R2911" t="n">
        <v>44485</v>
      </c>
      <c r="AD2911" t="inlineStr">
        <is>
          <t>TRUMBULL CAREER &amp; TECH CENTER</t>
        </is>
      </c>
      <c r="AE2911" t="inlineStr">
        <is>
          <t>WARREN CITY</t>
        </is>
      </c>
      <c r="AF2911" t="inlineStr">
        <is>
          <t>WARREN CITY SD</t>
        </is>
      </c>
      <c r="AH2911" t="n">
        <v>14</v>
      </c>
      <c r="AI2911" t="n">
        <v>11</v>
      </c>
      <c r="AN2911" t="inlineStr">
        <is>
          <t>WARREN</t>
        </is>
      </c>
      <c r="AO2911" t="inlineStr">
        <is>
          <t>WARREN CITY 1E</t>
        </is>
      </c>
      <c r="AP2911" t="inlineStr">
        <is>
          <t>78-P-ACJ</t>
        </is>
      </c>
      <c r="AQ2911" t="n">
        <v>9</v>
      </c>
      <c r="AR2911" t="n">
        <v>64</v>
      </c>
      <c r="AS2911" t="n">
        <v>32</v>
      </c>
      <c r="AU2911">
        <f>COUNTA($BA$2911:$EH$2911)</f>
        <v/>
      </c>
      <c r="AV2911">
        <f>COUNTIF($BA$2911:$EH$2911,"D")</f>
        <v/>
      </c>
      <c r="AW2911">
        <f>COUNTIF($BA$2911:$EH$2911,"R")</f>
        <v/>
      </c>
      <c r="AX2911">
        <f>IF(BN2911="D",1,0)+IF(BO2911="D",1,0)+IF(BT2911="D",1,0)+IF(BU2911="D",1,0)+IF(BW2911="D",1,0)+IF(CC2911="D",1,0)+IF(CD2911="D",1,0)+IF(CE2911="D",1,0)+IF(CF2911="D",1,0)+IF(CL2911="D",1,0)+IF(CM2911="D",1,0)+IF(CQ2911="D",1,0)+IF(CR2911="D",1,0)+IF(CS2911="D",1,0)+IF(CW2911="D",1,0)+IF(CX2911="D",1,0)+IF(DD2911="D",1,0)+IF(DE2911="D",1,0)+IF(DJ2911="D",1,0)+IF(DK2911="D",1,0)+IF(DO2911="D",1,0)+IF(DP2911="D",1,0)+IF(DQ2911="D",1,0)+IF(DW2911="D",1,0)+IF(DZ2911="D",1,0)+IF(EH2911="D",1,0)</f>
        <v/>
      </c>
      <c r="AY2911">
        <f>IF(DJ2911&lt;&gt;"",1,0)+IF(DK2911&lt;&gt;"",1,0)+IF(DM2911&lt;&gt;"",1,0)+IF(DO2911&lt;&gt;"",1,0)+IF(DP2911&lt;&gt;"",1,0)+IF(DQ2911&lt;&gt;"",1,0)+IF(DS2911&lt;&gt;"",1,0)+IF(DT2911&lt;&gt;"",1,0)+IF(DV2911&lt;&gt;"",1,0)+IF(DW2911&lt;&gt;"",1,0)+IF(DX2911&lt;&gt;"",1,0)+IF(DY2911&lt;&gt;"",1,0)+IF(DZ2911&lt;&gt;"",1,0)+IF(EB2911&lt;&gt;"",1,0)+IF(EC2911&lt;&gt;"",1,0)+IF(ED2911&lt;&gt;"",1,0)+IF(EG2911&lt;&gt;"",1,0)+IF(EH2911&lt;&gt;"",1,0)</f>
        <v/>
      </c>
      <c r="AZ2911">
        <f>IF(EH2911&lt;&gt;"",1,0)</f>
        <v/>
      </c>
      <c r="BB2911" t="inlineStr">
        <is>
          <t>WARREN-WARD 1</t>
        </is>
      </c>
      <c r="DC2911" t="inlineStr">
        <is>
          <t>X</t>
        </is>
      </c>
      <c r="DI2911" t="inlineStr">
        <is>
          <t>X</t>
        </is>
      </c>
      <c r="DN2911" t="inlineStr">
        <is>
          <t>X</t>
        </is>
      </c>
      <c r="EF2911" t="inlineStr">
        <is>
          <t>X</t>
        </is>
      </c>
    </row>
    <row r="2912">
      <c r="A2912" t="inlineStr">
        <is>
          <t>OH0015752875</t>
        </is>
      </c>
      <c r="B2912" t="n">
        <v>78</v>
      </c>
      <c r="C2912" t="n">
        <v>239544</v>
      </c>
      <c r="D2912" t="inlineStr">
        <is>
          <t>JOHNSON</t>
        </is>
      </c>
      <c r="E2912" t="inlineStr">
        <is>
          <t>KIM</t>
        </is>
      </c>
      <c r="F2912">
        <f>CONCATENATE(D2912," ",LEFT(H2912,4),"T=",AU2912,"D=",AV2912,"R=",AW2912,"M=",AX2912,"L=",AY2912,"B=",AZ2912)</f>
        <v/>
      </c>
      <c r="G2912" t="inlineStr">
        <is>
          <t>J</t>
        </is>
      </c>
      <c r="I2912" t="inlineStr">
        <is>
          <t>1963-01-07</t>
        </is>
      </c>
      <c r="J2912" t="inlineStr">
        <is>
          <t>2018-10-09</t>
        </is>
      </c>
      <c r="K2912" t="inlineStr">
        <is>
          <t>ACTIVE</t>
        </is>
      </c>
      <c r="L2912" t="inlineStr">
        <is>
          <t>D</t>
        </is>
      </c>
      <c r="M2912" t="inlineStr">
        <is>
          <t>3017 TOD AVE NW</t>
        </is>
      </c>
      <c r="N2912">
        <f>RIGHT(M2912,LEN(M2912)-FIND(" ",M2912))</f>
        <v/>
      </c>
      <c r="P2912" t="inlineStr">
        <is>
          <t>WARREN</t>
        </is>
      </c>
      <c r="Q2912" t="inlineStr">
        <is>
          <t>OH</t>
        </is>
      </c>
      <c r="R2912" t="n">
        <v>44485</v>
      </c>
      <c r="S2912" t="n">
        <v>1354</v>
      </c>
      <c r="AD2912" t="inlineStr">
        <is>
          <t>TRUMBULL CAREER &amp; TECH CENTER</t>
        </is>
      </c>
      <c r="AE2912" t="inlineStr">
        <is>
          <t>WARREN CITY</t>
        </is>
      </c>
      <c r="AF2912" t="inlineStr">
        <is>
          <t>WARREN CITY SD</t>
        </is>
      </c>
      <c r="AH2912" t="n">
        <v>14</v>
      </c>
      <c r="AI2912" t="n">
        <v>11</v>
      </c>
      <c r="AN2912" t="inlineStr">
        <is>
          <t>WARREN</t>
        </is>
      </c>
      <c r="AO2912" t="inlineStr">
        <is>
          <t>WARREN CITY 1E</t>
        </is>
      </c>
      <c r="AP2912" t="inlineStr">
        <is>
          <t>78-P-ACJ</t>
        </is>
      </c>
      <c r="AQ2912" t="n">
        <v>9</v>
      </c>
      <c r="AR2912" t="n">
        <v>64</v>
      </c>
      <c r="AS2912" t="n">
        <v>32</v>
      </c>
      <c r="AU2912">
        <f>COUNTA($BA$2912:$EH$2912)</f>
        <v/>
      </c>
      <c r="AV2912">
        <f>COUNTIF($BA$2912:$EH$2912,"D")</f>
        <v/>
      </c>
      <c r="AW2912">
        <f>COUNTIF($BA$2912:$EH$2912,"R")</f>
        <v/>
      </c>
      <c r="AX2912">
        <f>IF(BN2912="D",1,0)+IF(BO2912="D",1,0)+IF(BT2912="D",1,0)+IF(BU2912="D",1,0)+IF(BW2912="D",1,0)+IF(CC2912="D",1,0)+IF(CD2912="D",1,0)+IF(CE2912="D",1,0)+IF(CF2912="D",1,0)+IF(CL2912="D",1,0)+IF(CM2912="D",1,0)+IF(CQ2912="D",1,0)+IF(CR2912="D",1,0)+IF(CS2912="D",1,0)+IF(CW2912="D",1,0)+IF(CX2912="D",1,0)+IF(DD2912="D",1,0)+IF(DE2912="D",1,0)+IF(DJ2912="D",1,0)+IF(DK2912="D",1,0)+IF(DO2912="D",1,0)+IF(DP2912="D",1,0)+IF(DQ2912="D",1,0)+IF(DW2912="D",1,0)+IF(DZ2912="D",1,0)+IF(EH2912="D",1,0)</f>
        <v/>
      </c>
      <c r="AY2912">
        <f>IF(DJ2912&lt;&gt;"",1,0)+IF(DK2912&lt;&gt;"",1,0)+IF(DM2912&lt;&gt;"",1,0)+IF(DO2912&lt;&gt;"",1,0)+IF(DP2912&lt;&gt;"",1,0)+IF(DQ2912&lt;&gt;"",1,0)+IF(DS2912&lt;&gt;"",1,0)+IF(DT2912&lt;&gt;"",1,0)+IF(DV2912&lt;&gt;"",1,0)+IF(DW2912&lt;&gt;"",1,0)+IF(DX2912&lt;&gt;"",1,0)+IF(DY2912&lt;&gt;"",1,0)+IF(DZ2912&lt;&gt;"",1,0)+IF(EB2912&lt;&gt;"",1,0)+IF(EC2912&lt;&gt;"",1,0)+IF(ED2912&lt;&gt;"",1,0)+IF(EG2912&lt;&gt;"",1,0)+IF(EH2912&lt;&gt;"",1,0)</f>
        <v/>
      </c>
      <c r="AZ2912">
        <f>IF(EH2912&lt;&gt;"",1,0)</f>
        <v/>
      </c>
      <c r="BB2912" t="inlineStr">
        <is>
          <t>WARREN-WARD 1</t>
        </is>
      </c>
      <c r="BD2912" t="inlineStr">
        <is>
          <t>X</t>
        </is>
      </c>
      <c r="BF2912" t="inlineStr">
        <is>
          <t>X</t>
        </is>
      </c>
      <c r="BG2912" t="inlineStr">
        <is>
          <t>X</t>
        </is>
      </c>
      <c r="BH2912" t="inlineStr">
        <is>
          <t>X</t>
        </is>
      </c>
      <c r="BI2912" t="inlineStr">
        <is>
          <t>X</t>
        </is>
      </c>
      <c r="BL2912" t="inlineStr">
        <is>
          <t>X</t>
        </is>
      </c>
      <c r="BP2912" t="inlineStr">
        <is>
          <t>X</t>
        </is>
      </c>
      <c r="BS2912" t="inlineStr">
        <is>
          <t>X</t>
        </is>
      </c>
      <c r="BY2912" t="inlineStr">
        <is>
          <t>D</t>
        </is>
      </c>
      <c r="CA2912" t="inlineStr">
        <is>
          <t>X</t>
        </is>
      </c>
      <c r="CG2912" t="inlineStr">
        <is>
          <t>X</t>
        </is>
      </c>
      <c r="CK2912" t="inlineStr">
        <is>
          <t>X</t>
        </is>
      </c>
      <c r="CL2912" t="inlineStr">
        <is>
          <t>D</t>
        </is>
      </c>
      <c r="CN2912" t="inlineStr">
        <is>
          <t>X</t>
        </is>
      </c>
      <c r="CO2912" t="inlineStr">
        <is>
          <t>D</t>
        </is>
      </c>
      <c r="CP2912" t="inlineStr">
        <is>
          <t>X</t>
        </is>
      </c>
      <c r="CU2912" t="inlineStr">
        <is>
          <t>D</t>
        </is>
      </c>
      <c r="CV2912" t="inlineStr">
        <is>
          <t>X</t>
        </is>
      </c>
      <c r="CW2912" t="inlineStr">
        <is>
          <t>D</t>
        </is>
      </c>
      <c r="CY2912" t="inlineStr">
        <is>
          <t>X</t>
        </is>
      </c>
      <c r="CZ2912" t="inlineStr">
        <is>
          <t>D</t>
        </is>
      </c>
      <c r="DC2912" t="inlineStr">
        <is>
          <t>X</t>
        </is>
      </c>
      <c r="DD2912" t="inlineStr">
        <is>
          <t>D</t>
        </is>
      </c>
      <c r="DF2912" t="inlineStr">
        <is>
          <t>X</t>
        </is>
      </c>
      <c r="DG2912" t="inlineStr">
        <is>
          <t>D</t>
        </is>
      </c>
      <c r="DI2912" t="inlineStr">
        <is>
          <t>X</t>
        </is>
      </c>
      <c r="DJ2912" t="inlineStr">
        <is>
          <t>D</t>
        </is>
      </c>
      <c r="DL2912" t="inlineStr">
        <is>
          <t>X</t>
        </is>
      </c>
      <c r="DM2912" t="inlineStr">
        <is>
          <t>D</t>
        </is>
      </c>
      <c r="DN2912" t="inlineStr">
        <is>
          <t>X</t>
        </is>
      </c>
      <c r="DO2912" t="inlineStr">
        <is>
          <t>D</t>
        </is>
      </c>
      <c r="DR2912" t="inlineStr">
        <is>
          <t>X</t>
        </is>
      </c>
      <c r="DS2912" t="inlineStr">
        <is>
          <t>D</t>
        </is>
      </c>
      <c r="DT2912" t="inlineStr">
        <is>
          <t>D</t>
        </is>
      </c>
      <c r="DU2912" t="inlineStr">
        <is>
          <t>X</t>
        </is>
      </c>
      <c r="DW2912" t="inlineStr">
        <is>
          <t>D</t>
        </is>
      </c>
      <c r="DX2912" t="inlineStr">
        <is>
          <t>X</t>
        </is>
      </c>
      <c r="EA2912" t="inlineStr">
        <is>
          <t>X</t>
        </is>
      </c>
      <c r="ED2912" t="inlineStr">
        <is>
          <t>D</t>
        </is>
      </c>
      <c r="EF2912" t="inlineStr">
        <is>
          <t>X</t>
        </is>
      </c>
      <c r="EH2912" t="inlineStr">
        <is>
          <t>D</t>
        </is>
      </c>
    </row>
    <row r="2913">
      <c r="A2913" t="inlineStr">
        <is>
          <t>OH0023188534</t>
        </is>
      </c>
      <c r="B2913" t="n">
        <v>78</v>
      </c>
      <c r="C2913" t="n">
        <v>408271</v>
      </c>
      <c r="D2913" t="inlineStr">
        <is>
          <t>HOWARD</t>
        </is>
      </c>
      <c r="E2913" t="inlineStr">
        <is>
          <t>BRIAN</t>
        </is>
      </c>
      <c r="F2913">
        <f>CONCATENATE(D2913," ",LEFT(H2913,4),"T=",AU2913,"D=",AV2913,"R=",AW2913,"M=",AX2913,"L=",AY2913,"B=",AZ2913)</f>
        <v/>
      </c>
      <c r="G2913" t="inlineStr">
        <is>
          <t>L</t>
        </is>
      </c>
      <c r="I2913" t="inlineStr">
        <is>
          <t>1994-12-14</t>
        </is>
      </c>
      <c r="J2913" t="inlineStr">
        <is>
          <t>2018-09-24</t>
        </is>
      </c>
      <c r="K2913" t="inlineStr">
        <is>
          <t>ACTIVE</t>
        </is>
      </c>
      <c r="M2913" t="inlineStr">
        <is>
          <t>3024 RED FOX RUN DR NW</t>
        </is>
      </c>
      <c r="N2913">
        <f>RIGHT(M2913,LEN(M2913)-FIND(" ",M2913))</f>
        <v/>
      </c>
      <c r="P2913" t="inlineStr">
        <is>
          <t>WARREN</t>
        </is>
      </c>
      <c r="Q2913" t="inlineStr">
        <is>
          <t>OH</t>
        </is>
      </c>
      <c r="R2913" t="n">
        <v>44485</v>
      </c>
      <c r="AD2913" t="inlineStr">
        <is>
          <t>TRUMBULL CAREER &amp; TECH CENTER</t>
        </is>
      </c>
      <c r="AE2913" t="inlineStr">
        <is>
          <t>WARREN CITY</t>
        </is>
      </c>
      <c r="AF2913" t="inlineStr">
        <is>
          <t>WARREN CITY SD</t>
        </is>
      </c>
      <c r="AH2913" t="n">
        <v>14</v>
      </c>
      <c r="AI2913" t="n">
        <v>11</v>
      </c>
      <c r="AN2913" t="inlineStr">
        <is>
          <t>WARREN</t>
        </is>
      </c>
      <c r="AO2913" t="inlineStr">
        <is>
          <t>WARREN CITY 1E</t>
        </is>
      </c>
      <c r="AP2913" t="inlineStr">
        <is>
          <t>78-P-ACJ</t>
        </is>
      </c>
      <c r="AQ2913" t="n">
        <v>9</v>
      </c>
      <c r="AR2913" t="n">
        <v>64</v>
      </c>
      <c r="AS2913" t="n">
        <v>32</v>
      </c>
      <c r="AU2913">
        <f>COUNTA($BA$2913:$EH$2913)</f>
        <v/>
      </c>
      <c r="AV2913">
        <f>COUNTIF($BA$2913:$EH$2913,"D")</f>
        <v/>
      </c>
      <c r="AW2913">
        <f>COUNTIF($BA$2913:$EH$2913,"R")</f>
        <v/>
      </c>
      <c r="AX2913">
        <f>IF(BN2913="D",1,0)+IF(BO2913="D",1,0)+IF(BT2913="D",1,0)+IF(BU2913="D",1,0)+IF(BW2913="D",1,0)+IF(CC2913="D",1,0)+IF(CD2913="D",1,0)+IF(CE2913="D",1,0)+IF(CF2913="D",1,0)+IF(CL2913="D",1,0)+IF(CM2913="D",1,0)+IF(CQ2913="D",1,0)+IF(CR2913="D",1,0)+IF(CS2913="D",1,0)+IF(CW2913="D",1,0)+IF(CX2913="D",1,0)+IF(DD2913="D",1,0)+IF(DE2913="D",1,0)+IF(DJ2913="D",1,0)+IF(DK2913="D",1,0)+IF(DO2913="D",1,0)+IF(DP2913="D",1,0)+IF(DQ2913="D",1,0)+IF(DW2913="D",1,0)+IF(DZ2913="D",1,0)+IF(EH2913="D",1,0)</f>
        <v/>
      </c>
      <c r="AY2913">
        <f>IF(DJ2913&lt;&gt;"",1,0)+IF(DK2913&lt;&gt;"",1,0)+IF(DM2913&lt;&gt;"",1,0)+IF(DO2913&lt;&gt;"",1,0)+IF(DP2913&lt;&gt;"",1,0)+IF(DQ2913&lt;&gt;"",1,0)+IF(DS2913&lt;&gt;"",1,0)+IF(DT2913&lt;&gt;"",1,0)+IF(DV2913&lt;&gt;"",1,0)+IF(DW2913&lt;&gt;"",1,0)+IF(DX2913&lt;&gt;"",1,0)+IF(DY2913&lt;&gt;"",1,0)+IF(DZ2913&lt;&gt;"",1,0)+IF(EB2913&lt;&gt;"",1,0)+IF(EC2913&lt;&gt;"",1,0)+IF(ED2913&lt;&gt;"",1,0)+IF(EG2913&lt;&gt;"",1,0)+IF(EH2913&lt;&gt;"",1,0)</f>
        <v/>
      </c>
      <c r="AZ2913">
        <f>IF(EH2913&lt;&gt;"",1,0)</f>
        <v/>
      </c>
      <c r="BB2913" t="inlineStr">
        <is>
          <t>WARREN-WARD 1</t>
        </is>
      </c>
      <c r="DL2913" t="inlineStr">
        <is>
          <t>X</t>
        </is>
      </c>
      <c r="DN2913" t="inlineStr">
        <is>
          <t>X</t>
        </is>
      </c>
      <c r="EA2913" t="inlineStr">
        <is>
          <t>X</t>
        </is>
      </c>
      <c r="EF2913" t="inlineStr">
        <is>
          <t>X</t>
        </is>
      </c>
    </row>
    <row r="2914">
      <c r="A2914" t="inlineStr">
        <is>
          <t>OH0019136478</t>
        </is>
      </c>
      <c r="B2914" t="n">
        <v>78</v>
      </c>
      <c r="C2914" t="n">
        <v>350202</v>
      </c>
      <c r="D2914" t="inlineStr">
        <is>
          <t>STAFFORD</t>
        </is>
      </c>
      <c r="E2914" t="inlineStr">
        <is>
          <t>JOHNATHAN</t>
        </is>
      </c>
      <c r="F2914">
        <f>CONCATENATE(D2914," ",LEFT(H2914,4),"T=",AU2914,"D=",AV2914,"R=",AW2914,"M=",AX2914,"L=",AY2914,"B=",AZ2914)</f>
        <v/>
      </c>
      <c r="G2914" t="inlineStr">
        <is>
          <t>J</t>
        </is>
      </c>
      <c r="I2914" t="inlineStr">
        <is>
          <t>1987-11-30</t>
        </is>
      </c>
      <c r="J2914" t="inlineStr">
        <is>
          <t>2018-08-03</t>
        </is>
      </c>
      <c r="K2914" t="inlineStr">
        <is>
          <t>ACTIVE</t>
        </is>
      </c>
      <c r="M2914" t="inlineStr">
        <is>
          <t>3351 GREENFIELD ST NW</t>
        </is>
      </c>
      <c r="N2914">
        <f>RIGHT(M2914,LEN(M2914)-FIND(" ",M2914))</f>
        <v/>
      </c>
      <c r="P2914" t="inlineStr">
        <is>
          <t>WARREN</t>
        </is>
      </c>
      <c r="Q2914" t="inlineStr">
        <is>
          <t>OH</t>
        </is>
      </c>
      <c r="R2914" t="n">
        <v>44485</v>
      </c>
      <c r="AD2914" t="inlineStr">
        <is>
          <t>TRUMBULL CAREER &amp; TECH CENTER</t>
        </is>
      </c>
      <c r="AE2914" t="inlineStr">
        <is>
          <t>WARREN CITY</t>
        </is>
      </c>
      <c r="AF2914" t="inlineStr">
        <is>
          <t>WARREN CITY SD</t>
        </is>
      </c>
      <c r="AH2914" t="n">
        <v>14</v>
      </c>
      <c r="AI2914" t="n">
        <v>11</v>
      </c>
      <c r="AN2914" t="inlineStr">
        <is>
          <t>WARREN</t>
        </is>
      </c>
      <c r="AO2914" t="inlineStr">
        <is>
          <t>WARREN CITY 1E</t>
        </is>
      </c>
      <c r="AP2914" t="inlineStr">
        <is>
          <t>78-P-ACJ</t>
        </is>
      </c>
      <c r="AQ2914" t="n">
        <v>9</v>
      </c>
      <c r="AR2914" t="n">
        <v>64</v>
      </c>
      <c r="AS2914" t="n">
        <v>32</v>
      </c>
      <c r="AU2914">
        <f>COUNTA($BA$2914:$EH$2914)</f>
        <v/>
      </c>
      <c r="AV2914">
        <f>COUNTIF($BA$2914:$EH$2914,"D")</f>
        <v/>
      </c>
      <c r="AW2914">
        <f>COUNTIF($BA$2914:$EH$2914,"R")</f>
        <v/>
      </c>
      <c r="AX2914">
        <f>IF(BN2914="D",1,0)+IF(BO2914="D",1,0)+IF(BT2914="D",1,0)+IF(BU2914="D",1,0)+IF(BW2914="D",1,0)+IF(CC2914="D",1,0)+IF(CD2914="D",1,0)+IF(CE2914="D",1,0)+IF(CF2914="D",1,0)+IF(CL2914="D",1,0)+IF(CM2914="D",1,0)+IF(CQ2914="D",1,0)+IF(CR2914="D",1,0)+IF(CS2914="D",1,0)+IF(CW2914="D",1,0)+IF(CX2914="D",1,0)+IF(DD2914="D",1,0)+IF(DE2914="D",1,0)+IF(DJ2914="D",1,0)+IF(DK2914="D",1,0)+IF(DO2914="D",1,0)+IF(DP2914="D",1,0)+IF(DQ2914="D",1,0)+IF(DW2914="D",1,0)+IF(DZ2914="D",1,0)+IF(EH2914="D",1,0)</f>
        <v/>
      </c>
      <c r="AY2914">
        <f>IF(DJ2914&lt;&gt;"",1,0)+IF(DK2914&lt;&gt;"",1,0)+IF(DM2914&lt;&gt;"",1,0)+IF(DO2914&lt;&gt;"",1,0)+IF(DP2914&lt;&gt;"",1,0)+IF(DQ2914&lt;&gt;"",1,0)+IF(DS2914&lt;&gt;"",1,0)+IF(DT2914&lt;&gt;"",1,0)+IF(DV2914&lt;&gt;"",1,0)+IF(DW2914&lt;&gt;"",1,0)+IF(DX2914&lt;&gt;"",1,0)+IF(DY2914&lt;&gt;"",1,0)+IF(DZ2914&lt;&gt;"",1,0)+IF(EB2914&lt;&gt;"",1,0)+IF(EC2914&lt;&gt;"",1,0)+IF(ED2914&lt;&gt;"",1,0)+IF(EG2914&lt;&gt;"",1,0)+IF(EH2914&lt;&gt;"",1,0)</f>
        <v/>
      </c>
      <c r="AZ2914">
        <f>IF(EH2914&lt;&gt;"",1,0)</f>
        <v/>
      </c>
      <c r="BB2914" t="inlineStr">
        <is>
          <t>WARREN-WARD 1</t>
        </is>
      </c>
      <c r="CA2914" t="inlineStr">
        <is>
          <t>X</t>
        </is>
      </c>
      <c r="CP2914" t="inlineStr">
        <is>
          <t>X</t>
        </is>
      </c>
      <c r="CZ2914" t="inlineStr">
        <is>
          <t>D</t>
        </is>
      </c>
      <c r="DC2914" t="inlineStr">
        <is>
          <t>X</t>
        </is>
      </c>
      <c r="DI2914" t="inlineStr">
        <is>
          <t>X</t>
        </is>
      </c>
      <c r="DN2914" t="inlineStr">
        <is>
          <t>X</t>
        </is>
      </c>
      <c r="EF2914" t="inlineStr">
        <is>
          <t>X</t>
        </is>
      </c>
    </row>
    <row r="2915">
      <c r="A2915" t="inlineStr">
        <is>
          <t>OH0015906535</t>
        </is>
      </c>
      <c r="B2915" t="n">
        <v>78</v>
      </c>
      <c r="C2915" t="n">
        <v>333966</v>
      </c>
      <c r="D2915" t="inlineStr">
        <is>
          <t>MOSER</t>
        </is>
      </c>
      <c r="E2915" t="inlineStr">
        <is>
          <t>HEIDI</t>
        </is>
      </c>
      <c r="F2915">
        <f>CONCATENATE(D2915," ",LEFT(H2915,4),"T=",AU2915,"D=",AV2915,"R=",AW2915,"M=",AX2915,"L=",AY2915,"B=",AZ2915)</f>
        <v/>
      </c>
      <c r="G2915" t="inlineStr">
        <is>
          <t>M</t>
        </is>
      </c>
      <c r="I2915" t="inlineStr">
        <is>
          <t>1972-10-06</t>
        </is>
      </c>
      <c r="J2915" t="inlineStr">
        <is>
          <t>2004-10-04</t>
        </is>
      </c>
      <c r="K2915" t="inlineStr">
        <is>
          <t>ACTIVE</t>
        </is>
      </c>
      <c r="M2915" t="inlineStr">
        <is>
          <t>3704 TOD AVE NW</t>
        </is>
      </c>
      <c r="N2915">
        <f>RIGHT(M2915,LEN(M2915)-FIND(" ",M2915))</f>
        <v/>
      </c>
      <c r="P2915" t="inlineStr">
        <is>
          <t>WARREN</t>
        </is>
      </c>
      <c r="Q2915" t="inlineStr">
        <is>
          <t>OH</t>
        </is>
      </c>
      <c r="R2915" t="n">
        <v>44485</v>
      </c>
      <c r="AD2915" t="inlineStr">
        <is>
          <t>TRUMBULL CAREER &amp; TECH CENTER</t>
        </is>
      </c>
      <c r="AE2915" t="inlineStr">
        <is>
          <t>WARREN CITY</t>
        </is>
      </c>
      <c r="AF2915" t="inlineStr">
        <is>
          <t>WARREN CITY SD</t>
        </is>
      </c>
      <c r="AH2915" t="n">
        <v>14</v>
      </c>
      <c r="AI2915" t="n">
        <v>11</v>
      </c>
      <c r="AN2915" t="inlineStr">
        <is>
          <t>WARREN</t>
        </is>
      </c>
      <c r="AO2915" t="inlineStr">
        <is>
          <t>WARREN CITY 1E</t>
        </is>
      </c>
      <c r="AP2915" t="inlineStr">
        <is>
          <t>78-P-ACJ</t>
        </is>
      </c>
      <c r="AQ2915" t="n">
        <v>9</v>
      </c>
      <c r="AR2915" t="n">
        <v>64</v>
      </c>
      <c r="AS2915" t="n">
        <v>32</v>
      </c>
      <c r="AU2915">
        <f>COUNTA($BA$2915:$EH$2915)</f>
        <v/>
      </c>
      <c r="AV2915">
        <f>COUNTIF($BA$2915:$EH$2915,"D")</f>
        <v/>
      </c>
      <c r="AW2915">
        <f>COUNTIF($BA$2915:$EH$2915,"R")</f>
        <v/>
      </c>
      <c r="AX2915">
        <f>IF(BN2915="D",1,0)+IF(BO2915="D",1,0)+IF(BT2915="D",1,0)+IF(BU2915="D",1,0)+IF(BW2915="D",1,0)+IF(CC2915="D",1,0)+IF(CD2915="D",1,0)+IF(CE2915="D",1,0)+IF(CF2915="D",1,0)+IF(CL2915="D",1,0)+IF(CM2915="D",1,0)+IF(CQ2915="D",1,0)+IF(CR2915="D",1,0)+IF(CS2915="D",1,0)+IF(CW2915="D",1,0)+IF(CX2915="D",1,0)+IF(DD2915="D",1,0)+IF(DE2915="D",1,0)+IF(DJ2915="D",1,0)+IF(DK2915="D",1,0)+IF(DO2915="D",1,0)+IF(DP2915="D",1,0)+IF(DQ2915="D",1,0)+IF(DW2915="D",1,0)+IF(DZ2915="D",1,0)+IF(EH2915="D",1,0)</f>
        <v/>
      </c>
      <c r="AY2915">
        <f>IF(DJ2915&lt;&gt;"",1,0)+IF(DK2915&lt;&gt;"",1,0)+IF(DM2915&lt;&gt;"",1,0)+IF(DO2915&lt;&gt;"",1,0)+IF(DP2915&lt;&gt;"",1,0)+IF(DQ2915&lt;&gt;"",1,0)+IF(DS2915&lt;&gt;"",1,0)+IF(DT2915&lt;&gt;"",1,0)+IF(DV2915&lt;&gt;"",1,0)+IF(DW2915&lt;&gt;"",1,0)+IF(DX2915&lt;&gt;"",1,0)+IF(DY2915&lt;&gt;"",1,0)+IF(DZ2915&lt;&gt;"",1,0)+IF(EB2915&lt;&gt;"",1,0)+IF(EC2915&lt;&gt;"",1,0)+IF(ED2915&lt;&gt;"",1,0)+IF(EG2915&lt;&gt;"",1,0)+IF(EH2915&lt;&gt;"",1,0)</f>
        <v/>
      </c>
      <c r="AZ2915">
        <f>IF(EH2915&lt;&gt;"",1,0)</f>
        <v/>
      </c>
      <c r="BB2915" t="inlineStr">
        <is>
          <t>WARREN-WARD 1</t>
        </is>
      </c>
      <c r="BL2915" t="inlineStr">
        <is>
          <t>X</t>
        </is>
      </c>
      <c r="BY2915" t="inlineStr">
        <is>
          <t>D</t>
        </is>
      </c>
      <c r="CA2915" t="inlineStr">
        <is>
          <t>X</t>
        </is>
      </c>
      <c r="CH2915" t="inlineStr">
        <is>
          <t>D</t>
        </is>
      </c>
      <c r="CK2915" t="inlineStr">
        <is>
          <t>X</t>
        </is>
      </c>
      <c r="CP2915" t="inlineStr">
        <is>
          <t>X</t>
        </is>
      </c>
      <c r="DC2915" t="inlineStr">
        <is>
          <t>X</t>
        </is>
      </c>
      <c r="DI2915" t="inlineStr">
        <is>
          <t>X</t>
        </is>
      </c>
      <c r="DN2915" t="inlineStr">
        <is>
          <t>X</t>
        </is>
      </c>
      <c r="DU2915" t="inlineStr">
        <is>
          <t>X</t>
        </is>
      </c>
      <c r="DX2915" t="inlineStr">
        <is>
          <t>X</t>
        </is>
      </c>
      <c r="EA2915" t="inlineStr">
        <is>
          <t>X</t>
        </is>
      </c>
      <c r="EF2915" t="inlineStr">
        <is>
          <t>X</t>
        </is>
      </c>
    </row>
    <row r="2916">
      <c r="A2916" t="inlineStr">
        <is>
          <t>OH0015807932</t>
        </is>
      </c>
      <c r="B2916" t="n">
        <v>78</v>
      </c>
      <c r="C2916" t="n">
        <v>257707</v>
      </c>
      <c r="D2916" t="inlineStr">
        <is>
          <t>ISAACS</t>
        </is>
      </c>
      <c r="E2916" t="inlineStr">
        <is>
          <t>CORY</t>
        </is>
      </c>
      <c r="F2916">
        <f>CONCATENATE(D2916," ",LEFT(H2916,4),"T=",AU2916,"D=",AV2916,"R=",AW2916,"M=",AX2916,"L=",AY2916,"B=",AZ2916)</f>
        <v/>
      </c>
      <c r="G2916" t="inlineStr">
        <is>
          <t>JASON</t>
        </is>
      </c>
      <c r="I2916" t="inlineStr">
        <is>
          <t>1977-01-10</t>
        </is>
      </c>
      <c r="J2916" t="inlineStr">
        <is>
          <t>2014-01-11</t>
        </is>
      </c>
      <c r="K2916" t="inlineStr">
        <is>
          <t>ACTIVE</t>
        </is>
      </c>
      <c r="M2916" t="inlineStr">
        <is>
          <t>2726 LEXINGTON AVE NW</t>
        </is>
      </c>
      <c r="N2916">
        <f>RIGHT(M2916,LEN(M2916)-FIND(" ",M2916))</f>
        <v/>
      </c>
      <c r="P2916" t="inlineStr">
        <is>
          <t>WARREN</t>
        </is>
      </c>
      <c r="Q2916" t="inlineStr">
        <is>
          <t>OH</t>
        </is>
      </c>
      <c r="R2916" t="n">
        <v>44485</v>
      </c>
      <c r="AD2916" t="inlineStr">
        <is>
          <t>TRUMBULL CAREER &amp; TECH CENTER</t>
        </is>
      </c>
      <c r="AE2916" t="inlineStr">
        <is>
          <t>WARREN CITY</t>
        </is>
      </c>
      <c r="AF2916" t="inlineStr">
        <is>
          <t>WARREN CITY SD</t>
        </is>
      </c>
      <c r="AH2916" t="n">
        <v>14</v>
      </c>
      <c r="AI2916" t="n">
        <v>11</v>
      </c>
      <c r="AN2916" t="inlineStr">
        <is>
          <t>WARREN</t>
        </is>
      </c>
      <c r="AO2916" t="inlineStr">
        <is>
          <t>WARREN CITY 1E</t>
        </is>
      </c>
      <c r="AP2916" t="inlineStr">
        <is>
          <t>78-P-ACJ</t>
        </is>
      </c>
      <c r="AQ2916" t="n">
        <v>9</v>
      </c>
      <c r="AR2916" t="n">
        <v>64</v>
      </c>
      <c r="AS2916" t="n">
        <v>32</v>
      </c>
      <c r="AU2916">
        <f>COUNTA($BA$2916:$EH$2916)</f>
        <v/>
      </c>
      <c r="AV2916">
        <f>COUNTIF($BA$2916:$EH$2916,"D")</f>
        <v/>
      </c>
      <c r="AW2916">
        <f>COUNTIF($BA$2916:$EH$2916,"R")</f>
        <v/>
      </c>
      <c r="AX2916">
        <f>IF(BN2916="D",1,0)+IF(BO2916="D",1,0)+IF(BT2916="D",1,0)+IF(BU2916="D",1,0)+IF(BW2916="D",1,0)+IF(CC2916="D",1,0)+IF(CD2916="D",1,0)+IF(CE2916="D",1,0)+IF(CF2916="D",1,0)+IF(CL2916="D",1,0)+IF(CM2916="D",1,0)+IF(CQ2916="D",1,0)+IF(CR2916="D",1,0)+IF(CS2916="D",1,0)+IF(CW2916="D",1,0)+IF(CX2916="D",1,0)+IF(DD2916="D",1,0)+IF(DE2916="D",1,0)+IF(DJ2916="D",1,0)+IF(DK2916="D",1,0)+IF(DO2916="D",1,0)+IF(DP2916="D",1,0)+IF(DQ2916="D",1,0)+IF(DW2916="D",1,0)+IF(DZ2916="D",1,0)+IF(EH2916="D",1,0)</f>
        <v/>
      </c>
      <c r="AY2916">
        <f>IF(DJ2916&lt;&gt;"",1,0)+IF(DK2916&lt;&gt;"",1,0)+IF(DM2916&lt;&gt;"",1,0)+IF(DO2916&lt;&gt;"",1,0)+IF(DP2916&lt;&gt;"",1,0)+IF(DQ2916&lt;&gt;"",1,0)+IF(DS2916&lt;&gt;"",1,0)+IF(DT2916&lt;&gt;"",1,0)+IF(DV2916&lt;&gt;"",1,0)+IF(DW2916&lt;&gt;"",1,0)+IF(DX2916&lt;&gt;"",1,0)+IF(DY2916&lt;&gt;"",1,0)+IF(DZ2916&lt;&gt;"",1,0)+IF(EB2916&lt;&gt;"",1,0)+IF(EC2916&lt;&gt;"",1,0)+IF(ED2916&lt;&gt;"",1,0)+IF(EG2916&lt;&gt;"",1,0)+IF(EH2916&lt;&gt;"",1,0)</f>
        <v/>
      </c>
      <c r="AZ2916">
        <f>IF(EH2916&lt;&gt;"",1,0)</f>
        <v/>
      </c>
      <c r="BB2916" t="inlineStr">
        <is>
          <t>WARREN-WARD 1</t>
        </is>
      </c>
      <c r="BC2916" t="inlineStr">
        <is>
          <t>X</t>
        </is>
      </c>
      <c r="BD2916" t="inlineStr">
        <is>
          <t>X</t>
        </is>
      </c>
      <c r="BF2916" t="inlineStr">
        <is>
          <t>X</t>
        </is>
      </c>
      <c r="BH2916" t="inlineStr">
        <is>
          <t>X</t>
        </is>
      </c>
      <c r="BL2916" t="inlineStr">
        <is>
          <t>X</t>
        </is>
      </c>
      <c r="BS2916" t="inlineStr">
        <is>
          <t>X</t>
        </is>
      </c>
      <c r="BY2916" t="inlineStr">
        <is>
          <t>R</t>
        </is>
      </c>
      <c r="CA2916" t="inlineStr">
        <is>
          <t>X</t>
        </is>
      </c>
      <c r="CK2916" t="inlineStr">
        <is>
          <t>X</t>
        </is>
      </c>
      <c r="CP2916" t="inlineStr">
        <is>
          <t>X</t>
        </is>
      </c>
      <c r="CV2916" t="inlineStr">
        <is>
          <t>X</t>
        </is>
      </c>
      <c r="DC2916" t="inlineStr">
        <is>
          <t>X</t>
        </is>
      </c>
      <c r="DI2916" t="inlineStr">
        <is>
          <t>X</t>
        </is>
      </c>
      <c r="DN2916" t="inlineStr">
        <is>
          <t>X</t>
        </is>
      </c>
      <c r="DU2916" t="inlineStr">
        <is>
          <t>X</t>
        </is>
      </c>
      <c r="EF2916" t="inlineStr">
        <is>
          <t>X</t>
        </is>
      </c>
    </row>
    <row r="2917">
      <c r="A2917" t="inlineStr">
        <is>
          <t>OH0024936419</t>
        </is>
      </c>
      <c r="B2917" t="n">
        <v>78</v>
      </c>
      <c r="C2917" t="n">
        <v>436487</v>
      </c>
      <c r="D2917" t="inlineStr">
        <is>
          <t>JEFFRIES</t>
        </is>
      </c>
      <c r="E2917" t="inlineStr">
        <is>
          <t>JEFFREY</t>
        </is>
      </c>
      <c r="F2917">
        <f>CONCATENATE(D2917," ",LEFT(H2917,4),"T=",AU2917,"D=",AV2917,"R=",AW2917,"M=",AX2917,"L=",AY2917,"B=",AZ2917)</f>
        <v/>
      </c>
      <c r="G2917" t="inlineStr">
        <is>
          <t>ROBERT</t>
        </is>
      </c>
      <c r="I2917" t="inlineStr">
        <is>
          <t>1954-07-21</t>
        </is>
      </c>
      <c r="J2917" t="inlineStr">
        <is>
          <t>2018-11-06</t>
        </is>
      </c>
      <c r="K2917" t="inlineStr">
        <is>
          <t>ACTIVE</t>
        </is>
      </c>
      <c r="M2917" t="inlineStr">
        <is>
          <t>2926 MONTGOMERY AVE NW</t>
        </is>
      </c>
      <c r="N2917">
        <f>RIGHT(M2917,LEN(M2917)-FIND(" ",M2917))</f>
        <v/>
      </c>
      <c r="P2917" t="inlineStr">
        <is>
          <t>WARREN</t>
        </is>
      </c>
      <c r="Q2917" t="inlineStr">
        <is>
          <t>OH</t>
        </is>
      </c>
      <c r="R2917" t="n">
        <v>44485</v>
      </c>
      <c r="AD2917" t="inlineStr">
        <is>
          <t>TRUMBULL CAREER &amp; TECH CENTER</t>
        </is>
      </c>
      <c r="AE2917" t="inlineStr">
        <is>
          <t>WARREN CITY</t>
        </is>
      </c>
      <c r="AF2917" t="inlineStr">
        <is>
          <t>WARREN CITY SD</t>
        </is>
      </c>
      <c r="AH2917" t="n">
        <v>14</v>
      </c>
      <c r="AI2917" t="n">
        <v>11</v>
      </c>
      <c r="AN2917" t="inlineStr">
        <is>
          <t>WARREN</t>
        </is>
      </c>
      <c r="AO2917" t="inlineStr">
        <is>
          <t>WARREN CITY 1E</t>
        </is>
      </c>
      <c r="AP2917" t="inlineStr">
        <is>
          <t>78-P-ACJ</t>
        </is>
      </c>
      <c r="AQ2917" t="n">
        <v>9</v>
      </c>
      <c r="AR2917" t="n">
        <v>64</v>
      </c>
      <c r="AS2917" t="n">
        <v>32</v>
      </c>
      <c r="AU2917">
        <f>COUNTA($BA$2917:$EH$2917)</f>
        <v/>
      </c>
      <c r="AV2917">
        <f>COUNTIF($BA$2917:$EH$2917,"D")</f>
        <v/>
      </c>
      <c r="AW2917">
        <f>COUNTIF($BA$2917:$EH$2917,"R")</f>
        <v/>
      </c>
      <c r="AX2917">
        <f>IF(BN2917="D",1,0)+IF(BO2917="D",1,0)+IF(BT2917="D",1,0)+IF(BU2917="D",1,0)+IF(BW2917="D",1,0)+IF(CC2917="D",1,0)+IF(CD2917="D",1,0)+IF(CE2917="D",1,0)+IF(CF2917="D",1,0)+IF(CL2917="D",1,0)+IF(CM2917="D",1,0)+IF(CQ2917="D",1,0)+IF(CR2917="D",1,0)+IF(CS2917="D",1,0)+IF(CW2917="D",1,0)+IF(CX2917="D",1,0)+IF(DD2917="D",1,0)+IF(DE2917="D",1,0)+IF(DJ2917="D",1,0)+IF(DK2917="D",1,0)+IF(DO2917="D",1,0)+IF(DP2917="D",1,0)+IF(DQ2917="D",1,0)+IF(DW2917="D",1,0)+IF(DZ2917="D",1,0)+IF(EH2917="D",1,0)</f>
        <v/>
      </c>
      <c r="AY2917">
        <f>IF(DJ2917&lt;&gt;"",1,0)+IF(DK2917&lt;&gt;"",1,0)+IF(DM2917&lt;&gt;"",1,0)+IF(DO2917&lt;&gt;"",1,0)+IF(DP2917&lt;&gt;"",1,0)+IF(DQ2917&lt;&gt;"",1,0)+IF(DS2917&lt;&gt;"",1,0)+IF(DT2917&lt;&gt;"",1,0)+IF(DV2917&lt;&gt;"",1,0)+IF(DW2917&lt;&gt;"",1,0)+IF(DX2917&lt;&gt;"",1,0)+IF(DY2917&lt;&gt;"",1,0)+IF(DZ2917&lt;&gt;"",1,0)+IF(EB2917&lt;&gt;"",1,0)+IF(EC2917&lt;&gt;"",1,0)+IF(ED2917&lt;&gt;"",1,0)+IF(EG2917&lt;&gt;"",1,0)+IF(EH2917&lt;&gt;"",1,0)</f>
        <v/>
      </c>
      <c r="AZ2917">
        <f>IF(EH2917&lt;&gt;"",1,0)</f>
        <v/>
      </c>
      <c r="BB2917" t="inlineStr">
        <is>
          <t>WARREN-WARD 1</t>
        </is>
      </c>
      <c r="BD2917" t="inlineStr">
        <is>
          <t>X</t>
        </is>
      </c>
      <c r="BL2917" t="inlineStr">
        <is>
          <t>X</t>
        </is>
      </c>
      <c r="BY2917" t="inlineStr">
        <is>
          <t>D</t>
        </is>
      </c>
      <c r="CA2917" t="inlineStr">
        <is>
          <t>X</t>
        </is>
      </c>
      <c r="DC2917" t="inlineStr">
        <is>
          <t>X</t>
        </is>
      </c>
      <c r="DI2917" t="inlineStr">
        <is>
          <t>X</t>
        </is>
      </c>
      <c r="DN2917" t="inlineStr">
        <is>
          <t>X</t>
        </is>
      </c>
      <c r="DU2917" t="inlineStr">
        <is>
          <t>X</t>
        </is>
      </c>
      <c r="EA2917" t="inlineStr">
        <is>
          <t>X</t>
        </is>
      </c>
      <c r="EF2917" t="inlineStr">
        <is>
          <t>X</t>
        </is>
      </c>
    </row>
    <row r="2918">
      <c r="A2918" t="inlineStr">
        <is>
          <t>OH0015770018</t>
        </is>
      </c>
      <c r="B2918" t="n">
        <v>78</v>
      </c>
      <c r="C2918" t="n">
        <v>27674</v>
      </c>
      <c r="D2918" t="inlineStr">
        <is>
          <t>KOMRAY MILLER</t>
        </is>
      </c>
      <c r="E2918" t="inlineStr">
        <is>
          <t>PENNY</t>
        </is>
      </c>
      <c r="F2918">
        <f>CONCATENATE(D2918," ",LEFT(H2918,4),"T=",AU2918,"D=",AV2918,"R=",AW2918,"M=",AX2918,"L=",AY2918,"B=",AZ2918)</f>
        <v/>
      </c>
      <c r="G2918" t="inlineStr">
        <is>
          <t>D</t>
        </is>
      </c>
      <c r="I2918" t="inlineStr">
        <is>
          <t>1956-07-19</t>
        </is>
      </c>
      <c r="J2918" t="inlineStr">
        <is>
          <t>2022-09-04</t>
        </is>
      </c>
      <c r="K2918" t="inlineStr">
        <is>
          <t>ACTIVE</t>
        </is>
      </c>
      <c r="L2918" t="inlineStr">
        <is>
          <t>D</t>
        </is>
      </c>
      <c r="M2918" t="inlineStr">
        <is>
          <t>3381 LYNWOOD DR NW</t>
        </is>
      </c>
      <c r="N2918">
        <f>RIGHT(M2918,LEN(M2918)-FIND(" ",M2918))</f>
        <v/>
      </c>
      <c r="P2918" t="inlineStr">
        <is>
          <t>WARREN</t>
        </is>
      </c>
      <c r="Q2918" t="inlineStr">
        <is>
          <t>OH</t>
        </is>
      </c>
      <c r="R2918" t="n">
        <v>44485</v>
      </c>
      <c r="AD2918" t="inlineStr">
        <is>
          <t>TRUMBULL CAREER &amp; TECH CENTER</t>
        </is>
      </c>
      <c r="AE2918" t="inlineStr">
        <is>
          <t>WARREN CITY</t>
        </is>
      </c>
      <c r="AF2918" t="inlineStr">
        <is>
          <t>WARREN CITY SD</t>
        </is>
      </c>
      <c r="AH2918" t="n">
        <v>14</v>
      </c>
      <c r="AI2918" t="n">
        <v>11</v>
      </c>
      <c r="AN2918" t="inlineStr">
        <is>
          <t>WARREN</t>
        </is>
      </c>
      <c r="AO2918" t="inlineStr">
        <is>
          <t>WARREN CITY 1E</t>
        </is>
      </c>
      <c r="AP2918" t="inlineStr">
        <is>
          <t>78-P-ACJ</t>
        </is>
      </c>
      <c r="AQ2918" t="n">
        <v>9</v>
      </c>
      <c r="AR2918" t="n">
        <v>64</v>
      </c>
      <c r="AS2918" t="n">
        <v>32</v>
      </c>
      <c r="AU2918">
        <f>COUNTA($BA$2918:$EH$2918)</f>
        <v/>
      </c>
      <c r="AV2918">
        <f>COUNTIF($BA$2918:$EH$2918,"D")</f>
        <v/>
      </c>
      <c r="AW2918">
        <f>COUNTIF($BA$2918:$EH$2918,"R")</f>
        <v/>
      </c>
      <c r="AX2918">
        <f>IF(BN2918="D",1,0)+IF(BO2918="D",1,0)+IF(BT2918="D",1,0)+IF(BU2918="D",1,0)+IF(BW2918="D",1,0)+IF(CC2918="D",1,0)+IF(CD2918="D",1,0)+IF(CE2918="D",1,0)+IF(CF2918="D",1,0)+IF(CL2918="D",1,0)+IF(CM2918="D",1,0)+IF(CQ2918="D",1,0)+IF(CR2918="D",1,0)+IF(CS2918="D",1,0)+IF(CW2918="D",1,0)+IF(CX2918="D",1,0)+IF(DD2918="D",1,0)+IF(DE2918="D",1,0)+IF(DJ2918="D",1,0)+IF(DK2918="D",1,0)+IF(DO2918="D",1,0)+IF(DP2918="D",1,0)+IF(DQ2918="D",1,0)+IF(DW2918="D",1,0)+IF(DZ2918="D",1,0)+IF(EH2918="D",1,0)</f>
        <v/>
      </c>
      <c r="AY2918">
        <f>IF(DJ2918&lt;&gt;"",1,0)+IF(DK2918&lt;&gt;"",1,0)+IF(DM2918&lt;&gt;"",1,0)+IF(DO2918&lt;&gt;"",1,0)+IF(DP2918&lt;&gt;"",1,0)+IF(DQ2918&lt;&gt;"",1,0)+IF(DS2918&lt;&gt;"",1,0)+IF(DT2918&lt;&gt;"",1,0)+IF(DV2918&lt;&gt;"",1,0)+IF(DW2918&lt;&gt;"",1,0)+IF(DX2918&lt;&gt;"",1,0)+IF(DY2918&lt;&gt;"",1,0)+IF(DZ2918&lt;&gt;"",1,0)+IF(EB2918&lt;&gt;"",1,0)+IF(EC2918&lt;&gt;"",1,0)+IF(ED2918&lt;&gt;"",1,0)+IF(EG2918&lt;&gt;"",1,0)+IF(EH2918&lt;&gt;"",1,0)</f>
        <v/>
      </c>
      <c r="AZ2918">
        <f>IF(EH2918&lt;&gt;"",1,0)</f>
        <v/>
      </c>
      <c r="BB2918" t="inlineStr">
        <is>
          <t>WARREN-WARD 1</t>
        </is>
      </c>
      <c r="BC2918" t="inlineStr">
        <is>
          <t>X</t>
        </is>
      </c>
      <c r="BD2918" t="inlineStr">
        <is>
          <t>X</t>
        </is>
      </c>
      <c r="BE2918" t="inlineStr">
        <is>
          <t>X</t>
        </is>
      </c>
      <c r="BF2918" t="inlineStr">
        <is>
          <t>X</t>
        </is>
      </c>
      <c r="BG2918" t="inlineStr">
        <is>
          <t>X</t>
        </is>
      </c>
      <c r="BH2918" t="inlineStr">
        <is>
          <t>X</t>
        </is>
      </c>
      <c r="BI2918" t="inlineStr">
        <is>
          <t>X</t>
        </is>
      </c>
      <c r="BJ2918" t="inlineStr">
        <is>
          <t>X</t>
        </is>
      </c>
      <c r="BK2918" t="inlineStr">
        <is>
          <t>X</t>
        </is>
      </c>
      <c r="BL2918" t="inlineStr">
        <is>
          <t>X</t>
        </is>
      </c>
      <c r="BP2918" t="inlineStr">
        <is>
          <t>X</t>
        </is>
      </c>
      <c r="BR2918" t="inlineStr">
        <is>
          <t>X</t>
        </is>
      </c>
      <c r="BS2918" t="inlineStr">
        <is>
          <t>X</t>
        </is>
      </c>
      <c r="BV2918" t="inlineStr">
        <is>
          <t>X</t>
        </is>
      </c>
      <c r="BY2918" t="inlineStr">
        <is>
          <t>D</t>
        </is>
      </c>
      <c r="CA2918" t="inlineStr">
        <is>
          <t>X</t>
        </is>
      </c>
      <c r="CC2918" t="inlineStr">
        <is>
          <t>D</t>
        </is>
      </c>
      <c r="CG2918" t="inlineStr">
        <is>
          <t>X</t>
        </is>
      </c>
      <c r="CH2918" t="inlineStr">
        <is>
          <t>D</t>
        </is>
      </c>
      <c r="CK2918" t="inlineStr">
        <is>
          <t>X</t>
        </is>
      </c>
      <c r="CN2918" t="inlineStr">
        <is>
          <t>X</t>
        </is>
      </c>
      <c r="CO2918" t="inlineStr">
        <is>
          <t>R</t>
        </is>
      </c>
      <c r="CP2918" t="inlineStr">
        <is>
          <t>X</t>
        </is>
      </c>
      <c r="CT2918" t="inlineStr">
        <is>
          <t>X</t>
        </is>
      </c>
      <c r="CV2918" t="inlineStr">
        <is>
          <t>X</t>
        </is>
      </c>
      <c r="CY2918" t="inlineStr">
        <is>
          <t>X</t>
        </is>
      </c>
      <c r="CZ2918" t="inlineStr">
        <is>
          <t>R</t>
        </is>
      </c>
      <c r="DC2918" t="inlineStr">
        <is>
          <t>X</t>
        </is>
      </c>
      <c r="DF2918" t="inlineStr">
        <is>
          <t>X</t>
        </is>
      </c>
      <c r="DG2918" t="inlineStr">
        <is>
          <t>D</t>
        </is>
      </c>
      <c r="DI2918" t="inlineStr">
        <is>
          <t>X</t>
        </is>
      </c>
      <c r="DL2918" t="inlineStr">
        <is>
          <t>X</t>
        </is>
      </c>
      <c r="DM2918" t="inlineStr">
        <is>
          <t>D</t>
        </is>
      </c>
      <c r="DN2918" t="inlineStr">
        <is>
          <t>X</t>
        </is>
      </c>
      <c r="DS2918" t="inlineStr">
        <is>
          <t>D</t>
        </is>
      </c>
      <c r="DU2918" t="inlineStr">
        <is>
          <t>X</t>
        </is>
      </c>
      <c r="DX2918" t="inlineStr">
        <is>
          <t>X</t>
        </is>
      </c>
      <c r="EA2918" t="inlineStr">
        <is>
          <t>X</t>
        </is>
      </c>
      <c r="EF2918" t="inlineStr">
        <is>
          <t>X</t>
        </is>
      </c>
      <c r="EH2918" t="inlineStr">
        <is>
          <t>D</t>
        </is>
      </c>
    </row>
    <row r="2919">
      <c r="A2919" t="inlineStr">
        <is>
          <t>OH0015750211</t>
        </is>
      </c>
      <c r="B2919" t="n">
        <v>78</v>
      </c>
      <c r="C2919" t="n">
        <v>281671</v>
      </c>
      <c r="D2919" t="inlineStr">
        <is>
          <t>SHERIDAN</t>
        </is>
      </c>
      <c r="E2919" t="inlineStr">
        <is>
          <t>ROBIN</t>
        </is>
      </c>
      <c r="F2919">
        <f>CONCATENATE(D2919," ",LEFT(H2919,4),"T=",AU2919,"D=",AV2919,"R=",AW2919,"M=",AX2919,"L=",AY2919,"B=",AZ2919)</f>
        <v/>
      </c>
      <c r="G2919" t="inlineStr">
        <is>
          <t>L</t>
        </is>
      </c>
      <c r="I2919" t="inlineStr">
        <is>
          <t>1979-11-08</t>
        </is>
      </c>
      <c r="J2919" t="inlineStr">
        <is>
          <t>2021-11-09</t>
        </is>
      </c>
      <c r="K2919" t="inlineStr">
        <is>
          <t>CONFIRMATION</t>
        </is>
      </c>
      <c r="M2919" t="inlineStr">
        <is>
          <t>3060 LODWICK DR NW</t>
        </is>
      </c>
      <c r="N2919">
        <f>RIGHT(M2919,LEN(M2919)-FIND(" ",M2919))</f>
        <v/>
      </c>
      <c r="P2919" t="inlineStr">
        <is>
          <t>WARREN</t>
        </is>
      </c>
      <c r="Q2919" t="inlineStr">
        <is>
          <t>OH</t>
        </is>
      </c>
      <c r="R2919" t="n">
        <v>44485</v>
      </c>
      <c r="AD2919" t="inlineStr">
        <is>
          <t>TRUMBULL CAREER &amp; TECH CENTER</t>
        </is>
      </c>
      <c r="AE2919" t="inlineStr">
        <is>
          <t>WARREN CITY</t>
        </is>
      </c>
      <c r="AF2919" t="inlineStr">
        <is>
          <t>WARREN CITY SD</t>
        </is>
      </c>
      <c r="AH2919" t="n">
        <v>14</v>
      </c>
      <c r="AI2919" t="n">
        <v>11</v>
      </c>
      <c r="AN2919" t="inlineStr">
        <is>
          <t>WARREN</t>
        </is>
      </c>
      <c r="AO2919" t="inlineStr">
        <is>
          <t>WARREN CITY 1E</t>
        </is>
      </c>
      <c r="AP2919" t="inlineStr">
        <is>
          <t>78-P-ACJ</t>
        </is>
      </c>
      <c r="AQ2919" t="n">
        <v>9</v>
      </c>
      <c r="AR2919" t="n">
        <v>64</v>
      </c>
      <c r="AS2919" t="n">
        <v>32</v>
      </c>
      <c r="AU2919">
        <f>COUNTA($BA$2919:$EH$2919)</f>
        <v/>
      </c>
      <c r="AV2919">
        <f>COUNTIF($BA$2919:$EH$2919,"D")</f>
        <v/>
      </c>
      <c r="AW2919">
        <f>COUNTIF($BA$2919:$EH$2919,"R")</f>
        <v/>
      </c>
      <c r="AX2919">
        <f>IF(BN2919="D",1,0)+IF(BO2919="D",1,0)+IF(BT2919="D",1,0)+IF(BU2919="D",1,0)+IF(BW2919="D",1,0)+IF(CC2919="D",1,0)+IF(CD2919="D",1,0)+IF(CE2919="D",1,0)+IF(CF2919="D",1,0)+IF(CL2919="D",1,0)+IF(CM2919="D",1,0)+IF(CQ2919="D",1,0)+IF(CR2919="D",1,0)+IF(CS2919="D",1,0)+IF(CW2919="D",1,0)+IF(CX2919="D",1,0)+IF(DD2919="D",1,0)+IF(DE2919="D",1,0)+IF(DJ2919="D",1,0)+IF(DK2919="D",1,0)+IF(DO2919="D",1,0)+IF(DP2919="D",1,0)+IF(DQ2919="D",1,0)+IF(DW2919="D",1,0)+IF(DZ2919="D",1,0)+IF(EH2919="D",1,0)</f>
        <v/>
      </c>
      <c r="AY2919">
        <f>IF(DJ2919&lt;&gt;"",1,0)+IF(DK2919&lt;&gt;"",1,0)+IF(DM2919&lt;&gt;"",1,0)+IF(DO2919&lt;&gt;"",1,0)+IF(DP2919&lt;&gt;"",1,0)+IF(DQ2919&lt;&gt;"",1,0)+IF(DS2919&lt;&gt;"",1,0)+IF(DT2919&lt;&gt;"",1,0)+IF(DV2919&lt;&gt;"",1,0)+IF(DW2919&lt;&gt;"",1,0)+IF(DX2919&lt;&gt;"",1,0)+IF(DY2919&lt;&gt;"",1,0)+IF(DZ2919&lt;&gt;"",1,0)+IF(EB2919&lt;&gt;"",1,0)+IF(EC2919&lt;&gt;"",1,0)+IF(ED2919&lt;&gt;"",1,0)+IF(EG2919&lt;&gt;"",1,0)+IF(EH2919&lt;&gt;"",1,0)</f>
        <v/>
      </c>
      <c r="AZ2919">
        <f>IF(EH2919&lt;&gt;"",1,0)</f>
        <v/>
      </c>
      <c r="BB2919" t="inlineStr">
        <is>
          <t>WARREN-WARD 1</t>
        </is>
      </c>
      <c r="BD2919" t="inlineStr">
        <is>
          <t>X</t>
        </is>
      </c>
    </row>
    <row r="2920">
      <c r="A2920" t="inlineStr">
        <is>
          <t>OH0019811113</t>
        </is>
      </c>
      <c r="B2920" t="n">
        <v>78</v>
      </c>
      <c r="C2920" t="n">
        <v>359504</v>
      </c>
      <c r="D2920" t="inlineStr">
        <is>
          <t>HICKS</t>
        </is>
      </c>
      <c r="E2920" t="inlineStr">
        <is>
          <t>MICHAEL</t>
        </is>
      </c>
      <c r="F2920">
        <f>CONCATENATE(D2920," ",LEFT(H2920,4),"T=",AU2920,"D=",AV2920,"R=",AW2920,"M=",AX2920,"L=",AY2920,"B=",AZ2920)</f>
        <v/>
      </c>
      <c r="G2920" t="inlineStr">
        <is>
          <t>L</t>
        </is>
      </c>
      <c r="I2920" t="inlineStr">
        <is>
          <t>1987-06-30</t>
        </is>
      </c>
      <c r="J2920" t="inlineStr">
        <is>
          <t>2017-02-21</t>
        </is>
      </c>
      <c r="K2920" t="inlineStr">
        <is>
          <t>CONFIRMATION</t>
        </is>
      </c>
      <c r="M2920" t="inlineStr">
        <is>
          <t>3301 BON AIR AVE NW</t>
        </is>
      </c>
      <c r="N2920">
        <f>RIGHT(M2920,LEN(M2920)-FIND(" ",M2920))</f>
        <v/>
      </c>
      <c r="P2920" t="inlineStr">
        <is>
          <t>WARREN</t>
        </is>
      </c>
      <c r="Q2920" t="inlineStr">
        <is>
          <t>OH</t>
        </is>
      </c>
      <c r="R2920" t="n">
        <v>44485</v>
      </c>
      <c r="AD2920" t="inlineStr">
        <is>
          <t>TRUMBULL CAREER &amp; TECH CENTER</t>
        </is>
      </c>
      <c r="AE2920" t="inlineStr">
        <is>
          <t>WARREN CITY</t>
        </is>
      </c>
      <c r="AF2920" t="inlineStr">
        <is>
          <t>WARREN CITY SD</t>
        </is>
      </c>
      <c r="AH2920" t="n">
        <v>14</v>
      </c>
      <c r="AI2920" t="n">
        <v>11</v>
      </c>
      <c r="AN2920" t="inlineStr">
        <is>
          <t>WARREN</t>
        </is>
      </c>
      <c r="AO2920" t="inlineStr">
        <is>
          <t>WARREN CITY 1E</t>
        </is>
      </c>
      <c r="AP2920" t="inlineStr">
        <is>
          <t>78-P-ACJ</t>
        </is>
      </c>
      <c r="AQ2920" t="n">
        <v>9</v>
      </c>
      <c r="AR2920" t="n">
        <v>64</v>
      </c>
      <c r="AS2920" t="n">
        <v>32</v>
      </c>
      <c r="AU2920">
        <f>COUNTA($BA$2920:$EH$2920)</f>
        <v/>
      </c>
      <c r="AV2920">
        <f>COUNTIF($BA$2920:$EH$2920,"D")</f>
        <v/>
      </c>
      <c r="AW2920">
        <f>COUNTIF($BA$2920:$EH$2920,"R")</f>
        <v/>
      </c>
      <c r="AX2920">
        <f>IF(BN2920="D",1,0)+IF(BO2920="D",1,0)+IF(BT2920="D",1,0)+IF(BU2920="D",1,0)+IF(BW2920="D",1,0)+IF(CC2920="D",1,0)+IF(CD2920="D",1,0)+IF(CE2920="D",1,0)+IF(CF2920="D",1,0)+IF(CL2920="D",1,0)+IF(CM2920="D",1,0)+IF(CQ2920="D",1,0)+IF(CR2920="D",1,0)+IF(CS2920="D",1,0)+IF(CW2920="D",1,0)+IF(CX2920="D",1,0)+IF(DD2920="D",1,0)+IF(DE2920="D",1,0)+IF(DJ2920="D",1,0)+IF(DK2920="D",1,0)+IF(DO2920="D",1,0)+IF(DP2920="D",1,0)+IF(DQ2920="D",1,0)+IF(DW2920="D",1,0)+IF(DZ2920="D",1,0)+IF(EH2920="D",1,0)</f>
        <v/>
      </c>
      <c r="AY2920">
        <f>IF(DJ2920&lt;&gt;"",1,0)+IF(DK2920&lt;&gt;"",1,0)+IF(DM2920&lt;&gt;"",1,0)+IF(DO2920&lt;&gt;"",1,0)+IF(DP2920&lt;&gt;"",1,0)+IF(DQ2920&lt;&gt;"",1,0)+IF(DS2920&lt;&gt;"",1,0)+IF(DT2920&lt;&gt;"",1,0)+IF(DV2920&lt;&gt;"",1,0)+IF(DW2920&lt;&gt;"",1,0)+IF(DX2920&lt;&gt;"",1,0)+IF(DY2920&lt;&gt;"",1,0)+IF(DZ2920&lt;&gt;"",1,0)+IF(EB2920&lt;&gt;"",1,0)+IF(EC2920&lt;&gt;"",1,0)+IF(ED2920&lt;&gt;"",1,0)+IF(EG2920&lt;&gt;"",1,0)+IF(EH2920&lt;&gt;"",1,0)</f>
        <v/>
      </c>
      <c r="AZ2920">
        <f>IF(EH2920&lt;&gt;"",1,0)</f>
        <v/>
      </c>
      <c r="BB2920" t="inlineStr">
        <is>
          <t>WARREN-WARD 1</t>
        </is>
      </c>
      <c r="CA2920" t="inlineStr">
        <is>
          <t>X</t>
        </is>
      </c>
      <c r="CP2920" t="inlineStr">
        <is>
          <t>X</t>
        </is>
      </c>
    </row>
    <row r="2921">
      <c r="A2921" t="inlineStr">
        <is>
          <t>OH0025106216</t>
        </is>
      </c>
      <c r="B2921" t="n">
        <v>78</v>
      </c>
      <c r="C2921" t="n">
        <v>439471</v>
      </c>
      <c r="D2921" t="inlineStr">
        <is>
          <t>GEORGE</t>
        </is>
      </c>
      <c r="E2921" t="inlineStr">
        <is>
          <t>INEZ</t>
        </is>
      </c>
      <c r="F2921">
        <f>CONCATENATE(D2921," ",LEFT(H2921,4),"T=",AU2921,"D=",AV2921,"R=",AW2921,"M=",AX2921,"L=",AY2921,"B=",AZ2921)</f>
        <v/>
      </c>
      <c r="I2921" t="inlineStr">
        <is>
          <t>1970-11-23</t>
        </is>
      </c>
      <c r="J2921" t="inlineStr">
        <is>
          <t>2022-05-17</t>
        </is>
      </c>
      <c r="K2921" t="inlineStr">
        <is>
          <t>ACTIVE</t>
        </is>
      </c>
      <c r="M2921" t="inlineStr">
        <is>
          <t>3426 DUNSTAN DR NW</t>
        </is>
      </c>
      <c r="N2921">
        <f>RIGHT(M2921,LEN(M2921)-FIND(" ",M2921))</f>
        <v/>
      </c>
      <c r="O2921" t="inlineStr">
        <is>
          <t>APT 6</t>
        </is>
      </c>
      <c r="P2921" t="inlineStr">
        <is>
          <t>WARREN</t>
        </is>
      </c>
      <c r="Q2921" t="inlineStr">
        <is>
          <t>OH</t>
        </is>
      </c>
      <c r="R2921" t="n">
        <v>44485</v>
      </c>
      <c r="AD2921" t="inlineStr">
        <is>
          <t>TRUMBULL CAREER &amp; TECH CENTER</t>
        </is>
      </c>
      <c r="AE2921" t="inlineStr">
        <is>
          <t>WARREN CITY</t>
        </is>
      </c>
      <c r="AF2921" t="inlineStr">
        <is>
          <t>WARREN CITY SD</t>
        </is>
      </c>
      <c r="AH2921" t="n">
        <v>14</v>
      </c>
      <c r="AI2921" t="n">
        <v>11</v>
      </c>
      <c r="AN2921" t="inlineStr">
        <is>
          <t>WARREN</t>
        </is>
      </c>
      <c r="AO2921" t="inlineStr">
        <is>
          <t>WARREN CITY 1E</t>
        </is>
      </c>
      <c r="AP2921" t="inlineStr">
        <is>
          <t>78-P-ACJ</t>
        </is>
      </c>
      <c r="AQ2921" t="n">
        <v>9</v>
      </c>
      <c r="AR2921" t="n">
        <v>64</v>
      </c>
      <c r="AS2921" t="n">
        <v>32</v>
      </c>
      <c r="AU2921">
        <f>COUNTA($BA$2921:$EH$2921)</f>
        <v/>
      </c>
      <c r="AV2921">
        <f>COUNTIF($BA$2921:$EH$2921,"D")</f>
        <v/>
      </c>
      <c r="AW2921">
        <f>COUNTIF($BA$2921:$EH$2921,"R")</f>
        <v/>
      </c>
      <c r="AX2921">
        <f>IF(BN2921="D",1,0)+IF(BO2921="D",1,0)+IF(BT2921="D",1,0)+IF(BU2921="D",1,0)+IF(BW2921="D",1,0)+IF(CC2921="D",1,0)+IF(CD2921="D",1,0)+IF(CE2921="D",1,0)+IF(CF2921="D",1,0)+IF(CL2921="D",1,0)+IF(CM2921="D",1,0)+IF(CQ2921="D",1,0)+IF(CR2921="D",1,0)+IF(CS2921="D",1,0)+IF(CW2921="D",1,0)+IF(CX2921="D",1,0)+IF(DD2921="D",1,0)+IF(DE2921="D",1,0)+IF(DJ2921="D",1,0)+IF(DK2921="D",1,0)+IF(DO2921="D",1,0)+IF(DP2921="D",1,0)+IF(DQ2921="D",1,0)+IF(DW2921="D",1,0)+IF(DZ2921="D",1,0)+IF(EH2921="D",1,0)</f>
        <v/>
      </c>
      <c r="AY2921">
        <f>IF(DJ2921&lt;&gt;"",1,0)+IF(DK2921&lt;&gt;"",1,0)+IF(DM2921&lt;&gt;"",1,0)+IF(DO2921&lt;&gt;"",1,0)+IF(DP2921&lt;&gt;"",1,0)+IF(DQ2921&lt;&gt;"",1,0)+IF(DS2921&lt;&gt;"",1,0)+IF(DT2921&lt;&gt;"",1,0)+IF(DV2921&lt;&gt;"",1,0)+IF(DW2921&lt;&gt;"",1,0)+IF(DX2921&lt;&gt;"",1,0)+IF(DY2921&lt;&gt;"",1,0)+IF(DZ2921&lt;&gt;"",1,0)+IF(EB2921&lt;&gt;"",1,0)+IF(EC2921&lt;&gt;"",1,0)+IF(ED2921&lt;&gt;"",1,0)+IF(EG2921&lt;&gt;"",1,0)+IF(EH2921&lt;&gt;"",1,0)</f>
        <v/>
      </c>
      <c r="AZ2921">
        <f>IF(EH2921&lt;&gt;"",1,0)</f>
        <v/>
      </c>
      <c r="BB2921" t="inlineStr">
        <is>
          <t>WARREN-WARD 1</t>
        </is>
      </c>
      <c r="DN2921" t="inlineStr">
        <is>
          <t>X</t>
        </is>
      </c>
    </row>
    <row r="2922">
      <c r="A2922" t="inlineStr">
        <is>
          <t>OH0015724058</t>
        </is>
      </c>
      <c r="B2922" t="n">
        <v>78</v>
      </c>
      <c r="C2922" t="n">
        <v>207218</v>
      </c>
      <c r="D2922" t="inlineStr">
        <is>
          <t>STROSNIDER</t>
        </is>
      </c>
      <c r="E2922" t="inlineStr">
        <is>
          <t>DONNA</t>
        </is>
      </c>
      <c r="F2922">
        <f>CONCATENATE(D2922," ",LEFT(H2922,4),"T=",AU2922,"D=",AV2922,"R=",AW2922,"M=",AX2922,"L=",AY2922,"B=",AZ2922)</f>
        <v/>
      </c>
      <c r="G2922" t="inlineStr">
        <is>
          <t>J</t>
        </is>
      </c>
      <c r="I2922" t="inlineStr">
        <is>
          <t>1941-03-21</t>
        </is>
      </c>
      <c r="J2922" t="inlineStr">
        <is>
          <t>2021-09-25</t>
        </is>
      </c>
      <c r="K2922" t="inlineStr">
        <is>
          <t>CONFIRMATION</t>
        </is>
      </c>
      <c r="M2922" t="inlineStr">
        <is>
          <t>3437 OLIAN AVE NW</t>
        </is>
      </c>
      <c r="N2922">
        <f>RIGHT(M2922,LEN(M2922)-FIND(" ",M2922))</f>
        <v/>
      </c>
      <c r="P2922" t="inlineStr">
        <is>
          <t>WARREN</t>
        </is>
      </c>
      <c r="Q2922" t="inlineStr">
        <is>
          <t>OH</t>
        </is>
      </c>
      <c r="R2922" t="n">
        <v>44485</v>
      </c>
      <c r="AD2922" t="inlineStr">
        <is>
          <t>TRUMBULL CAREER &amp; TECH CENTER</t>
        </is>
      </c>
      <c r="AE2922" t="inlineStr">
        <is>
          <t>WARREN CITY</t>
        </is>
      </c>
      <c r="AF2922" t="inlineStr">
        <is>
          <t>WARREN CITY SD</t>
        </is>
      </c>
      <c r="AH2922" t="n">
        <v>14</v>
      </c>
      <c r="AI2922" t="n">
        <v>11</v>
      </c>
      <c r="AN2922" t="inlineStr">
        <is>
          <t>WARREN</t>
        </is>
      </c>
      <c r="AO2922" t="inlineStr">
        <is>
          <t>WARREN CITY 1E</t>
        </is>
      </c>
      <c r="AP2922" t="inlineStr">
        <is>
          <t>78-P-ACJ</t>
        </is>
      </c>
      <c r="AQ2922" t="n">
        <v>9</v>
      </c>
      <c r="AR2922" t="n">
        <v>64</v>
      </c>
      <c r="AS2922" t="n">
        <v>32</v>
      </c>
      <c r="AU2922">
        <f>COUNTA($BA$2922:$EH$2922)</f>
        <v/>
      </c>
      <c r="AV2922">
        <f>COUNTIF($BA$2922:$EH$2922,"D")</f>
        <v/>
      </c>
      <c r="AW2922">
        <f>COUNTIF($BA$2922:$EH$2922,"R")</f>
        <v/>
      </c>
      <c r="AX2922">
        <f>IF(BN2922="D",1,0)+IF(BO2922="D",1,0)+IF(BT2922="D",1,0)+IF(BU2922="D",1,0)+IF(BW2922="D",1,0)+IF(CC2922="D",1,0)+IF(CD2922="D",1,0)+IF(CE2922="D",1,0)+IF(CF2922="D",1,0)+IF(CL2922="D",1,0)+IF(CM2922="D",1,0)+IF(CQ2922="D",1,0)+IF(CR2922="D",1,0)+IF(CS2922="D",1,0)+IF(CW2922="D",1,0)+IF(CX2922="D",1,0)+IF(DD2922="D",1,0)+IF(DE2922="D",1,0)+IF(DJ2922="D",1,0)+IF(DK2922="D",1,0)+IF(DO2922="D",1,0)+IF(DP2922="D",1,0)+IF(DQ2922="D",1,0)+IF(DW2922="D",1,0)+IF(DZ2922="D",1,0)+IF(EH2922="D",1,0)</f>
        <v/>
      </c>
      <c r="AY2922">
        <f>IF(DJ2922&lt;&gt;"",1,0)+IF(DK2922&lt;&gt;"",1,0)+IF(DM2922&lt;&gt;"",1,0)+IF(DO2922&lt;&gt;"",1,0)+IF(DP2922&lt;&gt;"",1,0)+IF(DQ2922&lt;&gt;"",1,0)+IF(DS2922&lt;&gt;"",1,0)+IF(DT2922&lt;&gt;"",1,0)+IF(DV2922&lt;&gt;"",1,0)+IF(DW2922&lt;&gt;"",1,0)+IF(DX2922&lt;&gt;"",1,0)+IF(DY2922&lt;&gt;"",1,0)+IF(DZ2922&lt;&gt;"",1,0)+IF(EB2922&lt;&gt;"",1,0)+IF(EC2922&lt;&gt;"",1,0)+IF(ED2922&lt;&gt;"",1,0)+IF(EG2922&lt;&gt;"",1,0)+IF(EH2922&lt;&gt;"",1,0)</f>
        <v/>
      </c>
      <c r="AZ2922">
        <f>IF(EH2922&lt;&gt;"",1,0)</f>
        <v/>
      </c>
      <c r="BB2922" t="inlineStr">
        <is>
          <t>WARREN-WARD 1</t>
        </is>
      </c>
      <c r="BD2922" t="inlineStr">
        <is>
          <t>X</t>
        </is>
      </c>
      <c r="BH2922" t="inlineStr">
        <is>
          <t>X</t>
        </is>
      </c>
      <c r="CA2922" t="inlineStr">
        <is>
          <t>X</t>
        </is>
      </c>
      <c r="CK2922" t="inlineStr">
        <is>
          <t>X</t>
        </is>
      </c>
      <c r="CP2922" t="inlineStr">
        <is>
          <t>X</t>
        </is>
      </c>
      <c r="DC2922" t="inlineStr">
        <is>
          <t>X</t>
        </is>
      </c>
    </row>
    <row r="2923">
      <c r="A2923" t="inlineStr">
        <is>
          <t>OH0020821995</t>
        </is>
      </c>
      <c r="B2923" t="n">
        <v>78</v>
      </c>
      <c r="C2923" t="n">
        <v>370525</v>
      </c>
      <c r="D2923" t="inlineStr">
        <is>
          <t>MASCIO</t>
        </is>
      </c>
      <c r="E2923" t="inlineStr">
        <is>
          <t>BARBARA</t>
        </is>
      </c>
      <c r="F2923">
        <f>CONCATENATE(D2923," ",LEFT(H2923,4),"T=",AU2923,"D=",AV2923,"R=",AW2923,"M=",AX2923,"L=",AY2923,"B=",AZ2923)</f>
        <v/>
      </c>
      <c r="G2923" t="inlineStr">
        <is>
          <t>JO</t>
        </is>
      </c>
      <c r="I2923" t="inlineStr">
        <is>
          <t>1957-03-04</t>
        </is>
      </c>
      <c r="J2923" t="inlineStr">
        <is>
          <t>2009-07-23</t>
        </is>
      </c>
      <c r="K2923" t="inlineStr">
        <is>
          <t>ACTIVE</t>
        </is>
      </c>
      <c r="L2923" t="inlineStr">
        <is>
          <t>D</t>
        </is>
      </c>
      <c r="M2923" t="inlineStr">
        <is>
          <t>2826 LEXINGTON AVE NW</t>
        </is>
      </c>
      <c r="N2923">
        <f>RIGHT(M2923,LEN(M2923)-FIND(" ",M2923))</f>
        <v/>
      </c>
      <c r="P2923" t="inlineStr">
        <is>
          <t>WARREN</t>
        </is>
      </c>
      <c r="Q2923" t="inlineStr">
        <is>
          <t>OH</t>
        </is>
      </c>
      <c r="R2923" t="n">
        <v>44485</v>
      </c>
      <c r="AD2923" t="inlineStr">
        <is>
          <t>TRUMBULL CAREER &amp; TECH CENTER</t>
        </is>
      </c>
      <c r="AE2923" t="inlineStr">
        <is>
          <t>WARREN CITY</t>
        </is>
      </c>
      <c r="AF2923" t="inlineStr">
        <is>
          <t>WARREN CITY SD</t>
        </is>
      </c>
      <c r="AH2923" t="n">
        <v>14</v>
      </c>
      <c r="AI2923" t="n">
        <v>11</v>
      </c>
      <c r="AN2923" t="inlineStr">
        <is>
          <t>WARREN</t>
        </is>
      </c>
      <c r="AO2923" t="inlineStr">
        <is>
          <t>WARREN CITY 1E</t>
        </is>
      </c>
      <c r="AP2923" t="inlineStr">
        <is>
          <t>78-P-ACJ</t>
        </is>
      </c>
      <c r="AQ2923" t="n">
        <v>9</v>
      </c>
      <c r="AR2923" t="n">
        <v>64</v>
      </c>
      <c r="AS2923" t="n">
        <v>32</v>
      </c>
      <c r="AU2923">
        <f>COUNTA($BA$2923:$EH$2923)</f>
        <v/>
      </c>
      <c r="AV2923">
        <f>COUNTIF($BA$2923:$EH$2923,"D")</f>
        <v/>
      </c>
      <c r="AW2923">
        <f>COUNTIF($BA$2923:$EH$2923,"R")</f>
        <v/>
      </c>
      <c r="AX2923">
        <f>IF(BN2923="D",1,0)+IF(BO2923="D",1,0)+IF(BT2923="D",1,0)+IF(BU2923="D",1,0)+IF(BW2923="D",1,0)+IF(CC2923="D",1,0)+IF(CD2923="D",1,0)+IF(CE2923="D",1,0)+IF(CF2923="D",1,0)+IF(CL2923="D",1,0)+IF(CM2923="D",1,0)+IF(CQ2923="D",1,0)+IF(CR2923="D",1,0)+IF(CS2923="D",1,0)+IF(CW2923="D",1,0)+IF(CX2923="D",1,0)+IF(DD2923="D",1,0)+IF(DE2923="D",1,0)+IF(DJ2923="D",1,0)+IF(DK2923="D",1,0)+IF(DO2923="D",1,0)+IF(DP2923="D",1,0)+IF(DQ2923="D",1,0)+IF(DW2923="D",1,0)+IF(DZ2923="D",1,0)+IF(EH2923="D",1,0)</f>
        <v/>
      </c>
      <c r="AY2923">
        <f>IF(DJ2923&lt;&gt;"",1,0)+IF(DK2923&lt;&gt;"",1,0)+IF(DM2923&lt;&gt;"",1,0)+IF(DO2923&lt;&gt;"",1,0)+IF(DP2923&lt;&gt;"",1,0)+IF(DQ2923&lt;&gt;"",1,0)+IF(DS2923&lt;&gt;"",1,0)+IF(DT2923&lt;&gt;"",1,0)+IF(DV2923&lt;&gt;"",1,0)+IF(DW2923&lt;&gt;"",1,0)+IF(DX2923&lt;&gt;"",1,0)+IF(DY2923&lt;&gt;"",1,0)+IF(DZ2923&lt;&gt;"",1,0)+IF(EB2923&lt;&gt;"",1,0)+IF(EC2923&lt;&gt;"",1,0)+IF(ED2923&lt;&gt;"",1,0)+IF(EG2923&lt;&gt;"",1,0)+IF(EH2923&lt;&gt;"",1,0)</f>
        <v/>
      </c>
      <c r="AZ2923">
        <f>IF(EH2923&lt;&gt;"",1,0)</f>
        <v/>
      </c>
      <c r="BB2923" t="inlineStr">
        <is>
          <t>WARREN-WARD 1</t>
        </is>
      </c>
      <c r="BL2923" t="inlineStr">
        <is>
          <t>X</t>
        </is>
      </c>
      <c r="BS2923" t="inlineStr">
        <is>
          <t>X</t>
        </is>
      </c>
      <c r="CA2923" t="inlineStr">
        <is>
          <t>X</t>
        </is>
      </c>
      <c r="CG2923" t="inlineStr">
        <is>
          <t>X</t>
        </is>
      </c>
      <c r="CH2923" t="inlineStr">
        <is>
          <t>D</t>
        </is>
      </c>
      <c r="CK2923" t="inlineStr">
        <is>
          <t>X</t>
        </is>
      </c>
      <c r="CL2923" t="inlineStr">
        <is>
          <t>D</t>
        </is>
      </c>
      <c r="CN2923" t="inlineStr">
        <is>
          <t>X</t>
        </is>
      </c>
      <c r="CP2923" t="inlineStr">
        <is>
          <t>X</t>
        </is>
      </c>
      <c r="CT2923" t="inlineStr">
        <is>
          <t>X</t>
        </is>
      </c>
      <c r="CV2923" t="inlineStr">
        <is>
          <t>X</t>
        </is>
      </c>
      <c r="DC2923" t="inlineStr">
        <is>
          <t>X</t>
        </is>
      </c>
      <c r="DG2923" t="inlineStr">
        <is>
          <t>D</t>
        </is>
      </c>
      <c r="DI2923" t="inlineStr">
        <is>
          <t>X</t>
        </is>
      </c>
      <c r="DL2923" t="inlineStr">
        <is>
          <t>X</t>
        </is>
      </c>
      <c r="DN2923" t="inlineStr">
        <is>
          <t>X</t>
        </is>
      </c>
      <c r="DU2923" t="inlineStr">
        <is>
          <t>X</t>
        </is>
      </c>
      <c r="DX2923" t="inlineStr">
        <is>
          <t>X</t>
        </is>
      </c>
      <c r="EA2923" t="inlineStr">
        <is>
          <t>X</t>
        </is>
      </c>
      <c r="EF2923" t="inlineStr">
        <is>
          <t>X</t>
        </is>
      </c>
      <c r="EH2923" t="inlineStr">
        <is>
          <t>D</t>
        </is>
      </c>
    </row>
    <row r="2924">
      <c r="A2924" t="inlineStr">
        <is>
          <t>OH0015701675</t>
        </is>
      </c>
      <c r="B2924" t="n">
        <v>78</v>
      </c>
      <c r="C2924" t="n">
        <v>160932</v>
      </c>
      <c r="D2924" t="inlineStr">
        <is>
          <t>LANE</t>
        </is>
      </c>
      <c r="E2924" t="inlineStr">
        <is>
          <t>AMY</t>
        </is>
      </c>
      <c r="F2924">
        <f>CONCATENATE(D2924," ",LEFT(H2924,4),"T=",AU2924,"D=",AV2924,"R=",AW2924,"M=",AX2924,"L=",AY2924,"B=",AZ2924)</f>
        <v/>
      </c>
      <c r="G2924" t="inlineStr">
        <is>
          <t>JO</t>
        </is>
      </c>
      <c r="I2924" t="inlineStr">
        <is>
          <t>1964-06-26</t>
        </is>
      </c>
      <c r="J2924" t="inlineStr">
        <is>
          <t>1983-07-28</t>
        </is>
      </c>
      <c r="K2924" t="inlineStr">
        <is>
          <t>ACTIVE</t>
        </is>
      </c>
      <c r="M2924" t="inlineStr">
        <is>
          <t>3219 TOD AVE NW</t>
        </is>
      </c>
      <c r="N2924">
        <f>RIGHT(M2924,LEN(M2924)-FIND(" ",M2924))</f>
        <v/>
      </c>
      <c r="P2924" t="inlineStr">
        <is>
          <t>WARREN</t>
        </is>
      </c>
      <c r="Q2924" t="inlineStr">
        <is>
          <t>OH</t>
        </is>
      </c>
      <c r="R2924" t="n">
        <v>44485</v>
      </c>
      <c r="AD2924" t="inlineStr">
        <is>
          <t>TRUMBULL CAREER &amp; TECH CENTER</t>
        </is>
      </c>
      <c r="AE2924" t="inlineStr">
        <is>
          <t>WARREN CITY</t>
        </is>
      </c>
      <c r="AF2924" t="inlineStr">
        <is>
          <t>WARREN CITY SD</t>
        </is>
      </c>
      <c r="AH2924" t="n">
        <v>14</v>
      </c>
      <c r="AI2924" t="n">
        <v>11</v>
      </c>
      <c r="AN2924" t="inlineStr">
        <is>
          <t>WARREN</t>
        </is>
      </c>
      <c r="AO2924" t="inlineStr">
        <is>
          <t>WARREN CITY 1E</t>
        </is>
      </c>
      <c r="AP2924" t="inlineStr">
        <is>
          <t>78-P-ACJ</t>
        </is>
      </c>
      <c r="AQ2924" t="n">
        <v>9</v>
      </c>
      <c r="AR2924" t="n">
        <v>64</v>
      </c>
      <c r="AS2924" t="n">
        <v>32</v>
      </c>
      <c r="AU2924">
        <f>COUNTA($BA$2924:$EH$2924)</f>
        <v/>
      </c>
      <c r="AV2924">
        <f>COUNTIF($BA$2924:$EH$2924,"D")</f>
        <v/>
      </c>
      <c r="AW2924">
        <f>COUNTIF($BA$2924:$EH$2924,"R")</f>
        <v/>
      </c>
      <c r="AX2924">
        <f>IF(BN2924="D",1,0)+IF(BO2924="D",1,0)+IF(BT2924="D",1,0)+IF(BU2924="D",1,0)+IF(BW2924="D",1,0)+IF(CC2924="D",1,0)+IF(CD2924="D",1,0)+IF(CE2924="D",1,0)+IF(CF2924="D",1,0)+IF(CL2924="D",1,0)+IF(CM2924="D",1,0)+IF(CQ2924="D",1,0)+IF(CR2924="D",1,0)+IF(CS2924="D",1,0)+IF(CW2924="D",1,0)+IF(CX2924="D",1,0)+IF(DD2924="D",1,0)+IF(DE2924="D",1,0)+IF(DJ2924="D",1,0)+IF(DK2924="D",1,0)+IF(DO2924="D",1,0)+IF(DP2924="D",1,0)+IF(DQ2924="D",1,0)+IF(DW2924="D",1,0)+IF(DZ2924="D",1,0)+IF(EH2924="D",1,0)</f>
        <v/>
      </c>
      <c r="AY2924">
        <f>IF(DJ2924&lt;&gt;"",1,0)+IF(DK2924&lt;&gt;"",1,0)+IF(DM2924&lt;&gt;"",1,0)+IF(DO2924&lt;&gt;"",1,0)+IF(DP2924&lt;&gt;"",1,0)+IF(DQ2924&lt;&gt;"",1,0)+IF(DS2924&lt;&gt;"",1,0)+IF(DT2924&lt;&gt;"",1,0)+IF(DV2924&lt;&gt;"",1,0)+IF(DW2924&lt;&gt;"",1,0)+IF(DX2924&lt;&gt;"",1,0)+IF(DY2924&lt;&gt;"",1,0)+IF(DZ2924&lt;&gt;"",1,0)+IF(EB2924&lt;&gt;"",1,0)+IF(EC2924&lt;&gt;"",1,0)+IF(ED2924&lt;&gt;"",1,0)+IF(EG2924&lt;&gt;"",1,0)+IF(EH2924&lt;&gt;"",1,0)</f>
        <v/>
      </c>
      <c r="AZ2924">
        <f>IF(EH2924&lt;&gt;"",1,0)</f>
        <v/>
      </c>
      <c r="BB2924" t="inlineStr">
        <is>
          <t>WARREN-WARD 1</t>
        </is>
      </c>
      <c r="BC2924" t="inlineStr">
        <is>
          <t>X</t>
        </is>
      </c>
      <c r="BD2924" t="inlineStr">
        <is>
          <t>X</t>
        </is>
      </c>
      <c r="BF2924" t="inlineStr">
        <is>
          <t>X</t>
        </is>
      </c>
      <c r="BH2924" t="inlineStr">
        <is>
          <t>X</t>
        </is>
      </c>
      <c r="BK2924" t="inlineStr">
        <is>
          <t>X</t>
        </is>
      </c>
      <c r="BL2924" t="inlineStr">
        <is>
          <t>X</t>
        </is>
      </c>
      <c r="BP2924" t="inlineStr">
        <is>
          <t>X</t>
        </is>
      </c>
      <c r="BS2924" t="inlineStr">
        <is>
          <t>X</t>
        </is>
      </c>
      <c r="BY2924" t="inlineStr">
        <is>
          <t>D</t>
        </is>
      </c>
      <c r="CA2924" t="inlineStr">
        <is>
          <t>X</t>
        </is>
      </c>
      <c r="CK2924" t="inlineStr">
        <is>
          <t>X</t>
        </is>
      </c>
      <c r="CL2924" t="inlineStr">
        <is>
          <t>D</t>
        </is>
      </c>
      <c r="CN2924" t="inlineStr">
        <is>
          <t>X</t>
        </is>
      </c>
      <c r="CP2924" t="inlineStr">
        <is>
          <t>X</t>
        </is>
      </c>
      <c r="CY2924" t="inlineStr">
        <is>
          <t>X</t>
        </is>
      </c>
      <c r="CZ2924" t="inlineStr">
        <is>
          <t>D</t>
        </is>
      </c>
      <c r="DC2924" t="inlineStr">
        <is>
          <t>X</t>
        </is>
      </c>
      <c r="DF2924" t="inlineStr">
        <is>
          <t>X</t>
        </is>
      </c>
      <c r="DG2924" t="inlineStr">
        <is>
          <t>D</t>
        </is>
      </c>
      <c r="DI2924" t="inlineStr">
        <is>
          <t>X</t>
        </is>
      </c>
      <c r="DL2924" t="inlineStr">
        <is>
          <t>X</t>
        </is>
      </c>
      <c r="DM2924" t="inlineStr">
        <is>
          <t>D</t>
        </is>
      </c>
      <c r="DN2924" t="inlineStr">
        <is>
          <t>X</t>
        </is>
      </c>
      <c r="DU2924" t="inlineStr">
        <is>
          <t>X</t>
        </is>
      </c>
      <c r="EA2924" t="inlineStr">
        <is>
          <t>X</t>
        </is>
      </c>
      <c r="EF2924" t="inlineStr">
        <is>
          <t>X</t>
        </is>
      </c>
    </row>
    <row r="2925">
      <c r="A2925" t="inlineStr">
        <is>
          <t>OH0019310024</t>
        </is>
      </c>
      <c r="B2925" t="n">
        <v>78</v>
      </c>
      <c r="C2925" t="n">
        <v>338377</v>
      </c>
      <c r="D2925" t="inlineStr">
        <is>
          <t>PECK</t>
        </is>
      </c>
      <c r="E2925" t="inlineStr">
        <is>
          <t>BRIDGET</t>
        </is>
      </c>
      <c r="F2925">
        <f>CONCATENATE(D2925," ",LEFT(H2925,4),"T=",AU2925,"D=",AV2925,"R=",AW2925,"M=",AX2925,"L=",AY2925,"B=",AZ2925)</f>
        <v/>
      </c>
      <c r="G2925" t="inlineStr">
        <is>
          <t>S</t>
        </is>
      </c>
      <c r="I2925" t="inlineStr">
        <is>
          <t>1968-03-12</t>
        </is>
      </c>
      <c r="J2925" t="inlineStr">
        <is>
          <t>2019-08-29</t>
        </is>
      </c>
      <c r="K2925" t="inlineStr">
        <is>
          <t>ACTIVE</t>
        </is>
      </c>
      <c r="M2925" t="inlineStr">
        <is>
          <t>2768 MONTGOMERY AVE NW</t>
        </is>
      </c>
      <c r="N2925">
        <f>RIGHT(M2925,LEN(M2925)-FIND(" ",M2925))</f>
        <v/>
      </c>
      <c r="P2925" t="inlineStr">
        <is>
          <t>WARREN</t>
        </is>
      </c>
      <c r="Q2925" t="inlineStr">
        <is>
          <t>OH</t>
        </is>
      </c>
      <c r="R2925" t="n">
        <v>44485</v>
      </c>
      <c r="AD2925" t="inlineStr">
        <is>
          <t>TRUMBULL CAREER &amp; TECH CENTER</t>
        </is>
      </c>
      <c r="AE2925" t="inlineStr">
        <is>
          <t>WARREN CITY</t>
        </is>
      </c>
      <c r="AF2925" t="inlineStr">
        <is>
          <t>WARREN CITY SD</t>
        </is>
      </c>
      <c r="AH2925" t="n">
        <v>14</v>
      </c>
      <c r="AI2925" t="n">
        <v>11</v>
      </c>
      <c r="AN2925" t="inlineStr">
        <is>
          <t>WARREN</t>
        </is>
      </c>
      <c r="AO2925" t="inlineStr">
        <is>
          <t>WARREN CITY 1E</t>
        </is>
      </c>
      <c r="AP2925" t="inlineStr">
        <is>
          <t>78-P-ACJ</t>
        </is>
      </c>
      <c r="AQ2925" t="n">
        <v>9</v>
      </c>
      <c r="AR2925" t="n">
        <v>64</v>
      </c>
      <c r="AS2925" t="n">
        <v>32</v>
      </c>
      <c r="AU2925">
        <f>COUNTA($BA$2925:$EH$2925)</f>
        <v/>
      </c>
      <c r="AV2925">
        <f>COUNTIF($BA$2925:$EH$2925,"D")</f>
        <v/>
      </c>
      <c r="AW2925">
        <f>COUNTIF($BA$2925:$EH$2925,"R")</f>
        <v/>
      </c>
      <c r="AX2925">
        <f>IF(BN2925="D",1,0)+IF(BO2925="D",1,0)+IF(BT2925="D",1,0)+IF(BU2925="D",1,0)+IF(BW2925="D",1,0)+IF(CC2925="D",1,0)+IF(CD2925="D",1,0)+IF(CE2925="D",1,0)+IF(CF2925="D",1,0)+IF(CL2925="D",1,0)+IF(CM2925="D",1,0)+IF(CQ2925="D",1,0)+IF(CR2925="D",1,0)+IF(CS2925="D",1,0)+IF(CW2925="D",1,0)+IF(CX2925="D",1,0)+IF(DD2925="D",1,0)+IF(DE2925="D",1,0)+IF(DJ2925="D",1,0)+IF(DK2925="D",1,0)+IF(DO2925="D",1,0)+IF(DP2925="D",1,0)+IF(DQ2925="D",1,0)+IF(DW2925="D",1,0)+IF(DZ2925="D",1,0)+IF(EH2925="D",1,0)</f>
        <v/>
      </c>
      <c r="AY2925">
        <f>IF(DJ2925&lt;&gt;"",1,0)+IF(DK2925&lt;&gt;"",1,0)+IF(DM2925&lt;&gt;"",1,0)+IF(DO2925&lt;&gt;"",1,0)+IF(DP2925&lt;&gt;"",1,0)+IF(DQ2925&lt;&gt;"",1,0)+IF(DS2925&lt;&gt;"",1,0)+IF(DT2925&lt;&gt;"",1,0)+IF(DV2925&lt;&gt;"",1,0)+IF(DW2925&lt;&gt;"",1,0)+IF(DX2925&lt;&gt;"",1,0)+IF(DY2925&lt;&gt;"",1,0)+IF(DZ2925&lt;&gt;"",1,0)+IF(EB2925&lt;&gt;"",1,0)+IF(EC2925&lt;&gt;"",1,0)+IF(ED2925&lt;&gt;"",1,0)+IF(EG2925&lt;&gt;"",1,0)+IF(EH2925&lt;&gt;"",1,0)</f>
        <v/>
      </c>
      <c r="AZ2925">
        <f>IF(EH2925&lt;&gt;"",1,0)</f>
        <v/>
      </c>
      <c r="BB2925" t="inlineStr">
        <is>
          <t>WARREN-WARD 1</t>
        </is>
      </c>
      <c r="CA2925" t="inlineStr">
        <is>
          <t>X</t>
        </is>
      </c>
      <c r="CP2925" t="inlineStr">
        <is>
          <t>X</t>
        </is>
      </c>
      <c r="DN2925" t="inlineStr">
        <is>
          <t>X</t>
        </is>
      </c>
      <c r="EF2925" t="inlineStr">
        <is>
          <t>X</t>
        </is>
      </c>
    </row>
    <row r="2926">
      <c r="A2926" t="inlineStr">
        <is>
          <t>OH0019626452</t>
        </is>
      </c>
      <c r="B2926" t="n">
        <v>78</v>
      </c>
      <c r="C2926" t="n">
        <v>356527</v>
      </c>
      <c r="D2926" t="inlineStr">
        <is>
          <t>WALKER CLOYD</t>
        </is>
      </c>
      <c r="E2926" t="inlineStr">
        <is>
          <t>CHARLOTTE</t>
        </is>
      </c>
      <c r="F2926">
        <f>CONCATENATE(D2926," ",LEFT(H2926,4),"T=",AU2926,"D=",AV2926,"R=",AW2926,"M=",AX2926,"L=",AY2926,"B=",AZ2926)</f>
        <v/>
      </c>
      <c r="G2926" t="inlineStr">
        <is>
          <t>A</t>
        </is>
      </c>
      <c r="I2926" t="inlineStr">
        <is>
          <t>1973-09-14</t>
        </is>
      </c>
      <c r="J2926" t="inlineStr">
        <is>
          <t>2018-11-28</t>
        </is>
      </c>
      <c r="K2926" t="inlineStr">
        <is>
          <t>ACTIVE</t>
        </is>
      </c>
      <c r="L2926" t="inlineStr">
        <is>
          <t>D</t>
        </is>
      </c>
      <c r="M2926" t="inlineStr">
        <is>
          <t>2754 MONTGOMERY AVE NW</t>
        </is>
      </c>
      <c r="N2926">
        <f>RIGHT(M2926,LEN(M2926)-FIND(" ",M2926))</f>
        <v/>
      </c>
      <c r="P2926" t="inlineStr">
        <is>
          <t>WARREN</t>
        </is>
      </c>
      <c r="Q2926" t="inlineStr">
        <is>
          <t>OH</t>
        </is>
      </c>
      <c r="R2926" t="n">
        <v>44485</v>
      </c>
      <c r="AD2926" t="inlineStr">
        <is>
          <t>TRUMBULL CAREER &amp; TECH CENTER</t>
        </is>
      </c>
      <c r="AE2926" t="inlineStr">
        <is>
          <t>WARREN CITY</t>
        </is>
      </c>
      <c r="AF2926" t="inlineStr">
        <is>
          <t>WARREN CITY SD</t>
        </is>
      </c>
      <c r="AH2926" t="n">
        <v>14</v>
      </c>
      <c r="AI2926" t="n">
        <v>11</v>
      </c>
      <c r="AN2926" t="inlineStr">
        <is>
          <t>WARREN</t>
        </is>
      </c>
      <c r="AO2926" t="inlineStr">
        <is>
          <t>WARREN CITY 1E</t>
        </is>
      </c>
      <c r="AP2926" t="inlineStr">
        <is>
          <t>78-P-ACJ</t>
        </is>
      </c>
      <c r="AQ2926" t="n">
        <v>9</v>
      </c>
      <c r="AR2926" t="n">
        <v>64</v>
      </c>
      <c r="AS2926" t="n">
        <v>32</v>
      </c>
      <c r="AU2926">
        <f>COUNTA($BA$2926:$EH$2926)</f>
        <v/>
      </c>
      <c r="AV2926">
        <f>COUNTIF($BA$2926:$EH$2926,"D")</f>
        <v/>
      </c>
      <c r="AW2926">
        <f>COUNTIF($BA$2926:$EH$2926,"R")</f>
        <v/>
      </c>
      <c r="AX2926">
        <f>IF(BN2926="D",1,0)+IF(BO2926="D",1,0)+IF(BT2926="D",1,0)+IF(BU2926="D",1,0)+IF(BW2926="D",1,0)+IF(CC2926="D",1,0)+IF(CD2926="D",1,0)+IF(CE2926="D",1,0)+IF(CF2926="D",1,0)+IF(CL2926="D",1,0)+IF(CM2926="D",1,0)+IF(CQ2926="D",1,0)+IF(CR2926="D",1,0)+IF(CS2926="D",1,0)+IF(CW2926="D",1,0)+IF(CX2926="D",1,0)+IF(DD2926="D",1,0)+IF(DE2926="D",1,0)+IF(DJ2926="D",1,0)+IF(DK2926="D",1,0)+IF(DO2926="D",1,0)+IF(DP2926="D",1,0)+IF(DQ2926="D",1,0)+IF(DW2926="D",1,0)+IF(DZ2926="D",1,0)+IF(EH2926="D",1,0)</f>
        <v/>
      </c>
      <c r="AY2926">
        <f>IF(DJ2926&lt;&gt;"",1,0)+IF(DK2926&lt;&gt;"",1,0)+IF(DM2926&lt;&gt;"",1,0)+IF(DO2926&lt;&gt;"",1,0)+IF(DP2926&lt;&gt;"",1,0)+IF(DQ2926&lt;&gt;"",1,0)+IF(DS2926&lt;&gt;"",1,0)+IF(DT2926&lt;&gt;"",1,0)+IF(DV2926&lt;&gt;"",1,0)+IF(DW2926&lt;&gt;"",1,0)+IF(DX2926&lt;&gt;"",1,0)+IF(DY2926&lt;&gt;"",1,0)+IF(DZ2926&lt;&gt;"",1,0)+IF(EB2926&lt;&gt;"",1,0)+IF(EC2926&lt;&gt;"",1,0)+IF(ED2926&lt;&gt;"",1,0)+IF(EG2926&lt;&gt;"",1,0)+IF(EH2926&lt;&gt;"",1,0)</f>
        <v/>
      </c>
      <c r="AZ2926">
        <f>IF(EH2926&lt;&gt;"",1,0)</f>
        <v/>
      </c>
      <c r="BB2926" t="inlineStr">
        <is>
          <t>WARREN-WARD 1</t>
        </is>
      </c>
      <c r="BD2926" t="inlineStr">
        <is>
          <t>X</t>
        </is>
      </c>
      <c r="BF2926" t="inlineStr">
        <is>
          <t>X</t>
        </is>
      </c>
      <c r="BL2926" t="inlineStr">
        <is>
          <t>X</t>
        </is>
      </c>
      <c r="BP2926" t="inlineStr">
        <is>
          <t>X</t>
        </is>
      </c>
      <c r="CA2926" t="inlineStr">
        <is>
          <t>X</t>
        </is>
      </c>
      <c r="CG2926" t="inlineStr">
        <is>
          <t>X</t>
        </is>
      </c>
      <c r="CK2926" t="inlineStr">
        <is>
          <t>X</t>
        </is>
      </c>
      <c r="CL2926" t="inlineStr">
        <is>
          <t>D</t>
        </is>
      </c>
      <c r="CN2926" t="inlineStr">
        <is>
          <t>X</t>
        </is>
      </c>
      <c r="CP2926" t="inlineStr">
        <is>
          <t>X</t>
        </is>
      </c>
      <c r="CQ2926" t="inlineStr">
        <is>
          <t>D</t>
        </is>
      </c>
      <c r="CU2926" t="inlineStr">
        <is>
          <t>D</t>
        </is>
      </c>
      <c r="CV2926" t="inlineStr">
        <is>
          <t>X</t>
        </is>
      </c>
      <c r="CW2926" t="inlineStr">
        <is>
          <t>D</t>
        </is>
      </c>
      <c r="CY2926" t="inlineStr">
        <is>
          <t>X</t>
        </is>
      </c>
      <c r="CZ2926" t="inlineStr">
        <is>
          <t>D</t>
        </is>
      </c>
      <c r="DC2926" t="inlineStr">
        <is>
          <t>X</t>
        </is>
      </c>
      <c r="DF2926" t="inlineStr">
        <is>
          <t>X</t>
        </is>
      </c>
      <c r="DG2926" t="inlineStr">
        <is>
          <t>D</t>
        </is>
      </c>
      <c r="DI2926" t="inlineStr">
        <is>
          <t>X</t>
        </is>
      </c>
      <c r="DL2926" t="inlineStr">
        <is>
          <t>X</t>
        </is>
      </c>
      <c r="DM2926" t="inlineStr">
        <is>
          <t>D</t>
        </is>
      </c>
      <c r="DN2926" t="inlineStr">
        <is>
          <t>X</t>
        </is>
      </c>
      <c r="DU2926" t="inlineStr">
        <is>
          <t>X</t>
        </is>
      </c>
      <c r="DX2926" t="inlineStr">
        <is>
          <t>X</t>
        </is>
      </c>
      <c r="EA2926" t="inlineStr">
        <is>
          <t>X</t>
        </is>
      </c>
      <c r="EF2926" t="inlineStr">
        <is>
          <t>X</t>
        </is>
      </c>
      <c r="EH2926" t="inlineStr">
        <is>
          <t>D</t>
        </is>
      </c>
    </row>
    <row r="2927">
      <c r="A2927" t="inlineStr">
        <is>
          <t>OH0015774832</t>
        </is>
      </c>
      <c r="B2927" t="n">
        <v>78</v>
      </c>
      <c r="C2927" t="n">
        <v>309671</v>
      </c>
      <c r="D2927" t="inlineStr">
        <is>
          <t>MILLER PARKER</t>
        </is>
      </c>
      <c r="E2927" t="inlineStr">
        <is>
          <t>ANGELA</t>
        </is>
      </c>
      <c r="F2927">
        <f>CONCATENATE(D2927," ",LEFT(H2927,4),"T=",AU2927,"D=",AV2927,"R=",AW2927,"M=",AX2927,"L=",AY2927,"B=",AZ2927)</f>
        <v/>
      </c>
      <c r="I2927" t="inlineStr">
        <is>
          <t>1964-07-31</t>
        </is>
      </c>
      <c r="J2927" t="inlineStr">
        <is>
          <t>2002-06-01</t>
        </is>
      </c>
      <c r="K2927" t="inlineStr">
        <is>
          <t>ACTIVE</t>
        </is>
      </c>
      <c r="L2927" t="inlineStr">
        <is>
          <t>D</t>
        </is>
      </c>
      <c r="M2927" t="inlineStr">
        <is>
          <t>2740 LEXINGTON AVE NW</t>
        </is>
      </c>
      <c r="N2927">
        <f>RIGHT(M2927,LEN(M2927)-FIND(" ",M2927))</f>
        <v/>
      </c>
      <c r="P2927" t="inlineStr">
        <is>
          <t>WARREN</t>
        </is>
      </c>
      <c r="Q2927" t="inlineStr">
        <is>
          <t>OH</t>
        </is>
      </c>
      <c r="R2927" t="n">
        <v>44485</v>
      </c>
      <c r="AD2927" t="inlineStr">
        <is>
          <t>TRUMBULL CAREER &amp; TECH CENTER</t>
        </is>
      </c>
      <c r="AE2927" t="inlineStr">
        <is>
          <t>WARREN CITY</t>
        </is>
      </c>
      <c r="AF2927" t="inlineStr">
        <is>
          <t>WARREN CITY SD</t>
        </is>
      </c>
      <c r="AH2927" t="n">
        <v>14</v>
      </c>
      <c r="AI2927" t="n">
        <v>11</v>
      </c>
      <c r="AN2927" t="inlineStr">
        <is>
          <t>WARREN</t>
        </is>
      </c>
      <c r="AO2927" t="inlineStr">
        <is>
          <t>WARREN CITY 1E</t>
        </is>
      </c>
      <c r="AP2927" t="inlineStr">
        <is>
          <t>78-P-ACJ</t>
        </is>
      </c>
      <c r="AQ2927" t="n">
        <v>9</v>
      </c>
      <c r="AR2927" t="n">
        <v>64</v>
      </c>
      <c r="AS2927" t="n">
        <v>32</v>
      </c>
      <c r="AU2927">
        <f>COUNTA($BA$2927:$EH$2927)</f>
        <v/>
      </c>
      <c r="AV2927">
        <f>COUNTIF($BA$2927:$EH$2927,"D")</f>
        <v/>
      </c>
      <c r="AW2927">
        <f>COUNTIF($BA$2927:$EH$2927,"R")</f>
        <v/>
      </c>
      <c r="AX2927">
        <f>IF(BN2927="D",1,0)+IF(BO2927="D",1,0)+IF(BT2927="D",1,0)+IF(BU2927="D",1,0)+IF(BW2927="D",1,0)+IF(CC2927="D",1,0)+IF(CD2927="D",1,0)+IF(CE2927="D",1,0)+IF(CF2927="D",1,0)+IF(CL2927="D",1,0)+IF(CM2927="D",1,0)+IF(CQ2927="D",1,0)+IF(CR2927="D",1,0)+IF(CS2927="D",1,0)+IF(CW2927="D",1,0)+IF(CX2927="D",1,0)+IF(DD2927="D",1,0)+IF(DE2927="D",1,0)+IF(DJ2927="D",1,0)+IF(DK2927="D",1,0)+IF(DO2927="D",1,0)+IF(DP2927="D",1,0)+IF(DQ2927="D",1,0)+IF(DW2927="D",1,0)+IF(DZ2927="D",1,0)+IF(EH2927="D",1,0)</f>
        <v/>
      </c>
      <c r="AY2927">
        <f>IF(DJ2927&lt;&gt;"",1,0)+IF(DK2927&lt;&gt;"",1,0)+IF(DM2927&lt;&gt;"",1,0)+IF(DO2927&lt;&gt;"",1,0)+IF(DP2927&lt;&gt;"",1,0)+IF(DQ2927&lt;&gt;"",1,0)+IF(DS2927&lt;&gt;"",1,0)+IF(DT2927&lt;&gt;"",1,0)+IF(DV2927&lt;&gt;"",1,0)+IF(DW2927&lt;&gt;"",1,0)+IF(DX2927&lt;&gt;"",1,0)+IF(DY2927&lt;&gt;"",1,0)+IF(DZ2927&lt;&gt;"",1,0)+IF(EB2927&lt;&gt;"",1,0)+IF(EC2927&lt;&gt;"",1,0)+IF(ED2927&lt;&gt;"",1,0)+IF(EG2927&lt;&gt;"",1,0)+IF(EH2927&lt;&gt;"",1,0)</f>
        <v/>
      </c>
      <c r="AZ2927">
        <f>IF(EH2927&lt;&gt;"",1,0)</f>
        <v/>
      </c>
      <c r="BB2927" t="inlineStr">
        <is>
          <t>WARREN-WARD 1</t>
        </is>
      </c>
      <c r="BH2927" t="inlineStr">
        <is>
          <t>X</t>
        </is>
      </c>
      <c r="BJ2927" t="inlineStr">
        <is>
          <t>X</t>
        </is>
      </c>
      <c r="BL2927" t="inlineStr">
        <is>
          <t>X</t>
        </is>
      </c>
      <c r="BP2927" t="inlineStr">
        <is>
          <t>X</t>
        </is>
      </c>
      <c r="BY2927" t="inlineStr">
        <is>
          <t>D</t>
        </is>
      </c>
      <c r="CA2927" t="inlineStr">
        <is>
          <t>X</t>
        </is>
      </c>
      <c r="CK2927" t="inlineStr">
        <is>
          <t>X</t>
        </is>
      </c>
      <c r="CL2927" t="inlineStr">
        <is>
          <t>D</t>
        </is>
      </c>
      <c r="CN2927" t="inlineStr">
        <is>
          <t>X</t>
        </is>
      </c>
      <c r="CP2927" t="inlineStr">
        <is>
          <t>X</t>
        </is>
      </c>
      <c r="CV2927" t="inlineStr">
        <is>
          <t>X</t>
        </is>
      </c>
      <c r="CY2927" t="inlineStr">
        <is>
          <t>X</t>
        </is>
      </c>
      <c r="CZ2927" t="inlineStr">
        <is>
          <t>D</t>
        </is>
      </c>
      <c r="DC2927" t="inlineStr">
        <is>
          <t>X</t>
        </is>
      </c>
      <c r="DI2927" t="inlineStr">
        <is>
          <t>X</t>
        </is>
      </c>
      <c r="DM2927" t="inlineStr">
        <is>
          <t>D</t>
        </is>
      </c>
      <c r="DN2927" t="inlineStr">
        <is>
          <t>X</t>
        </is>
      </c>
      <c r="DU2927" t="inlineStr">
        <is>
          <t>X</t>
        </is>
      </c>
      <c r="DW2927" t="inlineStr">
        <is>
          <t>D</t>
        </is>
      </c>
      <c r="EA2927" t="inlineStr">
        <is>
          <t>X</t>
        </is>
      </c>
      <c r="EF2927" t="inlineStr">
        <is>
          <t>X</t>
        </is>
      </c>
    </row>
    <row r="2928">
      <c r="A2928" t="inlineStr">
        <is>
          <t>OH0027659190</t>
        </is>
      </c>
      <c r="B2928" t="n">
        <v>78</v>
      </c>
      <c r="C2928" t="n">
        <v>490036</v>
      </c>
      <c r="D2928" t="inlineStr">
        <is>
          <t>VUKOVICH</t>
        </is>
      </c>
      <c r="E2928" t="inlineStr">
        <is>
          <t>SYDNEY</t>
        </is>
      </c>
      <c r="F2928">
        <f>CONCATENATE(D2928," ",LEFT(H2928,4),"T=",AU2928,"D=",AV2928,"R=",AW2928,"M=",AX2928,"L=",AY2928,"B=",AZ2928)</f>
        <v/>
      </c>
      <c r="I2928" t="inlineStr">
        <is>
          <t>2001-05-25</t>
        </is>
      </c>
      <c r="J2928" t="inlineStr">
        <is>
          <t>2024-09-05</t>
        </is>
      </c>
      <c r="K2928" t="inlineStr">
        <is>
          <t>CONFIRMATION</t>
        </is>
      </c>
      <c r="M2928" t="inlineStr">
        <is>
          <t>3241 LODWICK DR NW</t>
        </is>
      </c>
      <c r="N2928">
        <f>RIGHT(M2928,LEN(M2928)-FIND(" ",M2928))</f>
        <v/>
      </c>
      <c r="O2928" t="inlineStr">
        <is>
          <t>APT 3</t>
        </is>
      </c>
      <c r="P2928" t="inlineStr">
        <is>
          <t>WARREN</t>
        </is>
      </c>
      <c r="Q2928" t="inlineStr">
        <is>
          <t>OH</t>
        </is>
      </c>
      <c r="R2928" t="n">
        <v>44485</v>
      </c>
      <c r="AD2928" t="inlineStr">
        <is>
          <t>TRUMBULL CAREER &amp; TECH CENTER</t>
        </is>
      </c>
      <c r="AE2928" t="inlineStr">
        <is>
          <t>WARREN CITY</t>
        </is>
      </c>
      <c r="AF2928" t="inlineStr">
        <is>
          <t>WARREN CITY SD</t>
        </is>
      </c>
      <c r="AH2928" t="n">
        <v>14</v>
      </c>
      <c r="AI2928" t="n">
        <v>11</v>
      </c>
      <c r="AN2928" t="inlineStr">
        <is>
          <t>WARREN</t>
        </is>
      </c>
      <c r="AO2928" t="inlineStr">
        <is>
          <t>WARREN CITY 1E</t>
        </is>
      </c>
      <c r="AP2928" t="inlineStr">
        <is>
          <t>78-P-ACJ</t>
        </is>
      </c>
      <c r="AQ2928" t="n">
        <v>9</v>
      </c>
      <c r="AR2928" t="n">
        <v>64</v>
      </c>
      <c r="AS2928" t="n">
        <v>32</v>
      </c>
      <c r="AU2928">
        <f>COUNTA($BA$2928:$EH$2928)</f>
        <v/>
      </c>
      <c r="AV2928">
        <f>COUNTIF($BA$2928:$EH$2928,"D")</f>
        <v/>
      </c>
      <c r="AW2928">
        <f>COUNTIF($BA$2928:$EH$2928,"R")</f>
        <v/>
      </c>
      <c r="AX2928">
        <f>IF(BN2928="D",1,0)+IF(BO2928="D",1,0)+IF(BT2928="D",1,0)+IF(BU2928="D",1,0)+IF(BW2928="D",1,0)+IF(CC2928="D",1,0)+IF(CD2928="D",1,0)+IF(CE2928="D",1,0)+IF(CF2928="D",1,0)+IF(CL2928="D",1,0)+IF(CM2928="D",1,0)+IF(CQ2928="D",1,0)+IF(CR2928="D",1,0)+IF(CS2928="D",1,0)+IF(CW2928="D",1,0)+IF(CX2928="D",1,0)+IF(DD2928="D",1,0)+IF(DE2928="D",1,0)+IF(DJ2928="D",1,0)+IF(DK2928="D",1,0)+IF(DO2928="D",1,0)+IF(DP2928="D",1,0)+IF(DQ2928="D",1,0)+IF(DW2928="D",1,0)+IF(DZ2928="D",1,0)+IF(EH2928="D",1,0)</f>
        <v/>
      </c>
      <c r="AY2928">
        <f>IF(DJ2928&lt;&gt;"",1,0)+IF(DK2928&lt;&gt;"",1,0)+IF(DM2928&lt;&gt;"",1,0)+IF(DO2928&lt;&gt;"",1,0)+IF(DP2928&lt;&gt;"",1,0)+IF(DQ2928&lt;&gt;"",1,0)+IF(DS2928&lt;&gt;"",1,0)+IF(DT2928&lt;&gt;"",1,0)+IF(DV2928&lt;&gt;"",1,0)+IF(DW2928&lt;&gt;"",1,0)+IF(DX2928&lt;&gt;"",1,0)+IF(DY2928&lt;&gt;"",1,0)+IF(DZ2928&lt;&gt;"",1,0)+IF(EB2928&lt;&gt;"",1,0)+IF(EC2928&lt;&gt;"",1,0)+IF(ED2928&lt;&gt;"",1,0)+IF(EG2928&lt;&gt;"",1,0)+IF(EH2928&lt;&gt;"",1,0)</f>
        <v/>
      </c>
      <c r="AZ2928">
        <f>IF(EH2928&lt;&gt;"",1,0)</f>
        <v/>
      </c>
      <c r="BB2928" t="inlineStr">
        <is>
          <t>WARREN-WARD 1</t>
        </is>
      </c>
    </row>
    <row r="2929">
      <c r="A2929" t="inlineStr">
        <is>
          <t>OH0024297564</t>
        </is>
      </c>
      <c r="B2929" t="n">
        <v>78</v>
      </c>
      <c r="C2929" t="n">
        <v>420677</v>
      </c>
      <c r="D2929" t="inlineStr">
        <is>
          <t>MAY</t>
        </is>
      </c>
      <c r="E2929" t="inlineStr">
        <is>
          <t>ALEXIS</t>
        </is>
      </c>
      <c r="F2929">
        <f>CONCATENATE(D2929," ",LEFT(H2929,4),"T=",AU2929,"D=",AV2929,"R=",AW2929,"M=",AX2929,"L=",AY2929,"B=",AZ2929)</f>
        <v/>
      </c>
      <c r="G2929" t="inlineStr">
        <is>
          <t>A</t>
        </is>
      </c>
      <c r="I2929" t="inlineStr">
        <is>
          <t>1998-07-20</t>
        </is>
      </c>
      <c r="J2929" t="inlineStr">
        <is>
          <t>2018-09-14</t>
        </is>
      </c>
      <c r="K2929" t="inlineStr">
        <is>
          <t>ACTIVE</t>
        </is>
      </c>
      <c r="M2929" t="inlineStr">
        <is>
          <t>2785 TOD AVE NW</t>
        </is>
      </c>
      <c r="N2929">
        <f>RIGHT(M2929,LEN(M2929)-FIND(" ",M2929))</f>
        <v/>
      </c>
      <c r="P2929" t="inlineStr">
        <is>
          <t>WARREN</t>
        </is>
      </c>
      <c r="Q2929" t="inlineStr">
        <is>
          <t>OH</t>
        </is>
      </c>
      <c r="R2929" t="n">
        <v>44485</v>
      </c>
      <c r="AD2929" t="inlineStr">
        <is>
          <t>TRUMBULL CAREER &amp; TECH CENTER</t>
        </is>
      </c>
      <c r="AE2929" t="inlineStr">
        <is>
          <t>WARREN CITY</t>
        </is>
      </c>
      <c r="AF2929" t="inlineStr">
        <is>
          <t>WARREN CITY SD</t>
        </is>
      </c>
      <c r="AH2929" t="n">
        <v>14</v>
      </c>
      <c r="AI2929" t="n">
        <v>11</v>
      </c>
      <c r="AN2929" t="inlineStr">
        <is>
          <t>WARREN</t>
        </is>
      </c>
      <c r="AO2929" t="inlineStr">
        <is>
          <t>WARREN CITY 1E</t>
        </is>
      </c>
      <c r="AP2929" t="inlineStr">
        <is>
          <t>78-P-ACJ</t>
        </is>
      </c>
      <c r="AQ2929" t="n">
        <v>9</v>
      </c>
      <c r="AR2929" t="n">
        <v>64</v>
      </c>
      <c r="AS2929" t="n">
        <v>32</v>
      </c>
      <c r="AU2929">
        <f>COUNTA($BA$2929:$EH$2929)</f>
        <v/>
      </c>
      <c r="AV2929">
        <f>COUNTIF($BA$2929:$EH$2929,"D")</f>
        <v/>
      </c>
      <c r="AW2929">
        <f>COUNTIF($BA$2929:$EH$2929,"R")</f>
        <v/>
      </c>
      <c r="AX2929">
        <f>IF(BN2929="D",1,0)+IF(BO2929="D",1,0)+IF(BT2929="D",1,0)+IF(BU2929="D",1,0)+IF(BW2929="D",1,0)+IF(CC2929="D",1,0)+IF(CD2929="D",1,0)+IF(CE2929="D",1,0)+IF(CF2929="D",1,0)+IF(CL2929="D",1,0)+IF(CM2929="D",1,0)+IF(CQ2929="D",1,0)+IF(CR2929="D",1,0)+IF(CS2929="D",1,0)+IF(CW2929="D",1,0)+IF(CX2929="D",1,0)+IF(DD2929="D",1,0)+IF(DE2929="D",1,0)+IF(DJ2929="D",1,0)+IF(DK2929="D",1,0)+IF(DO2929="D",1,0)+IF(DP2929="D",1,0)+IF(DQ2929="D",1,0)+IF(DW2929="D",1,0)+IF(DZ2929="D",1,0)+IF(EH2929="D",1,0)</f>
        <v/>
      </c>
      <c r="AY2929">
        <f>IF(DJ2929&lt;&gt;"",1,0)+IF(DK2929&lt;&gt;"",1,0)+IF(DM2929&lt;&gt;"",1,0)+IF(DO2929&lt;&gt;"",1,0)+IF(DP2929&lt;&gt;"",1,0)+IF(DQ2929&lt;&gt;"",1,0)+IF(DS2929&lt;&gt;"",1,0)+IF(DT2929&lt;&gt;"",1,0)+IF(DV2929&lt;&gt;"",1,0)+IF(DW2929&lt;&gt;"",1,0)+IF(DX2929&lt;&gt;"",1,0)+IF(DY2929&lt;&gt;"",1,0)+IF(DZ2929&lt;&gt;"",1,0)+IF(EB2929&lt;&gt;"",1,0)+IF(EC2929&lt;&gt;"",1,0)+IF(ED2929&lt;&gt;"",1,0)+IF(EG2929&lt;&gt;"",1,0)+IF(EH2929&lt;&gt;"",1,0)</f>
        <v/>
      </c>
      <c r="AZ2929">
        <f>IF(EH2929&lt;&gt;"",1,0)</f>
        <v/>
      </c>
      <c r="BB2929" t="inlineStr">
        <is>
          <t>WARREN-WARD 1</t>
        </is>
      </c>
      <c r="EF2929" t="inlineStr">
        <is>
          <t>X</t>
        </is>
      </c>
    </row>
    <row r="2930">
      <c r="A2930" t="inlineStr">
        <is>
          <t>OH0015818442</t>
        </is>
      </c>
      <c r="B2930" t="n">
        <v>78</v>
      </c>
      <c r="C2930" t="n">
        <v>274036</v>
      </c>
      <c r="D2930" t="inlineStr">
        <is>
          <t>MCMILLIAN</t>
        </is>
      </c>
      <c r="E2930" t="inlineStr">
        <is>
          <t>WILLIE</t>
        </is>
      </c>
      <c r="F2930">
        <f>CONCATENATE(D2930," ",LEFT(H2930,4),"T=",AU2930,"D=",AV2930,"R=",AW2930,"M=",AX2930,"L=",AY2930,"B=",AZ2930)</f>
        <v/>
      </c>
      <c r="G2930" t="inlineStr">
        <is>
          <t>PEARL</t>
        </is>
      </c>
      <c r="I2930" t="inlineStr">
        <is>
          <t>1954-02-19</t>
        </is>
      </c>
      <c r="J2930" t="inlineStr">
        <is>
          <t>1996-10-07</t>
        </is>
      </c>
      <c r="K2930" t="inlineStr">
        <is>
          <t>ACTIVE</t>
        </is>
      </c>
      <c r="L2930" t="inlineStr">
        <is>
          <t>D</t>
        </is>
      </c>
      <c r="M2930" t="inlineStr">
        <is>
          <t>2627 BEAL ST NW</t>
        </is>
      </c>
      <c r="N2930">
        <f>RIGHT(M2930,LEN(M2930)-FIND(" ",M2930))</f>
        <v/>
      </c>
      <c r="P2930" t="inlineStr">
        <is>
          <t>WARREN</t>
        </is>
      </c>
      <c r="Q2930" t="inlineStr">
        <is>
          <t>OH</t>
        </is>
      </c>
      <c r="R2930" t="n">
        <v>44485</v>
      </c>
      <c r="AD2930" t="inlineStr">
        <is>
          <t>TRUMBULL CAREER &amp; TECH CENTER</t>
        </is>
      </c>
      <c r="AE2930" t="inlineStr">
        <is>
          <t>WARREN CITY</t>
        </is>
      </c>
      <c r="AF2930" t="inlineStr">
        <is>
          <t>WARREN CITY SD</t>
        </is>
      </c>
      <c r="AH2930" t="n">
        <v>14</v>
      </c>
      <c r="AI2930" t="n">
        <v>11</v>
      </c>
      <c r="AN2930" t="inlineStr">
        <is>
          <t>WARREN</t>
        </is>
      </c>
      <c r="AO2930" t="inlineStr">
        <is>
          <t>WARREN CITY 1G</t>
        </is>
      </c>
      <c r="AP2930" t="inlineStr">
        <is>
          <t>78-P-ACL</t>
        </is>
      </c>
      <c r="AQ2930" t="n">
        <v>9</v>
      </c>
      <c r="AR2930" t="n">
        <v>64</v>
      </c>
      <c r="AS2930" t="n">
        <v>32</v>
      </c>
      <c r="AU2930">
        <f>COUNTA($BA$2930:$EH$2930)</f>
        <v/>
      </c>
      <c r="AV2930">
        <f>COUNTIF($BA$2930:$EH$2930,"D")</f>
        <v/>
      </c>
      <c r="AW2930">
        <f>COUNTIF($BA$2930:$EH$2930,"R")</f>
        <v/>
      </c>
      <c r="AX2930">
        <f>IF(BN2930="D",1,0)+IF(BO2930="D",1,0)+IF(BT2930="D",1,0)+IF(BU2930="D",1,0)+IF(BW2930="D",1,0)+IF(CC2930="D",1,0)+IF(CD2930="D",1,0)+IF(CE2930="D",1,0)+IF(CF2930="D",1,0)+IF(CL2930="D",1,0)+IF(CM2930="D",1,0)+IF(CQ2930="D",1,0)+IF(CR2930="D",1,0)+IF(CS2930="D",1,0)+IF(CW2930="D",1,0)+IF(CX2930="D",1,0)+IF(DD2930="D",1,0)+IF(DE2930="D",1,0)+IF(DJ2930="D",1,0)+IF(DK2930="D",1,0)+IF(DO2930="D",1,0)+IF(DP2930="D",1,0)+IF(DQ2930="D",1,0)+IF(DW2930="D",1,0)+IF(DZ2930="D",1,0)+IF(EH2930="D",1,0)</f>
        <v/>
      </c>
      <c r="AY2930">
        <f>IF(DJ2930&lt;&gt;"",1,0)+IF(DK2930&lt;&gt;"",1,0)+IF(DM2930&lt;&gt;"",1,0)+IF(DO2930&lt;&gt;"",1,0)+IF(DP2930&lt;&gt;"",1,0)+IF(DQ2930&lt;&gt;"",1,0)+IF(DS2930&lt;&gt;"",1,0)+IF(DT2930&lt;&gt;"",1,0)+IF(DV2930&lt;&gt;"",1,0)+IF(DW2930&lt;&gt;"",1,0)+IF(DX2930&lt;&gt;"",1,0)+IF(DY2930&lt;&gt;"",1,0)+IF(DZ2930&lt;&gt;"",1,0)+IF(EB2930&lt;&gt;"",1,0)+IF(EC2930&lt;&gt;"",1,0)+IF(ED2930&lt;&gt;"",1,0)+IF(EG2930&lt;&gt;"",1,0)+IF(EH2930&lt;&gt;"",1,0)</f>
        <v/>
      </c>
      <c r="AZ2930">
        <f>IF(EH2930&lt;&gt;"",1,0)</f>
        <v/>
      </c>
      <c r="BB2930" t="inlineStr">
        <is>
          <t>WARREN-WARD 1</t>
        </is>
      </c>
      <c r="BC2930" t="inlineStr">
        <is>
          <t>X</t>
        </is>
      </c>
      <c r="BD2930" t="inlineStr">
        <is>
          <t>X</t>
        </is>
      </c>
      <c r="BE2930" t="inlineStr">
        <is>
          <t>X</t>
        </is>
      </c>
      <c r="BH2930" t="inlineStr">
        <is>
          <t>X</t>
        </is>
      </c>
      <c r="BI2930" t="inlineStr">
        <is>
          <t>X</t>
        </is>
      </c>
      <c r="BJ2930" t="inlineStr">
        <is>
          <t>X</t>
        </is>
      </c>
      <c r="BK2930" t="inlineStr">
        <is>
          <t>X</t>
        </is>
      </c>
      <c r="BL2930" t="inlineStr">
        <is>
          <t>X</t>
        </is>
      </c>
      <c r="BP2930" t="inlineStr">
        <is>
          <t>X</t>
        </is>
      </c>
      <c r="BS2930" t="inlineStr">
        <is>
          <t>X</t>
        </is>
      </c>
      <c r="BY2930" t="inlineStr">
        <is>
          <t>D</t>
        </is>
      </c>
      <c r="CA2930" t="inlineStr">
        <is>
          <t>X</t>
        </is>
      </c>
      <c r="CG2930" t="inlineStr">
        <is>
          <t>X</t>
        </is>
      </c>
      <c r="CK2930" t="inlineStr">
        <is>
          <t>X</t>
        </is>
      </c>
      <c r="CL2930" t="inlineStr">
        <is>
          <t>D</t>
        </is>
      </c>
      <c r="CN2930" t="inlineStr">
        <is>
          <t>X</t>
        </is>
      </c>
      <c r="CP2930" t="inlineStr">
        <is>
          <t>X</t>
        </is>
      </c>
      <c r="CT2930" t="inlineStr">
        <is>
          <t>X</t>
        </is>
      </c>
      <c r="CV2930" t="inlineStr">
        <is>
          <t>X</t>
        </is>
      </c>
      <c r="CY2930" t="inlineStr">
        <is>
          <t>X</t>
        </is>
      </c>
      <c r="CZ2930" t="inlineStr">
        <is>
          <t>D</t>
        </is>
      </c>
      <c r="DC2930" t="inlineStr">
        <is>
          <t>X</t>
        </is>
      </c>
      <c r="DD2930" t="inlineStr">
        <is>
          <t>D</t>
        </is>
      </c>
      <c r="DF2930" t="inlineStr">
        <is>
          <t>X</t>
        </is>
      </c>
      <c r="DI2930" t="inlineStr">
        <is>
          <t>X</t>
        </is>
      </c>
      <c r="DL2930" t="inlineStr">
        <is>
          <t>X</t>
        </is>
      </c>
      <c r="DM2930" t="inlineStr">
        <is>
          <t>D</t>
        </is>
      </c>
      <c r="DN2930" t="inlineStr">
        <is>
          <t>X</t>
        </is>
      </c>
      <c r="DR2930" t="inlineStr">
        <is>
          <t>X</t>
        </is>
      </c>
      <c r="DS2930" t="inlineStr">
        <is>
          <t>D</t>
        </is>
      </c>
      <c r="DT2930" t="inlineStr">
        <is>
          <t>D</t>
        </is>
      </c>
      <c r="DU2930" t="inlineStr">
        <is>
          <t>X</t>
        </is>
      </c>
      <c r="DW2930" t="inlineStr">
        <is>
          <t>D</t>
        </is>
      </c>
      <c r="DX2930" t="inlineStr">
        <is>
          <t>X</t>
        </is>
      </c>
      <c r="EA2930" t="inlineStr">
        <is>
          <t>X</t>
        </is>
      </c>
      <c r="ED2930" t="inlineStr">
        <is>
          <t>D</t>
        </is>
      </c>
      <c r="EF2930" t="inlineStr">
        <is>
          <t>X</t>
        </is>
      </c>
    </row>
    <row r="2931">
      <c r="A2931" t="inlineStr">
        <is>
          <t>OH0015774253</t>
        </is>
      </c>
      <c r="B2931" t="n">
        <v>78</v>
      </c>
      <c r="C2931" t="n">
        <v>3625</v>
      </c>
      <c r="D2931" t="inlineStr">
        <is>
          <t>BERTLEFF</t>
        </is>
      </c>
      <c r="E2931" t="inlineStr">
        <is>
          <t>MARTHA</t>
        </is>
      </c>
      <c r="F2931">
        <f>CONCATENATE(D2931," ",LEFT(H2931,4),"T=",AU2931,"D=",AV2931,"R=",AW2931,"M=",AX2931,"L=",AY2931,"B=",AZ2931)</f>
        <v/>
      </c>
      <c r="G2931" t="inlineStr">
        <is>
          <t>J</t>
        </is>
      </c>
      <c r="I2931" t="inlineStr">
        <is>
          <t>1953-02-12</t>
        </is>
      </c>
      <c r="J2931" t="inlineStr">
        <is>
          <t>2015-09-19</t>
        </is>
      </c>
      <c r="K2931" t="inlineStr">
        <is>
          <t>ACTIVE</t>
        </is>
      </c>
      <c r="L2931" t="inlineStr">
        <is>
          <t>D</t>
        </is>
      </c>
      <c r="M2931" t="inlineStr">
        <is>
          <t>1341 DREXEL AVE NW</t>
        </is>
      </c>
      <c r="N2931">
        <f>RIGHT(M2931,LEN(M2931)-FIND(" ",M2931))</f>
        <v/>
      </c>
      <c r="P2931" t="inlineStr">
        <is>
          <t>WARREN</t>
        </is>
      </c>
      <c r="Q2931" t="inlineStr">
        <is>
          <t>OH</t>
        </is>
      </c>
      <c r="R2931" t="n">
        <v>44485</v>
      </c>
      <c r="AD2931" t="inlineStr">
        <is>
          <t>TRUMBULL CAREER &amp; TECH CENTER</t>
        </is>
      </c>
      <c r="AE2931" t="inlineStr">
        <is>
          <t>WARREN CITY</t>
        </is>
      </c>
      <c r="AF2931" t="inlineStr">
        <is>
          <t>WARREN CITY SD</t>
        </is>
      </c>
      <c r="AH2931" t="n">
        <v>14</v>
      </c>
      <c r="AI2931" t="n">
        <v>11</v>
      </c>
      <c r="AN2931" t="inlineStr">
        <is>
          <t>WARREN</t>
        </is>
      </c>
      <c r="AO2931" t="inlineStr">
        <is>
          <t>WARREN CITY 1G</t>
        </is>
      </c>
      <c r="AP2931" t="inlineStr">
        <is>
          <t>78-P-ACL</t>
        </is>
      </c>
      <c r="AQ2931" t="n">
        <v>9</v>
      </c>
      <c r="AR2931" t="n">
        <v>64</v>
      </c>
      <c r="AS2931" t="n">
        <v>32</v>
      </c>
      <c r="AU2931">
        <f>COUNTA($BA$2931:$EH$2931)</f>
        <v/>
      </c>
      <c r="AV2931">
        <f>COUNTIF($BA$2931:$EH$2931,"D")</f>
        <v/>
      </c>
      <c r="AW2931">
        <f>COUNTIF($BA$2931:$EH$2931,"R")</f>
        <v/>
      </c>
      <c r="AX2931">
        <f>IF(BN2931="D",1,0)+IF(BO2931="D",1,0)+IF(BT2931="D",1,0)+IF(BU2931="D",1,0)+IF(BW2931="D",1,0)+IF(CC2931="D",1,0)+IF(CD2931="D",1,0)+IF(CE2931="D",1,0)+IF(CF2931="D",1,0)+IF(CL2931="D",1,0)+IF(CM2931="D",1,0)+IF(CQ2931="D",1,0)+IF(CR2931="D",1,0)+IF(CS2931="D",1,0)+IF(CW2931="D",1,0)+IF(CX2931="D",1,0)+IF(DD2931="D",1,0)+IF(DE2931="D",1,0)+IF(DJ2931="D",1,0)+IF(DK2931="D",1,0)+IF(DO2931="D",1,0)+IF(DP2931="D",1,0)+IF(DQ2931="D",1,0)+IF(DW2931="D",1,0)+IF(DZ2931="D",1,0)+IF(EH2931="D",1,0)</f>
        <v/>
      </c>
      <c r="AY2931">
        <f>IF(DJ2931&lt;&gt;"",1,0)+IF(DK2931&lt;&gt;"",1,0)+IF(DM2931&lt;&gt;"",1,0)+IF(DO2931&lt;&gt;"",1,0)+IF(DP2931&lt;&gt;"",1,0)+IF(DQ2931&lt;&gt;"",1,0)+IF(DS2931&lt;&gt;"",1,0)+IF(DT2931&lt;&gt;"",1,0)+IF(DV2931&lt;&gt;"",1,0)+IF(DW2931&lt;&gt;"",1,0)+IF(DX2931&lt;&gt;"",1,0)+IF(DY2931&lt;&gt;"",1,0)+IF(DZ2931&lt;&gt;"",1,0)+IF(EB2931&lt;&gt;"",1,0)+IF(EC2931&lt;&gt;"",1,0)+IF(ED2931&lt;&gt;"",1,0)+IF(EG2931&lt;&gt;"",1,0)+IF(EH2931&lt;&gt;"",1,0)</f>
        <v/>
      </c>
      <c r="AZ2931">
        <f>IF(EH2931&lt;&gt;"",1,0)</f>
        <v/>
      </c>
      <c r="BB2931" t="inlineStr">
        <is>
          <t>WARREN-WARD 1</t>
        </is>
      </c>
      <c r="BC2931" t="inlineStr">
        <is>
          <t>X</t>
        </is>
      </c>
      <c r="BD2931" t="inlineStr">
        <is>
          <t>X</t>
        </is>
      </c>
      <c r="BF2931" t="inlineStr">
        <is>
          <t>X</t>
        </is>
      </c>
      <c r="BH2931" t="inlineStr">
        <is>
          <t>X</t>
        </is>
      </c>
      <c r="BI2931" t="inlineStr">
        <is>
          <t>X</t>
        </is>
      </c>
      <c r="BJ2931" t="inlineStr">
        <is>
          <t>X</t>
        </is>
      </c>
      <c r="BK2931" t="inlineStr">
        <is>
          <t>X</t>
        </is>
      </c>
      <c r="BL2931" t="inlineStr">
        <is>
          <t>X</t>
        </is>
      </c>
      <c r="BP2931" t="inlineStr">
        <is>
          <t>X</t>
        </is>
      </c>
      <c r="BR2931" t="inlineStr">
        <is>
          <t>X</t>
        </is>
      </c>
      <c r="BS2931" t="inlineStr">
        <is>
          <t>X</t>
        </is>
      </c>
      <c r="BV2931" t="inlineStr">
        <is>
          <t>X</t>
        </is>
      </c>
      <c r="BY2931" t="inlineStr">
        <is>
          <t>D</t>
        </is>
      </c>
      <c r="CA2931" t="inlineStr">
        <is>
          <t>X</t>
        </is>
      </c>
      <c r="CG2931" t="inlineStr">
        <is>
          <t>X</t>
        </is>
      </c>
      <c r="CH2931" t="inlineStr">
        <is>
          <t>D</t>
        </is>
      </c>
      <c r="CK2931" t="inlineStr">
        <is>
          <t>X</t>
        </is>
      </c>
      <c r="CL2931" t="inlineStr">
        <is>
          <t>D</t>
        </is>
      </c>
      <c r="CN2931" t="inlineStr">
        <is>
          <t>X</t>
        </is>
      </c>
      <c r="CO2931" t="inlineStr">
        <is>
          <t>D</t>
        </is>
      </c>
      <c r="CP2931" t="inlineStr">
        <is>
          <t>X</t>
        </is>
      </c>
      <c r="CV2931" t="inlineStr">
        <is>
          <t>X</t>
        </is>
      </c>
      <c r="CY2931" t="inlineStr">
        <is>
          <t>X</t>
        </is>
      </c>
      <c r="CZ2931" t="inlineStr">
        <is>
          <t>D</t>
        </is>
      </c>
      <c r="DC2931" t="inlineStr">
        <is>
          <t>X</t>
        </is>
      </c>
      <c r="DF2931" t="inlineStr">
        <is>
          <t>X</t>
        </is>
      </c>
      <c r="DG2931" t="inlineStr">
        <is>
          <t>D</t>
        </is>
      </c>
      <c r="DI2931" t="inlineStr">
        <is>
          <t>X</t>
        </is>
      </c>
      <c r="DM2931" t="inlineStr">
        <is>
          <t>D</t>
        </is>
      </c>
      <c r="DN2931" t="inlineStr">
        <is>
          <t>X</t>
        </is>
      </c>
      <c r="DT2931" t="inlineStr">
        <is>
          <t>D</t>
        </is>
      </c>
      <c r="DU2931" t="inlineStr">
        <is>
          <t>X</t>
        </is>
      </c>
      <c r="DW2931" t="inlineStr">
        <is>
          <t>D</t>
        </is>
      </c>
      <c r="DX2931" t="inlineStr">
        <is>
          <t>X</t>
        </is>
      </c>
      <c r="EA2931" t="inlineStr">
        <is>
          <t>X</t>
        </is>
      </c>
      <c r="ED2931" t="inlineStr">
        <is>
          <t>D</t>
        </is>
      </c>
      <c r="EF2931" t="inlineStr">
        <is>
          <t>X</t>
        </is>
      </c>
    </row>
    <row r="2932">
      <c r="A2932" t="inlineStr">
        <is>
          <t>OH0023459363</t>
        </is>
      </c>
      <c r="B2932" t="n">
        <v>78</v>
      </c>
      <c r="C2932" t="n">
        <v>412427</v>
      </c>
      <c r="D2932" t="inlineStr">
        <is>
          <t>DASKIVICH</t>
        </is>
      </c>
      <c r="E2932" t="inlineStr">
        <is>
          <t>SCOTT</t>
        </is>
      </c>
      <c r="F2932">
        <f>CONCATENATE(D2932," ",LEFT(H2932,4),"T=",AU2932,"D=",AV2932,"R=",AW2932,"M=",AX2932,"L=",AY2932,"B=",AZ2932)</f>
        <v/>
      </c>
      <c r="G2932" t="inlineStr">
        <is>
          <t>A</t>
        </is>
      </c>
      <c r="I2932" t="inlineStr">
        <is>
          <t>1963-11-06</t>
        </is>
      </c>
      <c r="J2932" t="inlineStr">
        <is>
          <t>2015-11-14</t>
        </is>
      </c>
      <c r="K2932" t="inlineStr">
        <is>
          <t>CONFIRMATION</t>
        </is>
      </c>
      <c r="M2932" t="inlineStr">
        <is>
          <t>1956 NORWOOD ST NW</t>
        </is>
      </c>
      <c r="N2932">
        <f>RIGHT(M2932,LEN(M2932)-FIND(" ",M2932))</f>
        <v/>
      </c>
      <c r="P2932" t="inlineStr">
        <is>
          <t>WARREN</t>
        </is>
      </c>
      <c r="Q2932" t="inlineStr">
        <is>
          <t>OH</t>
        </is>
      </c>
      <c r="R2932" t="n">
        <v>44485</v>
      </c>
      <c r="AD2932" t="inlineStr">
        <is>
          <t>TRUMBULL CAREER &amp; TECH CENTER</t>
        </is>
      </c>
      <c r="AE2932" t="inlineStr">
        <is>
          <t>WARREN CITY</t>
        </is>
      </c>
      <c r="AF2932" t="inlineStr">
        <is>
          <t>WARREN CITY SD</t>
        </is>
      </c>
      <c r="AH2932" t="n">
        <v>14</v>
      </c>
      <c r="AI2932" t="n">
        <v>11</v>
      </c>
      <c r="AN2932" t="inlineStr">
        <is>
          <t>WARREN</t>
        </is>
      </c>
      <c r="AO2932" t="inlineStr">
        <is>
          <t>WARREN CITY 1G</t>
        </is>
      </c>
      <c r="AP2932" t="inlineStr">
        <is>
          <t>78-P-ACL</t>
        </is>
      </c>
      <c r="AQ2932" t="n">
        <v>9</v>
      </c>
      <c r="AR2932" t="n">
        <v>64</v>
      </c>
      <c r="AS2932" t="n">
        <v>32</v>
      </c>
      <c r="AU2932">
        <f>COUNTA($BA$2932:$EH$2932)</f>
        <v/>
      </c>
      <c r="AV2932">
        <f>COUNTIF($BA$2932:$EH$2932,"D")</f>
        <v/>
      </c>
      <c r="AW2932">
        <f>COUNTIF($BA$2932:$EH$2932,"R")</f>
        <v/>
      </c>
      <c r="AX2932">
        <f>IF(BN2932="D",1,0)+IF(BO2932="D",1,0)+IF(BT2932="D",1,0)+IF(BU2932="D",1,0)+IF(BW2932="D",1,0)+IF(CC2932="D",1,0)+IF(CD2932="D",1,0)+IF(CE2932="D",1,0)+IF(CF2932="D",1,0)+IF(CL2932="D",1,0)+IF(CM2932="D",1,0)+IF(CQ2932="D",1,0)+IF(CR2932="D",1,0)+IF(CS2932="D",1,0)+IF(CW2932="D",1,0)+IF(CX2932="D",1,0)+IF(DD2932="D",1,0)+IF(DE2932="D",1,0)+IF(DJ2932="D",1,0)+IF(DK2932="D",1,0)+IF(DO2932="D",1,0)+IF(DP2932="D",1,0)+IF(DQ2932="D",1,0)+IF(DW2932="D",1,0)+IF(DZ2932="D",1,0)+IF(EH2932="D",1,0)</f>
        <v/>
      </c>
      <c r="AY2932">
        <f>IF(DJ2932&lt;&gt;"",1,0)+IF(DK2932&lt;&gt;"",1,0)+IF(DM2932&lt;&gt;"",1,0)+IF(DO2932&lt;&gt;"",1,0)+IF(DP2932&lt;&gt;"",1,0)+IF(DQ2932&lt;&gt;"",1,0)+IF(DS2932&lt;&gt;"",1,0)+IF(DT2932&lt;&gt;"",1,0)+IF(DV2932&lt;&gt;"",1,0)+IF(DW2932&lt;&gt;"",1,0)+IF(DX2932&lt;&gt;"",1,0)+IF(DY2932&lt;&gt;"",1,0)+IF(DZ2932&lt;&gt;"",1,0)+IF(EB2932&lt;&gt;"",1,0)+IF(EC2932&lt;&gt;"",1,0)+IF(ED2932&lt;&gt;"",1,0)+IF(EG2932&lt;&gt;"",1,0)+IF(EH2932&lt;&gt;"",1,0)</f>
        <v/>
      </c>
      <c r="AZ2932">
        <f>IF(EH2932&lt;&gt;"",1,0)</f>
        <v/>
      </c>
      <c r="BB2932" t="inlineStr">
        <is>
          <t>WARREN-WARD 1</t>
        </is>
      </c>
      <c r="BL2932" t="inlineStr">
        <is>
          <t>X</t>
        </is>
      </c>
    </row>
    <row r="2933">
      <c r="A2933" t="inlineStr">
        <is>
          <t>OH0015698008</t>
        </is>
      </c>
      <c r="B2933" t="n">
        <v>78</v>
      </c>
      <c r="C2933" t="n">
        <v>154832</v>
      </c>
      <c r="D2933" t="inlineStr">
        <is>
          <t>ALLS</t>
        </is>
      </c>
      <c r="E2933" t="inlineStr">
        <is>
          <t>ROBERT</t>
        </is>
      </c>
      <c r="F2933">
        <f>CONCATENATE(D2933," ",LEFT(H2933,4),"T=",AU2933,"D=",AV2933,"R=",AW2933,"M=",AX2933,"L=",AY2933,"B=",AZ2933)</f>
        <v/>
      </c>
      <c r="G2933" t="inlineStr">
        <is>
          <t>E</t>
        </is>
      </c>
      <c r="I2933" t="inlineStr">
        <is>
          <t>1955-07-15</t>
        </is>
      </c>
      <c r="J2933" t="inlineStr">
        <is>
          <t>1983-03-21</t>
        </is>
      </c>
      <c r="K2933" t="inlineStr">
        <is>
          <t>ACTIVE</t>
        </is>
      </c>
      <c r="L2933" t="inlineStr">
        <is>
          <t>D</t>
        </is>
      </c>
      <c r="M2933" t="inlineStr">
        <is>
          <t>2742 BEAL ST NW</t>
        </is>
      </c>
      <c r="N2933">
        <f>RIGHT(M2933,LEN(M2933)-FIND(" ",M2933))</f>
        <v/>
      </c>
      <c r="P2933" t="inlineStr">
        <is>
          <t>WARREN</t>
        </is>
      </c>
      <c r="Q2933" t="inlineStr">
        <is>
          <t>OH</t>
        </is>
      </c>
      <c r="R2933" t="n">
        <v>44485</v>
      </c>
      <c r="AD2933" t="inlineStr">
        <is>
          <t>TRUMBULL CAREER &amp; TECH CENTER</t>
        </is>
      </c>
      <c r="AE2933" t="inlineStr">
        <is>
          <t>WARREN CITY</t>
        </is>
      </c>
      <c r="AF2933" t="inlineStr">
        <is>
          <t>WARREN CITY SD</t>
        </is>
      </c>
      <c r="AH2933" t="n">
        <v>14</v>
      </c>
      <c r="AI2933" t="n">
        <v>11</v>
      </c>
      <c r="AN2933" t="inlineStr">
        <is>
          <t>WARREN</t>
        </is>
      </c>
      <c r="AO2933" t="inlineStr">
        <is>
          <t>WARREN CITY 1G</t>
        </is>
      </c>
      <c r="AP2933" t="inlineStr">
        <is>
          <t>78-P-ACL</t>
        </is>
      </c>
      <c r="AQ2933" t="n">
        <v>9</v>
      </c>
      <c r="AR2933" t="n">
        <v>64</v>
      </c>
      <c r="AS2933" t="n">
        <v>32</v>
      </c>
      <c r="AU2933">
        <f>COUNTA($BA$2933:$EH$2933)</f>
        <v/>
      </c>
      <c r="AV2933">
        <f>COUNTIF($BA$2933:$EH$2933,"D")</f>
        <v/>
      </c>
      <c r="AW2933">
        <f>COUNTIF($BA$2933:$EH$2933,"R")</f>
        <v/>
      </c>
      <c r="AX2933">
        <f>IF(BN2933="D",1,0)+IF(BO2933="D",1,0)+IF(BT2933="D",1,0)+IF(BU2933="D",1,0)+IF(BW2933="D",1,0)+IF(CC2933="D",1,0)+IF(CD2933="D",1,0)+IF(CE2933="D",1,0)+IF(CF2933="D",1,0)+IF(CL2933="D",1,0)+IF(CM2933="D",1,0)+IF(CQ2933="D",1,0)+IF(CR2933="D",1,0)+IF(CS2933="D",1,0)+IF(CW2933="D",1,0)+IF(CX2933="D",1,0)+IF(DD2933="D",1,0)+IF(DE2933="D",1,0)+IF(DJ2933="D",1,0)+IF(DK2933="D",1,0)+IF(DO2933="D",1,0)+IF(DP2933="D",1,0)+IF(DQ2933="D",1,0)+IF(DW2933="D",1,0)+IF(DZ2933="D",1,0)+IF(EH2933="D",1,0)</f>
        <v/>
      </c>
      <c r="AY2933">
        <f>IF(DJ2933&lt;&gt;"",1,0)+IF(DK2933&lt;&gt;"",1,0)+IF(DM2933&lt;&gt;"",1,0)+IF(DO2933&lt;&gt;"",1,0)+IF(DP2933&lt;&gt;"",1,0)+IF(DQ2933&lt;&gt;"",1,0)+IF(DS2933&lt;&gt;"",1,0)+IF(DT2933&lt;&gt;"",1,0)+IF(DV2933&lt;&gt;"",1,0)+IF(DW2933&lt;&gt;"",1,0)+IF(DX2933&lt;&gt;"",1,0)+IF(DY2933&lt;&gt;"",1,0)+IF(DZ2933&lt;&gt;"",1,0)+IF(EB2933&lt;&gt;"",1,0)+IF(EC2933&lt;&gt;"",1,0)+IF(ED2933&lt;&gt;"",1,0)+IF(EG2933&lt;&gt;"",1,0)+IF(EH2933&lt;&gt;"",1,0)</f>
        <v/>
      </c>
      <c r="AZ2933">
        <f>IF(EH2933&lt;&gt;"",1,0)</f>
        <v/>
      </c>
      <c r="BB2933" t="inlineStr">
        <is>
          <t>WARREN-WARD 1</t>
        </is>
      </c>
      <c r="BC2933" t="inlineStr">
        <is>
          <t>X</t>
        </is>
      </c>
      <c r="BD2933" t="inlineStr">
        <is>
          <t>X</t>
        </is>
      </c>
      <c r="BE2933" t="inlineStr">
        <is>
          <t>X</t>
        </is>
      </c>
      <c r="BF2933" t="inlineStr">
        <is>
          <t>X</t>
        </is>
      </c>
      <c r="BG2933" t="inlineStr">
        <is>
          <t>X</t>
        </is>
      </c>
      <c r="BH2933" t="inlineStr">
        <is>
          <t>X</t>
        </is>
      </c>
      <c r="BI2933" t="inlineStr">
        <is>
          <t>X</t>
        </is>
      </c>
      <c r="BJ2933" t="inlineStr">
        <is>
          <t>X</t>
        </is>
      </c>
      <c r="BK2933" t="inlineStr">
        <is>
          <t>X</t>
        </is>
      </c>
      <c r="BL2933" t="inlineStr">
        <is>
          <t>X</t>
        </is>
      </c>
      <c r="BP2933" t="inlineStr">
        <is>
          <t>X</t>
        </is>
      </c>
      <c r="BS2933" t="inlineStr">
        <is>
          <t>X</t>
        </is>
      </c>
      <c r="BY2933" t="inlineStr">
        <is>
          <t>D</t>
        </is>
      </c>
      <c r="CA2933" t="inlineStr">
        <is>
          <t>X</t>
        </is>
      </c>
      <c r="CC2933" t="inlineStr">
        <is>
          <t>D</t>
        </is>
      </c>
      <c r="CK2933" t="inlineStr">
        <is>
          <t>X</t>
        </is>
      </c>
      <c r="CL2933" t="inlineStr">
        <is>
          <t>D</t>
        </is>
      </c>
      <c r="CN2933" t="inlineStr">
        <is>
          <t>X</t>
        </is>
      </c>
      <c r="CO2933" t="inlineStr">
        <is>
          <t>D</t>
        </is>
      </c>
      <c r="CP2933" t="inlineStr">
        <is>
          <t>X</t>
        </is>
      </c>
      <c r="CV2933" t="inlineStr">
        <is>
          <t>X</t>
        </is>
      </c>
      <c r="CY2933" t="inlineStr">
        <is>
          <t>X</t>
        </is>
      </c>
      <c r="CZ2933" t="inlineStr">
        <is>
          <t>D</t>
        </is>
      </c>
      <c r="DC2933" t="inlineStr">
        <is>
          <t>X</t>
        </is>
      </c>
      <c r="DF2933" t="inlineStr">
        <is>
          <t>X</t>
        </is>
      </c>
      <c r="DI2933" t="inlineStr">
        <is>
          <t>X</t>
        </is>
      </c>
      <c r="DJ2933" t="inlineStr">
        <is>
          <t>D</t>
        </is>
      </c>
      <c r="DL2933" t="inlineStr">
        <is>
          <t>X</t>
        </is>
      </c>
      <c r="DM2933" t="inlineStr">
        <is>
          <t>D</t>
        </is>
      </c>
      <c r="DN2933" t="inlineStr">
        <is>
          <t>X</t>
        </is>
      </c>
      <c r="DO2933" t="inlineStr">
        <is>
          <t>D</t>
        </is>
      </c>
      <c r="DR2933" t="inlineStr">
        <is>
          <t>X</t>
        </is>
      </c>
      <c r="DS2933" t="inlineStr">
        <is>
          <t>D</t>
        </is>
      </c>
      <c r="DT2933" t="inlineStr">
        <is>
          <t>D</t>
        </is>
      </c>
      <c r="DU2933" t="inlineStr">
        <is>
          <t>X</t>
        </is>
      </c>
      <c r="DW2933" t="inlineStr">
        <is>
          <t>D</t>
        </is>
      </c>
      <c r="DX2933" t="inlineStr">
        <is>
          <t>X</t>
        </is>
      </c>
      <c r="EA2933" t="inlineStr">
        <is>
          <t>X</t>
        </is>
      </c>
      <c r="ED2933" t="inlineStr">
        <is>
          <t>D</t>
        </is>
      </c>
      <c r="EF2933" t="inlineStr">
        <is>
          <t>X</t>
        </is>
      </c>
      <c r="EH2933" t="inlineStr">
        <is>
          <t>D</t>
        </is>
      </c>
    </row>
    <row r="2934">
      <c r="A2934" t="inlineStr">
        <is>
          <t>OH0015788978</t>
        </is>
      </c>
      <c r="B2934" t="n">
        <v>78</v>
      </c>
      <c r="C2934" t="n">
        <v>65710</v>
      </c>
      <c r="D2934" t="inlineStr">
        <is>
          <t>RICHMOND</t>
        </is>
      </c>
      <c r="E2934" t="inlineStr">
        <is>
          <t>MARSHA</t>
        </is>
      </c>
      <c r="F2934">
        <f>CONCATENATE(D2934," ",LEFT(H2934,4),"T=",AU2934,"D=",AV2934,"R=",AW2934,"M=",AX2934,"L=",AY2934,"B=",AZ2934)</f>
        <v/>
      </c>
      <c r="G2934" t="inlineStr">
        <is>
          <t>L</t>
        </is>
      </c>
      <c r="I2934" t="inlineStr">
        <is>
          <t>1951-06-27</t>
        </is>
      </c>
      <c r="J2934" t="inlineStr">
        <is>
          <t>1976-04-27</t>
        </is>
      </c>
      <c r="K2934" t="inlineStr">
        <is>
          <t>ACTIVE</t>
        </is>
      </c>
      <c r="M2934" t="inlineStr">
        <is>
          <t>1793 DREXEL AVE NW</t>
        </is>
      </c>
      <c r="N2934">
        <f>RIGHT(M2934,LEN(M2934)-FIND(" ",M2934))</f>
        <v/>
      </c>
      <c r="P2934" t="inlineStr">
        <is>
          <t>WARREN</t>
        </is>
      </c>
      <c r="Q2934" t="inlineStr">
        <is>
          <t>OH</t>
        </is>
      </c>
      <c r="R2934" t="n">
        <v>44485</v>
      </c>
      <c r="AD2934" t="inlineStr">
        <is>
          <t>TRUMBULL CAREER &amp; TECH CENTER</t>
        </is>
      </c>
      <c r="AE2934" t="inlineStr">
        <is>
          <t>WARREN CITY</t>
        </is>
      </c>
      <c r="AF2934" t="inlineStr">
        <is>
          <t>WARREN CITY SD</t>
        </is>
      </c>
      <c r="AH2934" t="n">
        <v>14</v>
      </c>
      <c r="AI2934" t="n">
        <v>11</v>
      </c>
      <c r="AN2934" t="inlineStr">
        <is>
          <t>WARREN</t>
        </is>
      </c>
      <c r="AO2934" t="inlineStr">
        <is>
          <t>WARREN CITY 1G</t>
        </is>
      </c>
      <c r="AP2934" t="inlineStr">
        <is>
          <t>78-P-ACL</t>
        </is>
      </c>
      <c r="AQ2934" t="n">
        <v>9</v>
      </c>
      <c r="AR2934" t="n">
        <v>64</v>
      </c>
      <c r="AS2934" t="n">
        <v>32</v>
      </c>
      <c r="AU2934">
        <f>COUNTA($BA$2934:$EH$2934)</f>
        <v/>
      </c>
      <c r="AV2934">
        <f>COUNTIF($BA$2934:$EH$2934,"D")</f>
        <v/>
      </c>
      <c r="AW2934">
        <f>COUNTIF($BA$2934:$EH$2934,"R")</f>
        <v/>
      </c>
      <c r="AX2934">
        <f>IF(BN2934="D",1,0)+IF(BO2934="D",1,0)+IF(BT2934="D",1,0)+IF(BU2934="D",1,0)+IF(BW2934="D",1,0)+IF(CC2934="D",1,0)+IF(CD2934="D",1,0)+IF(CE2934="D",1,0)+IF(CF2934="D",1,0)+IF(CL2934="D",1,0)+IF(CM2934="D",1,0)+IF(CQ2934="D",1,0)+IF(CR2934="D",1,0)+IF(CS2934="D",1,0)+IF(CW2934="D",1,0)+IF(CX2934="D",1,0)+IF(DD2934="D",1,0)+IF(DE2934="D",1,0)+IF(DJ2934="D",1,0)+IF(DK2934="D",1,0)+IF(DO2934="D",1,0)+IF(DP2934="D",1,0)+IF(DQ2934="D",1,0)+IF(DW2934="D",1,0)+IF(DZ2934="D",1,0)+IF(EH2934="D",1,0)</f>
        <v/>
      </c>
      <c r="AY2934">
        <f>IF(DJ2934&lt;&gt;"",1,0)+IF(DK2934&lt;&gt;"",1,0)+IF(DM2934&lt;&gt;"",1,0)+IF(DO2934&lt;&gt;"",1,0)+IF(DP2934&lt;&gt;"",1,0)+IF(DQ2934&lt;&gt;"",1,0)+IF(DS2934&lt;&gt;"",1,0)+IF(DT2934&lt;&gt;"",1,0)+IF(DV2934&lt;&gt;"",1,0)+IF(DW2934&lt;&gt;"",1,0)+IF(DX2934&lt;&gt;"",1,0)+IF(DY2934&lt;&gt;"",1,0)+IF(DZ2934&lt;&gt;"",1,0)+IF(EB2934&lt;&gt;"",1,0)+IF(EC2934&lt;&gt;"",1,0)+IF(ED2934&lt;&gt;"",1,0)+IF(EG2934&lt;&gt;"",1,0)+IF(EH2934&lt;&gt;"",1,0)</f>
        <v/>
      </c>
      <c r="AZ2934">
        <f>IF(EH2934&lt;&gt;"",1,0)</f>
        <v/>
      </c>
      <c r="BB2934" t="inlineStr">
        <is>
          <t>WARREN-WARD 1</t>
        </is>
      </c>
      <c r="BD2934" t="inlineStr">
        <is>
          <t>X</t>
        </is>
      </c>
      <c r="BF2934" t="inlineStr">
        <is>
          <t>X</t>
        </is>
      </c>
      <c r="BH2934" t="inlineStr">
        <is>
          <t>X</t>
        </is>
      </c>
      <c r="BK2934" t="inlineStr">
        <is>
          <t>X</t>
        </is>
      </c>
      <c r="BL2934" t="inlineStr">
        <is>
          <t>X</t>
        </is>
      </c>
      <c r="BY2934" t="inlineStr">
        <is>
          <t>R</t>
        </is>
      </c>
      <c r="CA2934" t="inlineStr">
        <is>
          <t>X</t>
        </is>
      </c>
      <c r="CG2934" t="inlineStr">
        <is>
          <t>X</t>
        </is>
      </c>
      <c r="CK2934" t="inlineStr">
        <is>
          <t>X</t>
        </is>
      </c>
      <c r="CN2934" t="inlineStr">
        <is>
          <t>X</t>
        </is>
      </c>
      <c r="CO2934" t="inlineStr">
        <is>
          <t>R</t>
        </is>
      </c>
      <c r="CP2934" t="inlineStr">
        <is>
          <t>X</t>
        </is>
      </c>
      <c r="CT2934" t="inlineStr">
        <is>
          <t>X</t>
        </is>
      </c>
      <c r="CV2934" t="inlineStr">
        <is>
          <t>X</t>
        </is>
      </c>
      <c r="CY2934" t="inlineStr">
        <is>
          <t>X</t>
        </is>
      </c>
      <c r="CZ2934" t="inlineStr">
        <is>
          <t>R</t>
        </is>
      </c>
      <c r="DC2934" t="inlineStr">
        <is>
          <t>X</t>
        </is>
      </c>
      <c r="DI2934" t="inlineStr">
        <is>
          <t>X</t>
        </is>
      </c>
      <c r="DN2934" t="inlineStr">
        <is>
          <t>X</t>
        </is>
      </c>
      <c r="DU2934" t="inlineStr">
        <is>
          <t>X</t>
        </is>
      </c>
      <c r="DX2934" t="inlineStr">
        <is>
          <t>X</t>
        </is>
      </c>
      <c r="EA2934" t="inlineStr">
        <is>
          <t>X</t>
        </is>
      </c>
      <c r="EF2934" t="inlineStr">
        <is>
          <t>X</t>
        </is>
      </c>
    </row>
    <row r="2935">
      <c r="A2935" t="inlineStr">
        <is>
          <t>OH0025720778</t>
        </is>
      </c>
      <c r="B2935" t="n">
        <v>78</v>
      </c>
      <c r="C2935" t="n">
        <v>449470</v>
      </c>
      <c r="D2935" t="inlineStr">
        <is>
          <t>GEORGE</t>
        </is>
      </c>
      <c r="E2935" t="inlineStr">
        <is>
          <t>JAMIE</t>
        </is>
      </c>
      <c r="F2935">
        <f>CONCATENATE(D2935," ",LEFT(H2935,4),"T=",AU2935,"D=",AV2935,"R=",AW2935,"M=",AX2935,"L=",AY2935,"B=",AZ2935)</f>
        <v/>
      </c>
      <c r="G2935" t="inlineStr">
        <is>
          <t>L</t>
        </is>
      </c>
      <c r="I2935" t="inlineStr">
        <is>
          <t>1981-01-03</t>
        </is>
      </c>
      <c r="J2935" t="inlineStr">
        <is>
          <t>2020-08-23</t>
        </is>
      </c>
      <c r="K2935" t="inlineStr">
        <is>
          <t>ACTIVE</t>
        </is>
      </c>
      <c r="M2935" t="inlineStr">
        <is>
          <t>3020 BEAL ST NW</t>
        </is>
      </c>
      <c r="N2935">
        <f>RIGHT(M2935,LEN(M2935)-FIND(" ",M2935))</f>
        <v/>
      </c>
      <c r="P2935" t="inlineStr">
        <is>
          <t>WARREN</t>
        </is>
      </c>
      <c r="Q2935" t="inlineStr">
        <is>
          <t>OH</t>
        </is>
      </c>
      <c r="R2935" t="n">
        <v>44485</v>
      </c>
      <c r="AD2935" t="inlineStr">
        <is>
          <t>TRUMBULL CAREER &amp; TECH CENTER</t>
        </is>
      </c>
      <c r="AE2935" t="inlineStr">
        <is>
          <t>WARREN CITY</t>
        </is>
      </c>
      <c r="AF2935" t="inlineStr">
        <is>
          <t>WARREN CITY SD</t>
        </is>
      </c>
      <c r="AH2935" t="n">
        <v>14</v>
      </c>
      <c r="AI2935" t="n">
        <v>11</v>
      </c>
      <c r="AN2935" t="inlineStr">
        <is>
          <t>WARREN</t>
        </is>
      </c>
      <c r="AO2935" t="inlineStr">
        <is>
          <t>WARREN CITY 1G</t>
        </is>
      </c>
      <c r="AP2935" t="inlineStr">
        <is>
          <t>78-P-ACL</t>
        </is>
      </c>
      <c r="AQ2935" t="n">
        <v>9</v>
      </c>
      <c r="AR2935" t="n">
        <v>64</v>
      </c>
      <c r="AS2935" t="n">
        <v>32</v>
      </c>
      <c r="AU2935">
        <f>COUNTA($BA$2935:$EH$2935)</f>
        <v/>
      </c>
      <c r="AV2935">
        <f>COUNTIF($BA$2935:$EH$2935,"D")</f>
        <v/>
      </c>
      <c r="AW2935">
        <f>COUNTIF($BA$2935:$EH$2935,"R")</f>
        <v/>
      </c>
      <c r="AX2935">
        <f>IF(BN2935="D",1,0)+IF(BO2935="D",1,0)+IF(BT2935="D",1,0)+IF(BU2935="D",1,0)+IF(BW2935="D",1,0)+IF(CC2935="D",1,0)+IF(CD2935="D",1,0)+IF(CE2935="D",1,0)+IF(CF2935="D",1,0)+IF(CL2935="D",1,0)+IF(CM2935="D",1,0)+IF(CQ2935="D",1,0)+IF(CR2935="D",1,0)+IF(CS2935="D",1,0)+IF(CW2935="D",1,0)+IF(CX2935="D",1,0)+IF(DD2935="D",1,0)+IF(DE2935="D",1,0)+IF(DJ2935="D",1,0)+IF(DK2935="D",1,0)+IF(DO2935="D",1,0)+IF(DP2935="D",1,0)+IF(DQ2935="D",1,0)+IF(DW2935="D",1,0)+IF(DZ2935="D",1,0)+IF(EH2935="D",1,0)</f>
        <v/>
      </c>
      <c r="AY2935">
        <f>IF(DJ2935&lt;&gt;"",1,0)+IF(DK2935&lt;&gt;"",1,0)+IF(DM2935&lt;&gt;"",1,0)+IF(DO2935&lt;&gt;"",1,0)+IF(DP2935&lt;&gt;"",1,0)+IF(DQ2935&lt;&gt;"",1,0)+IF(DS2935&lt;&gt;"",1,0)+IF(DT2935&lt;&gt;"",1,0)+IF(DV2935&lt;&gt;"",1,0)+IF(DW2935&lt;&gt;"",1,0)+IF(DX2935&lt;&gt;"",1,0)+IF(DY2935&lt;&gt;"",1,0)+IF(DZ2935&lt;&gt;"",1,0)+IF(EB2935&lt;&gt;"",1,0)+IF(EC2935&lt;&gt;"",1,0)+IF(ED2935&lt;&gt;"",1,0)+IF(EG2935&lt;&gt;"",1,0)+IF(EH2935&lt;&gt;"",1,0)</f>
        <v/>
      </c>
      <c r="AZ2935">
        <f>IF(EH2935&lt;&gt;"",1,0)</f>
        <v/>
      </c>
      <c r="BB2935" t="inlineStr">
        <is>
          <t>WARREN-WARD 1</t>
        </is>
      </c>
      <c r="DN2935" t="inlineStr">
        <is>
          <t>X</t>
        </is>
      </c>
      <c r="EF2935" t="inlineStr">
        <is>
          <t>X</t>
        </is>
      </c>
    </row>
    <row r="2936">
      <c r="A2936" t="inlineStr">
        <is>
          <t>OH0015763803</t>
        </is>
      </c>
      <c r="B2936" t="n">
        <v>78</v>
      </c>
      <c r="C2936" t="n">
        <v>251151</v>
      </c>
      <c r="D2936" t="inlineStr">
        <is>
          <t>PROVITT</t>
        </is>
      </c>
      <c r="E2936" t="inlineStr">
        <is>
          <t>BERNARD</t>
        </is>
      </c>
      <c r="F2936">
        <f>CONCATENATE(D2936," ",LEFT(H2936,4),"T=",AU2936,"D=",AV2936,"R=",AW2936,"M=",AX2936,"L=",AY2936,"B=",AZ2936)</f>
        <v/>
      </c>
      <c r="H2936" t="inlineStr">
        <is>
          <t>SR</t>
        </is>
      </c>
      <c r="I2936" t="inlineStr">
        <is>
          <t>1956-09-10</t>
        </is>
      </c>
      <c r="J2936" t="inlineStr">
        <is>
          <t>1994-01-06</t>
        </is>
      </c>
      <c r="K2936" t="inlineStr">
        <is>
          <t>ACTIVE</t>
        </is>
      </c>
      <c r="L2936" t="inlineStr">
        <is>
          <t>D</t>
        </is>
      </c>
      <c r="M2936" t="inlineStr">
        <is>
          <t>2710 BEAL ST NW</t>
        </is>
      </c>
      <c r="N2936">
        <f>RIGHT(M2936,LEN(M2936)-FIND(" ",M2936))</f>
        <v/>
      </c>
      <c r="P2936" t="inlineStr">
        <is>
          <t>WARREN</t>
        </is>
      </c>
      <c r="Q2936" t="inlineStr">
        <is>
          <t>OH</t>
        </is>
      </c>
      <c r="R2936" t="n">
        <v>44485</v>
      </c>
      <c r="AD2936" t="inlineStr">
        <is>
          <t>TRUMBULL CAREER &amp; TECH CENTER</t>
        </is>
      </c>
      <c r="AE2936" t="inlineStr">
        <is>
          <t>WARREN CITY</t>
        </is>
      </c>
      <c r="AF2936" t="inlineStr">
        <is>
          <t>WARREN CITY SD</t>
        </is>
      </c>
      <c r="AH2936" t="n">
        <v>14</v>
      </c>
      <c r="AI2936" t="n">
        <v>11</v>
      </c>
      <c r="AN2936" t="inlineStr">
        <is>
          <t>WARREN</t>
        </is>
      </c>
      <c r="AO2936" t="inlineStr">
        <is>
          <t>WARREN CITY 1G</t>
        </is>
      </c>
      <c r="AP2936" t="inlineStr">
        <is>
          <t>78-P-ACL</t>
        </is>
      </c>
      <c r="AQ2936" t="n">
        <v>9</v>
      </c>
      <c r="AR2936" t="n">
        <v>64</v>
      </c>
      <c r="AS2936" t="n">
        <v>32</v>
      </c>
      <c r="AU2936">
        <f>COUNTA($BA$2936:$EH$2936)</f>
        <v/>
      </c>
      <c r="AV2936">
        <f>COUNTIF($BA$2936:$EH$2936,"D")</f>
        <v/>
      </c>
      <c r="AW2936">
        <f>COUNTIF($BA$2936:$EH$2936,"R")</f>
        <v/>
      </c>
      <c r="AX2936">
        <f>IF(BN2936="D",1,0)+IF(BO2936="D",1,0)+IF(BT2936="D",1,0)+IF(BU2936="D",1,0)+IF(BW2936="D",1,0)+IF(CC2936="D",1,0)+IF(CD2936="D",1,0)+IF(CE2936="D",1,0)+IF(CF2936="D",1,0)+IF(CL2936="D",1,0)+IF(CM2936="D",1,0)+IF(CQ2936="D",1,0)+IF(CR2936="D",1,0)+IF(CS2936="D",1,0)+IF(CW2936="D",1,0)+IF(CX2936="D",1,0)+IF(DD2936="D",1,0)+IF(DE2936="D",1,0)+IF(DJ2936="D",1,0)+IF(DK2936="D",1,0)+IF(DO2936="D",1,0)+IF(DP2936="D",1,0)+IF(DQ2936="D",1,0)+IF(DW2936="D",1,0)+IF(DZ2936="D",1,0)+IF(EH2936="D",1,0)</f>
        <v/>
      </c>
      <c r="AY2936">
        <f>IF(DJ2936&lt;&gt;"",1,0)+IF(DK2936&lt;&gt;"",1,0)+IF(DM2936&lt;&gt;"",1,0)+IF(DO2936&lt;&gt;"",1,0)+IF(DP2936&lt;&gt;"",1,0)+IF(DQ2936&lt;&gt;"",1,0)+IF(DS2936&lt;&gt;"",1,0)+IF(DT2936&lt;&gt;"",1,0)+IF(DV2936&lt;&gt;"",1,0)+IF(DW2936&lt;&gt;"",1,0)+IF(DX2936&lt;&gt;"",1,0)+IF(DY2936&lt;&gt;"",1,0)+IF(DZ2936&lt;&gt;"",1,0)+IF(EB2936&lt;&gt;"",1,0)+IF(EC2936&lt;&gt;"",1,0)+IF(ED2936&lt;&gt;"",1,0)+IF(EG2936&lt;&gt;"",1,0)+IF(EH2936&lt;&gt;"",1,0)</f>
        <v/>
      </c>
      <c r="AZ2936">
        <f>IF(EH2936&lt;&gt;"",1,0)</f>
        <v/>
      </c>
      <c r="BB2936" t="inlineStr">
        <is>
          <t>WARREN-WARD 1</t>
        </is>
      </c>
      <c r="BD2936" t="inlineStr">
        <is>
          <t>X</t>
        </is>
      </c>
      <c r="BI2936" t="inlineStr">
        <is>
          <t>X</t>
        </is>
      </c>
      <c r="BJ2936" t="inlineStr">
        <is>
          <t>X</t>
        </is>
      </c>
      <c r="BK2936" t="inlineStr">
        <is>
          <t>X</t>
        </is>
      </c>
      <c r="BL2936" t="inlineStr">
        <is>
          <t>X</t>
        </is>
      </c>
      <c r="BR2936" t="inlineStr">
        <is>
          <t>X</t>
        </is>
      </c>
      <c r="BS2936" t="inlineStr">
        <is>
          <t>X</t>
        </is>
      </c>
      <c r="BV2936" t="inlineStr">
        <is>
          <t>X</t>
        </is>
      </c>
      <c r="BY2936" t="inlineStr">
        <is>
          <t>D</t>
        </is>
      </c>
      <c r="CA2936" t="inlineStr">
        <is>
          <t>X</t>
        </is>
      </c>
      <c r="CG2936" t="inlineStr">
        <is>
          <t>X</t>
        </is>
      </c>
      <c r="CK2936" t="inlineStr">
        <is>
          <t>X</t>
        </is>
      </c>
      <c r="CL2936" t="inlineStr">
        <is>
          <t>D</t>
        </is>
      </c>
      <c r="CN2936" t="inlineStr">
        <is>
          <t>X</t>
        </is>
      </c>
      <c r="CP2936" t="inlineStr">
        <is>
          <t>X</t>
        </is>
      </c>
      <c r="CQ2936" t="inlineStr">
        <is>
          <t>D</t>
        </is>
      </c>
      <c r="CV2936" t="inlineStr">
        <is>
          <t>X</t>
        </is>
      </c>
      <c r="CY2936" t="inlineStr">
        <is>
          <t>X</t>
        </is>
      </c>
      <c r="CZ2936" t="inlineStr">
        <is>
          <t>D</t>
        </is>
      </c>
      <c r="DC2936" t="inlineStr">
        <is>
          <t>X</t>
        </is>
      </c>
      <c r="DI2936" t="inlineStr">
        <is>
          <t>X</t>
        </is>
      </c>
      <c r="DL2936" t="inlineStr">
        <is>
          <t>X</t>
        </is>
      </c>
      <c r="DM2936" t="inlineStr">
        <is>
          <t>D</t>
        </is>
      </c>
      <c r="DN2936" t="inlineStr">
        <is>
          <t>X</t>
        </is>
      </c>
      <c r="DR2936" t="inlineStr">
        <is>
          <t>X</t>
        </is>
      </c>
      <c r="DS2936" t="inlineStr">
        <is>
          <t>D</t>
        </is>
      </c>
      <c r="DU2936" t="inlineStr">
        <is>
          <t>X</t>
        </is>
      </c>
      <c r="DX2936" t="inlineStr">
        <is>
          <t>X</t>
        </is>
      </c>
      <c r="EA2936" t="inlineStr">
        <is>
          <t>X</t>
        </is>
      </c>
      <c r="ED2936" t="inlineStr">
        <is>
          <t>D</t>
        </is>
      </c>
      <c r="EF2936" t="inlineStr">
        <is>
          <t>X</t>
        </is>
      </c>
    </row>
    <row r="2937">
      <c r="A2937" t="inlineStr">
        <is>
          <t>OH0015767996</t>
        </is>
      </c>
      <c r="B2937" t="n">
        <v>78</v>
      </c>
      <c r="C2937" t="n">
        <v>25542</v>
      </c>
      <c r="D2937" t="inlineStr">
        <is>
          <t>GRIFFIN</t>
        </is>
      </c>
      <c r="E2937" t="inlineStr">
        <is>
          <t>WANDA</t>
        </is>
      </c>
      <c r="F2937">
        <f>CONCATENATE(D2937," ",LEFT(H2937,4),"T=",AU2937,"D=",AV2937,"R=",AW2937,"M=",AX2937,"L=",AY2937,"B=",AZ2937)</f>
        <v/>
      </c>
      <c r="G2937" t="inlineStr">
        <is>
          <t>M</t>
        </is>
      </c>
      <c r="I2937" t="inlineStr">
        <is>
          <t>1936-11-23</t>
        </is>
      </c>
      <c r="J2937" t="inlineStr">
        <is>
          <t>1958-09-24</t>
        </is>
      </c>
      <c r="K2937" t="inlineStr">
        <is>
          <t>ACTIVE</t>
        </is>
      </c>
      <c r="L2937" t="inlineStr">
        <is>
          <t>D</t>
        </is>
      </c>
      <c r="M2937" t="inlineStr">
        <is>
          <t>2790 BEAL ST NW</t>
        </is>
      </c>
      <c r="N2937">
        <f>RIGHT(M2937,LEN(M2937)-FIND(" ",M2937))</f>
        <v/>
      </c>
      <c r="P2937" t="inlineStr">
        <is>
          <t>WARREN</t>
        </is>
      </c>
      <c r="Q2937" t="inlineStr">
        <is>
          <t>OH</t>
        </is>
      </c>
      <c r="R2937" t="n">
        <v>44485</v>
      </c>
      <c r="AD2937" t="inlineStr">
        <is>
          <t>TRUMBULL CAREER &amp; TECH CENTER</t>
        </is>
      </c>
      <c r="AE2937" t="inlineStr">
        <is>
          <t>WARREN CITY</t>
        </is>
      </c>
      <c r="AF2937" t="inlineStr">
        <is>
          <t>WARREN CITY SD</t>
        </is>
      </c>
      <c r="AH2937" t="n">
        <v>14</v>
      </c>
      <c r="AI2937" t="n">
        <v>11</v>
      </c>
      <c r="AN2937" t="inlineStr">
        <is>
          <t>WARREN</t>
        </is>
      </c>
      <c r="AO2937" t="inlineStr">
        <is>
          <t>WARREN CITY 1G</t>
        </is>
      </c>
      <c r="AP2937" t="inlineStr">
        <is>
          <t>78-P-ACL</t>
        </is>
      </c>
      <c r="AQ2937" t="n">
        <v>9</v>
      </c>
      <c r="AR2937" t="n">
        <v>64</v>
      </c>
      <c r="AS2937" t="n">
        <v>32</v>
      </c>
      <c r="AU2937">
        <f>COUNTA($BA$2937:$EH$2937)</f>
        <v/>
      </c>
      <c r="AV2937">
        <f>COUNTIF($BA$2937:$EH$2937,"D")</f>
        <v/>
      </c>
      <c r="AW2937">
        <f>COUNTIF($BA$2937:$EH$2937,"R")</f>
        <v/>
      </c>
      <c r="AX2937">
        <f>IF(BN2937="D",1,0)+IF(BO2937="D",1,0)+IF(BT2937="D",1,0)+IF(BU2937="D",1,0)+IF(BW2937="D",1,0)+IF(CC2937="D",1,0)+IF(CD2937="D",1,0)+IF(CE2937="D",1,0)+IF(CF2937="D",1,0)+IF(CL2937="D",1,0)+IF(CM2937="D",1,0)+IF(CQ2937="D",1,0)+IF(CR2937="D",1,0)+IF(CS2937="D",1,0)+IF(CW2937="D",1,0)+IF(CX2937="D",1,0)+IF(DD2937="D",1,0)+IF(DE2937="D",1,0)+IF(DJ2937="D",1,0)+IF(DK2937="D",1,0)+IF(DO2937="D",1,0)+IF(DP2937="D",1,0)+IF(DQ2937="D",1,0)+IF(DW2937="D",1,0)+IF(DZ2937="D",1,0)+IF(EH2937="D",1,0)</f>
        <v/>
      </c>
      <c r="AY2937">
        <f>IF(DJ2937&lt;&gt;"",1,0)+IF(DK2937&lt;&gt;"",1,0)+IF(DM2937&lt;&gt;"",1,0)+IF(DO2937&lt;&gt;"",1,0)+IF(DP2937&lt;&gt;"",1,0)+IF(DQ2937&lt;&gt;"",1,0)+IF(DS2937&lt;&gt;"",1,0)+IF(DT2937&lt;&gt;"",1,0)+IF(DV2937&lt;&gt;"",1,0)+IF(DW2937&lt;&gt;"",1,0)+IF(DX2937&lt;&gt;"",1,0)+IF(DY2937&lt;&gt;"",1,0)+IF(DZ2937&lt;&gt;"",1,0)+IF(EB2937&lt;&gt;"",1,0)+IF(EC2937&lt;&gt;"",1,0)+IF(ED2937&lt;&gt;"",1,0)+IF(EG2937&lt;&gt;"",1,0)+IF(EH2937&lt;&gt;"",1,0)</f>
        <v/>
      </c>
      <c r="AZ2937">
        <f>IF(EH2937&lt;&gt;"",1,0)</f>
        <v/>
      </c>
      <c r="BB2937" t="inlineStr">
        <is>
          <t>WARREN-WARD 1</t>
        </is>
      </c>
      <c r="BC2937" t="inlineStr">
        <is>
          <t>X</t>
        </is>
      </c>
      <c r="BD2937" t="inlineStr">
        <is>
          <t>X</t>
        </is>
      </c>
      <c r="BE2937" t="inlineStr">
        <is>
          <t>X</t>
        </is>
      </c>
      <c r="BF2937" t="inlineStr">
        <is>
          <t>X</t>
        </is>
      </c>
      <c r="BH2937" t="inlineStr">
        <is>
          <t>X</t>
        </is>
      </c>
      <c r="BI2937" t="inlineStr">
        <is>
          <t>X</t>
        </is>
      </c>
      <c r="BJ2937" t="inlineStr">
        <is>
          <t>X</t>
        </is>
      </c>
      <c r="BK2937" t="inlineStr">
        <is>
          <t>X</t>
        </is>
      </c>
      <c r="BL2937" t="inlineStr">
        <is>
          <t>X</t>
        </is>
      </c>
      <c r="BP2937" t="inlineStr">
        <is>
          <t>X</t>
        </is>
      </c>
      <c r="BR2937" t="inlineStr">
        <is>
          <t>X</t>
        </is>
      </c>
      <c r="BV2937" t="inlineStr">
        <is>
          <t>X</t>
        </is>
      </c>
      <c r="BY2937" t="inlineStr">
        <is>
          <t>D</t>
        </is>
      </c>
      <c r="CA2937" t="inlineStr">
        <is>
          <t>X</t>
        </is>
      </c>
      <c r="CC2937" t="inlineStr">
        <is>
          <t>D</t>
        </is>
      </c>
      <c r="CG2937" t="inlineStr">
        <is>
          <t>X</t>
        </is>
      </c>
      <c r="CH2937" t="inlineStr">
        <is>
          <t>D</t>
        </is>
      </c>
      <c r="CK2937" t="inlineStr">
        <is>
          <t>X</t>
        </is>
      </c>
      <c r="CL2937" t="inlineStr">
        <is>
          <t>D</t>
        </is>
      </c>
      <c r="CN2937" t="inlineStr">
        <is>
          <t>X</t>
        </is>
      </c>
      <c r="CO2937" t="inlineStr">
        <is>
          <t>D</t>
        </is>
      </c>
      <c r="CP2937" t="inlineStr">
        <is>
          <t>X</t>
        </is>
      </c>
      <c r="CT2937" t="inlineStr">
        <is>
          <t>X</t>
        </is>
      </c>
      <c r="CU2937" t="inlineStr">
        <is>
          <t>D</t>
        </is>
      </c>
      <c r="CV2937" t="inlineStr">
        <is>
          <t>X</t>
        </is>
      </c>
      <c r="CW2937" t="inlineStr">
        <is>
          <t>D</t>
        </is>
      </c>
      <c r="CY2937" t="inlineStr">
        <is>
          <t>X</t>
        </is>
      </c>
      <c r="CZ2937" t="inlineStr">
        <is>
          <t>D</t>
        </is>
      </c>
      <c r="DC2937" t="inlineStr">
        <is>
          <t>X</t>
        </is>
      </c>
      <c r="DG2937" t="inlineStr">
        <is>
          <t>D</t>
        </is>
      </c>
      <c r="DI2937" t="inlineStr">
        <is>
          <t>X</t>
        </is>
      </c>
      <c r="DL2937" t="inlineStr">
        <is>
          <t>X</t>
        </is>
      </c>
      <c r="DM2937" t="inlineStr">
        <is>
          <t>D</t>
        </is>
      </c>
      <c r="DN2937" t="inlineStr">
        <is>
          <t>X</t>
        </is>
      </c>
      <c r="DR2937" t="inlineStr">
        <is>
          <t>X</t>
        </is>
      </c>
      <c r="DS2937" t="inlineStr">
        <is>
          <t>D</t>
        </is>
      </c>
      <c r="DU2937" t="inlineStr">
        <is>
          <t>X</t>
        </is>
      </c>
      <c r="DW2937" t="inlineStr">
        <is>
          <t>D</t>
        </is>
      </c>
      <c r="DX2937" t="inlineStr">
        <is>
          <t>X</t>
        </is>
      </c>
      <c r="EA2937" t="inlineStr">
        <is>
          <t>X</t>
        </is>
      </c>
      <c r="EF2937" t="inlineStr">
        <is>
          <t>X</t>
        </is>
      </c>
    </row>
    <row r="2938">
      <c r="A2938" t="inlineStr">
        <is>
          <t>OH0025705116</t>
        </is>
      </c>
      <c r="B2938" t="n">
        <v>78</v>
      </c>
      <c r="C2938" t="n">
        <v>448905</v>
      </c>
      <c r="D2938" t="inlineStr">
        <is>
          <t>FULTON</t>
        </is>
      </c>
      <c r="E2938" t="inlineStr">
        <is>
          <t>YOLANDA</t>
        </is>
      </c>
      <c r="F2938">
        <f>CONCATENATE(D2938," ",LEFT(H2938,4),"T=",AU2938,"D=",AV2938,"R=",AW2938,"M=",AX2938,"L=",AY2938,"B=",AZ2938)</f>
        <v/>
      </c>
      <c r="G2938" t="inlineStr">
        <is>
          <t>RENEE</t>
        </is>
      </c>
      <c r="I2938" t="inlineStr">
        <is>
          <t>1972-04-29</t>
        </is>
      </c>
      <c r="J2938" t="inlineStr">
        <is>
          <t>2020-08-07</t>
        </is>
      </c>
      <c r="K2938" t="inlineStr">
        <is>
          <t>ACTIVE</t>
        </is>
      </c>
      <c r="M2938" t="inlineStr">
        <is>
          <t>2940 CRESTWOOD DR NW</t>
        </is>
      </c>
      <c r="N2938">
        <f>RIGHT(M2938,LEN(M2938)-FIND(" ",M2938))</f>
        <v/>
      </c>
      <c r="P2938" t="inlineStr">
        <is>
          <t>WARREN</t>
        </is>
      </c>
      <c r="Q2938" t="inlineStr">
        <is>
          <t>OH</t>
        </is>
      </c>
      <c r="R2938" t="n">
        <v>44485</v>
      </c>
      <c r="AD2938" t="inlineStr">
        <is>
          <t>TRUMBULL CAREER &amp; TECH CENTER</t>
        </is>
      </c>
      <c r="AE2938" t="inlineStr">
        <is>
          <t>WARREN CITY</t>
        </is>
      </c>
      <c r="AF2938" t="inlineStr">
        <is>
          <t>WARREN CITY SD</t>
        </is>
      </c>
      <c r="AH2938" t="n">
        <v>14</v>
      </c>
      <c r="AI2938" t="n">
        <v>11</v>
      </c>
      <c r="AN2938" t="inlineStr">
        <is>
          <t>WARREN</t>
        </is>
      </c>
      <c r="AO2938" t="inlineStr">
        <is>
          <t>WARREN CITY 1G</t>
        </is>
      </c>
      <c r="AP2938" t="inlineStr">
        <is>
          <t>78-P-ACL</t>
        </is>
      </c>
      <c r="AQ2938" t="n">
        <v>9</v>
      </c>
      <c r="AR2938" t="n">
        <v>64</v>
      </c>
      <c r="AS2938" t="n">
        <v>32</v>
      </c>
      <c r="AU2938">
        <f>COUNTA($BA$2938:$EH$2938)</f>
        <v/>
      </c>
      <c r="AV2938">
        <f>COUNTIF($BA$2938:$EH$2938,"D")</f>
        <v/>
      </c>
      <c r="AW2938">
        <f>COUNTIF($BA$2938:$EH$2938,"R")</f>
        <v/>
      </c>
      <c r="AX2938">
        <f>IF(BN2938="D",1,0)+IF(BO2938="D",1,0)+IF(BT2938="D",1,0)+IF(BU2938="D",1,0)+IF(BW2938="D",1,0)+IF(CC2938="D",1,0)+IF(CD2938="D",1,0)+IF(CE2938="D",1,0)+IF(CF2938="D",1,0)+IF(CL2938="D",1,0)+IF(CM2938="D",1,0)+IF(CQ2938="D",1,0)+IF(CR2938="D",1,0)+IF(CS2938="D",1,0)+IF(CW2938="D",1,0)+IF(CX2938="D",1,0)+IF(DD2938="D",1,0)+IF(DE2938="D",1,0)+IF(DJ2938="D",1,0)+IF(DK2938="D",1,0)+IF(DO2938="D",1,0)+IF(DP2938="D",1,0)+IF(DQ2938="D",1,0)+IF(DW2938="D",1,0)+IF(DZ2938="D",1,0)+IF(EH2938="D",1,0)</f>
        <v/>
      </c>
      <c r="AY2938">
        <f>IF(DJ2938&lt;&gt;"",1,0)+IF(DK2938&lt;&gt;"",1,0)+IF(DM2938&lt;&gt;"",1,0)+IF(DO2938&lt;&gt;"",1,0)+IF(DP2938&lt;&gt;"",1,0)+IF(DQ2938&lt;&gt;"",1,0)+IF(DS2938&lt;&gt;"",1,0)+IF(DT2938&lt;&gt;"",1,0)+IF(DV2938&lt;&gt;"",1,0)+IF(DW2938&lt;&gt;"",1,0)+IF(DX2938&lt;&gt;"",1,0)+IF(DY2938&lt;&gt;"",1,0)+IF(DZ2938&lt;&gt;"",1,0)+IF(EB2938&lt;&gt;"",1,0)+IF(EC2938&lt;&gt;"",1,0)+IF(ED2938&lt;&gt;"",1,0)+IF(EG2938&lt;&gt;"",1,0)+IF(EH2938&lt;&gt;"",1,0)</f>
        <v/>
      </c>
      <c r="AZ2938">
        <f>IF(EH2938&lt;&gt;"",1,0)</f>
        <v/>
      </c>
      <c r="BB2938" t="inlineStr">
        <is>
          <t>WARREN-WARD 1</t>
        </is>
      </c>
      <c r="DN2938" t="inlineStr">
        <is>
          <t>X</t>
        </is>
      </c>
      <c r="DU2938" t="inlineStr">
        <is>
          <t>X</t>
        </is>
      </c>
      <c r="EA2938" t="inlineStr">
        <is>
          <t>X</t>
        </is>
      </c>
      <c r="EF2938" t="inlineStr">
        <is>
          <t>X</t>
        </is>
      </c>
    </row>
    <row r="2939">
      <c r="A2939" t="inlineStr">
        <is>
          <t>OH0015817021</t>
        </is>
      </c>
      <c r="B2939" t="n">
        <v>78</v>
      </c>
      <c r="C2939" t="n">
        <v>272580</v>
      </c>
      <c r="D2939" t="inlineStr">
        <is>
          <t>PEARSON</t>
        </is>
      </c>
      <c r="E2939" t="inlineStr">
        <is>
          <t>MICHAEL</t>
        </is>
      </c>
      <c r="F2939">
        <f>CONCATENATE(D2939," ",LEFT(H2939,4),"T=",AU2939,"D=",AV2939,"R=",AW2939,"M=",AX2939,"L=",AY2939,"B=",AZ2939)</f>
        <v/>
      </c>
      <c r="I2939" t="inlineStr">
        <is>
          <t>1950-06-13</t>
        </is>
      </c>
      <c r="J2939" t="inlineStr">
        <is>
          <t>2007-10-13</t>
        </is>
      </c>
      <c r="K2939" t="inlineStr">
        <is>
          <t>ACTIVE</t>
        </is>
      </c>
      <c r="L2939" t="inlineStr">
        <is>
          <t>D</t>
        </is>
      </c>
      <c r="M2939" t="inlineStr">
        <is>
          <t>2758 BEAL ST NW</t>
        </is>
      </c>
      <c r="N2939">
        <f>RIGHT(M2939,LEN(M2939)-FIND(" ",M2939))</f>
        <v/>
      </c>
      <c r="P2939" t="inlineStr">
        <is>
          <t>WARREN</t>
        </is>
      </c>
      <c r="Q2939" t="inlineStr">
        <is>
          <t>OH</t>
        </is>
      </c>
      <c r="R2939" t="n">
        <v>44485</v>
      </c>
      <c r="AD2939" t="inlineStr">
        <is>
          <t>TRUMBULL CAREER &amp; TECH CENTER</t>
        </is>
      </c>
      <c r="AE2939" t="inlineStr">
        <is>
          <t>WARREN CITY</t>
        </is>
      </c>
      <c r="AF2939" t="inlineStr">
        <is>
          <t>WARREN CITY SD</t>
        </is>
      </c>
      <c r="AH2939" t="n">
        <v>14</v>
      </c>
      <c r="AI2939" t="n">
        <v>11</v>
      </c>
      <c r="AN2939" t="inlineStr">
        <is>
          <t>WARREN</t>
        </is>
      </c>
      <c r="AO2939" t="inlineStr">
        <is>
          <t>WARREN CITY 1G</t>
        </is>
      </c>
      <c r="AP2939" t="inlineStr">
        <is>
          <t>78-P-ACL</t>
        </is>
      </c>
      <c r="AQ2939" t="n">
        <v>9</v>
      </c>
      <c r="AR2939" t="n">
        <v>64</v>
      </c>
      <c r="AS2939" t="n">
        <v>32</v>
      </c>
      <c r="AU2939">
        <f>COUNTA($BA$2939:$EH$2939)</f>
        <v/>
      </c>
      <c r="AV2939">
        <f>COUNTIF($BA$2939:$EH$2939,"D")</f>
        <v/>
      </c>
      <c r="AW2939">
        <f>COUNTIF($BA$2939:$EH$2939,"R")</f>
        <v/>
      </c>
      <c r="AX2939">
        <f>IF(BN2939="D",1,0)+IF(BO2939="D",1,0)+IF(BT2939="D",1,0)+IF(BU2939="D",1,0)+IF(BW2939="D",1,0)+IF(CC2939="D",1,0)+IF(CD2939="D",1,0)+IF(CE2939="D",1,0)+IF(CF2939="D",1,0)+IF(CL2939="D",1,0)+IF(CM2939="D",1,0)+IF(CQ2939="D",1,0)+IF(CR2939="D",1,0)+IF(CS2939="D",1,0)+IF(CW2939="D",1,0)+IF(CX2939="D",1,0)+IF(DD2939="D",1,0)+IF(DE2939="D",1,0)+IF(DJ2939="D",1,0)+IF(DK2939="D",1,0)+IF(DO2939="D",1,0)+IF(DP2939="D",1,0)+IF(DQ2939="D",1,0)+IF(DW2939="D",1,0)+IF(DZ2939="D",1,0)+IF(EH2939="D",1,0)</f>
        <v/>
      </c>
      <c r="AY2939">
        <f>IF(DJ2939&lt;&gt;"",1,0)+IF(DK2939&lt;&gt;"",1,0)+IF(DM2939&lt;&gt;"",1,0)+IF(DO2939&lt;&gt;"",1,0)+IF(DP2939&lt;&gt;"",1,0)+IF(DQ2939&lt;&gt;"",1,0)+IF(DS2939&lt;&gt;"",1,0)+IF(DT2939&lt;&gt;"",1,0)+IF(DV2939&lt;&gt;"",1,0)+IF(DW2939&lt;&gt;"",1,0)+IF(DX2939&lt;&gt;"",1,0)+IF(DY2939&lt;&gt;"",1,0)+IF(DZ2939&lt;&gt;"",1,0)+IF(EB2939&lt;&gt;"",1,0)+IF(EC2939&lt;&gt;"",1,0)+IF(ED2939&lt;&gt;"",1,0)+IF(EG2939&lt;&gt;"",1,0)+IF(EH2939&lt;&gt;"",1,0)</f>
        <v/>
      </c>
      <c r="AZ2939">
        <f>IF(EH2939&lt;&gt;"",1,0)</f>
        <v/>
      </c>
      <c r="BB2939" t="inlineStr">
        <is>
          <t>WARREN-WARD 1</t>
        </is>
      </c>
      <c r="BD2939" t="inlineStr">
        <is>
          <t>X</t>
        </is>
      </c>
      <c r="BL2939" t="inlineStr">
        <is>
          <t>X</t>
        </is>
      </c>
      <c r="BY2939" t="inlineStr">
        <is>
          <t>D</t>
        </is>
      </c>
      <c r="CA2939" t="inlineStr">
        <is>
          <t>X</t>
        </is>
      </c>
      <c r="CK2939" t="inlineStr">
        <is>
          <t>X</t>
        </is>
      </c>
      <c r="CN2939" t="inlineStr">
        <is>
          <t>X</t>
        </is>
      </c>
      <c r="CP2939" t="inlineStr">
        <is>
          <t>X</t>
        </is>
      </c>
      <c r="CV2939" t="inlineStr">
        <is>
          <t>X</t>
        </is>
      </c>
      <c r="CY2939" t="inlineStr">
        <is>
          <t>X</t>
        </is>
      </c>
      <c r="DC2939" t="inlineStr">
        <is>
          <t>X</t>
        </is>
      </c>
      <c r="DN2939" t="inlineStr">
        <is>
          <t>X</t>
        </is>
      </c>
      <c r="DU2939" t="inlineStr">
        <is>
          <t>X</t>
        </is>
      </c>
      <c r="DW2939" t="inlineStr">
        <is>
          <t>D</t>
        </is>
      </c>
      <c r="DX2939" t="inlineStr">
        <is>
          <t>X</t>
        </is>
      </c>
      <c r="EA2939" t="inlineStr">
        <is>
          <t>X</t>
        </is>
      </c>
      <c r="ED2939" t="inlineStr">
        <is>
          <t>D</t>
        </is>
      </c>
      <c r="EF2939" t="inlineStr">
        <is>
          <t>X</t>
        </is>
      </c>
    </row>
    <row r="2940">
      <c r="A2940" t="inlineStr">
        <is>
          <t>OH0027951566</t>
        </is>
      </c>
      <c r="B2940" t="n">
        <v>78</v>
      </c>
      <c r="C2940" t="n">
        <v>495842</v>
      </c>
      <c r="D2940" t="inlineStr">
        <is>
          <t>GRIMSIC</t>
        </is>
      </c>
      <c r="E2940" t="inlineStr">
        <is>
          <t>MADDILYN</t>
        </is>
      </c>
      <c r="F2940">
        <f>CONCATENATE(D2940," ",LEFT(H2940,4),"T=",AU2940,"D=",AV2940,"R=",AW2940,"M=",AX2940,"L=",AY2940,"B=",AZ2940)</f>
        <v/>
      </c>
      <c r="G2940" t="inlineStr">
        <is>
          <t>NICOLE</t>
        </is>
      </c>
      <c r="I2940" t="inlineStr">
        <is>
          <t>2004-03-25</t>
        </is>
      </c>
      <c r="J2940" t="inlineStr">
        <is>
          <t>2025-04-17</t>
        </is>
      </c>
      <c r="K2940" t="inlineStr">
        <is>
          <t>ACTIVE</t>
        </is>
      </c>
      <c r="M2940" t="inlineStr">
        <is>
          <t>1546 CLEMMENS AVE NW</t>
        </is>
      </c>
      <c r="N2940">
        <f>RIGHT(M2940,LEN(M2940)-FIND(" ",M2940))</f>
        <v/>
      </c>
      <c r="P2940" t="inlineStr">
        <is>
          <t>WARREN</t>
        </is>
      </c>
      <c r="Q2940" t="inlineStr">
        <is>
          <t>OH</t>
        </is>
      </c>
      <c r="R2940" t="n">
        <v>44485</v>
      </c>
      <c r="AD2940" t="inlineStr">
        <is>
          <t>TRUMBULL CAREER &amp; TECH CENTER</t>
        </is>
      </c>
      <c r="AE2940" t="inlineStr">
        <is>
          <t>WARREN CITY</t>
        </is>
      </c>
      <c r="AF2940" t="inlineStr">
        <is>
          <t>WARREN CITY SD</t>
        </is>
      </c>
      <c r="AH2940" t="n">
        <v>14</v>
      </c>
      <c r="AI2940" t="n">
        <v>11</v>
      </c>
      <c r="AN2940" t="inlineStr">
        <is>
          <t>WARREN</t>
        </is>
      </c>
      <c r="AO2940" t="inlineStr">
        <is>
          <t>WARREN CITY 1G</t>
        </is>
      </c>
      <c r="AP2940" t="inlineStr">
        <is>
          <t>78-P-ACL</t>
        </is>
      </c>
      <c r="AQ2940" t="n">
        <v>9</v>
      </c>
      <c r="AR2940" t="n">
        <v>64</v>
      </c>
      <c r="AS2940" t="n">
        <v>32</v>
      </c>
      <c r="AU2940">
        <f>COUNTA($BA$2940:$EH$2940)</f>
        <v/>
      </c>
      <c r="AV2940">
        <f>COUNTIF($BA$2940:$EH$2940,"D")</f>
        <v/>
      </c>
      <c r="AW2940">
        <f>COUNTIF($BA$2940:$EH$2940,"R")</f>
        <v/>
      </c>
      <c r="AX2940">
        <f>IF(BN2940="D",1,0)+IF(BO2940="D",1,0)+IF(BT2940="D",1,0)+IF(BU2940="D",1,0)+IF(BW2940="D",1,0)+IF(CC2940="D",1,0)+IF(CD2940="D",1,0)+IF(CE2940="D",1,0)+IF(CF2940="D",1,0)+IF(CL2940="D",1,0)+IF(CM2940="D",1,0)+IF(CQ2940="D",1,0)+IF(CR2940="D",1,0)+IF(CS2940="D",1,0)+IF(CW2940="D",1,0)+IF(CX2940="D",1,0)+IF(DD2940="D",1,0)+IF(DE2940="D",1,0)+IF(DJ2940="D",1,0)+IF(DK2940="D",1,0)+IF(DO2940="D",1,0)+IF(DP2940="D",1,0)+IF(DQ2940="D",1,0)+IF(DW2940="D",1,0)+IF(DZ2940="D",1,0)+IF(EH2940="D",1,0)</f>
        <v/>
      </c>
      <c r="AY2940">
        <f>IF(DJ2940&lt;&gt;"",1,0)+IF(DK2940&lt;&gt;"",1,0)+IF(DM2940&lt;&gt;"",1,0)+IF(DO2940&lt;&gt;"",1,0)+IF(DP2940&lt;&gt;"",1,0)+IF(DQ2940&lt;&gt;"",1,0)+IF(DS2940&lt;&gt;"",1,0)+IF(DT2940&lt;&gt;"",1,0)+IF(DV2940&lt;&gt;"",1,0)+IF(DW2940&lt;&gt;"",1,0)+IF(DX2940&lt;&gt;"",1,0)+IF(DY2940&lt;&gt;"",1,0)+IF(DZ2940&lt;&gt;"",1,0)+IF(EB2940&lt;&gt;"",1,0)+IF(EC2940&lt;&gt;"",1,0)+IF(ED2940&lt;&gt;"",1,0)+IF(EG2940&lt;&gt;"",1,0)+IF(EH2940&lt;&gt;"",1,0)</f>
        <v/>
      </c>
      <c r="AZ2940">
        <f>IF(EH2940&lt;&gt;"",1,0)</f>
        <v/>
      </c>
      <c r="BB2940" t="inlineStr">
        <is>
          <t>WARREN-WARD 1</t>
        </is>
      </c>
    </row>
    <row r="2941">
      <c r="A2941" t="inlineStr">
        <is>
          <t>OH0015761550</t>
        </is>
      </c>
      <c r="B2941" t="n">
        <v>78</v>
      </c>
      <c r="C2941" t="n">
        <v>248784</v>
      </c>
      <c r="D2941" t="inlineStr">
        <is>
          <t>HOWARD</t>
        </is>
      </c>
      <c r="E2941" t="inlineStr">
        <is>
          <t>DENNIS</t>
        </is>
      </c>
      <c r="F2941">
        <f>CONCATENATE(D2941," ",LEFT(H2941,4),"T=",AU2941,"D=",AV2941,"R=",AW2941,"M=",AX2941,"L=",AY2941,"B=",AZ2941)</f>
        <v/>
      </c>
      <c r="G2941" t="inlineStr">
        <is>
          <t>L</t>
        </is>
      </c>
      <c r="I2941" t="inlineStr">
        <is>
          <t>1964-05-31</t>
        </is>
      </c>
      <c r="J2941" t="inlineStr">
        <is>
          <t>1993-04-13</t>
        </is>
      </c>
      <c r="K2941" t="inlineStr">
        <is>
          <t>ACTIVE</t>
        </is>
      </c>
      <c r="M2941" t="inlineStr">
        <is>
          <t>2629 BEAL ST NW</t>
        </is>
      </c>
      <c r="N2941">
        <f>RIGHT(M2941,LEN(M2941)-FIND(" ",M2941))</f>
        <v/>
      </c>
      <c r="P2941" t="inlineStr">
        <is>
          <t>WARREN</t>
        </is>
      </c>
      <c r="Q2941" t="inlineStr">
        <is>
          <t>OH</t>
        </is>
      </c>
      <c r="R2941" t="n">
        <v>44485</v>
      </c>
      <c r="AD2941" t="inlineStr">
        <is>
          <t>TRUMBULL CAREER &amp; TECH CENTER</t>
        </is>
      </c>
      <c r="AE2941" t="inlineStr">
        <is>
          <t>WARREN CITY</t>
        </is>
      </c>
      <c r="AF2941" t="inlineStr">
        <is>
          <t>WARREN CITY SD</t>
        </is>
      </c>
      <c r="AH2941" t="n">
        <v>14</v>
      </c>
      <c r="AI2941" t="n">
        <v>11</v>
      </c>
      <c r="AN2941" t="inlineStr">
        <is>
          <t>WARREN</t>
        </is>
      </c>
      <c r="AO2941" t="inlineStr">
        <is>
          <t>WARREN CITY 1G</t>
        </is>
      </c>
      <c r="AP2941" t="inlineStr">
        <is>
          <t>78-P-ACL</t>
        </is>
      </c>
      <c r="AQ2941" t="n">
        <v>9</v>
      </c>
      <c r="AR2941" t="n">
        <v>64</v>
      </c>
      <c r="AS2941" t="n">
        <v>32</v>
      </c>
      <c r="AU2941">
        <f>COUNTA($BA$2941:$EH$2941)</f>
        <v/>
      </c>
      <c r="AV2941">
        <f>COUNTIF($BA$2941:$EH$2941,"D")</f>
        <v/>
      </c>
      <c r="AW2941">
        <f>COUNTIF($BA$2941:$EH$2941,"R")</f>
        <v/>
      </c>
      <c r="AX2941">
        <f>IF(BN2941="D",1,0)+IF(BO2941="D",1,0)+IF(BT2941="D",1,0)+IF(BU2941="D",1,0)+IF(BW2941="D",1,0)+IF(CC2941="D",1,0)+IF(CD2941="D",1,0)+IF(CE2941="D",1,0)+IF(CF2941="D",1,0)+IF(CL2941="D",1,0)+IF(CM2941="D",1,0)+IF(CQ2941="D",1,0)+IF(CR2941="D",1,0)+IF(CS2941="D",1,0)+IF(CW2941="D",1,0)+IF(CX2941="D",1,0)+IF(DD2941="D",1,0)+IF(DE2941="D",1,0)+IF(DJ2941="D",1,0)+IF(DK2941="D",1,0)+IF(DO2941="D",1,0)+IF(DP2941="D",1,0)+IF(DQ2941="D",1,0)+IF(DW2941="D",1,0)+IF(DZ2941="D",1,0)+IF(EH2941="D",1,0)</f>
        <v/>
      </c>
      <c r="AY2941">
        <f>IF(DJ2941&lt;&gt;"",1,0)+IF(DK2941&lt;&gt;"",1,0)+IF(DM2941&lt;&gt;"",1,0)+IF(DO2941&lt;&gt;"",1,0)+IF(DP2941&lt;&gt;"",1,0)+IF(DQ2941&lt;&gt;"",1,0)+IF(DS2941&lt;&gt;"",1,0)+IF(DT2941&lt;&gt;"",1,0)+IF(DV2941&lt;&gt;"",1,0)+IF(DW2941&lt;&gt;"",1,0)+IF(DX2941&lt;&gt;"",1,0)+IF(DY2941&lt;&gt;"",1,0)+IF(DZ2941&lt;&gt;"",1,0)+IF(EB2941&lt;&gt;"",1,0)+IF(EC2941&lt;&gt;"",1,0)+IF(ED2941&lt;&gt;"",1,0)+IF(EG2941&lt;&gt;"",1,0)+IF(EH2941&lt;&gt;"",1,0)</f>
        <v/>
      </c>
      <c r="AZ2941">
        <f>IF(EH2941&lt;&gt;"",1,0)</f>
        <v/>
      </c>
      <c r="BB2941" t="inlineStr">
        <is>
          <t>WARREN-WARD 1</t>
        </is>
      </c>
      <c r="BC2941" t="inlineStr">
        <is>
          <t>X</t>
        </is>
      </c>
      <c r="BD2941" t="inlineStr">
        <is>
          <t>X</t>
        </is>
      </c>
      <c r="BE2941" t="inlineStr">
        <is>
          <t>X</t>
        </is>
      </c>
      <c r="BF2941" t="inlineStr">
        <is>
          <t>X</t>
        </is>
      </c>
      <c r="BH2941" t="inlineStr">
        <is>
          <t>X</t>
        </is>
      </c>
      <c r="BI2941" t="inlineStr">
        <is>
          <t>X</t>
        </is>
      </c>
      <c r="BJ2941" t="inlineStr">
        <is>
          <t>X</t>
        </is>
      </c>
      <c r="BK2941" t="inlineStr">
        <is>
          <t>X</t>
        </is>
      </c>
      <c r="BL2941" t="inlineStr">
        <is>
          <t>X</t>
        </is>
      </c>
      <c r="BP2941" t="inlineStr">
        <is>
          <t>X</t>
        </is>
      </c>
      <c r="BR2941" t="inlineStr">
        <is>
          <t>X</t>
        </is>
      </c>
      <c r="BS2941" t="inlineStr">
        <is>
          <t>X</t>
        </is>
      </c>
      <c r="BY2941" t="inlineStr">
        <is>
          <t>D</t>
        </is>
      </c>
      <c r="CA2941" t="inlineStr">
        <is>
          <t>X</t>
        </is>
      </c>
      <c r="CG2941" t="inlineStr">
        <is>
          <t>X</t>
        </is>
      </c>
      <c r="CH2941" t="inlineStr">
        <is>
          <t>D</t>
        </is>
      </c>
      <c r="CK2941" t="inlineStr">
        <is>
          <t>X</t>
        </is>
      </c>
      <c r="CL2941" t="inlineStr">
        <is>
          <t>D</t>
        </is>
      </c>
      <c r="CN2941" t="inlineStr">
        <is>
          <t>X</t>
        </is>
      </c>
      <c r="CO2941" t="inlineStr">
        <is>
          <t>D</t>
        </is>
      </c>
      <c r="CP2941" t="inlineStr">
        <is>
          <t>X</t>
        </is>
      </c>
      <c r="CT2941" t="inlineStr">
        <is>
          <t>X</t>
        </is>
      </c>
      <c r="CU2941" t="inlineStr">
        <is>
          <t>D</t>
        </is>
      </c>
      <c r="CV2941" t="inlineStr">
        <is>
          <t>X</t>
        </is>
      </c>
      <c r="CZ2941" t="inlineStr">
        <is>
          <t>D</t>
        </is>
      </c>
      <c r="DC2941" t="inlineStr">
        <is>
          <t>X</t>
        </is>
      </c>
      <c r="DF2941" t="inlineStr">
        <is>
          <t>X</t>
        </is>
      </c>
      <c r="DI2941" t="inlineStr">
        <is>
          <t>X</t>
        </is>
      </c>
      <c r="DL2941" t="inlineStr">
        <is>
          <t>X</t>
        </is>
      </c>
      <c r="DN2941" t="inlineStr">
        <is>
          <t>X</t>
        </is>
      </c>
      <c r="DO2941" t="inlineStr">
        <is>
          <t>D</t>
        </is>
      </c>
      <c r="DR2941" t="inlineStr">
        <is>
          <t>X</t>
        </is>
      </c>
      <c r="DU2941" t="inlineStr">
        <is>
          <t>X</t>
        </is>
      </c>
      <c r="DX2941" t="inlineStr">
        <is>
          <t>X</t>
        </is>
      </c>
      <c r="EF2941" t="inlineStr">
        <is>
          <t>X</t>
        </is>
      </c>
    </row>
    <row r="2942">
      <c r="A2942" t="inlineStr">
        <is>
          <t>OH0027864774</t>
        </is>
      </c>
      <c r="B2942" t="n">
        <v>78</v>
      </c>
      <c r="C2942" t="n">
        <v>494615</v>
      </c>
      <c r="D2942" t="inlineStr">
        <is>
          <t>HUGHLEY</t>
        </is>
      </c>
      <c r="E2942" t="inlineStr">
        <is>
          <t>LORAYN</t>
        </is>
      </c>
      <c r="F2942">
        <f>CONCATENATE(D2942," ",LEFT(H2942,4),"T=",AU2942,"D=",AV2942,"R=",AW2942,"M=",AX2942,"L=",AY2942,"B=",AZ2942)</f>
        <v/>
      </c>
      <c r="I2942" t="inlineStr">
        <is>
          <t>1962-08-24</t>
        </is>
      </c>
      <c r="J2942" t="inlineStr">
        <is>
          <t>2025-01-06</t>
        </is>
      </c>
      <c r="K2942" t="inlineStr">
        <is>
          <t>ACTIVE</t>
        </is>
      </c>
      <c r="M2942" t="inlineStr">
        <is>
          <t>2749 CRESTWOOD DR NW</t>
        </is>
      </c>
      <c r="N2942">
        <f>RIGHT(M2942,LEN(M2942)-FIND(" ",M2942))</f>
        <v/>
      </c>
      <c r="P2942" t="inlineStr">
        <is>
          <t>WARREN</t>
        </is>
      </c>
      <c r="Q2942" t="inlineStr">
        <is>
          <t>OH</t>
        </is>
      </c>
      <c r="R2942" t="n">
        <v>44485</v>
      </c>
      <c r="AD2942" t="inlineStr">
        <is>
          <t>TRUMBULL CAREER &amp; TECH CENTER</t>
        </is>
      </c>
      <c r="AE2942" t="inlineStr">
        <is>
          <t>WARREN CITY</t>
        </is>
      </c>
      <c r="AF2942" t="inlineStr">
        <is>
          <t>WARREN CITY SD</t>
        </is>
      </c>
      <c r="AH2942" t="n">
        <v>14</v>
      </c>
      <c r="AI2942" t="n">
        <v>11</v>
      </c>
      <c r="AN2942" t="inlineStr">
        <is>
          <t>WARREN</t>
        </is>
      </c>
      <c r="AO2942" t="inlineStr">
        <is>
          <t>WARREN CITY 1G</t>
        </is>
      </c>
      <c r="AP2942" t="inlineStr">
        <is>
          <t>78-P-ACL</t>
        </is>
      </c>
      <c r="AQ2942" t="n">
        <v>9</v>
      </c>
      <c r="AR2942" t="n">
        <v>64</v>
      </c>
      <c r="AS2942" t="n">
        <v>32</v>
      </c>
      <c r="AU2942">
        <f>COUNTA($BA$2942:$EH$2942)</f>
        <v/>
      </c>
      <c r="AV2942">
        <f>COUNTIF($BA$2942:$EH$2942,"D")</f>
        <v/>
      </c>
      <c r="AW2942">
        <f>COUNTIF($BA$2942:$EH$2942,"R")</f>
        <v/>
      </c>
      <c r="AX2942">
        <f>IF(BN2942="D",1,0)+IF(BO2942="D",1,0)+IF(BT2942="D",1,0)+IF(BU2942="D",1,0)+IF(BW2942="D",1,0)+IF(CC2942="D",1,0)+IF(CD2942="D",1,0)+IF(CE2942="D",1,0)+IF(CF2942="D",1,0)+IF(CL2942="D",1,0)+IF(CM2942="D",1,0)+IF(CQ2942="D",1,0)+IF(CR2942="D",1,0)+IF(CS2942="D",1,0)+IF(CW2942="D",1,0)+IF(CX2942="D",1,0)+IF(DD2942="D",1,0)+IF(DE2942="D",1,0)+IF(DJ2942="D",1,0)+IF(DK2942="D",1,0)+IF(DO2942="D",1,0)+IF(DP2942="D",1,0)+IF(DQ2942="D",1,0)+IF(DW2942="D",1,0)+IF(DZ2942="D",1,0)+IF(EH2942="D",1,0)</f>
        <v/>
      </c>
      <c r="AY2942">
        <f>IF(DJ2942&lt;&gt;"",1,0)+IF(DK2942&lt;&gt;"",1,0)+IF(DM2942&lt;&gt;"",1,0)+IF(DO2942&lt;&gt;"",1,0)+IF(DP2942&lt;&gt;"",1,0)+IF(DQ2942&lt;&gt;"",1,0)+IF(DS2942&lt;&gt;"",1,0)+IF(DT2942&lt;&gt;"",1,0)+IF(DV2942&lt;&gt;"",1,0)+IF(DW2942&lt;&gt;"",1,0)+IF(DX2942&lt;&gt;"",1,0)+IF(DY2942&lt;&gt;"",1,0)+IF(DZ2942&lt;&gt;"",1,0)+IF(EB2942&lt;&gt;"",1,0)+IF(EC2942&lt;&gt;"",1,0)+IF(ED2942&lt;&gt;"",1,0)+IF(EG2942&lt;&gt;"",1,0)+IF(EH2942&lt;&gt;"",1,0)</f>
        <v/>
      </c>
      <c r="AZ2942">
        <f>IF(EH2942&lt;&gt;"",1,0)</f>
        <v/>
      </c>
      <c r="BB2942" t="inlineStr">
        <is>
          <t>WARREN-WARD 1</t>
        </is>
      </c>
      <c r="BL2942" t="inlineStr">
        <is>
          <t>X</t>
        </is>
      </c>
      <c r="BY2942" t="inlineStr">
        <is>
          <t>D</t>
        </is>
      </c>
      <c r="CA2942" t="inlineStr">
        <is>
          <t>X</t>
        </is>
      </c>
      <c r="CK2942" t="inlineStr">
        <is>
          <t>X</t>
        </is>
      </c>
      <c r="CP2942" t="inlineStr">
        <is>
          <t>X</t>
        </is>
      </c>
      <c r="CV2942" t="inlineStr">
        <is>
          <t>X</t>
        </is>
      </c>
    </row>
    <row r="2943">
      <c r="A2943" t="inlineStr">
        <is>
          <t>OH0015715126</t>
        </is>
      </c>
      <c r="B2943" t="n">
        <v>78</v>
      </c>
      <c r="C2943" t="n">
        <v>282586</v>
      </c>
      <c r="D2943" t="inlineStr">
        <is>
          <t>ZACKEROFF</t>
        </is>
      </c>
      <c r="E2943" t="inlineStr">
        <is>
          <t>JOSHUA</t>
        </is>
      </c>
      <c r="F2943">
        <f>CONCATENATE(D2943," ",LEFT(H2943,4),"T=",AU2943,"D=",AV2943,"R=",AW2943,"M=",AX2943,"L=",AY2943,"B=",AZ2943)</f>
        <v/>
      </c>
      <c r="G2943" t="inlineStr">
        <is>
          <t>MICHAEL</t>
        </is>
      </c>
      <c r="I2943" t="inlineStr">
        <is>
          <t>1980-10-04</t>
        </is>
      </c>
      <c r="J2943" t="inlineStr">
        <is>
          <t>2011-11-30</t>
        </is>
      </c>
      <c r="K2943" t="inlineStr">
        <is>
          <t>ACTIVE</t>
        </is>
      </c>
      <c r="M2943" t="inlineStr">
        <is>
          <t>2775 BEAL ST NW</t>
        </is>
      </c>
      <c r="N2943">
        <f>RIGHT(M2943,LEN(M2943)-FIND(" ",M2943))</f>
        <v/>
      </c>
      <c r="P2943" t="inlineStr">
        <is>
          <t>WARREN</t>
        </is>
      </c>
      <c r="Q2943" t="inlineStr">
        <is>
          <t>OH</t>
        </is>
      </c>
      <c r="R2943" t="n">
        <v>44485</v>
      </c>
      <c r="AD2943" t="inlineStr">
        <is>
          <t>TRUMBULL CAREER &amp; TECH CENTER</t>
        </is>
      </c>
      <c r="AE2943" t="inlineStr">
        <is>
          <t>WARREN CITY</t>
        </is>
      </c>
      <c r="AF2943" t="inlineStr">
        <is>
          <t>WARREN CITY SD</t>
        </is>
      </c>
      <c r="AH2943" t="n">
        <v>14</v>
      </c>
      <c r="AI2943" t="n">
        <v>11</v>
      </c>
      <c r="AN2943" t="inlineStr">
        <is>
          <t>WARREN</t>
        </is>
      </c>
      <c r="AO2943" t="inlineStr">
        <is>
          <t>WARREN CITY 1G</t>
        </is>
      </c>
      <c r="AP2943" t="inlineStr">
        <is>
          <t>78-P-ACL</t>
        </is>
      </c>
      <c r="AQ2943" t="n">
        <v>9</v>
      </c>
      <c r="AR2943" t="n">
        <v>64</v>
      </c>
      <c r="AS2943" t="n">
        <v>32</v>
      </c>
      <c r="AU2943">
        <f>COUNTA($BA$2943:$EH$2943)</f>
        <v/>
      </c>
      <c r="AV2943">
        <f>COUNTIF($BA$2943:$EH$2943,"D")</f>
        <v/>
      </c>
      <c r="AW2943">
        <f>COUNTIF($BA$2943:$EH$2943,"R")</f>
        <v/>
      </c>
      <c r="AX2943">
        <f>IF(BN2943="D",1,0)+IF(BO2943="D",1,0)+IF(BT2943="D",1,0)+IF(BU2943="D",1,0)+IF(BW2943="D",1,0)+IF(CC2943="D",1,0)+IF(CD2943="D",1,0)+IF(CE2943="D",1,0)+IF(CF2943="D",1,0)+IF(CL2943="D",1,0)+IF(CM2943="D",1,0)+IF(CQ2943="D",1,0)+IF(CR2943="D",1,0)+IF(CS2943="D",1,0)+IF(CW2943="D",1,0)+IF(CX2943="D",1,0)+IF(DD2943="D",1,0)+IF(DE2943="D",1,0)+IF(DJ2943="D",1,0)+IF(DK2943="D",1,0)+IF(DO2943="D",1,0)+IF(DP2943="D",1,0)+IF(DQ2943="D",1,0)+IF(DW2943="D",1,0)+IF(DZ2943="D",1,0)+IF(EH2943="D",1,0)</f>
        <v/>
      </c>
      <c r="AY2943">
        <f>IF(DJ2943&lt;&gt;"",1,0)+IF(DK2943&lt;&gt;"",1,0)+IF(DM2943&lt;&gt;"",1,0)+IF(DO2943&lt;&gt;"",1,0)+IF(DP2943&lt;&gt;"",1,0)+IF(DQ2943&lt;&gt;"",1,0)+IF(DS2943&lt;&gt;"",1,0)+IF(DT2943&lt;&gt;"",1,0)+IF(DV2943&lt;&gt;"",1,0)+IF(DW2943&lt;&gt;"",1,0)+IF(DX2943&lt;&gt;"",1,0)+IF(DY2943&lt;&gt;"",1,0)+IF(DZ2943&lt;&gt;"",1,0)+IF(EB2943&lt;&gt;"",1,0)+IF(EC2943&lt;&gt;"",1,0)+IF(ED2943&lt;&gt;"",1,0)+IF(EG2943&lt;&gt;"",1,0)+IF(EH2943&lt;&gt;"",1,0)</f>
        <v/>
      </c>
      <c r="AZ2943">
        <f>IF(EH2943&lt;&gt;"",1,0)</f>
        <v/>
      </c>
      <c r="BB2943" t="inlineStr">
        <is>
          <t>WARREN-WARD 1</t>
        </is>
      </c>
      <c r="BC2943" t="inlineStr">
        <is>
          <t>X</t>
        </is>
      </c>
      <c r="BD2943" t="inlineStr">
        <is>
          <t>X</t>
        </is>
      </c>
      <c r="BL2943" t="inlineStr">
        <is>
          <t>X</t>
        </is>
      </c>
      <c r="CA2943" t="inlineStr">
        <is>
          <t>X</t>
        </is>
      </c>
      <c r="CO2943" t="inlineStr">
        <is>
          <t>D</t>
        </is>
      </c>
      <c r="CP2943" t="inlineStr">
        <is>
          <t>X</t>
        </is>
      </c>
      <c r="CY2943" t="inlineStr">
        <is>
          <t>X</t>
        </is>
      </c>
      <c r="DC2943" t="inlineStr">
        <is>
          <t>X</t>
        </is>
      </c>
      <c r="DN2943" t="inlineStr">
        <is>
          <t>X</t>
        </is>
      </c>
      <c r="EF2943" t="inlineStr">
        <is>
          <t>X</t>
        </is>
      </c>
    </row>
    <row r="2944">
      <c r="A2944" t="inlineStr">
        <is>
          <t>OH0015727744</t>
        </is>
      </c>
      <c r="B2944" t="n">
        <v>78</v>
      </c>
      <c r="C2944" t="n">
        <v>212788</v>
      </c>
      <c r="D2944" t="inlineStr">
        <is>
          <t>DONADIO</t>
        </is>
      </c>
      <c r="E2944" t="inlineStr">
        <is>
          <t>BRENDA</t>
        </is>
      </c>
      <c r="F2944">
        <f>CONCATENATE(D2944," ",LEFT(H2944,4),"T=",AU2944,"D=",AV2944,"R=",AW2944,"M=",AX2944,"L=",AY2944,"B=",AZ2944)</f>
        <v/>
      </c>
      <c r="I2944" t="inlineStr">
        <is>
          <t>1959-09-03</t>
        </is>
      </c>
      <c r="J2944" t="inlineStr">
        <is>
          <t>1988-09-30</t>
        </is>
      </c>
      <c r="K2944" t="inlineStr">
        <is>
          <t>ACTIVE</t>
        </is>
      </c>
      <c r="L2944" t="inlineStr">
        <is>
          <t>R</t>
        </is>
      </c>
      <c r="M2944" t="inlineStr">
        <is>
          <t>2952 BEAL ST NW</t>
        </is>
      </c>
      <c r="N2944">
        <f>RIGHT(M2944,LEN(M2944)-FIND(" ",M2944))</f>
        <v/>
      </c>
      <c r="P2944" t="inlineStr">
        <is>
          <t>WARREN</t>
        </is>
      </c>
      <c r="Q2944" t="inlineStr">
        <is>
          <t>OH</t>
        </is>
      </c>
      <c r="R2944" t="n">
        <v>44485</v>
      </c>
      <c r="AD2944" t="inlineStr">
        <is>
          <t>TRUMBULL CAREER &amp; TECH CENTER</t>
        </is>
      </c>
      <c r="AE2944" t="inlineStr">
        <is>
          <t>WARREN CITY</t>
        </is>
      </c>
      <c r="AF2944" t="inlineStr">
        <is>
          <t>WARREN CITY SD</t>
        </is>
      </c>
      <c r="AH2944" t="n">
        <v>14</v>
      </c>
      <c r="AI2944" t="n">
        <v>11</v>
      </c>
      <c r="AN2944" t="inlineStr">
        <is>
          <t>WARREN</t>
        </is>
      </c>
      <c r="AO2944" t="inlineStr">
        <is>
          <t>WARREN CITY 1G</t>
        </is>
      </c>
      <c r="AP2944" t="inlineStr">
        <is>
          <t>78-P-ACL</t>
        </is>
      </c>
      <c r="AQ2944" t="n">
        <v>9</v>
      </c>
      <c r="AR2944" t="n">
        <v>64</v>
      </c>
      <c r="AS2944" t="n">
        <v>32</v>
      </c>
      <c r="AU2944">
        <f>COUNTA($BA$2944:$EH$2944)</f>
        <v/>
      </c>
      <c r="AV2944">
        <f>COUNTIF($BA$2944:$EH$2944,"D")</f>
        <v/>
      </c>
      <c r="AW2944">
        <f>COUNTIF($BA$2944:$EH$2944,"R")</f>
        <v/>
      </c>
      <c r="AX2944">
        <f>IF(BN2944="D",1,0)+IF(BO2944="D",1,0)+IF(BT2944="D",1,0)+IF(BU2944="D",1,0)+IF(BW2944="D",1,0)+IF(CC2944="D",1,0)+IF(CD2944="D",1,0)+IF(CE2944="D",1,0)+IF(CF2944="D",1,0)+IF(CL2944="D",1,0)+IF(CM2944="D",1,0)+IF(CQ2944="D",1,0)+IF(CR2944="D",1,0)+IF(CS2944="D",1,0)+IF(CW2944="D",1,0)+IF(CX2944="D",1,0)+IF(DD2944="D",1,0)+IF(DE2944="D",1,0)+IF(DJ2944="D",1,0)+IF(DK2944="D",1,0)+IF(DO2944="D",1,0)+IF(DP2944="D",1,0)+IF(DQ2944="D",1,0)+IF(DW2944="D",1,0)+IF(DZ2944="D",1,0)+IF(EH2944="D",1,0)</f>
        <v/>
      </c>
      <c r="AY2944">
        <f>IF(DJ2944&lt;&gt;"",1,0)+IF(DK2944&lt;&gt;"",1,0)+IF(DM2944&lt;&gt;"",1,0)+IF(DO2944&lt;&gt;"",1,0)+IF(DP2944&lt;&gt;"",1,0)+IF(DQ2944&lt;&gt;"",1,0)+IF(DS2944&lt;&gt;"",1,0)+IF(DT2944&lt;&gt;"",1,0)+IF(DV2944&lt;&gt;"",1,0)+IF(DW2944&lt;&gt;"",1,0)+IF(DX2944&lt;&gt;"",1,0)+IF(DY2944&lt;&gt;"",1,0)+IF(DZ2944&lt;&gt;"",1,0)+IF(EB2944&lt;&gt;"",1,0)+IF(EC2944&lt;&gt;"",1,0)+IF(ED2944&lt;&gt;"",1,0)+IF(EG2944&lt;&gt;"",1,0)+IF(EH2944&lt;&gt;"",1,0)</f>
        <v/>
      </c>
      <c r="AZ2944">
        <f>IF(EH2944&lt;&gt;"",1,0)</f>
        <v/>
      </c>
      <c r="BB2944" t="inlineStr">
        <is>
          <t>WARREN-WARD 1</t>
        </is>
      </c>
      <c r="BC2944" t="inlineStr">
        <is>
          <t>X</t>
        </is>
      </c>
      <c r="BD2944" t="inlineStr">
        <is>
          <t>X</t>
        </is>
      </c>
      <c r="BJ2944" t="inlineStr">
        <is>
          <t>X</t>
        </is>
      </c>
      <c r="BL2944" t="inlineStr">
        <is>
          <t>X</t>
        </is>
      </c>
      <c r="BP2944" t="inlineStr">
        <is>
          <t>X</t>
        </is>
      </c>
      <c r="BS2944" t="inlineStr">
        <is>
          <t>X</t>
        </is>
      </c>
      <c r="BY2944" t="inlineStr">
        <is>
          <t>D</t>
        </is>
      </c>
      <c r="CA2944" t="inlineStr">
        <is>
          <t>X</t>
        </is>
      </c>
      <c r="CK2944" t="inlineStr">
        <is>
          <t>X</t>
        </is>
      </c>
      <c r="CN2944" t="inlineStr">
        <is>
          <t>X</t>
        </is>
      </c>
      <c r="CO2944" t="inlineStr">
        <is>
          <t>R</t>
        </is>
      </c>
      <c r="CP2944" t="inlineStr">
        <is>
          <t>X</t>
        </is>
      </c>
      <c r="CV2944" t="inlineStr">
        <is>
          <t>X</t>
        </is>
      </c>
      <c r="CY2944" t="inlineStr">
        <is>
          <t>X</t>
        </is>
      </c>
      <c r="CZ2944" t="inlineStr">
        <is>
          <t>R</t>
        </is>
      </c>
      <c r="DC2944" t="inlineStr">
        <is>
          <t>X</t>
        </is>
      </c>
      <c r="DI2944" t="inlineStr">
        <is>
          <t>X</t>
        </is>
      </c>
      <c r="DM2944" t="inlineStr">
        <is>
          <t>R</t>
        </is>
      </c>
      <c r="DN2944" t="inlineStr">
        <is>
          <t>X</t>
        </is>
      </c>
      <c r="DS2944" t="inlineStr">
        <is>
          <t>R</t>
        </is>
      </c>
      <c r="DU2944" t="inlineStr">
        <is>
          <t>X</t>
        </is>
      </c>
      <c r="DX2944" t="inlineStr">
        <is>
          <t>X</t>
        </is>
      </c>
      <c r="EA2944" t="inlineStr">
        <is>
          <t>X</t>
        </is>
      </c>
      <c r="ED2944" t="inlineStr">
        <is>
          <t>R</t>
        </is>
      </c>
      <c r="EF2944" t="inlineStr">
        <is>
          <t>X</t>
        </is>
      </c>
    </row>
    <row r="2945">
      <c r="A2945" t="inlineStr">
        <is>
          <t>OH0025781968</t>
        </is>
      </c>
      <c r="B2945" t="n">
        <v>78</v>
      </c>
      <c r="C2945" t="n">
        <v>450383</v>
      </c>
      <c r="D2945" t="inlineStr">
        <is>
          <t>WILLIAMS</t>
        </is>
      </c>
      <c r="E2945" t="inlineStr">
        <is>
          <t>NICOLE</t>
        </is>
      </c>
      <c r="F2945">
        <f>CONCATENATE(D2945," ",LEFT(H2945,4),"T=",AU2945,"D=",AV2945,"R=",AW2945,"M=",AX2945,"L=",AY2945,"B=",AZ2945)</f>
        <v/>
      </c>
      <c r="G2945" t="inlineStr">
        <is>
          <t>A</t>
        </is>
      </c>
      <c r="I2945" t="inlineStr">
        <is>
          <t>1999-02-07</t>
        </is>
      </c>
      <c r="J2945" t="inlineStr">
        <is>
          <t>2020-09-02</t>
        </is>
      </c>
      <c r="K2945" t="inlineStr">
        <is>
          <t>CONFIRMATION</t>
        </is>
      </c>
      <c r="M2945" t="inlineStr">
        <is>
          <t>1959 LEXINGTON AVE NW</t>
        </is>
      </c>
      <c r="N2945">
        <f>RIGHT(M2945,LEN(M2945)-FIND(" ",M2945))</f>
        <v/>
      </c>
      <c r="P2945" t="inlineStr">
        <is>
          <t>WARREN</t>
        </is>
      </c>
      <c r="Q2945" t="inlineStr">
        <is>
          <t>OH</t>
        </is>
      </c>
      <c r="R2945" t="n">
        <v>44485</v>
      </c>
      <c r="AD2945" t="inlineStr">
        <is>
          <t>TRUMBULL CAREER &amp; TECH CENTER</t>
        </is>
      </c>
      <c r="AE2945" t="inlineStr">
        <is>
          <t>WARREN CITY</t>
        </is>
      </c>
      <c r="AF2945" t="inlineStr">
        <is>
          <t>WARREN CITY SD</t>
        </is>
      </c>
      <c r="AH2945" t="n">
        <v>14</v>
      </c>
      <c r="AI2945" t="n">
        <v>11</v>
      </c>
      <c r="AN2945" t="inlineStr">
        <is>
          <t>WARREN</t>
        </is>
      </c>
      <c r="AO2945" t="inlineStr">
        <is>
          <t>WARREN CITY 1G</t>
        </is>
      </c>
      <c r="AP2945" t="inlineStr">
        <is>
          <t>78-P-ACL</t>
        </is>
      </c>
      <c r="AQ2945" t="n">
        <v>9</v>
      </c>
      <c r="AR2945" t="n">
        <v>64</v>
      </c>
      <c r="AS2945" t="n">
        <v>32</v>
      </c>
      <c r="AU2945">
        <f>COUNTA($BA$2945:$EH$2945)</f>
        <v/>
      </c>
      <c r="AV2945">
        <f>COUNTIF($BA$2945:$EH$2945,"D")</f>
        <v/>
      </c>
      <c r="AW2945">
        <f>COUNTIF($BA$2945:$EH$2945,"R")</f>
        <v/>
      </c>
      <c r="AX2945">
        <f>IF(BN2945="D",1,0)+IF(BO2945="D",1,0)+IF(BT2945="D",1,0)+IF(BU2945="D",1,0)+IF(BW2945="D",1,0)+IF(CC2945="D",1,0)+IF(CD2945="D",1,0)+IF(CE2945="D",1,0)+IF(CF2945="D",1,0)+IF(CL2945="D",1,0)+IF(CM2945="D",1,0)+IF(CQ2945="D",1,0)+IF(CR2945="D",1,0)+IF(CS2945="D",1,0)+IF(CW2945="D",1,0)+IF(CX2945="D",1,0)+IF(DD2945="D",1,0)+IF(DE2945="D",1,0)+IF(DJ2945="D",1,0)+IF(DK2945="D",1,0)+IF(DO2945="D",1,0)+IF(DP2945="D",1,0)+IF(DQ2945="D",1,0)+IF(DW2945="D",1,0)+IF(DZ2945="D",1,0)+IF(EH2945="D",1,0)</f>
        <v/>
      </c>
      <c r="AY2945">
        <f>IF(DJ2945&lt;&gt;"",1,0)+IF(DK2945&lt;&gt;"",1,0)+IF(DM2945&lt;&gt;"",1,0)+IF(DO2945&lt;&gt;"",1,0)+IF(DP2945&lt;&gt;"",1,0)+IF(DQ2945&lt;&gt;"",1,0)+IF(DS2945&lt;&gt;"",1,0)+IF(DT2945&lt;&gt;"",1,0)+IF(DV2945&lt;&gt;"",1,0)+IF(DW2945&lt;&gt;"",1,0)+IF(DX2945&lt;&gt;"",1,0)+IF(DY2945&lt;&gt;"",1,0)+IF(DZ2945&lt;&gt;"",1,0)+IF(EB2945&lt;&gt;"",1,0)+IF(EC2945&lt;&gt;"",1,0)+IF(ED2945&lt;&gt;"",1,0)+IF(EG2945&lt;&gt;"",1,0)+IF(EH2945&lt;&gt;"",1,0)</f>
        <v/>
      </c>
      <c r="AZ2945">
        <f>IF(EH2945&lt;&gt;"",1,0)</f>
        <v/>
      </c>
      <c r="BB2945" t="inlineStr">
        <is>
          <t>WARREN-WARD 1</t>
        </is>
      </c>
      <c r="DN2945" t="inlineStr">
        <is>
          <t>X</t>
        </is>
      </c>
    </row>
    <row r="2946">
      <c r="A2946" t="inlineStr">
        <is>
          <t>OH0027418288</t>
        </is>
      </c>
      <c r="B2946" t="n">
        <v>78</v>
      </c>
      <c r="C2946" t="n">
        <v>485823</v>
      </c>
      <c r="D2946" t="inlineStr">
        <is>
          <t>MURPHY</t>
        </is>
      </c>
      <c r="E2946" t="inlineStr">
        <is>
          <t>HEATHER</t>
        </is>
      </c>
      <c r="F2946">
        <f>CONCATENATE(D2946," ",LEFT(H2946,4),"T=",AU2946,"D=",AV2946,"R=",AW2946,"M=",AX2946,"L=",AY2946,"B=",AZ2946)</f>
        <v/>
      </c>
      <c r="G2946" t="inlineStr">
        <is>
          <t>S</t>
        </is>
      </c>
      <c r="I2946" t="inlineStr">
        <is>
          <t>1975-12-30</t>
        </is>
      </c>
      <c r="J2946" t="inlineStr">
        <is>
          <t>2024-06-22</t>
        </is>
      </c>
      <c r="K2946" t="inlineStr">
        <is>
          <t>ACTIVE</t>
        </is>
      </c>
      <c r="M2946" t="inlineStr">
        <is>
          <t>1944 PARKMAN RD NW</t>
        </is>
      </c>
      <c r="N2946">
        <f>RIGHT(M2946,LEN(M2946)-FIND(" ",M2946))</f>
        <v/>
      </c>
      <c r="P2946" t="inlineStr">
        <is>
          <t>WARREN</t>
        </is>
      </c>
      <c r="Q2946" t="inlineStr">
        <is>
          <t>OH</t>
        </is>
      </c>
      <c r="R2946" t="n">
        <v>44485</v>
      </c>
      <c r="AD2946" t="inlineStr">
        <is>
          <t>TRUMBULL CAREER &amp; TECH CENTER</t>
        </is>
      </c>
      <c r="AE2946" t="inlineStr">
        <is>
          <t>WARREN CITY</t>
        </is>
      </c>
      <c r="AF2946" t="inlineStr">
        <is>
          <t>WARREN CITY SD</t>
        </is>
      </c>
      <c r="AH2946" t="n">
        <v>14</v>
      </c>
      <c r="AI2946" t="n">
        <v>11</v>
      </c>
      <c r="AN2946" t="inlineStr">
        <is>
          <t>WARREN</t>
        </is>
      </c>
      <c r="AO2946" t="inlineStr">
        <is>
          <t>WARREN CITY 1G</t>
        </is>
      </c>
      <c r="AP2946" t="inlineStr">
        <is>
          <t>78-P-ACL</t>
        </is>
      </c>
      <c r="AQ2946" t="n">
        <v>9</v>
      </c>
      <c r="AR2946" t="n">
        <v>64</v>
      </c>
      <c r="AS2946" t="n">
        <v>32</v>
      </c>
      <c r="AU2946">
        <f>COUNTA($BA$2946:$EH$2946)</f>
        <v/>
      </c>
      <c r="AV2946">
        <f>COUNTIF($BA$2946:$EH$2946,"D")</f>
        <v/>
      </c>
      <c r="AW2946">
        <f>COUNTIF($BA$2946:$EH$2946,"R")</f>
        <v/>
      </c>
      <c r="AX2946">
        <f>IF(BN2946="D",1,0)+IF(BO2946="D",1,0)+IF(BT2946="D",1,0)+IF(BU2946="D",1,0)+IF(BW2946="D",1,0)+IF(CC2946="D",1,0)+IF(CD2946="D",1,0)+IF(CE2946="D",1,0)+IF(CF2946="D",1,0)+IF(CL2946="D",1,0)+IF(CM2946="D",1,0)+IF(CQ2946="D",1,0)+IF(CR2946="D",1,0)+IF(CS2946="D",1,0)+IF(CW2946="D",1,0)+IF(CX2946="D",1,0)+IF(DD2946="D",1,0)+IF(DE2946="D",1,0)+IF(DJ2946="D",1,0)+IF(DK2946="D",1,0)+IF(DO2946="D",1,0)+IF(DP2946="D",1,0)+IF(DQ2946="D",1,0)+IF(DW2946="D",1,0)+IF(DZ2946="D",1,0)+IF(EH2946="D",1,0)</f>
        <v/>
      </c>
      <c r="AY2946">
        <f>IF(DJ2946&lt;&gt;"",1,0)+IF(DK2946&lt;&gt;"",1,0)+IF(DM2946&lt;&gt;"",1,0)+IF(DO2946&lt;&gt;"",1,0)+IF(DP2946&lt;&gt;"",1,0)+IF(DQ2946&lt;&gt;"",1,0)+IF(DS2946&lt;&gt;"",1,0)+IF(DT2946&lt;&gt;"",1,0)+IF(DV2946&lt;&gt;"",1,0)+IF(DW2946&lt;&gt;"",1,0)+IF(DX2946&lt;&gt;"",1,0)+IF(DY2946&lt;&gt;"",1,0)+IF(DZ2946&lt;&gt;"",1,0)+IF(EB2946&lt;&gt;"",1,0)+IF(EC2946&lt;&gt;"",1,0)+IF(ED2946&lt;&gt;"",1,0)+IF(EG2946&lt;&gt;"",1,0)+IF(EH2946&lt;&gt;"",1,0)</f>
        <v/>
      </c>
      <c r="AZ2946">
        <f>IF(EH2946&lt;&gt;"",1,0)</f>
        <v/>
      </c>
      <c r="BB2946" t="inlineStr">
        <is>
          <t>WARREN-WARD 1</t>
        </is>
      </c>
    </row>
    <row r="2947">
      <c r="A2947" t="inlineStr">
        <is>
          <t>OH0015726321</t>
        </is>
      </c>
      <c r="B2947" t="n">
        <v>78</v>
      </c>
      <c r="C2947" t="n">
        <v>326558</v>
      </c>
      <c r="D2947" t="inlineStr">
        <is>
          <t>MORGAN</t>
        </is>
      </c>
      <c r="E2947" t="inlineStr">
        <is>
          <t>DAWN</t>
        </is>
      </c>
      <c r="F2947">
        <f>CONCATENATE(D2947," ",LEFT(H2947,4),"T=",AU2947,"D=",AV2947,"R=",AW2947,"M=",AX2947,"L=",AY2947,"B=",AZ2947)</f>
        <v/>
      </c>
      <c r="G2947" t="inlineStr">
        <is>
          <t>M</t>
        </is>
      </c>
      <c r="I2947" t="inlineStr">
        <is>
          <t>1970-05-28</t>
        </is>
      </c>
      <c r="J2947" t="inlineStr">
        <is>
          <t>2016-06-04</t>
        </is>
      </c>
      <c r="K2947" t="inlineStr">
        <is>
          <t>CONFIRMATION</t>
        </is>
      </c>
      <c r="M2947" t="inlineStr">
        <is>
          <t>3916 TOD AVE NW</t>
        </is>
      </c>
      <c r="N2947">
        <f>RIGHT(M2947,LEN(M2947)-FIND(" ",M2947))</f>
        <v/>
      </c>
      <c r="P2947" t="inlineStr">
        <is>
          <t>WARREN</t>
        </is>
      </c>
      <c r="Q2947" t="inlineStr">
        <is>
          <t>OH</t>
        </is>
      </c>
      <c r="R2947" t="n">
        <v>44485</v>
      </c>
      <c r="AD2947" t="inlineStr">
        <is>
          <t>TRUMBULL CAREER &amp; TECH CENTER</t>
        </is>
      </c>
      <c r="AE2947" t="inlineStr">
        <is>
          <t>WARREN CITY</t>
        </is>
      </c>
      <c r="AF2947" t="inlineStr">
        <is>
          <t>WARREN CITY SD</t>
        </is>
      </c>
      <c r="AH2947" t="n">
        <v>14</v>
      </c>
      <c r="AI2947" t="n">
        <v>11</v>
      </c>
      <c r="AN2947" t="inlineStr">
        <is>
          <t>WARREN</t>
        </is>
      </c>
      <c r="AO2947" t="inlineStr">
        <is>
          <t>WARREN CITY 1G</t>
        </is>
      </c>
      <c r="AP2947" t="inlineStr">
        <is>
          <t>78-P-ACL</t>
        </is>
      </c>
      <c r="AQ2947" t="n">
        <v>9</v>
      </c>
      <c r="AR2947" t="n">
        <v>64</v>
      </c>
      <c r="AS2947" t="n">
        <v>32</v>
      </c>
      <c r="AU2947">
        <f>COUNTA($BA$2947:$EH$2947)</f>
        <v/>
      </c>
      <c r="AV2947">
        <f>COUNTIF($BA$2947:$EH$2947,"D")</f>
        <v/>
      </c>
      <c r="AW2947">
        <f>COUNTIF($BA$2947:$EH$2947,"R")</f>
        <v/>
      </c>
      <c r="AX2947">
        <f>IF(BN2947="D",1,0)+IF(BO2947="D",1,0)+IF(BT2947="D",1,0)+IF(BU2947="D",1,0)+IF(BW2947="D",1,0)+IF(CC2947="D",1,0)+IF(CD2947="D",1,0)+IF(CE2947="D",1,0)+IF(CF2947="D",1,0)+IF(CL2947="D",1,0)+IF(CM2947="D",1,0)+IF(CQ2947="D",1,0)+IF(CR2947="D",1,0)+IF(CS2947="D",1,0)+IF(CW2947="D",1,0)+IF(CX2947="D",1,0)+IF(DD2947="D",1,0)+IF(DE2947="D",1,0)+IF(DJ2947="D",1,0)+IF(DK2947="D",1,0)+IF(DO2947="D",1,0)+IF(DP2947="D",1,0)+IF(DQ2947="D",1,0)+IF(DW2947="D",1,0)+IF(DZ2947="D",1,0)+IF(EH2947="D",1,0)</f>
        <v/>
      </c>
      <c r="AY2947">
        <f>IF(DJ2947&lt;&gt;"",1,0)+IF(DK2947&lt;&gt;"",1,0)+IF(DM2947&lt;&gt;"",1,0)+IF(DO2947&lt;&gt;"",1,0)+IF(DP2947&lt;&gt;"",1,0)+IF(DQ2947&lt;&gt;"",1,0)+IF(DS2947&lt;&gt;"",1,0)+IF(DT2947&lt;&gt;"",1,0)+IF(DV2947&lt;&gt;"",1,0)+IF(DW2947&lt;&gt;"",1,0)+IF(DX2947&lt;&gt;"",1,0)+IF(DY2947&lt;&gt;"",1,0)+IF(DZ2947&lt;&gt;"",1,0)+IF(EB2947&lt;&gt;"",1,0)+IF(EC2947&lt;&gt;"",1,0)+IF(ED2947&lt;&gt;"",1,0)+IF(EG2947&lt;&gt;"",1,0)+IF(EH2947&lt;&gt;"",1,0)</f>
        <v/>
      </c>
      <c r="AZ2947">
        <f>IF(EH2947&lt;&gt;"",1,0)</f>
        <v/>
      </c>
      <c r="BB2947" t="inlineStr">
        <is>
          <t>WARREN-WARD 1</t>
        </is>
      </c>
      <c r="BL2947" t="inlineStr">
        <is>
          <t>X</t>
        </is>
      </c>
      <c r="BP2947" t="inlineStr">
        <is>
          <t>X</t>
        </is>
      </c>
      <c r="BR2947" t="inlineStr">
        <is>
          <t>X</t>
        </is>
      </c>
      <c r="BS2947" t="inlineStr">
        <is>
          <t>X</t>
        </is>
      </c>
      <c r="CA2947" t="inlineStr">
        <is>
          <t>X</t>
        </is>
      </c>
      <c r="DI2947" t="inlineStr">
        <is>
          <t>X</t>
        </is>
      </c>
      <c r="DN2947" t="inlineStr">
        <is>
          <t>X</t>
        </is>
      </c>
    </row>
    <row r="2948">
      <c r="A2948" t="inlineStr">
        <is>
          <t>OH0015728140</t>
        </is>
      </c>
      <c r="B2948" t="n">
        <v>78</v>
      </c>
      <c r="C2948" t="n">
        <v>213921</v>
      </c>
      <c r="D2948" t="inlineStr">
        <is>
          <t>BEYAH</t>
        </is>
      </c>
      <c r="E2948" t="inlineStr">
        <is>
          <t>VIVIAN</t>
        </is>
      </c>
      <c r="F2948">
        <f>CONCATENATE(D2948," ",LEFT(H2948,4),"T=",AU2948,"D=",AV2948,"R=",AW2948,"M=",AX2948,"L=",AY2948,"B=",AZ2948)</f>
        <v/>
      </c>
      <c r="G2948" t="inlineStr">
        <is>
          <t>D</t>
        </is>
      </c>
      <c r="I2948" t="inlineStr">
        <is>
          <t>1969-07-11</t>
        </is>
      </c>
      <c r="J2948" t="inlineStr">
        <is>
          <t>2017-05-02</t>
        </is>
      </c>
      <c r="K2948" t="inlineStr">
        <is>
          <t>ACTIVE</t>
        </is>
      </c>
      <c r="L2948" t="inlineStr">
        <is>
          <t>D</t>
        </is>
      </c>
      <c r="M2948" t="inlineStr">
        <is>
          <t>1555 DREXEL AVE NW</t>
        </is>
      </c>
      <c r="N2948">
        <f>RIGHT(M2948,LEN(M2948)-FIND(" ",M2948))</f>
        <v/>
      </c>
      <c r="P2948" t="inlineStr">
        <is>
          <t>WARREN</t>
        </is>
      </c>
      <c r="Q2948" t="inlineStr">
        <is>
          <t>OH</t>
        </is>
      </c>
      <c r="R2948" t="n">
        <v>44485</v>
      </c>
      <c r="AD2948" t="inlineStr">
        <is>
          <t>TRUMBULL CAREER &amp; TECH CENTER</t>
        </is>
      </c>
      <c r="AE2948" t="inlineStr">
        <is>
          <t>WARREN CITY</t>
        </is>
      </c>
      <c r="AF2948" t="inlineStr">
        <is>
          <t>WARREN CITY SD</t>
        </is>
      </c>
      <c r="AH2948" t="n">
        <v>14</v>
      </c>
      <c r="AI2948" t="n">
        <v>11</v>
      </c>
      <c r="AN2948" t="inlineStr">
        <is>
          <t>WARREN</t>
        </is>
      </c>
      <c r="AO2948" t="inlineStr">
        <is>
          <t>WARREN CITY 1G</t>
        </is>
      </c>
      <c r="AP2948" t="inlineStr">
        <is>
          <t>78-P-ACL</t>
        </is>
      </c>
      <c r="AQ2948" t="n">
        <v>9</v>
      </c>
      <c r="AR2948" t="n">
        <v>64</v>
      </c>
      <c r="AS2948" t="n">
        <v>32</v>
      </c>
      <c r="AU2948">
        <f>COUNTA($BA$2948:$EH$2948)</f>
        <v/>
      </c>
      <c r="AV2948">
        <f>COUNTIF($BA$2948:$EH$2948,"D")</f>
        <v/>
      </c>
      <c r="AW2948">
        <f>COUNTIF($BA$2948:$EH$2948,"R")</f>
        <v/>
      </c>
      <c r="AX2948">
        <f>IF(BN2948="D",1,0)+IF(BO2948="D",1,0)+IF(BT2948="D",1,0)+IF(BU2948="D",1,0)+IF(BW2948="D",1,0)+IF(CC2948="D",1,0)+IF(CD2948="D",1,0)+IF(CE2948="D",1,0)+IF(CF2948="D",1,0)+IF(CL2948="D",1,0)+IF(CM2948="D",1,0)+IF(CQ2948="D",1,0)+IF(CR2948="D",1,0)+IF(CS2948="D",1,0)+IF(CW2948="D",1,0)+IF(CX2948="D",1,0)+IF(DD2948="D",1,0)+IF(DE2948="D",1,0)+IF(DJ2948="D",1,0)+IF(DK2948="D",1,0)+IF(DO2948="D",1,0)+IF(DP2948="D",1,0)+IF(DQ2948="D",1,0)+IF(DW2948="D",1,0)+IF(DZ2948="D",1,0)+IF(EH2948="D",1,0)</f>
        <v/>
      </c>
      <c r="AY2948">
        <f>IF(DJ2948&lt;&gt;"",1,0)+IF(DK2948&lt;&gt;"",1,0)+IF(DM2948&lt;&gt;"",1,0)+IF(DO2948&lt;&gt;"",1,0)+IF(DP2948&lt;&gt;"",1,0)+IF(DQ2948&lt;&gt;"",1,0)+IF(DS2948&lt;&gt;"",1,0)+IF(DT2948&lt;&gt;"",1,0)+IF(DV2948&lt;&gt;"",1,0)+IF(DW2948&lt;&gt;"",1,0)+IF(DX2948&lt;&gt;"",1,0)+IF(DY2948&lt;&gt;"",1,0)+IF(DZ2948&lt;&gt;"",1,0)+IF(EB2948&lt;&gt;"",1,0)+IF(EC2948&lt;&gt;"",1,0)+IF(ED2948&lt;&gt;"",1,0)+IF(EG2948&lt;&gt;"",1,0)+IF(EH2948&lt;&gt;"",1,0)</f>
        <v/>
      </c>
      <c r="AZ2948">
        <f>IF(EH2948&lt;&gt;"",1,0)</f>
        <v/>
      </c>
      <c r="BB2948" t="inlineStr">
        <is>
          <t>WARREN-WARD 1</t>
        </is>
      </c>
      <c r="BD2948" t="inlineStr">
        <is>
          <t>X</t>
        </is>
      </c>
      <c r="BL2948" t="inlineStr">
        <is>
          <t>X</t>
        </is>
      </c>
      <c r="BY2948" t="inlineStr">
        <is>
          <t>D</t>
        </is>
      </c>
      <c r="CA2948" t="inlineStr">
        <is>
          <t>X</t>
        </is>
      </c>
      <c r="CP2948" t="inlineStr">
        <is>
          <t>X</t>
        </is>
      </c>
      <c r="CW2948" t="inlineStr">
        <is>
          <t>D</t>
        </is>
      </c>
      <c r="CY2948" t="inlineStr">
        <is>
          <t>X</t>
        </is>
      </c>
      <c r="CZ2948" t="inlineStr">
        <is>
          <t>D</t>
        </is>
      </c>
      <c r="DC2948" t="inlineStr">
        <is>
          <t>X</t>
        </is>
      </c>
      <c r="DF2948" t="inlineStr">
        <is>
          <t>X</t>
        </is>
      </c>
      <c r="DI2948" t="inlineStr">
        <is>
          <t>X</t>
        </is>
      </c>
      <c r="DN2948" t="inlineStr">
        <is>
          <t>X</t>
        </is>
      </c>
      <c r="DR2948" t="inlineStr">
        <is>
          <t>X</t>
        </is>
      </c>
      <c r="DT2948" t="inlineStr">
        <is>
          <t>D</t>
        </is>
      </c>
      <c r="DU2948" t="inlineStr">
        <is>
          <t>X</t>
        </is>
      </c>
      <c r="DX2948" t="inlineStr">
        <is>
          <t>X</t>
        </is>
      </c>
      <c r="EA2948" t="inlineStr">
        <is>
          <t>X</t>
        </is>
      </c>
      <c r="EF2948" t="inlineStr">
        <is>
          <t>X</t>
        </is>
      </c>
    </row>
    <row r="2949">
      <c r="A2949" t="inlineStr">
        <is>
          <t>OH0015716991</t>
        </is>
      </c>
      <c r="B2949" t="n">
        <v>78</v>
      </c>
      <c r="C2949" t="n">
        <v>193400</v>
      </c>
      <c r="D2949" t="inlineStr">
        <is>
          <t>EVANS</t>
        </is>
      </c>
      <c r="E2949" t="inlineStr">
        <is>
          <t>MELINDA</t>
        </is>
      </c>
      <c r="F2949">
        <f>CONCATENATE(D2949," ",LEFT(H2949,4),"T=",AU2949,"D=",AV2949,"R=",AW2949,"M=",AX2949,"L=",AY2949,"B=",AZ2949)</f>
        <v/>
      </c>
      <c r="I2949" t="inlineStr">
        <is>
          <t>1955-01-24</t>
        </is>
      </c>
      <c r="J2949" t="inlineStr">
        <is>
          <t>2006-09-25</t>
        </is>
      </c>
      <c r="K2949" t="inlineStr">
        <is>
          <t>ACTIVE</t>
        </is>
      </c>
      <c r="L2949" t="inlineStr">
        <is>
          <t>D</t>
        </is>
      </c>
      <c r="M2949" t="inlineStr">
        <is>
          <t>2925 BEAL ST NW</t>
        </is>
      </c>
      <c r="N2949">
        <f>RIGHT(M2949,LEN(M2949)-FIND(" ",M2949))</f>
        <v/>
      </c>
      <c r="P2949" t="inlineStr">
        <is>
          <t>WARREN</t>
        </is>
      </c>
      <c r="Q2949" t="inlineStr">
        <is>
          <t>OH</t>
        </is>
      </c>
      <c r="R2949" t="n">
        <v>44485</v>
      </c>
      <c r="AD2949" t="inlineStr">
        <is>
          <t>TRUMBULL CAREER &amp; TECH CENTER</t>
        </is>
      </c>
      <c r="AE2949" t="inlineStr">
        <is>
          <t>WARREN CITY</t>
        </is>
      </c>
      <c r="AF2949" t="inlineStr">
        <is>
          <t>WARREN CITY SD</t>
        </is>
      </c>
      <c r="AH2949" t="n">
        <v>14</v>
      </c>
      <c r="AI2949" t="n">
        <v>11</v>
      </c>
      <c r="AN2949" t="inlineStr">
        <is>
          <t>WARREN</t>
        </is>
      </c>
      <c r="AO2949" t="inlineStr">
        <is>
          <t>WARREN CITY 1G</t>
        </is>
      </c>
      <c r="AP2949" t="inlineStr">
        <is>
          <t>78-P-ACL</t>
        </is>
      </c>
      <c r="AQ2949" t="n">
        <v>9</v>
      </c>
      <c r="AR2949" t="n">
        <v>64</v>
      </c>
      <c r="AS2949" t="n">
        <v>32</v>
      </c>
      <c r="AU2949">
        <f>COUNTA($BA$2949:$EH$2949)</f>
        <v/>
      </c>
      <c r="AV2949">
        <f>COUNTIF($BA$2949:$EH$2949,"D")</f>
        <v/>
      </c>
      <c r="AW2949">
        <f>COUNTIF($BA$2949:$EH$2949,"R")</f>
        <v/>
      </c>
      <c r="AX2949">
        <f>IF(BN2949="D",1,0)+IF(BO2949="D",1,0)+IF(BT2949="D",1,0)+IF(BU2949="D",1,0)+IF(BW2949="D",1,0)+IF(CC2949="D",1,0)+IF(CD2949="D",1,0)+IF(CE2949="D",1,0)+IF(CF2949="D",1,0)+IF(CL2949="D",1,0)+IF(CM2949="D",1,0)+IF(CQ2949="D",1,0)+IF(CR2949="D",1,0)+IF(CS2949="D",1,0)+IF(CW2949="D",1,0)+IF(CX2949="D",1,0)+IF(DD2949="D",1,0)+IF(DE2949="D",1,0)+IF(DJ2949="D",1,0)+IF(DK2949="D",1,0)+IF(DO2949="D",1,0)+IF(DP2949="D",1,0)+IF(DQ2949="D",1,0)+IF(DW2949="D",1,0)+IF(DZ2949="D",1,0)+IF(EH2949="D",1,0)</f>
        <v/>
      </c>
      <c r="AY2949">
        <f>IF(DJ2949&lt;&gt;"",1,0)+IF(DK2949&lt;&gt;"",1,0)+IF(DM2949&lt;&gt;"",1,0)+IF(DO2949&lt;&gt;"",1,0)+IF(DP2949&lt;&gt;"",1,0)+IF(DQ2949&lt;&gt;"",1,0)+IF(DS2949&lt;&gt;"",1,0)+IF(DT2949&lt;&gt;"",1,0)+IF(DV2949&lt;&gt;"",1,0)+IF(DW2949&lt;&gt;"",1,0)+IF(DX2949&lt;&gt;"",1,0)+IF(DY2949&lt;&gt;"",1,0)+IF(DZ2949&lt;&gt;"",1,0)+IF(EB2949&lt;&gt;"",1,0)+IF(EC2949&lt;&gt;"",1,0)+IF(ED2949&lt;&gt;"",1,0)+IF(EG2949&lt;&gt;"",1,0)+IF(EH2949&lt;&gt;"",1,0)</f>
        <v/>
      </c>
      <c r="AZ2949">
        <f>IF(EH2949&lt;&gt;"",1,0)</f>
        <v/>
      </c>
      <c r="BB2949" t="inlineStr">
        <is>
          <t>WARREN-WARD 1</t>
        </is>
      </c>
      <c r="BD2949" t="inlineStr">
        <is>
          <t>X</t>
        </is>
      </c>
      <c r="BE2949" t="inlineStr">
        <is>
          <t>X</t>
        </is>
      </c>
      <c r="BH2949" t="inlineStr">
        <is>
          <t>X</t>
        </is>
      </c>
      <c r="BJ2949" t="inlineStr">
        <is>
          <t>X</t>
        </is>
      </c>
      <c r="BL2949" t="inlineStr">
        <is>
          <t>X</t>
        </is>
      </c>
      <c r="BS2949" t="inlineStr">
        <is>
          <t>X</t>
        </is>
      </c>
      <c r="BY2949" t="inlineStr">
        <is>
          <t>D</t>
        </is>
      </c>
      <c r="CA2949" t="inlineStr">
        <is>
          <t>X</t>
        </is>
      </c>
      <c r="CK2949" t="inlineStr">
        <is>
          <t>X</t>
        </is>
      </c>
      <c r="CL2949" t="inlineStr">
        <is>
          <t>D</t>
        </is>
      </c>
      <c r="CN2949" t="inlineStr">
        <is>
          <t>X</t>
        </is>
      </c>
      <c r="CP2949" t="inlineStr">
        <is>
          <t>X</t>
        </is>
      </c>
      <c r="CQ2949" t="inlineStr">
        <is>
          <t>D</t>
        </is>
      </c>
      <c r="CU2949" t="inlineStr">
        <is>
          <t>D</t>
        </is>
      </c>
      <c r="CV2949" t="inlineStr">
        <is>
          <t>X</t>
        </is>
      </c>
      <c r="CW2949" t="inlineStr">
        <is>
          <t>D</t>
        </is>
      </c>
      <c r="CY2949" t="inlineStr">
        <is>
          <t>X</t>
        </is>
      </c>
      <c r="CZ2949" t="inlineStr">
        <is>
          <t>D</t>
        </is>
      </c>
      <c r="DC2949" t="inlineStr">
        <is>
          <t>X</t>
        </is>
      </c>
      <c r="DD2949" t="inlineStr">
        <is>
          <t>D</t>
        </is>
      </c>
      <c r="DF2949" t="inlineStr">
        <is>
          <t>X</t>
        </is>
      </c>
      <c r="DG2949" t="inlineStr">
        <is>
          <t>D</t>
        </is>
      </c>
      <c r="DI2949" t="inlineStr">
        <is>
          <t>X</t>
        </is>
      </c>
      <c r="DJ2949" t="inlineStr">
        <is>
          <t>D</t>
        </is>
      </c>
      <c r="DL2949" t="inlineStr">
        <is>
          <t>X</t>
        </is>
      </c>
      <c r="DM2949" t="inlineStr">
        <is>
          <t>D</t>
        </is>
      </c>
      <c r="DN2949" t="inlineStr">
        <is>
          <t>X</t>
        </is>
      </c>
      <c r="DR2949" t="inlineStr">
        <is>
          <t>X</t>
        </is>
      </c>
      <c r="DS2949" t="inlineStr">
        <is>
          <t>D</t>
        </is>
      </c>
      <c r="DU2949" t="inlineStr">
        <is>
          <t>X</t>
        </is>
      </c>
      <c r="DW2949" t="inlineStr">
        <is>
          <t>D</t>
        </is>
      </c>
      <c r="DX2949" t="inlineStr">
        <is>
          <t>X</t>
        </is>
      </c>
      <c r="EA2949" t="inlineStr">
        <is>
          <t>X</t>
        </is>
      </c>
      <c r="ED2949" t="inlineStr">
        <is>
          <t>D</t>
        </is>
      </c>
      <c r="EF2949" t="inlineStr">
        <is>
          <t>X</t>
        </is>
      </c>
      <c r="EH2949" t="inlineStr">
        <is>
          <t>D</t>
        </is>
      </c>
    </row>
    <row r="2950">
      <c r="A2950" t="inlineStr">
        <is>
          <t>OH0015727272</t>
        </is>
      </c>
      <c r="B2950" t="n">
        <v>78</v>
      </c>
      <c r="C2950" t="n">
        <v>212712</v>
      </c>
      <c r="D2950" t="inlineStr">
        <is>
          <t>CUMMINS</t>
        </is>
      </c>
      <c r="E2950" t="inlineStr">
        <is>
          <t>MARY</t>
        </is>
      </c>
      <c r="F2950">
        <f>CONCATENATE(D2950," ",LEFT(H2950,4),"T=",AU2950,"D=",AV2950,"R=",AW2950,"M=",AX2950,"L=",AY2950,"B=",AZ2950)</f>
        <v/>
      </c>
      <c r="G2950" t="inlineStr">
        <is>
          <t>I</t>
        </is>
      </c>
      <c r="I2950" t="inlineStr">
        <is>
          <t>1957-05-24</t>
        </is>
      </c>
      <c r="J2950" t="inlineStr">
        <is>
          <t>2024-09-30</t>
        </is>
      </c>
      <c r="K2950" t="inlineStr">
        <is>
          <t>ACTIVE</t>
        </is>
      </c>
      <c r="L2950" t="inlineStr">
        <is>
          <t>D</t>
        </is>
      </c>
      <c r="M2950" t="inlineStr">
        <is>
          <t>3906 TOD AVE NW</t>
        </is>
      </c>
      <c r="N2950">
        <f>RIGHT(M2950,LEN(M2950)-FIND(" ",M2950))</f>
        <v/>
      </c>
      <c r="P2950" t="inlineStr">
        <is>
          <t>WARREN</t>
        </is>
      </c>
      <c r="Q2950" t="inlineStr">
        <is>
          <t>OH</t>
        </is>
      </c>
      <c r="R2950" t="n">
        <v>44485</v>
      </c>
      <c r="AD2950" t="inlineStr">
        <is>
          <t>TRUMBULL CAREER &amp; TECH CENTER</t>
        </is>
      </c>
      <c r="AE2950" t="inlineStr">
        <is>
          <t>WARREN CITY</t>
        </is>
      </c>
      <c r="AF2950" t="inlineStr">
        <is>
          <t>WARREN CITY SD</t>
        </is>
      </c>
      <c r="AH2950" t="n">
        <v>14</v>
      </c>
      <c r="AI2950" t="n">
        <v>11</v>
      </c>
      <c r="AN2950" t="inlineStr">
        <is>
          <t>WARREN</t>
        </is>
      </c>
      <c r="AO2950" t="inlineStr">
        <is>
          <t>WARREN CITY 1G</t>
        </is>
      </c>
      <c r="AP2950" t="inlineStr">
        <is>
          <t>78-P-ACL</t>
        </is>
      </c>
      <c r="AQ2950" t="n">
        <v>9</v>
      </c>
      <c r="AR2950" t="n">
        <v>64</v>
      </c>
      <c r="AS2950" t="n">
        <v>32</v>
      </c>
      <c r="AU2950">
        <f>COUNTA($BA$2950:$EH$2950)</f>
        <v/>
      </c>
      <c r="AV2950">
        <f>COUNTIF($BA$2950:$EH$2950,"D")</f>
        <v/>
      </c>
      <c r="AW2950">
        <f>COUNTIF($BA$2950:$EH$2950,"R")</f>
        <v/>
      </c>
      <c r="AX2950">
        <f>IF(BN2950="D",1,0)+IF(BO2950="D",1,0)+IF(BT2950="D",1,0)+IF(BU2950="D",1,0)+IF(BW2950="D",1,0)+IF(CC2950="D",1,0)+IF(CD2950="D",1,0)+IF(CE2950="D",1,0)+IF(CF2950="D",1,0)+IF(CL2950="D",1,0)+IF(CM2950="D",1,0)+IF(CQ2950="D",1,0)+IF(CR2950="D",1,0)+IF(CS2950="D",1,0)+IF(CW2950="D",1,0)+IF(CX2950="D",1,0)+IF(DD2950="D",1,0)+IF(DE2950="D",1,0)+IF(DJ2950="D",1,0)+IF(DK2950="D",1,0)+IF(DO2950="D",1,0)+IF(DP2950="D",1,0)+IF(DQ2950="D",1,0)+IF(DW2950="D",1,0)+IF(DZ2950="D",1,0)+IF(EH2950="D",1,0)</f>
        <v/>
      </c>
      <c r="AY2950">
        <f>IF(DJ2950&lt;&gt;"",1,0)+IF(DK2950&lt;&gt;"",1,0)+IF(DM2950&lt;&gt;"",1,0)+IF(DO2950&lt;&gt;"",1,0)+IF(DP2950&lt;&gt;"",1,0)+IF(DQ2950&lt;&gt;"",1,0)+IF(DS2950&lt;&gt;"",1,0)+IF(DT2950&lt;&gt;"",1,0)+IF(DV2950&lt;&gt;"",1,0)+IF(DW2950&lt;&gt;"",1,0)+IF(DX2950&lt;&gt;"",1,0)+IF(DY2950&lt;&gt;"",1,0)+IF(DZ2950&lt;&gt;"",1,0)+IF(EB2950&lt;&gt;"",1,0)+IF(EC2950&lt;&gt;"",1,0)+IF(ED2950&lt;&gt;"",1,0)+IF(EG2950&lt;&gt;"",1,0)+IF(EH2950&lt;&gt;"",1,0)</f>
        <v/>
      </c>
      <c r="AZ2950">
        <f>IF(EH2950&lt;&gt;"",1,0)</f>
        <v/>
      </c>
      <c r="BB2950" t="inlineStr">
        <is>
          <t>WARREN-WARD 1</t>
        </is>
      </c>
      <c r="BC2950" t="inlineStr">
        <is>
          <t>X</t>
        </is>
      </c>
      <c r="BD2950" t="inlineStr">
        <is>
          <t>X</t>
        </is>
      </c>
      <c r="BE2950" t="inlineStr">
        <is>
          <t>X</t>
        </is>
      </c>
      <c r="BF2950" t="inlineStr">
        <is>
          <t>X</t>
        </is>
      </c>
      <c r="BH2950" t="inlineStr">
        <is>
          <t>X</t>
        </is>
      </c>
      <c r="BI2950" t="inlineStr">
        <is>
          <t>X</t>
        </is>
      </c>
      <c r="BK2950" t="inlineStr">
        <is>
          <t>X</t>
        </is>
      </c>
      <c r="BL2950" t="inlineStr">
        <is>
          <t>X</t>
        </is>
      </c>
      <c r="BP2950" t="inlineStr">
        <is>
          <t>X</t>
        </is>
      </c>
      <c r="BY2950" t="inlineStr">
        <is>
          <t>D</t>
        </is>
      </c>
      <c r="CA2950" t="inlineStr">
        <is>
          <t>X</t>
        </is>
      </c>
      <c r="CC2950" t="inlineStr">
        <is>
          <t>D</t>
        </is>
      </c>
      <c r="CG2950" t="inlineStr">
        <is>
          <t>X</t>
        </is>
      </c>
      <c r="CH2950" t="inlineStr">
        <is>
          <t>D</t>
        </is>
      </c>
      <c r="CK2950" t="inlineStr">
        <is>
          <t>X</t>
        </is>
      </c>
      <c r="CL2950" t="inlineStr">
        <is>
          <t>D</t>
        </is>
      </c>
      <c r="CN2950" t="inlineStr">
        <is>
          <t>X</t>
        </is>
      </c>
      <c r="CP2950" t="inlineStr">
        <is>
          <t>X</t>
        </is>
      </c>
      <c r="CT2950" t="inlineStr">
        <is>
          <t>X</t>
        </is>
      </c>
      <c r="CU2950" t="inlineStr">
        <is>
          <t>D</t>
        </is>
      </c>
      <c r="CV2950" t="inlineStr">
        <is>
          <t>X</t>
        </is>
      </c>
      <c r="CW2950" t="inlineStr">
        <is>
          <t>D</t>
        </is>
      </c>
      <c r="CY2950" t="inlineStr">
        <is>
          <t>X</t>
        </is>
      </c>
      <c r="CZ2950" t="inlineStr">
        <is>
          <t>D</t>
        </is>
      </c>
      <c r="DC2950" t="inlineStr">
        <is>
          <t>X</t>
        </is>
      </c>
      <c r="DD2950" t="inlineStr">
        <is>
          <t>D</t>
        </is>
      </c>
      <c r="DF2950" t="inlineStr">
        <is>
          <t>X</t>
        </is>
      </c>
      <c r="DG2950" t="inlineStr">
        <is>
          <t>D</t>
        </is>
      </c>
      <c r="DI2950" t="inlineStr">
        <is>
          <t>X</t>
        </is>
      </c>
      <c r="DJ2950" t="inlineStr">
        <is>
          <t>D</t>
        </is>
      </c>
      <c r="DL2950" t="inlineStr">
        <is>
          <t>X</t>
        </is>
      </c>
      <c r="DM2950" t="inlineStr">
        <is>
          <t>D</t>
        </is>
      </c>
      <c r="DN2950" t="inlineStr">
        <is>
          <t>X</t>
        </is>
      </c>
      <c r="DR2950" t="inlineStr">
        <is>
          <t>X</t>
        </is>
      </c>
      <c r="DS2950" t="inlineStr">
        <is>
          <t>D</t>
        </is>
      </c>
      <c r="DT2950" t="inlineStr">
        <is>
          <t>D</t>
        </is>
      </c>
      <c r="DU2950" t="inlineStr">
        <is>
          <t>X</t>
        </is>
      </c>
      <c r="DW2950" t="inlineStr">
        <is>
          <t>D</t>
        </is>
      </c>
      <c r="DX2950" t="inlineStr">
        <is>
          <t>X</t>
        </is>
      </c>
      <c r="EA2950" t="inlineStr">
        <is>
          <t>X</t>
        </is>
      </c>
      <c r="ED2950" t="inlineStr">
        <is>
          <t>D</t>
        </is>
      </c>
      <c r="EF2950" t="inlineStr">
        <is>
          <t>X</t>
        </is>
      </c>
      <c r="EH2950" t="inlineStr">
        <is>
          <t>D</t>
        </is>
      </c>
    </row>
    <row r="2951">
      <c r="A2951" t="inlineStr">
        <is>
          <t>OH0025781962</t>
        </is>
      </c>
      <c r="B2951" t="n">
        <v>78</v>
      </c>
      <c r="C2951" t="n">
        <v>450381</v>
      </c>
      <c r="D2951" t="inlineStr">
        <is>
          <t>QUINN</t>
        </is>
      </c>
      <c r="E2951" t="inlineStr">
        <is>
          <t>STEVEN</t>
        </is>
      </c>
      <c r="F2951">
        <f>CONCATENATE(D2951," ",LEFT(H2951,4),"T=",AU2951,"D=",AV2951,"R=",AW2951,"M=",AX2951,"L=",AY2951,"B=",AZ2951)</f>
        <v/>
      </c>
      <c r="G2951" t="inlineStr">
        <is>
          <t>M</t>
        </is>
      </c>
      <c r="I2951" t="inlineStr">
        <is>
          <t>1990-06-08</t>
        </is>
      </c>
      <c r="J2951" t="inlineStr">
        <is>
          <t>2020-09-02</t>
        </is>
      </c>
      <c r="K2951" t="inlineStr">
        <is>
          <t>CONFIRMATION</t>
        </is>
      </c>
      <c r="M2951" t="inlineStr">
        <is>
          <t>1959 LEXINGTON AVE NW</t>
        </is>
      </c>
      <c r="N2951">
        <f>RIGHT(M2951,LEN(M2951)-FIND(" ",M2951))</f>
        <v/>
      </c>
      <c r="P2951" t="inlineStr">
        <is>
          <t>WARREN</t>
        </is>
      </c>
      <c r="Q2951" t="inlineStr">
        <is>
          <t>OH</t>
        </is>
      </c>
      <c r="R2951" t="n">
        <v>44485</v>
      </c>
      <c r="AD2951" t="inlineStr">
        <is>
          <t>TRUMBULL CAREER &amp; TECH CENTER</t>
        </is>
      </c>
      <c r="AE2951" t="inlineStr">
        <is>
          <t>WARREN CITY</t>
        </is>
      </c>
      <c r="AF2951" t="inlineStr">
        <is>
          <t>WARREN CITY SD</t>
        </is>
      </c>
      <c r="AH2951" t="n">
        <v>14</v>
      </c>
      <c r="AI2951" t="n">
        <v>11</v>
      </c>
      <c r="AN2951" t="inlineStr">
        <is>
          <t>WARREN</t>
        </is>
      </c>
      <c r="AO2951" t="inlineStr">
        <is>
          <t>WARREN CITY 1G</t>
        </is>
      </c>
      <c r="AP2951" t="inlineStr">
        <is>
          <t>78-P-ACL</t>
        </is>
      </c>
      <c r="AQ2951" t="n">
        <v>9</v>
      </c>
      <c r="AR2951" t="n">
        <v>64</v>
      </c>
      <c r="AS2951" t="n">
        <v>32</v>
      </c>
      <c r="AU2951">
        <f>COUNTA($BA$2951:$EH$2951)</f>
        <v/>
      </c>
      <c r="AV2951">
        <f>COUNTIF($BA$2951:$EH$2951,"D")</f>
        <v/>
      </c>
      <c r="AW2951">
        <f>COUNTIF($BA$2951:$EH$2951,"R")</f>
        <v/>
      </c>
      <c r="AX2951">
        <f>IF(BN2951="D",1,0)+IF(BO2951="D",1,0)+IF(BT2951="D",1,0)+IF(BU2951="D",1,0)+IF(BW2951="D",1,0)+IF(CC2951="D",1,0)+IF(CD2951="D",1,0)+IF(CE2951="D",1,0)+IF(CF2951="D",1,0)+IF(CL2951="D",1,0)+IF(CM2951="D",1,0)+IF(CQ2951="D",1,0)+IF(CR2951="D",1,0)+IF(CS2951="D",1,0)+IF(CW2951="D",1,0)+IF(CX2951="D",1,0)+IF(DD2951="D",1,0)+IF(DE2951="D",1,0)+IF(DJ2951="D",1,0)+IF(DK2951="D",1,0)+IF(DO2951="D",1,0)+IF(DP2951="D",1,0)+IF(DQ2951="D",1,0)+IF(DW2951="D",1,0)+IF(DZ2951="D",1,0)+IF(EH2951="D",1,0)</f>
        <v/>
      </c>
      <c r="AY2951">
        <f>IF(DJ2951&lt;&gt;"",1,0)+IF(DK2951&lt;&gt;"",1,0)+IF(DM2951&lt;&gt;"",1,0)+IF(DO2951&lt;&gt;"",1,0)+IF(DP2951&lt;&gt;"",1,0)+IF(DQ2951&lt;&gt;"",1,0)+IF(DS2951&lt;&gt;"",1,0)+IF(DT2951&lt;&gt;"",1,0)+IF(DV2951&lt;&gt;"",1,0)+IF(DW2951&lt;&gt;"",1,0)+IF(DX2951&lt;&gt;"",1,0)+IF(DY2951&lt;&gt;"",1,0)+IF(DZ2951&lt;&gt;"",1,0)+IF(EB2951&lt;&gt;"",1,0)+IF(EC2951&lt;&gt;"",1,0)+IF(ED2951&lt;&gt;"",1,0)+IF(EG2951&lt;&gt;"",1,0)+IF(EH2951&lt;&gt;"",1,0)</f>
        <v/>
      </c>
      <c r="AZ2951">
        <f>IF(EH2951&lt;&gt;"",1,0)</f>
        <v/>
      </c>
      <c r="BB2951" t="inlineStr">
        <is>
          <t>WARREN-WARD 1</t>
        </is>
      </c>
      <c r="CA2951" t="inlineStr">
        <is>
          <t>X</t>
        </is>
      </c>
    </row>
    <row r="2952">
      <c r="A2952" t="inlineStr">
        <is>
          <t>OH0015717322</t>
        </is>
      </c>
      <c r="B2952" t="n">
        <v>78</v>
      </c>
      <c r="C2952" t="n">
        <v>194136</v>
      </c>
      <c r="D2952" t="inlineStr">
        <is>
          <t>ALLS</t>
        </is>
      </c>
      <c r="E2952" t="inlineStr">
        <is>
          <t>ANITRD</t>
        </is>
      </c>
      <c r="F2952">
        <f>CONCATENATE(D2952," ",LEFT(H2952,4),"T=",AU2952,"D=",AV2952,"R=",AW2952,"M=",AX2952,"L=",AY2952,"B=",AZ2952)</f>
        <v/>
      </c>
      <c r="G2952" t="inlineStr">
        <is>
          <t>S</t>
        </is>
      </c>
      <c r="I2952" t="inlineStr">
        <is>
          <t>1955-11-29</t>
        </is>
      </c>
      <c r="J2952" t="inlineStr">
        <is>
          <t>1987-03-06</t>
        </is>
      </c>
      <c r="K2952" t="inlineStr">
        <is>
          <t>ACTIVE</t>
        </is>
      </c>
      <c r="L2952" t="inlineStr">
        <is>
          <t>D</t>
        </is>
      </c>
      <c r="M2952" t="inlineStr">
        <is>
          <t>2742 BEAL ST NW</t>
        </is>
      </c>
      <c r="N2952">
        <f>RIGHT(M2952,LEN(M2952)-FIND(" ",M2952))</f>
        <v/>
      </c>
      <c r="P2952" t="inlineStr">
        <is>
          <t>WARREN</t>
        </is>
      </c>
      <c r="Q2952" t="inlineStr">
        <is>
          <t>OH</t>
        </is>
      </c>
      <c r="R2952" t="n">
        <v>44485</v>
      </c>
      <c r="AD2952" t="inlineStr">
        <is>
          <t>TRUMBULL CAREER &amp; TECH CENTER</t>
        </is>
      </c>
      <c r="AE2952" t="inlineStr">
        <is>
          <t>WARREN CITY</t>
        </is>
      </c>
      <c r="AF2952" t="inlineStr">
        <is>
          <t>WARREN CITY SD</t>
        </is>
      </c>
      <c r="AH2952" t="n">
        <v>14</v>
      </c>
      <c r="AI2952" t="n">
        <v>11</v>
      </c>
      <c r="AN2952" t="inlineStr">
        <is>
          <t>WARREN</t>
        </is>
      </c>
      <c r="AO2952" t="inlineStr">
        <is>
          <t>WARREN CITY 1G</t>
        </is>
      </c>
      <c r="AP2952" t="inlineStr">
        <is>
          <t>78-P-ACL</t>
        </is>
      </c>
      <c r="AQ2952" t="n">
        <v>9</v>
      </c>
      <c r="AR2952" t="n">
        <v>64</v>
      </c>
      <c r="AS2952" t="n">
        <v>32</v>
      </c>
      <c r="AU2952">
        <f>COUNTA($BA$2952:$EH$2952)</f>
        <v/>
      </c>
      <c r="AV2952">
        <f>COUNTIF($BA$2952:$EH$2952,"D")</f>
        <v/>
      </c>
      <c r="AW2952">
        <f>COUNTIF($BA$2952:$EH$2952,"R")</f>
        <v/>
      </c>
      <c r="AX2952">
        <f>IF(BN2952="D",1,0)+IF(BO2952="D",1,0)+IF(BT2952="D",1,0)+IF(BU2952="D",1,0)+IF(BW2952="D",1,0)+IF(CC2952="D",1,0)+IF(CD2952="D",1,0)+IF(CE2952="D",1,0)+IF(CF2952="D",1,0)+IF(CL2952="D",1,0)+IF(CM2952="D",1,0)+IF(CQ2952="D",1,0)+IF(CR2952="D",1,0)+IF(CS2952="D",1,0)+IF(CW2952="D",1,0)+IF(CX2952="D",1,0)+IF(DD2952="D",1,0)+IF(DE2952="D",1,0)+IF(DJ2952="D",1,0)+IF(DK2952="D",1,0)+IF(DO2952="D",1,0)+IF(DP2952="D",1,0)+IF(DQ2952="D",1,0)+IF(DW2952="D",1,0)+IF(DZ2952="D",1,0)+IF(EH2952="D",1,0)</f>
        <v/>
      </c>
      <c r="AY2952">
        <f>IF(DJ2952&lt;&gt;"",1,0)+IF(DK2952&lt;&gt;"",1,0)+IF(DM2952&lt;&gt;"",1,0)+IF(DO2952&lt;&gt;"",1,0)+IF(DP2952&lt;&gt;"",1,0)+IF(DQ2952&lt;&gt;"",1,0)+IF(DS2952&lt;&gt;"",1,0)+IF(DT2952&lt;&gt;"",1,0)+IF(DV2952&lt;&gt;"",1,0)+IF(DW2952&lt;&gt;"",1,0)+IF(DX2952&lt;&gt;"",1,0)+IF(DY2952&lt;&gt;"",1,0)+IF(DZ2952&lt;&gt;"",1,0)+IF(EB2952&lt;&gt;"",1,0)+IF(EC2952&lt;&gt;"",1,0)+IF(ED2952&lt;&gt;"",1,0)+IF(EG2952&lt;&gt;"",1,0)+IF(EH2952&lt;&gt;"",1,0)</f>
        <v/>
      </c>
      <c r="AZ2952">
        <f>IF(EH2952&lt;&gt;"",1,0)</f>
        <v/>
      </c>
      <c r="BB2952" t="inlineStr">
        <is>
          <t>WARREN-WARD 1</t>
        </is>
      </c>
      <c r="BC2952" t="inlineStr">
        <is>
          <t>X</t>
        </is>
      </c>
      <c r="BD2952" t="inlineStr">
        <is>
          <t>X</t>
        </is>
      </c>
      <c r="BF2952" t="inlineStr">
        <is>
          <t>X</t>
        </is>
      </c>
      <c r="BG2952" t="inlineStr">
        <is>
          <t>X</t>
        </is>
      </c>
      <c r="BH2952" t="inlineStr">
        <is>
          <t>X</t>
        </is>
      </c>
      <c r="BI2952" t="inlineStr">
        <is>
          <t>X</t>
        </is>
      </c>
      <c r="BJ2952" t="inlineStr">
        <is>
          <t>X</t>
        </is>
      </c>
      <c r="BK2952" t="inlineStr">
        <is>
          <t>X</t>
        </is>
      </c>
      <c r="BL2952" t="inlineStr">
        <is>
          <t>X</t>
        </is>
      </c>
      <c r="BP2952" t="inlineStr">
        <is>
          <t>X</t>
        </is>
      </c>
      <c r="BS2952" t="inlineStr">
        <is>
          <t>X</t>
        </is>
      </c>
      <c r="BY2952" t="inlineStr">
        <is>
          <t>D</t>
        </is>
      </c>
      <c r="CA2952" t="inlineStr">
        <is>
          <t>X</t>
        </is>
      </c>
      <c r="CC2952" t="inlineStr">
        <is>
          <t>D</t>
        </is>
      </c>
      <c r="CG2952" t="inlineStr">
        <is>
          <t>X</t>
        </is>
      </c>
      <c r="CK2952" t="inlineStr">
        <is>
          <t>X</t>
        </is>
      </c>
      <c r="CL2952" t="inlineStr">
        <is>
          <t>D</t>
        </is>
      </c>
      <c r="CN2952" t="inlineStr">
        <is>
          <t>X</t>
        </is>
      </c>
      <c r="CO2952" t="inlineStr">
        <is>
          <t>D</t>
        </is>
      </c>
      <c r="CP2952" t="inlineStr">
        <is>
          <t>X</t>
        </is>
      </c>
      <c r="CT2952" t="inlineStr">
        <is>
          <t>X</t>
        </is>
      </c>
      <c r="CU2952" t="inlineStr">
        <is>
          <t>D</t>
        </is>
      </c>
      <c r="CV2952" t="inlineStr">
        <is>
          <t>X</t>
        </is>
      </c>
      <c r="CY2952" t="inlineStr">
        <is>
          <t>X</t>
        </is>
      </c>
      <c r="CZ2952" t="inlineStr">
        <is>
          <t>D</t>
        </is>
      </c>
      <c r="DC2952" t="inlineStr">
        <is>
          <t>X</t>
        </is>
      </c>
      <c r="DF2952" t="inlineStr">
        <is>
          <t>X</t>
        </is>
      </c>
      <c r="DG2952" t="inlineStr">
        <is>
          <t>D</t>
        </is>
      </c>
      <c r="DI2952" t="inlineStr">
        <is>
          <t>X</t>
        </is>
      </c>
      <c r="DJ2952" t="inlineStr">
        <is>
          <t>D</t>
        </is>
      </c>
      <c r="DL2952" t="inlineStr">
        <is>
          <t>X</t>
        </is>
      </c>
      <c r="DM2952" t="inlineStr">
        <is>
          <t>D</t>
        </is>
      </c>
      <c r="DN2952" t="inlineStr">
        <is>
          <t>X</t>
        </is>
      </c>
      <c r="DO2952" t="inlineStr">
        <is>
          <t>D</t>
        </is>
      </c>
      <c r="DR2952" t="inlineStr">
        <is>
          <t>X</t>
        </is>
      </c>
      <c r="DS2952" t="inlineStr">
        <is>
          <t>D</t>
        </is>
      </c>
      <c r="DT2952" t="inlineStr">
        <is>
          <t>D</t>
        </is>
      </c>
      <c r="DU2952" t="inlineStr">
        <is>
          <t>X</t>
        </is>
      </c>
      <c r="DW2952" t="inlineStr">
        <is>
          <t>D</t>
        </is>
      </c>
      <c r="DX2952" t="inlineStr">
        <is>
          <t>X</t>
        </is>
      </c>
      <c r="EA2952" t="inlineStr">
        <is>
          <t>X</t>
        </is>
      </c>
      <c r="ED2952" t="inlineStr">
        <is>
          <t>D</t>
        </is>
      </c>
      <c r="EF2952" t="inlineStr">
        <is>
          <t>X</t>
        </is>
      </c>
      <c r="EH2952" t="inlineStr">
        <is>
          <t>D</t>
        </is>
      </c>
    </row>
    <row r="2953">
      <c r="A2953" t="inlineStr">
        <is>
          <t>OH0020959844</t>
        </is>
      </c>
      <c r="B2953" t="n">
        <v>78</v>
      </c>
      <c r="C2953" t="n">
        <v>372813</v>
      </c>
      <c r="D2953" t="inlineStr">
        <is>
          <t>STREITFERDT</t>
        </is>
      </c>
      <c r="E2953" t="inlineStr">
        <is>
          <t>BRANDI</t>
        </is>
      </c>
      <c r="F2953">
        <f>CONCATENATE(D2953," ",LEFT(H2953,4),"T=",AU2953,"D=",AV2953,"R=",AW2953,"M=",AX2953,"L=",AY2953,"B=",AZ2953)</f>
        <v/>
      </c>
      <c r="G2953" t="inlineStr">
        <is>
          <t>L</t>
        </is>
      </c>
      <c r="I2953" t="inlineStr">
        <is>
          <t>1991-12-18</t>
        </is>
      </c>
      <c r="J2953" t="inlineStr">
        <is>
          <t>2024-05-29</t>
        </is>
      </c>
      <c r="K2953" t="inlineStr">
        <is>
          <t>ACTIVE</t>
        </is>
      </c>
      <c r="M2953" t="inlineStr">
        <is>
          <t>2005 COIT DR NW</t>
        </is>
      </c>
      <c r="N2953">
        <f>RIGHT(M2953,LEN(M2953)-FIND(" ",M2953))</f>
        <v/>
      </c>
      <c r="P2953" t="inlineStr">
        <is>
          <t>WARREN</t>
        </is>
      </c>
      <c r="Q2953" t="inlineStr">
        <is>
          <t>OH</t>
        </is>
      </c>
      <c r="R2953" t="n">
        <v>44485</v>
      </c>
      <c r="AD2953" t="inlineStr">
        <is>
          <t>TRUMBULL CAREER &amp; TECH CENTER</t>
        </is>
      </c>
      <c r="AE2953" t="inlineStr">
        <is>
          <t>WARREN CITY</t>
        </is>
      </c>
      <c r="AF2953" t="inlineStr">
        <is>
          <t>WARREN CITY SD</t>
        </is>
      </c>
      <c r="AH2953" t="n">
        <v>14</v>
      </c>
      <c r="AI2953" t="n">
        <v>11</v>
      </c>
      <c r="AN2953" t="inlineStr">
        <is>
          <t>WARREN</t>
        </is>
      </c>
      <c r="AO2953" t="inlineStr">
        <is>
          <t>WARREN CITY 1G</t>
        </is>
      </c>
      <c r="AP2953" t="inlineStr">
        <is>
          <t>78-P-ACL</t>
        </is>
      </c>
      <c r="AQ2953" t="n">
        <v>9</v>
      </c>
      <c r="AR2953" t="n">
        <v>64</v>
      </c>
      <c r="AS2953" t="n">
        <v>32</v>
      </c>
      <c r="AU2953">
        <f>COUNTA($BA$2953:$EH$2953)</f>
        <v/>
      </c>
      <c r="AV2953">
        <f>COUNTIF($BA$2953:$EH$2953,"D")</f>
        <v/>
      </c>
      <c r="AW2953">
        <f>COUNTIF($BA$2953:$EH$2953,"R")</f>
        <v/>
      </c>
      <c r="AX2953">
        <f>IF(BN2953="D",1,0)+IF(BO2953="D",1,0)+IF(BT2953="D",1,0)+IF(BU2953="D",1,0)+IF(BW2953="D",1,0)+IF(CC2953="D",1,0)+IF(CD2953="D",1,0)+IF(CE2953="D",1,0)+IF(CF2953="D",1,0)+IF(CL2953="D",1,0)+IF(CM2953="D",1,0)+IF(CQ2953="D",1,0)+IF(CR2953="D",1,0)+IF(CS2953="D",1,0)+IF(CW2953="D",1,0)+IF(CX2953="D",1,0)+IF(DD2953="D",1,0)+IF(DE2953="D",1,0)+IF(DJ2953="D",1,0)+IF(DK2953="D",1,0)+IF(DO2953="D",1,0)+IF(DP2953="D",1,0)+IF(DQ2953="D",1,0)+IF(DW2953="D",1,0)+IF(DZ2953="D",1,0)+IF(EH2953="D",1,0)</f>
        <v/>
      </c>
      <c r="AY2953">
        <f>IF(DJ2953&lt;&gt;"",1,0)+IF(DK2953&lt;&gt;"",1,0)+IF(DM2953&lt;&gt;"",1,0)+IF(DO2953&lt;&gt;"",1,0)+IF(DP2953&lt;&gt;"",1,0)+IF(DQ2953&lt;&gt;"",1,0)+IF(DS2953&lt;&gt;"",1,0)+IF(DT2953&lt;&gt;"",1,0)+IF(DV2953&lt;&gt;"",1,0)+IF(DW2953&lt;&gt;"",1,0)+IF(DX2953&lt;&gt;"",1,0)+IF(DY2953&lt;&gt;"",1,0)+IF(DZ2953&lt;&gt;"",1,0)+IF(EB2953&lt;&gt;"",1,0)+IF(EC2953&lt;&gt;"",1,0)+IF(ED2953&lt;&gt;"",1,0)+IF(EG2953&lt;&gt;"",1,0)+IF(EH2953&lt;&gt;"",1,0)</f>
        <v/>
      </c>
      <c r="AZ2953">
        <f>IF(EH2953&lt;&gt;"",1,0)</f>
        <v/>
      </c>
      <c r="BB2953" t="inlineStr">
        <is>
          <t>WARREN-WARD 1</t>
        </is>
      </c>
    </row>
    <row r="2954">
      <c r="A2954" t="inlineStr">
        <is>
          <t>OH0015700871</t>
        </is>
      </c>
      <c r="B2954" t="n">
        <v>78</v>
      </c>
      <c r="C2954" t="n">
        <v>159515</v>
      </c>
      <c r="D2954" t="inlineStr">
        <is>
          <t>PEARSON</t>
        </is>
      </c>
      <c r="E2954" t="inlineStr">
        <is>
          <t>SANDRA</t>
        </is>
      </c>
      <c r="F2954">
        <f>CONCATENATE(D2954," ",LEFT(H2954,4),"T=",AU2954,"D=",AV2954,"R=",AW2954,"M=",AX2954,"L=",AY2954,"B=",AZ2954)</f>
        <v/>
      </c>
      <c r="I2954" t="inlineStr">
        <is>
          <t>1957-07-27</t>
        </is>
      </c>
      <c r="J2954" t="inlineStr">
        <is>
          <t>1983-09-26</t>
        </is>
      </c>
      <c r="K2954" t="inlineStr">
        <is>
          <t>ACTIVE</t>
        </is>
      </c>
      <c r="L2954" t="inlineStr">
        <is>
          <t>D</t>
        </is>
      </c>
      <c r="M2954" t="inlineStr">
        <is>
          <t>2758 BEAL ST NW</t>
        </is>
      </c>
      <c r="N2954">
        <f>RIGHT(M2954,LEN(M2954)-FIND(" ",M2954))</f>
        <v/>
      </c>
      <c r="P2954" t="inlineStr">
        <is>
          <t>WARREN</t>
        </is>
      </c>
      <c r="Q2954" t="inlineStr">
        <is>
          <t>OH</t>
        </is>
      </c>
      <c r="R2954" t="n">
        <v>44485</v>
      </c>
      <c r="AD2954" t="inlineStr">
        <is>
          <t>TRUMBULL CAREER &amp; TECH CENTER</t>
        </is>
      </c>
      <c r="AE2954" t="inlineStr">
        <is>
          <t>WARREN CITY</t>
        </is>
      </c>
      <c r="AF2954" t="inlineStr">
        <is>
          <t>WARREN CITY SD</t>
        </is>
      </c>
      <c r="AH2954" t="n">
        <v>14</v>
      </c>
      <c r="AI2954" t="n">
        <v>11</v>
      </c>
      <c r="AN2954" t="inlineStr">
        <is>
          <t>WARREN</t>
        </is>
      </c>
      <c r="AO2954" t="inlineStr">
        <is>
          <t>WARREN CITY 1G</t>
        </is>
      </c>
      <c r="AP2954" t="inlineStr">
        <is>
          <t>78-P-ACL</t>
        </is>
      </c>
      <c r="AQ2954" t="n">
        <v>9</v>
      </c>
      <c r="AR2954" t="n">
        <v>64</v>
      </c>
      <c r="AS2954" t="n">
        <v>32</v>
      </c>
      <c r="AU2954">
        <f>COUNTA($BA$2954:$EH$2954)</f>
        <v/>
      </c>
      <c r="AV2954">
        <f>COUNTIF($BA$2954:$EH$2954,"D")</f>
        <v/>
      </c>
      <c r="AW2954">
        <f>COUNTIF($BA$2954:$EH$2954,"R")</f>
        <v/>
      </c>
      <c r="AX2954">
        <f>IF(BN2954="D",1,0)+IF(BO2954="D",1,0)+IF(BT2954="D",1,0)+IF(BU2954="D",1,0)+IF(BW2954="D",1,0)+IF(CC2954="D",1,0)+IF(CD2954="D",1,0)+IF(CE2954="D",1,0)+IF(CF2954="D",1,0)+IF(CL2954="D",1,0)+IF(CM2954="D",1,0)+IF(CQ2954="D",1,0)+IF(CR2954="D",1,0)+IF(CS2954="D",1,0)+IF(CW2954="D",1,0)+IF(CX2954="D",1,0)+IF(DD2954="D",1,0)+IF(DE2954="D",1,0)+IF(DJ2954="D",1,0)+IF(DK2954="D",1,0)+IF(DO2954="D",1,0)+IF(DP2954="D",1,0)+IF(DQ2954="D",1,0)+IF(DW2954="D",1,0)+IF(DZ2954="D",1,0)+IF(EH2954="D",1,0)</f>
        <v/>
      </c>
      <c r="AY2954">
        <f>IF(DJ2954&lt;&gt;"",1,0)+IF(DK2954&lt;&gt;"",1,0)+IF(DM2954&lt;&gt;"",1,0)+IF(DO2954&lt;&gt;"",1,0)+IF(DP2954&lt;&gt;"",1,0)+IF(DQ2954&lt;&gt;"",1,0)+IF(DS2954&lt;&gt;"",1,0)+IF(DT2954&lt;&gt;"",1,0)+IF(DV2954&lt;&gt;"",1,0)+IF(DW2954&lt;&gt;"",1,0)+IF(DX2954&lt;&gt;"",1,0)+IF(DY2954&lt;&gt;"",1,0)+IF(DZ2954&lt;&gt;"",1,0)+IF(EB2954&lt;&gt;"",1,0)+IF(EC2954&lt;&gt;"",1,0)+IF(ED2954&lt;&gt;"",1,0)+IF(EG2954&lt;&gt;"",1,0)+IF(EH2954&lt;&gt;"",1,0)</f>
        <v/>
      </c>
      <c r="AZ2954">
        <f>IF(EH2954&lt;&gt;"",1,0)</f>
        <v/>
      </c>
      <c r="BB2954" t="inlineStr">
        <is>
          <t>WARREN-WARD 1</t>
        </is>
      </c>
      <c r="BD2954" t="inlineStr">
        <is>
          <t>X</t>
        </is>
      </c>
      <c r="BL2954" t="inlineStr">
        <is>
          <t>X</t>
        </is>
      </c>
      <c r="BS2954" t="inlineStr">
        <is>
          <t>X</t>
        </is>
      </c>
      <c r="BY2954" t="inlineStr">
        <is>
          <t>D</t>
        </is>
      </c>
      <c r="CA2954" t="inlineStr">
        <is>
          <t>X</t>
        </is>
      </c>
      <c r="CK2954" t="inlineStr">
        <is>
          <t>X</t>
        </is>
      </c>
      <c r="CP2954" t="inlineStr">
        <is>
          <t>X</t>
        </is>
      </c>
      <c r="CY2954" t="inlineStr">
        <is>
          <t>X</t>
        </is>
      </c>
      <c r="CZ2954" t="inlineStr">
        <is>
          <t>D</t>
        </is>
      </c>
      <c r="DC2954" t="inlineStr">
        <is>
          <t>X</t>
        </is>
      </c>
      <c r="DI2954" t="inlineStr">
        <is>
          <t>X</t>
        </is>
      </c>
      <c r="DL2954" t="inlineStr">
        <is>
          <t>X</t>
        </is>
      </c>
      <c r="DN2954" t="inlineStr">
        <is>
          <t>X</t>
        </is>
      </c>
      <c r="DT2954" t="inlineStr">
        <is>
          <t>D</t>
        </is>
      </c>
      <c r="DU2954" t="inlineStr">
        <is>
          <t>X</t>
        </is>
      </c>
      <c r="DX2954" t="inlineStr">
        <is>
          <t>X</t>
        </is>
      </c>
      <c r="EA2954" t="inlineStr">
        <is>
          <t>X</t>
        </is>
      </c>
      <c r="ED2954" t="inlineStr">
        <is>
          <t>D</t>
        </is>
      </c>
      <c r="EF2954" t="inlineStr">
        <is>
          <t>X</t>
        </is>
      </c>
    </row>
    <row r="2955">
      <c r="A2955" t="inlineStr">
        <is>
          <t>OH0015716092</t>
        </is>
      </c>
      <c r="B2955" t="n">
        <v>78</v>
      </c>
      <c r="C2955" t="n">
        <v>191682</v>
      </c>
      <c r="D2955" t="inlineStr">
        <is>
          <t>STARNES</t>
        </is>
      </c>
      <c r="E2955" t="inlineStr">
        <is>
          <t>SHERRY</t>
        </is>
      </c>
      <c r="F2955">
        <f>CONCATENATE(D2955," ",LEFT(H2955,4),"T=",AU2955,"D=",AV2955,"R=",AW2955,"M=",AX2955,"L=",AY2955,"B=",AZ2955)</f>
        <v/>
      </c>
      <c r="G2955" t="inlineStr">
        <is>
          <t>L</t>
        </is>
      </c>
      <c r="I2955" t="inlineStr">
        <is>
          <t>1956-02-02</t>
        </is>
      </c>
      <c r="J2955" t="inlineStr">
        <is>
          <t>2015-07-13</t>
        </is>
      </c>
      <c r="K2955" t="inlineStr">
        <is>
          <t>ACTIVE</t>
        </is>
      </c>
      <c r="L2955" t="inlineStr">
        <is>
          <t>D</t>
        </is>
      </c>
      <c r="M2955" t="inlineStr">
        <is>
          <t>2807 BEAL ST NW</t>
        </is>
      </c>
      <c r="N2955">
        <f>RIGHT(M2955,LEN(M2955)-FIND(" ",M2955))</f>
        <v/>
      </c>
      <c r="P2955" t="inlineStr">
        <is>
          <t>WARREN</t>
        </is>
      </c>
      <c r="Q2955" t="inlineStr">
        <is>
          <t>OH</t>
        </is>
      </c>
      <c r="R2955" t="n">
        <v>44485</v>
      </c>
      <c r="AD2955" t="inlineStr">
        <is>
          <t>TRUMBULL CAREER &amp; TECH CENTER</t>
        </is>
      </c>
      <c r="AE2955" t="inlineStr">
        <is>
          <t>WARREN CITY</t>
        </is>
      </c>
      <c r="AF2955" t="inlineStr">
        <is>
          <t>WARREN CITY SD</t>
        </is>
      </c>
      <c r="AH2955" t="n">
        <v>14</v>
      </c>
      <c r="AI2955" t="n">
        <v>11</v>
      </c>
      <c r="AN2955" t="inlineStr">
        <is>
          <t>WARREN</t>
        </is>
      </c>
      <c r="AO2955" t="inlineStr">
        <is>
          <t>WARREN CITY 1G</t>
        </is>
      </c>
      <c r="AP2955" t="inlineStr">
        <is>
          <t>78-P-ACL</t>
        </is>
      </c>
      <c r="AQ2955" t="n">
        <v>9</v>
      </c>
      <c r="AR2955" t="n">
        <v>64</v>
      </c>
      <c r="AS2955" t="n">
        <v>32</v>
      </c>
      <c r="AU2955">
        <f>COUNTA($BA$2955:$EH$2955)</f>
        <v/>
      </c>
      <c r="AV2955">
        <f>COUNTIF($BA$2955:$EH$2955,"D")</f>
        <v/>
      </c>
      <c r="AW2955">
        <f>COUNTIF($BA$2955:$EH$2955,"R")</f>
        <v/>
      </c>
      <c r="AX2955">
        <f>IF(BN2955="D",1,0)+IF(BO2955="D",1,0)+IF(BT2955="D",1,0)+IF(BU2955="D",1,0)+IF(BW2955="D",1,0)+IF(CC2955="D",1,0)+IF(CD2955="D",1,0)+IF(CE2955="D",1,0)+IF(CF2955="D",1,0)+IF(CL2955="D",1,0)+IF(CM2955="D",1,0)+IF(CQ2955="D",1,0)+IF(CR2955="D",1,0)+IF(CS2955="D",1,0)+IF(CW2955="D",1,0)+IF(CX2955="D",1,0)+IF(DD2955="D",1,0)+IF(DE2955="D",1,0)+IF(DJ2955="D",1,0)+IF(DK2955="D",1,0)+IF(DO2955="D",1,0)+IF(DP2955="D",1,0)+IF(DQ2955="D",1,0)+IF(DW2955="D",1,0)+IF(DZ2955="D",1,0)+IF(EH2955="D",1,0)</f>
        <v/>
      </c>
      <c r="AY2955">
        <f>IF(DJ2955&lt;&gt;"",1,0)+IF(DK2955&lt;&gt;"",1,0)+IF(DM2955&lt;&gt;"",1,0)+IF(DO2955&lt;&gt;"",1,0)+IF(DP2955&lt;&gt;"",1,0)+IF(DQ2955&lt;&gt;"",1,0)+IF(DS2955&lt;&gt;"",1,0)+IF(DT2955&lt;&gt;"",1,0)+IF(DV2955&lt;&gt;"",1,0)+IF(DW2955&lt;&gt;"",1,0)+IF(DX2955&lt;&gt;"",1,0)+IF(DY2955&lt;&gt;"",1,0)+IF(DZ2955&lt;&gt;"",1,0)+IF(EB2955&lt;&gt;"",1,0)+IF(EC2955&lt;&gt;"",1,0)+IF(ED2955&lt;&gt;"",1,0)+IF(EG2955&lt;&gt;"",1,0)+IF(EH2955&lt;&gt;"",1,0)</f>
        <v/>
      </c>
      <c r="AZ2955">
        <f>IF(EH2955&lt;&gt;"",1,0)</f>
        <v/>
      </c>
      <c r="BB2955" t="inlineStr">
        <is>
          <t>WARREN-WARD 1</t>
        </is>
      </c>
      <c r="BC2955" t="inlineStr">
        <is>
          <t>X</t>
        </is>
      </c>
      <c r="BD2955" t="inlineStr">
        <is>
          <t>X</t>
        </is>
      </c>
      <c r="BF2955" t="inlineStr">
        <is>
          <t>X</t>
        </is>
      </c>
      <c r="BG2955" t="inlineStr">
        <is>
          <t>X</t>
        </is>
      </c>
      <c r="BH2955" t="inlineStr">
        <is>
          <t>X</t>
        </is>
      </c>
      <c r="BI2955" t="inlineStr">
        <is>
          <t>X</t>
        </is>
      </c>
      <c r="BJ2955" t="inlineStr">
        <is>
          <t>X</t>
        </is>
      </c>
      <c r="BL2955" t="inlineStr">
        <is>
          <t>X</t>
        </is>
      </c>
      <c r="BP2955" t="inlineStr">
        <is>
          <t>X</t>
        </is>
      </c>
      <c r="BS2955" t="inlineStr">
        <is>
          <t>X</t>
        </is>
      </c>
      <c r="BY2955" t="inlineStr">
        <is>
          <t>D</t>
        </is>
      </c>
      <c r="CA2955" t="inlineStr">
        <is>
          <t>X</t>
        </is>
      </c>
      <c r="CN2955" t="inlineStr">
        <is>
          <t>X</t>
        </is>
      </c>
      <c r="CP2955" t="inlineStr">
        <is>
          <t>X</t>
        </is>
      </c>
      <c r="CZ2955" t="inlineStr">
        <is>
          <t>D</t>
        </is>
      </c>
      <c r="DC2955" t="inlineStr">
        <is>
          <t>X</t>
        </is>
      </c>
      <c r="DI2955" t="inlineStr">
        <is>
          <t>X</t>
        </is>
      </c>
      <c r="DM2955" t="inlineStr">
        <is>
          <t>D</t>
        </is>
      </c>
      <c r="DN2955" t="inlineStr">
        <is>
          <t>X</t>
        </is>
      </c>
      <c r="DS2955" t="inlineStr">
        <is>
          <t>D</t>
        </is>
      </c>
      <c r="DU2955" t="inlineStr">
        <is>
          <t>X</t>
        </is>
      </c>
      <c r="EA2955" t="inlineStr">
        <is>
          <t>X</t>
        </is>
      </c>
      <c r="ED2955" t="inlineStr">
        <is>
          <t>D</t>
        </is>
      </c>
      <c r="EF2955" t="inlineStr">
        <is>
          <t>X</t>
        </is>
      </c>
    </row>
    <row r="2956">
      <c r="A2956" t="inlineStr">
        <is>
          <t>OH0015688053</t>
        </is>
      </c>
      <c r="B2956" t="n">
        <v>78</v>
      </c>
      <c r="C2956" t="n">
        <v>128541</v>
      </c>
      <c r="D2956" t="inlineStr">
        <is>
          <t>CALLOWAY</t>
        </is>
      </c>
      <c r="E2956" t="inlineStr">
        <is>
          <t>RONALD</t>
        </is>
      </c>
      <c r="F2956">
        <f>CONCATENATE(D2956," ",LEFT(H2956,4),"T=",AU2956,"D=",AV2956,"R=",AW2956,"M=",AX2956,"L=",AY2956,"B=",AZ2956)</f>
        <v/>
      </c>
      <c r="G2956" t="inlineStr">
        <is>
          <t>M</t>
        </is>
      </c>
      <c r="I2956" t="inlineStr">
        <is>
          <t>1958-07-31</t>
        </is>
      </c>
      <c r="J2956" t="inlineStr">
        <is>
          <t>2006-10-04</t>
        </is>
      </c>
      <c r="K2956" t="inlineStr">
        <is>
          <t>ACTIVE</t>
        </is>
      </c>
      <c r="L2956" t="inlineStr">
        <is>
          <t>D</t>
        </is>
      </c>
      <c r="M2956" t="inlineStr">
        <is>
          <t>2855 BEAL ST NW</t>
        </is>
      </c>
      <c r="N2956">
        <f>RIGHT(M2956,LEN(M2956)-FIND(" ",M2956))</f>
        <v/>
      </c>
      <c r="P2956" t="inlineStr">
        <is>
          <t>WARREN</t>
        </is>
      </c>
      <c r="Q2956" t="inlineStr">
        <is>
          <t>OH</t>
        </is>
      </c>
      <c r="R2956" t="n">
        <v>44485</v>
      </c>
      <c r="AD2956" t="inlineStr">
        <is>
          <t>TRUMBULL CAREER &amp; TECH CENTER</t>
        </is>
      </c>
      <c r="AE2956" t="inlineStr">
        <is>
          <t>WARREN CITY</t>
        </is>
      </c>
      <c r="AF2956" t="inlineStr">
        <is>
          <t>WARREN CITY SD</t>
        </is>
      </c>
      <c r="AH2956" t="n">
        <v>14</v>
      </c>
      <c r="AI2956" t="n">
        <v>11</v>
      </c>
      <c r="AN2956" t="inlineStr">
        <is>
          <t>WARREN</t>
        </is>
      </c>
      <c r="AO2956" t="inlineStr">
        <is>
          <t>WARREN CITY 1G</t>
        </is>
      </c>
      <c r="AP2956" t="inlineStr">
        <is>
          <t>78-P-ACL</t>
        </is>
      </c>
      <c r="AQ2956" t="n">
        <v>9</v>
      </c>
      <c r="AR2956" t="n">
        <v>64</v>
      </c>
      <c r="AS2956" t="n">
        <v>32</v>
      </c>
      <c r="AU2956">
        <f>COUNTA($BA$2956:$EH$2956)</f>
        <v/>
      </c>
      <c r="AV2956">
        <f>COUNTIF($BA$2956:$EH$2956,"D")</f>
        <v/>
      </c>
      <c r="AW2956">
        <f>COUNTIF($BA$2956:$EH$2956,"R")</f>
        <v/>
      </c>
      <c r="AX2956">
        <f>IF(BN2956="D",1,0)+IF(BO2956="D",1,0)+IF(BT2956="D",1,0)+IF(BU2956="D",1,0)+IF(BW2956="D",1,0)+IF(CC2956="D",1,0)+IF(CD2956="D",1,0)+IF(CE2956="D",1,0)+IF(CF2956="D",1,0)+IF(CL2956="D",1,0)+IF(CM2956="D",1,0)+IF(CQ2956="D",1,0)+IF(CR2956="D",1,0)+IF(CS2956="D",1,0)+IF(CW2956="D",1,0)+IF(CX2956="D",1,0)+IF(DD2956="D",1,0)+IF(DE2956="D",1,0)+IF(DJ2956="D",1,0)+IF(DK2956="D",1,0)+IF(DO2956="D",1,0)+IF(DP2956="D",1,0)+IF(DQ2956="D",1,0)+IF(DW2956="D",1,0)+IF(DZ2956="D",1,0)+IF(EH2956="D",1,0)</f>
        <v/>
      </c>
      <c r="AY2956">
        <f>IF(DJ2956&lt;&gt;"",1,0)+IF(DK2956&lt;&gt;"",1,0)+IF(DM2956&lt;&gt;"",1,0)+IF(DO2956&lt;&gt;"",1,0)+IF(DP2956&lt;&gt;"",1,0)+IF(DQ2956&lt;&gt;"",1,0)+IF(DS2956&lt;&gt;"",1,0)+IF(DT2956&lt;&gt;"",1,0)+IF(DV2956&lt;&gt;"",1,0)+IF(DW2956&lt;&gt;"",1,0)+IF(DX2956&lt;&gt;"",1,0)+IF(DY2956&lt;&gt;"",1,0)+IF(DZ2956&lt;&gt;"",1,0)+IF(EB2956&lt;&gt;"",1,0)+IF(EC2956&lt;&gt;"",1,0)+IF(ED2956&lt;&gt;"",1,0)+IF(EG2956&lt;&gt;"",1,0)+IF(EH2956&lt;&gt;"",1,0)</f>
        <v/>
      </c>
      <c r="AZ2956">
        <f>IF(EH2956&lt;&gt;"",1,0)</f>
        <v/>
      </c>
      <c r="BB2956" t="inlineStr">
        <is>
          <t>WARREN-WARD 1</t>
        </is>
      </c>
      <c r="BC2956" t="inlineStr">
        <is>
          <t>X</t>
        </is>
      </c>
      <c r="BD2956" t="inlineStr">
        <is>
          <t>X</t>
        </is>
      </c>
      <c r="BE2956" t="inlineStr">
        <is>
          <t>X</t>
        </is>
      </c>
      <c r="BF2956" t="inlineStr">
        <is>
          <t>X</t>
        </is>
      </c>
      <c r="BG2956" t="inlineStr">
        <is>
          <t>X</t>
        </is>
      </c>
      <c r="BH2956" t="inlineStr">
        <is>
          <t>X</t>
        </is>
      </c>
      <c r="BI2956" t="inlineStr">
        <is>
          <t>X</t>
        </is>
      </c>
      <c r="BJ2956" t="inlineStr">
        <is>
          <t>X</t>
        </is>
      </c>
      <c r="BK2956" t="inlineStr">
        <is>
          <t>X</t>
        </is>
      </c>
      <c r="BL2956" t="inlineStr">
        <is>
          <t>X</t>
        </is>
      </c>
      <c r="BR2956" t="inlineStr">
        <is>
          <t>X</t>
        </is>
      </c>
      <c r="BS2956" t="inlineStr">
        <is>
          <t>X</t>
        </is>
      </c>
      <c r="BY2956" t="inlineStr">
        <is>
          <t>D</t>
        </is>
      </c>
      <c r="CA2956" t="inlineStr">
        <is>
          <t>X</t>
        </is>
      </c>
      <c r="CC2956" t="inlineStr">
        <is>
          <t>D</t>
        </is>
      </c>
      <c r="CG2956" t="inlineStr">
        <is>
          <t>X</t>
        </is>
      </c>
      <c r="CK2956" t="inlineStr">
        <is>
          <t>X</t>
        </is>
      </c>
      <c r="CL2956" t="inlineStr">
        <is>
          <t>D</t>
        </is>
      </c>
      <c r="CN2956" t="inlineStr">
        <is>
          <t>X</t>
        </is>
      </c>
      <c r="CO2956" t="inlineStr">
        <is>
          <t>D</t>
        </is>
      </c>
      <c r="CP2956" t="inlineStr">
        <is>
          <t>X</t>
        </is>
      </c>
      <c r="CQ2956" t="inlineStr">
        <is>
          <t>D</t>
        </is>
      </c>
      <c r="CT2956" t="inlineStr">
        <is>
          <t>X</t>
        </is>
      </c>
      <c r="CU2956" t="inlineStr">
        <is>
          <t>D</t>
        </is>
      </c>
      <c r="CV2956" t="inlineStr">
        <is>
          <t>X</t>
        </is>
      </c>
      <c r="CW2956" t="inlineStr">
        <is>
          <t>D</t>
        </is>
      </c>
      <c r="CY2956" t="inlineStr">
        <is>
          <t>X</t>
        </is>
      </c>
      <c r="CZ2956" t="inlineStr">
        <is>
          <t>D</t>
        </is>
      </c>
      <c r="DC2956" t="inlineStr">
        <is>
          <t>X</t>
        </is>
      </c>
      <c r="DD2956" t="inlineStr">
        <is>
          <t>D</t>
        </is>
      </c>
      <c r="DF2956" t="inlineStr">
        <is>
          <t>X</t>
        </is>
      </c>
      <c r="DI2956" t="inlineStr">
        <is>
          <t>X</t>
        </is>
      </c>
      <c r="DJ2956" t="inlineStr">
        <is>
          <t>D</t>
        </is>
      </c>
      <c r="DL2956" t="inlineStr">
        <is>
          <t>X</t>
        </is>
      </c>
      <c r="DN2956" t="inlineStr">
        <is>
          <t>X</t>
        </is>
      </c>
      <c r="DR2956" t="inlineStr">
        <is>
          <t>X</t>
        </is>
      </c>
      <c r="DS2956" t="inlineStr">
        <is>
          <t>D</t>
        </is>
      </c>
      <c r="DT2956" t="inlineStr">
        <is>
          <t>D</t>
        </is>
      </c>
      <c r="DU2956" t="inlineStr">
        <is>
          <t>X</t>
        </is>
      </c>
      <c r="DW2956" t="inlineStr">
        <is>
          <t>D</t>
        </is>
      </c>
      <c r="DX2956" t="inlineStr">
        <is>
          <t>X</t>
        </is>
      </c>
      <c r="EA2956" t="inlineStr">
        <is>
          <t>X</t>
        </is>
      </c>
      <c r="ED2956" t="inlineStr">
        <is>
          <t>D</t>
        </is>
      </c>
      <c r="EF2956" t="inlineStr">
        <is>
          <t>X</t>
        </is>
      </c>
      <c r="EH2956" t="inlineStr">
        <is>
          <t>D</t>
        </is>
      </c>
    </row>
    <row r="2957">
      <c r="A2957" t="inlineStr">
        <is>
          <t>OH0015729466</t>
        </is>
      </c>
      <c r="B2957" t="n">
        <v>78</v>
      </c>
      <c r="C2957" t="n">
        <v>284119</v>
      </c>
      <c r="D2957" t="inlineStr">
        <is>
          <t>DENEEN</t>
        </is>
      </c>
      <c r="E2957" t="inlineStr">
        <is>
          <t>DAVID</t>
        </is>
      </c>
      <c r="F2957">
        <f>CONCATENATE(D2957," ",LEFT(H2957,4),"T=",AU2957,"D=",AV2957,"R=",AW2957,"M=",AX2957,"L=",AY2957,"B=",AZ2957)</f>
        <v/>
      </c>
      <c r="G2957" t="inlineStr">
        <is>
          <t>J</t>
        </is>
      </c>
      <c r="I2957" t="inlineStr">
        <is>
          <t>1977-07-10</t>
        </is>
      </c>
      <c r="J2957" t="inlineStr">
        <is>
          <t>2015-07-19</t>
        </is>
      </c>
      <c r="K2957" t="inlineStr">
        <is>
          <t>ACTIVE</t>
        </is>
      </c>
      <c r="L2957" t="inlineStr">
        <is>
          <t>R</t>
        </is>
      </c>
      <c r="M2957" t="inlineStr">
        <is>
          <t>1704 PARKMAN RD NW</t>
        </is>
      </c>
      <c r="N2957">
        <f>RIGHT(M2957,LEN(M2957)-FIND(" ",M2957))</f>
        <v/>
      </c>
      <c r="P2957" t="inlineStr">
        <is>
          <t>WARREN</t>
        </is>
      </c>
      <c r="Q2957" t="inlineStr">
        <is>
          <t>OH</t>
        </is>
      </c>
      <c r="R2957" t="n">
        <v>44485</v>
      </c>
      <c r="AD2957" t="inlineStr">
        <is>
          <t>TRUMBULL CAREER &amp; TECH CENTER</t>
        </is>
      </c>
      <c r="AE2957" t="inlineStr">
        <is>
          <t>WARREN CITY</t>
        </is>
      </c>
      <c r="AF2957" t="inlineStr">
        <is>
          <t>WARREN CITY SD</t>
        </is>
      </c>
      <c r="AH2957" t="n">
        <v>14</v>
      </c>
      <c r="AI2957" t="n">
        <v>11</v>
      </c>
      <c r="AN2957" t="inlineStr">
        <is>
          <t>WARREN</t>
        </is>
      </c>
      <c r="AO2957" t="inlineStr">
        <is>
          <t>WARREN CITY 1G</t>
        </is>
      </c>
      <c r="AP2957" t="inlineStr">
        <is>
          <t>78-P-ACL</t>
        </is>
      </c>
      <c r="AQ2957" t="n">
        <v>9</v>
      </c>
      <c r="AR2957" t="n">
        <v>64</v>
      </c>
      <c r="AS2957" t="n">
        <v>32</v>
      </c>
      <c r="AU2957">
        <f>COUNTA($BA$2957:$EH$2957)</f>
        <v/>
      </c>
      <c r="AV2957">
        <f>COUNTIF($BA$2957:$EH$2957,"D")</f>
        <v/>
      </c>
      <c r="AW2957">
        <f>COUNTIF($BA$2957:$EH$2957,"R")</f>
        <v/>
      </c>
      <c r="AX2957">
        <f>IF(BN2957="D",1,0)+IF(BO2957="D",1,0)+IF(BT2957="D",1,0)+IF(BU2957="D",1,0)+IF(BW2957="D",1,0)+IF(CC2957="D",1,0)+IF(CD2957="D",1,0)+IF(CE2957="D",1,0)+IF(CF2957="D",1,0)+IF(CL2957="D",1,0)+IF(CM2957="D",1,0)+IF(CQ2957="D",1,0)+IF(CR2957="D",1,0)+IF(CS2957="D",1,0)+IF(CW2957="D",1,0)+IF(CX2957="D",1,0)+IF(DD2957="D",1,0)+IF(DE2957="D",1,0)+IF(DJ2957="D",1,0)+IF(DK2957="D",1,0)+IF(DO2957="D",1,0)+IF(DP2957="D",1,0)+IF(DQ2957="D",1,0)+IF(DW2957="D",1,0)+IF(DZ2957="D",1,0)+IF(EH2957="D",1,0)</f>
        <v/>
      </c>
      <c r="AY2957">
        <f>IF(DJ2957&lt;&gt;"",1,0)+IF(DK2957&lt;&gt;"",1,0)+IF(DM2957&lt;&gt;"",1,0)+IF(DO2957&lt;&gt;"",1,0)+IF(DP2957&lt;&gt;"",1,0)+IF(DQ2957&lt;&gt;"",1,0)+IF(DS2957&lt;&gt;"",1,0)+IF(DT2957&lt;&gt;"",1,0)+IF(DV2957&lt;&gt;"",1,0)+IF(DW2957&lt;&gt;"",1,0)+IF(DX2957&lt;&gt;"",1,0)+IF(DY2957&lt;&gt;"",1,0)+IF(DZ2957&lt;&gt;"",1,0)+IF(EB2957&lt;&gt;"",1,0)+IF(EC2957&lt;&gt;"",1,0)+IF(ED2957&lt;&gt;"",1,0)+IF(EG2957&lt;&gt;"",1,0)+IF(EH2957&lt;&gt;"",1,0)</f>
        <v/>
      </c>
      <c r="AZ2957">
        <f>IF(EH2957&lt;&gt;"",1,0)</f>
        <v/>
      </c>
      <c r="BB2957" t="inlineStr">
        <is>
          <t>WARREN-WARD 1</t>
        </is>
      </c>
      <c r="BC2957" t="inlineStr">
        <is>
          <t>X</t>
        </is>
      </c>
      <c r="BD2957" t="inlineStr">
        <is>
          <t>X</t>
        </is>
      </c>
      <c r="BF2957" t="inlineStr">
        <is>
          <t>X</t>
        </is>
      </c>
      <c r="BH2957" t="inlineStr">
        <is>
          <t>X</t>
        </is>
      </c>
      <c r="BL2957" t="inlineStr">
        <is>
          <t>X</t>
        </is>
      </c>
      <c r="BS2957" t="inlineStr">
        <is>
          <t>X</t>
        </is>
      </c>
      <c r="BY2957" t="inlineStr">
        <is>
          <t>R</t>
        </is>
      </c>
      <c r="CA2957" t="inlineStr">
        <is>
          <t>X</t>
        </is>
      </c>
      <c r="CK2957" t="inlineStr">
        <is>
          <t>X</t>
        </is>
      </c>
      <c r="CO2957" t="inlineStr">
        <is>
          <t>R</t>
        </is>
      </c>
      <c r="CP2957" t="inlineStr">
        <is>
          <t>X</t>
        </is>
      </c>
      <c r="CV2957" t="inlineStr">
        <is>
          <t>X</t>
        </is>
      </c>
      <c r="CY2957" t="inlineStr">
        <is>
          <t>X</t>
        </is>
      </c>
      <c r="CZ2957" t="inlineStr">
        <is>
          <t>R</t>
        </is>
      </c>
      <c r="DC2957" t="inlineStr">
        <is>
          <t>X</t>
        </is>
      </c>
      <c r="DF2957" t="inlineStr">
        <is>
          <t>X</t>
        </is>
      </c>
      <c r="DI2957" t="inlineStr">
        <is>
          <t>X</t>
        </is>
      </c>
      <c r="DN2957" t="inlineStr">
        <is>
          <t>X</t>
        </is>
      </c>
      <c r="DU2957" t="inlineStr">
        <is>
          <t>X</t>
        </is>
      </c>
      <c r="DX2957" t="inlineStr">
        <is>
          <t>X</t>
        </is>
      </c>
      <c r="EA2957" t="inlineStr">
        <is>
          <t>X</t>
        </is>
      </c>
      <c r="ED2957" t="inlineStr">
        <is>
          <t>R</t>
        </is>
      </c>
      <c r="EF2957" t="inlineStr">
        <is>
          <t>X</t>
        </is>
      </c>
    </row>
    <row r="2958">
      <c r="A2958" t="inlineStr">
        <is>
          <t>OH0027139207</t>
        </is>
      </c>
      <c r="B2958" t="n">
        <v>78</v>
      </c>
      <c r="C2958" t="n">
        <v>477352</v>
      </c>
      <c r="D2958" t="inlineStr">
        <is>
          <t>BEAL</t>
        </is>
      </c>
      <c r="E2958" t="inlineStr">
        <is>
          <t>KATANA</t>
        </is>
      </c>
      <c r="F2958">
        <f>CONCATENATE(D2958," ",LEFT(H2958,4),"T=",AU2958,"D=",AV2958,"R=",AW2958,"M=",AX2958,"L=",AY2958,"B=",AZ2958)</f>
        <v/>
      </c>
      <c r="G2958" t="inlineStr">
        <is>
          <t>MORGEN</t>
        </is>
      </c>
      <c r="I2958" t="inlineStr">
        <is>
          <t>2001-07-03</t>
        </is>
      </c>
      <c r="J2958" t="inlineStr">
        <is>
          <t>2023-10-18</t>
        </is>
      </c>
      <c r="K2958" t="inlineStr">
        <is>
          <t>ACTIVE</t>
        </is>
      </c>
      <c r="M2958" t="inlineStr">
        <is>
          <t>1601 DENISON AVE NW</t>
        </is>
      </c>
      <c r="N2958">
        <f>RIGHT(M2958,LEN(M2958)-FIND(" ",M2958))</f>
        <v/>
      </c>
      <c r="P2958" t="inlineStr">
        <is>
          <t>WARREN</t>
        </is>
      </c>
      <c r="Q2958" t="inlineStr">
        <is>
          <t>OH</t>
        </is>
      </c>
      <c r="R2958" t="n">
        <v>44485</v>
      </c>
      <c r="AD2958" t="inlineStr">
        <is>
          <t>TRUMBULL CAREER &amp; TECH CENTER</t>
        </is>
      </c>
      <c r="AE2958" t="inlineStr">
        <is>
          <t>WARREN CITY</t>
        </is>
      </c>
      <c r="AF2958" t="inlineStr">
        <is>
          <t>WARREN CITY SD</t>
        </is>
      </c>
      <c r="AH2958" t="n">
        <v>14</v>
      </c>
      <c r="AI2958" t="n">
        <v>11</v>
      </c>
      <c r="AN2958" t="inlineStr">
        <is>
          <t>WARREN</t>
        </is>
      </c>
      <c r="AO2958" t="inlineStr">
        <is>
          <t>WARREN CITY 1G</t>
        </is>
      </c>
      <c r="AP2958" t="inlineStr">
        <is>
          <t>78-P-ACL</t>
        </is>
      </c>
      <c r="AQ2958" t="n">
        <v>9</v>
      </c>
      <c r="AR2958" t="n">
        <v>64</v>
      </c>
      <c r="AS2958" t="n">
        <v>32</v>
      </c>
      <c r="AU2958">
        <f>COUNTA($BA$2958:$EH$2958)</f>
        <v/>
      </c>
      <c r="AV2958">
        <f>COUNTIF($BA$2958:$EH$2958,"D")</f>
        <v/>
      </c>
      <c r="AW2958">
        <f>COUNTIF($BA$2958:$EH$2958,"R")</f>
        <v/>
      </c>
      <c r="AX2958">
        <f>IF(BN2958="D",1,0)+IF(BO2958="D",1,0)+IF(BT2958="D",1,0)+IF(BU2958="D",1,0)+IF(BW2958="D",1,0)+IF(CC2958="D",1,0)+IF(CD2958="D",1,0)+IF(CE2958="D",1,0)+IF(CF2958="D",1,0)+IF(CL2958="D",1,0)+IF(CM2958="D",1,0)+IF(CQ2958="D",1,0)+IF(CR2958="D",1,0)+IF(CS2958="D",1,0)+IF(CW2958="D",1,0)+IF(CX2958="D",1,0)+IF(DD2958="D",1,0)+IF(DE2958="D",1,0)+IF(DJ2958="D",1,0)+IF(DK2958="D",1,0)+IF(DO2958="D",1,0)+IF(DP2958="D",1,0)+IF(DQ2958="D",1,0)+IF(DW2958="D",1,0)+IF(DZ2958="D",1,0)+IF(EH2958="D",1,0)</f>
        <v/>
      </c>
      <c r="AY2958">
        <f>IF(DJ2958&lt;&gt;"",1,0)+IF(DK2958&lt;&gt;"",1,0)+IF(DM2958&lt;&gt;"",1,0)+IF(DO2958&lt;&gt;"",1,0)+IF(DP2958&lt;&gt;"",1,0)+IF(DQ2958&lt;&gt;"",1,0)+IF(DS2958&lt;&gt;"",1,0)+IF(DT2958&lt;&gt;"",1,0)+IF(DV2958&lt;&gt;"",1,0)+IF(DW2958&lt;&gt;"",1,0)+IF(DX2958&lt;&gt;"",1,0)+IF(DY2958&lt;&gt;"",1,0)+IF(DZ2958&lt;&gt;"",1,0)+IF(EB2958&lt;&gt;"",1,0)+IF(EC2958&lt;&gt;"",1,0)+IF(ED2958&lt;&gt;"",1,0)+IF(EG2958&lt;&gt;"",1,0)+IF(EH2958&lt;&gt;"",1,0)</f>
        <v/>
      </c>
      <c r="AZ2958">
        <f>IF(EH2958&lt;&gt;"",1,0)</f>
        <v/>
      </c>
      <c r="BB2958" t="inlineStr">
        <is>
          <t>WARREN-WARD 1</t>
        </is>
      </c>
    </row>
    <row r="2959">
      <c r="A2959" t="inlineStr">
        <is>
          <t>OH0015771051</t>
        </is>
      </c>
      <c r="B2959" t="n">
        <v>78</v>
      </c>
      <c r="C2959" t="n">
        <v>29697</v>
      </c>
      <c r="D2959" t="inlineStr">
        <is>
          <t>DONADIO</t>
        </is>
      </c>
      <c r="E2959" t="inlineStr">
        <is>
          <t>JAMES</t>
        </is>
      </c>
      <c r="F2959">
        <f>CONCATENATE(D2959," ",LEFT(H2959,4),"T=",AU2959,"D=",AV2959,"R=",AW2959,"M=",AX2959,"L=",AY2959,"B=",AZ2959)</f>
        <v/>
      </c>
      <c r="G2959" t="inlineStr">
        <is>
          <t>A</t>
        </is>
      </c>
      <c r="H2959" t="inlineStr">
        <is>
          <t>JR</t>
        </is>
      </c>
      <c r="I2959" t="inlineStr">
        <is>
          <t>1956-10-14</t>
        </is>
      </c>
      <c r="J2959" t="inlineStr">
        <is>
          <t>1979-03-17</t>
        </is>
      </c>
      <c r="K2959" t="inlineStr">
        <is>
          <t>ACTIVE</t>
        </is>
      </c>
      <c r="L2959" t="inlineStr">
        <is>
          <t>R</t>
        </is>
      </c>
      <c r="M2959" t="inlineStr">
        <is>
          <t>2952 BEAL ST NW</t>
        </is>
      </c>
      <c r="N2959">
        <f>RIGHT(M2959,LEN(M2959)-FIND(" ",M2959))</f>
        <v/>
      </c>
      <c r="P2959" t="inlineStr">
        <is>
          <t>WARREN</t>
        </is>
      </c>
      <c r="Q2959" t="inlineStr">
        <is>
          <t>OH</t>
        </is>
      </c>
      <c r="R2959" t="n">
        <v>44485</v>
      </c>
      <c r="AD2959" t="inlineStr">
        <is>
          <t>TRUMBULL CAREER &amp; TECH CENTER</t>
        </is>
      </c>
      <c r="AE2959" t="inlineStr">
        <is>
          <t>WARREN CITY</t>
        </is>
      </c>
      <c r="AF2959" t="inlineStr">
        <is>
          <t>WARREN CITY SD</t>
        </is>
      </c>
      <c r="AH2959" t="n">
        <v>14</v>
      </c>
      <c r="AI2959" t="n">
        <v>11</v>
      </c>
      <c r="AN2959" t="inlineStr">
        <is>
          <t>WARREN</t>
        </is>
      </c>
      <c r="AO2959" t="inlineStr">
        <is>
          <t>WARREN CITY 1G</t>
        </is>
      </c>
      <c r="AP2959" t="inlineStr">
        <is>
          <t>78-P-ACL</t>
        </is>
      </c>
      <c r="AQ2959" t="n">
        <v>9</v>
      </c>
      <c r="AR2959" t="n">
        <v>64</v>
      </c>
      <c r="AS2959" t="n">
        <v>32</v>
      </c>
      <c r="AU2959">
        <f>COUNTA($BA$2959:$EH$2959)</f>
        <v/>
      </c>
      <c r="AV2959">
        <f>COUNTIF($BA$2959:$EH$2959,"D")</f>
        <v/>
      </c>
      <c r="AW2959">
        <f>COUNTIF($BA$2959:$EH$2959,"R")</f>
        <v/>
      </c>
      <c r="AX2959">
        <f>IF(BN2959="D",1,0)+IF(BO2959="D",1,0)+IF(BT2959="D",1,0)+IF(BU2959="D",1,0)+IF(BW2959="D",1,0)+IF(CC2959="D",1,0)+IF(CD2959="D",1,0)+IF(CE2959="D",1,0)+IF(CF2959="D",1,0)+IF(CL2959="D",1,0)+IF(CM2959="D",1,0)+IF(CQ2959="D",1,0)+IF(CR2959="D",1,0)+IF(CS2959="D",1,0)+IF(CW2959="D",1,0)+IF(CX2959="D",1,0)+IF(DD2959="D",1,0)+IF(DE2959="D",1,0)+IF(DJ2959="D",1,0)+IF(DK2959="D",1,0)+IF(DO2959="D",1,0)+IF(DP2959="D",1,0)+IF(DQ2959="D",1,0)+IF(DW2959="D",1,0)+IF(DZ2959="D",1,0)+IF(EH2959="D",1,0)</f>
        <v/>
      </c>
      <c r="AY2959">
        <f>IF(DJ2959&lt;&gt;"",1,0)+IF(DK2959&lt;&gt;"",1,0)+IF(DM2959&lt;&gt;"",1,0)+IF(DO2959&lt;&gt;"",1,0)+IF(DP2959&lt;&gt;"",1,0)+IF(DQ2959&lt;&gt;"",1,0)+IF(DS2959&lt;&gt;"",1,0)+IF(DT2959&lt;&gt;"",1,0)+IF(DV2959&lt;&gt;"",1,0)+IF(DW2959&lt;&gt;"",1,0)+IF(DX2959&lt;&gt;"",1,0)+IF(DY2959&lt;&gt;"",1,0)+IF(DZ2959&lt;&gt;"",1,0)+IF(EB2959&lt;&gt;"",1,0)+IF(EC2959&lt;&gt;"",1,0)+IF(ED2959&lt;&gt;"",1,0)+IF(EG2959&lt;&gt;"",1,0)+IF(EH2959&lt;&gt;"",1,0)</f>
        <v/>
      </c>
      <c r="AZ2959">
        <f>IF(EH2959&lt;&gt;"",1,0)</f>
        <v/>
      </c>
      <c r="BB2959" t="inlineStr">
        <is>
          <t>WARREN-WARD 1</t>
        </is>
      </c>
      <c r="BC2959" t="inlineStr">
        <is>
          <t>X</t>
        </is>
      </c>
      <c r="BD2959" t="inlineStr">
        <is>
          <t>X</t>
        </is>
      </c>
      <c r="BH2959" t="inlineStr">
        <is>
          <t>X</t>
        </is>
      </c>
      <c r="BJ2959" t="inlineStr">
        <is>
          <t>X</t>
        </is>
      </c>
      <c r="BL2959" t="inlineStr">
        <is>
          <t>X</t>
        </is>
      </c>
      <c r="BP2959" t="inlineStr">
        <is>
          <t>X</t>
        </is>
      </c>
      <c r="BS2959" t="inlineStr">
        <is>
          <t>X</t>
        </is>
      </c>
      <c r="BY2959" t="inlineStr">
        <is>
          <t>D</t>
        </is>
      </c>
      <c r="CA2959" t="inlineStr">
        <is>
          <t>X</t>
        </is>
      </c>
      <c r="CK2959" t="inlineStr">
        <is>
          <t>X</t>
        </is>
      </c>
      <c r="CN2959" t="inlineStr">
        <is>
          <t>X</t>
        </is>
      </c>
      <c r="CO2959" t="inlineStr">
        <is>
          <t>R</t>
        </is>
      </c>
      <c r="CP2959" t="inlineStr">
        <is>
          <t>X</t>
        </is>
      </c>
      <c r="CU2959" t="inlineStr">
        <is>
          <t>D</t>
        </is>
      </c>
      <c r="CV2959" t="inlineStr">
        <is>
          <t>X</t>
        </is>
      </c>
      <c r="CY2959" t="inlineStr">
        <is>
          <t>X</t>
        </is>
      </c>
      <c r="CZ2959" t="inlineStr">
        <is>
          <t>R</t>
        </is>
      </c>
      <c r="DC2959" t="inlineStr">
        <is>
          <t>X</t>
        </is>
      </c>
      <c r="DI2959" t="inlineStr">
        <is>
          <t>X</t>
        </is>
      </c>
      <c r="DM2959" t="inlineStr">
        <is>
          <t>D</t>
        </is>
      </c>
      <c r="DN2959" t="inlineStr">
        <is>
          <t>X</t>
        </is>
      </c>
      <c r="DS2959" t="inlineStr">
        <is>
          <t>R</t>
        </is>
      </c>
      <c r="DU2959" t="inlineStr">
        <is>
          <t>X</t>
        </is>
      </c>
      <c r="DX2959" t="inlineStr">
        <is>
          <t>X</t>
        </is>
      </c>
      <c r="EA2959" t="inlineStr">
        <is>
          <t>X</t>
        </is>
      </c>
      <c r="ED2959" t="inlineStr">
        <is>
          <t>R</t>
        </is>
      </c>
      <c r="EF2959" t="inlineStr">
        <is>
          <t>X</t>
        </is>
      </c>
    </row>
    <row r="2960">
      <c r="A2960" t="inlineStr">
        <is>
          <t>OH0025720715</t>
        </is>
      </c>
      <c r="B2960" t="n">
        <v>78</v>
      </c>
      <c r="C2960" t="n">
        <v>449447</v>
      </c>
      <c r="D2960" t="inlineStr">
        <is>
          <t>FARINA</t>
        </is>
      </c>
      <c r="E2960" t="inlineStr">
        <is>
          <t>TYLER</t>
        </is>
      </c>
      <c r="F2960">
        <f>CONCATENATE(D2960," ",LEFT(H2960,4),"T=",AU2960,"D=",AV2960,"R=",AW2960,"M=",AX2960,"L=",AY2960,"B=",AZ2960)</f>
        <v/>
      </c>
      <c r="G2960" t="inlineStr">
        <is>
          <t>WILLIAM</t>
        </is>
      </c>
      <c r="I2960" t="inlineStr">
        <is>
          <t>1998-10-08</t>
        </is>
      </c>
      <c r="J2960" t="inlineStr">
        <is>
          <t>2023-11-10</t>
        </is>
      </c>
      <c r="K2960" t="inlineStr">
        <is>
          <t>ACTIVE</t>
        </is>
      </c>
      <c r="M2960" t="inlineStr">
        <is>
          <t>1766 LEXINGTON AVE NW</t>
        </is>
      </c>
      <c r="N2960">
        <f>RIGHT(M2960,LEN(M2960)-FIND(" ",M2960))</f>
        <v/>
      </c>
      <c r="P2960" t="inlineStr">
        <is>
          <t>WARREN</t>
        </is>
      </c>
      <c r="Q2960" t="inlineStr">
        <is>
          <t>OH</t>
        </is>
      </c>
      <c r="R2960" t="n">
        <v>44485</v>
      </c>
      <c r="AD2960" t="inlineStr">
        <is>
          <t>TRUMBULL CAREER &amp; TECH CENTER</t>
        </is>
      </c>
      <c r="AE2960" t="inlineStr">
        <is>
          <t>WARREN CITY</t>
        </is>
      </c>
      <c r="AF2960" t="inlineStr">
        <is>
          <t>WARREN CITY SD</t>
        </is>
      </c>
      <c r="AH2960" t="n">
        <v>14</v>
      </c>
      <c r="AI2960" t="n">
        <v>11</v>
      </c>
      <c r="AN2960" t="inlineStr">
        <is>
          <t>WARREN</t>
        </is>
      </c>
      <c r="AO2960" t="inlineStr">
        <is>
          <t>WARREN CITY 1G</t>
        </is>
      </c>
      <c r="AP2960" t="inlineStr">
        <is>
          <t>78-P-ACL</t>
        </is>
      </c>
      <c r="AQ2960" t="n">
        <v>9</v>
      </c>
      <c r="AR2960" t="n">
        <v>64</v>
      </c>
      <c r="AS2960" t="n">
        <v>32</v>
      </c>
      <c r="AU2960">
        <f>COUNTA($BA$2960:$EH$2960)</f>
        <v/>
      </c>
      <c r="AV2960">
        <f>COUNTIF($BA$2960:$EH$2960,"D")</f>
        <v/>
      </c>
      <c r="AW2960">
        <f>COUNTIF($BA$2960:$EH$2960,"R")</f>
        <v/>
      </c>
      <c r="AX2960">
        <f>IF(BN2960="D",1,0)+IF(BO2960="D",1,0)+IF(BT2960="D",1,0)+IF(BU2960="D",1,0)+IF(BW2960="D",1,0)+IF(CC2960="D",1,0)+IF(CD2960="D",1,0)+IF(CE2960="D",1,0)+IF(CF2960="D",1,0)+IF(CL2960="D",1,0)+IF(CM2960="D",1,0)+IF(CQ2960="D",1,0)+IF(CR2960="D",1,0)+IF(CS2960="D",1,0)+IF(CW2960="D",1,0)+IF(CX2960="D",1,0)+IF(DD2960="D",1,0)+IF(DE2960="D",1,0)+IF(DJ2960="D",1,0)+IF(DK2960="D",1,0)+IF(DO2960="D",1,0)+IF(DP2960="D",1,0)+IF(DQ2960="D",1,0)+IF(DW2960="D",1,0)+IF(DZ2960="D",1,0)+IF(EH2960="D",1,0)</f>
        <v/>
      </c>
      <c r="AY2960">
        <f>IF(DJ2960&lt;&gt;"",1,0)+IF(DK2960&lt;&gt;"",1,0)+IF(DM2960&lt;&gt;"",1,0)+IF(DO2960&lt;&gt;"",1,0)+IF(DP2960&lt;&gt;"",1,0)+IF(DQ2960&lt;&gt;"",1,0)+IF(DS2960&lt;&gt;"",1,0)+IF(DT2960&lt;&gt;"",1,0)+IF(DV2960&lt;&gt;"",1,0)+IF(DW2960&lt;&gt;"",1,0)+IF(DX2960&lt;&gt;"",1,0)+IF(DY2960&lt;&gt;"",1,0)+IF(DZ2960&lt;&gt;"",1,0)+IF(EB2960&lt;&gt;"",1,0)+IF(EC2960&lt;&gt;"",1,0)+IF(ED2960&lt;&gt;"",1,0)+IF(EG2960&lt;&gt;"",1,0)+IF(EH2960&lt;&gt;"",1,0)</f>
        <v/>
      </c>
      <c r="AZ2960">
        <f>IF(EH2960&lt;&gt;"",1,0)</f>
        <v/>
      </c>
      <c r="BB2960" t="inlineStr">
        <is>
          <t>WARREN-WARD 1</t>
        </is>
      </c>
      <c r="DC2960" t="inlineStr">
        <is>
          <t>X</t>
        </is>
      </c>
      <c r="DN2960" t="inlineStr">
        <is>
          <t>X</t>
        </is>
      </c>
      <c r="DU2960" t="inlineStr">
        <is>
          <t>X</t>
        </is>
      </c>
      <c r="DX2960" t="inlineStr">
        <is>
          <t>X</t>
        </is>
      </c>
      <c r="EA2960" t="inlineStr">
        <is>
          <t>X</t>
        </is>
      </c>
      <c r="EF2960" t="inlineStr">
        <is>
          <t>X</t>
        </is>
      </c>
    </row>
    <row r="2961">
      <c r="A2961" t="inlineStr">
        <is>
          <t>OH0018597171</t>
        </is>
      </c>
      <c r="B2961" t="n">
        <v>78</v>
      </c>
      <c r="C2961" t="n">
        <v>339703</v>
      </c>
      <c r="D2961" t="inlineStr">
        <is>
          <t>BOLINO</t>
        </is>
      </c>
      <c r="E2961" t="inlineStr">
        <is>
          <t>MARISSA</t>
        </is>
      </c>
      <c r="F2961">
        <f>CONCATENATE(D2961," ",LEFT(H2961,4),"T=",AU2961,"D=",AV2961,"R=",AW2961,"M=",AX2961,"L=",AY2961,"B=",AZ2961)</f>
        <v/>
      </c>
      <c r="G2961" t="inlineStr">
        <is>
          <t>E</t>
        </is>
      </c>
      <c r="I2961" t="inlineStr">
        <is>
          <t>1986-09-06</t>
        </is>
      </c>
      <c r="J2961" t="inlineStr">
        <is>
          <t>2024-08-21</t>
        </is>
      </c>
      <c r="K2961" t="inlineStr">
        <is>
          <t>ACTIVE</t>
        </is>
      </c>
      <c r="M2961" t="inlineStr">
        <is>
          <t>1569 DENISON AVE NW</t>
        </is>
      </c>
      <c r="N2961">
        <f>RIGHT(M2961,LEN(M2961)-FIND(" ",M2961))</f>
        <v/>
      </c>
      <c r="P2961" t="inlineStr">
        <is>
          <t>WARREN</t>
        </is>
      </c>
      <c r="Q2961" t="inlineStr">
        <is>
          <t>OH</t>
        </is>
      </c>
      <c r="R2961" t="n">
        <v>44485</v>
      </c>
      <c r="AD2961" t="inlineStr">
        <is>
          <t>TRUMBULL CAREER &amp; TECH CENTER</t>
        </is>
      </c>
      <c r="AE2961" t="inlineStr">
        <is>
          <t>WARREN CITY</t>
        </is>
      </c>
      <c r="AF2961" t="inlineStr">
        <is>
          <t>WARREN CITY SD</t>
        </is>
      </c>
      <c r="AH2961" t="n">
        <v>14</v>
      </c>
      <c r="AI2961" t="n">
        <v>11</v>
      </c>
      <c r="AN2961" t="inlineStr">
        <is>
          <t>WARREN</t>
        </is>
      </c>
      <c r="AO2961" t="inlineStr">
        <is>
          <t>WARREN CITY 1G</t>
        </is>
      </c>
      <c r="AP2961" t="inlineStr">
        <is>
          <t>78-P-ACL</t>
        </is>
      </c>
      <c r="AQ2961" t="n">
        <v>9</v>
      </c>
      <c r="AR2961" t="n">
        <v>64</v>
      </c>
      <c r="AS2961" t="n">
        <v>32</v>
      </c>
      <c r="AU2961">
        <f>COUNTA($BA$2961:$EH$2961)</f>
        <v/>
      </c>
      <c r="AV2961">
        <f>COUNTIF($BA$2961:$EH$2961,"D")</f>
        <v/>
      </c>
      <c r="AW2961">
        <f>COUNTIF($BA$2961:$EH$2961,"R")</f>
        <v/>
      </c>
      <c r="AX2961">
        <f>IF(BN2961="D",1,0)+IF(BO2961="D",1,0)+IF(BT2961="D",1,0)+IF(BU2961="D",1,0)+IF(BW2961="D",1,0)+IF(CC2961="D",1,0)+IF(CD2961="D",1,0)+IF(CE2961="D",1,0)+IF(CF2961="D",1,0)+IF(CL2961="D",1,0)+IF(CM2961="D",1,0)+IF(CQ2961="D",1,0)+IF(CR2961="D",1,0)+IF(CS2961="D",1,0)+IF(CW2961="D",1,0)+IF(CX2961="D",1,0)+IF(DD2961="D",1,0)+IF(DE2961="D",1,0)+IF(DJ2961="D",1,0)+IF(DK2961="D",1,0)+IF(DO2961="D",1,0)+IF(DP2961="D",1,0)+IF(DQ2961="D",1,0)+IF(DW2961="D",1,0)+IF(DZ2961="D",1,0)+IF(EH2961="D",1,0)</f>
        <v/>
      </c>
      <c r="AY2961">
        <f>IF(DJ2961&lt;&gt;"",1,0)+IF(DK2961&lt;&gt;"",1,0)+IF(DM2961&lt;&gt;"",1,0)+IF(DO2961&lt;&gt;"",1,0)+IF(DP2961&lt;&gt;"",1,0)+IF(DQ2961&lt;&gt;"",1,0)+IF(DS2961&lt;&gt;"",1,0)+IF(DT2961&lt;&gt;"",1,0)+IF(DV2961&lt;&gt;"",1,0)+IF(DW2961&lt;&gt;"",1,0)+IF(DX2961&lt;&gt;"",1,0)+IF(DY2961&lt;&gt;"",1,0)+IF(DZ2961&lt;&gt;"",1,0)+IF(EB2961&lt;&gt;"",1,0)+IF(EC2961&lt;&gt;"",1,0)+IF(ED2961&lt;&gt;"",1,0)+IF(EG2961&lt;&gt;"",1,0)+IF(EH2961&lt;&gt;"",1,0)</f>
        <v/>
      </c>
      <c r="AZ2961">
        <f>IF(EH2961&lt;&gt;"",1,0)</f>
        <v/>
      </c>
      <c r="BB2961" t="inlineStr">
        <is>
          <t>WARREN-WARD 1</t>
        </is>
      </c>
    </row>
    <row r="2962">
      <c r="A2962" t="inlineStr">
        <is>
          <t>OH0026503238</t>
        </is>
      </c>
      <c r="B2962" t="n">
        <v>78</v>
      </c>
      <c r="C2962" t="n">
        <v>462946</v>
      </c>
      <c r="D2962" t="inlineStr">
        <is>
          <t>WALKER</t>
        </is>
      </c>
      <c r="E2962" t="inlineStr">
        <is>
          <t>ALVIN</t>
        </is>
      </c>
      <c r="F2962">
        <f>CONCATENATE(D2962," ",LEFT(H2962,4),"T=",AU2962,"D=",AV2962,"R=",AW2962,"M=",AX2962,"L=",AY2962,"B=",AZ2962)</f>
        <v/>
      </c>
      <c r="G2962" t="inlineStr">
        <is>
          <t>E</t>
        </is>
      </c>
      <c r="H2962" t="inlineStr">
        <is>
          <t>JR</t>
        </is>
      </c>
      <c r="I2962" t="inlineStr">
        <is>
          <t>1970-05-26</t>
        </is>
      </c>
      <c r="J2962" t="inlineStr">
        <is>
          <t>2022-09-22</t>
        </is>
      </c>
      <c r="K2962" t="inlineStr">
        <is>
          <t>ACTIVE</t>
        </is>
      </c>
      <c r="M2962" t="inlineStr">
        <is>
          <t>1421 CLEMMENS AVE NW</t>
        </is>
      </c>
      <c r="N2962">
        <f>RIGHT(M2962,LEN(M2962)-FIND(" ",M2962))</f>
        <v/>
      </c>
      <c r="P2962" t="inlineStr">
        <is>
          <t>WARREN</t>
        </is>
      </c>
      <c r="Q2962" t="inlineStr">
        <is>
          <t>OH</t>
        </is>
      </c>
      <c r="R2962" t="n">
        <v>44485</v>
      </c>
      <c r="AD2962" t="inlineStr">
        <is>
          <t>TRUMBULL CAREER &amp; TECH CENTER</t>
        </is>
      </c>
      <c r="AE2962" t="inlineStr">
        <is>
          <t>WARREN CITY</t>
        </is>
      </c>
      <c r="AF2962" t="inlineStr">
        <is>
          <t>WARREN CITY SD</t>
        </is>
      </c>
      <c r="AH2962" t="n">
        <v>14</v>
      </c>
      <c r="AI2962" t="n">
        <v>11</v>
      </c>
      <c r="AN2962" t="inlineStr">
        <is>
          <t>WARREN</t>
        </is>
      </c>
      <c r="AO2962" t="inlineStr">
        <is>
          <t>WARREN CITY 1G</t>
        </is>
      </c>
      <c r="AP2962" t="inlineStr">
        <is>
          <t>78-P-ACL</t>
        </is>
      </c>
      <c r="AQ2962" t="n">
        <v>9</v>
      </c>
      <c r="AR2962" t="n">
        <v>64</v>
      </c>
      <c r="AS2962" t="n">
        <v>32</v>
      </c>
      <c r="AU2962">
        <f>COUNTA($BA$2962:$EH$2962)</f>
        <v/>
      </c>
      <c r="AV2962">
        <f>COUNTIF($BA$2962:$EH$2962,"D")</f>
        <v/>
      </c>
      <c r="AW2962">
        <f>COUNTIF($BA$2962:$EH$2962,"R")</f>
        <v/>
      </c>
      <c r="AX2962">
        <f>IF(BN2962="D",1,0)+IF(BO2962="D",1,0)+IF(BT2962="D",1,0)+IF(BU2962="D",1,0)+IF(BW2962="D",1,0)+IF(CC2962="D",1,0)+IF(CD2962="D",1,0)+IF(CE2962="D",1,0)+IF(CF2962="D",1,0)+IF(CL2962="D",1,0)+IF(CM2962="D",1,0)+IF(CQ2962="D",1,0)+IF(CR2962="D",1,0)+IF(CS2962="D",1,0)+IF(CW2962="D",1,0)+IF(CX2962="D",1,0)+IF(DD2962="D",1,0)+IF(DE2962="D",1,0)+IF(DJ2962="D",1,0)+IF(DK2962="D",1,0)+IF(DO2962="D",1,0)+IF(DP2962="D",1,0)+IF(DQ2962="D",1,0)+IF(DW2962="D",1,0)+IF(DZ2962="D",1,0)+IF(EH2962="D",1,0)</f>
        <v/>
      </c>
      <c r="AY2962">
        <f>IF(DJ2962&lt;&gt;"",1,0)+IF(DK2962&lt;&gt;"",1,0)+IF(DM2962&lt;&gt;"",1,0)+IF(DO2962&lt;&gt;"",1,0)+IF(DP2962&lt;&gt;"",1,0)+IF(DQ2962&lt;&gt;"",1,0)+IF(DS2962&lt;&gt;"",1,0)+IF(DT2962&lt;&gt;"",1,0)+IF(DV2962&lt;&gt;"",1,0)+IF(DW2962&lt;&gt;"",1,0)+IF(DX2962&lt;&gt;"",1,0)+IF(DY2962&lt;&gt;"",1,0)+IF(DZ2962&lt;&gt;"",1,0)+IF(EB2962&lt;&gt;"",1,0)+IF(EC2962&lt;&gt;"",1,0)+IF(ED2962&lt;&gt;"",1,0)+IF(EG2962&lt;&gt;"",1,0)+IF(EH2962&lt;&gt;"",1,0)</f>
        <v/>
      </c>
      <c r="AZ2962">
        <f>IF(EH2962&lt;&gt;"",1,0)</f>
        <v/>
      </c>
      <c r="BB2962" t="inlineStr">
        <is>
          <t>WARREN-WARD 1</t>
        </is>
      </c>
    </row>
    <row r="2963">
      <c r="A2963" t="inlineStr">
        <is>
          <t>OH0015759468</t>
        </is>
      </c>
      <c r="B2963" t="n">
        <v>78</v>
      </c>
      <c r="C2963" t="n">
        <v>246614</v>
      </c>
      <c r="D2963" t="inlineStr">
        <is>
          <t>FRY</t>
        </is>
      </c>
      <c r="E2963" t="inlineStr">
        <is>
          <t>PAUL</t>
        </is>
      </c>
      <c r="F2963">
        <f>CONCATENATE(D2963," ",LEFT(H2963,4),"T=",AU2963,"D=",AV2963,"R=",AW2963,"M=",AX2963,"L=",AY2963,"B=",AZ2963)</f>
        <v/>
      </c>
      <c r="G2963" t="inlineStr">
        <is>
          <t>K</t>
        </is>
      </c>
      <c r="I2963" t="inlineStr">
        <is>
          <t>1967-09-27</t>
        </is>
      </c>
      <c r="J2963" t="inlineStr">
        <is>
          <t>2016-07-19</t>
        </is>
      </c>
      <c r="K2963" t="inlineStr">
        <is>
          <t>CONFIRMATION</t>
        </is>
      </c>
      <c r="M2963" t="inlineStr">
        <is>
          <t>1741 DENISON AVE NW</t>
        </is>
      </c>
      <c r="N2963">
        <f>RIGHT(M2963,LEN(M2963)-FIND(" ",M2963))</f>
        <v/>
      </c>
      <c r="P2963" t="inlineStr">
        <is>
          <t>WARREN</t>
        </is>
      </c>
      <c r="Q2963" t="inlineStr">
        <is>
          <t>OH</t>
        </is>
      </c>
      <c r="R2963" t="n">
        <v>44485</v>
      </c>
      <c r="AD2963" t="inlineStr">
        <is>
          <t>TRUMBULL CAREER &amp; TECH CENTER</t>
        </is>
      </c>
      <c r="AE2963" t="inlineStr">
        <is>
          <t>WARREN CITY</t>
        </is>
      </c>
      <c r="AF2963" t="inlineStr">
        <is>
          <t>WARREN CITY SD</t>
        </is>
      </c>
      <c r="AH2963" t="n">
        <v>14</v>
      </c>
      <c r="AI2963" t="n">
        <v>11</v>
      </c>
      <c r="AN2963" t="inlineStr">
        <is>
          <t>WARREN</t>
        </is>
      </c>
      <c r="AO2963" t="inlineStr">
        <is>
          <t>WARREN CITY 1G</t>
        </is>
      </c>
      <c r="AP2963" t="inlineStr">
        <is>
          <t>78-P-ACL</t>
        </is>
      </c>
      <c r="AQ2963" t="n">
        <v>9</v>
      </c>
      <c r="AR2963" t="n">
        <v>64</v>
      </c>
      <c r="AS2963" t="n">
        <v>32</v>
      </c>
      <c r="AU2963">
        <f>COUNTA($BA$2963:$EH$2963)</f>
        <v/>
      </c>
      <c r="AV2963">
        <f>COUNTIF($BA$2963:$EH$2963,"D")</f>
        <v/>
      </c>
      <c r="AW2963">
        <f>COUNTIF($BA$2963:$EH$2963,"R")</f>
        <v/>
      </c>
      <c r="AX2963">
        <f>IF(BN2963="D",1,0)+IF(BO2963="D",1,0)+IF(BT2963="D",1,0)+IF(BU2963="D",1,0)+IF(BW2963="D",1,0)+IF(CC2963="D",1,0)+IF(CD2963="D",1,0)+IF(CE2963="D",1,0)+IF(CF2963="D",1,0)+IF(CL2963="D",1,0)+IF(CM2963="D",1,0)+IF(CQ2963="D",1,0)+IF(CR2963="D",1,0)+IF(CS2963="D",1,0)+IF(CW2963="D",1,0)+IF(CX2963="D",1,0)+IF(DD2963="D",1,0)+IF(DE2963="D",1,0)+IF(DJ2963="D",1,0)+IF(DK2963="D",1,0)+IF(DO2963="D",1,0)+IF(DP2963="D",1,0)+IF(DQ2963="D",1,0)+IF(DW2963="D",1,0)+IF(DZ2963="D",1,0)+IF(EH2963="D",1,0)</f>
        <v/>
      </c>
      <c r="AY2963">
        <f>IF(DJ2963&lt;&gt;"",1,0)+IF(DK2963&lt;&gt;"",1,0)+IF(DM2963&lt;&gt;"",1,0)+IF(DO2963&lt;&gt;"",1,0)+IF(DP2963&lt;&gt;"",1,0)+IF(DQ2963&lt;&gt;"",1,0)+IF(DS2963&lt;&gt;"",1,0)+IF(DT2963&lt;&gt;"",1,0)+IF(DV2963&lt;&gt;"",1,0)+IF(DW2963&lt;&gt;"",1,0)+IF(DX2963&lt;&gt;"",1,0)+IF(DY2963&lt;&gt;"",1,0)+IF(DZ2963&lt;&gt;"",1,0)+IF(EB2963&lt;&gt;"",1,0)+IF(EC2963&lt;&gt;"",1,0)+IF(ED2963&lt;&gt;"",1,0)+IF(EG2963&lt;&gt;"",1,0)+IF(EH2963&lt;&gt;"",1,0)</f>
        <v/>
      </c>
      <c r="AZ2963">
        <f>IF(EH2963&lt;&gt;"",1,0)</f>
        <v/>
      </c>
      <c r="BB2963" t="inlineStr">
        <is>
          <t>WARREN-WARD 1</t>
        </is>
      </c>
      <c r="BG2963" t="inlineStr">
        <is>
          <t>X</t>
        </is>
      </c>
      <c r="BH2963" t="inlineStr">
        <is>
          <t>X</t>
        </is>
      </c>
      <c r="DC2963" t="inlineStr">
        <is>
          <t>X</t>
        </is>
      </c>
      <c r="DI2963" t="inlineStr">
        <is>
          <t>X</t>
        </is>
      </c>
      <c r="DN2963" t="inlineStr">
        <is>
          <t>X</t>
        </is>
      </c>
    </row>
    <row r="2964">
      <c r="A2964" t="inlineStr">
        <is>
          <t>OH0023263736</t>
        </is>
      </c>
      <c r="B2964" t="n">
        <v>78</v>
      </c>
      <c r="C2964" t="n">
        <v>409321</v>
      </c>
      <c r="D2964" t="inlineStr">
        <is>
          <t>FRY</t>
        </is>
      </c>
      <c r="E2964" t="inlineStr">
        <is>
          <t>AMY</t>
        </is>
      </c>
      <c r="F2964">
        <f>CONCATENATE(D2964," ",LEFT(H2964,4),"T=",AU2964,"D=",AV2964,"R=",AW2964,"M=",AX2964,"L=",AY2964,"B=",AZ2964)</f>
        <v/>
      </c>
      <c r="G2964" t="inlineStr">
        <is>
          <t>M</t>
        </is>
      </c>
      <c r="I2964" t="inlineStr">
        <is>
          <t>1967-04-13</t>
        </is>
      </c>
      <c r="J2964" t="inlineStr">
        <is>
          <t>2020-06-01</t>
        </is>
      </c>
      <c r="K2964" t="inlineStr">
        <is>
          <t>CONFIRMATION</t>
        </is>
      </c>
      <c r="M2964" t="inlineStr">
        <is>
          <t>1741 DENISON AVE NW</t>
        </is>
      </c>
      <c r="N2964">
        <f>RIGHT(M2964,LEN(M2964)-FIND(" ",M2964))</f>
        <v/>
      </c>
      <c r="P2964" t="inlineStr">
        <is>
          <t>WARREN</t>
        </is>
      </c>
      <c r="Q2964" t="inlineStr">
        <is>
          <t>OH</t>
        </is>
      </c>
      <c r="R2964" t="n">
        <v>44485</v>
      </c>
      <c r="AD2964" t="inlineStr">
        <is>
          <t>TRUMBULL CAREER &amp; TECH CENTER</t>
        </is>
      </c>
      <c r="AE2964" t="inlineStr">
        <is>
          <t>WARREN CITY</t>
        </is>
      </c>
      <c r="AF2964" t="inlineStr">
        <is>
          <t>WARREN CITY SD</t>
        </is>
      </c>
      <c r="AH2964" t="n">
        <v>14</v>
      </c>
      <c r="AI2964" t="n">
        <v>11</v>
      </c>
      <c r="AN2964" t="inlineStr">
        <is>
          <t>WARREN</t>
        </is>
      </c>
      <c r="AO2964" t="inlineStr">
        <is>
          <t>WARREN CITY 1G</t>
        </is>
      </c>
      <c r="AP2964" t="inlineStr">
        <is>
          <t>78-P-ACL</t>
        </is>
      </c>
      <c r="AQ2964" t="n">
        <v>9</v>
      </c>
      <c r="AR2964" t="n">
        <v>64</v>
      </c>
      <c r="AS2964" t="n">
        <v>32</v>
      </c>
      <c r="AU2964">
        <f>COUNTA($BA$2964:$EH$2964)</f>
        <v/>
      </c>
      <c r="AV2964">
        <f>COUNTIF($BA$2964:$EH$2964,"D")</f>
        <v/>
      </c>
      <c r="AW2964">
        <f>COUNTIF($BA$2964:$EH$2964,"R")</f>
        <v/>
      </c>
      <c r="AX2964">
        <f>IF(BN2964="D",1,0)+IF(BO2964="D",1,0)+IF(BT2964="D",1,0)+IF(BU2964="D",1,0)+IF(BW2964="D",1,0)+IF(CC2964="D",1,0)+IF(CD2964="D",1,0)+IF(CE2964="D",1,0)+IF(CF2964="D",1,0)+IF(CL2964="D",1,0)+IF(CM2964="D",1,0)+IF(CQ2964="D",1,0)+IF(CR2964="D",1,0)+IF(CS2964="D",1,0)+IF(CW2964="D",1,0)+IF(CX2964="D",1,0)+IF(DD2964="D",1,0)+IF(DE2964="D",1,0)+IF(DJ2964="D",1,0)+IF(DK2964="D",1,0)+IF(DO2964="D",1,0)+IF(DP2964="D",1,0)+IF(DQ2964="D",1,0)+IF(DW2964="D",1,0)+IF(DZ2964="D",1,0)+IF(EH2964="D",1,0)</f>
        <v/>
      </c>
      <c r="AY2964">
        <f>IF(DJ2964&lt;&gt;"",1,0)+IF(DK2964&lt;&gt;"",1,0)+IF(DM2964&lt;&gt;"",1,0)+IF(DO2964&lt;&gt;"",1,0)+IF(DP2964&lt;&gt;"",1,0)+IF(DQ2964&lt;&gt;"",1,0)+IF(DS2964&lt;&gt;"",1,0)+IF(DT2964&lt;&gt;"",1,0)+IF(DV2964&lt;&gt;"",1,0)+IF(DW2964&lt;&gt;"",1,0)+IF(DX2964&lt;&gt;"",1,0)+IF(DY2964&lt;&gt;"",1,0)+IF(DZ2964&lt;&gt;"",1,0)+IF(EB2964&lt;&gt;"",1,0)+IF(EC2964&lt;&gt;"",1,0)+IF(ED2964&lt;&gt;"",1,0)+IF(EG2964&lt;&gt;"",1,0)+IF(EH2964&lt;&gt;"",1,0)</f>
        <v/>
      </c>
      <c r="AZ2964">
        <f>IF(EH2964&lt;&gt;"",1,0)</f>
        <v/>
      </c>
      <c r="BB2964" t="inlineStr">
        <is>
          <t>WARREN-WARD 1</t>
        </is>
      </c>
      <c r="BG2964" t="inlineStr">
        <is>
          <t>X</t>
        </is>
      </c>
      <c r="BH2964" t="inlineStr">
        <is>
          <t>X</t>
        </is>
      </c>
      <c r="CA2964" t="inlineStr">
        <is>
          <t>X</t>
        </is>
      </c>
      <c r="DC2964" t="inlineStr">
        <is>
          <t>X</t>
        </is>
      </c>
      <c r="DI2964" t="inlineStr">
        <is>
          <t>X</t>
        </is>
      </c>
      <c r="DN2964" t="inlineStr">
        <is>
          <t>X</t>
        </is>
      </c>
    </row>
    <row r="2965">
      <c r="A2965" t="inlineStr">
        <is>
          <t>OH0015771070</t>
        </is>
      </c>
      <c r="B2965" t="n">
        <v>78</v>
      </c>
      <c r="C2965" t="n">
        <v>29709</v>
      </c>
      <c r="D2965" t="inlineStr">
        <is>
          <t>FOSTER</t>
        </is>
      </c>
      <c r="E2965" t="inlineStr">
        <is>
          <t>LESLIE</t>
        </is>
      </c>
      <c r="F2965">
        <f>CONCATENATE(D2965," ",LEFT(H2965,4),"T=",AU2965,"D=",AV2965,"R=",AW2965,"M=",AX2965,"L=",AY2965,"B=",AZ2965)</f>
        <v/>
      </c>
      <c r="G2965" t="inlineStr">
        <is>
          <t>C</t>
        </is>
      </c>
      <c r="I2965" t="inlineStr">
        <is>
          <t>1955-06-09</t>
        </is>
      </c>
      <c r="J2965" t="inlineStr">
        <is>
          <t>1974-04-04</t>
        </is>
      </c>
      <c r="K2965" t="inlineStr">
        <is>
          <t>ACTIVE</t>
        </is>
      </c>
      <c r="L2965" t="inlineStr">
        <is>
          <t>D</t>
        </is>
      </c>
      <c r="M2965" t="inlineStr">
        <is>
          <t>2854 BEAL ST NW</t>
        </is>
      </c>
      <c r="N2965">
        <f>RIGHT(M2965,LEN(M2965)-FIND(" ",M2965))</f>
        <v/>
      </c>
      <c r="P2965" t="inlineStr">
        <is>
          <t>WARREN</t>
        </is>
      </c>
      <c r="Q2965" t="inlineStr">
        <is>
          <t>OH</t>
        </is>
      </c>
      <c r="R2965" t="n">
        <v>44485</v>
      </c>
      <c r="AD2965" t="inlineStr">
        <is>
          <t>TRUMBULL CAREER &amp; TECH CENTER</t>
        </is>
      </c>
      <c r="AE2965" t="inlineStr">
        <is>
          <t>WARREN CITY</t>
        </is>
      </c>
      <c r="AF2965" t="inlineStr">
        <is>
          <t>WARREN CITY SD</t>
        </is>
      </c>
      <c r="AH2965" t="n">
        <v>14</v>
      </c>
      <c r="AI2965" t="n">
        <v>11</v>
      </c>
      <c r="AN2965" t="inlineStr">
        <is>
          <t>WARREN</t>
        </is>
      </c>
      <c r="AO2965" t="inlineStr">
        <is>
          <t>WARREN CITY 1G</t>
        </is>
      </c>
      <c r="AP2965" t="inlineStr">
        <is>
          <t>78-P-ACL</t>
        </is>
      </c>
      <c r="AQ2965" t="n">
        <v>9</v>
      </c>
      <c r="AR2965" t="n">
        <v>64</v>
      </c>
      <c r="AS2965" t="n">
        <v>32</v>
      </c>
      <c r="AU2965">
        <f>COUNTA($BA$2965:$EH$2965)</f>
        <v/>
      </c>
      <c r="AV2965">
        <f>COUNTIF($BA$2965:$EH$2965,"D")</f>
        <v/>
      </c>
      <c r="AW2965">
        <f>COUNTIF($BA$2965:$EH$2965,"R")</f>
        <v/>
      </c>
      <c r="AX2965">
        <f>IF(BN2965="D",1,0)+IF(BO2965="D",1,0)+IF(BT2965="D",1,0)+IF(BU2965="D",1,0)+IF(BW2965="D",1,0)+IF(CC2965="D",1,0)+IF(CD2965="D",1,0)+IF(CE2965="D",1,0)+IF(CF2965="D",1,0)+IF(CL2965="D",1,0)+IF(CM2965="D",1,0)+IF(CQ2965="D",1,0)+IF(CR2965="D",1,0)+IF(CS2965="D",1,0)+IF(CW2965="D",1,0)+IF(CX2965="D",1,0)+IF(DD2965="D",1,0)+IF(DE2965="D",1,0)+IF(DJ2965="D",1,0)+IF(DK2965="D",1,0)+IF(DO2965="D",1,0)+IF(DP2965="D",1,0)+IF(DQ2965="D",1,0)+IF(DW2965="D",1,0)+IF(DZ2965="D",1,0)+IF(EH2965="D",1,0)</f>
        <v/>
      </c>
      <c r="AY2965">
        <f>IF(DJ2965&lt;&gt;"",1,0)+IF(DK2965&lt;&gt;"",1,0)+IF(DM2965&lt;&gt;"",1,0)+IF(DO2965&lt;&gt;"",1,0)+IF(DP2965&lt;&gt;"",1,0)+IF(DQ2965&lt;&gt;"",1,0)+IF(DS2965&lt;&gt;"",1,0)+IF(DT2965&lt;&gt;"",1,0)+IF(DV2965&lt;&gt;"",1,0)+IF(DW2965&lt;&gt;"",1,0)+IF(DX2965&lt;&gt;"",1,0)+IF(DY2965&lt;&gt;"",1,0)+IF(DZ2965&lt;&gt;"",1,0)+IF(EB2965&lt;&gt;"",1,0)+IF(EC2965&lt;&gt;"",1,0)+IF(ED2965&lt;&gt;"",1,0)+IF(EG2965&lt;&gt;"",1,0)+IF(EH2965&lt;&gt;"",1,0)</f>
        <v/>
      </c>
      <c r="AZ2965">
        <f>IF(EH2965&lt;&gt;"",1,0)</f>
        <v/>
      </c>
      <c r="BB2965" t="inlineStr">
        <is>
          <t>WARREN-WARD 1</t>
        </is>
      </c>
      <c r="BC2965" t="inlineStr">
        <is>
          <t>X</t>
        </is>
      </c>
      <c r="BD2965" t="inlineStr">
        <is>
          <t>X</t>
        </is>
      </c>
      <c r="BE2965" t="inlineStr">
        <is>
          <t>X</t>
        </is>
      </c>
      <c r="BF2965" t="inlineStr">
        <is>
          <t>X</t>
        </is>
      </c>
      <c r="BG2965" t="inlineStr">
        <is>
          <t>X</t>
        </is>
      </c>
      <c r="BH2965" t="inlineStr">
        <is>
          <t>X</t>
        </is>
      </c>
      <c r="BI2965" t="inlineStr">
        <is>
          <t>X</t>
        </is>
      </c>
      <c r="BJ2965" t="inlineStr">
        <is>
          <t>X</t>
        </is>
      </c>
      <c r="BK2965" t="inlineStr">
        <is>
          <t>X</t>
        </is>
      </c>
      <c r="BL2965" t="inlineStr">
        <is>
          <t>X</t>
        </is>
      </c>
      <c r="BP2965" t="inlineStr">
        <is>
          <t>X</t>
        </is>
      </c>
      <c r="BR2965" t="inlineStr">
        <is>
          <t>X</t>
        </is>
      </c>
      <c r="BS2965" t="inlineStr">
        <is>
          <t>X</t>
        </is>
      </c>
      <c r="BV2965" t="inlineStr">
        <is>
          <t>X</t>
        </is>
      </c>
      <c r="BY2965" t="inlineStr">
        <is>
          <t>D</t>
        </is>
      </c>
      <c r="CA2965" t="inlineStr">
        <is>
          <t>X</t>
        </is>
      </c>
      <c r="CG2965" t="inlineStr">
        <is>
          <t>X</t>
        </is>
      </c>
      <c r="CK2965" t="inlineStr">
        <is>
          <t>X</t>
        </is>
      </c>
      <c r="CL2965" t="inlineStr">
        <is>
          <t>D</t>
        </is>
      </c>
      <c r="CN2965" t="inlineStr">
        <is>
          <t>X</t>
        </is>
      </c>
      <c r="CO2965" t="inlineStr">
        <is>
          <t>D</t>
        </is>
      </c>
      <c r="CP2965" t="inlineStr">
        <is>
          <t>X</t>
        </is>
      </c>
      <c r="CT2965" t="inlineStr">
        <is>
          <t>X</t>
        </is>
      </c>
      <c r="CV2965" t="inlineStr">
        <is>
          <t>X</t>
        </is>
      </c>
      <c r="CW2965" t="inlineStr">
        <is>
          <t>D</t>
        </is>
      </c>
      <c r="CY2965" t="inlineStr">
        <is>
          <t>X</t>
        </is>
      </c>
      <c r="CZ2965" t="inlineStr">
        <is>
          <t>D</t>
        </is>
      </c>
      <c r="DC2965" t="inlineStr">
        <is>
          <t>X</t>
        </is>
      </c>
      <c r="DD2965" t="inlineStr">
        <is>
          <t>D</t>
        </is>
      </c>
      <c r="DF2965" t="inlineStr">
        <is>
          <t>X</t>
        </is>
      </c>
      <c r="DG2965" t="inlineStr">
        <is>
          <t>D</t>
        </is>
      </c>
      <c r="DI2965" t="inlineStr">
        <is>
          <t>X</t>
        </is>
      </c>
      <c r="DJ2965" t="inlineStr">
        <is>
          <t>D</t>
        </is>
      </c>
      <c r="DM2965" t="inlineStr">
        <is>
          <t>D</t>
        </is>
      </c>
      <c r="DN2965" t="inlineStr">
        <is>
          <t>X</t>
        </is>
      </c>
      <c r="DO2965" t="inlineStr">
        <is>
          <t>D</t>
        </is>
      </c>
      <c r="DS2965" t="inlineStr">
        <is>
          <t>D</t>
        </is>
      </c>
      <c r="DT2965" t="inlineStr">
        <is>
          <t>D</t>
        </is>
      </c>
      <c r="DU2965" t="inlineStr">
        <is>
          <t>X</t>
        </is>
      </c>
      <c r="DW2965" t="inlineStr">
        <is>
          <t>D</t>
        </is>
      </c>
      <c r="DX2965" t="inlineStr">
        <is>
          <t>X</t>
        </is>
      </c>
      <c r="EA2965" t="inlineStr">
        <is>
          <t>X</t>
        </is>
      </c>
      <c r="ED2965" t="inlineStr">
        <is>
          <t>D</t>
        </is>
      </c>
      <c r="EF2965" t="inlineStr">
        <is>
          <t>X</t>
        </is>
      </c>
      <c r="EH2965" t="inlineStr">
        <is>
          <t>D</t>
        </is>
      </c>
    </row>
    <row r="2966">
      <c r="A2966" t="inlineStr">
        <is>
          <t>OH0027918530</t>
        </is>
      </c>
      <c r="B2966" t="n">
        <v>78</v>
      </c>
      <c r="C2966" t="n">
        <v>495392</v>
      </c>
      <c r="D2966" t="inlineStr">
        <is>
          <t>NASSAR</t>
        </is>
      </c>
      <c r="E2966" t="inlineStr">
        <is>
          <t>MIKE</t>
        </is>
      </c>
      <c r="F2966">
        <f>CONCATENATE(D2966," ",LEFT(H2966,4),"T=",AU2966,"D=",AV2966,"R=",AW2966,"M=",AX2966,"L=",AY2966,"B=",AZ2966)</f>
        <v/>
      </c>
      <c r="G2966" t="inlineStr">
        <is>
          <t>MUSA</t>
        </is>
      </c>
      <c r="I2966" t="inlineStr">
        <is>
          <t>1965-01-17</t>
        </is>
      </c>
      <c r="J2966" t="inlineStr">
        <is>
          <t>2025-03-19</t>
        </is>
      </c>
      <c r="K2966" t="inlineStr">
        <is>
          <t>ACTIVE</t>
        </is>
      </c>
      <c r="M2966" t="inlineStr">
        <is>
          <t>4718 ENGLESSON DR NW</t>
        </is>
      </c>
      <c r="N2966">
        <f>RIGHT(M2966,LEN(M2966)-FIND(" ",M2966))</f>
        <v/>
      </c>
      <c r="P2966" t="inlineStr">
        <is>
          <t>WARREN</t>
        </is>
      </c>
      <c r="Q2966" t="inlineStr">
        <is>
          <t>OH</t>
        </is>
      </c>
      <c r="R2966" t="n">
        <v>44485</v>
      </c>
      <c r="AD2966" t="inlineStr">
        <is>
          <t>TRUMBULL CAREER &amp; TECH CENTER</t>
        </is>
      </c>
      <c r="AE2966" t="inlineStr">
        <is>
          <t>WARREN CITY</t>
        </is>
      </c>
      <c r="AF2966" t="inlineStr">
        <is>
          <t>WARREN CITY SD</t>
        </is>
      </c>
      <c r="AH2966" t="n">
        <v>14</v>
      </c>
      <c r="AI2966" t="n">
        <v>11</v>
      </c>
      <c r="AN2966" t="inlineStr">
        <is>
          <t>WARREN</t>
        </is>
      </c>
      <c r="AO2966" t="inlineStr">
        <is>
          <t>WARREN CITY 1G</t>
        </is>
      </c>
      <c r="AP2966" t="inlineStr">
        <is>
          <t>78-P-ACL</t>
        </is>
      </c>
      <c r="AQ2966" t="n">
        <v>9</v>
      </c>
      <c r="AR2966" t="n">
        <v>64</v>
      </c>
      <c r="AS2966" t="n">
        <v>32</v>
      </c>
      <c r="AU2966">
        <f>COUNTA($BA$2966:$EH$2966)</f>
        <v/>
      </c>
      <c r="AV2966">
        <f>COUNTIF($BA$2966:$EH$2966,"D")</f>
        <v/>
      </c>
      <c r="AW2966">
        <f>COUNTIF($BA$2966:$EH$2966,"R")</f>
        <v/>
      </c>
      <c r="AX2966">
        <f>IF(BN2966="D",1,0)+IF(BO2966="D",1,0)+IF(BT2966="D",1,0)+IF(BU2966="D",1,0)+IF(BW2966="D",1,0)+IF(CC2966="D",1,0)+IF(CD2966="D",1,0)+IF(CE2966="D",1,0)+IF(CF2966="D",1,0)+IF(CL2966="D",1,0)+IF(CM2966="D",1,0)+IF(CQ2966="D",1,0)+IF(CR2966="D",1,0)+IF(CS2966="D",1,0)+IF(CW2966="D",1,0)+IF(CX2966="D",1,0)+IF(DD2966="D",1,0)+IF(DE2966="D",1,0)+IF(DJ2966="D",1,0)+IF(DK2966="D",1,0)+IF(DO2966="D",1,0)+IF(DP2966="D",1,0)+IF(DQ2966="D",1,0)+IF(DW2966="D",1,0)+IF(DZ2966="D",1,0)+IF(EH2966="D",1,0)</f>
        <v/>
      </c>
      <c r="AY2966">
        <f>IF(DJ2966&lt;&gt;"",1,0)+IF(DK2966&lt;&gt;"",1,0)+IF(DM2966&lt;&gt;"",1,0)+IF(DO2966&lt;&gt;"",1,0)+IF(DP2966&lt;&gt;"",1,0)+IF(DQ2966&lt;&gt;"",1,0)+IF(DS2966&lt;&gt;"",1,0)+IF(DT2966&lt;&gt;"",1,0)+IF(DV2966&lt;&gt;"",1,0)+IF(DW2966&lt;&gt;"",1,0)+IF(DX2966&lt;&gt;"",1,0)+IF(DY2966&lt;&gt;"",1,0)+IF(DZ2966&lt;&gt;"",1,0)+IF(EB2966&lt;&gt;"",1,0)+IF(EC2966&lt;&gt;"",1,0)+IF(ED2966&lt;&gt;"",1,0)+IF(EG2966&lt;&gt;"",1,0)+IF(EH2966&lt;&gt;"",1,0)</f>
        <v/>
      </c>
      <c r="AZ2966">
        <f>IF(EH2966&lt;&gt;"",1,0)</f>
        <v/>
      </c>
      <c r="BB2966" t="inlineStr">
        <is>
          <t>WARREN-WARD 1</t>
        </is>
      </c>
    </row>
    <row r="2967">
      <c r="A2967" t="inlineStr">
        <is>
          <t>OH0024693164</t>
        </is>
      </c>
      <c r="B2967" t="n">
        <v>78</v>
      </c>
      <c r="C2967" t="n">
        <v>433844</v>
      </c>
      <c r="D2967" t="inlineStr">
        <is>
          <t>PALMER</t>
        </is>
      </c>
      <c r="E2967" t="inlineStr">
        <is>
          <t>MAGDALENA</t>
        </is>
      </c>
      <c r="F2967">
        <f>CONCATENATE(D2967," ",LEFT(H2967,4),"T=",AU2967,"D=",AV2967,"R=",AW2967,"M=",AX2967,"L=",AY2967,"B=",AZ2967)</f>
        <v/>
      </c>
      <c r="G2967" t="inlineStr">
        <is>
          <t>ANN</t>
        </is>
      </c>
      <c r="I2967" t="inlineStr">
        <is>
          <t>2000-06-29</t>
        </is>
      </c>
      <c r="J2967" t="inlineStr">
        <is>
          <t>2023-04-20</t>
        </is>
      </c>
      <c r="K2967" t="inlineStr">
        <is>
          <t>ACTIVE</t>
        </is>
      </c>
      <c r="M2967" t="inlineStr">
        <is>
          <t>3136 PARKMAN RD NW</t>
        </is>
      </c>
      <c r="N2967">
        <f>RIGHT(M2967,LEN(M2967)-FIND(" ",M2967))</f>
        <v/>
      </c>
      <c r="P2967" t="inlineStr">
        <is>
          <t>WARREN</t>
        </is>
      </c>
      <c r="Q2967" t="inlineStr">
        <is>
          <t>OH</t>
        </is>
      </c>
      <c r="R2967" t="n">
        <v>44481</v>
      </c>
      <c r="AD2967" t="inlineStr">
        <is>
          <t>TRUMBULL CAREER &amp; TECH CENTER</t>
        </is>
      </c>
      <c r="AE2967" t="inlineStr">
        <is>
          <t>WARREN CITY</t>
        </is>
      </c>
      <c r="AH2967" t="n">
        <v>14</v>
      </c>
      <c r="AI2967" t="n">
        <v>11</v>
      </c>
      <c r="AJ2967" t="inlineStr">
        <is>
          <t>TRUMBULL COUNTY ESC</t>
        </is>
      </c>
      <c r="AM2967" t="inlineStr">
        <is>
          <t>LABRAE LOCAL SD (TRUMBULL)</t>
        </is>
      </c>
      <c r="AN2967" t="inlineStr">
        <is>
          <t>WARREN</t>
        </is>
      </c>
      <c r="AO2967" t="inlineStr">
        <is>
          <t>WARREN CITY 1G</t>
        </is>
      </c>
      <c r="AP2967" t="inlineStr">
        <is>
          <t>78-P-ACL</t>
        </is>
      </c>
      <c r="AQ2967" t="n">
        <v>9</v>
      </c>
      <c r="AR2967" t="n">
        <v>64</v>
      </c>
      <c r="AS2967" t="n">
        <v>32</v>
      </c>
      <c r="AU2967">
        <f>COUNTA($BA$2967:$EH$2967)</f>
        <v/>
      </c>
      <c r="AV2967">
        <f>COUNTIF($BA$2967:$EH$2967,"D")</f>
        <v/>
      </c>
      <c r="AW2967">
        <f>COUNTIF($BA$2967:$EH$2967,"R")</f>
        <v/>
      </c>
      <c r="AX2967">
        <f>IF(BN2967="D",1,0)+IF(BO2967="D",1,0)+IF(BT2967="D",1,0)+IF(BU2967="D",1,0)+IF(BW2967="D",1,0)+IF(CC2967="D",1,0)+IF(CD2967="D",1,0)+IF(CE2967="D",1,0)+IF(CF2967="D",1,0)+IF(CL2967="D",1,0)+IF(CM2967="D",1,0)+IF(CQ2967="D",1,0)+IF(CR2967="D",1,0)+IF(CS2967="D",1,0)+IF(CW2967="D",1,0)+IF(CX2967="D",1,0)+IF(DD2967="D",1,0)+IF(DE2967="D",1,0)+IF(DJ2967="D",1,0)+IF(DK2967="D",1,0)+IF(DO2967="D",1,0)+IF(DP2967="D",1,0)+IF(DQ2967="D",1,0)+IF(DW2967="D",1,0)+IF(DZ2967="D",1,0)+IF(EH2967="D",1,0)</f>
        <v/>
      </c>
      <c r="AY2967">
        <f>IF(DJ2967&lt;&gt;"",1,0)+IF(DK2967&lt;&gt;"",1,0)+IF(DM2967&lt;&gt;"",1,0)+IF(DO2967&lt;&gt;"",1,0)+IF(DP2967&lt;&gt;"",1,0)+IF(DQ2967&lt;&gt;"",1,0)+IF(DS2967&lt;&gt;"",1,0)+IF(DT2967&lt;&gt;"",1,0)+IF(DV2967&lt;&gt;"",1,0)+IF(DW2967&lt;&gt;"",1,0)+IF(DX2967&lt;&gt;"",1,0)+IF(DY2967&lt;&gt;"",1,0)+IF(DZ2967&lt;&gt;"",1,0)+IF(EB2967&lt;&gt;"",1,0)+IF(EC2967&lt;&gt;"",1,0)+IF(ED2967&lt;&gt;"",1,0)+IF(EG2967&lt;&gt;"",1,0)+IF(EH2967&lt;&gt;"",1,0)</f>
        <v/>
      </c>
      <c r="AZ2967">
        <f>IF(EH2967&lt;&gt;"",1,0)</f>
        <v/>
      </c>
      <c r="BB2967" t="inlineStr">
        <is>
          <t>WARREN-WARD 1</t>
        </is>
      </c>
      <c r="DN2967" t="inlineStr">
        <is>
          <t>X</t>
        </is>
      </c>
    </row>
    <row r="2968">
      <c r="A2968" t="inlineStr">
        <is>
          <t>OH0015771022</t>
        </is>
      </c>
      <c r="B2968" t="n">
        <v>78</v>
      </c>
      <c r="C2968" t="n">
        <v>29646</v>
      </c>
      <c r="D2968" t="inlineStr">
        <is>
          <t>BENSON</t>
        </is>
      </c>
      <c r="E2968" t="inlineStr">
        <is>
          <t>CARL</t>
        </is>
      </c>
      <c r="F2968">
        <f>CONCATENATE(D2968," ",LEFT(H2968,4),"T=",AU2968,"D=",AV2968,"R=",AW2968,"M=",AX2968,"L=",AY2968,"B=",AZ2968)</f>
        <v/>
      </c>
      <c r="G2968" t="inlineStr">
        <is>
          <t>O</t>
        </is>
      </c>
      <c r="I2968" t="inlineStr">
        <is>
          <t>1940-03-23</t>
        </is>
      </c>
      <c r="J2968" t="inlineStr">
        <is>
          <t>1970-09-21</t>
        </is>
      </c>
      <c r="K2968" t="inlineStr">
        <is>
          <t>ACTIVE</t>
        </is>
      </c>
      <c r="L2968" t="inlineStr">
        <is>
          <t>D</t>
        </is>
      </c>
      <c r="M2968" t="inlineStr">
        <is>
          <t>2791 BEAL ST NW</t>
        </is>
      </c>
      <c r="N2968">
        <f>RIGHT(M2968,LEN(M2968)-FIND(" ",M2968))</f>
        <v/>
      </c>
      <c r="P2968" t="inlineStr">
        <is>
          <t>WARREN</t>
        </is>
      </c>
      <c r="Q2968" t="inlineStr">
        <is>
          <t>OH</t>
        </is>
      </c>
      <c r="R2968" t="n">
        <v>44485</v>
      </c>
      <c r="AD2968" t="inlineStr">
        <is>
          <t>TRUMBULL CAREER &amp; TECH CENTER</t>
        </is>
      </c>
      <c r="AE2968" t="inlineStr">
        <is>
          <t>WARREN CITY</t>
        </is>
      </c>
      <c r="AF2968" t="inlineStr">
        <is>
          <t>WARREN CITY SD</t>
        </is>
      </c>
      <c r="AH2968" t="n">
        <v>14</v>
      </c>
      <c r="AI2968" t="n">
        <v>11</v>
      </c>
      <c r="AN2968" t="inlineStr">
        <is>
          <t>WARREN</t>
        </is>
      </c>
      <c r="AO2968" t="inlineStr">
        <is>
          <t>WARREN CITY 1G</t>
        </is>
      </c>
      <c r="AP2968" t="inlineStr">
        <is>
          <t>78-P-ACL</t>
        </is>
      </c>
      <c r="AQ2968" t="n">
        <v>9</v>
      </c>
      <c r="AR2968" t="n">
        <v>64</v>
      </c>
      <c r="AS2968" t="n">
        <v>32</v>
      </c>
      <c r="AU2968">
        <f>COUNTA($BA$2968:$EH$2968)</f>
        <v/>
      </c>
      <c r="AV2968">
        <f>COUNTIF($BA$2968:$EH$2968,"D")</f>
        <v/>
      </c>
      <c r="AW2968">
        <f>COUNTIF($BA$2968:$EH$2968,"R")</f>
        <v/>
      </c>
      <c r="AX2968">
        <f>IF(BN2968="D",1,0)+IF(BO2968="D",1,0)+IF(BT2968="D",1,0)+IF(BU2968="D",1,0)+IF(BW2968="D",1,0)+IF(CC2968="D",1,0)+IF(CD2968="D",1,0)+IF(CE2968="D",1,0)+IF(CF2968="D",1,0)+IF(CL2968="D",1,0)+IF(CM2968="D",1,0)+IF(CQ2968="D",1,0)+IF(CR2968="D",1,0)+IF(CS2968="D",1,0)+IF(CW2968="D",1,0)+IF(CX2968="D",1,0)+IF(DD2968="D",1,0)+IF(DE2968="D",1,0)+IF(DJ2968="D",1,0)+IF(DK2968="D",1,0)+IF(DO2968="D",1,0)+IF(DP2968="D",1,0)+IF(DQ2968="D",1,0)+IF(DW2968="D",1,0)+IF(DZ2968="D",1,0)+IF(EH2968="D",1,0)</f>
        <v/>
      </c>
      <c r="AY2968">
        <f>IF(DJ2968&lt;&gt;"",1,0)+IF(DK2968&lt;&gt;"",1,0)+IF(DM2968&lt;&gt;"",1,0)+IF(DO2968&lt;&gt;"",1,0)+IF(DP2968&lt;&gt;"",1,0)+IF(DQ2968&lt;&gt;"",1,0)+IF(DS2968&lt;&gt;"",1,0)+IF(DT2968&lt;&gt;"",1,0)+IF(DV2968&lt;&gt;"",1,0)+IF(DW2968&lt;&gt;"",1,0)+IF(DX2968&lt;&gt;"",1,0)+IF(DY2968&lt;&gt;"",1,0)+IF(DZ2968&lt;&gt;"",1,0)+IF(EB2968&lt;&gt;"",1,0)+IF(EC2968&lt;&gt;"",1,0)+IF(ED2968&lt;&gt;"",1,0)+IF(EG2968&lt;&gt;"",1,0)+IF(EH2968&lt;&gt;"",1,0)</f>
        <v/>
      </c>
      <c r="AZ2968">
        <f>IF(EH2968&lt;&gt;"",1,0)</f>
        <v/>
      </c>
      <c r="BB2968" t="inlineStr">
        <is>
          <t>WARREN-WARD 1</t>
        </is>
      </c>
      <c r="BC2968" t="inlineStr">
        <is>
          <t>X</t>
        </is>
      </c>
      <c r="BD2968" t="inlineStr">
        <is>
          <t>X</t>
        </is>
      </c>
      <c r="BF2968" t="inlineStr">
        <is>
          <t>X</t>
        </is>
      </c>
      <c r="BG2968" t="inlineStr">
        <is>
          <t>X</t>
        </is>
      </c>
      <c r="BH2968" t="inlineStr">
        <is>
          <t>X</t>
        </is>
      </c>
      <c r="BI2968" t="inlineStr">
        <is>
          <t>X</t>
        </is>
      </c>
      <c r="BJ2968" t="inlineStr">
        <is>
          <t>X</t>
        </is>
      </c>
      <c r="BK2968" t="inlineStr">
        <is>
          <t>X</t>
        </is>
      </c>
      <c r="BL2968" t="inlineStr">
        <is>
          <t>X</t>
        </is>
      </c>
      <c r="BS2968" t="inlineStr">
        <is>
          <t>X</t>
        </is>
      </c>
      <c r="BV2968" t="inlineStr">
        <is>
          <t>X</t>
        </is>
      </c>
      <c r="BY2968" t="inlineStr">
        <is>
          <t>D</t>
        </is>
      </c>
      <c r="CA2968" t="inlineStr">
        <is>
          <t>X</t>
        </is>
      </c>
      <c r="CG2968" t="inlineStr">
        <is>
          <t>X</t>
        </is>
      </c>
      <c r="CK2968" t="inlineStr">
        <is>
          <t>X</t>
        </is>
      </c>
      <c r="CL2968" t="inlineStr">
        <is>
          <t>D</t>
        </is>
      </c>
      <c r="CN2968" t="inlineStr">
        <is>
          <t>X</t>
        </is>
      </c>
      <c r="CP2968" t="inlineStr">
        <is>
          <t>X</t>
        </is>
      </c>
      <c r="CQ2968" t="inlineStr">
        <is>
          <t>D</t>
        </is>
      </c>
      <c r="CT2968" t="inlineStr">
        <is>
          <t>X</t>
        </is>
      </c>
      <c r="CV2968" t="inlineStr">
        <is>
          <t>X</t>
        </is>
      </c>
      <c r="CY2968" t="inlineStr">
        <is>
          <t>X</t>
        </is>
      </c>
      <c r="CZ2968" t="inlineStr">
        <is>
          <t>D</t>
        </is>
      </c>
      <c r="DC2968" t="inlineStr">
        <is>
          <t>X</t>
        </is>
      </c>
      <c r="DI2968" t="inlineStr">
        <is>
          <t>X</t>
        </is>
      </c>
      <c r="DJ2968" t="inlineStr">
        <is>
          <t>D</t>
        </is>
      </c>
      <c r="DL2968" t="inlineStr">
        <is>
          <t>X</t>
        </is>
      </c>
      <c r="DM2968" t="inlineStr">
        <is>
          <t>D</t>
        </is>
      </c>
      <c r="DN2968" t="inlineStr">
        <is>
          <t>X</t>
        </is>
      </c>
      <c r="DR2968" t="inlineStr">
        <is>
          <t>X</t>
        </is>
      </c>
      <c r="DS2968" t="inlineStr">
        <is>
          <t>D</t>
        </is>
      </c>
      <c r="DU2968" t="inlineStr">
        <is>
          <t>X</t>
        </is>
      </c>
      <c r="DW2968" t="inlineStr">
        <is>
          <t>D</t>
        </is>
      </c>
      <c r="DX2968" t="inlineStr">
        <is>
          <t>X</t>
        </is>
      </c>
      <c r="EA2968" t="inlineStr">
        <is>
          <t>X</t>
        </is>
      </c>
      <c r="EF2968" t="inlineStr">
        <is>
          <t>X</t>
        </is>
      </c>
    </row>
    <row r="2969">
      <c r="A2969" t="inlineStr">
        <is>
          <t>OH0015771020</t>
        </is>
      </c>
      <c r="B2969" t="n">
        <v>78</v>
      </c>
      <c r="C2969" t="n">
        <v>29645</v>
      </c>
      <c r="D2969" t="inlineStr">
        <is>
          <t>BENSON</t>
        </is>
      </c>
      <c r="E2969" t="inlineStr">
        <is>
          <t>BRUNDA</t>
        </is>
      </c>
      <c r="F2969">
        <f>CONCATENATE(D2969," ",LEFT(H2969,4),"T=",AU2969,"D=",AV2969,"R=",AW2969,"M=",AX2969,"L=",AY2969,"B=",AZ2969)</f>
        <v/>
      </c>
      <c r="I2969" t="inlineStr">
        <is>
          <t>1943-10-18</t>
        </is>
      </c>
      <c r="J2969" t="inlineStr">
        <is>
          <t>1968-09-19</t>
        </is>
      </c>
      <c r="K2969" t="inlineStr">
        <is>
          <t>ACTIVE</t>
        </is>
      </c>
      <c r="L2969" t="inlineStr">
        <is>
          <t>D</t>
        </is>
      </c>
      <c r="M2969" t="inlineStr">
        <is>
          <t>2791 BEAL ST NW</t>
        </is>
      </c>
      <c r="N2969">
        <f>RIGHT(M2969,LEN(M2969)-FIND(" ",M2969))</f>
        <v/>
      </c>
      <c r="P2969" t="inlineStr">
        <is>
          <t>WARREN</t>
        </is>
      </c>
      <c r="Q2969" t="inlineStr">
        <is>
          <t>OH</t>
        </is>
      </c>
      <c r="R2969" t="n">
        <v>44485</v>
      </c>
      <c r="AD2969" t="inlineStr">
        <is>
          <t>TRUMBULL CAREER &amp; TECH CENTER</t>
        </is>
      </c>
      <c r="AE2969" t="inlineStr">
        <is>
          <t>WARREN CITY</t>
        </is>
      </c>
      <c r="AF2969" t="inlineStr">
        <is>
          <t>WARREN CITY SD</t>
        </is>
      </c>
      <c r="AH2969" t="n">
        <v>14</v>
      </c>
      <c r="AI2969" t="n">
        <v>11</v>
      </c>
      <c r="AN2969" t="inlineStr">
        <is>
          <t>WARREN</t>
        </is>
      </c>
      <c r="AO2969" t="inlineStr">
        <is>
          <t>WARREN CITY 1G</t>
        </is>
      </c>
      <c r="AP2969" t="inlineStr">
        <is>
          <t>78-P-ACL</t>
        </is>
      </c>
      <c r="AQ2969" t="n">
        <v>9</v>
      </c>
      <c r="AR2969" t="n">
        <v>64</v>
      </c>
      <c r="AS2969" t="n">
        <v>32</v>
      </c>
      <c r="AU2969">
        <f>COUNTA($BA$2969:$EH$2969)</f>
        <v/>
      </c>
      <c r="AV2969">
        <f>COUNTIF($BA$2969:$EH$2969,"D")</f>
        <v/>
      </c>
      <c r="AW2969">
        <f>COUNTIF($BA$2969:$EH$2969,"R")</f>
        <v/>
      </c>
      <c r="AX2969">
        <f>IF(BN2969="D",1,0)+IF(BO2969="D",1,0)+IF(BT2969="D",1,0)+IF(BU2969="D",1,0)+IF(BW2969="D",1,0)+IF(CC2969="D",1,0)+IF(CD2969="D",1,0)+IF(CE2969="D",1,0)+IF(CF2969="D",1,0)+IF(CL2969="D",1,0)+IF(CM2969="D",1,0)+IF(CQ2969="D",1,0)+IF(CR2969="D",1,0)+IF(CS2969="D",1,0)+IF(CW2969="D",1,0)+IF(CX2969="D",1,0)+IF(DD2969="D",1,0)+IF(DE2969="D",1,0)+IF(DJ2969="D",1,0)+IF(DK2969="D",1,0)+IF(DO2969="D",1,0)+IF(DP2969="D",1,0)+IF(DQ2969="D",1,0)+IF(DW2969="D",1,0)+IF(DZ2969="D",1,0)+IF(EH2969="D",1,0)</f>
        <v/>
      </c>
      <c r="AY2969">
        <f>IF(DJ2969&lt;&gt;"",1,0)+IF(DK2969&lt;&gt;"",1,0)+IF(DM2969&lt;&gt;"",1,0)+IF(DO2969&lt;&gt;"",1,0)+IF(DP2969&lt;&gt;"",1,0)+IF(DQ2969&lt;&gt;"",1,0)+IF(DS2969&lt;&gt;"",1,0)+IF(DT2969&lt;&gt;"",1,0)+IF(DV2969&lt;&gt;"",1,0)+IF(DW2969&lt;&gt;"",1,0)+IF(DX2969&lt;&gt;"",1,0)+IF(DY2969&lt;&gt;"",1,0)+IF(DZ2969&lt;&gt;"",1,0)+IF(EB2969&lt;&gt;"",1,0)+IF(EC2969&lt;&gt;"",1,0)+IF(ED2969&lt;&gt;"",1,0)+IF(EG2969&lt;&gt;"",1,0)+IF(EH2969&lt;&gt;"",1,0)</f>
        <v/>
      </c>
      <c r="AZ2969">
        <f>IF(EH2969&lt;&gt;"",1,0)</f>
        <v/>
      </c>
      <c r="BB2969" t="inlineStr">
        <is>
          <t>WARREN-WARD 1</t>
        </is>
      </c>
      <c r="BC2969" t="inlineStr">
        <is>
          <t>X</t>
        </is>
      </c>
      <c r="BD2969" t="inlineStr">
        <is>
          <t>X</t>
        </is>
      </c>
      <c r="BE2969" t="inlineStr">
        <is>
          <t>X</t>
        </is>
      </c>
      <c r="BF2969" t="inlineStr">
        <is>
          <t>X</t>
        </is>
      </c>
      <c r="BG2969" t="inlineStr">
        <is>
          <t>X</t>
        </is>
      </c>
      <c r="BH2969" t="inlineStr">
        <is>
          <t>X</t>
        </is>
      </c>
      <c r="BI2969" t="inlineStr">
        <is>
          <t>X</t>
        </is>
      </c>
      <c r="BJ2969" t="inlineStr">
        <is>
          <t>X</t>
        </is>
      </c>
      <c r="BK2969" t="inlineStr">
        <is>
          <t>X</t>
        </is>
      </c>
      <c r="BL2969" t="inlineStr">
        <is>
          <t>X</t>
        </is>
      </c>
      <c r="BP2969" t="inlineStr">
        <is>
          <t>X</t>
        </is>
      </c>
      <c r="BR2969" t="inlineStr">
        <is>
          <t>X</t>
        </is>
      </c>
      <c r="BS2969" t="inlineStr">
        <is>
          <t>X</t>
        </is>
      </c>
      <c r="BV2969" t="inlineStr">
        <is>
          <t>X</t>
        </is>
      </c>
      <c r="BY2969" t="inlineStr">
        <is>
          <t>D</t>
        </is>
      </c>
      <c r="CA2969" t="inlineStr">
        <is>
          <t>X</t>
        </is>
      </c>
      <c r="CC2969" t="inlineStr">
        <is>
          <t>D</t>
        </is>
      </c>
      <c r="CG2969" t="inlineStr">
        <is>
          <t>X</t>
        </is>
      </c>
      <c r="CH2969" t="inlineStr">
        <is>
          <t>D</t>
        </is>
      </c>
      <c r="CK2969" t="inlineStr">
        <is>
          <t>X</t>
        </is>
      </c>
      <c r="CL2969" t="inlineStr">
        <is>
          <t>D</t>
        </is>
      </c>
      <c r="CN2969" t="inlineStr">
        <is>
          <t>X</t>
        </is>
      </c>
      <c r="CO2969" t="inlineStr">
        <is>
          <t>D</t>
        </is>
      </c>
      <c r="CP2969" t="inlineStr">
        <is>
          <t>X</t>
        </is>
      </c>
      <c r="CQ2969" t="inlineStr">
        <is>
          <t>D</t>
        </is>
      </c>
      <c r="CT2969" t="inlineStr">
        <is>
          <t>X</t>
        </is>
      </c>
      <c r="CU2969" t="inlineStr">
        <is>
          <t>D</t>
        </is>
      </c>
      <c r="CV2969" t="inlineStr">
        <is>
          <t>X</t>
        </is>
      </c>
      <c r="CW2969" t="inlineStr">
        <is>
          <t>D</t>
        </is>
      </c>
      <c r="CY2969" t="inlineStr">
        <is>
          <t>X</t>
        </is>
      </c>
      <c r="CZ2969" t="inlineStr">
        <is>
          <t>D</t>
        </is>
      </c>
      <c r="DC2969" t="inlineStr">
        <is>
          <t>X</t>
        </is>
      </c>
      <c r="DD2969" t="inlineStr">
        <is>
          <t>D</t>
        </is>
      </c>
      <c r="DF2969" t="inlineStr">
        <is>
          <t>X</t>
        </is>
      </c>
      <c r="DG2969" t="inlineStr">
        <is>
          <t>D</t>
        </is>
      </c>
      <c r="DI2969" t="inlineStr">
        <is>
          <t>X</t>
        </is>
      </c>
      <c r="DJ2969" t="inlineStr">
        <is>
          <t>D</t>
        </is>
      </c>
      <c r="DL2969" t="inlineStr">
        <is>
          <t>X</t>
        </is>
      </c>
      <c r="DM2969" t="inlineStr">
        <is>
          <t>D</t>
        </is>
      </c>
      <c r="DN2969" t="inlineStr">
        <is>
          <t>X</t>
        </is>
      </c>
      <c r="DO2969" t="inlineStr">
        <is>
          <t>D</t>
        </is>
      </c>
      <c r="DR2969" t="inlineStr">
        <is>
          <t>X</t>
        </is>
      </c>
      <c r="DS2969" t="inlineStr">
        <is>
          <t>D</t>
        </is>
      </c>
      <c r="DT2969" t="inlineStr">
        <is>
          <t>D</t>
        </is>
      </c>
      <c r="DU2969" t="inlineStr">
        <is>
          <t>X</t>
        </is>
      </c>
      <c r="DW2969" t="inlineStr">
        <is>
          <t>D</t>
        </is>
      </c>
      <c r="DX2969" t="inlineStr">
        <is>
          <t>X</t>
        </is>
      </c>
      <c r="EA2969" t="inlineStr">
        <is>
          <t>X</t>
        </is>
      </c>
      <c r="ED2969" t="inlineStr">
        <is>
          <t>D</t>
        </is>
      </c>
      <c r="EF2969" t="inlineStr">
        <is>
          <t>X</t>
        </is>
      </c>
    </row>
    <row r="2970">
      <c r="A2970" t="inlineStr">
        <is>
          <t>OH0015769755</t>
        </is>
      </c>
      <c r="B2970" t="n">
        <v>78</v>
      </c>
      <c r="C2970" t="n">
        <v>27124</v>
      </c>
      <c r="D2970" t="inlineStr">
        <is>
          <t>COULTER</t>
        </is>
      </c>
      <c r="E2970" t="inlineStr">
        <is>
          <t>GARY</t>
        </is>
      </c>
      <c r="F2970">
        <f>CONCATENATE(D2970," ",LEFT(H2970,4),"T=",AU2970,"D=",AV2970,"R=",AW2970,"M=",AX2970,"L=",AY2970,"B=",AZ2970)</f>
        <v/>
      </c>
      <c r="G2970" t="inlineStr">
        <is>
          <t>C</t>
        </is>
      </c>
      <c r="I2970" t="inlineStr">
        <is>
          <t>1943-04-20</t>
        </is>
      </c>
      <c r="J2970" t="inlineStr">
        <is>
          <t>2016-09-20</t>
        </is>
      </c>
      <c r="K2970" t="inlineStr">
        <is>
          <t>ACTIVE</t>
        </is>
      </c>
      <c r="L2970" t="inlineStr">
        <is>
          <t>D</t>
        </is>
      </c>
      <c r="M2970" t="inlineStr">
        <is>
          <t>2727 BEAL ST NW</t>
        </is>
      </c>
      <c r="N2970">
        <f>RIGHT(M2970,LEN(M2970)-FIND(" ",M2970))</f>
        <v/>
      </c>
      <c r="P2970" t="inlineStr">
        <is>
          <t>WARREN</t>
        </is>
      </c>
      <c r="Q2970" t="inlineStr">
        <is>
          <t>OH</t>
        </is>
      </c>
      <c r="R2970" t="n">
        <v>44485</v>
      </c>
      <c r="AD2970" t="inlineStr">
        <is>
          <t>TRUMBULL CAREER &amp; TECH CENTER</t>
        </is>
      </c>
      <c r="AE2970" t="inlineStr">
        <is>
          <t>WARREN CITY</t>
        </is>
      </c>
      <c r="AF2970" t="inlineStr">
        <is>
          <t>WARREN CITY SD</t>
        </is>
      </c>
      <c r="AH2970" t="n">
        <v>14</v>
      </c>
      <c r="AI2970" t="n">
        <v>11</v>
      </c>
      <c r="AN2970" t="inlineStr">
        <is>
          <t>WARREN</t>
        </is>
      </c>
      <c r="AO2970" t="inlineStr">
        <is>
          <t>WARREN CITY 1G</t>
        </is>
      </c>
      <c r="AP2970" t="inlineStr">
        <is>
          <t>78-P-ACL</t>
        </is>
      </c>
      <c r="AQ2970" t="n">
        <v>9</v>
      </c>
      <c r="AR2970" t="n">
        <v>64</v>
      </c>
      <c r="AS2970" t="n">
        <v>32</v>
      </c>
      <c r="AU2970">
        <f>COUNTA($BA$2970:$EH$2970)</f>
        <v/>
      </c>
      <c r="AV2970">
        <f>COUNTIF($BA$2970:$EH$2970,"D")</f>
        <v/>
      </c>
      <c r="AW2970">
        <f>COUNTIF($BA$2970:$EH$2970,"R")</f>
        <v/>
      </c>
      <c r="AX2970">
        <f>IF(BN2970="D",1,0)+IF(BO2970="D",1,0)+IF(BT2970="D",1,0)+IF(BU2970="D",1,0)+IF(BW2970="D",1,0)+IF(CC2970="D",1,0)+IF(CD2970="D",1,0)+IF(CE2970="D",1,0)+IF(CF2970="D",1,0)+IF(CL2970="D",1,0)+IF(CM2970="D",1,0)+IF(CQ2970="D",1,0)+IF(CR2970="D",1,0)+IF(CS2970="D",1,0)+IF(CW2970="D",1,0)+IF(CX2970="D",1,0)+IF(DD2970="D",1,0)+IF(DE2970="D",1,0)+IF(DJ2970="D",1,0)+IF(DK2970="D",1,0)+IF(DO2970="D",1,0)+IF(DP2970="D",1,0)+IF(DQ2970="D",1,0)+IF(DW2970="D",1,0)+IF(DZ2970="D",1,0)+IF(EH2970="D",1,0)</f>
        <v/>
      </c>
      <c r="AY2970">
        <f>IF(DJ2970&lt;&gt;"",1,0)+IF(DK2970&lt;&gt;"",1,0)+IF(DM2970&lt;&gt;"",1,0)+IF(DO2970&lt;&gt;"",1,0)+IF(DP2970&lt;&gt;"",1,0)+IF(DQ2970&lt;&gt;"",1,0)+IF(DS2970&lt;&gt;"",1,0)+IF(DT2970&lt;&gt;"",1,0)+IF(DV2970&lt;&gt;"",1,0)+IF(DW2970&lt;&gt;"",1,0)+IF(DX2970&lt;&gt;"",1,0)+IF(DY2970&lt;&gt;"",1,0)+IF(DZ2970&lt;&gt;"",1,0)+IF(EB2970&lt;&gt;"",1,0)+IF(EC2970&lt;&gt;"",1,0)+IF(ED2970&lt;&gt;"",1,0)+IF(EG2970&lt;&gt;"",1,0)+IF(EH2970&lt;&gt;"",1,0)</f>
        <v/>
      </c>
      <c r="AZ2970">
        <f>IF(EH2970&lt;&gt;"",1,0)</f>
        <v/>
      </c>
      <c r="BB2970" t="inlineStr">
        <is>
          <t>WARREN-WARD 1</t>
        </is>
      </c>
      <c r="BC2970" t="inlineStr">
        <is>
          <t>X</t>
        </is>
      </c>
      <c r="BD2970" t="inlineStr">
        <is>
          <t>X</t>
        </is>
      </c>
      <c r="BE2970" t="inlineStr">
        <is>
          <t>X</t>
        </is>
      </c>
      <c r="BF2970" t="inlineStr">
        <is>
          <t>X</t>
        </is>
      </c>
      <c r="BG2970" t="inlineStr">
        <is>
          <t>X</t>
        </is>
      </c>
      <c r="BH2970" t="inlineStr">
        <is>
          <t>X</t>
        </is>
      </c>
      <c r="BI2970" t="inlineStr">
        <is>
          <t>X</t>
        </is>
      </c>
      <c r="BJ2970" t="inlineStr">
        <is>
          <t>X</t>
        </is>
      </c>
      <c r="BK2970" t="inlineStr">
        <is>
          <t>X</t>
        </is>
      </c>
      <c r="BL2970" t="inlineStr">
        <is>
          <t>X</t>
        </is>
      </c>
      <c r="BP2970" t="inlineStr">
        <is>
          <t>X</t>
        </is>
      </c>
      <c r="BR2970" t="inlineStr">
        <is>
          <t>X</t>
        </is>
      </c>
      <c r="BS2970" t="inlineStr">
        <is>
          <t>X</t>
        </is>
      </c>
      <c r="BV2970" t="inlineStr">
        <is>
          <t>X</t>
        </is>
      </c>
      <c r="BY2970" t="inlineStr">
        <is>
          <t>D</t>
        </is>
      </c>
      <c r="CA2970" t="inlineStr">
        <is>
          <t>X</t>
        </is>
      </c>
      <c r="CG2970" t="inlineStr">
        <is>
          <t>X</t>
        </is>
      </c>
      <c r="CH2970" t="inlineStr">
        <is>
          <t>D</t>
        </is>
      </c>
      <c r="CK2970" t="inlineStr">
        <is>
          <t>X</t>
        </is>
      </c>
      <c r="CL2970" t="inlineStr">
        <is>
          <t>D</t>
        </is>
      </c>
      <c r="CN2970" t="inlineStr">
        <is>
          <t>X</t>
        </is>
      </c>
      <c r="CO2970" t="inlineStr">
        <is>
          <t>D</t>
        </is>
      </c>
      <c r="CP2970" t="inlineStr">
        <is>
          <t>X</t>
        </is>
      </c>
      <c r="CQ2970" t="inlineStr">
        <is>
          <t>D</t>
        </is>
      </c>
      <c r="CU2970" t="inlineStr">
        <is>
          <t>D</t>
        </is>
      </c>
      <c r="CV2970" t="inlineStr">
        <is>
          <t>X</t>
        </is>
      </c>
      <c r="CW2970" t="inlineStr">
        <is>
          <t>D</t>
        </is>
      </c>
      <c r="CY2970" t="inlineStr">
        <is>
          <t>X</t>
        </is>
      </c>
      <c r="CZ2970" t="inlineStr">
        <is>
          <t>D</t>
        </is>
      </c>
      <c r="DC2970" t="inlineStr">
        <is>
          <t>X</t>
        </is>
      </c>
      <c r="DF2970" t="inlineStr">
        <is>
          <t>X</t>
        </is>
      </c>
      <c r="DG2970" t="inlineStr">
        <is>
          <t>D</t>
        </is>
      </c>
      <c r="DI2970" t="inlineStr">
        <is>
          <t>X</t>
        </is>
      </c>
      <c r="DJ2970" t="inlineStr">
        <is>
          <t>D</t>
        </is>
      </c>
      <c r="DL2970" t="inlineStr">
        <is>
          <t>X</t>
        </is>
      </c>
      <c r="DM2970" t="inlineStr">
        <is>
          <t>D</t>
        </is>
      </c>
      <c r="DN2970" t="inlineStr">
        <is>
          <t>X</t>
        </is>
      </c>
      <c r="DR2970" t="inlineStr">
        <is>
          <t>X</t>
        </is>
      </c>
      <c r="DS2970" t="inlineStr">
        <is>
          <t>D</t>
        </is>
      </c>
      <c r="DT2970" t="inlineStr">
        <is>
          <t>D</t>
        </is>
      </c>
      <c r="DU2970" t="inlineStr">
        <is>
          <t>X</t>
        </is>
      </c>
      <c r="DW2970" t="inlineStr">
        <is>
          <t>D</t>
        </is>
      </c>
      <c r="DX2970" t="inlineStr">
        <is>
          <t>X</t>
        </is>
      </c>
      <c r="EA2970" t="inlineStr">
        <is>
          <t>X</t>
        </is>
      </c>
      <c r="ED2970" t="inlineStr">
        <is>
          <t>D</t>
        </is>
      </c>
      <c r="EF2970" t="inlineStr">
        <is>
          <t>X</t>
        </is>
      </c>
      <c r="EH2970" t="inlineStr">
        <is>
          <t>D</t>
        </is>
      </c>
    </row>
    <row r="2971">
      <c r="A2971" t="inlineStr">
        <is>
          <t>OH0024359125</t>
        </is>
      </c>
      <c r="B2971" t="n">
        <v>78</v>
      </c>
      <c r="C2971" t="n">
        <v>427463</v>
      </c>
      <c r="D2971" t="inlineStr">
        <is>
          <t>DICESARE</t>
        </is>
      </c>
      <c r="E2971" t="inlineStr">
        <is>
          <t>JOHN</t>
        </is>
      </c>
      <c r="F2971">
        <f>CONCATENATE(D2971," ",LEFT(H2971,4),"T=",AU2971,"D=",AV2971,"R=",AW2971,"M=",AX2971,"L=",AY2971,"B=",AZ2971)</f>
        <v/>
      </c>
      <c r="G2971" t="inlineStr">
        <is>
          <t>C</t>
        </is>
      </c>
      <c r="I2971" t="inlineStr">
        <is>
          <t>1961-09-04</t>
        </is>
      </c>
      <c r="J2971" t="inlineStr">
        <is>
          <t>2017-08-11</t>
        </is>
      </c>
      <c r="K2971" t="inlineStr">
        <is>
          <t>ACTIVE</t>
        </is>
      </c>
      <c r="M2971" t="inlineStr">
        <is>
          <t>1767 DREXEL AVE NW</t>
        </is>
      </c>
      <c r="N2971">
        <f>RIGHT(M2971,LEN(M2971)-FIND(" ",M2971))</f>
        <v/>
      </c>
      <c r="P2971" t="inlineStr">
        <is>
          <t>WARREN</t>
        </is>
      </c>
      <c r="Q2971" t="inlineStr">
        <is>
          <t>OH</t>
        </is>
      </c>
      <c r="R2971" t="n">
        <v>44485</v>
      </c>
      <c r="AD2971" t="inlineStr">
        <is>
          <t>TRUMBULL CAREER &amp; TECH CENTER</t>
        </is>
      </c>
      <c r="AE2971" t="inlineStr">
        <is>
          <t>WARREN CITY</t>
        </is>
      </c>
      <c r="AF2971" t="inlineStr">
        <is>
          <t>WARREN CITY SD</t>
        </is>
      </c>
      <c r="AH2971" t="n">
        <v>14</v>
      </c>
      <c r="AI2971" t="n">
        <v>11</v>
      </c>
      <c r="AN2971" t="inlineStr">
        <is>
          <t>WARREN</t>
        </is>
      </c>
      <c r="AO2971" t="inlineStr">
        <is>
          <t>WARREN CITY 1G</t>
        </is>
      </c>
      <c r="AP2971" t="inlineStr">
        <is>
          <t>78-P-ACL</t>
        </is>
      </c>
      <c r="AQ2971" t="n">
        <v>9</v>
      </c>
      <c r="AR2971" t="n">
        <v>64</v>
      </c>
      <c r="AS2971" t="n">
        <v>32</v>
      </c>
      <c r="AU2971">
        <f>COUNTA($BA$2971:$EH$2971)</f>
        <v/>
      </c>
      <c r="AV2971">
        <f>COUNTIF($BA$2971:$EH$2971,"D")</f>
        <v/>
      </c>
      <c r="AW2971">
        <f>COUNTIF($BA$2971:$EH$2971,"R")</f>
        <v/>
      </c>
      <c r="AX2971">
        <f>IF(BN2971="D",1,0)+IF(BO2971="D",1,0)+IF(BT2971="D",1,0)+IF(BU2971="D",1,0)+IF(BW2971="D",1,0)+IF(CC2971="D",1,0)+IF(CD2971="D",1,0)+IF(CE2971="D",1,0)+IF(CF2971="D",1,0)+IF(CL2971="D",1,0)+IF(CM2971="D",1,0)+IF(CQ2971="D",1,0)+IF(CR2971="D",1,0)+IF(CS2971="D",1,0)+IF(CW2971="D",1,0)+IF(CX2971="D",1,0)+IF(DD2971="D",1,0)+IF(DE2971="D",1,0)+IF(DJ2971="D",1,0)+IF(DK2971="D",1,0)+IF(DO2971="D",1,0)+IF(DP2971="D",1,0)+IF(DQ2971="D",1,0)+IF(DW2971="D",1,0)+IF(DZ2971="D",1,0)+IF(EH2971="D",1,0)</f>
        <v/>
      </c>
      <c r="AY2971">
        <f>IF(DJ2971&lt;&gt;"",1,0)+IF(DK2971&lt;&gt;"",1,0)+IF(DM2971&lt;&gt;"",1,0)+IF(DO2971&lt;&gt;"",1,0)+IF(DP2971&lt;&gt;"",1,0)+IF(DQ2971&lt;&gt;"",1,0)+IF(DS2971&lt;&gt;"",1,0)+IF(DT2971&lt;&gt;"",1,0)+IF(DV2971&lt;&gt;"",1,0)+IF(DW2971&lt;&gt;"",1,0)+IF(DX2971&lt;&gt;"",1,0)+IF(DY2971&lt;&gt;"",1,0)+IF(DZ2971&lt;&gt;"",1,0)+IF(EB2971&lt;&gt;"",1,0)+IF(EC2971&lt;&gt;"",1,0)+IF(ED2971&lt;&gt;"",1,0)+IF(EG2971&lt;&gt;"",1,0)+IF(EH2971&lt;&gt;"",1,0)</f>
        <v/>
      </c>
      <c r="AZ2971">
        <f>IF(EH2971&lt;&gt;"",1,0)</f>
        <v/>
      </c>
      <c r="BB2971" t="inlineStr">
        <is>
          <t>WARREN-WARD 1</t>
        </is>
      </c>
      <c r="BC2971" t="inlineStr">
        <is>
          <t>X</t>
        </is>
      </c>
      <c r="BD2971" t="inlineStr">
        <is>
          <t>X</t>
        </is>
      </c>
      <c r="BH2971" t="inlineStr">
        <is>
          <t>X</t>
        </is>
      </c>
      <c r="BJ2971" t="inlineStr">
        <is>
          <t>X</t>
        </is>
      </c>
      <c r="BL2971" t="inlineStr">
        <is>
          <t>X</t>
        </is>
      </c>
      <c r="DN2971" t="inlineStr">
        <is>
          <t>X</t>
        </is>
      </c>
      <c r="DU2971" t="inlineStr">
        <is>
          <t>X</t>
        </is>
      </c>
      <c r="DX2971" t="inlineStr">
        <is>
          <t>X</t>
        </is>
      </c>
      <c r="EA2971" t="inlineStr">
        <is>
          <t>X</t>
        </is>
      </c>
      <c r="EF2971" t="inlineStr">
        <is>
          <t>X</t>
        </is>
      </c>
    </row>
    <row r="2972">
      <c r="A2972" t="inlineStr">
        <is>
          <t>OH0023861588</t>
        </is>
      </c>
      <c r="B2972" t="n">
        <v>78</v>
      </c>
      <c r="C2972" t="n">
        <v>419210</v>
      </c>
      <c r="D2972" t="inlineStr">
        <is>
          <t>BETTS</t>
        </is>
      </c>
      <c r="E2972" t="inlineStr">
        <is>
          <t>CHRISTY</t>
        </is>
      </c>
      <c r="F2972">
        <f>CONCATENATE(D2972," ",LEFT(H2972,4),"T=",AU2972,"D=",AV2972,"R=",AW2972,"M=",AX2972,"L=",AY2972,"B=",AZ2972)</f>
        <v/>
      </c>
      <c r="G2972" t="inlineStr">
        <is>
          <t>LEAN</t>
        </is>
      </c>
      <c r="I2972" t="inlineStr">
        <is>
          <t>1969-09-16</t>
        </is>
      </c>
      <c r="J2972" t="inlineStr">
        <is>
          <t>2016-08-18</t>
        </is>
      </c>
      <c r="K2972" t="inlineStr">
        <is>
          <t>CONFIRMATION</t>
        </is>
      </c>
      <c r="M2972" t="inlineStr">
        <is>
          <t>2648 BEAL ST NW</t>
        </is>
      </c>
      <c r="N2972">
        <f>RIGHT(M2972,LEN(M2972)-FIND(" ",M2972))</f>
        <v/>
      </c>
      <c r="P2972" t="inlineStr">
        <is>
          <t>WARREN</t>
        </is>
      </c>
      <c r="Q2972" t="inlineStr">
        <is>
          <t>OH</t>
        </is>
      </c>
      <c r="R2972" t="n">
        <v>44485</v>
      </c>
      <c r="AD2972" t="inlineStr">
        <is>
          <t>TRUMBULL CAREER &amp; TECH CENTER</t>
        </is>
      </c>
      <c r="AE2972" t="inlineStr">
        <is>
          <t>WARREN CITY</t>
        </is>
      </c>
      <c r="AF2972" t="inlineStr">
        <is>
          <t>WARREN CITY SD</t>
        </is>
      </c>
      <c r="AH2972" t="n">
        <v>14</v>
      </c>
      <c r="AI2972" t="n">
        <v>11</v>
      </c>
      <c r="AN2972" t="inlineStr">
        <is>
          <t>WARREN</t>
        </is>
      </c>
      <c r="AO2972" t="inlineStr">
        <is>
          <t>WARREN CITY 1G</t>
        </is>
      </c>
      <c r="AP2972" t="inlineStr">
        <is>
          <t>78-P-ACL</t>
        </is>
      </c>
      <c r="AQ2972" t="n">
        <v>9</v>
      </c>
      <c r="AR2972" t="n">
        <v>64</v>
      </c>
      <c r="AS2972" t="n">
        <v>32</v>
      </c>
      <c r="AU2972">
        <f>COUNTA($BA$2972:$EH$2972)</f>
        <v/>
      </c>
      <c r="AV2972">
        <f>COUNTIF($BA$2972:$EH$2972,"D")</f>
        <v/>
      </c>
      <c r="AW2972">
        <f>COUNTIF($BA$2972:$EH$2972,"R")</f>
        <v/>
      </c>
      <c r="AX2972">
        <f>IF(BN2972="D",1,0)+IF(BO2972="D",1,0)+IF(BT2972="D",1,0)+IF(BU2972="D",1,0)+IF(BW2972="D",1,0)+IF(CC2972="D",1,0)+IF(CD2972="D",1,0)+IF(CE2972="D",1,0)+IF(CF2972="D",1,0)+IF(CL2972="D",1,0)+IF(CM2972="D",1,0)+IF(CQ2972="D",1,0)+IF(CR2972="D",1,0)+IF(CS2972="D",1,0)+IF(CW2972="D",1,0)+IF(CX2972="D",1,0)+IF(DD2972="D",1,0)+IF(DE2972="D",1,0)+IF(DJ2972="D",1,0)+IF(DK2972="D",1,0)+IF(DO2972="D",1,0)+IF(DP2972="D",1,0)+IF(DQ2972="D",1,0)+IF(DW2972="D",1,0)+IF(DZ2972="D",1,0)+IF(EH2972="D",1,0)</f>
        <v/>
      </c>
      <c r="AY2972">
        <f>IF(DJ2972&lt;&gt;"",1,0)+IF(DK2972&lt;&gt;"",1,0)+IF(DM2972&lt;&gt;"",1,0)+IF(DO2972&lt;&gt;"",1,0)+IF(DP2972&lt;&gt;"",1,0)+IF(DQ2972&lt;&gt;"",1,0)+IF(DS2972&lt;&gt;"",1,0)+IF(DT2972&lt;&gt;"",1,0)+IF(DV2972&lt;&gt;"",1,0)+IF(DW2972&lt;&gt;"",1,0)+IF(DX2972&lt;&gt;"",1,0)+IF(DY2972&lt;&gt;"",1,0)+IF(DZ2972&lt;&gt;"",1,0)+IF(EB2972&lt;&gt;"",1,0)+IF(EC2972&lt;&gt;"",1,0)+IF(ED2972&lt;&gt;"",1,0)+IF(EG2972&lt;&gt;"",1,0)+IF(EH2972&lt;&gt;"",1,0)</f>
        <v/>
      </c>
      <c r="AZ2972">
        <f>IF(EH2972&lt;&gt;"",1,0)</f>
        <v/>
      </c>
      <c r="BB2972" t="inlineStr">
        <is>
          <t>WARREN-WARD 1</t>
        </is>
      </c>
      <c r="DC2972" t="inlineStr">
        <is>
          <t>X</t>
        </is>
      </c>
      <c r="DN2972" t="inlineStr">
        <is>
          <t>X</t>
        </is>
      </c>
    </row>
    <row r="2973">
      <c r="A2973" t="inlineStr">
        <is>
          <t>OH0026384347</t>
        </is>
      </c>
      <c r="B2973" t="n">
        <v>78</v>
      </c>
      <c r="C2973" t="n">
        <v>461249</v>
      </c>
      <c r="D2973" t="inlineStr">
        <is>
          <t>PATCHIN</t>
        </is>
      </c>
      <c r="E2973" t="inlineStr">
        <is>
          <t>DENNIS</t>
        </is>
      </c>
      <c r="F2973">
        <f>CONCATENATE(D2973," ",LEFT(H2973,4),"T=",AU2973,"D=",AV2973,"R=",AW2973,"M=",AX2973,"L=",AY2973,"B=",AZ2973)</f>
        <v/>
      </c>
      <c r="G2973" t="inlineStr">
        <is>
          <t>JOHN</t>
        </is>
      </c>
      <c r="I2973" t="inlineStr">
        <is>
          <t>1954-06-08</t>
        </is>
      </c>
      <c r="J2973" t="inlineStr">
        <is>
          <t>2024-07-24</t>
        </is>
      </c>
      <c r="K2973" t="inlineStr">
        <is>
          <t>ACTIVE</t>
        </is>
      </c>
      <c r="M2973" t="inlineStr">
        <is>
          <t>2763 HEATHER LN NW</t>
        </is>
      </c>
      <c r="N2973">
        <f>RIGHT(M2973,LEN(M2973)-FIND(" ",M2973))</f>
        <v/>
      </c>
      <c r="P2973" t="inlineStr">
        <is>
          <t>WARREN</t>
        </is>
      </c>
      <c r="Q2973" t="inlineStr">
        <is>
          <t>OH</t>
        </is>
      </c>
      <c r="R2973" t="n">
        <v>44485</v>
      </c>
      <c r="AD2973" t="inlineStr">
        <is>
          <t>TRUMBULL CAREER &amp; TECH CENTER</t>
        </is>
      </c>
      <c r="AE2973" t="inlineStr">
        <is>
          <t>WARREN CITY</t>
        </is>
      </c>
      <c r="AF2973" t="inlineStr">
        <is>
          <t>WARREN CITY SD</t>
        </is>
      </c>
      <c r="AH2973" t="n">
        <v>14</v>
      </c>
      <c r="AI2973" t="n">
        <v>11</v>
      </c>
      <c r="AN2973" t="inlineStr">
        <is>
          <t>WARREN</t>
        </is>
      </c>
      <c r="AO2973" t="inlineStr">
        <is>
          <t>WARREN CITY 1G</t>
        </is>
      </c>
      <c r="AP2973" t="inlineStr">
        <is>
          <t>78-P-ACL</t>
        </is>
      </c>
      <c r="AQ2973" t="n">
        <v>9</v>
      </c>
      <c r="AR2973" t="n">
        <v>64</v>
      </c>
      <c r="AS2973" t="n">
        <v>32</v>
      </c>
      <c r="AU2973">
        <f>COUNTA($BA$2973:$EH$2973)</f>
        <v/>
      </c>
      <c r="AV2973">
        <f>COUNTIF($BA$2973:$EH$2973,"D")</f>
        <v/>
      </c>
      <c r="AW2973">
        <f>COUNTIF($BA$2973:$EH$2973,"R")</f>
        <v/>
      </c>
      <c r="AX2973">
        <f>IF(BN2973="D",1,0)+IF(BO2973="D",1,0)+IF(BT2973="D",1,0)+IF(BU2973="D",1,0)+IF(BW2973="D",1,0)+IF(CC2973="D",1,0)+IF(CD2973="D",1,0)+IF(CE2973="D",1,0)+IF(CF2973="D",1,0)+IF(CL2973="D",1,0)+IF(CM2973="D",1,0)+IF(CQ2973="D",1,0)+IF(CR2973="D",1,0)+IF(CS2973="D",1,0)+IF(CW2973="D",1,0)+IF(CX2973="D",1,0)+IF(DD2973="D",1,0)+IF(DE2973="D",1,0)+IF(DJ2973="D",1,0)+IF(DK2973="D",1,0)+IF(DO2973="D",1,0)+IF(DP2973="D",1,0)+IF(DQ2973="D",1,0)+IF(DW2973="D",1,0)+IF(DZ2973="D",1,0)+IF(EH2973="D",1,0)</f>
        <v/>
      </c>
      <c r="AY2973">
        <f>IF(DJ2973&lt;&gt;"",1,0)+IF(DK2973&lt;&gt;"",1,0)+IF(DM2973&lt;&gt;"",1,0)+IF(DO2973&lt;&gt;"",1,0)+IF(DP2973&lt;&gt;"",1,0)+IF(DQ2973&lt;&gt;"",1,0)+IF(DS2973&lt;&gt;"",1,0)+IF(DT2973&lt;&gt;"",1,0)+IF(DV2973&lt;&gt;"",1,0)+IF(DW2973&lt;&gt;"",1,0)+IF(DX2973&lt;&gt;"",1,0)+IF(DY2973&lt;&gt;"",1,0)+IF(DZ2973&lt;&gt;"",1,0)+IF(EB2973&lt;&gt;"",1,0)+IF(EC2973&lt;&gt;"",1,0)+IF(ED2973&lt;&gt;"",1,0)+IF(EG2973&lt;&gt;"",1,0)+IF(EH2973&lt;&gt;"",1,0)</f>
        <v/>
      </c>
      <c r="AZ2973">
        <f>IF(EH2973&lt;&gt;"",1,0)</f>
        <v/>
      </c>
      <c r="BB2973" t="inlineStr">
        <is>
          <t>WARREN-WARD 1</t>
        </is>
      </c>
      <c r="DN2973" t="inlineStr">
        <is>
          <t>X</t>
        </is>
      </c>
      <c r="EF2973" t="inlineStr">
        <is>
          <t>X</t>
        </is>
      </c>
    </row>
    <row r="2974">
      <c r="A2974" t="inlineStr">
        <is>
          <t>OH0015687563</t>
        </is>
      </c>
      <c r="B2974" t="n">
        <v>78</v>
      </c>
      <c r="C2974" t="n">
        <v>127187</v>
      </c>
      <c r="D2974" t="inlineStr">
        <is>
          <t>NAMOLA</t>
        </is>
      </c>
      <c r="E2974" t="inlineStr">
        <is>
          <t>MARILYN</t>
        </is>
      </c>
      <c r="F2974">
        <f>CONCATENATE(D2974," ",LEFT(H2974,4),"T=",AU2974,"D=",AV2974,"R=",AW2974,"M=",AX2974,"L=",AY2974,"B=",AZ2974)</f>
        <v/>
      </c>
      <c r="G2974" t="inlineStr">
        <is>
          <t>S</t>
        </is>
      </c>
      <c r="I2974" t="inlineStr">
        <is>
          <t>1952-09-17</t>
        </is>
      </c>
      <c r="J2974" t="inlineStr">
        <is>
          <t>2015-09-19</t>
        </is>
      </c>
      <c r="K2974" t="inlineStr">
        <is>
          <t>ACTIVE</t>
        </is>
      </c>
      <c r="M2974" t="inlineStr">
        <is>
          <t>2759 BEAL ST NW</t>
        </is>
      </c>
      <c r="N2974">
        <f>RIGHT(M2974,LEN(M2974)-FIND(" ",M2974))</f>
        <v/>
      </c>
      <c r="P2974" t="inlineStr">
        <is>
          <t>WARREN</t>
        </is>
      </c>
      <c r="Q2974" t="inlineStr">
        <is>
          <t>OH</t>
        </is>
      </c>
      <c r="R2974" t="n">
        <v>44485</v>
      </c>
      <c r="AD2974" t="inlineStr">
        <is>
          <t>TRUMBULL CAREER &amp; TECH CENTER</t>
        </is>
      </c>
      <c r="AE2974" t="inlineStr">
        <is>
          <t>WARREN CITY</t>
        </is>
      </c>
      <c r="AF2974" t="inlineStr">
        <is>
          <t>WARREN CITY SD</t>
        </is>
      </c>
      <c r="AH2974" t="n">
        <v>14</v>
      </c>
      <c r="AI2974" t="n">
        <v>11</v>
      </c>
      <c r="AN2974" t="inlineStr">
        <is>
          <t>WARREN</t>
        </is>
      </c>
      <c r="AO2974" t="inlineStr">
        <is>
          <t>WARREN CITY 1G</t>
        </is>
      </c>
      <c r="AP2974" t="inlineStr">
        <is>
          <t>78-P-ACL</t>
        </is>
      </c>
      <c r="AQ2974" t="n">
        <v>9</v>
      </c>
      <c r="AR2974" t="n">
        <v>64</v>
      </c>
      <c r="AS2974" t="n">
        <v>32</v>
      </c>
      <c r="AU2974">
        <f>COUNTA($BA$2974:$EH$2974)</f>
        <v/>
      </c>
      <c r="AV2974">
        <f>COUNTIF($BA$2974:$EH$2974,"D")</f>
        <v/>
      </c>
      <c r="AW2974">
        <f>COUNTIF($BA$2974:$EH$2974,"R")</f>
        <v/>
      </c>
      <c r="AX2974">
        <f>IF(BN2974="D",1,0)+IF(BO2974="D",1,0)+IF(BT2974="D",1,0)+IF(BU2974="D",1,0)+IF(BW2974="D",1,0)+IF(CC2974="D",1,0)+IF(CD2974="D",1,0)+IF(CE2974="D",1,0)+IF(CF2974="D",1,0)+IF(CL2974="D",1,0)+IF(CM2974="D",1,0)+IF(CQ2974="D",1,0)+IF(CR2974="D",1,0)+IF(CS2974="D",1,0)+IF(CW2974="D",1,0)+IF(CX2974="D",1,0)+IF(DD2974="D",1,0)+IF(DE2974="D",1,0)+IF(DJ2974="D",1,0)+IF(DK2974="D",1,0)+IF(DO2974="D",1,0)+IF(DP2974="D",1,0)+IF(DQ2974="D",1,0)+IF(DW2974="D",1,0)+IF(DZ2974="D",1,0)+IF(EH2974="D",1,0)</f>
        <v/>
      </c>
      <c r="AY2974">
        <f>IF(DJ2974&lt;&gt;"",1,0)+IF(DK2974&lt;&gt;"",1,0)+IF(DM2974&lt;&gt;"",1,0)+IF(DO2974&lt;&gt;"",1,0)+IF(DP2974&lt;&gt;"",1,0)+IF(DQ2974&lt;&gt;"",1,0)+IF(DS2974&lt;&gt;"",1,0)+IF(DT2974&lt;&gt;"",1,0)+IF(DV2974&lt;&gt;"",1,0)+IF(DW2974&lt;&gt;"",1,0)+IF(DX2974&lt;&gt;"",1,0)+IF(DY2974&lt;&gt;"",1,0)+IF(DZ2974&lt;&gt;"",1,0)+IF(EB2974&lt;&gt;"",1,0)+IF(EC2974&lt;&gt;"",1,0)+IF(ED2974&lt;&gt;"",1,0)+IF(EG2974&lt;&gt;"",1,0)+IF(EH2974&lt;&gt;"",1,0)</f>
        <v/>
      </c>
      <c r="AZ2974">
        <f>IF(EH2974&lt;&gt;"",1,0)</f>
        <v/>
      </c>
      <c r="BB2974" t="inlineStr">
        <is>
          <t>WARREN-WARD 1</t>
        </is>
      </c>
      <c r="BC2974" t="inlineStr">
        <is>
          <t>X</t>
        </is>
      </c>
      <c r="BD2974" t="inlineStr">
        <is>
          <t>X</t>
        </is>
      </c>
      <c r="BE2974" t="inlineStr">
        <is>
          <t>X</t>
        </is>
      </c>
      <c r="BF2974" t="inlineStr">
        <is>
          <t>X</t>
        </is>
      </c>
      <c r="BI2974" t="inlineStr">
        <is>
          <t>X</t>
        </is>
      </c>
      <c r="BJ2974" t="inlineStr">
        <is>
          <t>X</t>
        </is>
      </c>
      <c r="BK2974" t="inlineStr">
        <is>
          <t>X</t>
        </is>
      </c>
      <c r="BL2974" t="inlineStr">
        <is>
          <t>X</t>
        </is>
      </c>
      <c r="BP2974" t="inlineStr">
        <is>
          <t>X</t>
        </is>
      </c>
      <c r="BR2974" t="inlineStr">
        <is>
          <t>X</t>
        </is>
      </c>
      <c r="BS2974" t="inlineStr">
        <is>
          <t>X</t>
        </is>
      </c>
      <c r="BV2974" t="inlineStr">
        <is>
          <t>X</t>
        </is>
      </c>
      <c r="BY2974" t="inlineStr">
        <is>
          <t>R</t>
        </is>
      </c>
      <c r="CG2974" t="inlineStr">
        <is>
          <t>X</t>
        </is>
      </c>
      <c r="CN2974" t="inlineStr">
        <is>
          <t>X</t>
        </is>
      </c>
      <c r="CO2974" t="inlineStr">
        <is>
          <t>R</t>
        </is>
      </c>
      <c r="CP2974" t="inlineStr">
        <is>
          <t>X</t>
        </is>
      </c>
      <c r="CY2974" t="inlineStr">
        <is>
          <t>X</t>
        </is>
      </c>
      <c r="DC2974" t="inlineStr">
        <is>
          <t>X</t>
        </is>
      </c>
      <c r="DI2974" t="inlineStr">
        <is>
          <t>X</t>
        </is>
      </c>
      <c r="DM2974" t="inlineStr">
        <is>
          <t>R</t>
        </is>
      </c>
      <c r="DN2974" t="inlineStr">
        <is>
          <t>X</t>
        </is>
      </c>
      <c r="DU2974" t="inlineStr">
        <is>
          <t>X</t>
        </is>
      </c>
      <c r="DW2974" t="inlineStr">
        <is>
          <t>X</t>
        </is>
      </c>
      <c r="EF2974" t="inlineStr">
        <is>
          <t>X</t>
        </is>
      </c>
    </row>
    <row r="2975">
      <c r="A2975" t="inlineStr">
        <is>
          <t>OH0015770410</t>
        </is>
      </c>
      <c r="B2975" t="n">
        <v>78</v>
      </c>
      <c r="C2975" t="n">
        <v>28515</v>
      </c>
      <c r="D2975" t="inlineStr">
        <is>
          <t>BUFANO</t>
        </is>
      </c>
      <c r="E2975" t="inlineStr">
        <is>
          <t>FRANK</t>
        </is>
      </c>
      <c r="F2975">
        <f>CONCATENATE(D2975," ",LEFT(H2975,4),"T=",AU2975,"D=",AV2975,"R=",AW2975,"M=",AX2975,"L=",AY2975,"B=",AZ2975)</f>
        <v/>
      </c>
      <c r="G2975" t="inlineStr">
        <is>
          <t>J</t>
        </is>
      </c>
      <c r="I2975" t="inlineStr">
        <is>
          <t>1948-01-08</t>
        </is>
      </c>
      <c r="J2975" t="inlineStr">
        <is>
          <t>1972-09-15</t>
        </is>
      </c>
      <c r="K2975" t="inlineStr">
        <is>
          <t>ACTIVE</t>
        </is>
      </c>
      <c r="L2975" t="inlineStr">
        <is>
          <t>D</t>
        </is>
      </c>
      <c r="M2975" t="inlineStr">
        <is>
          <t>2966 BEAL ST NW</t>
        </is>
      </c>
      <c r="N2975">
        <f>RIGHT(M2975,LEN(M2975)-FIND(" ",M2975))</f>
        <v/>
      </c>
      <c r="P2975" t="inlineStr">
        <is>
          <t>WARREN</t>
        </is>
      </c>
      <c r="Q2975" t="inlineStr">
        <is>
          <t>OH</t>
        </is>
      </c>
      <c r="R2975" t="n">
        <v>44485</v>
      </c>
      <c r="AD2975" t="inlineStr">
        <is>
          <t>TRUMBULL CAREER &amp; TECH CENTER</t>
        </is>
      </c>
      <c r="AE2975" t="inlineStr">
        <is>
          <t>WARREN CITY</t>
        </is>
      </c>
      <c r="AF2975" t="inlineStr">
        <is>
          <t>WARREN CITY SD</t>
        </is>
      </c>
      <c r="AH2975" t="n">
        <v>14</v>
      </c>
      <c r="AI2975" t="n">
        <v>11</v>
      </c>
      <c r="AN2975" t="inlineStr">
        <is>
          <t>WARREN</t>
        </is>
      </c>
      <c r="AO2975" t="inlineStr">
        <is>
          <t>WARREN CITY 1G</t>
        </is>
      </c>
      <c r="AP2975" t="inlineStr">
        <is>
          <t>78-P-ACL</t>
        </is>
      </c>
      <c r="AQ2975" t="n">
        <v>9</v>
      </c>
      <c r="AR2975" t="n">
        <v>64</v>
      </c>
      <c r="AS2975" t="n">
        <v>32</v>
      </c>
      <c r="AU2975">
        <f>COUNTA($BA$2975:$EH$2975)</f>
        <v/>
      </c>
      <c r="AV2975">
        <f>COUNTIF($BA$2975:$EH$2975,"D")</f>
        <v/>
      </c>
      <c r="AW2975">
        <f>COUNTIF($BA$2975:$EH$2975,"R")</f>
        <v/>
      </c>
      <c r="AX2975">
        <f>IF(BN2975="D",1,0)+IF(BO2975="D",1,0)+IF(BT2975="D",1,0)+IF(BU2975="D",1,0)+IF(BW2975="D",1,0)+IF(CC2975="D",1,0)+IF(CD2975="D",1,0)+IF(CE2975="D",1,0)+IF(CF2975="D",1,0)+IF(CL2975="D",1,0)+IF(CM2975="D",1,0)+IF(CQ2975="D",1,0)+IF(CR2975="D",1,0)+IF(CS2975="D",1,0)+IF(CW2975="D",1,0)+IF(CX2975="D",1,0)+IF(DD2975="D",1,0)+IF(DE2975="D",1,0)+IF(DJ2975="D",1,0)+IF(DK2975="D",1,0)+IF(DO2975="D",1,0)+IF(DP2975="D",1,0)+IF(DQ2975="D",1,0)+IF(DW2975="D",1,0)+IF(DZ2975="D",1,0)+IF(EH2975="D",1,0)</f>
        <v/>
      </c>
      <c r="AY2975">
        <f>IF(DJ2975&lt;&gt;"",1,0)+IF(DK2975&lt;&gt;"",1,0)+IF(DM2975&lt;&gt;"",1,0)+IF(DO2975&lt;&gt;"",1,0)+IF(DP2975&lt;&gt;"",1,0)+IF(DQ2975&lt;&gt;"",1,0)+IF(DS2975&lt;&gt;"",1,0)+IF(DT2975&lt;&gt;"",1,0)+IF(DV2975&lt;&gt;"",1,0)+IF(DW2975&lt;&gt;"",1,0)+IF(DX2975&lt;&gt;"",1,0)+IF(DY2975&lt;&gt;"",1,0)+IF(DZ2975&lt;&gt;"",1,0)+IF(EB2975&lt;&gt;"",1,0)+IF(EC2975&lt;&gt;"",1,0)+IF(ED2975&lt;&gt;"",1,0)+IF(EG2975&lt;&gt;"",1,0)+IF(EH2975&lt;&gt;"",1,0)</f>
        <v/>
      </c>
      <c r="AZ2975">
        <f>IF(EH2975&lt;&gt;"",1,0)</f>
        <v/>
      </c>
      <c r="BB2975" t="inlineStr">
        <is>
          <t>WARREN-WARD 1</t>
        </is>
      </c>
      <c r="BC2975" t="inlineStr">
        <is>
          <t>X</t>
        </is>
      </c>
      <c r="BD2975" t="inlineStr">
        <is>
          <t>X</t>
        </is>
      </c>
      <c r="BE2975" t="inlineStr">
        <is>
          <t>X</t>
        </is>
      </c>
      <c r="BF2975" t="inlineStr">
        <is>
          <t>X</t>
        </is>
      </c>
      <c r="BG2975" t="inlineStr">
        <is>
          <t>X</t>
        </is>
      </c>
      <c r="BH2975" t="inlineStr">
        <is>
          <t>X</t>
        </is>
      </c>
      <c r="BI2975" t="inlineStr">
        <is>
          <t>X</t>
        </is>
      </c>
      <c r="BJ2975" t="inlineStr">
        <is>
          <t>X</t>
        </is>
      </c>
      <c r="BK2975" t="inlineStr">
        <is>
          <t>X</t>
        </is>
      </c>
      <c r="BL2975" t="inlineStr">
        <is>
          <t>X</t>
        </is>
      </c>
      <c r="BP2975" t="inlineStr">
        <is>
          <t>X</t>
        </is>
      </c>
      <c r="BR2975" t="inlineStr">
        <is>
          <t>X</t>
        </is>
      </c>
      <c r="BS2975" t="inlineStr">
        <is>
          <t>X</t>
        </is>
      </c>
      <c r="BV2975" t="inlineStr">
        <is>
          <t>X</t>
        </is>
      </c>
      <c r="BY2975" t="inlineStr">
        <is>
          <t>D</t>
        </is>
      </c>
      <c r="CA2975" t="inlineStr">
        <is>
          <t>X</t>
        </is>
      </c>
      <c r="CG2975" t="inlineStr">
        <is>
          <t>X</t>
        </is>
      </c>
      <c r="CK2975" t="inlineStr">
        <is>
          <t>X</t>
        </is>
      </c>
      <c r="CN2975" t="inlineStr">
        <is>
          <t>X</t>
        </is>
      </c>
      <c r="CO2975" t="inlineStr">
        <is>
          <t>D</t>
        </is>
      </c>
      <c r="CP2975" t="inlineStr">
        <is>
          <t>X</t>
        </is>
      </c>
      <c r="CQ2975" t="inlineStr">
        <is>
          <t>D</t>
        </is>
      </c>
      <c r="CU2975" t="inlineStr">
        <is>
          <t>D</t>
        </is>
      </c>
      <c r="CV2975" t="inlineStr">
        <is>
          <t>X</t>
        </is>
      </c>
      <c r="CW2975" t="inlineStr">
        <is>
          <t>D</t>
        </is>
      </c>
      <c r="CY2975" t="inlineStr">
        <is>
          <t>X</t>
        </is>
      </c>
      <c r="CZ2975" t="inlineStr">
        <is>
          <t>R</t>
        </is>
      </c>
      <c r="DC2975" t="inlineStr">
        <is>
          <t>X</t>
        </is>
      </c>
      <c r="DF2975" t="inlineStr">
        <is>
          <t>X</t>
        </is>
      </c>
      <c r="DI2975" t="inlineStr">
        <is>
          <t>X</t>
        </is>
      </c>
      <c r="DM2975" t="inlineStr">
        <is>
          <t>D</t>
        </is>
      </c>
      <c r="DN2975" t="inlineStr">
        <is>
          <t>X</t>
        </is>
      </c>
      <c r="DS2975" t="inlineStr">
        <is>
          <t>D</t>
        </is>
      </c>
      <c r="DT2975" t="inlineStr">
        <is>
          <t>D</t>
        </is>
      </c>
      <c r="DU2975" t="inlineStr">
        <is>
          <t>X</t>
        </is>
      </c>
      <c r="DX2975" t="inlineStr">
        <is>
          <t>X</t>
        </is>
      </c>
      <c r="EA2975" t="inlineStr">
        <is>
          <t>X</t>
        </is>
      </c>
      <c r="ED2975" t="inlineStr">
        <is>
          <t>D</t>
        </is>
      </c>
      <c r="EF2975" t="inlineStr">
        <is>
          <t>X</t>
        </is>
      </c>
    </row>
    <row r="2976">
      <c r="A2976" t="inlineStr">
        <is>
          <t>OH0015771081</t>
        </is>
      </c>
      <c r="B2976" t="n">
        <v>78</v>
      </c>
      <c r="C2976" t="n">
        <v>29727</v>
      </c>
      <c r="D2976" t="inlineStr">
        <is>
          <t>HART</t>
        </is>
      </c>
      <c r="E2976" t="inlineStr">
        <is>
          <t>GLORIA</t>
        </is>
      </c>
      <c r="F2976">
        <f>CONCATENATE(D2976," ",LEFT(H2976,4),"T=",AU2976,"D=",AV2976,"R=",AW2976,"M=",AX2976,"L=",AY2976,"B=",AZ2976)</f>
        <v/>
      </c>
      <c r="G2976" t="inlineStr">
        <is>
          <t>A</t>
        </is>
      </c>
      <c r="I2976" t="inlineStr">
        <is>
          <t>1934-01-24</t>
        </is>
      </c>
      <c r="J2976" t="inlineStr">
        <is>
          <t>1955-03-08</t>
        </is>
      </c>
      <c r="K2976" t="inlineStr">
        <is>
          <t>ACTIVE</t>
        </is>
      </c>
      <c r="L2976" t="inlineStr">
        <is>
          <t>D</t>
        </is>
      </c>
      <c r="M2976" t="inlineStr">
        <is>
          <t>2909 BEAL ST NW</t>
        </is>
      </c>
      <c r="N2976">
        <f>RIGHT(M2976,LEN(M2976)-FIND(" ",M2976))</f>
        <v/>
      </c>
      <c r="P2976" t="inlineStr">
        <is>
          <t>WARREN</t>
        </is>
      </c>
      <c r="Q2976" t="inlineStr">
        <is>
          <t>OH</t>
        </is>
      </c>
      <c r="R2976" t="n">
        <v>44485</v>
      </c>
      <c r="AD2976" t="inlineStr">
        <is>
          <t>TRUMBULL CAREER &amp; TECH CENTER</t>
        </is>
      </c>
      <c r="AE2976" t="inlineStr">
        <is>
          <t>WARREN CITY</t>
        </is>
      </c>
      <c r="AF2976" t="inlineStr">
        <is>
          <t>WARREN CITY SD</t>
        </is>
      </c>
      <c r="AH2976" t="n">
        <v>14</v>
      </c>
      <c r="AI2976" t="n">
        <v>11</v>
      </c>
      <c r="AN2976" t="inlineStr">
        <is>
          <t>WARREN</t>
        </is>
      </c>
      <c r="AO2976" t="inlineStr">
        <is>
          <t>WARREN CITY 1G</t>
        </is>
      </c>
      <c r="AP2976" t="inlineStr">
        <is>
          <t>78-P-ACL</t>
        </is>
      </c>
      <c r="AQ2976" t="n">
        <v>9</v>
      </c>
      <c r="AR2976" t="n">
        <v>64</v>
      </c>
      <c r="AS2976" t="n">
        <v>32</v>
      </c>
      <c r="AU2976">
        <f>COUNTA($BA$2976:$EH$2976)</f>
        <v/>
      </c>
      <c r="AV2976">
        <f>COUNTIF($BA$2976:$EH$2976,"D")</f>
        <v/>
      </c>
      <c r="AW2976">
        <f>COUNTIF($BA$2976:$EH$2976,"R")</f>
        <v/>
      </c>
      <c r="AX2976">
        <f>IF(BN2976="D",1,0)+IF(BO2976="D",1,0)+IF(BT2976="D",1,0)+IF(BU2976="D",1,0)+IF(BW2976="D",1,0)+IF(CC2976="D",1,0)+IF(CD2976="D",1,0)+IF(CE2976="D",1,0)+IF(CF2976="D",1,0)+IF(CL2976="D",1,0)+IF(CM2976="D",1,0)+IF(CQ2976="D",1,0)+IF(CR2976="D",1,0)+IF(CS2976="D",1,0)+IF(CW2976="D",1,0)+IF(CX2976="D",1,0)+IF(DD2976="D",1,0)+IF(DE2976="D",1,0)+IF(DJ2976="D",1,0)+IF(DK2976="D",1,0)+IF(DO2976="D",1,0)+IF(DP2976="D",1,0)+IF(DQ2976="D",1,0)+IF(DW2976="D",1,0)+IF(DZ2976="D",1,0)+IF(EH2976="D",1,0)</f>
        <v/>
      </c>
      <c r="AY2976">
        <f>IF(DJ2976&lt;&gt;"",1,0)+IF(DK2976&lt;&gt;"",1,0)+IF(DM2976&lt;&gt;"",1,0)+IF(DO2976&lt;&gt;"",1,0)+IF(DP2976&lt;&gt;"",1,0)+IF(DQ2976&lt;&gt;"",1,0)+IF(DS2976&lt;&gt;"",1,0)+IF(DT2976&lt;&gt;"",1,0)+IF(DV2976&lt;&gt;"",1,0)+IF(DW2976&lt;&gt;"",1,0)+IF(DX2976&lt;&gt;"",1,0)+IF(DY2976&lt;&gt;"",1,0)+IF(DZ2976&lt;&gt;"",1,0)+IF(EB2976&lt;&gt;"",1,0)+IF(EC2976&lt;&gt;"",1,0)+IF(ED2976&lt;&gt;"",1,0)+IF(EG2976&lt;&gt;"",1,0)+IF(EH2976&lt;&gt;"",1,0)</f>
        <v/>
      </c>
      <c r="AZ2976">
        <f>IF(EH2976&lt;&gt;"",1,0)</f>
        <v/>
      </c>
      <c r="BB2976" t="inlineStr">
        <is>
          <t>WARREN-WARD 1</t>
        </is>
      </c>
      <c r="BC2976" t="inlineStr">
        <is>
          <t>X</t>
        </is>
      </c>
      <c r="BD2976" t="inlineStr">
        <is>
          <t>X</t>
        </is>
      </c>
      <c r="BE2976" t="inlineStr">
        <is>
          <t>X</t>
        </is>
      </c>
      <c r="BF2976" t="inlineStr">
        <is>
          <t>X</t>
        </is>
      </c>
      <c r="BG2976" t="inlineStr">
        <is>
          <t>X</t>
        </is>
      </c>
      <c r="BH2976" t="inlineStr">
        <is>
          <t>X</t>
        </is>
      </c>
      <c r="BI2976" t="inlineStr">
        <is>
          <t>X</t>
        </is>
      </c>
      <c r="BJ2976" t="inlineStr">
        <is>
          <t>X</t>
        </is>
      </c>
      <c r="BK2976" t="inlineStr">
        <is>
          <t>X</t>
        </is>
      </c>
      <c r="BL2976" t="inlineStr">
        <is>
          <t>X</t>
        </is>
      </c>
      <c r="BP2976" t="inlineStr">
        <is>
          <t>X</t>
        </is>
      </c>
      <c r="BR2976" t="inlineStr">
        <is>
          <t>X</t>
        </is>
      </c>
      <c r="BS2976" t="inlineStr">
        <is>
          <t>X</t>
        </is>
      </c>
      <c r="BV2976" t="inlineStr">
        <is>
          <t>X</t>
        </is>
      </c>
      <c r="BY2976" t="inlineStr">
        <is>
          <t>D</t>
        </is>
      </c>
      <c r="CA2976" t="inlineStr">
        <is>
          <t>X</t>
        </is>
      </c>
      <c r="CK2976" t="inlineStr">
        <is>
          <t>X</t>
        </is>
      </c>
      <c r="CL2976" t="inlineStr">
        <is>
          <t>D</t>
        </is>
      </c>
      <c r="CN2976" t="inlineStr">
        <is>
          <t>X</t>
        </is>
      </c>
      <c r="CP2976" t="inlineStr">
        <is>
          <t>X</t>
        </is>
      </c>
      <c r="CQ2976" t="inlineStr">
        <is>
          <t>D</t>
        </is>
      </c>
      <c r="CV2976" t="inlineStr">
        <is>
          <t>X</t>
        </is>
      </c>
      <c r="CY2976" t="inlineStr">
        <is>
          <t>X</t>
        </is>
      </c>
      <c r="DC2976" t="inlineStr">
        <is>
          <t>X</t>
        </is>
      </c>
      <c r="DF2976" t="inlineStr">
        <is>
          <t>X</t>
        </is>
      </c>
      <c r="DG2976" t="inlineStr">
        <is>
          <t>D</t>
        </is>
      </c>
      <c r="DI2976" t="inlineStr">
        <is>
          <t>X</t>
        </is>
      </c>
      <c r="DJ2976" t="inlineStr">
        <is>
          <t>D</t>
        </is>
      </c>
      <c r="DL2976" t="inlineStr">
        <is>
          <t>X</t>
        </is>
      </c>
      <c r="DM2976" t="inlineStr">
        <is>
          <t>D</t>
        </is>
      </c>
      <c r="DN2976" t="inlineStr">
        <is>
          <t>X</t>
        </is>
      </c>
      <c r="DR2976" t="inlineStr">
        <is>
          <t>X</t>
        </is>
      </c>
      <c r="DS2976" t="inlineStr">
        <is>
          <t>R</t>
        </is>
      </c>
      <c r="DU2976" t="inlineStr">
        <is>
          <t>X</t>
        </is>
      </c>
      <c r="DW2976" t="inlineStr">
        <is>
          <t>D</t>
        </is>
      </c>
      <c r="EF2976" t="inlineStr">
        <is>
          <t>X</t>
        </is>
      </c>
    </row>
    <row r="2977">
      <c r="A2977" t="inlineStr">
        <is>
          <t>OH0015788828</t>
        </is>
      </c>
      <c r="B2977" t="n">
        <v>78</v>
      </c>
      <c r="C2977" t="n">
        <v>65456</v>
      </c>
      <c r="D2977" t="inlineStr">
        <is>
          <t>GARDNER</t>
        </is>
      </c>
      <c r="E2977" t="inlineStr">
        <is>
          <t>GARY</t>
        </is>
      </c>
      <c r="F2977">
        <f>CONCATENATE(D2977," ",LEFT(H2977,4),"T=",AU2977,"D=",AV2977,"R=",AW2977,"M=",AX2977,"L=",AY2977,"B=",AZ2977)</f>
        <v/>
      </c>
      <c r="G2977" t="inlineStr">
        <is>
          <t>F</t>
        </is>
      </c>
      <c r="I2977" t="inlineStr">
        <is>
          <t>1957-10-02</t>
        </is>
      </c>
      <c r="J2977" t="inlineStr">
        <is>
          <t>2023-07-10</t>
        </is>
      </c>
      <c r="K2977" t="inlineStr">
        <is>
          <t>ACTIVE</t>
        </is>
      </c>
      <c r="L2977" t="inlineStr">
        <is>
          <t>D</t>
        </is>
      </c>
      <c r="M2977" t="inlineStr">
        <is>
          <t>2743 BEAL ST NW</t>
        </is>
      </c>
      <c r="N2977">
        <f>RIGHT(M2977,LEN(M2977)-FIND(" ",M2977))</f>
        <v/>
      </c>
      <c r="P2977" t="inlineStr">
        <is>
          <t>WARREN</t>
        </is>
      </c>
      <c r="Q2977" t="inlineStr">
        <is>
          <t>OH</t>
        </is>
      </c>
      <c r="R2977" t="n">
        <v>44485</v>
      </c>
      <c r="AD2977" t="inlineStr">
        <is>
          <t>TRUMBULL CAREER &amp; TECH CENTER</t>
        </is>
      </c>
      <c r="AE2977" t="inlineStr">
        <is>
          <t>WARREN CITY</t>
        </is>
      </c>
      <c r="AF2977" t="inlineStr">
        <is>
          <t>WARREN CITY SD</t>
        </is>
      </c>
      <c r="AH2977" t="n">
        <v>14</v>
      </c>
      <c r="AI2977" t="n">
        <v>11</v>
      </c>
      <c r="AN2977" t="inlineStr">
        <is>
          <t>WARREN</t>
        </is>
      </c>
      <c r="AO2977" t="inlineStr">
        <is>
          <t>WARREN CITY 1G</t>
        </is>
      </c>
      <c r="AP2977" t="inlineStr">
        <is>
          <t>78-P-ACL</t>
        </is>
      </c>
      <c r="AQ2977" t="n">
        <v>9</v>
      </c>
      <c r="AR2977" t="n">
        <v>64</v>
      </c>
      <c r="AS2977" t="n">
        <v>32</v>
      </c>
      <c r="AU2977">
        <f>COUNTA($BA$2977:$EH$2977)</f>
        <v/>
      </c>
      <c r="AV2977">
        <f>COUNTIF($BA$2977:$EH$2977,"D")</f>
        <v/>
      </c>
      <c r="AW2977">
        <f>COUNTIF($BA$2977:$EH$2977,"R")</f>
        <v/>
      </c>
      <c r="AX2977">
        <f>IF(BN2977="D",1,0)+IF(BO2977="D",1,0)+IF(BT2977="D",1,0)+IF(BU2977="D",1,0)+IF(BW2977="D",1,0)+IF(CC2977="D",1,0)+IF(CD2977="D",1,0)+IF(CE2977="D",1,0)+IF(CF2977="D",1,0)+IF(CL2977="D",1,0)+IF(CM2977="D",1,0)+IF(CQ2977="D",1,0)+IF(CR2977="D",1,0)+IF(CS2977="D",1,0)+IF(CW2977="D",1,0)+IF(CX2977="D",1,0)+IF(DD2977="D",1,0)+IF(DE2977="D",1,0)+IF(DJ2977="D",1,0)+IF(DK2977="D",1,0)+IF(DO2977="D",1,0)+IF(DP2977="D",1,0)+IF(DQ2977="D",1,0)+IF(DW2977="D",1,0)+IF(DZ2977="D",1,0)+IF(EH2977="D",1,0)</f>
        <v/>
      </c>
      <c r="AY2977">
        <f>IF(DJ2977&lt;&gt;"",1,0)+IF(DK2977&lt;&gt;"",1,0)+IF(DM2977&lt;&gt;"",1,0)+IF(DO2977&lt;&gt;"",1,0)+IF(DP2977&lt;&gt;"",1,0)+IF(DQ2977&lt;&gt;"",1,0)+IF(DS2977&lt;&gt;"",1,0)+IF(DT2977&lt;&gt;"",1,0)+IF(DV2977&lt;&gt;"",1,0)+IF(DW2977&lt;&gt;"",1,0)+IF(DX2977&lt;&gt;"",1,0)+IF(DY2977&lt;&gt;"",1,0)+IF(DZ2977&lt;&gt;"",1,0)+IF(EB2977&lt;&gt;"",1,0)+IF(EC2977&lt;&gt;"",1,0)+IF(ED2977&lt;&gt;"",1,0)+IF(EG2977&lt;&gt;"",1,0)+IF(EH2977&lt;&gt;"",1,0)</f>
        <v/>
      </c>
      <c r="AZ2977">
        <f>IF(EH2977&lt;&gt;"",1,0)</f>
        <v/>
      </c>
      <c r="BB2977" t="inlineStr">
        <is>
          <t>WARREN-WARD 1</t>
        </is>
      </c>
      <c r="BD2977" t="inlineStr">
        <is>
          <t>X</t>
        </is>
      </c>
      <c r="BK2977" t="inlineStr">
        <is>
          <t>X</t>
        </is>
      </c>
      <c r="BL2977" t="inlineStr">
        <is>
          <t>X</t>
        </is>
      </c>
      <c r="BS2977" t="inlineStr">
        <is>
          <t>X</t>
        </is>
      </c>
      <c r="BY2977" t="inlineStr">
        <is>
          <t>D</t>
        </is>
      </c>
      <c r="CA2977" t="inlineStr">
        <is>
          <t>X</t>
        </is>
      </c>
      <c r="CG2977" t="inlineStr">
        <is>
          <t>X</t>
        </is>
      </c>
      <c r="CN2977" t="inlineStr">
        <is>
          <t>X</t>
        </is>
      </c>
      <c r="CP2977" t="inlineStr">
        <is>
          <t>X</t>
        </is>
      </c>
      <c r="CV2977" t="inlineStr">
        <is>
          <t>X</t>
        </is>
      </c>
      <c r="DC2977" t="inlineStr">
        <is>
          <t>X</t>
        </is>
      </c>
      <c r="DI2977" t="inlineStr">
        <is>
          <t>X</t>
        </is>
      </c>
      <c r="DM2977" t="inlineStr">
        <is>
          <t>D</t>
        </is>
      </c>
      <c r="DN2977" t="inlineStr">
        <is>
          <t>X</t>
        </is>
      </c>
      <c r="DU2977" t="inlineStr">
        <is>
          <t>X</t>
        </is>
      </c>
      <c r="DW2977" t="inlineStr">
        <is>
          <t>D</t>
        </is>
      </c>
      <c r="DX2977" t="inlineStr">
        <is>
          <t>X</t>
        </is>
      </c>
      <c r="EA2977" t="inlineStr">
        <is>
          <t>X</t>
        </is>
      </c>
      <c r="ED2977" t="inlineStr">
        <is>
          <t>D</t>
        </is>
      </c>
      <c r="EF2977" t="inlineStr">
        <is>
          <t>X</t>
        </is>
      </c>
    </row>
    <row r="2978">
      <c r="A2978" t="inlineStr">
        <is>
          <t>OH0024465102</t>
        </is>
      </c>
      <c r="B2978" t="n">
        <v>78</v>
      </c>
      <c r="C2978" t="n">
        <v>428887</v>
      </c>
      <c r="D2978" t="inlineStr">
        <is>
          <t>CLARK</t>
        </is>
      </c>
      <c r="E2978" t="inlineStr">
        <is>
          <t>JAMIE</t>
        </is>
      </c>
      <c r="F2978">
        <f>CONCATENATE(D2978," ",LEFT(H2978,4),"T=",AU2978,"D=",AV2978,"R=",AW2978,"M=",AX2978,"L=",AY2978,"B=",AZ2978)</f>
        <v/>
      </c>
      <c r="G2978" t="inlineStr">
        <is>
          <t>LEIGH</t>
        </is>
      </c>
      <c r="I2978" t="inlineStr">
        <is>
          <t>1979-04-05</t>
        </is>
      </c>
      <c r="J2978" t="inlineStr">
        <is>
          <t>2017-11-06</t>
        </is>
      </c>
      <c r="K2978" t="inlineStr">
        <is>
          <t>ACTIVE</t>
        </is>
      </c>
      <c r="M2978" t="inlineStr">
        <is>
          <t>2909 HEATHER LN NW</t>
        </is>
      </c>
      <c r="N2978">
        <f>RIGHT(M2978,LEN(M2978)-FIND(" ",M2978))</f>
        <v/>
      </c>
      <c r="P2978" t="inlineStr">
        <is>
          <t>WARREN</t>
        </is>
      </c>
      <c r="Q2978" t="inlineStr">
        <is>
          <t>OH</t>
        </is>
      </c>
      <c r="R2978" t="n">
        <v>44485</v>
      </c>
      <c r="AD2978" t="inlineStr">
        <is>
          <t>TRUMBULL CAREER &amp; TECH CENTER</t>
        </is>
      </c>
      <c r="AE2978" t="inlineStr">
        <is>
          <t>WARREN CITY</t>
        </is>
      </c>
      <c r="AF2978" t="inlineStr">
        <is>
          <t>WARREN CITY SD</t>
        </is>
      </c>
      <c r="AH2978" t="n">
        <v>14</v>
      </c>
      <c r="AI2978" t="n">
        <v>11</v>
      </c>
      <c r="AN2978" t="inlineStr">
        <is>
          <t>WARREN</t>
        </is>
      </c>
      <c r="AO2978" t="inlineStr">
        <is>
          <t>WARREN CITY 1G</t>
        </is>
      </c>
      <c r="AP2978" t="inlineStr">
        <is>
          <t>78-P-ACL</t>
        </is>
      </c>
      <c r="AQ2978" t="n">
        <v>9</v>
      </c>
      <c r="AR2978" t="n">
        <v>64</v>
      </c>
      <c r="AS2978" t="n">
        <v>32</v>
      </c>
      <c r="AU2978">
        <f>COUNTA($BA$2978:$EH$2978)</f>
        <v/>
      </c>
      <c r="AV2978">
        <f>COUNTIF($BA$2978:$EH$2978,"D")</f>
        <v/>
      </c>
      <c r="AW2978">
        <f>COUNTIF($BA$2978:$EH$2978,"R")</f>
        <v/>
      </c>
      <c r="AX2978">
        <f>IF(BN2978="D",1,0)+IF(BO2978="D",1,0)+IF(BT2978="D",1,0)+IF(BU2978="D",1,0)+IF(BW2978="D",1,0)+IF(CC2978="D",1,0)+IF(CD2978="D",1,0)+IF(CE2978="D",1,0)+IF(CF2978="D",1,0)+IF(CL2978="D",1,0)+IF(CM2978="D",1,0)+IF(CQ2978="D",1,0)+IF(CR2978="D",1,0)+IF(CS2978="D",1,0)+IF(CW2978="D",1,0)+IF(CX2978="D",1,0)+IF(DD2978="D",1,0)+IF(DE2978="D",1,0)+IF(DJ2978="D",1,0)+IF(DK2978="D",1,0)+IF(DO2978="D",1,0)+IF(DP2978="D",1,0)+IF(DQ2978="D",1,0)+IF(DW2978="D",1,0)+IF(DZ2978="D",1,0)+IF(EH2978="D",1,0)</f>
        <v/>
      </c>
      <c r="AY2978">
        <f>IF(DJ2978&lt;&gt;"",1,0)+IF(DK2978&lt;&gt;"",1,0)+IF(DM2978&lt;&gt;"",1,0)+IF(DO2978&lt;&gt;"",1,0)+IF(DP2978&lt;&gt;"",1,0)+IF(DQ2978&lt;&gt;"",1,0)+IF(DS2978&lt;&gt;"",1,0)+IF(DT2978&lt;&gt;"",1,0)+IF(DV2978&lt;&gt;"",1,0)+IF(DW2978&lt;&gt;"",1,0)+IF(DX2978&lt;&gt;"",1,0)+IF(DY2978&lt;&gt;"",1,0)+IF(DZ2978&lt;&gt;"",1,0)+IF(EB2978&lt;&gt;"",1,0)+IF(EC2978&lt;&gt;"",1,0)+IF(ED2978&lt;&gt;"",1,0)+IF(EG2978&lt;&gt;"",1,0)+IF(EH2978&lt;&gt;"",1,0)</f>
        <v/>
      </c>
      <c r="AZ2978">
        <f>IF(EH2978&lt;&gt;"",1,0)</f>
        <v/>
      </c>
      <c r="BB2978" t="inlineStr">
        <is>
          <t>WARREN-WARD 1</t>
        </is>
      </c>
      <c r="DI2978" t="inlineStr">
        <is>
          <t>X</t>
        </is>
      </c>
      <c r="DN2978" t="inlineStr">
        <is>
          <t>X</t>
        </is>
      </c>
      <c r="DU2978" t="inlineStr">
        <is>
          <t>X</t>
        </is>
      </c>
      <c r="DX2978" t="inlineStr">
        <is>
          <t>X</t>
        </is>
      </c>
      <c r="EA2978" t="inlineStr">
        <is>
          <t>X</t>
        </is>
      </c>
      <c r="EF2978" t="inlineStr">
        <is>
          <t>X</t>
        </is>
      </c>
    </row>
    <row r="2979">
      <c r="A2979" t="inlineStr">
        <is>
          <t>OH0015692312</t>
        </is>
      </c>
      <c r="B2979" t="n">
        <v>78</v>
      </c>
      <c r="C2979" t="n">
        <v>140572</v>
      </c>
      <c r="D2979" t="inlineStr">
        <is>
          <t>RICHMOND</t>
        </is>
      </c>
      <c r="E2979" t="inlineStr">
        <is>
          <t>STEPHEN</t>
        </is>
      </c>
      <c r="F2979">
        <f>CONCATENATE(D2979," ",LEFT(H2979,4),"T=",AU2979,"D=",AV2979,"R=",AW2979,"M=",AX2979,"L=",AY2979,"B=",AZ2979)</f>
        <v/>
      </c>
      <c r="G2979" t="inlineStr">
        <is>
          <t>E</t>
        </is>
      </c>
      <c r="I2979" t="inlineStr">
        <is>
          <t>1945-09-01</t>
        </is>
      </c>
      <c r="J2979" t="inlineStr">
        <is>
          <t>2010-11-24</t>
        </is>
      </c>
      <c r="K2979" t="inlineStr">
        <is>
          <t>ACTIVE</t>
        </is>
      </c>
      <c r="M2979" t="inlineStr">
        <is>
          <t>1793 DREXEL AVE NW</t>
        </is>
      </c>
      <c r="N2979">
        <f>RIGHT(M2979,LEN(M2979)-FIND(" ",M2979))</f>
        <v/>
      </c>
      <c r="P2979" t="inlineStr">
        <is>
          <t>WARREN</t>
        </is>
      </c>
      <c r="Q2979" t="inlineStr">
        <is>
          <t>OH</t>
        </is>
      </c>
      <c r="R2979" t="n">
        <v>44485</v>
      </c>
      <c r="AD2979" t="inlineStr">
        <is>
          <t>TRUMBULL CAREER &amp; TECH CENTER</t>
        </is>
      </c>
      <c r="AE2979" t="inlineStr">
        <is>
          <t>WARREN CITY</t>
        </is>
      </c>
      <c r="AF2979" t="inlineStr">
        <is>
          <t>WARREN CITY SD</t>
        </is>
      </c>
      <c r="AH2979" t="n">
        <v>14</v>
      </c>
      <c r="AI2979" t="n">
        <v>11</v>
      </c>
      <c r="AN2979" t="inlineStr">
        <is>
          <t>WARREN</t>
        </is>
      </c>
      <c r="AO2979" t="inlineStr">
        <is>
          <t>WARREN CITY 1G</t>
        </is>
      </c>
      <c r="AP2979" t="inlineStr">
        <is>
          <t>78-P-ACL</t>
        </is>
      </c>
      <c r="AQ2979" t="n">
        <v>9</v>
      </c>
      <c r="AR2979" t="n">
        <v>64</v>
      </c>
      <c r="AS2979" t="n">
        <v>32</v>
      </c>
      <c r="AU2979">
        <f>COUNTA($BA$2979:$EH$2979)</f>
        <v/>
      </c>
      <c r="AV2979">
        <f>COUNTIF($BA$2979:$EH$2979,"D")</f>
        <v/>
      </c>
      <c r="AW2979">
        <f>COUNTIF($BA$2979:$EH$2979,"R")</f>
        <v/>
      </c>
      <c r="AX2979">
        <f>IF(BN2979="D",1,0)+IF(BO2979="D",1,0)+IF(BT2979="D",1,0)+IF(BU2979="D",1,0)+IF(BW2979="D",1,0)+IF(CC2979="D",1,0)+IF(CD2979="D",1,0)+IF(CE2979="D",1,0)+IF(CF2979="D",1,0)+IF(CL2979="D",1,0)+IF(CM2979="D",1,0)+IF(CQ2979="D",1,0)+IF(CR2979="D",1,0)+IF(CS2979="D",1,0)+IF(CW2979="D",1,0)+IF(CX2979="D",1,0)+IF(DD2979="D",1,0)+IF(DE2979="D",1,0)+IF(DJ2979="D",1,0)+IF(DK2979="D",1,0)+IF(DO2979="D",1,0)+IF(DP2979="D",1,0)+IF(DQ2979="D",1,0)+IF(DW2979="D",1,0)+IF(DZ2979="D",1,0)+IF(EH2979="D",1,0)</f>
        <v/>
      </c>
      <c r="AY2979">
        <f>IF(DJ2979&lt;&gt;"",1,0)+IF(DK2979&lt;&gt;"",1,0)+IF(DM2979&lt;&gt;"",1,0)+IF(DO2979&lt;&gt;"",1,0)+IF(DP2979&lt;&gt;"",1,0)+IF(DQ2979&lt;&gt;"",1,0)+IF(DS2979&lt;&gt;"",1,0)+IF(DT2979&lt;&gt;"",1,0)+IF(DV2979&lt;&gt;"",1,0)+IF(DW2979&lt;&gt;"",1,0)+IF(DX2979&lt;&gt;"",1,0)+IF(DY2979&lt;&gt;"",1,0)+IF(DZ2979&lt;&gt;"",1,0)+IF(EB2979&lt;&gt;"",1,0)+IF(EC2979&lt;&gt;"",1,0)+IF(ED2979&lt;&gt;"",1,0)+IF(EG2979&lt;&gt;"",1,0)+IF(EH2979&lt;&gt;"",1,0)</f>
        <v/>
      </c>
      <c r="AZ2979">
        <f>IF(EH2979&lt;&gt;"",1,0)</f>
        <v/>
      </c>
      <c r="BB2979" t="inlineStr">
        <is>
          <t>WARREN-WARD 1</t>
        </is>
      </c>
      <c r="BC2979" t="inlineStr">
        <is>
          <t>X</t>
        </is>
      </c>
      <c r="BD2979" t="inlineStr">
        <is>
          <t>X</t>
        </is>
      </c>
      <c r="BH2979" t="inlineStr">
        <is>
          <t>X</t>
        </is>
      </c>
      <c r="BJ2979" t="inlineStr">
        <is>
          <t>X</t>
        </is>
      </c>
      <c r="BL2979" t="inlineStr">
        <is>
          <t>X</t>
        </is>
      </c>
      <c r="BY2979" t="inlineStr">
        <is>
          <t>D</t>
        </is>
      </c>
      <c r="CA2979" t="inlineStr">
        <is>
          <t>X</t>
        </is>
      </c>
      <c r="CK2979" t="inlineStr">
        <is>
          <t>X</t>
        </is>
      </c>
      <c r="CN2979" t="inlineStr">
        <is>
          <t>X</t>
        </is>
      </c>
      <c r="CP2979" t="inlineStr">
        <is>
          <t>X</t>
        </is>
      </c>
      <c r="CV2979" t="inlineStr">
        <is>
          <t>X</t>
        </is>
      </c>
      <c r="CY2979" t="inlineStr">
        <is>
          <t>X</t>
        </is>
      </c>
      <c r="CZ2979" t="inlineStr">
        <is>
          <t>R</t>
        </is>
      </c>
      <c r="DC2979" t="inlineStr">
        <is>
          <t>X</t>
        </is>
      </c>
      <c r="DI2979" t="inlineStr">
        <is>
          <t>X</t>
        </is>
      </c>
      <c r="DN2979" t="inlineStr">
        <is>
          <t>X</t>
        </is>
      </c>
      <c r="DU2979" t="inlineStr">
        <is>
          <t>X</t>
        </is>
      </c>
      <c r="DX2979" t="inlineStr">
        <is>
          <t>X</t>
        </is>
      </c>
      <c r="EA2979" t="inlineStr">
        <is>
          <t>X</t>
        </is>
      </c>
      <c r="EF2979" t="inlineStr">
        <is>
          <t>X</t>
        </is>
      </c>
    </row>
    <row r="2980">
      <c r="A2980" t="inlineStr">
        <is>
          <t>OH0015741689</t>
        </is>
      </c>
      <c r="B2980" t="n">
        <v>78</v>
      </c>
      <c r="C2980" t="n">
        <v>297412</v>
      </c>
      <c r="D2980" t="inlineStr">
        <is>
          <t>AMOS</t>
        </is>
      </c>
      <c r="E2980" t="inlineStr">
        <is>
          <t>ASHLEY</t>
        </is>
      </c>
      <c r="F2980">
        <f>CONCATENATE(D2980," ",LEFT(H2980,4),"T=",AU2980,"D=",AV2980,"R=",AW2980,"M=",AX2980,"L=",AY2980,"B=",AZ2980)</f>
        <v/>
      </c>
      <c r="G2980" t="inlineStr">
        <is>
          <t>N</t>
        </is>
      </c>
      <c r="I2980" t="inlineStr">
        <is>
          <t>1982-10-18</t>
        </is>
      </c>
      <c r="J2980" t="inlineStr">
        <is>
          <t>2000-09-13</t>
        </is>
      </c>
      <c r="K2980" t="inlineStr">
        <is>
          <t>ACTIVE</t>
        </is>
      </c>
      <c r="M2980" t="inlineStr">
        <is>
          <t>2697 BEAL ST NW</t>
        </is>
      </c>
      <c r="N2980">
        <f>RIGHT(M2980,LEN(M2980)-FIND(" ",M2980))</f>
        <v/>
      </c>
      <c r="P2980" t="inlineStr">
        <is>
          <t>WARREN</t>
        </is>
      </c>
      <c r="Q2980" t="inlineStr">
        <is>
          <t>OH</t>
        </is>
      </c>
      <c r="R2980" t="n">
        <v>44485</v>
      </c>
      <c r="AD2980" t="inlineStr">
        <is>
          <t>TRUMBULL CAREER &amp; TECH CENTER</t>
        </is>
      </c>
      <c r="AE2980" t="inlineStr">
        <is>
          <t>WARREN CITY</t>
        </is>
      </c>
      <c r="AF2980" t="inlineStr">
        <is>
          <t>WARREN CITY SD</t>
        </is>
      </c>
      <c r="AH2980" t="n">
        <v>14</v>
      </c>
      <c r="AI2980" t="n">
        <v>11</v>
      </c>
      <c r="AN2980" t="inlineStr">
        <is>
          <t>WARREN</t>
        </is>
      </c>
      <c r="AO2980" t="inlineStr">
        <is>
          <t>WARREN CITY 1G</t>
        </is>
      </c>
      <c r="AP2980" t="inlineStr">
        <is>
          <t>78-P-ACL</t>
        </is>
      </c>
      <c r="AQ2980" t="n">
        <v>9</v>
      </c>
      <c r="AR2980" t="n">
        <v>64</v>
      </c>
      <c r="AS2980" t="n">
        <v>32</v>
      </c>
      <c r="AU2980">
        <f>COUNTA($BA$2980:$EH$2980)</f>
        <v/>
      </c>
      <c r="AV2980">
        <f>COUNTIF($BA$2980:$EH$2980,"D")</f>
        <v/>
      </c>
      <c r="AW2980">
        <f>COUNTIF($BA$2980:$EH$2980,"R")</f>
        <v/>
      </c>
      <c r="AX2980">
        <f>IF(BN2980="D",1,0)+IF(BO2980="D",1,0)+IF(BT2980="D",1,0)+IF(BU2980="D",1,0)+IF(BW2980="D",1,0)+IF(CC2980="D",1,0)+IF(CD2980="D",1,0)+IF(CE2980="D",1,0)+IF(CF2980="D",1,0)+IF(CL2980="D",1,0)+IF(CM2980="D",1,0)+IF(CQ2980="D",1,0)+IF(CR2980="D",1,0)+IF(CS2980="D",1,0)+IF(CW2980="D",1,0)+IF(CX2980="D",1,0)+IF(DD2980="D",1,0)+IF(DE2980="D",1,0)+IF(DJ2980="D",1,0)+IF(DK2980="D",1,0)+IF(DO2980="D",1,0)+IF(DP2980="D",1,0)+IF(DQ2980="D",1,0)+IF(DW2980="D",1,0)+IF(DZ2980="D",1,0)+IF(EH2980="D",1,0)</f>
        <v/>
      </c>
      <c r="AY2980">
        <f>IF(DJ2980&lt;&gt;"",1,0)+IF(DK2980&lt;&gt;"",1,0)+IF(DM2980&lt;&gt;"",1,0)+IF(DO2980&lt;&gt;"",1,0)+IF(DP2980&lt;&gt;"",1,0)+IF(DQ2980&lt;&gt;"",1,0)+IF(DS2980&lt;&gt;"",1,0)+IF(DT2980&lt;&gt;"",1,0)+IF(DV2980&lt;&gt;"",1,0)+IF(DW2980&lt;&gt;"",1,0)+IF(DX2980&lt;&gt;"",1,0)+IF(DY2980&lt;&gt;"",1,0)+IF(DZ2980&lt;&gt;"",1,0)+IF(EB2980&lt;&gt;"",1,0)+IF(EC2980&lt;&gt;"",1,0)+IF(ED2980&lt;&gt;"",1,0)+IF(EG2980&lt;&gt;"",1,0)+IF(EH2980&lt;&gt;"",1,0)</f>
        <v/>
      </c>
      <c r="AZ2980">
        <f>IF(EH2980&lt;&gt;"",1,0)</f>
        <v/>
      </c>
      <c r="BB2980" t="inlineStr">
        <is>
          <t>WARREN-WARD 1</t>
        </is>
      </c>
      <c r="BD2980" t="inlineStr">
        <is>
          <t>X</t>
        </is>
      </c>
      <c r="BE2980" t="inlineStr">
        <is>
          <t>X</t>
        </is>
      </c>
      <c r="BH2980" t="inlineStr">
        <is>
          <t>X</t>
        </is>
      </c>
      <c r="BJ2980" t="inlineStr">
        <is>
          <t>X</t>
        </is>
      </c>
      <c r="BL2980" t="inlineStr">
        <is>
          <t>X</t>
        </is>
      </c>
      <c r="BP2980" t="inlineStr">
        <is>
          <t>X</t>
        </is>
      </c>
      <c r="BY2980" t="inlineStr">
        <is>
          <t>D</t>
        </is>
      </c>
      <c r="CA2980" t="inlineStr">
        <is>
          <t>X</t>
        </is>
      </c>
      <c r="CL2980" t="inlineStr">
        <is>
          <t>D</t>
        </is>
      </c>
      <c r="CW2980" t="inlineStr">
        <is>
          <t>D</t>
        </is>
      </c>
      <c r="CY2980" t="inlineStr">
        <is>
          <t>X</t>
        </is>
      </c>
      <c r="CZ2980" t="inlineStr">
        <is>
          <t>D</t>
        </is>
      </c>
      <c r="DC2980" t="inlineStr">
        <is>
          <t>X</t>
        </is>
      </c>
      <c r="DF2980" t="inlineStr">
        <is>
          <t>X</t>
        </is>
      </c>
      <c r="DI2980" t="inlineStr">
        <is>
          <t>X</t>
        </is>
      </c>
      <c r="DL2980" t="inlineStr">
        <is>
          <t>X</t>
        </is>
      </c>
      <c r="DN2980" t="inlineStr">
        <is>
          <t>X</t>
        </is>
      </c>
      <c r="DU2980" t="inlineStr">
        <is>
          <t>X</t>
        </is>
      </c>
      <c r="DX2980" t="inlineStr">
        <is>
          <t>X</t>
        </is>
      </c>
      <c r="EA2980" t="inlineStr">
        <is>
          <t>X</t>
        </is>
      </c>
      <c r="EF2980" t="inlineStr">
        <is>
          <t>X</t>
        </is>
      </c>
    </row>
    <row r="2981">
      <c r="A2981" t="inlineStr">
        <is>
          <t>OH0018597081</t>
        </is>
      </c>
      <c r="B2981" t="n">
        <v>78</v>
      </c>
      <c r="C2981" t="n">
        <v>338053</v>
      </c>
      <c r="D2981" t="inlineStr">
        <is>
          <t>DAVIS</t>
        </is>
      </c>
      <c r="E2981" t="inlineStr">
        <is>
          <t>RACHELLE</t>
        </is>
      </c>
      <c r="F2981">
        <f>CONCATENATE(D2981," ",LEFT(H2981,4),"T=",AU2981,"D=",AV2981,"R=",AW2981,"M=",AX2981,"L=",AY2981,"B=",AZ2981)</f>
        <v/>
      </c>
      <c r="G2981" t="inlineStr">
        <is>
          <t>L</t>
        </is>
      </c>
      <c r="I2981" t="inlineStr">
        <is>
          <t>1963-03-25</t>
        </is>
      </c>
      <c r="J2981" t="inlineStr">
        <is>
          <t>2020-08-21</t>
        </is>
      </c>
      <c r="K2981" t="inlineStr">
        <is>
          <t>ACTIVE</t>
        </is>
      </c>
      <c r="L2981" t="inlineStr">
        <is>
          <t>R</t>
        </is>
      </c>
      <c r="M2981" t="inlineStr">
        <is>
          <t>1681 OAKDALE DR NW</t>
        </is>
      </c>
      <c r="N2981">
        <f>RIGHT(M2981,LEN(M2981)-FIND(" ",M2981))</f>
        <v/>
      </c>
      <c r="P2981" t="inlineStr">
        <is>
          <t>WARREN</t>
        </is>
      </c>
      <c r="Q2981" t="inlineStr">
        <is>
          <t>OH</t>
        </is>
      </c>
      <c r="R2981" t="n">
        <v>44485</v>
      </c>
      <c r="AD2981" t="inlineStr">
        <is>
          <t>TRUMBULL CAREER &amp; TECH CENTER</t>
        </is>
      </c>
      <c r="AE2981" t="inlineStr">
        <is>
          <t>WARREN CITY</t>
        </is>
      </c>
      <c r="AF2981" t="inlineStr">
        <is>
          <t>WARREN CITY SD</t>
        </is>
      </c>
      <c r="AH2981" t="n">
        <v>14</v>
      </c>
      <c r="AI2981" t="n">
        <v>11</v>
      </c>
      <c r="AN2981" t="inlineStr">
        <is>
          <t>WARREN</t>
        </is>
      </c>
      <c r="AO2981" t="inlineStr">
        <is>
          <t>WARREN CITY 1G</t>
        </is>
      </c>
      <c r="AP2981" t="inlineStr">
        <is>
          <t>78-P-ACL</t>
        </is>
      </c>
      <c r="AQ2981" t="n">
        <v>9</v>
      </c>
      <c r="AR2981" t="n">
        <v>64</v>
      </c>
      <c r="AS2981" t="n">
        <v>32</v>
      </c>
      <c r="AU2981">
        <f>COUNTA($BA$2981:$EH$2981)</f>
        <v/>
      </c>
      <c r="AV2981">
        <f>COUNTIF($BA$2981:$EH$2981,"D")</f>
        <v/>
      </c>
      <c r="AW2981">
        <f>COUNTIF($BA$2981:$EH$2981,"R")</f>
        <v/>
      </c>
      <c r="AX2981">
        <f>IF(BN2981="D",1,0)+IF(BO2981="D",1,0)+IF(BT2981="D",1,0)+IF(BU2981="D",1,0)+IF(BW2981="D",1,0)+IF(CC2981="D",1,0)+IF(CD2981="D",1,0)+IF(CE2981="D",1,0)+IF(CF2981="D",1,0)+IF(CL2981="D",1,0)+IF(CM2981="D",1,0)+IF(CQ2981="D",1,0)+IF(CR2981="D",1,0)+IF(CS2981="D",1,0)+IF(CW2981="D",1,0)+IF(CX2981="D",1,0)+IF(DD2981="D",1,0)+IF(DE2981="D",1,0)+IF(DJ2981="D",1,0)+IF(DK2981="D",1,0)+IF(DO2981="D",1,0)+IF(DP2981="D",1,0)+IF(DQ2981="D",1,0)+IF(DW2981="D",1,0)+IF(DZ2981="D",1,0)+IF(EH2981="D",1,0)</f>
        <v/>
      </c>
      <c r="AY2981">
        <f>IF(DJ2981&lt;&gt;"",1,0)+IF(DK2981&lt;&gt;"",1,0)+IF(DM2981&lt;&gt;"",1,0)+IF(DO2981&lt;&gt;"",1,0)+IF(DP2981&lt;&gt;"",1,0)+IF(DQ2981&lt;&gt;"",1,0)+IF(DS2981&lt;&gt;"",1,0)+IF(DT2981&lt;&gt;"",1,0)+IF(DV2981&lt;&gt;"",1,0)+IF(DW2981&lt;&gt;"",1,0)+IF(DX2981&lt;&gt;"",1,0)+IF(DY2981&lt;&gt;"",1,0)+IF(DZ2981&lt;&gt;"",1,0)+IF(EB2981&lt;&gt;"",1,0)+IF(EC2981&lt;&gt;"",1,0)+IF(ED2981&lt;&gt;"",1,0)+IF(EG2981&lt;&gt;"",1,0)+IF(EH2981&lt;&gt;"",1,0)</f>
        <v/>
      </c>
      <c r="AZ2981">
        <f>IF(EH2981&lt;&gt;"",1,0)</f>
        <v/>
      </c>
      <c r="BB2981" t="inlineStr">
        <is>
          <t>WARREN-WARD 1</t>
        </is>
      </c>
      <c r="BD2981" t="inlineStr">
        <is>
          <t>X</t>
        </is>
      </c>
      <c r="BL2981" t="inlineStr">
        <is>
          <t>X</t>
        </is>
      </c>
      <c r="BS2981" t="inlineStr">
        <is>
          <t>X</t>
        </is>
      </c>
      <c r="BY2981" t="inlineStr">
        <is>
          <t>D</t>
        </is>
      </c>
      <c r="CA2981" t="inlineStr">
        <is>
          <t>X</t>
        </is>
      </c>
      <c r="CP2981" t="inlineStr">
        <is>
          <t>X</t>
        </is>
      </c>
      <c r="CY2981" t="inlineStr">
        <is>
          <t>X</t>
        </is>
      </c>
      <c r="CZ2981" t="inlineStr">
        <is>
          <t>R</t>
        </is>
      </c>
      <c r="DC2981" t="inlineStr">
        <is>
          <t>X</t>
        </is>
      </c>
      <c r="DN2981" t="inlineStr">
        <is>
          <t>X</t>
        </is>
      </c>
      <c r="DS2981" t="inlineStr">
        <is>
          <t>R</t>
        </is>
      </c>
      <c r="DU2981" t="inlineStr">
        <is>
          <t>X</t>
        </is>
      </c>
      <c r="EA2981" t="inlineStr">
        <is>
          <t>X</t>
        </is>
      </c>
      <c r="EF2981" t="inlineStr">
        <is>
          <t>X</t>
        </is>
      </c>
    </row>
    <row r="2982">
      <c r="A2982" t="inlineStr">
        <is>
          <t>OH0015687934</t>
        </is>
      </c>
      <c r="B2982" t="n">
        <v>78</v>
      </c>
      <c r="C2982" t="n">
        <v>12815</v>
      </c>
      <c r="D2982" t="inlineStr">
        <is>
          <t>STARNES</t>
        </is>
      </c>
      <c r="E2982" t="inlineStr">
        <is>
          <t>PAUL</t>
        </is>
      </c>
      <c r="F2982">
        <f>CONCATENATE(D2982," ",LEFT(H2982,4),"T=",AU2982,"D=",AV2982,"R=",AW2982,"M=",AX2982,"L=",AY2982,"B=",AZ2982)</f>
        <v/>
      </c>
      <c r="G2982" t="inlineStr">
        <is>
          <t>G</t>
        </is>
      </c>
      <c r="H2982" t="inlineStr">
        <is>
          <t>JR</t>
        </is>
      </c>
      <c r="I2982" t="inlineStr">
        <is>
          <t>1956-08-14</t>
        </is>
      </c>
      <c r="J2982" t="inlineStr">
        <is>
          <t>2015-07-13</t>
        </is>
      </c>
      <c r="K2982" t="inlineStr">
        <is>
          <t>ACTIVE</t>
        </is>
      </c>
      <c r="L2982" t="inlineStr">
        <is>
          <t>D</t>
        </is>
      </c>
      <c r="M2982" t="inlineStr">
        <is>
          <t>2807 BEAL ST NW</t>
        </is>
      </c>
      <c r="N2982">
        <f>RIGHT(M2982,LEN(M2982)-FIND(" ",M2982))</f>
        <v/>
      </c>
      <c r="P2982" t="inlineStr">
        <is>
          <t>WARREN</t>
        </is>
      </c>
      <c r="Q2982" t="inlineStr">
        <is>
          <t>OH</t>
        </is>
      </c>
      <c r="R2982" t="n">
        <v>44485</v>
      </c>
      <c r="AD2982" t="inlineStr">
        <is>
          <t>TRUMBULL CAREER &amp; TECH CENTER</t>
        </is>
      </c>
      <c r="AE2982" t="inlineStr">
        <is>
          <t>WARREN CITY</t>
        </is>
      </c>
      <c r="AF2982" t="inlineStr">
        <is>
          <t>WARREN CITY SD</t>
        </is>
      </c>
      <c r="AH2982" t="n">
        <v>14</v>
      </c>
      <c r="AI2982" t="n">
        <v>11</v>
      </c>
      <c r="AN2982" t="inlineStr">
        <is>
          <t>WARREN</t>
        </is>
      </c>
      <c r="AO2982" t="inlineStr">
        <is>
          <t>WARREN CITY 1G</t>
        </is>
      </c>
      <c r="AP2982" t="inlineStr">
        <is>
          <t>78-P-ACL</t>
        </is>
      </c>
      <c r="AQ2982" t="n">
        <v>9</v>
      </c>
      <c r="AR2982" t="n">
        <v>64</v>
      </c>
      <c r="AS2982" t="n">
        <v>32</v>
      </c>
      <c r="AU2982">
        <f>COUNTA($BA$2982:$EH$2982)</f>
        <v/>
      </c>
      <c r="AV2982">
        <f>COUNTIF($BA$2982:$EH$2982,"D")</f>
        <v/>
      </c>
      <c r="AW2982">
        <f>COUNTIF($BA$2982:$EH$2982,"R")</f>
        <v/>
      </c>
      <c r="AX2982">
        <f>IF(BN2982="D",1,0)+IF(BO2982="D",1,0)+IF(BT2982="D",1,0)+IF(BU2982="D",1,0)+IF(BW2982="D",1,0)+IF(CC2982="D",1,0)+IF(CD2982="D",1,0)+IF(CE2982="D",1,0)+IF(CF2982="D",1,0)+IF(CL2982="D",1,0)+IF(CM2982="D",1,0)+IF(CQ2982="D",1,0)+IF(CR2982="D",1,0)+IF(CS2982="D",1,0)+IF(CW2982="D",1,0)+IF(CX2982="D",1,0)+IF(DD2982="D",1,0)+IF(DE2982="D",1,0)+IF(DJ2982="D",1,0)+IF(DK2982="D",1,0)+IF(DO2982="D",1,0)+IF(DP2982="D",1,0)+IF(DQ2982="D",1,0)+IF(DW2982="D",1,0)+IF(DZ2982="D",1,0)+IF(EH2982="D",1,0)</f>
        <v/>
      </c>
      <c r="AY2982">
        <f>IF(DJ2982&lt;&gt;"",1,0)+IF(DK2982&lt;&gt;"",1,0)+IF(DM2982&lt;&gt;"",1,0)+IF(DO2982&lt;&gt;"",1,0)+IF(DP2982&lt;&gt;"",1,0)+IF(DQ2982&lt;&gt;"",1,0)+IF(DS2982&lt;&gt;"",1,0)+IF(DT2982&lt;&gt;"",1,0)+IF(DV2982&lt;&gt;"",1,0)+IF(DW2982&lt;&gt;"",1,0)+IF(DX2982&lt;&gt;"",1,0)+IF(DY2982&lt;&gt;"",1,0)+IF(DZ2982&lt;&gt;"",1,0)+IF(EB2982&lt;&gt;"",1,0)+IF(EC2982&lt;&gt;"",1,0)+IF(ED2982&lt;&gt;"",1,0)+IF(EG2982&lt;&gt;"",1,0)+IF(EH2982&lt;&gt;"",1,0)</f>
        <v/>
      </c>
      <c r="AZ2982">
        <f>IF(EH2982&lt;&gt;"",1,0)</f>
        <v/>
      </c>
      <c r="BB2982" t="inlineStr">
        <is>
          <t>WARREN-WARD 1</t>
        </is>
      </c>
      <c r="BC2982" t="inlineStr">
        <is>
          <t>X</t>
        </is>
      </c>
      <c r="BD2982" t="inlineStr">
        <is>
          <t>X</t>
        </is>
      </c>
      <c r="BE2982" t="inlineStr">
        <is>
          <t>X</t>
        </is>
      </c>
      <c r="BH2982" t="inlineStr">
        <is>
          <t>X</t>
        </is>
      </c>
      <c r="BJ2982" t="inlineStr">
        <is>
          <t>X</t>
        </is>
      </c>
      <c r="BK2982" t="inlineStr">
        <is>
          <t>X</t>
        </is>
      </c>
      <c r="BL2982" t="inlineStr">
        <is>
          <t>X</t>
        </is>
      </c>
      <c r="BP2982" t="inlineStr">
        <is>
          <t>X</t>
        </is>
      </c>
      <c r="BS2982" t="inlineStr">
        <is>
          <t>X</t>
        </is>
      </c>
      <c r="BY2982" t="inlineStr">
        <is>
          <t>D</t>
        </is>
      </c>
      <c r="CA2982" t="inlineStr">
        <is>
          <t>X</t>
        </is>
      </c>
      <c r="CG2982" t="inlineStr">
        <is>
          <t>X</t>
        </is>
      </c>
      <c r="CK2982" t="inlineStr">
        <is>
          <t>X</t>
        </is>
      </c>
      <c r="CN2982" t="inlineStr">
        <is>
          <t>X</t>
        </is>
      </c>
      <c r="CP2982" t="inlineStr">
        <is>
          <t>X</t>
        </is>
      </c>
      <c r="CZ2982" t="inlineStr">
        <is>
          <t>D</t>
        </is>
      </c>
      <c r="DC2982" t="inlineStr">
        <is>
          <t>X</t>
        </is>
      </c>
      <c r="DI2982" t="inlineStr">
        <is>
          <t>X</t>
        </is>
      </c>
      <c r="DL2982" t="inlineStr">
        <is>
          <t>X</t>
        </is>
      </c>
      <c r="DM2982" t="inlineStr">
        <is>
          <t>D</t>
        </is>
      </c>
      <c r="DN2982" t="inlineStr">
        <is>
          <t>X</t>
        </is>
      </c>
      <c r="DS2982" t="inlineStr">
        <is>
          <t>D</t>
        </is>
      </c>
      <c r="DU2982" t="inlineStr">
        <is>
          <t>X</t>
        </is>
      </c>
      <c r="DX2982" t="inlineStr">
        <is>
          <t>X</t>
        </is>
      </c>
      <c r="EA2982" t="inlineStr">
        <is>
          <t>X</t>
        </is>
      </c>
      <c r="ED2982" t="inlineStr">
        <is>
          <t>D</t>
        </is>
      </c>
      <c r="EF2982" t="inlineStr">
        <is>
          <t>X</t>
        </is>
      </c>
    </row>
    <row r="2983">
      <c r="A2983" t="inlineStr">
        <is>
          <t>OH0023484098</t>
        </is>
      </c>
      <c r="B2983" t="n">
        <v>78</v>
      </c>
      <c r="C2983" t="n">
        <v>413310</v>
      </c>
      <c r="D2983" t="inlineStr">
        <is>
          <t>WELLS</t>
        </is>
      </c>
      <c r="E2983" t="inlineStr">
        <is>
          <t>ISAIAH</t>
        </is>
      </c>
      <c r="F2983">
        <f>CONCATENATE(D2983," ",LEFT(H2983,4),"T=",AU2983,"D=",AV2983,"R=",AW2983,"M=",AX2983,"L=",AY2983,"B=",AZ2983)</f>
        <v/>
      </c>
      <c r="G2983" t="inlineStr">
        <is>
          <t>DAVION</t>
        </is>
      </c>
      <c r="I2983" t="inlineStr">
        <is>
          <t>1998-11-01</t>
        </is>
      </c>
      <c r="J2983" t="inlineStr">
        <is>
          <t>2016-12-08</t>
        </is>
      </c>
      <c r="K2983" t="inlineStr">
        <is>
          <t>CONFIRMATION</t>
        </is>
      </c>
      <c r="M2983" t="inlineStr">
        <is>
          <t>1676 LEXINGTON AVE NW</t>
        </is>
      </c>
      <c r="N2983">
        <f>RIGHT(M2983,LEN(M2983)-FIND(" ",M2983))</f>
        <v/>
      </c>
      <c r="P2983" t="inlineStr">
        <is>
          <t>WARREN</t>
        </is>
      </c>
      <c r="Q2983" t="inlineStr">
        <is>
          <t>OH</t>
        </is>
      </c>
      <c r="R2983" t="n">
        <v>44485</v>
      </c>
      <c r="AD2983" t="inlineStr">
        <is>
          <t>TRUMBULL CAREER &amp; TECH CENTER</t>
        </is>
      </c>
      <c r="AE2983" t="inlineStr">
        <is>
          <t>WARREN CITY</t>
        </is>
      </c>
      <c r="AF2983" t="inlineStr">
        <is>
          <t>WARREN CITY SD</t>
        </is>
      </c>
      <c r="AH2983" t="n">
        <v>14</v>
      </c>
      <c r="AI2983" t="n">
        <v>11</v>
      </c>
      <c r="AN2983" t="inlineStr">
        <is>
          <t>WARREN</t>
        </is>
      </c>
      <c r="AO2983" t="inlineStr">
        <is>
          <t>WARREN CITY 1G</t>
        </is>
      </c>
      <c r="AP2983" t="inlineStr">
        <is>
          <t>78-P-ACL</t>
        </is>
      </c>
      <c r="AQ2983" t="n">
        <v>9</v>
      </c>
      <c r="AR2983" t="n">
        <v>64</v>
      </c>
      <c r="AS2983" t="n">
        <v>32</v>
      </c>
      <c r="AU2983">
        <f>COUNTA($BA$2983:$EH$2983)</f>
        <v/>
      </c>
      <c r="AV2983">
        <f>COUNTIF($BA$2983:$EH$2983,"D")</f>
        <v/>
      </c>
      <c r="AW2983">
        <f>COUNTIF($BA$2983:$EH$2983,"R")</f>
        <v/>
      </c>
      <c r="AX2983">
        <f>IF(BN2983="D",1,0)+IF(BO2983="D",1,0)+IF(BT2983="D",1,0)+IF(BU2983="D",1,0)+IF(BW2983="D",1,0)+IF(CC2983="D",1,0)+IF(CD2983="D",1,0)+IF(CE2983="D",1,0)+IF(CF2983="D",1,0)+IF(CL2983="D",1,0)+IF(CM2983="D",1,0)+IF(CQ2983="D",1,0)+IF(CR2983="D",1,0)+IF(CS2983="D",1,0)+IF(CW2983="D",1,0)+IF(CX2983="D",1,0)+IF(DD2983="D",1,0)+IF(DE2983="D",1,0)+IF(DJ2983="D",1,0)+IF(DK2983="D",1,0)+IF(DO2983="D",1,0)+IF(DP2983="D",1,0)+IF(DQ2983="D",1,0)+IF(DW2983="D",1,0)+IF(DZ2983="D",1,0)+IF(EH2983="D",1,0)</f>
        <v/>
      </c>
      <c r="AY2983">
        <f>IF(DJ2983&lt;&gt;"",1,0)+IF(DK2983&lt;&gt;"",1,0)+IF(DM2983&lt;&gt;"",1,0)+IF(DO2983&lt;&gt;"",1,0)+IF(DP2983&lt;&gt;"",1,0)+IF(DQ2983&lt;&gt;"",1,0)+IF(DS2983&lt;&gt;"",1,0)+IF(DT2983&lt;&gt;"",1,0)+IF(DV2983&lt;&gt;"",1,0)+IF(DW2983&lt;&gt;"",1,0)+IF(DX2983&lt;&gt;"",1,0)+IF(DY2983&lt;&gt;"",1,0)+IF(DZ2983&lt;&gt;"",1,0)+IF(EB2983&lt;&gt;"",1,0)+IF(EC2983&lt;&gt;"",1,0)+IF(ED2983&lt;&gt;"",1,0)+IF(EG2983&lt;&gt;"",1,0)+IF(EH2983&lt;&gt;"",1,0)</f>
        <v/>
      </c>
      <c r="AZ2983">
        <f>IF(EH2983&lt;&gt;"",1,0)</f>
        <v/>
      </c>
      <c r="BB2983" t="inlineStr">
        <is>
          <t>WARREN-WARD 1</t>
        </is>
      </c>
      <c r="DC2983" t="inlineStr">
        <is>
          <t>X</t>
        </is>
      </c>
      <c r="DM2983" t="inlineStr">
        <is>
          <t>D</t>
        </is>
      </c>
      <c r="DN2983" t="inlineStr">
        <is>
          <t>X</t>
        </is>
      </c>
    </row>
    <row r="2984">
      <c r="A2984" t="inlineStr">
        <is>
          <t>OH0024458608</t>
        </is>
      </c>
      <c r="B2984" t="n">
        <v>78</v>
      </c>
      <c r="C2984" t="n">
        <v>423863</v>
      </c>
      <c r="D2984" t="inlineStr">
        <is>
          <t>DUVAL</t>
        </is>
      </c>
      <c r="E2984" t="inlineStr">
        <is>
          <t>GAMEEL</t>
        </is>
      </c>
      <c r="F2984">
        <f>CONCATENATE(D2984," ",LEFT(H2984,4),"T=",AU2984,"D=",AV2984,"R=",AW2984,"M=",AX2984,"L=",AY2984,"B=",AZ2984)</f>
        <v/>
      </c>
      <c r="G2984" t="inlineStr">
        <is>
          <t>L</t>
        </is>
      </c>
      <c r="I2984" t="inlineStr">
        <is>
          <t>1997-10-16</t>
        </is>
      </c>
      <c r="J2984" t="inlineStr">
        <is>
          <t>2017-11-07</t>
        </is>
      </c>
      <c r="K2984" t="inlineStr">
        <is>
          <t>ACTIVE</t>
        </is>
      </c>
      <c r="M2984" t="inlineStr">
        <is>
          <t>2889 REGAL DR NW</t>
        </is>
      </c>
      <c r="N2984">
        <f>RIGHT(M2984,LEN(M2984)-FIND(" ",M2984))</f>
        <v/>
      </c>
      <c r="P2984" t="inlineStr">
        <is>
          <t>WARREN</t>
        </is>
      </c>
      <c r="Q2984" t="inlineStr">
        <is>
          <t>OH</t>
        </is>
      </c>
      <c r="R2984" t="n">
        <v>44485</v>
      </c>
      <c r="AD2984" t="inlineStr">
        <is>
          <t>TRUMBULL CAREER &amp; TECH CENTER</t>
        </is>
      </c>
      <c r="AE2984" t="inlineStr">
        <is>
          <t>WARREN CITY</t>
        </is>
      </c>
      <c r="AF2984" t="inlineStr">
        <is>
          <t>WARREN CITY SD</t>
        </is>
      </c>
      <c r="AH2984" t="n">
        <v>14</v>
      </c>
      <c r="AI2984" t="n">
        <v>11</v>
      </c>
      <c r="AN2984" t="inlineStr">
        <is>
          <t>WARREN</t>
        </is>
      </c>
      <c r="AO2984" t="inlineStr">
        <is>
          <t>WARREN CITY 1G</t>
        </is>
      </c>
      <c r="AP2984" t="inlineStr">
        <is>
          <t>78-P-ACL</t>
        </is>
      </c>
      <c r="AQ2984" t="n">
        <v>9</v>
      </c>
      <c r="AR2984" t="n">
        <v>64</v>
      </c>
      <c r="AS2984" t="n">
        <v>32</v>
      </c>
      <c r="AU2984">
        <f>COUNTA($BA$2984:$EH$2984)</f>
        <v/>
      </c>
      <c r="AV2984">
        <f>COUNTIF($BA$2984:$EH$2984,"D")</f>
        <v/>
      </c>
      <c r="AW2984">
        <f>COUNTIF($BA$2984:$EH$2984,"R")</f>
        <v/>
      </c>
      <c r="AX2984">
        <f>IF(BN2984="D",1,0)+IF(BO2984="D",1,0)+IF(BT2984="D",1,0)+IF(BU2984="D",1,0)+IF(BW2984="D",1,0)+IF(CC2984="D",1,0)+IF(CD2984="D",1,0)+IF(CE2984="D",1,0)+IF(CF2984="D",1,0)+IF(CL2984="D",1,0)+IF(CM2984="D",1,0)+IF(CQ2984="D",1,0)+IF(CR2984="D",1,0)+IF(CS2984="D",1,0)+IF(CW2984="D",1,0)+IF(CX2984="D",1,0)+IF(DD2984="D",1,0)+IF(DE2984="D",1,0)+IF(DJ2984="D",1,0)+IF(DK2984="D",1,0)+IF(DO2984="D",1,0)+IF(DP2984="D",1,0)+IF(DQ2984="D",1,0)+IF(DW2984="D",1,0)+IF(DZ2984="D",1,0)+IF(EH2984="D",1,0)</f>
        <v/>
      </c>
      <c r="AY2984">
        <f>IF(DJ2984&lt;&gt;"",1,0)+IF(DK2984&lt;&gt;"",1,0)+IF(DM2984&lt;&gt;"",1,0)+IF(DO2984&lt;&gt;"",1,0)+IF(DP2984&lt;&gt;"",1,0)+IF(DQ2984&lt;&gt;"",1,0)+IF(DS2984&lt;&gt;"",1,0)+IF(DT2984&lt;&gt;"",1,0)+IF(DV2984&lt;&gt;"",1,0)+IF(DW2984&lt;&gt;"",1,0)+IF(DX2984&lt;&gt;"",1,0)+IF(DY2984&lt;&gt;"",1,0)+IF(DZ2984&lt;&gt;"",1,0)+IF(EB2984&lt;&gt;"",1,0)+IF(EC2984&lt;&gt;"",1,0)+IF(ED2984&lt;&gt;"",1,0)+IF(EG2984&lt;&gt;"",1,0)+IF(EH2984&lt;&gt;"",1,0)</f>
        <v/>
      </c>
      <c r="AZ2984">
        <f>IF(EH2984&lt;&gt;"",1,0)</f>
        <v/>
      </c>
      <c r="BB2984" t="inlineStr">
        <is>
          <t>WARREN-WARD 1</t>
        </is>
      </c>
      <c r="DI2984" t="inlineStr">
        <is>
          <t>X</t>
        </is>
      </c>
      <c r="DN2984" t="inlineStr">
        <is>
          <t>X</t>
        </is>
      </c>
      <c r="DU2984" t="inlineStr">
        <is>
          <t>X</t>
        </is>
      </c>
      <c r="DX2984" t="inlineStr">
        <is>
          <t>X</t>
        </is>
      </c>
    </row>
    <row r="2985">
      <c r="A2985" t="inlineStr">
        <is>
          <t>OH0015755317</t>
        </is>
      </c>
      <c r="B2985" t="n">
        <v>78</v>
      </c>
      <c r="C2985" t="n">
        <v>329155</v>
      </c>
      <c r="D2985" t="inlineStr">
        <is>
          <t>BROWN</t>
        </is>
      </c>
      <c r="E2985" t="inlineStr">
        <is>
          <t>TAMEKA</t>
        </is>
      </c>
      <c r="F2985">
        <f>CONCATENATE(D2985," ",LEFT(H2985,4),"T=",AU2985,"D=",AV2985,"R=",AW2985,"M=",AX2985,"L=",AY2985,"B=",AZ2985)</f>
        <v/>
      </c>
      <c r="G2985" t="inlineStr">
        <is>
          <t>R</t>
        </is>
      </c>
      <c r="I2985" t="inlineStr">
        <is>
          <t>1981-04-27</t>
        </is>
      </c>
      <c r="J2985" t="inlineStr">
        <is>
          <t>2024-05-10</t>
        </is>
      </c>
      <c r="K2985" t="inlineStr">
        <is>
          <t>ACTIVE</t>
        </is>
      </c>
      <c r="M2985" t="inlineStr">
        <is>
          <t>1676 LEXINGTON AVE NW</t>
        </is>
      </c>
      <c r="N2985">
        <f>RIGHT(M2985,LEN(M2985)-FIND(" ",M2985))</f>
        <v/>
      </c>
      <c r="P2985" t="inlineStr">
        <is>
          <t>WARREN</t>
        </is>
      </c>
      <c r="Q2985" t="inlineStr">
        <is>
          <t>OH</t>
        </is>
      </c>
      <c r="R2985" t="n">
        <v>44485</v>
      </c>
      <c r="AD2985" t="inlineStr">
        <is>
          <t>TRUMBULL CAREER &amp; TECH CENTER</t>
        </is>
      </c>
      <c r="AE2985" t="inlineStr">
        <is>
          <t>WARREN CITY</t>
        </is>
      </c>
      <c r="AF2985" t="inlineStr">
        <is>
          <t>WARREN CITY SD</t>
        </is>
      </c>
      <c r="AH2985" t="n">
        <v>14</v>
      </c>
      <c r="AI2985" t="n">
        <v>11</v>
      </c>
      <c r="AN2985" t="inlineStr">
        <is>
          <t>WARREN</t>
        </is>
      </c>
      <c r="AO2985" t="inlineStr">
        <is>
          <t>WARREN CITY 1G</t>
        </is>
      </c>
      <c r="AP2985" t="inlineStr">
        <is>
          <t>78-P-ACL</t>
        </is>
      </c>
      <c r="AQ2985" t="n">
        <v>9</v>
      </c>
      <c r="AR2985" t="n">
        <v>64</v>
      </c>
      <c r="AS2985" t="n">
        <v>32</v>
      </c>
      <c r="AU2985">
        <f>COUNTA($BA$2985:$EH$2985)</f>
        <v/>
      </c>
      <c r="AV2985">
        <f>COUNTIF($BA$2985:$EH$2985,"D")</f>
        <v/>
      </c>
      <c r="AW2985">
        <f>COUNTIF($BA$2985:$EH$2985,"R")</f>
        <v/>
      </c>
      <c r="AX2985">
        <f>IF(BN2985="D",1,0)+IF(BO2985="D",1,0)+IF(BT2985="D",1,0)+IF(BU2985="D",1,0)+IF(BW2985="D",1,0)+IF(CC2985="D",1,0)+IF(CD2985="D",1,0)+IF(CE2985="D",1,0)+IF(CF2985="D",1,0)+IF(CL2985="D",1,0)+IF(CM2985="D",1,0)+IF(CQ2985="D",1,0)+IF(CR2985="D",1,0)+IF(CS2985="D",1,0)+IF(CW2985="D",1,0)+IF(CX2985="D",1,0)+IF(DD2985="D",1,0)+IF(DE2985="D",1,0)+IF(DJ2985="D",1,0)+IF(DK2985="D",1,0)+IF(DO2985="D",1,0)+IF(DP2985="D",1,0)+IF(DQ2985="D",1,0)+IF(DW2985="D",1,0)+IF(DZ2985="D",1,0)+IF(EH2985="D",1,0)</f>
        <v/>
      </c>
      <c r="AY2985">
        <f>IF(DJ2985&lt;&gt;"",1,0)+IF(DK2985&lt;&gt;"",1,0)+IF(DM2985&lt;&gt;"",1,0)+IF(DO2985&lt;&gt;"",1,0)+IF(DP2985&lt;&gt;"",1,0)+IF(DQ2985&lt;&gt;"",1,0)+IF(DS2985&lt;&gt;"",1,0)+IF(DT2985&lt;&gt;"",1,0)+IF(DV2985&lt;&gt;"",1,0)+IF(DW2985&lt;&gt;"",1,0)+IF(DX2985&lt;&gt;"",1,0)+IF(DY2985&lt;&gt;"",1,0)+IF(DZ2985&lt;&gt;"",1,0)+IF(EB2985&lt;&gt;"",1,0)+IF(EC2985&lt;&gt;"",1,0)+IF(ED2985&lt;&gt;"",1,0)+IF(EG2985&lt;&gt;"",1,0)+IF(EH2985&lt;&gt;"",1,0)</f>
        <v/>
      </c>
      <c r="AZ2985">
        <f>IF(EH2985&lt;&gt;"",1,0)</f>
        <v/>
      </c>
      <c r="BB2985" t="inlineStr">
        <is>
          <t>WARREN-WARD 1</t>
        </is>
      </c>
      <c r="BL2985" t="inlineStr">
        <is>
          <t>X</t>
        </is>
      </c>
      <c r="BY2985" t="inlineStr">
        <is>
          <t>D</t>
        </is>
      </c>
      <c r="CA2985" t="inlineStr">
        <is>
          <t>X</t>
        </is>
      </c>
      <c r="CK2985" t="inlineStr">
        <is>
          <t>X</t>
        </is>
      </c>
      <c r="CL2985" t="inlineStr">
        <is>
          <t>D</t>
        </is>
      </c>
      <c r="CN2985" t="inlineStr">
        <is>
          <t>X</t>
        </is>
      </c>
      <c r="CP2985" t="inlineStr">
        <is>
          <t>X</t>
        </is>
      </c>
    </row>
    <row r="2986">
      <c r="A2986" t="inlineStr">
        <is>
          <t>OH0015721577</t>
        </is>
      </c>
      <c r="B2986" t="n">
        <v>78</v>
      </c>
      <c r="C2986" t="n">
        <v>20260</v>
      </c>
      <c r="D2986" t="inlineStr">
        <is>
          <t>CALLOWAY</t>
        </is>
      </c>
      <c r="E2986" t="inlineStr">
        <is>
          <t>CHRISTINE</t>
        </is>
      </c>
      <c r="F2986">
        <f>CONCATENATE(D2986," ",LEFT(H2986,4),"T=",AU2986,"D=",AV2986,"R=",AW2986,"M=",AX2986,"L=",AY2986,"B=",AZ2986)</f>
        <v/>
      </c>
      <c r="I2986" t="inlineStr">
        <is>
          <t>1958-10-02</t>
        </is>
      </c>
      <c r="J2986" t="inlineStr">
        <is>
          <t>1977-11-08</t>
        </is>
      </c>
      <c r="K2986" t="inlineStr">
        <is>
          <t>ACTIVE</t>
        </is>
      </c>
      <c r="L2986" t="inlineStr">
        <is>
          <t>D</t>
        </is>
      </c>
      <c r="M2986" t="inlineStr">
        <is>
          <t>2855 BEAL ST NW</t>
        </is>
      </c>
      <c r="N2986">
        <f>RIGHT(M2986,LEN(M2986)-FIND(" ",M2986))</f>
        <v/>
      </c>
      <c r="P2986" t="inlineStr">
        <is>
          <t>WARREN</t>
        </is>
      </c>
      <c r="Q2986" t="inlineStr">
        <is>
          <t>OH</t>
        </is>
      </c>
      <c r="R2986" t="n">
        <v>44485</v>
      </c>
      <c r="AD2986" t="inlineStr">
        <is>
          <t>TRUMBULL CAREER &amp; TECH CENTER</t>
        </is>
      </c>
      <c r="AE2986" t="inlineStr">
        <is>
          <t>WARREN CITY</t>
        </is>
      </c>
      <c r="AF2986" t="inlineStr">
        <is>
          <t>WARREN CITY SD</t>
        </is>
      </c>
      <c r="AH2986" t="n">
        <v>14</v>
      </c>
      <c r="AI2986" t="n">
        <v>11</v>
      </c>
      <c r="AN2986" t="inlineStr">
        <is>
          <t>WARREN</t>
        </is>
      </c>
      <c r="AO2986" t="inlineStr">
        <is>
          <t>WARREN CITY 1G</t>
        </is>
      </c>
      <c r="AP2986" t="inlineStr">
        <is>
          <t>78-P-ACL</t>
        </is>
      </c>
      <c r="AQ2986" t="n">
        <v>9</v>
      </c>
      <c r="AR2986" t="n">
        <v>64</v>
      </c>
      <c r="AS2986" t="n">
        <v>32</v>
      </c>
      <c r="AU2986">
        <f>COUNTA($BA$2986:$EH$2986)</f>
        <v/>
      </c>
      <c r="AV2986">
        <f>COUNTIF($BA$2986:$EH$2986,"D")</f>
        <v/>
      </c>
      <c r="AW2986">
        <f>COUNTIF($BA$2986:$EH$2986,"R")</f>
        <v/>
      </c>
      <c r="AX2986">
        <f>IF(BN2986="D",1,0)+IF(BO2986="D",1,0)+IF(BT2986="D",1,0)+IF(BU2986="D",1,0)+IF(BW2986="D",1,0)+IF(CC2986="D",1,0)+IF(CD2986="D",1,0)+IF(CE2986="D",1,0)+IF(CF2986="D",1,0)+IF(CL2986="D",1,0)+IF(CM2986="D",1,0)+IF(CQ2986="D",1,0)+IF(CR2986="D",1,0)+IF(CS2986="D",1,0)+IF(CW2986="D",1,0)+IF(CX2986="D",1,0)+IF(DD2986="D",1,0)+IF(DE2986="D",1,0)+IF(DJ2986="D",1,0)+IF(DK2986="D",1,0)+IF(DO2986="D",1,0)+IF(DP2986="D",1,0)+IF(DQ2986="D",1,0)+IF(DW2986="D",1,0)+IF(DZ2986="D",1,0)+IF(EH2986="D",1,0)</f>
        <v/>
      </c>
      <c r="AY2986">
        <f>IF(DJ2986&lt;&gt;"",1,0)+IF(DK2986&lt;&gt;"",1,0)+IF(DM2986&lt;&gt;"",1,0)+IF(DO2986&lt;&gt;"",1,0)+IF(DP2986&lt;&gt;"",1,0)+IF(DQ2986&lt;&gt;"",1,0)+IF(DS2986&lt;&gt;"",1,0)+IF(DT2986&lt;&gt;"",1,0)+IF(DV2986&lt;&gt;"",1,0)+IF(DW2986&lt;&gt;"",1,0)+IF(DX2986&lt;&gt;"",1,0)+IF(DY2986&lt;&gt;"",1,0)+IF(DZ2986&lt;&gt;"",1,0)+IF(EB2986&lt;&gt;"",1,0)+IF(EC2986&lt;&gt;"",1,0)+IF(ED2986&lt;&gt;"",1,0)+IF(EG2986&lt;&gt;"",1,0)+IF(EH2986&lt;&gt;"",1,0)</f>
        <v/>
      </c>
      <c r="AZ2986">
        <f>IF(EH2986&lt;&gt;"",1,0)</f>
        <v/>
      </c>
      <c r="BB2986" t="inlineStr">
        <is>
          <t>WARREN-WARD 1</t>
        </is>
      </c>
      <c r="BC2986" t="inlineStr">
        <is>
          <t>X</t>
        </is>
      </c>
      <c r="BD2986" t="inlineStr">
        <is>
          <t>X</t>
        </is>
      </c>
      <c r="BE2986" t="inlineStr">
        <is>
          <t>X</t>
        </is>
      </c>
      <c r="BF2986" t="inlineStr">
        <is>
          <t>X</t>
        </is>
      </c>
      <c r="BG2986" t="inlineStr">
        <is>
          <t>X</t>
        </is>
      </c>
      <c r="BH2986" t="inlineStr">
        <is>
          <t>X</t>
        </is>
      </c>
      <c r="BI2986" t="inlineStr">
        <is>
          <t>X</t>
        </is>
      </c>
      <c r="BJ2986" t="inlineStr">
        <is>
          <t>X</t>
        </is>
      </c>
      <c r="BK2986" t="inlineStr">
        <is>
          <t>X</t>
        </is>
      </c>
      <c r="BL2986" t="inlineStr">
        <is>
          <t>X</t>
        </is>
      </c>
      <c r="BP2986" t="inlineStr">
        <is>
          <t>X</t>
        </is>
      </c>
      <c r="BR2986" t="inlineStr">
        <is>
          <t>X</t>
        </is>
      </c>
      <c r="BS2986" t="inlineStr">
        <is>
          <t>X</t>
        </is>
      </c>
      <c r="BY2986" t="inlineStr">
        <is>
          <t>D</t>
        </is>
      </c>
      <c r="CA2986" t="inlineStr">
        <is>
          <t>X</t>
        </is>
      </c>
      <c r="CC2986" t="inlineStr">
        <is>
          <t>D</t>
        </is>
      </c>
      <c r="CG2986" t="inlineStr">
        <is>
          <t>X</t>
        </is>
      </c>
      <c r="CH2986" t="inlineStr">
        <is>
          <t>D</t>
        </is>
      </c>
      <c r="CK2986" t="inlineStr">
        <is>
          <t>X</t>
        </is>
      </c>
      <c r="CL2986" t="inlineStr">
        <is>
          <t>D</t>
        </is>
      </c>
      <c r="CN2986" t="inlineStr">
        <is>
          <t>X</t>
        </is>
      </c>
      <c r="CO2986" t="inlineStr">
        <is>
          <t>D</t>
        </is>
      </c>
      <c r="CP2986" t="inlineStr">
        <is>
          <t>X</t>
        </is>
      </c>
      <c r="CQ2986" t="inlineStr">
        <is>
          <t>D</t>
        </is>
      </c>
      <c r="CT2986" t="inlineStr">
        <is>
          <t>X</t>
        </is>
      </c>
      <c r="CU2986" t="inlineStr">
        <is>
          <t>D</t>
        </is>
      </c>
      <c r="CV2986" t="inlineStr">
        <is>
          <t>X</t>
        </is>
      </c>
      <c r="CW2986" t="inlineStr">
        <is>
          <t>D</t>
        </is>
      </c>
      <c r="CY2986" t="inlineStr">
        <is>
          <t>X</t>
        </is>
      </c>
      <c r="CZ2986" t="inlineStr">
        <is>
          <t>D</t>
        </is>
      </c>
      <c r="DC2986" t="inlineStr">
        <is>
          <t>X</t>
        </is>
      </c>
      <c r="DF2986" t="inlineStr">
        <is>
          <t>X</t>
        </is>
      </c>
      <c r="DI2986" t="inlineStr">
        <is>
          <t>X</t>
        </is>
      </c>
      <c r="DL2986" t="inlineStr">
        <is>
          <t>X</t>
        </is>
      </c>
      <c r="DN2986" t="inlineStr">
        <is>
          <t>X</t>
        </is>
      </c>
      <c r="DR2986" t="inlineStr">
        <is>
          <t>X</t>
        </is>
      </c>
      <c r="DS2986" t="inlineStr">
        <is>
          <t>D</t>
        </is>
      </c>
      <c r="DU2986" t="inlineStr">
        <is>
          <t>X</t>
        </is>
      </c>
      <c r="DX2986" t="inlineStr">
        <is>
          <t>X</t>
        </is>
      </c>
      <c r="EA2986" t="inlineStr">
        <is>
          <t>X</t>
        </is>
      </c>
      <c r="ED2986" t="inlineStr">
        <is>
          <t>D</t>
        </is>
      </c>
      <c r="EF2986" t="inlineStr">
        <is>
          <t>X</t>
        </is>
      </c>
      <c r="EH2986" t="inlineStr">
        <is>
          <t>D</t>
        </is>
      </c>
    </row>
    <row r="2987">
      <c r="A2987" t="inlineStr">
        <is>
          <t>OH0027065135</t>
        </is>
      </c>
      <c r="B2987" t="n">
        <v>78</v>
      </c>
      <c r="C2987" t="n">
        <v>476443</v>
      </c>
      <c r="D2987" t="inlineStr">
        <is>
          <t>PEOPLES</t>
        </is>
      </c>
      <c r="E2987" t="inlineStr">
        <is>
          <t>JAIMON</t>
        </is>
      </c>
      <c r="F2987">
        <f>CONCATENATE(D2987," ",LEFT(H2987,4),"T=",AU2987,"D=",AV2987,"R=",AW2987,"M=",AX2987,"L=",AY2987,"B=",AZ2987)</f>
        <v/>
      </c>
      <c r="G2987" t="inlineStr">
        <is>
          <t>RODRICK</t>
        </is>
      </c>
      <c r="I2987" t="inlineStr">
        <is>
          <t>2002-10-22</t>
        </is>
      </c>
      <c r="J2987" t="inlineStr">
        <is>
          <t>2023-09-05</t>
        </is>
      </c>
      <c r="K2987" t="inlineStr">
        <is>
          <t>ACTIVE</t>
        </is>
      </c>
      <c r="M2987" t="inlineStr">
        <is>
          <t>1658 PARKMAN RD NW</t>
        </is>
      </c>
      <c r="N2987">
        <f>RIGHT(M2987,LEN(M2987)-FIND(" ",M2987))</f>
        <v/>
      </c>
      <c r="P2987" t="inlineStr">
        <is>
          <t>WARREN</t>
        </is>
      </c>
      <c r="Q2987" t="inlineStr">
        <is>
          <t>OH</t>
        </is>
      </c>
      <c r="R2987" t="n">
        <v>44485</v>
      </c>
      <c r="AD2987" t="inlineStr">
        <is>
          <t>TRUMBULL CAREER &amp; TECH CENTER</t>
        </is>
      </c>
      <c r="AE2987" t="inlineStr">
        <is>
          <t>WARREN CITY</t>
        </is>
      </c>
      <c r="AF2987" t="inlineStr">
        <is>
          <t>WARREN CITY SD</t>
        </is>
      </c>
      <c r="AH2987" t="n">
        <v>14</v>
      </c>
      <c r="AI2987" t="n">
        <v>11</v>
      </c>
      <c r="AN2987" t="inlineStr">
        <is>
          <t>WARREN</t>
        </is>
      </c>
      <c r="AO2987" t="inlineStr">
        <is>
          <t>WARREN CITY 1G</t>
        </is>
      </c>
      <c r="AP2987" t="inlineStr">
        <is>
          <t>78-P-ACL</t>
        </is>
      </c>
      <c r="AQ2987" t="n">
        <v>9</v>
      </c>
      <c r="AR2987" t="n">
        <v>64</v>
      </c>
      <c r="AS2987" t="n">
        <v>32</v>
      </c>
      <c r="AU2987">
        <f>COUNTA($BA$2987:$EH$2987)</f>
        <v/>
      </c>
      <c r="AV2987">
        <f>COUNTIF($BA$2987:$EH$2987,"D")</f>
        <v/>
      </c>
      <c r="AW2987">
        <f>COUNTIF($BA$2987:$EH$2987,"R")</f>
        <v/>
      </c>
      <c r="AX2987">
        <f>IF(BN2987="D",1,0)+IF(BO2987="D",1,0)+IF(BT2987="D",1,0)+IF(BU2987="D",1,0)+IF(BW2987="D",1,0)+IF(CC2987="D",1,0)+IF(CD2987="D",1,0)+IF(CE2987="D",1,0)+IF(CF2987="D",1,0)+IF(CL2987="D",1,0)+IF(CM2987="D",1,0)+IF(CQ2987="D",1,0)+IF(CR2987="D",1,0)+IF(CS2987="D",1,0)+IF(CW2987="D",1,0)+IF(CX2987="D",1,0)+IF(DD2987="D",1,0)+IF(DE2987="D",1,0)+IF(DJ2987="D",1,0)+IF(DK2987="D",1,0)+IF(DO2987="D",1,0)+IF(DP2987="D",1,0)+IF(DQ2987="D",1,0)+IF(DW2987="D",1,0)+IF(DZ2987="D",1,0)+IF(EH2987="D",1,0)</f>
        <v/>
      </c>
      <c r="AY2987">
        <f>IF(DJ2987&lt;&gt;"",1,0)+IF(DK2987&lt;&gt;"",1,0)+IF(DM2987&lt;&gt;"",1,0)+IF(DO2987&lt;&gt;"",1,0)+IF(DP2987&lt;&gt;"",1,0)+IF(DQ2987&lt;&gt;"",1,0)+IF(DS2987&lt;&gt;"",1,0)+IF(DT2987&lt;&gt;"",1,0)+IF(DV2987&lt;&gt;"",1,0)+IF(DW2987&lt;&gt;"",1,0)+IF(DX2987&lt;&gt;"",1,0)+IF(DY2987&lt;&gt;"",1,0)+IF(DZ2987&lt;&gt;"",1,0)+IF(EB2987&lt;&gt;"",1,0)+IF(EC2987&lt;&gt;"",1,0)+IF(ED2987&lt;&gt;"",1,0)+IF(EG2987&lt;&gt;"",1,0)+IF(EH2987&lt;&gt;"",1,0)</f>
        <v/>
      </c>
      <c r="AZ2987">
        <f>IF(EH2987&lt;&gt;"",1,0)</f>
        <v/>
      </c>
      <c r="BB2987" t="inlineStr">
        <is>
          <t>WARREN-WARD 1</t>
        </is>
      </c>
    </row>
    <row r="2988">
      <c r="A2988" t="inlineStr">
        <is>
          <t>OH0015682017</t>
        </is>
      </c>
      <c r="B2988" t="n">
        <v>78</v>
      </c>
      <c r="C2988" t="n">
        <v>115351</v>
      </c>
      <c r="D2988" t="inlineStr">
        <is>
          <t>SANTONE</t>
        </is>
      </c>
      <c r="E2988" t="inlineStr">
        <is>
          <t>MARIE</t>
        </is>
      </c>
      <c r="F2988">
        <f>CONCATENATE(D2988," ",LEFT(H2988,4),"T=",AU2988,"D=",AV2988,"R=",AW2988,"M=",AX2988,"L=",AY2988,"B=",AZ2988)</f>
        <v/>
      </c>
      <c r="G2988" t="inlineStr">
        <is>
          <t>E</t>
        </is>
      </c>
      <c r="I2988" t="inlineStr">
        <is>
          <t>1943-09-07</t>
        </is>
      </c>
      <c r="J2988" t="inlineStr">
        <is>
          <t>1976-08-04</t>
        </is>
      </c>
      <c r="K2988" t="inlineStr">
        <is>
          <t>ACTIVE</t>
        </is>
      </c>
      <c r="L2988" t="inlineStr">
        <is>
          <t>D</t>
        </is>
      </c>
      <c r="M2988" t="inlineStr">
        <is>
          <t>2822 BEAL ST NW</t>
        </is>
      </c>
      <c r="N2988">
        <f>RIGHT(M2988,LEN(M2988)-FIND(" ",M2988))</f>
        <v/>
      </c>
      <c r="P2988" t="inlineStr">
        <is>
          <t>WARREN</t>
        </is>
      </c>
      <c r="Q2988" t="inlineStr">
        <is>
          <t>OH</t>
        </is>
      </c>
      <c r="R2988" t="n">
        <v>44485</v>
      </c>
      <c r="AD2988" t="inlineStr">
        <is>
          <t>TRUMBULL CAREER &amp; TECH CENTER</t>
        </is>
      </c>
      <c r="AE2988" t="inlineStr">
        <is>
          <t>WARREN CITY</t>
        </is>
      </c>
      <c r="AF2988" t="inlineStr">
        <is>
          <t>WARREN CITY SD</t>
        </is>
      </c>
      <c r="AH2988" t="n">
        <v>14</v>
      </c>
      <c r="AI2988" t="n">
        <v>11</v>
      </c>
      <c r="AN2988" t="inlineStr">
        <is>
          <t>WARREN</t>
        </is>
      </c>
      <c r="AO2988" t="inlineStr">
        <is>
          <t>WARREN CITY 1G</t>
        </is>
      </c>
      <c r="AP2988" t="inlineStr">
        <is>
          <t>78-P-ACL</t>
        </is>
      </c>
      <c r="AQ2988" t="n">
        <v>9</v>
      </c>
      <c r="AR2988" t="n">
        <v>64</v>
      </c>
      <c r="AS2988" t="n">
        <v>32</v>
      </c>
      <c r="AU2988">
        <f>COUNTA($BA$2988:$EH$2988)</f>
        <v/>
      </c>
      <c r="AV2988">
        <f>COUNTIF($BA$2988:$EH$2988,"D")</f>
        <v/>
      </c>
      <c r="AW2988">
        <f>COUNTIF($BA$2988:$EH$2988,"R")</f>
        <v/>
      </c>
      <c r="AX2988">
        <f>IF(BN2988="D",1,0)+IF(BO2988="D",1,0)+IF(BT2988="D",1,0)+IF(BU2988="D",1,0)+IF(BW2988="D",1,0)+IF(CC2988="D",1,0)+IF(CD2988="D",1,0)+IF(CE2988="D",1,0)+IF(CF2988="D",1,0)+IF(CL2988="D",1,0)+IF(CM2988="D",1,0)+IF(CQ2988="D",1,0)+IF(CR2988="D",1,0)+IF(CS2988="D",1,0)+IF(CW2988="D",1,0)+IF(CX2988="D",1,0)+IF(DD2988="D",1,0)+IF(DE2988="D",1,0)+IF(DJ2988="D",1,0)+IF(DK2988="D",1,0)+IF(DO2988="D",1,0)+IF(DP2988="D",1,0)+IF(DQ2988="D",1,0)+IF(DW2988="D",1,0)+IF(DZ2988="D",1,0)+IF(EH2988="D",1,0)</f>
        <v/>
      </c>
      <c r="AY2988">
        <f>IF(DJ2988&lt;&gt;"",1,0)+IF(DK2988&lt;&gt;"",1,0)+IF(DM2988&lt;&gt;"",1,0)+IF(DO2988&lt;&gt;"",1,0)+IF(DP2988&lt;&gt;"",1,0)+IF(DQ2988&lt;&gt;"",1,0)+IF(DS2988&lt;&gt;"",1,0)+IF(DT2988&lt;&gt;"",1,0)+IF(DV2988&lt;&gt;"",1,0)+IF(DW2988&lt;&gt;"",1,0)+IF(DX2988&lt;&gt;"",1,0)+IF(DY2988&lt;&gt;"",1,0)+IF(DZ2988&lt;&gt;"",1,0)+IF(EB2988&lt;&gt;"",1,0)+IF(EC2988&lt;&gt;"",1,0)+IF(ED2988&lt;&gt;"",1,0)+IF(EG2988&lt;&gt;"",1,0)+IF(EH2988&lt;&gt;"",1,0)</f>
        <v/>
      </c>
      <c r="AZ2988">
        <f>IF(EH2988&lt;&gt;"",1,0)</f>
        <v/>
      </c>
      <c r="BB2988" t="inlineStr">
        <is>
          <t>WARREN-WARD 1</t>
        </is>
      </c>
      <c r="BD2988" t="inlineStr">
        <is>
          <t>X</t>
        </is>
      </c>
      <c r="BE2988" t="inlineStr">
        <is>
          <t>X</t>
        </is>
      </c>
      <c r="BH2988" t="inlineStr">
        <is>
          <t>X</t>
        </is>
      </c>
      <c r="BI2988" t="inlineStr">
        <is>
          <t>X</t>
        </is>
      </c>
      <c r="BJ2988" t="inlineStr">
        <is>
          <t>X</t>
        </is>
      </c>
      <c r="BL2988" t="inlineStr">
        <is>
          <t>X</t>
        </is>
      </c>
      <c r="BP2988" t="inlineStr">
        <is>
          <t>X</t>
        </is>
      </c>
      <c r="BS2988" t="inlineStr">
        <is>
          <t>X</t>
        </is>
      </c>
      <c r="BY2988" t="inlineStr">
        <is>
          <t>D</t>
        </is>
      </c>
      <c r="CA2988" t="inlineStr">
        <is>
          <t>X</t>
        </is>
      </c>
      <c r="CG2988" t="inlineStr">
        <is>
          <t>X</t>
        </is>
      </c>
      <c r="CK2988" t="inlineStr">
        <is>
          <t>X</t>
        </is>
      </c>
      <c r="CN2988" t="inlineStr">
        <is>
          <t>X</t>
        </is>
      </c>
      <c r="CP2988" t="inlineStr">
        <is>
          <t>X</t>
        </is>
      </c>
      <c r="CV2988" t="inlineStr">
        <is>
          <t>X</t>
        </is>
      </c>
      <c r="CY2988" t="inlineStr">
        <is>
          <t>X</t>
        </is>
      </c>
      <c r="DC2988" t="inlineStr">
        <is>
          <t>X</t>
        </is>
      </c>
      <c r="DI2988" t="inlineStr">
        <is>
          <t>X</t>
        </is>
      </c>
      <c r="DL2988" t="inlineStr">
        <is>
          <t>X</t>
        </is>
      </c>
      <c r="DM2988" t="inlineStr">
        <is>
          <t>D</t>
        </is>
      </c>
      <c r="DN2988" t="inlineStr">
        <is>
          <t>X</t>
        </is>
      </c>
      <c r="DR2988" t="inlineStr">
        <is>
          <t>X</t>
        </is>
      </c>
      <c r="DU2988" t="inlineStr">
        <is>
          <t>X</t>
        </is>
      </c>
      <c r="DX2988" t="inlineStr">
        <is>
          <t>X</t>
        </is>
      </c>
      <c r="EA2988" t="inlineStr">
        <is>
          <t>X</t>
        </is>
      </c>
      <c r="ED2988" t="inlineStr">
        <is>
          <t>D</t>
        </is>
      </c>
      <c r="EF2988" t="inlineStr">
        <is>
          <t>X</t>
        </is>
      </c>
    </row>
    <row r="2989">
      <c r="A2989" t="inlineStr">
        <is>
          <t>OH0022717145</t>
        </is>
      </c>
      <c r="B2989" t="n">
        <v>78</v>
      </c>
      <c r="C2989" t="n">
        <v>400966</v>
      </c>
      <c r="D2989" t="inlineStr">
        <is>
          <t>BROOKS</t>
        </is>
      </c>
      <c r="E2989" t="inlineStr">
        <is>
          <t>TAMMY</t>
        </is>
      </c>
      <c r="F2989">
        <f>CONCATENATE(D2989," ",LEFT(H2989,4),"T=",AU2989,"D=",AV2989,"R=",AW2989,"M=",AX2989,"L=",AY2989,"B=",AZ2989)</f>
        <v/>
      </c>
      <c r="G2989" t="inlineStr">
        <is>
          <t>TURNEY</t>
        </is>
      </c>
      <c r="I2989" t="inlineStr">
        <is>
          <t>1964-04-20</t>
        </is>
      </c>
      <c r="J2989" t="inlineStr">
        <is>
          <t>2015-07-09</t>
        </is>
      </c>
      <c r="K2989" t="inlineStr">
        <is>
          <t>CONFIRMATION</t>
        </is>
      </c>
      <c r="M2989" t="inlineStr">
        <is>
          <t>1886 DENISON AVE NW</t>
        </is>
      </c>
      <c r="N2989">
        <f>RIGHT(M2989,LEN(M2989)-FIND(" ",M2989))</f>
        <v/>
      </c>
      <c r="P2989" t="inlineStr">
        <is>
          <t>WARREN</t>
        </is>
      </c>
      <c r="Q2989" t="inlineStr">
        <is>
          <t>OH</t>
        </is>
      </c>
      <c r="R2989" t="n">
        <v>44485</v>
      </c>
      <c r="AD2989" t="inlineStr">
        <is>
          <t>TRUMBULL CAREER &amp; TECH CENTER</t>
        </is>
      </c>
      <c r="AE2989" t="inlineStr">
        <is>
          <t>WARREN CITY</t>
        </is>
      </c>
      <c r="AF2989" t="inlineStr">
        <is>
          <t>WARREN CITY SD</t>
        </is>
      </c>
      <c r="AH2989" t="n">
        <v>14</v>
      </c>
      <c r="AI2989" t="n">
        <v>11</v>
      </c>
      <c r="AN2989" t="inlineStr">
        <is>
          <t>WARREN</t>
        </is>
      </c>
      <c r="AO2989" t="inlineStr">
        <is>
          <t>WARREN CITY 1G</t>
        </is>
      </c>
      <c r="AP2989" t="inlineStr">
        <is>
          <t>78-P-ACL</t>
        </is>
      </c>
      <c r="AQ2989" t="n">
        <v>9</v>
      </c>
      <c r="AR2989" t="n">
        <v>64</v>
      </c>
      <c r="AS2989" t="n">
        <v>32</v>
      </c>
      <c r="AU2989">
        <f>COUNTA($BA$2989:$EH$2989)</f>
        <v/>
      </c>
      <c r="AV2989">
        <f>COUNTIF($BA$2989:$EH$2989,"D")</f>
        <v/>
      </c>
      <c r="AW2989">
        <f>COUNTIF($BA$2989:$EH$2989,"R")</f>
        <v/>
      </c>
      <c r="AX2989">
        <f>IF(BN2989="D",1,0)+IF(BO2989="D",1,0)+IF(BT2989="D",1,0)+IF(BU2989="D",1,0)+IF(BW2989="D",1,0)+IF(CC2989="D",1,0)+IF(CD2989="D",1,0)+IF(CE2989="D",1,0)+IF(CF2989="D",1,0)+IF(CL2989="D",1,0)+IF(CM2989="D",1,0)+IF(CQ2989="D",1,0)+IF(CR2989="D",1,0)+IF(CS2989="D",1,0)+IF(CW2989="D",1,0)+IF(CX2989="D",1,0)+IF(DD2989="D",1,0)+IF(DE2989="D",1,0)+IF(DJ2989="D",1,0)+IF(DK2989="D",1,0)+IF(DO2989="D",1,0)+IF(DP2989="D",1,0)+IF(DQ2989="D",1,0)+IF(DW2989="D",1,0)+IF(DZ2989="D",1,0)+IF(EH2989="D",1,0)</f>
        <v/>
      </c>
      <c r="AY2989">
        <f>IF(DJ2989&lt;&gt;"",1,0)+IF(DK2989&lt;&gt;"",1,0)+IF(DM2989&lt;&gt;"",1,0)+IF(DO2989&lt;&gt;"",1,0)+IF(DP2989&lt;&gt;"",1,0)+IF(DQ2989&lt;&gt;"",1,0)+IF(DS2989&lt;&gt;"",1,0)+IF(DT2989&lt;&gt;"",1,0)+IF(DV2989&lt;&gt;"",1,0)+IF(DW2989&lt;&gt;"",1,0)+IF(DX2989&lt;&gt;"",1,0)+IF(DY2989&lt;&gt;"",1,0)+IF(DZ2989&lt;&gt;"",1,0)+IF(EB2989&lt;&gt;"",1,0)+IF(EC2989&lt;&gt;"",1,0)+IF(ED2989&lt;&gt;"",1,0)+IF(EG2989&lt;&gt;"",1,0)+IF(EH2989&lt;&gt;"",1,0)</f>
        <v/>
      </c>
      <c r="AZ2989">
        <f>IF(EH2989&lt;&gt;"",1,0)</f>
        <v/>
      </c>
      <c r="BB2989" t="inlineStr">
        <is>
          <t>WARREN-WARD 1</t>
        </is>
      </c>
    </row>
    <row r="2990">
      <c r="A2990" t="inlineStr">
        <is>
          <t>OH0020291812</t>
        </is>
      </c>
      <c r="B2990" t="n">
        <v>78</v>
      </c>
      <c r="C2990" t="n">
        <v>365479</v>
      </c>
      <c r="D2990" t="inlineStr">
        <is>
          <t>SIMMS</t>
        </is>
      </c>
      <c r="E2990" t="inlineStr">
        <is>
          <t>CODY</t>
        </is>
      </c>
      <c r="F2990">
        <f>CONCATENATE(D2990," ",LEFT(H2990,4),"T=",AU2990,"D=",AV2990,"R=",AW2990,"M=",AX2990,"L=",AY2990,"B=",AZ2990)</f>
        <v/>
      </c>
      <c r="G2990" t="inlineStr">
        <is>
          <t>LAWRENCE</t>
        </is>
      </c>
      <c r="I2990" t="inlineStr">
        <is>
          <t>1990-09-01</t>
        </is>
      </c>
      <c r="J2990" t="inlineStr">
        <is>
          <t>2019-03-04</t>
        </is>
      </c>
      <c r="K2990" t="inlineStr">
        <is>
          <t>ACTIVE</t>
        </is>
      </c>
      <c r="M2990" t="inlineStr">
        <is>
          <t>2792 CRESTWOOD DR NW</t>
        </is>
      </c>
      <c r="N2990">
        <f>RIGHT(M2990,LEN(M2990)-FIND(" ",M2990))</f>
        <v/>
      </c>
      <c r="P2990" t="inlineStr">
        <is>
          <t>WARREN</t>
        </is>
      </c>
      <c r="Q2990" t="inlineStr">
        <is>
          <t>OH</t>
        </is>
      </c>
      <c r="R2990" t="n">
        <v>44485</v>
      </c>
      <c r="AD2990" t="inlineStr">
        <is>
          <t>TRUMBULL CAREER &amp; TECH CENTER</t>
        </is>
      </c>
      <c r="AE2990" t="inlineStr">
        <is>
          <t>WARREN CITY</t>
        </is>
      </c>
      <c r="AF2990" t="inlineStr">
        <is>
          <t>WARREN CITY SD</t>
        </is>
      </c>
      <c r="AH2990" t="n">
        <v>14</v>
      </c>
      <c r="AI2990" t="n">
        <v>11</v>
      </c>
      <c r="AN2990" t="inlineStr">
        <is>
          <t>WARREN</t>
        </is>
      </c>
      <c r="AO2990" t="inlineStr">
        <is>
          <t>WARREN CITY 1G</t>
        </is>
      </c>
      <c r="AP2990" t="inlineStr">
        <is>
          <t>78-P-ACL</t>
        </is>
      </c>
      <c r="AQ2990" t="n">
        <v>9</v>
      </c>
      <c r="AR2990" t="n">
        <v>64</v>
      </c>
      <c r="AS2990" t="n">
        <v>32</v>
      </c>
      <c r="AU2990">
        <f>COUNTA($BA$2990:$EH$2990)</f>
        <v/>
      </c>
      <c r="AV2990">
        <f>COUNTIF($BA$2990:$EH$2990,"D")</f>
        <v/>
      </c>
      <c r="AW2990">
        <f>COUNTIF($BA$2990:$EH$2990,"R")</f>
        <v/>
      </c>
      <c r="AX2990">
        <f>IF(BN2990="D",1,0)+IF(BO2990="D",1,0)+IF(BT2990="D",1,0)+IF(BU2990="D",1,0)+IF(BW2990="D",1,0)+IF(CC2990="D",1,0)+IF(CD2990="D",1,0)+IF(CE2990="D",1,0)+IF(CF2990="D",1,0)+IF(CL2990="D",1,0)+IF(CM2990="D",1,0)+IF(CQ2990="D",1,0)+IF(CR2990="D",1,0)+IF(CS2990="D",1,0)+IF(CW2990="D",1,0)+IF(CX2990="D",1,0)+IF(DD2990="D",1,0)+IF(DE2990="D",1,0)+IF(DJ2990="D",1,0)+IF(DK2990="D",1,0)+IF(DO2990="D",1,0)+IF(DP2990="D",1,0)+IF(DQ2990="D",1,0)+IF(DW2990="D",1,0)+IF(DZ2990="D",1,0)+IF(EH2990="D",1,0)</f>
        <v/>
      </c>
      <c r="AY2990">
        <f>IF(DJ2990&lt;&gt;"",1,0)+IF(DK2990&lt;&gt;"",1,0)+IF(DM2990&lt;&gt;"",1,0)+IF(DO2990&lt;&gt;"",1,0)+IF(DP2990&lt;&gt;"",1,0)+IF(DQ2990&lt;&gt;"",1,0)+IF(DS2990&lt;&gt;"",1,0)+IF(DT2990&lt;&gt;"",1,0)+IF(DV2990&lt;&gt;"",1,0)+IF(DW2990&lt;&gt;"",1,0)+IF(DX2990&lt;&gt;"",1,0)+IF(DY2990&lt;&gt;"",1,0)+IF(DZ2990&lt;&gt;"",1,0)+IF(EB2990&lt;&gt;"",1,0)+IF(EC2990&lt;&gt;"",1,0)+IF(ED2990&lt;&gt;"",1,0)+IF(EG2990&lt;&gt;"",1,0)+IF(EH2990&lt;&gt;"",1,0)</f>
        <v/>
      </c>
      <c r="AZ2990">
        <f>IF(EH2990&lt;&gt;"",1,0)</f>
        <v/>
      </c>
      <c r="BB2990" t="inlineStr">
        <is>
          <t>WARREN-WARD 1</t>
        </is>
      </c>
      <c r="DN2990" t="inlineStr">
        <is>
          <t>X</t>
        </is>
      </c>
      <c r="DU2990" t="inlineStr">
        <is>
          <t>X</t>
        </is>
      </c>
      <c r="DX2990" t="inlineStr">
        <is>
          <t>X</t>
        </is>
      </c>
      <c r="EA2990" t="inlineStr">
        <is>
          <t>X</t>
        </is>
      </c>
      <c r="EF2990" t="inlineStr">
        <is>
          <t>X</t>
        </is>
      </c>
    </row>
    <row r="2991">
      <c r="A2991" t="inlineStr">
        <is>
          <t>OH0023861601</t>
        </is>
      </c>
      <c r="B2991" t="n">
        <v>78</v>
      </c>
      <c r="C2991" t="n">
        <v>419211</v>
      </c>
      <c r="D2991" t="inlineStr">
        <is>
          <t>BETTS</t>
        </is>
      </c>
      <c r="E2991" t="inlineStr">
        <is>
          <t>DONALD</t>
        </is>
      </c>
      <c r="F2991">
        <f>CONCATENATE(D2991," ",LEFT(H2991,4),"T=",AU2991,"D=",AV2991,"R=",AW2991,"M=",AX2991,"L=",AY2991,"B=",AZ2991)</f>
        <v/>
      </c>
      <c r="G2991" t="inlineStr">
        <is>
          <t>RICHARD</t>
        </is>
      </c>
      <c r="H2991" t="inlineStr">
        <is>
          <t>JR</t>
        </is>
      </c>
      <c r="I2991" t="inlineStr">
        <is>
          <t>1972-12-09</t>
        </is>
      </c>
      <c r="J2991" t="inlineStr">
        <is>
          <t>2016-08-18</t>
        </is>
      </c>
      <c r="K2991" t="inlineStr">
        <is>
          <t>CONFIRMATION</t>
        </is>
      </c>
      <c r="M2991" t="inlineStr">
        <is>
          <t>2648 BEAL ST NW</t>
        </is>
      </c>
      <c r="N2991">
        <f>RIGHT(M2991,LEN(M2991)-FIND(" ",M2991))</f>
        <v/>
      </c>
      <c r="P2991" t="inlineStr">
        <is>
          <t>WARREN</t>
        </is>
      </c>
      <c r="Q2991" t="inlineStr">
        <is>
          <t>OH</t>
        </is>
      </c>
      <c r="R2991" t="n">
        <v>44485</v>
      </c>
      <c r="AD2991" t="inlineStr">
        <is>
          <t>TRUMBULL CAREER &amp; TECH CENTER</t>
        </is>
      </c>
      <c r="AE2991" t="inlineStr">
        <is>
          <t>WARREN CITY</t>
        </is>
      </c>
      <c r="AF2991" t="inlineStr">
        <is>
          <t>WARREN CITY SD</t>
        </is>
      </c>
      <c r="AH2991" t="n">
        <v>14</v>
      </c>
      <c r="AI2991" t="n">
        <v>11</v>
      </c>
      <c r="AN2991" t="inlineStr">
        <is>
          <t>WARREN</t>
        </is>
      </c>
      <c r="AO2991" t="inlineStr">
        <is>
          <t>WARREN CITY 1G</t>
        </is>
      </c>
      <c r="AP2991" t="inlineStr">
        <is>
          <t>78-P-ACL</t>
        </is>
      </c>
      <c r="AQ2991" t="n">
        <v>9</v>
      </c>
      <c r="AR2991" t="n">
        <v>64</v>
      </c>
      <c r="AS2991" t="n">
        <v>32</v>
      </c>
      <c r="AU2991">
        <f>COUNTA($BA$2991:$EH$2991)</f>
        <v/>
      </c>
      <c r="AV2991">
        <f>COUNTIF($BA$2991:$EH$2991,"D")</f>
        <v/>
      </c>
      <c r="AW2991">
        <f>COUNTIF($BA$2991:$EH$2991,"R")</f>
        <v/>
      </c>
      <c r="AX2991">
        <f>IF(BN2991="D",1,0)+IF(BO2991="D",1,0)+IF(BT2991="D",1,0)+IF(BU2991="D",1,0)+IF(BW2991="D",1,0)+IF(CC2991="D",1,0)+IF(CD2991="D",1,0)+IF(CE2991="D",1,0)+IF(CF2991="D",1,0)+IF(CL2991="D",1,0)+IF(CM2991="D",1,0)+IF(CQ2991="D",1,0)+IF(CR2991="D",1,0)+IF(CS2991="D",1,0)+IF(CW2991="D",1,0)+IF(CX2991="D",1,0)+IF(DD2991="D",1,0)+IF(DE2991="D",1,0)+IF(DJ2991="D",1,0)+IF(DK2991="D",1,0)+IF(DO2991="D",1,0)+IF(DP2991="D",1,0)+IF(DQ2991="D",1,0)+IF(DW2991="D",1,0)+IF(DZ2991="D",1,0)+IF(EH2991="D",1,0)</f>
        <v/>
      </c>
      <c r="AY2991">
        <f>IF(DJ2991&lt;&gt;"",1,0)+IF(DK2991&lt;&gt;"",1,0)+IF(DM2991&lt;&gt;"",1,0)+IF(DO2991&lt;&gt;"",1,0)+IF(DP2991&lt;&gt;"",1,0)+IF(DQ2991&lt;&gt;"",1,0)+IF(DS2991&lt;&gt;"",1,0)+IF(DT2991&lt;&gt;"",1,0)+IF(DV2991&lt;&gt;"",1,0)+IF(DW2991&lt;&gt;"",1,0)+IF(DX2991&lt;&gt;"",1,0)+IF(DY2991&lt;&gt;"",1,0)+IF(DZ2991&lt;&gt;"",1,0)+IF(EB2991&lt;&gt;"",1,0)+IF(EC2991&lt;&gt;"",1,0)+IF(ED2991&lt;&gt;"",1,0)+IF(EG2991&lt;&gt;"",1,0)+IF(EH2991&lt;&gt;"",1,0)</f>
        <v/>
      </c>
      <c r="AZ2991">
        <f>IF(EH2991&lt;&gt;"",1,0)</f>
        <v/>
      </c>
      <c r="BB2991" t="inlineStr">
        <is>
          <t>WARREN-WARD 1</t>
        </is>
      </c>
      <c r="DC2991" t="inlineStr">
        <is>
          <t>X</t>
        </is>
      </c>
      <c r="DN2991" t="inlineStr">
        <is>
          <t>X</t>
        </is>
      </c>
    </row>
    <row r="2992">
      <c r="A2992" t="inlineStr">
        <is>
          <t>OH0015753338</t>
        </is>
      </c>
      <c r="B2992" t="n">
        <v>78</v>
      </c>
      <c r="C2992" t="n">
        <v>329505</v>
      </c>
      <c r="D2992" t="inlineStr">
        <is>
          <t>GARDNER</t>
        </is>
      </c>
      <c r="E2992" t="inlineStr">
        <is>
          <t>SHEILA</t>
        </is>
      </c>
      <c r="F2992">
        <f>CONCATENATE(D2992," ",LEFT(H2992,4),"T=",AU2992,"D=",AV2992,"R=",AW2992,"M=",AX2992,"L=",AY2992,"B=",AZ2992)</f>
        <v/>
      </c>
      <c r="I2992" t="inlineStr">
        <is>
          <t>1956-01-02</t>
        </is>
      </c>
      <c r="J2992" t="inlineStr">
        <is>
          <t>2023-07-10</t>
        </is>
      </c>
      <c r="K2992" t="inlineStr">
        <is>
          <t>ACTIVE</t>
        </is>
      </c>
      <c r="L2992" t="inlineStr">
        <is>
          <t>D</t>
        </is>
      </c>
      <c r="M2992" t="inlineStr">
        <is>
          <t>2743 BEAL ST NW</t>
        </is>
      </c>
      <c r="N2992">
        <f>RIGHT(M2992,LEN(M2992)-FIND(" ",M2992))</f>
        <v/>
      </c>
      <c r="P2992" t="inlineStr">
        <is>
          <t>WARREN</t>
        </is>
      </c>
      <c r="Q2992" t="inlineStr">
        <is>
          <t>OH</t>
        </is>
      </c>
      <c r="R2992" t="n">
        <v>44485</v>
      </c>
      <c r="AD2992" t="inlineStr">
        <is>
          <t>TRUMBULL CAREER &amp; TECH CENTER</t>
        </is>
      </c>
      <c r="AE2992" t="inlineStr">
        <is>
          <t>WARREN CITY</t>
        </is>
      </c>
      <c r="AF2992" t="inlineStr">
        <is>
          <t>WARREN CITY SD</t>
        </is>
      </c>
      <c r="AH2992" t="n">
        <v>14</v>
      </c>
      <c r="AI2992" t="n">
        <v>11</v>
      </c>
      <c r="AN2992" t="inlineStr">
        <is>
          <t>WARREN</t>
        </is>
      </c>
      <c r="AO2992" t="inlineStr">
        <is>
          <t>WARREN CITY 1G</t>
        </is>
      </c>
      <c r="AP2992" t="inlineStr">
        <is>
          <t>78-P-ACL</t>
        </is>
      </c>
      <c r="AQ2992" t="n">
        <v>9</v>
      </c>
      <c r="AR2992" t="n">
        <v>64</v>
      </c>
      <c r="AS2992" t="n">
        <v>32</v>
      </c>
      <c r="AU2992">
        <f>COUNTA($BA$2992:$EH$2992)</f>
        <v/>
      </c>
      <c r="AV2992">
        <f>COUNTIF($BA$2992:$EH$2992,"D")</f>
        <v/>
      </c>
      <c r="AW2992">
        <f>COUNTIF($BA$2992:$EH$2992,"R")</f>
        <v/>
      </c>
      <c r="AX2992">
        <f>IF(BN2992="D",1,0)+IF(BO2992="D",1,0)+IF(BT2992="D",1,0)+IF(BU2992="D",1,0)+IF(BW2992="D",1,0)+IF(CC2992="D",1,0)+IF(CD2992="D",1,0)+IF(CE2992="D",1,0)+IF(CF2992="D",1,0)+IF(CL2992="D",1,0)+IF(CM2992="D",1,0)+IF(CQ2992="D",1,0)+IF(CR2992="D",1,0)+IF(CS2992="D",1,0)+IF(CW2992="D",1,0)+IF(CX2992="D",1,0)+IF(DD2992="D",1,0)+IF(DE2992="D",1,0)+IF(DJ2992="D",1,0)+IF(DK2992="D",1,0)+IF(DO2992="D",1,0)+IF(DP2992="D",1,0)+IF(DQ2992="D",1,0)+IF(DW2992="D",1,0)+IF(DZ2992="D",1,0)+IF(EH2992="D",1,0)</f>
        <v/>
      </c>
      <c r="AY2992">
        <f>IF(DJ2992&lt;&gt;"",1,0)+IF(DK2992&lt;&gt;"",1,0)+IF(DM2992&lt;&gt;"",1,0)+IF(DO2992&lt;&gt;"",1,0)+IF(DP2992&lt;&gt;"",1,0)+IF(DQ2992&lt;&gt;"",1,0)+IF(DS2992&lt;&gt;"",1,0)+IF(DT2992&lt;&gt;"",1,0)+IF(DV2992&lt;&gt;"",1,0)+IF(DW2992&lt;&gt;"",1,0)+IF(DX2992&lt;&gt;"",1,0)+IF(DY2992&lt;&gt;"",1,0)+IF(DZ2992&lt;&gt;"",1,0)+IF(EB2992&lt;&gt;"",1,0)+IF(EC2992&lt;&gt;"",1,0)+IF(ED2992&lt;&gt;"",1,0)+IF(EG2992&lt;&gt;"",1,0)+IF(EH2992&lt;&gt;"",1,0)</f>
        <v/>
      </c>
      <c r="AZ2992">
        <f>IF(EH2992&lt;&gt;"",1,0)</f>
        <v/>
      </c>
      <c r="BB2992" t="inlineStr">
        <is>
          <t>WARREN-WARD 1</t>
        </is>
      </c>
      <c r="BL2992" t="inlineStr">
        <is>
          <t>X</t>
        </is>
      </c>
      <c r="BS2992" t="inlineStr">
        <is>
          <t>X</t>
        </is>
      </c>
      <c r="CA2992" t="inlineStr">
        <is>
          <t>X</t>
        </is>
      </c>
      <c r="CP2992" t="inlineStr">
        <is>
          <t>X</t>
        </is>
      </c>
      <c r="DC2992" t="inlineStr">
        <is>
          <t>X</t>
        </is>
      </c>
      <c r="DI2992" t="inlineStr">
        <is>
          <t>X</t>
        </is>
      </c>
      <c r="DM2992" t="inlineStr">
        <is>
          <t>D</t>
        </is>
      </c>
      <c r="DN2992" t="inlineStr">
        <is>
          <t>X</t>
        </is>
      </c>
      <c r="DU2992" t="inlineStr">
        <is>
          <t>X</t>
        </is>
      </c>
      <c r="DW2992" t="inlineStr">
        <is>
          <t>D</t>
        </is>
      </c>
      <c r="DX2992" t="inlineStr">
        <is>
          <t>X</t>
        </is>
      </c>
      <c r="EA2992" t="inlineStr">
        <is>
          <t>X</t>
        </is>
      </c>
      <c r="ED2992" t="inlineStr">
        <is>
          <t>D</t>
        </is>
      </c>
      <c r="EF2992" t="inlineStr">
        <is>
          <t>X</t>
        </is>
      </c>
    </row>
    <row r="2993">
      <c r="A2993" t="inlineStr">
        <is>
          <t>OH0027891162</t>
        </is>
      </c>
      <c r="B2993" t="n">
        <v>78</v>
      </c>
      <c r="C2993" t="n">
        <v>494964</v>
      </c>
      <c r="D2993" t="inlineStr">
        <is>
          <t>ENGLAND</t>
        </is>
      </c>
      <c r="E2993" t="inlineStr">
        <is>
          <t>JAMECA</t>
        </is>
      </c>
      <c r="F2993">
        <f>CONCATENATE(D2993," ",LEFT(H2993,4),"T=",AU2993,"D=",AV2993,"R=",AW2993,"M=",AX2993,"L=",AY2993,"B=",AZ2993)</f>
        <v/>
      </c>
      <c r="G2993" t="inlineStr">
        <is>
          <t>N</t>
        </is>
      </c>
      <c r="I2993" t="inlineStr">
        <is>
          <t>1982-01-09</t>
        </is>
      </c>
      <c r="J2993" t="inlineStr">
        <is>
          <t>2025-02-11</t>
        </is>
      </c>
      <c r="K2993" t="inlineStr">
        <is>
          <t>ACTIVE</t>
        </is>
      </c>
      <c r="M2993" t="inlineStr">
        <is>
          <t>2648 BEAL ST NW</t>
        </is>
      </c>
      <c r="N2993">
        <f>RIGHT(M2993,LEN(M2993)-FIND(" ",M2993))</f>
        <v/>
      </c>
      <c r="P2993" t="inlineStr">
        <is>
          <t>WARREN</t>
        </is>
      </c>
      <c r="Q2993" t="inlineStr">
        <is>
          <t>OH</t>
        </is>
      </c>
      <c r="R2993" t="n">
        <v>44485</v>
      </c>
      <c r="AD2993" t="inlineStr">
        <is>
          <t>TRUMBULL CAREER &amp; TECH CENTER</t>
        </is>
      </c>
      <c r="AE2993" t="inlineStr">
        <is>
          <t>WARREN CITY</t>
        </is>
      </c>
      <c r="AF2993" t="inlineStr">
        <is>
          <t>WARREN CITY SD</t>
        </is>
      </c>
      <c r="AH2993" t="n">
        <v>14</v>
      </c>
      <c r="AI2993" t="n">
        <v>11</v>
      </c>
      <c r="AN2993" t="inlineStr">
        <is>
          <t>WARREN</t>
        </is>
      </c>
      <c r="AO2993" t="inlineStr">
        <is>
          <t>WARREN CITY 1G</t>
        </is>
      </c>
      <c r="AP2993" t="inlineStr">
        <is>
          <t>78-P-ACL</t>
        </is>
      </c>
      <c r="AQ2993" t="n">
        <v>9</v>
      </c>
      <c r="AR2993" t="n">
        <v>64</v>
      </c>
      <c r="AS2993" t="n">
        <v>32</v>
      </c>
      <c r="AU2993">
        <f>COUNTA($BA$2993:$EH$2993)</f>
        <v/>
      </c>
      <c r="AV2993">
        <f>COUNTIF($BA$2993:$EH$2993,"D")</f>
        <v/>
      </c>
      <c r="AW2993">
        <f>COUNTIF($BA$2993:$EH$2993,"R")</f>
        <v/>
      </c>
      <c r="AX2993">
        <f>IF(BN2993="D",1,0)+IF(BO2993="D",1,0)+IF(BT2993="D",1,0)+IF(BU2993="D",1,0)+IF(BW2993="D",1,0)+IF(CC2993="D",1,0)+IF(CD2993="D",1,0)+IF(CE2993="D",1,0)+IF(CF2993="D",1,0)+IF(CL2993="D",1,0)+IF(CM2993="D",1,0)+IF(CQ2993="D",1,0)+IF(CR2993="D",1,0)+IF(CS2993="D",1,0)+IF(CW2993="D",1,0)+IF(CX2993="D",1,0)+IF(DD2993="D",1,0)+IF(DE2993="D",1,0)+IF(DJ2993="D",1,0)+IF(DK2993="D",1,0)+IF(DO2993="D",1,0)+IF(DP2993="D",1,0)+IF(DQ2993="D",1,0)+IF(DW2993="D",1,0)+IF(DZ2993="D",1,0)+IF(EH2993="D",1,0)</f>
        <v/>
      </c>
      <c r="AY2993">
        <f>IF(DJ2993&lt;&gt;"",1,0)+IF(DK2993&lt;&gt;"",1,0)+IF(DM2993&lt;&gt;"",1,0)+IF(DO2993&lt;&gt;"",1,0)+IF(DP2993&lt;&gt;"",1,0)+IF(DQ2993&lt;&gt;"",1,0)+IF(DS2993&lt;&gt;"",1,0)+IF(DT2993&lt;&gt;"",1,0)+IF(DV2993&lt;&gt;"",1,0)+IF(DW2993&lt;&gt;"",1,0)+IF(DX2993&lt;&gt;"",1,0)+IF(DY2993&lt;&gt;"",1,0)+IF(DZ2993&lt;&gt;"",1,0)+IF(EB2993&lt;&gt;"",1,0)+IF(EC2993&lt;&gt;"",1,0)+IF(ED2993&lt;&gt;"",1,0)+IF(EG2993&lt;&gt;"",1,0)+IF(EH2993&lt;&gt;"",1,0)</f>
        <v/>
      </c>
      <c r="AZ2993">
        <f>IF(EH2993&lt;&gt;"",1,0)</f>
        <v/>
      </c>
      <c r="BB2993" t="inlineStr">
        <is>
          <t>WARREN-WARD 1</t>
        </is>
      </c>
      <c r="CP2993" t="inlineStr">
        <is>
          <t>X</t>
        </is>
      </c>
    </row>
    <row r="2994">
      <c r="A2994" t="inlineStr">
        <is>
          <t>OH0026503296</t>
        </is>
      </c>
      <c r="B2994" t="n">
        <v>78</v>
      </c>
      <c r="C2994" t="n">
        <v>463004</v>
      </c>
      <c r="D2994" t="inlineStr">
        <is>
          <t>PISCURA</t>
        </is>
      </c>
      <c r="E2994" t="inlineStr">
        <is>
          <t>JUSTIN</t>
        </is>
      </c>
      <c r="F2994">
        <f>CONCATENATE(D2994," ",LEFT(H2994,4),"T=",AU2994,"D=",AV2994,"R=",AW2994,"M=",AX2994,"L=",AY2994,"B=",AZ2994)</f>
        <v/>
      </c>
      <c r="G2994" t="inlineStr">
        <is>
          <t>R</t>
        </is>
      </c>
      <c r="I2994" t="inlineStr">
        <is>
          <t>1984-02-14</t>
        </is>
      </c>
      <c r="J2994" t="inlineStr">
        <is>
          <t>2022-05-14</t>
        </is>
      </c>
      <c r="K2994" t="inlineStr">
        <is>
          <t>ACTIVE</t>
        </is>
      </c>
      <c r="M2994" t="inlineStr">
        <is>
          <t>2697 HEATHER LN NW</t>
        </is>
      </c>
      <c r="N2994">
        <f>RIGHT(M2994,LEN(M2994)-FIND(" ",M2994))</f>
        <v/>
      </c>
      <c r="P2994" t="inlineStr">
        <is>
          <t>WARREN</t>
        </is>
      </c>
      <c r="Q2994" t="inlineStr">
        <is>
          <t>OH</t>
        </is>
      </c>
      <c r="R2994" t="n">
        <v>44485</v>
      </c>
      <c r="AD2994" t="inlineStr">
        <is>
          <t>TRUMBULL CAREER &amp; TECH CENTER</t>
        </is>
      </c>
      <c r="AE2994" t="inlineStr">
        <is>
          <t>WARREN CITY</t>
        </is>
      </c>
      <c r="AF2994" t="inlineStr">
        <is>
          <t>WARREN CITY SD</t>
        </is>
      </c>
      <c r="AH2994" t="n">
        <v>14</v>
      </c>
      <c r="AI2994" t="n">
        <v>11</v>
      </c>
      <c r="AN2994" t="inlineStr">
        <is>
          <t>WARREN</t>
        </is>
      </c>
      <c r="AO2994" t="inlineStr">
        <is>
          <t>WARREN CITY 1G</t>
        </is>
      </c>
      <c r="AP2994" t="inlineStr">
        <is>
          <t>78-P-ACL</t>
        </is>
      </c>
      <c r="AQ2994" t="n">
        <v>9</v>
      </c>
      <c r="AR2994" t="n">
        <v>64</v>
      </c>
      <c r="AS2994" t="n">
        <v>32</v>
      </c>
      <c r="AU2994">
        <f>COUNTA($BA$2994:$EH$2994)</f>
        <v/>
      </c>
      <c r="AV2994">
        <f>COUNTIF($BA$2994:$EH$2994,"D")</f>
        <v/>
      </c>
      <c r="AW2994">
        <f>COUNTIF($BA$2994:$EH$2994,"R")</f>
        <v/>
      </c>
      <c r="AX2994">
        <f>IF(BN2994="D",1,0)+IF(BO2994="D",1,0)+IF(BT2994="D",1,0)+IF(BU2994="D",1,0)+IF(BW2994="D",1,0)+IF(CC2994="D",1,0)+IF(CD2994="D",1,0)+IF(CE2994="D",1,0)+IF(CF2994="D",1,0)+IF(CL2994="D",1,0)+IF(CM2994="D",1,0)+IF(CQ2994="D",1,0)+IF(CR2994="D",1,0)+IF(CS2994="D",1,0)+IF(CW2994="D",1,0)+IF(CX2994="D",1,0)+IF(DD2994="D",1,0)+IF(DE2994="D",1,0)+IF(DJ2994="D",1,0)+IF(DK2994="D",1,0)+IF(DO2994="D",1,0)+IF(DP2994="D",1,0)+IF(DQ2994="D",1,0)+IF(DW2994="D",1,0)+IF(DZ2994="D",1,0)+IF(EH2994="D",1,0)</f>
        <v/>
      </c>
      <c r="AY2994">
        <f>IF(DJ2994&lt;&gt;"",1,0)+IF(DK2994&lt;&gt;"",1,0)+IF(DM2994&lt;&gt;"",1,0)+IF(DO2994&lt;&gt;"",1,0)+IF(DP2994&lt;&gt;"",1,0)+IF(DQ2994&lt;&gt;"",1,0)+IF(DS2994&lt;&gt;"",1,0)+IF(DT2994&lt;&gt;"",1,0)+IF(DV2994&lt;&gt;"",1,0)+IF(DW2994&lt;&gt;"",1,0)+IF(DX2994&lt;&gt;"",1,0)+IF(DY2994&lt;&gt;"",1,0)+IF(DZ2994&lt;&gt;"",1,0)+IF(EB2994&lt;&gt;"",1,0)+IF(EC2994&lt;&gt;"",1,0)+IF(ED2994&lt;&gt;"",1,0)+IF(EG2994&lt;&gt;"",1,0)+IF(EH2994&lt;&gt;"",1,0)</f>
        <v/>
      </c>
      <c r="AZ2994">
        <f>IF(EH2994&lt;&gt;"",1,0)</f>
        <v/>
      </c>
      <c r="BB2994" t="inlineStr">
        <is>
          <t>WARREN-WARD 1</t>
        </is>
      </c>
      <c r="CA2994" t="inlineStr">
        <is>
          <t>X</t>
        </is>
      </c>
      <c r="CP2994" t="inlineStr">
        <is>
          <t>X</t>
        </is>
      </c>
      <c r="DU2994" t="inlineStr">
        <is>
          <t>X</t>
        </is>
      </c>
      <c r="EA2994" t="inlineStr">
        <is>
          <t>X</t>
        </is>
      </c>
      <c r="EF2994" t="inlineStr">
        <is>
          <t>X</t>
        </is>
      </c>
    </row>
    <row r="2995">
      <c r="A2995" t="inlineStr">
        <is>
          <t>OH0027729367</t>
        </is>
      </c>
      <c r="B2995" t="n">
        <v>78</v>
      </c>
      <c r="C2995" t="n">
        <v>491392</v>
      </c>
      <c r="D2995" t="inlineStr">
        <is>
          <t>MAFFITT</t>
        </is>
      </c>
      <c r="E2995" t="inlineStr">
        <is>
          <t>JASON</t>
        </is>
      </c>
      <c r="F2995">
        <f>CONCATENATE(D2995," ",LEFT(H2995,4),"T=",AU2995,"D=",AV2995,"R=",AW2995,"M=",AX2995,"L=",AY2995,"B=",AZ2995)</f>
        <v/>
      </c>
      <c r="G2995" t="inlineStr">
        <is>
          <t>P</t>
        </is>
      </c>
      <c r="I2995" t="inlineStr">
        <is>
          <t>1973-01-29</t>
        </is>
      </c>
      <c r="J2995" t="inlineStr">
        <is>
          <t>2024-10-07</t>
        </is>
      </c>
      <c r="K2995" t="inlineStr">
        <is>
          <t>ACTIVE</t>
        </is>
      </c>
      <c r="M2995" t="inlineStr">
        <is>
          <t>3783 TOD AVE NW</t>
        </is>
      </c>
      <c r="N2995">
        <f>RIGHT(M2995,LEN(M2995)-FIND(" ",M2995))</f>
        <v/>
      </c>
      <c r="P2995" t="inlineStr">
        <is>
          <t>WARREN</t>
        </is>
      </c>
      <c r="Q2995" t="inlineStr">
        <is>
          <t>OH</t>
        </is>
      </c>
      <c r="R2995" t="n">
        <v>44485</v>
      </c>
      <c r="AD2995" t="inlineStr">
        <is>
          <t>TRUMBULL CAREER &amp; TECH CENTER</t>
        </is>
      </c>
      <c r="AE2995" t="inlineStr">
        <is>
          <t>WARREN CITY</t>
        </is>
      </c>
      <c r="AF2995" t="inlineStr">
        <is>
          <t>WARREN CITY SD</t>
        </is>
      </c>
      <c r="AH2995" t="n">
        <v>14</v>
      </c>
      <c r="AI2995" t="n">
        <v>11</v>
      </c>
      <c r="AN2995" t="inlineStr">
        <is>
          <t>WARREN</t>
        </is>
      </c>
      <c r="AO2995" t="inlineStr">
        <is>
          <t>WARREN CITY 1G</t>
        </is>
      </c>
      <c r="AP2995" t="inlineStr">
        <is>
          <t>78-P-ACL</t>
        </is>
      </c>
      <c r="AQ2995" t="n">
        <v>9</v>
      </c>
      <c r="AR2995" t="n">
        <v>64</v>
      </c>
      <c r="AS2995" t="n">
        <v>32</v>
      </c>
      <c r="AU2995">
        <f>COUNTA($BA$2995:$EH$2995)</f>
        <v/>
      </c>
      <c r="AV2995">
        <f>COUNTIF($BA$2995:$EH$2995,"D")</f>
        <v/>
      </c>
      <c r="AW2995">
        <f>COUNTIF($BA$2995:$EH$2995,"R")</f>
        <v/>
      </c>
      <c r="AX2995">
        <f>IF(BN2995="D",1,0)+IF(BO2995="D",1,0)+IF(BT2995="D",1,0)+IF(BU2995="D",1,0)+IF(BW2995="D",1,0)+IF(CC2995="D",1,0)+IF(CD2995="D",1,0)+IF(CE2995="D",1,0)+IF(CF2995="D",1,0)+IF(CL2995="D",1,0)+IF(CM2995="D",1,0)+IF(CQ2995="D",1,0)+IF(CR2995="D",1,0)+IF(CS2995="D",1,0)+IF(CW2995="D",1,0)+IF(CX2995="D",1,0)+IF(DD2995="D",1,0)+IF(DE2995="D",1,0)+IF(DJ2995="D",1,0)+IF(DK2995="D",1,0)+IF(DO2995="D",1,0)+IF(DP2995="D",1,0)+IF(DQ2995="D",1,0)+IF(DW2995="D",1,0)+IF(DZ2995="D",1,0)+IF(EH2995="D",1,0)</f>
        <v/>
      </c>
      <c r="AY2995">
        <f>IF(DJ2995&lt;&gt;"",1,0)+IF(DK2995&lt;&gt;"",1,0)+IF(DM2995&lt;&gt;"",1,0)+IF(DO2995&lt;&gt;"",1,0)+IF(DP2995&lt;&gt;"",1,0)+IF(DQ2995&lt;&gt;"",1,0)+IF(DS2995&lt;&gt;"",1,0)+IF(DT2995&lt;&gt;"",1,0)+IF(DV2995&lt;&gt;"",1,0)+IF(DW2995&lt;&gt;"",1,0)+IF(DX2995&lt;&gt;"",1,0)+IF(DY2995&lt;&gt;"",1,0)+IF(DZ2995&lt;&gt;"",1,0)+IF(EB2995&lt;&gt;"",1,0)+IF(EC2995&lt;&gt;"",1,0)+IF(ED2995&lt;&gt;"",1,0)+IF(EG2995&lt;&gt;"",1,0)+IF(EH2995&lt;&gt;"",1,0)</f>
        <v/>
      </c>
      <c r="AZ2995">
        <f>IF(EH2995&lt;&gt;"",1,0)</f>
        <v/>
      </c>
      <c r="BB2995" t="inlineStr">
        <is>
          <t>WARREN-WARD 1</t>
        </is>
      </c>
      <c r="EF2995" t="inlineStr">
        <is>
          <t>X</t>
        </is>
      </c>
    </row>
    <row r="2996">
      <c r="A2996" t="inlineStr">
        <is>
          <t>OH0026814265</t>
        </is>
      </c>
      <c r="B2996" t="n">
        <v>78</v>
      </c>
      <c r="C2996" t="n">
        <v>470844</v>
      </c>
      <c r="D2996" t="inlineStr">
        <is>
          <t>MAXWELL</t>
        </is>
      </c>
      <c r="E2996" t="inlineStr">
        <is>
          <t>ELIZABETH</t>
        </is>
      </c>
      <c r="F2996">
        <f>CONCATENATE(D2996," ",LEFT(H2996,4),"T=",AU2996,"D=",AV2996,"R=",AW2996,"M=",AX2996,"L=",AY2996,"B=",AZ2996)</f>
        <v/>
      </c>
      <c r="G2996" t="inlineStr">
        <is>
          <t>MARKIETA</t>
        </is>
      </c>
      <c r="I2996" t="inlineStr">
        <is>
          <t>1976-12-12</t>
        </is>
      </c>
      <c r="J2996" t="inlineStr">
        <is>
          <t>2023-02-07</t>
        </is>
      </c>
      <c r="K2996" t="inlineStr">
        <is>
          <t>ACTIVE</t>
        </is>
      </c>
      <c r="M2996" t="inlineStr">
        <is>
          <t>1676 LEXINGTON AVE NW</t>
        </is>
      </c>
      <c r="N2996">
        <f>RIGHT(M2996,LEN(M2996)-FIND(" ",M2996))</f>
        <v/>
      </c>
      <c r="P2996" t="inlineStr">
        <is>
          <t>WARREN</t>
        </is>
      </c>
      <c r="Q2996" t="inlineStr">
        <is>
          <t>OH</t>
        </is>
      </c>
      <c r="R2996" t="n">
        <v>44485</v>
      </c>
      <c r="AD2996" t="inlineStr">
        <is>
          <t>TRUMBULL CAREER &amp; TECH CENTER</t>
        </is>
      </c>
      <c r="AE2996" t="inlineStr">
        <is>
          <t>WARREN CITY</t>
        </is>
      </c>
      <c r="AF2996" t="inlineStr">
        <is>
          <t>WARREN CITY SD</t>
        </is>
      </c>
      <c r="AH2996" t="n">
        <v>14</v>
      </c>
      <c r="AI2996" t="n">
        <v>11</v>
      </c>
      <c r="AN2996" t="inlineStr">
        <is>
          <t>WARREN</t>
        </is>
      </c>
      <c r="AO2996" t="inlineStr">
        <is>
          <t>WARREN CITY 1G</t>
        </is>
      </c>
      <c r="AP2996" t="inlineStr">
        <is>
          <t>78-P-ACL</t>
        </is>
      </c>
      <c r="AQ2996" t="n">
        <v>9</v>
      </c>
      <c r="AR2996" t="n">
        <v>64</v>
      </c>
      <c r="AS2996" t="n">
        <v>32</v>
      </c>
      <c r="AU2996">
        <f>COUNTA($BA$2996:$EH$2996)</f>
        <v/>
      </c>
      <c r="AV2996">
        <f>COUNTIF($BA$2996:$EH$2996,"D")</f>
        <v/>
      </c>
      <c r="AW2996">
        <f>COUNTIF($BA$2996:$EH$2996,"R")</f>
        <v/>
      </c>
      <c r="AX2996">
        <f>IF(BN2996="D",1,0)+IF(BO2996="D",1,0)+IF(BT2996="D",1,0)+IF(BU2996="D",1,0)+IF(BW2996="D",1,0)+IF(CC2996="D",1,0)+IF(CD2996="D",1,0)+IF(CE2996="D",1,0)+IF(CF2996="D",1,0)+IF(CL2996="D",1,0)+IF(CM2996="D",1,0)+IF(CQ2996="D",1,0)+IF(CR2996="D",1,0)+IF(CS2996="D",1,0)+IF(CW2996="D",1,0)+IF(CX2996="D",1,0)+IF(DD2996="D",1,0)+IF(DE2996="D",1,0)+IF(DJ2996="D",1,0)+IF(DK2996="D",1,0)+IF(DO2996="D",1,0)+IF(DP2996="D",1,0)+IF(DQ2996="D",1,0)+IF(DW2996="D",1,0)+IF(DZ2996="D",1,0)+IF(EH2996="D",1,0)</f>
        <v/>
      </c>
      <c r="AY2996">
        <f>IF(DJ2996&lt;&gt;"",1,0)+IF(DK2996&lt;&gt;"",1,0)+IF(DM2996&lt;&gt;"",1,0)+IF(DO2996&lt;&gt;"",1,0)+IF(DP2996&lt;&gt;"",1,0)+IF(DQ2996&lt;&gt;"",1,0)+IF(DS2996&lt;&gt;"",1,0)+IF(DT2996&lt;&gt;"",1,0)+IF(DV2996&lt;&gt;"",1,0)+IF(DW2996&lt;&gt;"",1,0)+IF(DX2996&lt;&gt;"",1,0)+IF(DY2996&lt;&gt;"",1,0)+IF(DZ2996&lt;&gt;"",1,0)+IF(EB2996&lt;&gt;"",1,0)+IF(EC2996&lt;&gt;"",1,0)+IF(ED2996&lt;&gt;"",1,0)+IF(EG2996&lt;&gt;"",1,0)+IF(EH2996&lt;&gt;"",1,0)</f>
        <v/>
      </c>
      <c r="AZ2996">
        <f>IF(EH2996&lt;&gt;"",1,0)</f>
        <v/>
      </c>
      <c r="BB2996" t="inlineStr">
        <is>
          <t>WARREN-WARD 1</t>
        </is>
      </c>
    </row>
    <row r="2997">
      <c r="A2997" t="inlineStr">
        <is>
          <t>OH0015763007</t>
        </is>
      </c>
      <c r="B2997" t="n">
        <v>78</v>
      </c>
      <c r="C2997" t="n">
        <v>311204</v>
      </c>
      <c r="D2997" t="inlineStr">
        <is>
          <t>DORITY</t>
        </is>
      </c>
      <c r="E2997" t="inlineStr">
        <is>
          <t>GARY</t>
        </is>
      </c>
      <c r="F2997">
        <f>CONCATENATE(D2997," ",LEFT(H2997,4),"T=",AU2997,"D=",AV2997,"R=",AW2997,"M=",AX2997,"L=",AY2997,"B=",AZ2997)</f>
        <v/>
      </c>
      <c r="G2997" t="inlineStr">
        <is>
          <t>M</t>
        </is>
      </c>
      <c r="I2997" t="inlineStr">
        <is>
          <t>1951-04-03</t>
        </is>
      </c>
      <c r="J2997" t="inlineStr">
        <is>
          <t>2018-08-06</t>
        </is>
      </c>
      <c r="K2997" t="inlineStr">
        <is>
          <t>ACTIVE</t>
        </is>
      </c>
      <c r="M2997" t="inlineStr">
        <is>
          <t>2056 BEVERLY ST NW</t>
        </is>
      </c>
      <c r="N2997">
        <f>RIGHT(M2997,LEN(M2997)-FIND(" ",M2997))</f>
        <v/>
      </c>
      <c r="P2997" t="inlineStr">
        <is>
          <t>WARREN</t>
        </is>
      </c>
      <c r="Q2997" t="inlineStr">
        <is>
          <t>OH</t>
        </is>
      </c>
      <c r="R2997" t="n">
        <v>44485</v>
      </c>
      <c r="AD2997" t="inlineStr">
        <is>
          <t>TRUMBULL CAREER &amp; TECH CENTER</t>
        </is>
      </c>
      <c r="AE2997" t="inlineStr">
        <is>
          <t>WARREN CITY</t>
        </is>
      </c>
      <c r="AF2997" t="inlineStr">
        <is>
          <t>WARREN CITY SD</t>
        </is>
      </c>
      <c r="AH2997" t="n">
        <v>14</v>
      </c>
      <c r="AI2997" t="n">
        <v>11</v>
      </c>
      <c r="AN2997" t="inlineStr">
        <is>
          <t>WARREN</t>
        </is>
      </c>
      <c r="AO2997" t="inlineStr">
        <is>
          <t>WARREN CITY 1G</t>
        </is>
      </c>
      <c r="AP2997" t="inlineStr">
        <is>
          <t>78-P-ACL</t>
        </is>
      </c>
      <c r="AQ2997" t="n">
        <v>9</v>
      </c>
      <c r="AR2997" t="n">
        <v>64</v>
      </c>
      <c r="AS2997" t="n">
        <v>32</v>
      </c>
      <c r="AU2997">
        <f>COUNTA($BA$2997:$EH$2997)</f>
        <v/>
      </c>
      <c r="AV2997">
        <f>COUNTIF($BA$2997:$EH$2997,"D")</f>
        <v/>
      </c>
      <c r="AW2997">
        <f>COUNTIF($BA$2997:$EH$2997,"R")</f>
        <v/>
      </c>
      <c r="AX2997">
        <f>IF(BN2997="D",1,0)+IF(BO2997="D",1,0)+IF(BT2997="D",1,0)+IF(BU2997="D",1,0)+IF(BW2997="D",1,0)+IF(CC2997="D",1,0)+IF(CD2997="D",1,0)+IF(CE2997="D",1,0)+IF(CF2997="D",1,0)+IF(CL2997="D",1,0)+IF(CM2997="D",1,0)+IF(CQ2997="D",1,0)+IF(CR2997="D",1,0)+IF(CS2997="D",1,0)+IF(CW2997="D",1,0)+IF(CX2997="D",1,0)+IF(DD2997="D",1,0)+IF(DE2997="D",1,0)+IF(DJ2997="D",1,0)+IF(DK2997="D",1,0)+IF(DO2997="D",1,0)+IF(DP2997="D",1,0)+IF(DQ2997="D",1,0)+IF(DW2997="D",1,0)+IF(DZ2997="D",1,0)+IF(EH2997="D",1,0)</f>
        <v/>
      </c>
      <c r="AY2997">
        <f>IF(DJ2997&lt;&gt;"",1,0)+IF(DK2997&lt;&gt;"",1,0)+IF(DM2997&lt;&gt;"",1,0)+IF(DO2997&lt;&gt;"",1,0)+IF(DP2997&lt;&gt;"",1,0)+IF(DQ2997&lt;&gt;"",1,0)+IF(DS2997&lt;&gt;"",1,0)+IF(DT2997&lt;&gt;"",1,0)+IF(DV2997&lt;&gt;"",1,0)+IF(DW2997&lt;&gt;"",1,0)+IF(DX2997&lt;&gt;"",1,0)+IF(DY2997&lt;&gt;"",1,0)+IF(DZ2997&lt;&gt;"",1,0)+IF(EB2997&lt;&gt;"",1,0)+IF(EC2997&lt;&gt;"",1,0)+IF(ED2997&lt;&gt;"",1,0)+IF(EG2997&lt;&gt;"",1,0)+IF(EH2997&lt;&gt;"",1,0)</f>
        <v/>
      </c>
      <c r="AZ2997">
        <f>IF(EH2997&lt;&gt;"",1,0)</f>
        <v/>
      </c>
      <c r="BB2997" t="inlineStr">
        <is>
          <t>WARREN-WARD 1</t>
        </is>
      </c>
      <c r="BH2997" t="inlineStr">
        <is>
          <t>X</t>
        </is>
      </c>
      <c r="BI2997" t="inlineStr">
        <is>
          <t>X</t>
        </is>
      </c>
      <c r="BJ2997" t="inlineStr">
        <is>
          <t>X</t>
        </is>
      </c>
      <c r="BK2997" t="inlineStr">
        <is>
          <t>X</t>
        </is>
      </c>
      <c r="BL2997" t="inlineStr">
        <is>
          <t>X</t>
        </is>
      </c>
      <c r="BR2997" t="inlineStr">
        <is>
          <t>X</t>
        </is>
      </c>
      <c r="BS2997" t="inlineStr">
        <is>
          <t>X</t>
        </is>
      </c>
      <c r="BV2997" t="inlineStr">
        <is>
          <t>X</t>
        </is>
      </c>
      <c r="BY2997" t="inlineStr">
        <is>
          <t>D</t>
        </is>
      </c>
      <c r="CA2997" t="inlineStr">
        <is>
          <t>X</t>
        </is>
      </c>
      <c r="CK2997" t="inlineStr">
        <is>
          <t>X</t>
        </is>
      </c>
      <c r="CN2997" t="inlineStr">
        <is>
          <t>X</t>
        </is>
      </c>
      <c r="CP2997" t="inlineStr">
        <is>
          <t>X</t>
        </is>
      </c>
      <c r="DI2997" t="inlineStr">
        <is>
          <t>X</t>
        </is>
      </c>
      <c r="DN2997" t="inlineStr">
        <is>
          <t>X</t>
        </is>
      </c>
      <c r="DU2997" t="inlineStr">
        <is>
          <t>X</t>
        </is>
      </c>
      <c r="EF2997" t="inlineStr">
        <is>
          <t>X</t>
        </is>
      </c>
    </row>
    <row r="2998">
      <c r="A2998" t="inlineStr">
        <is>
          <t>OH0015802636</t>
        </is>
      </c>
      <c r="B2998" t="n">
        <v>78</v>
      </c>
      <c r="C2998" t="n">
        <v>274826</v>
      </c>
      <c r="D2998" t="inlineStr">
        <is>
          <t>CLARK</t>
        </is>
      </c>
      <c r="E2998" t="inlineStr">
        <is>
          <t>JACKIE</t>
        </is>
      </c>
      <c r="F2998">
        <f>CONCATENATE(D2998," ",LEFT(H2998,4),"T=",AU2998,"D=",AV2998,"R=",AW2998,"M=",AX2998,"L=",AY2998,"B=",AZ2998)</f>
        <v/>
      </c>
      <c r="G2998" t="inlineStr">
        <is>
          <t>LEE</t>
        </is>
      </c>
      <c r="H2998" t="inlineStr">
        <is>
          <t>JR</t>
        </is>
      </c>
      <c r="I2998" t="inlineStr">
        <is>
          <t>1958-11-30</t>
        </is>
      </c>
      <c r="J2998" t="inlineStr">
        <is>
          <t>2018-08-07</t>
        </is>
      </c>
      <c r="K2998" t="inlineStr">
        <is>
          <t>CONFIRMATION</t>
        </is>
      </c>
      <c r="M2998" t="inlineStr">
        <is>
          <t>1768 PARKMAN RD NW</t>
        </is>
      </c>
      <c r="N2998">
        <f>RIGHT(M2998,LEN(M2998)-FIND(" ",M2998))</f>
        <v/>
      </c>
      <c r="O2998" t="inlineStr">
        <is>
          <t>APT D</t>
        </is>
      </c>
      <c r="P2998" t="inlineStr">
        <is>
          <t>WARREN</t>
        </is>
      </c>
      <c r="Q2998" t="inlineStr">
        <is>
          <t>OH</t>
        </is>
      </c>
      <c r="R2998" t="n">
        <v>44485</v>
      </c>
      <c r="AD2998" t="inlineStr">
        <is>
          <t>TRUMBULL CAREER &amp; TECH CENTER</t>
        </is>
      </c>
      <c r="AE2998" t="inlineStr">
        <is>
          <t>WARREN CITY</t>
        </is>
      </c>
      <c r="AF2998" t="inlineStr">
        <is>
          <t>WARREN CITY SD</t>
        </is>
      </c>
      <c r="AH2998" t="n">
        <v>14</v>
      </c>
      <c r="AI2998" t="n">
        <v>11</v>
      </c>
      <c r="AN2998" t="inlineStr">
        <is>
          <t>WARREN</t>
        </is>
      </c>
      <c r="AO2998" t="inlineStr">
        <is>
          <t>WARREN CITY 1G</t>
        </is>
      </c>
      <c r="AP2998" t="inlineStr">
        <is>
          <t>78-P-ACL</t>
        </is>
      </c>
      <c r="AQ2998" t="n">
        <v>9</v>
      </c>
      <c r="AR2998" t="n">
        <v>64</v>
      </c>
      <c r="AS2998" t="n">
        <v>32</v>
      </c>
      <c r="AU2998">
        <f>COUNTA($BA$2998:$EH$2998)</f>
        <v/>
      </c>
      <c r="AV2998">
        <f>COUNTIF($BA$2998:$EH$2998,"D")</f>
        <v/>
      </c>
      <c r="AW2998">
        <f>COUNTIF($BA$2998:$EH$2998,"R")</f>
        <v/>
      </c>
      <c r="AX2998">
        <f>IF(BN2998="D",1,0)+IF(BO2998="D",1,0)+IF(BT2998="D",1,0)+IF(BU2998="D",1,0)+IF(BW2998="D",1,0)+IF(CC2998="D",1,0)+IF(CD2998="D",1,0)+IF(CE2998="D",1,0)+IF(CF2998="D",1,0)+IF(CL2998="D",1,0)+IF(CM2998="D",1,0)+IF(CQ2998="D",1,0)+IF(CR2998="D",1,0)+IF(CS2998="D",1,0)+IF(CW2998="D",1,0)+IF(CX2998="D",1,0)+IF(DD2998="D",1,0)+IF(DE2998="D",1,0)+IF(DJ2998="D",1,0)+IF(DK2998="D",1,0)+IF(DO2998="D",1,0)+IF(DP2998="D",1,0)+IF(DQ2998="D",1,0)+IF(DW2998="D",1,0)+IF(DZ2998="D",1,0)+IF(EH2998="D",1,0)</f>
        <v/>
      </c>
      <c r="AY2998">
        <f>IF(DJ2998&lt;&gt;"",1,0)+IF(DK2998&lt;&gt;"",1,0)+IF(DM2998&lt;&gt;"",1,0)+IF(DO2998&lt;&gt;"",1,0)+IF(DP2998&lt;&gt;"",1,0)+IF(DQ2998&lt;&gt;"",1,0)+IF(DS2998&lt;&gt;"",1,0)+IF(DT2998&lt;&gt;"",1,0)+IF(DV2998&lt;&gt;"",1,0)+IF(DW2998&lt;&gt;"",1,0)+IF(DX2998&lt;&gt;"",1,0)+IF(DY2998&lt;&gt;"",1,0)+IF(DZ2998&lt;&gt;"",1,0)+IF(EB2998&lt;&gt;"",1,0)+IF(EC2998&lt;&gt;"",1,0)+IF(ED2998&lt;&gt;"",1,0)+IF(EG2998&lt;&gt;"",1,0)+IF(EH2998&lt;&gt;"",1,0)</f>
        <v/>
      </c>
      <c r="AZ2998">
        <f>IF(EH2998&lt;&gt;"",1,0)</f>
        <v/>
      </c>
      <c r="BB2998" t="inlineStr">
        <is>
          <t>WARREN-WARD 1</t>
        </is>
      </c>
      <c r="CP2998" t="inlineStr">
        <is>
          <t>X</t>
        </is>
      </c>
      <c r="CY2998" t="inlineStr">
        <is>
          <t>X</t>
        </is>
      </c>
      <c r="DN2998" t="inlineStr">
        <is>
          <t>X</t>
        </is>
      </c>
    </row>
    <row r="2999">
      <c r="A2999" t="inlineStr">
        <is>
          <t>OH0015743029</t>
        </is>
      </c>
      <c r="B2999" t="n">
        <v>78</v>
      </c>
      <c r="C2999" t="n">
        <v>229389</v>
      </c>
      <c r="D2999" t="inlineStr">
        <is>
          <t>STEIDER</t>
        </is>
      </c>
      <c r="E2999" t="inlineStr">
        <is>
          <t>RENEE</t>
        </is>
      </c>
      <c r="F2999">
        <f>CONCATENATE(D2999," ",LEFT(H2999,4),"T=",AU2999,"D=",AV2999,"R=",AW2999,"M=",AX2999,"L=",AY2999,"B=",AZ2999)</f>
        <v/>
      </c>
      <c r="G2999" t="inlineStr">
        <is>
          <t>E</t>
        </is>
      </c>
      <c r="I2999" t="inlineStr">
        <is>
          <t>1973-04-20</t>
        </is>
      </c>
      <c r="J2999" t="inlineStr">
        <is>
          <t>2018-07-18</t>
        </is>
      </c>
      <c r="K2999" t="inlineStr">
        <is>
          <t>ACTIVE</t>
        </is>
      </c>
      <c r="L2999" t="inlineStr">
        <is>
          <t>D</t>
        </is>
      </c>
      <c r="M2999" t="inlineStr">
        <is>
          <t>2203 NORTHFIELD AVE NW</t>
        </is>
      </c>
      <c r="N2999">
        <f>RIGHT(M2999,LEN(M2999)-FIND(" ",M2999))</f>
        <v/>
      </c>
      <c r="P2999" t="inlineStr">
        <is>
          <t>WARREN</t>
        </is>
      </c>
      <c r="Q2999" t="inlineStr">
        <is>
          <t>OH</t>
        </is>
      </c>
      <c r="R2999" t="n">
        <v>44485</v>
      </c>
      <c r="AD2999" t="inlineStr">
        <is>
          <t>TRUMBULL CAREER &amp; TECH CENTER</t>
        </is>
      </c>
      <c r="AE2999" t="inlineStr">
        <is>
          <t>WARREN CITY</t>
        </is>
      </c>
      <c r="AF2999" t="inlineStr">
        <is>
          <t>WARREN CITY SD</t>
        </is>
      </c>
      <c r="AH2999" t="n">
        <v>14</v>
      </c>
      <c r="AI2999" t="n">
        <v>11</v>
      </c>
      <c r="AN2999" t="inlineStr">
        <is>
          <t>WARREN</t>
        </is>
      </c>
      <c r="AO2999" t="inlineStr">
        <is>
          <t>WARREN CITY 1G</t>
        </is>
      </c>
      <c r="AP2999" t="inlineStr">
        <is>
          <t>78-P-ACL</t>
        </is>
      </c>
      <c r="AQ2999" t="n">
        <v>9</v>
      </c>
      <c r="AR2999" t="n">
        <v>64</v>
      </c>
      <c r="AS2999" t="n">
        <v>32</v>
      </c>
      <c r="AU2999">
        <f>COUNTA($BA$2999:$EH$2999)</f>
        <v/>
      </c>
      <c r="AV2999">
        <f>COUNTIF($BA$2999:$EH$2999,"D")</f>
        <v/>
      </c>
      <c r="AW2999">
        <f>COUNTIF($BA$2999:$EH$2999,"R")</f>
        <v/>
      </c>
      <c r="AX2999">
        <f>IF(BN2999="D",1,0)+IF(BO2999="D",1,0)+IF(BT2999="D",1,0)+IF(BU2999="D",1,0)+IF(BW2999="D",1,0)+IF(CC2999="D",1,0)+IF(CD2999="D",1,0)+IF(CE2999="D",1,0)+IF(CF2999="D",1,0)+IF(CL2999="D",1,0)+IF(CM2999="D",1,0)+IF(CQ2999="D",1,0)+IF(CR2999="D",1,0)+IF(CS2999="D",1,0)+IF(CW2999="D",1,0)+IF(CX2999="D",1,0)+IF(DD2999="D",1,0)+IF(DE2999="D",1,0)+IF(DJ2999="D",1,0)+IF(DK2999="D",1,0)+IF(DO2999="D",1,0)+IF(DP2999="D",1,0)+IF(DQ2999="D",1,0)+IF(DW2999="D",1,0)+IF(DZ2999="D",1,0)+IF(EH2999="D",1,0)</f>
        <v/>
      </c>
      <c r="AY2999">
        <f>IF(DJ2999&lt;&gt;"",1,0)+IF(DK2999&lt;&gt;"",1,0)+IF(DM2999&lt;&gt;"",1,0)+IF(DO2999&lt;&gt;"",1,0)+IF(DP2999&lt;&gt;"",1,0)+IF(DQ2999&lt;&gt;"",1,0)+IF(DS2999&lt;&gt;"",1,0)+IF(DT2999&lt;&gt;"",1,0)+IF(DV2999&lt;&gt;"",1,0)+IF(DW2999&lt;&gt;"",1,0)+IF(DX2999&lt;&gt;"",1,0)+IF(DY2999&lt;&gt;"",1,0)+IF(DZ2999&lt;&gt;"",1,0)+IF(EB2999&lt;&gt;"",1,0)+IF(EC2999&lt;&gt;"",1,0)+IF(ED2999&lt;&gt;"",1,0)+IF(EG2999&lt;&gt;"",1,0)+IF(EH2999&lt;&gt;"",1,0)</f>
        <v/>
      </c>
      <c r="AZ2999">
        <f>IF(EH2999&lt;&gt;"",1,0)</f>
        <v/>
      </c>
      <c r="BB2999" t="inlineStr">
        <is>
          <t>WARREN-WARD 1</t>
        </is>
      </c>
      <c r="BC2999" t="inlineStr">
        <is>
          <t>X</t>
        </is>
      </c>
      <c r="BD2999" t="inlineStr">
        <is>
          <t>X</t>
        </is>
      </c>
      <c r="BE2999" t="inlineStr">
        <is>
          <t>X</t>
        </is>
      </c>
      <c r="BF2999" t="inlineStr">
        <is>
          <t>X</t>
        </is>
      </c>
      <c r="BG2999" t="inlineStr">
        <is>
          <t>X</t>
        </is>
      </c>
      <c r="BH2999" t="inlineStr">
        <is>
          <t>X</t>
        </is>
      </c>
      <c r="BI2999" t="inlineStr">
        <is>
          <t>X</t>
        </is>
      </c>
      <c r="BJ2999" t="inlineStr">
        <is>
          <t>X</t>
        </is>
      </c>
      <c r="BK2999" t="inlineStr">
        <is>
          <t>X</t>
        </is>
      </c>
      <c r="BL2999" t="inlineStr">
        <is>
          <t>X</t>
        </is>
      </c>
      <c r="BP2999" t="inlineStr">
        <is>
          <t>X</t>
        </is>
      </c>
      <c r="BR2999" t="inlineStr">
        <is>
          <t>X</t>
        </is>
      </c>
      <c r="BS2999" t="inlineStr">
        <is>
          <t>X</t>
        </is>
      </c>
      <c r="BV2999" t="inlineStr">
        <is>
          <t>X</t>
        </is>
      </c>
      <c r="BY2999" t="inlineStr">
        <is>
          <t>R</t>
        </is>
      </c>
      <c r="CA2999" t="inlineStr">
        <is>
          <t>X</t>
        </is>
      </c>
      <c r="CG2999" t="inlineStr">
        <is>
          <t>X</t>
        </is>
      </c>
      <c r="CK2999" t="inlineStr">
        <is>
          <t>X</t>
        </is>
      </c>
      <c r="CL2999" t="inlineStr">
        <is>
          <t>X</t>
        </is>
      </c>
      <c r="CN2999" t="inlineStr">
        <is>
          <t>X</t>
        </is>
      </c>
      <c r="CO2999" t="inlineStr">
        <is>
          <t>R</t>
        </is>
      </c>
      <c r="CP2999" t="inlineStr">
        <is>
          <t>X</t>
        </is>
      </c>
      <c r="CT2999" t="inlineStr">
        <is>
          <t>X</t>
        </is>
      </c>
      <c r="CU2999" t="inlineStr">
        <is>
          <t>D</t>
        </is>
      </c>
      <c r="CV2999" t="inlineStr">
        <is>
          <t>X</t>
        </is>
      </c>
      <c r="CY2999" t="inlineStr">
        <is>
          <t>X</t>
        </is>
      </c>
      <c r="CZ2999" t="inlineStr">
        <is>
          <t>D</t>
        </is>
      </c>
      <c r="DC2999" t="inlineStr">
        <is>
          <t>X</t>
        </is>
      </c>
      <c r="DD2999" t="inlineStr">
        <is>
          <t>X</t>
        </is>
      </c>
      <c r="DF2999" t="inlineStr">
        <is>
          <t>X</t>
        </is>
      </c>
      <c r="DG2999" t="inlineStr">
        <is>
          <t>D</t>
        </is>
      </c>
      <c r="DI2999" t="inlineStr">
        <is>
          <t>X</t>
        </is>
      </c>
      <c r="DJ2999" t="inlineStr">
        <is>
          <t>D</t>
        </is>
      </c>
      <c r="DL2999" t="inlineStr">
        <is>
          <t>X</t>
        </is>
      </c>
      <c r="DM2999" t="inlineStr">
        <is>
          <t>D</t>
        </is>
      </c>
      <c r="DN2999" t="inlineStr">
        <is>
          <t>X</t>
        </is>
      </c>
      <c r="DR2999" t="inlineStr">
        <is>
          <t>X</t>
        </is>
      </c>
      <c r="DS2999" t="inlineStr">
        <is>
          <t>D</t>
        </is>
      </c>
      <c r="DU2999" t="inlineStr">
        <is>
          <t>X</t>
        </is>
      </c>
      <c r="DW2999" t="inlineStr">
        <is>
          <t>D</t>
        </is>
      </c>
      <c r="DX2999" t="inlineStr">
        <is>
          <t>X</t>
        </is>
      </c>
      <c r="EA2999" t="inlineStr">
        <is>
          <t>X</t>
        </is>
      </c>
      <c r="ED2999" t="inlineStr">
        <is>
          <t>D</t>
        </is>
      </c>
      <c r="EF2999" t="inlineStr">
        <is>
          <t>X</t>
        </is>
      </c>
      <c r="EH2999" t="inlineStr">
        <is>
          <t>D</t>
        </is>
      </c>
    </row>
    <row r="3000">
      <c r="A3000" t="inlineStr">
        <is>
          <t>OH0015746978</t>
        </is>
      </c>
      <c r="B3000" t="n">
        <v>78</v>
      </c>
      <c r="C3000" t="n">
        <v>233442</v>
      </c>
      <c r="D3000" t="inlineStr">
        <is>
          <t>MILLER</t>
        </is>
      </c>
      <c r="E3000" t="inlineStr">
        <is>
          <t>STEVEN</t>
        </is>
      </c>
      <c r="F3000">
        <f>CONCATENATE(D3000," ",LEFT(H3000,4),"T=",AU3000,"D=",AV3000,"R=",AW3000,"M=",AX3000,"L=",AY3000,"B=",AZ3000)</f>
        <v/>
      </c>
      <c r="G3000" t="inlineStr">
        <is>
          <t>L</t>
        </is>
      </c>
      <c r="I3000" t="inlineStr">
        <is>
          <t>1959-12-16</t>
        </is>
      </c>
      <c r="J3000" t="inlineStr">
        <is>
          <t>2016-08-01</t>
        </is>
      </c>
      <c r="K3000" t="inlineStr">
        <is>
          <t>ACTIVE</t>
        </is>
      </c>
      <c r="L3000" t="inlineStr">
        <is>
          <t>R</t>
        </is>
      </c>
      <c r="M3000" t="inlineStr">
        <is>
          <t>2479 MONTGOMERY AVE NW</t>
        </is>
      </c>
      <c r="N3000">
        <f>RIGHT(M3000,LEN(M3000)-FIND(" ",M3000))</f>
        <v/>
      </c>
      <c r="P3000" t="inlineStr">
        <is>
          <t>WARREN</t>
        </is>
      </c>
      <c r="Q3000" t="inlineStr">
        <is>
          <t>OH</t>
        </is>
      </c>
      <c r="R3000" t="n">
        <v>44485</v>
      </c>
      <c r="AD3000" t="inlineStr">
        <is>
          <t>TRUMBULL CAREER &amp; TECH CENTER</t>
        </is>
      </c>
      <c r="AE3000" t="inlineStr">
        <is>
          <t>WARREN CITY</t>
        </is>
      </c>
      <c r="AF3000" t="inlineStr">
        <is>
          <t>WARREN CITY SD</t>
        </is>
      </c>
      <c r="AH3000" t="n">
        <v>14</v>
      </c>
      <c r="AI3000" t="n">
        <v>11</v>
      </c>
      <c r="AN3000" t="inlineStr">
        <is>
          <t>WARREN</t>
        </is>
      </c>
      <c r="AO3000" t="inlineStr">
        <is>
          <t>WARREN CITY 1G</t>
        </is>
      </c>
      <c r="AP3000" t="inlineStr">
        <is>
          <t>78-P-ACL</t>
        </is>
      </c>
      <c r="AQ3000" t="n">
        <v>9</v>
      </c>
      <c r="AR3000" t="n">
        <v>64</v>
      </c>
      <c r="AS3000" t="n">
        <v>32</v>
      </c>
      <c r="AU3000">
        <f>COUNTA($BA$3000:$EH$3000)</f>
        <v/>
      </c>
      <c r="AV3000">
        <f>COUNTIF($BA$3000:$EH$3000,"D")</f>
        <v/>
      </c>
      <c r="AW3000">
        <f>COUNTIF($BA$3000:$EH$3000,"R")</f>
        <v/>
      </c>
      <c r="AX3000">
        <f>IF(BN3000="D",1,0)+IF(BO3000="D",1,0)+IF(BT3000="D",1,0)+IF(BU3000="D",1,0)+IF(BW3000="D",1,0)+IF(CC3000="D",1,0)+IF(CD3000="D",1,0)+IF(CE3000="D",1,0)+IF(CF3000="D",1,0)+IF(CL3000="D",1,0)+IF(CM3000="D",1,0)+IF(CQ3000="D",1,0)+IF(CR3000="D",1,0)+IF(CS3000="D",1,0)+IF(CW3000="D",1,0)+IF(CX3000="D",1,0)+IF(DD3000="D",1,0)+IF(DE3000="D",1,0)+IF(DJ3000="D",1,0)+IF(DK3000="D",1,0)+IF(DO3000="D",1,0)+IF(DP3000="D",1,0)+IF(DQ3000="D",1,0)+IF(DW3000="D",1,0)+IF(DZ3000="D",1,0)+IF(EH3000="D",1,0)</f>
        <v/>
      </c>
      <c r="AY3000">
        <f>IF(DJ3000&lt;&gt;"",1,0)+IF(DK3000&lt;&gt;"",1,0)+IF(DM3000&lt;&gt;"",1,0)+IF(DO3000&lt;&gt;"",1,0)+IF(DP3000&lt;&gt;"",1,0)+IF(DQ3000&lt;&gt;"",1,0)+IF(DS3000&lt;&gt;"",1,0)+IF(DT3000&lt;&gt;"",1,0)+IF(DV3000&lt;&gt;"",1,0)+IF(DW3000&lt;&gt;"",1,0)+IF(DX3000&lt;&gt;"",1,0)+IF(DY3000&lt;&gt;"",1,0)+IF(DZ3000&lt;&gt;"",1,0)+IF(EB3000&lt;&gt;"",1,0)+IF(EC3000&lt;&gt;"",1,0)+IF(ED3000&lt;&gt;"",1,0)+IF(EG3000&lt;&gt;"",1,0)+IF(EH3000&lt;&gt;"",1,0)</f>
        <v/>
      </c>
      <c r="AZ3000">
        <f>IF(EH3000&lt;&gt;"",1,0)</f>
        <v/>
      </c>
      <c r="BB3000" t="inlineStr">
        <is>
          <t>WARREN-WARD 1</t>
        </is>
      </c>
      <c r="BD3000" t="inlineStr">
        <is>
          <t>X</t>
        </is>
      </c>
      <c r="BE3000" t="inlineStr">
        <is>
          <t>X</t>
        </is>
      </c>
      <c r="BF3000" t="inlineStr">
        <is>
          <t>X</t>
        </is>
      </c>
      <c r="BJ3000" t="inlineStr">
        <is>
          <t>X</t>
        </is>
      </c>
      <c r="BL3000" t="inlineStr">
        <is>
          <t>X</t>
        </is>
      </c>
      <c r="BP3000" t="inlineStr">
        <is>
          <t>X</t>
        </is>
      </c>
      <c r="BR3000" t="inlineStr">
        <is>
          <t>X</t>
        </is>
      </c>
      <c r="BS3000" t="inlineStr">
        <is>
          <t>X</t>
        </is>
      </c>
      <c r="BV3000" t="inlineStr">
        <is>
          <t>X</t>
        </is>
      </c>
      <c r="BY3000" t="inlineStr">
        <is>
          <t>R</t>
        </is>
      </c>
      <c r="CA3000" t="inlineStr">
        <is>
          <t>X</t>
        </is>
      </c>
      <c r="CC3000" t="inlineStr">
        <is>
          <t>X</t>
        </is>
      </c>
      <c r="CG3000" t="inlineStr">
        <is>
          <t>X</t>
        </is>
      </c>
      <c r="CH3000" t="inlineStr">
        <is>
          <t>R</t>
        </is>
      </c>
      <c r="CK3000" t="inlineStr">
        <is>
          <t>X</t>
        </is>
      </c>
      <c r="CN3000" t="inlineStr">
        <is>
          <t>X</t>
        </is>
      </c>
      <c r="CO3000" t="inlineStr">
        <is>
          <t>R</t>
        </is>
      </c>
      <c r="CP3000" t="inlineStr">
        <is>
          <t>X</t>
        </is>
      </c>
      <c r="CY3000" t="inlineStr">
        <is>
          <t>X</t>
        </is>
      </c>
      <c r="DC3000" t="inlineStr">
        <is>
          <t>X</t>
        </is>
      </c>
      <c r="DI3000" t="inlineStr">
        <is>
          <t>X</t>
        </is>
      </c>
      <c r="DN3000" t="inlineStr">
        <is>
          <t>X</t>
        </is>
      </c>
      <c r="DS3000" t="inlineStr">
        <is>
          <t>R</t>
        </is>
      </c>
      <c r="DU3000" t="inlineStr">
        <is>
          <t>X</t>
        </is>
      </c>
      <c r="DX3000" t="inlineStr">
        <is>
          <t>X</t>
        </is>
      </c>
      <c r="EA3000" t="inlineStr">
        <is>
          <t>X</t>
        </is>
      </c>
      <c r="ED3000" t="inlineStr">
        <is>
          <t>R</t>
        </is>
      </c>
      <c r="EF3000" t="inlineStr">
        <is>
          <t>X</t>
        </is>
      </c>
    </row>
    <row r="3001">
      <c r="A3001" t="inlineStr">
        <is>
          <t>OH0023462166</t>
        </is>
      </c>
      <c r="B3001" t="n">
        <v>78</v>
      </c>
      <c r="C3001" t="n">
        <v>412601</v>
      </c>
      <c r="D3001" t="inlineStr">
        <is>
          <t>NOLAN</t>
        </is>
      </c>
      <c r="E3001" t="inlineStr">
        <is>
          <t>JOHN PATRICK</t>
        </is>
      </c>
      <c r="F3001">
        <f>CONCATENATE(D3001," ",LEFT(H3001,4),"T=",AU3001,"D=",AV3001,"R=",AW3001,"M=",AX3001,"L=",AY3001,"B=",AZ3001)</f>
        <v/>
      </c>
      <c r="G3001" t="inlineStr">
        <is>
          <t>DONOVAN</t>
        </is>
      </c>
      <c r="H3001" t="inlineStr">
        <is>
          <t>SR</t>
        </is>
      </c>
      <c r="I3001" t="inlineStr">
        <is>
          <t>1979-08-28</t>
        </is>
      </c>
      <c r="J3001" t="inlineStr">
        <is>
          <t>2024-09-12</t>
        </is>
      </c>
      <c r="K3001" t="inlineStr">
        <is>
          <t>ACTIVE</t>
        </is>
      </c>
      <c r="M3001" t="inlineStr">
        <is>
          <t>3006 BEAL ST NW</t>
        </is>
      </c>
      <c r="N3001">
        <f>RIGHT(M3001,LEN(M3001)-FIND(" ",M3001))</f>
        <v/>
      </c>
      <c r="P3001" t="inlineStr">
        <is>
          <t>WARREN</t>
        </is>
      </c>
      <c r="Q3001" t="inlineStr">
        <is>
          <t>OH</t>
        </is>
      </c>
      <c r="R3001" t="n">
        <v>44485</v>
      </c>
      <c r="AD3001" t="inlineStr">
        <is>
          <t>TRUMBULL CAREER &amp; TECH CENTER</t>
        </is>
      </c>
      <c r="AE3001" t="inlineStr">
        <is>
          <t>WARREN CITY</t>
        </is>
      </c>
      <c r="AF3001" t="inlineStr">
        <is>
          <t>WARREN CITY SD</t>
        </is>
      </c>
      <c r="AH3001" t="n">
        <v>14</v>
      </c>
      <c r="AI3001" t="n">
        <v>11</v>
      </c>
      <c r="AN3001" t="inlineStr">
        <is>
          <t>WARREN</t>
        </is>
      </c>
      <c r="AO3001" t="inlineStr">
        <is>
          <t>WARREN CITY 1G</t>
        </is>
      </c>
      <c r="AP3001" t="inlineStr">
        <is>
          <t>78-P-ACL</t>
        </is>
      </c>
      <c r="AQ3001" t="n">
        <v>9</v>
      </c>
      <c r="AR3001" t="n">
        <v>64</v>
      </c>
      <c r="AS3001" t="n">
        <v>32</v>
      </c>
      <c r="AU3001">
        <f>COUNTA($BA$3001:$EH$3001)</f>
        <v/>
      </c>
      <c r="AV3001">
        <f>COUNTIF($BA$3001:$EH$3001,"D")</f>
        <v/>
      </c>
      <c r="AW3001">
        <f>COUNTIF($BA$3001:$EH$3001,"R")</f>
        <v/>
      </c>
      <c r="AX3001">
        <f>IF(BN3001="D",1,0)+IF(BO3001="D",1,0)+IF(BT3001="D",1,0)+IF(BU3001="D",1,0)+IF(BW3001="D",1,0)+IF(CC3001="D",1,0)+IF(CD3001="D",1,0)+IF(CE3001="D",1,0)+IF(CF3001="D",1,0)+IF(CL3001="D",1,0)+IF(CM3001="D",1,0)+IF(CQ3001="D",1,0)+IF(CR3001="D",1,0)+IF(CS3001="D",1,0)+IF(CW3001="D",1,0)+IF(CX3001="D",1,0)+IF(DD3001="D",1,0)+IF(DE3001="D",1,0)+IF(DJ3001="D",1,0)+IF(DK3001="D",1,0)+IF(DO3001="D",1,0)+IF(DP3001="D",1,0)+IF(DQ3001="D",1,0)+IF(DW3001="D",1,0)+IF(DZ3001="D",1,0)+IF(EH3001="D",1,0)</f>
        <v/>
      </c>
      <c r="AY3001">
        <f>IF(DJ3001&lt;&gt;"",1,0)+IF(DK3001&lt;&gt;"",1,0)+IF(DM3001&lt;&gt;"",1,0)+IF(DO3001&lt;&gt;"",1,0)+IF(DP3001&lt;&gt;"",1,0)+IF(DQ3001&lt;&gt;"",1,0)+IF(DS3001&lt;&gt;"",1,0)+IF(DT3001&lt;&gt;"",1,0)+IF(DV3001&lt;&gt;"",1,0)+IF(DW3001&lt;&gt;"",1,0)+IF(DX3001&lt;&gt;"",1,0)+IF(DY3001&lt;&gt;"",1,0)+IF(DZ3001&lt;&gt;"",1,0)+IF(EB3001&lt;&gt;"",1,0)+IF(EC3001&lt;&gt;"",1,0)+IF(ED3001&lt;&gt;"",1,0)+IF(EG3001&lt;&gt;"",1,0)+IF(EH3001&lt;&gt;"",1,0)</f>
        <v/>
      </c>
      <c r="AZ3001">
        <f>IF(EH3001&lt;&gt;"",1,0)</f>
        <v/>
      </c>
      <c r="BB3001" t="inlineStr">
        <is>
          <t>WARREN-WARD 1</t>
        </is>
      </c>
      <c r="DC3001" t="inlineStr">
        <is>
          <t>X</t>
        </is>
      </c>
      <c r="DI3001" t="inlineStr">
        <is>
          <t>X</t>
        </is>
      </c>
      <c r="DN3001" t="inlineStr">
        <is>
          <t>X</t>
        </is>
      </c>
      <c r="DU3001" t="inlineStr">
        <is>
          <t>X</t>
        </is>
      </c>
      <c r="EA3001" t="inlineStr">
        <is>
          <t>X</t>
        </is>
      </c>
      <c r="EF3001" t="inlineStr">
        <is>
          <t>X</t>
        </is>
      </c>
    </row>
    <row r="3002">
      <c r="A3002" t="inlineStr">
        <is>
          <t>OH0027531225</t>
        </is>
      </c>
      <c r="B3002" t="n">
        <v>78</v>
      </c>
      <c r="C3002" t="n">
        <v>487990</v>
      </c>
      <c r="D3002" t="inlineStr">
        <is>
          <t>TURRILL</t>
        </is>
      </c>
      <c r="E3002" t="inlineStr">
        <is>
          <t>JOYCE</t>
        </is>
      </c>
      <c r="F3002">
        <f>CONCATENATE(D3002," ",LEFT(H3002,4),"T=",AU3002,"D=",AV3002,"R=",AW3002,"M=",AX3002,"L=",AY3002,"B=",AZ3002)</f>
        <v/>
      </c>
      <c r="G3002" t="inlineStr">
        <is>
          <t>D</t>
        </is>
      </c>
      <c r="I3002" t="inlineStr">
        <is>
          <t>1952-08-15</t>
        </is>
      </c>
      <c r="J3002" t="inlineStr">
        <is>
          <t>2024-08-14</t>
        </is>
      </c>
      <c r="K3002" t="inlineStr">
        <is>
          <t>ACTIVE</t>
        </is>
      </c>
      <c r="M3002" t="inlineStr">
        <is>
          <t>1642 RIVERVIEW ST NW</t>
        </is>
      </c>
      <c r="N3002">
        <f>RIGHT(M3002,LEN(M3002)-FIND(" ",M3002))</f>
        <v/>
      </c>
      <c r="P3002" t="inlineStr">
        <is>
          <t>WARREN</t>
        </is>
      </c>
      <c r="Q3002" t="inlineStr">
        <is>
          <t>OH</t>
        </is>
      </c>
      <c r="R3002" t="n">
        <v>44485</v>
      </c>
      <c r="AD3002" t="inlineStr">
        <is>
          <t>TRUMBULL CAREER &amp; TECH CENTER</t>
        </is>
      </c>
      <c r="AE3002" t="inlineStr">
        <is>
          <t>WARREN CITY</t>
        </is>
      </c>
      <c r="AF3002" t="inlineStr">
        <is>
          <t>WARREN CITY SD</t>
        </is>
      </c>
      <c r="AH3002" t="n">
        <v>14</v>
      </c>
      <c r="AI3002" t="n">
        <v>11</v>
      </c>
      <c r="AN3002" t="inlineStr">
        <is>
          <t>WARREN</t>
        </is>
      </c>
      <c r="AO3002" t="inlineStr">
        <is>
          <t>WARREN CITY 1G</t>
        </is>
      </c>
      <c r="AP3002" t="inlineStr">
        <is>
          <t>78-P-ACL</t>
        </is>
      </c>
      <c r="AQ3002" t="n">
        <v>9</v>
      </c>
      <c r="AR3002" t="n">
        <v>64</v>
      </c>
      <c r="AS3002" t="n">
        <v>32</v>
      </c>
      <c r="AU3002">
        <f>COUNTA($BA$3002:$EH$3002)</f>
        <v/>
      </c>
      <c r="AV3002">
        <f>COUNTIF($BA$3002:$EH$3002,"D")</f>
        <v/>
      </c>
      <c r="AW3002">
        <f>COUNTIF($BA$3002:$EH$3002,"R")</f>
        <v/>
      </c>
      <c r="AX3002">
        <f>IF(BN3002="D",1,0)+IF(BO3002="D",1,0)+IF(BT3002="D",1,0)+IF(BU3002="D",1,0)+IF(BW3002="D",1,0)+IF(CC3002="D",1,0)+IF(CD3002="D",1,0)+IF(CE3002="D",1,0)+IF(CF3002="D",1,0)+IF(CL3002="D",1,0)+IF(CM3002="D",1,0)+IF(CQ3002="D",1,0)+IF(CR3002="D",1,0)+IF(CS3002="D",1,0)+IF(CW3002="D",1,0)+IF(CX3002="D",1,0)+IF(DD3002="D",1,0)+IF(DE3002="D",1,0)+IF(DJ3002="D",1,0)+IF(DK3002="D",1,0)+IF(DO3002="D",1,0)+IF(DP3002="D",1,0)+IF(DQ3002="D",1,0)+IF(DW3002="D",1,0)+IF(DZ3002="D",1,0)+IF(EH3002="D",1,0)</f>
        <v/>
      </c>
      <c r="AY3002">
        <f>IF(DJ3002&lt;&gt;"",1,0)+IF(DK3002&lt;&gt;"",1,0)+IF(DM3002&lt;&gt;"",1,0)+IF(DO3002&lt;&gt;"",1,0)+IF(DP3002&lt;&gt;"",1,0)+IF(DQ3002&lt;&gt;"",1,0)+IF(DS3002&lt;&gt;"",1,0)+IF(DT3002&lt;&gt;"",1,0)+IF(DV3002&lt;&gt;"",1,0)+IF(DW3002&lt;&gt;"",1,0)+IF(DX3002&lt;&gt;"",1,0)+IF(DY3002&lt;&gt;"",1,0)+IF(DZ3002&lt;&gt;"",1,0)+IF(EB3002&lt;&gt;"",1,0)+IF(EC3002&lt;&gt;"",1,0)+IF(ED3002&lt;&gt;"",1,0)+IF(EG3002&lt;&gt;"",1,0)+IF(EH3002&lt;&gt;"",1,0)</f>
        <v/>
      </c>
      <c r="AZ3002">
        <f>IF(EH3002&lt;&gt;"",1,0)</f>
        <v/>
      </c>
      <c r="BB3002" t="inlineStr">
        <is>
          <t>WARREN-WARD 1</t>
        </is>
      </c>
    </row>
    <row r="3003">
      <c r="A3003" t="inlineStr">
        <is>
          <t>OH0023325765</t>
        </is>
      </c>
      <c r="B3003" t="n">
        <v>78</v>
      </c>
      <c r="C3003" t="n">
        <v>410250</v>
      </c>
      <c r="D3003" t="inlineStr">
        <is>
          <t>KREN</t>
        </is>
      </c>
      <c r="E3003" t="inlineStr">
        <is>
          <t>KAMERON</t>
        </is>
      </c>
      <c r="F3003">
        <f>CONCATENATE(D3003," ",LEFT(H3003,4),"T=",AU3003,"D=",AV3003,"R=",AW3003,"M=",AX3003,"L=",AY3003,"B=",AZ3003)</f>
        <v/>
      </c>
      <c r="G3003" t="inlineStr">
        <is>
          <t>DEIR</t>
        </is>
      </c>
      <c r="I3003" t="inlineStr">
        <is>
          <t>1997-01-02</t>
        </is>
      </c>
      <c r="J3003" t="inlineStr">
        <is>
          <t>2023-11-07</t>
        </is>
      </c>
      <c r="K3003" t="inlineStr">
        <is>
          <t>ACTIVE</t>
        </is>
      </c>
      <c r="M3003" t="inlineStr">
        <is>
          <t>3729 TOD AVE NW</t>
        </is>
      </c>
      <c r="N3003">
        <f>RIGHT(M3003,LEN(M3003)-FIND(" ",M3003))</f>
        <v/>
      </c>
      <c r="P3003" t="inlineStr">
        <is>
          <t>WARREN</t>
        </is>
      </c>
      <c r="Q3003" t="inlineStr">
        <is>
          <t>OH</t>
        </is>
      </c>
      <c r="R3003" t="n">
        <v>44485</v>
      </c>
      <c r="AD3003" t="inlineStr">
        <is>
          <t>TRUMBULL CAREER &amp; TECH CENTER</t>
        </is>
      </c>
      <c r="AE3003" t="inlineStr">
        <is>
          <t>WARREN CITY</t>
        </is>
      </c>
      <c r="AF3003" t="inlineStr">
        <is>
          <t>WARREN CITY SD</t>
        </is>
      </c>
      <c r="AH3003" t="n">
        <v>14</v>
      </c>
      <c r="AI3003" t="n">
        <v>11</v>
      </c>
      <c r="AN3003" t="inlineStr">
        <is>
          <t>WARREN</t>
        </is>
      </c>
      <c r="AO3003" t="inlineStr">
        <is>
          <t>WARREN CITY 1G</t>
        </is>
      </c>
      <c r="AP3003" t="inlineStr">
        <is>
          <t>78-P-ACL</t>
        </is>
      </c>
      <c r="AQ3003" t="n">
        <v>9</v>
      </c>
      <c r="AR3003" t="n">
        <v>64</v>
      </c>
      <c r="AS3003" t="n">
        <v>32</v>
      </c>
      <c r="AU3003">
        <f>COUNTA($BA$3003:$EH$3003)</f>
        <v/>
      </c>
      <c r="AV3003">
        <f>COUNTIF($BA$3003:$EH$3003,"D")</f>
        <v/>
      </c>
      <c r="AW3003">
        <f>COUNTIF($BA$3003:$EH$3003,"R")</f>
        <v/>
      </c>
      <c r="AX3003">
        <f>IF(BN3003="D",1,0)+IF(BO3003="D",1,0)+IF(BT3003="D",1,0)+IF(BU3003="D",1,0)+IF(BW3003="D",1,0)+IF(CC3003="D",1,0)+IF(CD3003="D",1,0)+IF(CE3003="D",1,0)+IF(CF3003="D",1,0)+IF(CL3003="D",1,0)+IF(CM3003="D",1,0)+IF(CQ3003="D",1,0)+IF(CR3003="D",1,0)+IF(CS3003="D",1,0)+IF(CW3003="D",1,0)+IF(CX3003="D",1,0)+IF(DD3003="D",1,0)+IF(DE3003="D",1,0)+IF(DJ3003="D",1,0)+IF(DK3003="D",1,0)+IF(DO3003="D",1,0)+IF(DP3003="D",1,0)+IF(DQ3003="D",1,0)+IF(DW3003="D",1,0)+IF(DZ3003="D",1,0)+IF(EH3003="D",1,0)</f>
        <v/>
      </c>
      <c r="AY3003">
        <f>IF(DJ3003&lt;&gt;"",1,0)+IF(DK3003&lt;&gt;"",1,0)+IF(DM3003&lt;&gt;"",1,0)+IF(DO3003&lt;&gt;"",1,0)+IF(DP3003&lt;&gt;"",1,0)+IF(DQ3003&lt;&gt;"",1,0)+IF(DS3003&lt;&gt;"",1,0)+IF(DT3003&lt;&gt;"",1,0)+IF(DV3003&lt;&gt;"",1,0)+IF(DW3003&lt;&gt;"",1,0)+IF(DX3003&lt;&gt;"",1,0)+IF(DY3003&lt;&gt;"",1,0)+IF(DZ3003&lt;&gt;"",1,0)+IF(EB3003&lt;&gt;"",1,0)+IF(EC3003&lt;&gt;"",1,0)+IF(ED3003&lt;&gt;"",1,0)+IF(EG3003&lt;&gt;"",1,0)+IF(EH3003&lt;&gt;"",1,0)</f>
        <v/>
      </c>
      <c r="AZ3003">
        <f>IF(EH3003&lt;&gt;"",1,0)</f>
        <v/>
      </c>
      <c r="BB3003" t="inlineStr">
        <is>
          <t>WARREN-WARD 1</t>
        </is>
      </c>
      <c r="CY3003" t="inlineStr">
        <is>
          <t>X</t>
        </is>
      </c>
      <c r="CZ3003" t="inlineStr">
        <is>
          <t>D</t>
        </is>
      </c>
      <c r="DC3003" t="inlineStr">
        <is>
          <t>X</t>
        </is>
      </c>
      <c r="EA3003" t="inlineStr">
        <is>
          <t>X</t>
        </is>
      </c>
      <c r="EF3003" t="inlineStr">
        <is>
          <t>X</t>
        </is>
      </c>
    </row>
    <row r="3004">
      <c r="A3004" t="inlineStr">
        <is>
          <t>OH0025596269</t>
        </is>
      </c>
      <c r="B3004" t="n">
        <v>78</v>
      </c>
      <c r="C3004" t="n">
        <v>447061</v>
      </c>
      <c r="D3004" t="inlineStr">
        <is>
          <t>BAILEY</t>
        </is>
      </c>
      <c r="E3004" t="inlineStr">
        <is>
          <t>CHELSEA</t>
        </is>
      </c>
      <c r="F3004">
        <f>CONCATENATE(D3004," ",LEFT(H3004,4),"T=",AU3004,"D=",AV3004,"R=",AW3004,"M=",AX3004,"L=",AY3004,"B=",AZ3004)</f>
        <v/>
      </c>
      <c r="G3004" t="inlineStr">
        <is>
          <t>RENEE</t>
        </is>
      </c>
      <c r="I3004" t="inlineStr">
        <is>
          <t>1994-05-29</t>
        </is>
      </c>
      <c r="J3004" t="inlineStr">
        <is>
          <t>2020-06-20</t>
        </is>
      </c>
      <c r="K3004" t="inlineStr">
        <is>
          <t>CONFIRMATION</t>
        </is>
      </c>
      <c r="M3004" t="inlineStr">
        <is>
          <t>2806 BEAL ST NW</t>
        </is>
      </c>
      <c r="N3004">
        <f>RIGHT(M3004,LEN(M3004)-FIND(" ",M3004))</f>
        <v/>
      </c>
      <c r="P3004" t="inlineStr">
        <is>
          <t>WARREN</t>
        </is>
      </c>
      <c r="Q3004" t="inlineStr">
        <is>
          <t>OH</t>
        </is>
      </c>
      <c r="R3004" t="n">
        <v>44485</v>
      </c>
      <c r="AD3004" t="inlineStr">
        <is>
          <t>TRUMBULL CAREER &amp; TECH CENTER</t>
        </is>
      </c>
      <c r="AE3004" t="inlineStr">
        <is>
          <t>WARREN CITY</t>
        </is>
      </c>
      <c r="AF3004" t="inlineStr">
        <is>
          <t>WARREN CITY SD</t>
        </is>
      </c>
      <c r="AH3004" t="n">
        <v>14</v>
      </c>
      <c r="AI3004" t="n">
        <v>11</v>
      </c>
      <c r="AN3004" t="inlineStr">
        <is>
          <t>WARREN</t>
        </is>
      </c>
      <c r="AO3004" t="inlineStr">
        <is>
          <t>WARREN CITY 1G</t>
        </is>
      </c>
      <c r="AP3004" t="inlineStr">
        <is>
          <t>78-P-ACL</t>
        </is>
      </c>
      <c r="AQ3004" t="n">
        <v>9</v>
      </c>
      <c r="AR3004" t="n">
        <v>64</v>
      </c>
      <c r="AS3004" t="n">
        <v>32</v>
      </c>
      <c r="AU3004">
        <f>COUNTA($BA$3004:$EH$3004)</f>
        <v/>
      </c>
      <c r="AV3004">
        <f>COUNTIF($BA$3004:$EH$3004,"D")</f>
        <v/>
      </c>
      <c r="AW3004">
        <f>COUNTIF($BA$3004:$EH$3004,"R")</f>
        <v/>
      </c>
      <c r="AX3004">
        <f>IF(BN3004="D",1,0)+IF(BO3004="D",1,0)+IF(BT3004="D",1,0)+IF(BU3004="D",1,0)+IF(BW3004="D",1,0)+IF(CC3004="D",1,0)+IF(CD3004="D",1,0)+IF(CE3004="D",1,0)+IF(CF3004="D",1,0)+IF(CL3004="D",1,0)+IF(CM3004="D",1,0)+IF(CQ3004="D",1,0)+IF(CR3004="D",1,0)+IF(CS3004="D",1,0)+IF(CW3004="D",1,0)+IF(CX3004="D",1,0)+IF(DD3004="D",1,0)+IF(DE3004="D",1,0)+IF(DJ3004="D",1,0)+IF(DK3004="D",1,0)+IF(DO3004="D",1,0)+IF(DP3004="D",1,0)+IF(DQ3004="D",1,0)+IF(DW3004="D",1,0)+IF(DZ3004="D",1,0)+IF(EH3004="D",1,0)</f>
        <v/>
      </c>
      <c r="AY3004">
        <f>IF(DJ3004&lt;&gt;"",1,0)+IF(DK3004&lt;&gt;"",1,0)+IF(DM3004&lt;&gt;"",1,0)+IF(DO3004&lt;&gt;"",1,0)+IF(DP3004&lt;&gt;"",1,0)+IF(DQ3004&lt;&gt;"",1,0)+IF(DS3004&lt;&gt;"",1,0)+IF(DT3004&lt;&gt;"",1,0)+IF(DV3004&lt;&gt;"",1,0)+IF(DW3004&lt;&gt;"",1,0)+IF(DX3004&lt;&gt;"",1,0)+IF(DY3004&lt;&gt;"",1,0)+IF(DZ3004&lt;&gt;"",1,0)+IF(EB3004&lt;&gt;"",1,0)+IF(EC3004&lt;&gt;"",1,0)+IF(ED3004&lt;&gt;"",1,0)+IF(EG3004&lt;&gt;"",1,0)+IF(EH3004&lt;&gt;"",1,0)</f>
        <v/>
      </c>
      <c r="AZ3004">
        <f>IF(EH3004&lt;&gt;"",1,0)</f>
        <v/>
      </c>
      <c r="BB3004" t="inlineStr">
        <is>
          <t>WARREN-WARD 1</t>
        </is>
      </c>
    </row>
    <row r="3005">
      <c r="A3005" t="inlineStr">
        <is>
          <t>OH0025793563</t>
        </is>
      </c>
      <c r="B3005" t="n">
        <v>78</v>
      </c>
      <c r="C3005" t="n">
        <v>450580</v>
      </c>
      <c r="D3005" t="inlineStr">
        <is>
          <t>SPICER</t>
        </is>
      </c>
      <c r="E3005" t="inlineStr">
        <is>
          <t>TONYA</t>
        </is>
      </c>
      <c r="F3005">
        <f>CONCATENATE(D3005," ",LEFT(H3005,4),"T=",AU3005,"D=",AV3005,"R=",AW3005,"M=",AX3005,"L=",AY3005,"B=",AZ3005)</f>
        <v/>
      </c>
      <c r="G3005" t="inlineStr">
        <is>
          <t>LK</t>
        </is>
      </c>
      <c r="I3005" t="inlineStr">
        <is>
          <t>1980-02-08</t>
        </is>
      </c>
      <c r="J3005" t="inlineStr">
        <is>
          <t>2020-09-03</t>
        </is>
      </c>
      <c r="K3005" t="inlineStr">
        <is>
          <t>ACTIVE</t>
        </is>
      </c>
      <c r="M3005" t="inlineStr">
        <is>
          <t>2280 PARKMAN RD NW</t>
        </is>
      </c>
      <c r="N3005">
        <f>RIGHT(M3005,LEN(M3005)-FIND(" ",M3005))</f>
        <v/>
      </c>
      <c r="P3005" t="inlineStr">
        <is>
          <t>WARREN</t>
        </is>
      </c>
      <c r="Q3005" t="inlineStr">
        <is>
          <t>OH</t>
        </is>
      </c>
      <c r="R3005" t="n">
        <v>44485</v>
      </c>
      <c r="AD3005" t="inlineStr">
        <is>
          <t>TRUMBULL CAREER &amp; TECH CENTER</t>
        </is>
      </c>
      <c r="AE3005" t="inlineStr">
        <is>
          <t>WARREN CITY</t>
        </is>
      </c>
      <c r="AF3005" t="inlineStr">
        <is>
          <t>WARREN CITY SD</t>
        </is>
      </c>
      <c r="AH3005" t="n">
        <v>14</v>
      </c>
      <c r="AI3005" t="n">
        <v>11</v>
      </c>
      <c r="AN3005" t="inlineStr">
        <is>
          <t>WARREN</t>
        </is>
      </c>
      <c r="AO3005" t="inlineStr">
        <is>
          <t>WARREN CITY 1G</t>
        </is>
      </c>
      <c r="AP3005" t="inlineStr">
        <is>
          <t>78-P-ACL</t>
        </is>
      </c>
      <c r="AQ3005" t="n">
        <v>9</v>
      </c>
      <c r="AR3005" t="n">
        <v>64</v>
      </c>
      <c r="AS3005" t="n">
        <v>32</v>
      </c>
      <c r="AU3005">
        <f>COUNTA($BA$3005:$EH$3005)</f>
        <v/>
      </c>
      <c r="AV3005">
        <f>COUNTIF($BA$3005:$EH$3005,"D")</f>
        <v/>
      </c>
      <c r="AW3005">
        <f>COUNTIF($BA$3005:$EH$3005,"R")</f>
        <v/>
      </c>
      <c r="AX3005">
        <f>IF(BN3005="D",1,0)+IF(BO3005="D",1,0)+IF(BT3005="D",1,0)+IF(BU3005="D",1,0)+IF(BW3005="D",1,0)+IF(CC3005="D",1,0)+IF(CD3005="D",1,0)+IF(CE3005="D",1,0)+IF(CF3005="D",1,0)+IF(CL3005="D",1,0)+IF(CM3005="D",1,0)+IF(CQ3005="D",1,0)+IF(CR3005="D",1,0)+IF(CS3005="D",1,0)+IF(CW3005="D",1,0)+IF(CX3005="D",1,0)+IF(DD3005="D",1,0)+IF(DE3005="D",1,0)+IF(DJ3005="D",1,0)+IF(DK3005="D",1,0)+IF(DO3005="D",1,0)+IF(DP3005="D",1,0)+IF(DQ3005="D",1,0)+IF(DW3005="D",1,0)+IF(DZ3005="D",1,0)+IF(EH3005="D",1,0)</f>
        <v/>
      </c>
      <c r="AY3005">
        <f>IF(DJ3005&lt;&gt;"",1,0)+IF(DK3005&lt;&gt;"",1,0)+IF(DM3005&lt;&gt;"",1,0)+IF(DO3005&lt;&gt;"",1,0)+IF(DP3005&lt;&gt;"",1,0)+IF(DQ3005&lt;&gt;"",1,0)+IF(DS3005&lt;&gt;"",1,0)+IF(DT3005&lt;&gt;"",1,0)+IF(DV3005&lt;&gt;"",1,0)+IF(DW3005&lt;&gt;"",1,0)+IF(DX3005&lt;&gt;"",1,0)+IF(DY3005&lt;&gt;"",1,0)+IF(DZ3005&lt;&gt;"",1,0)+IF(EB3005&lt;&gt;"",1,0)+IF(EC3005&lt;&gt;"",1,0)+IF(ED3005&lt;&gt;"",1,0)+IF(EG3005&lt;&gt;"",1,0)+IF(EH3005&lt;&gt;"",1,0)</f>
        <v/>
      </c>
      <c r="AZ3005">
        <f>IF(EH3005&lt;&gt;"",1,0)</f>
        <v/>
      </c>
      <c r="BB3005" t="inlineStr">
        <is>
          <t>WARREN-WARD 1</t>
        </is>
      </c>
      <c r="CA3005" t="inlineStr">
        <is>
          <t>X</t>
        </is>
      </c>
      <c r="DN3005" t="inlineStr">
        <is>
          <t>X</t>
        </is>
      </c>
      <c r="EF3005" t="inlineStr">
        <is>
          <t>X</t>
        </is>
      </c>
    </row>
    <row r="3006">
      <c r="A3006" t="inlineStr">
        <is>
          <t>OH0026082641</t>
        </is>
      </c>
      <c r="B3006" t="n">
        <v>78</v>
      </c>
      <c r="C3006" t="n">
        <v>455742</v>
      </c>
      <c r="D3006" t="inlineStr">
        <is>
          <t>FAVORS</t>
        </is>
      </c>
      <c r="E3006" t="inlineStr">
        <is>
          <t>ADRIAN</t>
        </is>
      </c>
      <c r="F3006">
        <f>CONCATENATE(D3006," ",LEFT(H3006,4),"T=",AU3006,"D=",AV3006,"R=",AW3006,"M=",AX3006,"L=",AY3006,"B=",AZ3006)</f>
        <v/>
      </c>
      <c r="G3006" t="inlineStr">
        <is>
          <t>J</t>
        </is>
      </c>
      <c r="I3006" t="inlineStr">
        <is>
          <t>1989-01-20</t>
        </is>
      </c>
      <c r="J3006" t="inlineStr">
        <is>
          <t>2020-10-28</t>
        </is>
      </c>
      <c r="K3006" t="inlineStr">
        <is>
          <t>ACTIVE</t>
        </is>
      </c>
      <c r="M3006" t="inlineStr">
        <is>
          <t>1527 DREXEL AVE NW</t>
        </is>
      </c>
      <c r="N3006">
        <f>RIGHT(M3006,LEN(M3006)-FIND(" ",M3006))</f>
        <v/>
      </c>
      <c r="P3006" t="inlineStr">
        <is>
          <t>WARREN</t>
        </is>
      </c>
      <c r="Q3006" t="inlineStr">
        <is>
          <t>OH</t>
        </is>
      </c>
      <c r="R3006" t="n">
        <v>44485</v>
      </c>
      <c r="AD3006" t="inlineStr">
        <is>
          <t>TRUMBULL CAREER &amp; TECH CENTER</t>
        </is>
      </c>
      <c r="AE3006" t="inlineStr">
        <is>
          <t>WARREN CITY</t>
        </is>
      </c>
      <c r="AF3006" t="inlineStr">
        <is>
          <t>WARREN CITY SD</t>
        </is>
      </c>
      <c r="AH3006" t="n">
        <v>14</v>
      </c>
      <c r="AI3006" t="n">
        <v>11</v>
      </c>
      <c r="AN3006" t="inlineStr">
        <is>
          <t>WARREN</t>
        </is>
      </c>
      <c r="AO3006" t="inlineStr">
        <is>
          <t>WARREN CITY 1G</t>
        </is>
      </c>
      <c r="AP3006" t="inlineStr">
        <is>
          <t>78-P-ACL</t>
        </is>
      </c>
      <c r="AQ3006" t="n">
        <v>9</v>
      </c>
      <c r="AR3006" t="n">
        <v>64</v>
      </c>
      <c r="AS3006" t="n">
        <v>32</v>
      </c>
      <c r="AU3006">
        <f>COUNTA($BA$3006:$EH$3006)</f>
        <v/>
      </c>
      <c r="AV3006">
        <f>COUNTIF($BA$3006:$EH$3006,"D")</f>
        <v/>
      </c>
      <c r="AW3006">
        <f>COUNTIF($BA$3006:$EH$3006,"R")</f>
        <v/>
      </c>
      <c r="AX3006">
        <f>IF(BN3006="D",1,0)+IF(BO3006="D",1,0)+IF(BT3006="D",1,0)+IF(BU3006="D",1,0)+IF(BW3006="D",1,0)+IF(CC3006="D",1,0)+IF(CD3006="D",1,0)+IF(CE3006="D",1,0)+IF(CF3006="D",1,0)+IF(CL3006="D",1,0)+IF(CM3006="D",1,0)+IF(CQ3006="D",1,0)+IF(CR3006="D",1,0)+IF(CS3006="D",1,0)+IF(CW3006="D",1,0)+IF(CX3006="D",1,0)+IF(DD3006="D",1,0)+IF(DE3006="D",1,0)+IF(DJ3006="D",1,0)+IF(DK3006="D",1,0)+IF(DO3006="D",1,0)+IF(DP3006="D",1,0)+IF(DQ3006="D",1,0)+IF(DW3006="D",1,0)+IF(DZ3006="D",1,0)+IF(EH3006="D",1,0)</f>
        <v/>
      </c>
      <c r="AY3006">
        <f>IF(DJ3006&lt;&gt;"",1,0)+IF(DK3006&lt;&gt;"",1,0)+IF(DM3006&lt;&gt;"",1,0)+IF(DO3006&lt;&gt;"",1,0)+IF(DP3006&lt;&gt;"",1,0)+IF(DQ3006&lt;&gt;"",1,0)+IF(DS3006&lt;&gt;"",1,0)+IF(DT3006&lt;&gt;"",1,0)+IF(DV3006&lt;&gt;"",1,0)+IF(DW3006&lt;&gt;"",1,0)+IF(DX3006&lt;&gt;"",1,0)+IF(DY3006&lt;&gt;"",1,0)+IF(DZ3006&lt;&gt;"",1,0)+IF(EB3006&lt;&gt;"",1,0)+IF(EC3006&lt;&gt;"",1,0)+IF(ED3006&lt;&gt;"",1,0)+IF(EG3006&lt;&gt;"",1,0)+IF(EH3006&lt;&gt;"",1,0)</f>
        <v/>
      </c>
      <c r="AZ3006">
        <f>IF(EH3006&lt;&gt;"",1,0)</f>
        <v/>
      </c>
      <c r="BB3006" t="inlineStr">
        <is>
          <t>WARREN-WARD 1</t>
        </is>
      </c>
      <c r="EA3006" t="inlineStr">
        <is>
          <t>X</t>
        </is>
      </c>
    </row>
    <row r="3007">
      <c r="A3007" t="inlineStr">
        <is>
          <t>OH0015770476</t>
        </is>
      </c>
      <c r="B3007" t="n">
        <v>78</v>
      </c>
      <c r="C3007" t="n">
        <v>28642</v>
      </c>
      <c r="D3007" t="inlineStr">
        <is>
          <t>KELLEY</t>
        </is>
      </c>
      <c r="E3007" t="inlineStr">
        <is>
          <t>MARY</t>
        </is>
      </c>
      <c r="F3007">
        <f>CONCATENATE(D3007," ",LEFT(H3007,4),"T=",AU3007,"D=",AV3007,"R=",AW3007,"M=",AX3007,"L=",AY3007,"B=",AZ3007)</f>
        <v/>
      </c>
      <c r="G3007" t="inlineStr">
        <is>
          <t>M</t>
        </is>
      </c>
      <c r="I3007" t="inlineStr">
        <is>
          <t>1928-11-10</t>
        </is>
      </c>
      <c r="J3007" t="inlineStr">
        <is>
          <t>1976-05-07</t>
        </is>
      </c>
      <c r="K3007" t="inlineStr">
        <is>
          <t>ACTIVE</t>
        </is>
      </c>
      <c r="L3007" t="inlineStr">
        <is>
          <t>D</t>
        </is>
      </c>
      <c r="M3007" t="inlineStr">
        <is>
          <t>2523 MONTGOMERY AVE NW</t>
        </is>
      </c>
      <c r="N3007">
        <f>RIGHT(M3007,LEN(M3007)-FIND(" ",M3007))</f>
        <v/>
      </c>
      <c r="P3007" t="inlineStr">
        <is>
          <t>WARREN</t>
        </is>
      </c>
      <c r="Q3007" t="inlineStr">
        <is>
          <t>OH</t>
        </is>
      </c>
      <c r="R3007" t="n">
        <v>44485</v>
      </c>
      <c r="AD3007" t="inlineStr">
        <is>
          <t>TRUMBULL CAREER &amp; TECH CENTER</t>
        </is>
      </c>
      <c r="AE3007" t="inlineStr">
        <is>
          <t>WARREN CITY</t>
        </is>
      </c>
      <c r="AF3007" t="inlineStr">
        <is>
          <t>WARREN CITY SD</t>
        </is>
      </c>
      <c r="AH3007" t="n">
        <v>14</v>
      </c>
      <c r="AI3007" t="n">
        <v>11</v>
      </c>
      <c r="AN3007" t="inlineStr">
        <is>
          <t>WARREN</t>
        </is>
      </c>
      <c r="AO3007" t="inlineStr">
        <is>
          <t>WARREN CITY 1G</t>
        </is>
      </c>
      <c r="AP3007" t="inlineStr">
        <is>
          <t>78-P-ACL</t>
        </is>
      </c>
      <c r="AQ3007" t="n">
        <v>9</v>
      </c>
      <c r="AR3007" t="n">
        <v>64</v>
      </c>
      <c r="AS3007" t="n">
        <v>32</v>
      </c>
      <c r="AU3007">
        <f>COUNTA($BA$3007:$EH$3007)</f>
        <v/>
      </c>
      <c r="AV3007">
        <f>COUNTIF($BA$3007:$EH$3007,"D")</f>
        <v/>
      </c>
      <c r="AW3007">
        <f>COUNTIF($BA$3007:$EH$3007,"R")</f>
        <v/>
      </c>
      <c r="AX3007">
        <f>IF(BN3007="D",1,0)+IF(BO3007="D",1,0)+IF(BT3007="D",1,0)+IF(BU3007="D",1,0)+IF(BW3007="D",1,0)+IF(CC3007="D",1,0)+IF(CD3007="D",1,0)+IF(CE3007="D",1,0)+IF(CF3007="D",1,0)+IF(CL3007="D",1,0)+IF(CM3007="D",1,0)+IF(CQ3007="D",1,0)+IF(CR3007="D",1,0)+IF(CS3007="D",1,0)+IF(CW3007="D",1,0)+IF(CX3007="D",1,0)+IF(DD3007="D",1,0)+IF(DE3007="D",1,0)+IF(DJ3007="D",1,0)+IF(DK3007="D",1,0)+IF(DO3007="D",1,0)+IF(DP3007="D",1,0)+IF(DQ3007="D",1,0)+IF(DW3007="D",1,0)+IF(DZ3007="D",1,0)+IF(EH3007="D",1,0)</f>
        <v/>
      </c>
      <c r="AY3007">
        <f>IF(DJ3007&lt;&gt;"",1,0)+IF(DK3007&lt;&gt;"",1,0)+IF(DM3007&lt;&gt;"",1,0)+IF(DO3007&lt;&gt;"",1,0)+IF(DP3007&lt;&gt;"",1,0)+IF(DQ3007&lt;&gt;"",1,0)+IF(DS3007&lt;&gt;"",1,0)+IF(DT3007&lt;&gt;"",1,0)+IF(DV3007&lt;&gt;"",1,0)+IF(DW3007&lt;&gt;"",1,0)+IF(DX3007&lt;&gt;"",1,0)+IF(DY3007&lt;&gt;"",1,0)+IF(DZ3007&lt;&gt;"",1,0)+IF(EB3007&lt;&gt;"",1,0)+IF(EC3007&lt;&gt;"",1,0)+IF(ED3007&lt;&gt;"",1,0)+IF(EG3007&lt;&gt;"",1,0)+IF(EH3007&lt;&gt;"",1,0)</f>
        <v/>
      </c>
      <c r="AZ3007">
        <f>IF(EH3007&lt;&gt;"",1,0)</f>
        <v/>
      </c>
      <c r="BB3007" t="inlineStr">
        <is>
          <t>WARREN-WARD 1</t>
        </is>
      </c>
      <c r="BC3007" t="inlineStr">
        <is>
          <t>X</t>
        </is>
      </c>
      <c r="BD3007" t="inlineStr">
        <is>
          <t>X</t>
        </is>
      </c>
      <c r="BE3007" t="inlineStr">
        <is>
          <t>X</t>
        </is>
      </c>
      <c r="BF3007" t="inlineStr">
        <is>
          <t>X</t>
        </is>
      </c>
      <c r="BG3007" t="inlineStr">
        <is>
          <t>X</t>
        </is>
      </c>
      <c r="BH3007" t="inlineStr">
        <is>
          <t>X</t>
        </is>
      </c>
      <c r="BI3007" t="inlineStr">
        <is>
          <t>X</t>
        </is>
      </c>
      <c r="BJ3007" t="inlineStr">
        <is>
          <t>X</t>
        </is>
      </c>
      <c r="BK3007" t="inlineStr">
        <is>
          <t>X</t>
        </is>
      </c>
      <c r="BL3007" t="inlineStr">
        <is>
          <t>X</t>
        </is>
      </c>
      <c r="BP3007" t="inlineStr">
        <is>
          <t>X</t>
        </is>
      </c>
      <c r="BR3007" t="inlineStr">
        <is>
          <t>X</t>
        </is>
      </c>
      <c r="BS3007" t="inlineStr">
        <is>
          <t>X</t>
        </is>
      </c>
      <c r="BV3007" t="inlineStr">
        <is>
          <t>X</t>
        </is>
      </c>
      <c r="BY3007" t="inlineStr">
        <is>
          <t>D</t>
        </is>
      </c>
      <c r="CA3007" t="inlineStr">
        <is>
          <t>X</t>
        </is>
      </c>
      <c r="CG3007" t="inlineStr">
        <is>
          <t>X</t>
        </is>
      </c>
      <c r="CH3007" t="inlineStr">
        <is>
          <t>D</t>
        </is>
      </c>
      <c r="CK3007" t="inlineStr">
        <is>
          <t>X</t>
        </is>
      </c>
      <c r="CL3007" t="inlineStr">
        <is>
          <t>D</t>
        </is>
      </c>
      <c r="CN3007" t="inlineStr">
        <is>
          <t>X</t>
        </is>
      </c>
      <c r="CO3007" t="inlineStr">
        <is>
          <t>D</t>
        </is>
      </c>
      <c r="CP3007" t="inlineStr">
        <is>
          <t>X</t>
        </is>
      </c>
      <c r="CQ3007" t="inlineStr">
        <is>
          <t>D</t>
        </is>
      </c>
      <c r="CT3007" t="inlineStr">
        <is>
          <t>X</t>
        </is>
      </c>
      <c r="CU3007" t="inlineStr">
        <is>
          <t>D</t>
        </is>
      </c>
      <c r="CV3007" t="inlineStr">
        <is>
          <t>X</t>
        </is>
      </c>
      <c r="CW3007" t="inlineStr">
        <is>
          <t>D</t>
        </is>
      </c>
      <c r="CY3007" t="inlineStr">
        <is>
          <t>X</t>
        </is>
      </c>
      <c r="CZ3007" t="inlineStr">
        <is>
          <t>D</t>
        </is>
      </c>
      <c r="DC3007" t="inlineStr">
        <is>
          <t>X</t>
        </is>
      </c>
      <c r="DD3007" t="inlineStr">
        <is>
          <t>D</t>
        </is>
      </c>
      <c r="DF3007" t="inlineStr">
        <is>
          <t>X</t>
        </is>
      </c>
      <c r="DG3007" t="inlineStr">
        <is>
          <t>D</t>
        </is>
      </c>
      <c r="DI3007" t="inlineStr">
        <is>
          <t>X</t>
        </is>
      </c>
      <c r="DJ3007" t="inlineStr">
        <is>
          <t>D</t>
        </is>
      </c>
      <c r="DL3007" t="inlineStr">
        <is>
          <t>X</t>
        </is>
      </c>
      <c r="DM3007" t="inlineStr">
        <is>
          <t>D</t>
        </is>
      </c>
      <c r="DN3007" t="inlineStr">
        <is>
          <t>X</t>
        </is>
      </c>
      <c r="DO3007" t="inlineStr">
        <is>
          <t>D</t>
        </is>
      </c>
      <c r="DR3007" t="inlineStr">
        <is>
          <t>X</t>
        </is>
      </c>
      <c r="DS3007" t="inlineStr">
        <is>
          <t>D</t>
        </is>
      </c>
      <c r="DT3007" t="inlineStr">
        <is>
          <t>D</t>
        </is>
      </c>
      <c r="DU3007" t="inlineStr">
        <is>
          <t>X</t>
        </is>
      </c>
      <c r="DW3007" t="inlineStr">
        <is>
          <t>D</t>
        </is>
      </c>
      <c r="DX3007" t="inlineStr">
        <is>
          <t>X</t>
        </is>
      </c>
      <c r="EA3007" t="inlineStr">
        <is>
          <t>X</t>
        </is>
      </c>
      <c r="ED3007" t="inlineStr">
        <is>
          <t>D</t>
        </is>
      </c>
      <c r="EF3007" t="inlineStr">
        <is>
          <t>X</t>
        </is>
      </c>
      <c r="EH3007" t="inlineStr">
        <is>
          <t>D</t>
        </is>
      </c>
    </row>
    <row r="3008">
      <c r="A3008" t="inlineStr">
        <is>
          <t>OH0015752264</t>
        </is>
      </c>
      <c r="B3008" t="n">
        <v>78</v>
      </c>
      <c r="C3008" t="n">
        <v>238967</v>
      </c>
      <c r="D3008" t="inlineStr">
        <is>
          <t>DANIELS</t>
        </is>
      </c>
      <c r="E3008" t="inlineStr">
        <is>
          <t>THERESA</t>
        </is>
      </c>
      <c r="F3008">
        <f>CONCATENATE(D3008," ",LEFT(H3008,4),"T=",AU3008,"D=",AV3008,"R=",AW3008,"M=",AX3008,"L=",AY3008,"B=",AZ3008)</f>
        <v/>
      </c>
      <c r="G3008" t="inlineStr">
        <is>
          <t>N</t>
        </is>
      </c>
      <c r="I3008" t="inlineStr">
        <is>
          <t>1958-10-16</t>
        </is>
      </c>
      <c r="J3008" t="inlineStr">
        <is>
          <t>1992-09-22</t>
        </is>
      </c>
      <c r="K3008" t="inlineStr">
        <is>
          <t>ACTIVE</t>
        </is>
      </c>
      <c r="L3008" t="inlineStr">
        <is>
          <t>D</t>
        </is>
      </c>
      <c r="M3008" t="inlineStr">
        <is>
          <t>2567 MONTGOMERY AVE NW</t>
        </is>
      </c>
      <c r="N3008">
        <f>RIGHT(M3008,LEN(M3008)-FIND(" ",M3008))</f>
        <v/>
      </c>
      <c r="P3008" t="inlineStr">
        <is>
          <t>WARREN</t>
        </is>
      </c>
      <c r="Q3008" t="inlineStr">
        <is>
          <t>OH</t>
        </is>
      </c>
      <c r="R3008" t="n">
        <v>44485</v>
      </c>
      <c r="AD3008" t="inlineStr">
        <is>
          <t>TRUMBULL CAREER &amp; TECH CENTER</t>
        </is>
      </c>
      <c r="AE3008" t="inlineStr">
        <is>
          <t>WARREN CITY</t>
        </is>
      </c>
      <c r="AF3008" t="inlineStr">
        <is>
          <t>WARREN CITY SD</t>
        </is>
      </c>
      <c r="AH3008" t="n">
        <v>14</v>
      </c>
      <c r="AI3008" t="n">
        <v>11</v>
      </c>
      <c r="AN3008" t="inlineStr">
        <is>
          <t>WARREN</t>
        </is>
      </c>
      <c r="AO3008" t="inlineStr">
        <is>
          <t>WARREN CITY 1G</t>
        </is>
      </c>
      <c r="AP3008" t="inlineStr">
        <is>
          <t>78-P-ACL</t>
        </is>
      </c>
      <c r="AQ3008" t="n">
        <v>9</v>
      </c>
      <c r="AR3008" t="n">
        <v>64</v>
      </c>
      <c r="AS3008" t="n">
        <v>32</v>
      </c>
      <c r="AU3008">
        <f>COUNTA($BA$3008:$EH$3008)</f>
        <v/>
      </c>
      <c r="AV3008">
        <f>COUNTIF($BA$3008:$EH$3008,"D")</f>
        <v/>
      </c>
      <c r="AW3008">
        <f>COUNTIF($BA$3008:$EH$3008,"R")</f>
        <v/>
      </c>
      <c r="AX3008">
        <f>IF(BN3008="D",1,0)+IF(BO3008="D",1,0)+IF(BT3008="D",1,0)+IF(BU3008="D",1,0)+IF(BW3008="D",1,0)+IF(CC3008="D",1,0)+IF(CD3008="D",1,0)+IF(CE3008="D",1,0)+IF(CF3008="D",1,0)+IF(CL3008="D",1,0)+IF(CM3008="D",1,0)+IF(CQ3008="D",1,0)+IF(CR3008="D",1,0)+IF(CS3008="D",1,0)+IF(CW3008="D",1,0)+IF(CX3008="D",1,0)+IF(DD3008="D",1,0)+IF(DE3008="D",1,0)+IF(DJ3008="D",1,0)+IF(DK3008="D",1,0)+IF(DO3008="D",1,0)+IF(DP3008="D",1,0)+IF(DQ3008="D",1,0)+IF(DW3008="D",1,0)+IF(DZ3008="D",1,0)+IF(EH3008="D",1,0)</f>
        <v/>
      </c>
      <c r="AY3008">
        <f>IF(DJ3008&lt;&gt;"",1,0)+IF(DK3008&lt;&gt;"",1,0)+IF(DM3008&lt;&gt;"",1,0)+IF(DO3008&lt;&gt;"",1,0)+IF(DP3008&lt;&gt;"",1,0)+IF(DQ3008&lt;&gt;"",1,0)+IF(DS3008&lt;&gt;"",1,0)+IF(DT3008&lt;&gt;"",1,0)+IF(DV3008&lt;&gt;"",1,0)+IF(DW3008&lt;&gt;"",1,0)+IF(DX3008&lt;&gt;"",1,0)+IF(DY3008&lt;&gt;"",1,0)+IF(DZ3008&lt;&gt;"",1,0)+IF(EB3008&lt;&gt;"",1,0)+IF(EC3008&lt;&gt;"",1,0)+IF(ED3008&lt;&gt;"",1,0)+IF(EG3008&lt;&gt;"",1,0)+IF(EH3008&lt;&gt;"",1,0)</f>
        <v/>
      </c>
      <c r="AZ3008">
        <f>IF(EH3008&lt;&gt;"",1,0)</f>
        <v/>
      </c>
      <c r="BB3008" t="inlineStr">
        <is>
          <t>WARREN-WARD 1</t>
        </is>
      </c>
      <c r="BD3008" t="inlineStr">
        <is>
          <t>X</t>
        </is>
      </c>
      <c r="BE3008" t="inlineStr">
        <is>
          <t>X</t>
        </is>
      </c>
      <c r="BG3008" t="inlineStr">
        <is>
          <t>X</t>
        </is>
      </c>
      <c r="BH3008" t="inlineStr">
        <is>
          <t>X</t>
        </is>
      </c>
      <c r="BL3008" t="inlineStr">
        <is>
          <t>X</t>
        </is>
      </c>
      <c r="BP3008" t="inlineStr">
        <is>
          <t>X</t>
        </is>
      </c>
      <c r="BS3008" t="inlineStr">
        <is>
          <t>X</t>
        </is>
      </c>
      <c r="BY3008" t="inlineStr">
        <is>
          <t>D</t>
        </is>
      </c>
      <c r="CA3008" t="inlineStr">
        <is>
          <t>X</t>
        </is>
      </c>
      <c r="CG3008" t="inlineStr">
        <is>
          <t>X</t>
        </is>
      </c>
      <c r="CK3008" t="inlineStr">
        <is>
          <t>X</t>
        </is>
      </c>
      <c r="CL3008" t="inlineStr">
        <is>
          <t>D</t>
        </is>
      </c>
      <c r="CN3008" t="inlineStr">
        <is>
          <t>X</t>
        </is>
      </c>
      <c r="CO3008" t="inlineStr">
        <is>
          <t>D</t>
        </is>
      </c>
      <c r="CP3008" t="inlineStr">
        <is>
          <t>X</t>
        </is>
      </c>
      <c r="CQ3008" t="inlineStr">
        <is>
          <t>D</t>
        </is>
      </c>
      <c r="CU3008" t="inlineStr">
        <is>
          <t>D</t>
        </is>
      </c>
      <c r="CV3008" t="inlineStr">
        <is>
          <t>X</t>
        </is>
      </c>
      <c r="CY3008" t="inlineStr">
        <is>
          <t>X</t>
        </is>
      </c>
      <c r="DC3008" t="inlineStr">
        <is>
          <t>X</t>
        </is>
      </c>
      <c r="DI3008" t="inlineStr">
        <is>
          <t>X</t>
        </is>
      </c>
      <c r="DN3008" t="inlineStr">
        <is>
          <t>X</t>
        </is>
      </c>
      <c r="DR3008" t="inlineStr">
        <is>
          <t>X</t>
        </is>
      </c>
      <c r="DS3008" t="inlineStr">
        <is>
          <t>D</t>
        </is>
      </c>
      <c r="DT3008" t="inlineStr">
        <is>
          <t>D</t>
        </is>
      </c>
      <c r="DU3008" t="inlineStr">
        <is>
          <t>X</t>
        </is>
      </c>
      <c r="DW3008" t="inlineStr">
        <is>
          <t>D</t>
        </is>
      </c>
      <c r="DX3008" t="inlineStr">
        <is>
          <t>X</t>
        </is>
      </c>
      <c r="EA3008" t="inlineStr">
        <is>
          <t>X</t>
        </is>
      </c>
      <c r="ED3008" t="inlineStr">
        <is>
          <t>D</t>
        </is>
      </c>
      <c r="EF3008" t="inlineStr">
        <is>
          <t>X</t>
        </is>
      </c>
      <c r="EH3008" t="inlineStr">
        <is>
          <t>D</t>
        </is>
      </c>
    </row>
    <row r="3009">
      <c r="A3009" t="inlineStr">
        <is>
          <t>OH0015763869</t>
        </is>
      </c>
      <c r="B3009" t="n">
        <v>78</v>
      </c>
      <c r="C3009" t="n">
        <v>251251</v>
      </c>
      <c r="D3009" t="inlineStr">
        <is>
          <t>DANIELS</t>
        </is>
      </c>
      <c r="E3009" t="inlineStr">
        <is>
          <t>CHARLES</t>
        </is>
      </c>
      <c r="F3009">
        <f>CONCATENATE(D3009," ",LEFT(H3009,4),"T=",AU3009,"D=",AV3009,"R=",AW3009,"M=",AX3009,"L=",AY3009,"B=",AZ3009)</f>
        <v/>
      </c>
      <c r="I3009" t="inlineStr">
        <is>
          <t>1959-03-12</t>
        </is>
      </c>
      <c r="J3009" t="inlineStr">
        <is>
          <t>1994-01-11</t>
        </is>
      </c>
      <c r="K3009" t="inlineStr">
        <is>
          <t>ACTIVE</t>
        </is>
      </c>
      <c r="L3009" t="inlineStr">
        <is>
          <t>D</t>
        </is>
      </c>
      <c r="M3009" t="inlineStr">
        <is>
          <t>2567 MONTGOMERY AVE NW</t>
        </is>
      </c>
      <c r="N3009">
        <f>RIGHT(M3009,LEN(M3009)-FIND(" ",M3009))</f>
        <v/>
      </c>
      <c r="P3009" t="inlineStr">
        <is>
          <t>WARREN</t>
        </is>
      </c>
      <c r="Q3009" t="inlineStr">
        <is>
          <t>OH</t>
        </is>
      </c>
      <c r="R3009" t="n">
        <v>44485</v>
      </c>
      <c r="AD3009" t="inlineStr">
        <is>
          <t>TRUMBULL CAREER &amp; TECH CENTER</t>
        </is>
      </c>
      <c r="AE3009" t="inlineStr">
        <is>
          <t>WARREN CITY</t>
        </is>
      </c>
      <c r="AF3009" t="inlineStr">
        <is>
          <t>WARREN CITY SD</t>
        </is>
      </c>
      <c r="AH3009" t="n">
        <v>14</v>
      </c>
      <c r="AI3009" t="n">
        <v>11</v>
      </c>
      <c r="AN3009" t="inlineStr">
        <is>
          <t>WARREN</t>
        </is>
      </c>
      <c r="AO3009" t="inlineStr">
        <is>
          <t>WARREN CITY 1G</t>
        </is>
      </c>
      <c r="AP3009" t="inlineStr">
        <is>
          <t>78-P-ACL</t>
        </is>
      </c>
      <c r="AQ3009" t="n">
        <v>9</v>
      </c>
      <c r="AR3009" t="n">
        <v>64</v>
      </c>
      <c r="AS3009" t="n">
        <v>32</v>
      </c>
      <c r="AU3009">
        <f>COUNTA($BA$3009:$EH$3009)</f>
        <v/>
      </c>
      <c r="AV3009">
        <f>COUNTIF($BA$3009:$EH$3009,"D")</f>
        <v/>
      </c>
      <c r="AW3009">
        <f>COUNTIF($BA$3009:$EH$3009,"R")</f>
        <v/>
      </c>
      <c r="AX3009">
        <f>IF(BN3009="D",1,0)+IF(BO3009="D",1,0)+IF(BT3009="D",1,0)+IF(BU3009="D",1,0)+IF(BW3009="D",1,0)+IF(CC3009="D",1,0)+IF(CD3009="D",1,0)+IF(CE3009="D",1,0)+IF(CF3009="D",1,0)+IF(CL3009="D",1,0)+IF(CM3009="D",1,0)+IF(CQ3009="D",1,0)+IF(CR3009="D",1,0)+IF(CS3009="D",1,0)+IF(CW3009="D",1,0)+IF(CX3009="D",1,0)+IF(DD3009="D",1,0)+IF(DE3009="D",1,0)+IF(DJ3009="D",1,0)+IF(DK3009="D",1,0)+IF(DO3009="D",1,0)+IF(DP3009="D",1,0)+IF(DQ3009="D",1,0)+IF(DW3009="D",1,0)+IF(DZ3009="D",1,0)+IF(EH3009="D",1,0)</f>
        <v/>
      </c>
      <c r="AY3009">
        <f>IF(DJ3009&lt;&gt;"",1,0)+IF(DK3009&lt;&gt;"",1,0)+IF(DM3009&lt;&gt;"",1,0)+IF(DO3009&lt;&gt;"",1,0)+IF(DP3009&lt;&gt;"",1,0)+IF(DQ3009&lt;&gt;"",1,0)+IF(DS3009&lt;&gt;"",1,0)+IF(DT3009&lt;&gt;"",1,0)+IF(DV3009&lt;&gt;"",1,0)+IF(DW3009&lt;&gt;"",1,0)+IF(DX3009&lt;&gt;"",1,0)+IF(DY3009&lt;&gt;"",1,0)+IF(DZ3009&lt;&gt;"",1,0)+IF(EB3009&lt;&gt;"",1,0)+IF(EC3009&lt;&gt;"",1,0)+IF(ED3009&lt;&gt;"",1,0)+IF(EG3009&lt;&gt;"",1,0)+IF(EH3009&lt;&gt;"",1,0)</f>
        <v/>
      </c>
      <c r="AZ3009">
        <f>IF(EH3009&lt;&gt;"",1,0)</f>
        <v/>
      </c>
      <c r="BB3009" t="inlineStr">
        <is>
          <t>WARREN-WARD 1</t>
        </is>
      </c>
      <c r="BC3009" t="inlineStr">
        <is>
          <t>X</t>
        </is>
      </c>
      <c r="BD3009" t="inlineStr">
        <is>
          <t>X</t>
        </is>
      </c>
      <c r="BE3009" t="inlineStr">
        <is>
          <t>X</t>
        </is>
      </c>
      <c r="BF3009" t="inlineStr">
        <is>
          <t>X</t>
        </is>
      </c>
      <c r="BG3009" t="inlineStr">
        <is>
          <t>X</t>
        </is>
      </c>
      <c r="BH3009" t="inlineStr">
        <is>
          <t>X</t>
        </is>
      </c>
      <c r="BK3009" t="inlineStr">
        <is>
          <t>X</t>
        </is>
      </c>
      <c r="BL3009" t="inlineStr">
        <is>
          <t>X</t>
        </is>
      </c>
      <c r="BP3009" t="inlineStr">
        <is>
          <t>X</t>
        </is>
      </c>
      <c r="BR3009" t="inlineStr">
        <is>
          <t>X</t>
        </is>
      </c>
      <c r="BS3009" t="inlineStr">
        <is>
          <t>X</t>
        </is>
      </c>
      <c r="BV3009" t="inlineStr">
        <is>
          <t>X</t>
        </is>
      </c>
      <c r="BY3009" t="inlineStr">
        <is>
          <t>D</t>
        </is>
      </c>
      <c r="CA3009" t="inlineStr">
        <is>
          <t>X</t>
        </is>
      </c>
      <c r="CG3009" t="inlineStr">
        <is>
          <t>X</t>
        </is>
      </c>
      <c r="CH3009" t="inlineStr">
        <is>
          <t>D</t>
        </is>
      </c>
      <c r="CK3009" t="inlineStr">
        <is>
          <t>X</t>
        </is>
      </c>
      <c r="CL3009" t="inlineStr">
        <is>
          <t>D</t>
        </is>
      </c>
      <c r="CN3009" t="inlineStr">
        <is>
          <t>X</t>
        </is>
      </c>
      <c r="CO3009" t="inlineStr">
        <is>
          <t>D</t>
        </is>
      </c>
      <c r="CP3009" t="inlineStr">
        <is>
          <t>X</t>
        </is>
      </c>
      <c r="CV3009" t="inlineStr">
        <is>
          <t>X</t>
        </is>
      </c>
      <c r="CY3009" t="inlineStr">
        <is>
          <t>X</t>
        </is>
      </c>
      <c r="DC3009" t="inlineStr">
        <is>
          <t>X</t>
        </is>
      </c>
      <c r="DI3009" t="inlineStr">
        <is>
          <t>X</t>
        </is>
      </c>
      <c r="DN3009" t="inlineStr">
        <is>
          <t>X</t>
        </is>
      </c>
      <c r="DR3009" t="inlineStr">
        <is>
          <t>X</t>
        </is>
      </c>
      <c r="DS3009" t="inlineStr">
        <is>
          <t>D</t>
        </is>
      </c>
      <c r="DU3009" t="inlineStr">
        <is>
          <t>X</t>
        </is>
      </c>
      <c r="EA3009" t="inlineStr">
        <is>
          <t>X</t>
        </is>
      </c>
      <c r="ED3009" t="inlineStr">
        <is>
          <t>D</t>
        </is>
      </c>
      <c r="EF3009" t="inlineStr">
        <is>
          <t>X</t>
        </is>
      </c>
    </row>
    <row r="3010">
      <c r="A3010" t="inlineStr">
        <is>
          <t>OH0025182764</t>
        </is>
      </c>
      <c r="B3010" t="n">
        <v>78</v>
      </c>
      <c r="C3010" t="n">
        <v>440989</v>
      </c>
      <c r="D3010" t="inlineStr">
        <is>
          <t>PETIYA</t>
        </is>
      </c>
      <c r="E3010" t="inlineStr">
        <is>
          <t>RICHARD</t>
        </is>
      </c>
      <c r="F3010">
        <f>CONCATENATE(D3010," ",LEFT(H3010,4),"T=",AU3010,"D=",AV3010,"R=",AW3010,"M=",AX3010,"L=",AY3010,"B=",AZ3010)</f>
        <v/>
      </c>
      <c r="G3010" t="inlineStr">
        <is>
          <t>R</t>
        </is>
      </c>
      <c r="I3010" t="inlineStr">
        <is>
          <t>1957-12-19</t>
        </is>
      </c>
      <c r="J3010" t="inlineStr">
        <is>
          <t>2023-09-05</t>
        </is>
      </c>
      <c r="K3010" t="inlineStr">
        <is>
          <t>ACTIVE</t>
        </is>
      </c>
      <c r="M3010" t="inlineStr">
        <is>
          <t>1868 LEXINGTON AVE NW</t>
        </is>
      </c>
      <c r="N3010">
        <f>RIGHT(M3010,LEN(M3010)-FIND(" ",M3010))</f>
        <v/>
      </c>
      <c r="P3010" t="inlineStr">
        <is>
          <t>WARREN</t>
        </is>
      </c>
      <c r="Q3010" t="inlineStr">
        <is>
          <t>OH</t>
        </is>
      </c>
      <c r="R3010" t="n">
        <v>44485</v>
      </c>
      <c r="AD3010" t="inlineStr">
        <is>
          <t>TRUMBULL CAREER &amp; TECH CENTER</t>
        </is>
      </c>
      <c r="AE3010" t="inlineStr">
        <is>
          <t>WARREN CITY</t>
        </is>
      </c>
      <c r="AF3010" t="inlineStr">
        <is>
          <t>WARREN CITY SD</t>
        </is>
      </c>
      <c r="AH3010" t="n">
        <v>14</v>
      </c>
      <c r="AI3010" t="n">
        <v>11</v>
      </c>
      <c r="AN3010" t="inlineStr">
        <is>
          <t>WARREN</t>
        </is>
      </c>
      <c r="AO3010" t="inlineStr">
        <is>
          <t>WARREN CITY 1G</t>
        </is>
      </c>
      <c r="AP3010" t="inlineStr">
        <is>
          <t>78-P-ACL</t>
        </is>
      </c>
      <c r="AQ3010" t="n">
        <v>9</v>
      </c>
      <c r="AR3010" t="n">
        <v>64</v>
      </c>
      <c r="AS3010" t="n">
        <v>32</v>
      </c>
      <c r="AU3010">
        <f>COUNTA($BA$3010:$EH$3010)</f>
        <v/>
      </c>
      <c r="AV3010">
        <f>COUNTIF($BA$3010:$EH$3010,"D")</f>
        <v/>
      </c>
      <c r="AW3010">
        <f>COUNTIF($BA$3010:$EH$3010,"R")</f>
        <v/>
      </c>
      <c r="AX3010">
        <f>IF(BN3010="D",1,0)+IF(BO3010="D",1,0)+IF(BT3010="D",1,0)+IF(BU3010="D",1,0)+IF(BW3010="D",1,0)+IF(CC3010="D",1,0)+IF(CD3010="D",1,0)+IF(CE3010="D",1,0)+IF(CF3010="D",1,0)+IF(CL3010="D",1,0)+IF(CM3010="D",1,0)+IF(CQ3010="D",1,0)+IF(CR3010="D",1,0)+IF(CS3010="D",1,0)+IF(CW3010="D",1,0)+IF(CX3010="D",1,0)+IF(DD3010="D",1,0)+IF(DE3010="D",1,0)+IF(DJ3010="D",1,0)+IF(DK3010="D",1,0)+IF(DO3010="D",1,0)+IF(DP3010="D",1,0)+IF(DQ3010="D",1,0)+IF(DW3010="D",1,0)+IF(DZ3010="D",1,0)+IF(EH3010="D",1,0)</f>
        <v/>
      </c>
      <c r="AY3010">
        <f>IF(DJ3010&lt;&gt;"",1,0)+IF(DK3010&lt;&gt;"",1,0)+IF(DM3010&lt;&gt;"",1,0)+IF(DO3010&lt;&gt;"",1,0)+IF(DP3010&lt;&gt;"",1,0)+IF(DQ3010&lt;&gt;"",1,0)+IF(DS3010&lt;&gt;"",1,0)+IF(DT3010&lt;&gt;"",1,0)+IF(DV3010&lt;&gt;"",1,0)+IF(DW3010&lt;&gt;"",1,0)+IF(DX3010&lt;&gt;"",1,0)+IF(DY3010&lt;&gt;"",1,0)+IF(DZ3010&lt;&gt;"",1,0)+IF(EB3010&lt;&gt;"",1,0)+IF(EC3010&lt;&gt;"",1,0)+IF(ED3010&lt;&gt;"",1,0)+IF(EG3010&lt;&gt;"",1,0)+IF(EH3010&lt;&gt;"",1,0)</f>
        <v/>
      </c>
      <c r="AZ3010">
        <f>IF(EH3010&lt;&gt;"",1,0)</f>
        <v/>
      </c>
      <c r="BB3010" t="inlineStr">
        <is>
          <t>WARREN-WARD 1</t>
        </is>
      </c>
      <c r="DN3010" t="inlineStr">
        <is>
          <t>X</t>
        </is>
      </c>
      <c r="DU3010" t="inlineStr">
        <is>
          <t>X</t>
        </is>
      </c>
      <c r="EF3010" t="inlineStr">
        <is>
          <t>X</t>
        </is>
      </c>
    </row>
    <row r="3011">
      <c r="A3011" t="inlineStr">
        <is>
          <t>OH0022202964</t>
        </is>
      </c>
      <c r="B3011" t="n">
        <v>78</v>
      </c>
      <c r="C3011" t="n">
        <v>392595</v>
      </c>
      <c r="D3011" t="inlineStr">
        <is>
          <t>DULKA</t>
        </is>
      </c>
      <c r="E3011" t="inlineStr">
        <is>
          <t>AMBER</t>
        </is>
      </c>
      <c r="F3011">
        <f>CONCATENATE(D3011," ",LEFT(H3011,4),"T=",AU3011,"D=",AV3011,"R=",AW3011,"M=",AX3011,"L=",AY3011,"B=",AZ3011)</f>
        <v/>
      </c>
      <c r="G3011" t="inlineStr">
        <is>
          <t>M</t>
        </is>
      </c>
      <c r="I3011" t="inlineStr">
        <is>
          <t>1994-10-30</t>
        </is>
      </c>
      <c r="J3011" t="inlineStr">
        <is>
          <t>2017-01-30</t>
        </is>
      </c>
      <c r="K3011" t="inlineStr">
        <is>
          <t>CONFIRMATION</t>
        </is>
      </c>
      <c r="M3011" t="inlineStr">
        <is>
          <t>1686 NORWOOD ST NW</t>
        </is>
      </c>
      <c r="N3011">
        <f>RIGHT(M3011,LEN(M3011)-FIND(" ",M3011))</f>
        <v/>
      </c>
      <c r="P3011" t="inlineStr">
        <is>
          <t>WARREN</t>
        </is>
      </c>
      <c r="Q3011" t="inlineStr">
        <is>
          <t>OH</t>
        </is>
      </c>
      <c r="R3011" t="n">
        <v>44485</v>
      </c>
      <c r="AD3011" t="inlineStr">
        <is>
          <t>TRUMBULL CAREER &amp; TECH CENTER</t>
        </is>
      </c>
      <c r="AE3011" t="inlineStr">
        <is>
          <t>WARREN CITY</t>
        </is>
      </c>
      <c r="AF3011" t="inlineStr">
        <is>
          <t>WARREN CITY SD</t>
        </is>
      </c>
      <c r="AH3011" t="n">
        <v>14</v>
      </c>
      <c r="AI3011" t="n">
        <v>11</v>
      </c>
      <c r="AN3011" t="inlineStr">
        <is>
          <t>WARREN</t>
        </is>
      </c>
      <c r="AO3011" t="inlineStr">
        <is>
          <t>WARREN CITY 1G</t>
        </is>
      </c>
      <c r="AP3011" t="inlineStr">
        <is>
          <t>78-P-ACL</t>
        </is>
      </c>
      <c r="AQ3011" t="n">
        <v>9</v>
      </c>
      <c r="AR3011" t="n">
        <v>64</v>
      </c>
      <c r="AS3011" t="n">
        <v>32</v>
      </c>
      <c r="AU3011">
        <f>COUNTA($BA$3011:$EH$3011)</f>
        <v/>
      </c>
      <c r="AV3011">
        <f>COUNTIF($BA$3011:$EH$3011,"D")</f>
        <v/>
      </c>
      <c r="AW3011">
        <f>COUNTIF($BA$3011:$EH$3011,"R")</f>
        <v/>
      </c>
      <c r="AX3011">
        <f>IF(BN3011="D",1,0)+IF(BO3011="D",1,0)+IF(BT3011="D",1,0)+IF(BU3011="D",1,0)+IF(BW3011="D",1,0)+IF(CC3011="D",1,0)+IF(CD3011="D",1,0)+IF(CE3011="D",1,0)+IF(CF3011="D",1,0)+IF(CL3011="D",1,0)+IF(CM3011="D",1,0)+IF(CQ3011="D",1,0)+IF(CR3011="D",1,0)+IF(CS3011="D",1,0)+IF(CW3011="D",1,0)+IF(CX3011="D",1,0)+IF(DD3011="D",1,0)+IF(DE3011="D",1,0)+IF(DJ3011="D",1,0)+IF(DK3011="D",1,0)+IF(DO3011="D",1,0)+IF(DP3011="D",1,0)+IF(DQ3011="D",1,0)+IF(DW3011="D",1,0)+IF(DZ3011="D",1,0)+IF(EH3011="D",1,0)</f>
        <v/>
      </c>
      <c r="AY3011">
        <f>IF(DJ3011&lt;&gt;"",1,0)+IF(DK3011&lt;&gt;"",1,0)+IF(DM3011&lt;&gt;"",1,0)+IF(DO3011&lt;&gt;"",1,0)+IF(DP3011&lt;&gt;"",1,0)+IF(DQ3011&lt;&gt;"",1,0)+IF(DS3011&lt;&gt;"",1,0)+IF(DT3011&lt;&gt;"",1,0)+IF(DV3011&lt;&gt;"",1,0)+IF(DW3011&lt;&gt;"",1,0)+IF(DX3011&lt;&gt;"",1,0)+IF(DY3011&lt;&gt;"",1,0)+IF(DZ3011&lt;&gt;"",1,0)+IF(EB3011&lt;&gt;"",1,0)+IF(EC3011&lt;&gt;"",1,0)+IF(ED3011&lt;&gt;"",1,0)+IF(EG3011&lt;&gt;"",1,0)+IF(EH3011&lt;&gt;"",1,0)</f>
        <v/>
      </c>
      <c r="AZ3011">
        <f>IF(EH3011&lt;&gt;"",1,0)</f>
        <v/>
      </c>
      <c r="BB3011" t="inlineStr">
        <is>
          <t>WARREN-WARD 1</t>
        </is>
      </c>
    </row>
    <row r="3012">
      <c r="A3012" t="inlineStr">
        <is>
          <t>OH0019216417</t>
        </is>
      </c>
      <c r="B3012" t="n">
        <v>78</v>
      </c>
      <c r="C3012" t="n">
        <v>351400</v>
      </c>
      <c r="D3012" t="inlineStr">
        <is>
          <t>BEACHLER</t>
        </is>
      </c>
      <c r="E3012" t="inlineStr">
        <is>
          <t>JENNIFER</t>
        </is>
      </c>
      <c r="F3012">
        <f>CONCATENATE(D3012," ",LEFT(H3012,4),"T=",AU3012,"D=",AV3012,"R=",AW3012,"M=",AX3012,"L=",AY3012,"B=",AZ3012)</f>
        <v/>
      </c>
      <c r="G3012" t="inlineStr">
        <is>
          <t>S</t>
        </is>
      </c>
      <c r="I3012" t="inlineStr">
        <is>
          <t>1974-07-08</t>
        </is>
      </c>
      <c r="J3012" t="inlineStr">
        <is>
          <t>2014-10-01</t>
        </is>
      </c>
      <c r="K3012" t="inlineStr">
        <is>
          <t>ACTIVE</t>
        </is>
      </c>
      <c r="M3012" t="inlineStr">
        <is>
          <t>2975 CARLTON DR NW</t>
        </is>
      </c>
      <c r="N3012">
        <f>RIGHT(M3012,LEN(M3012)-FIND(" ",M3012))</f>
        <v/>
      </c>
      <c r="P3012" t="inlineStr">
        <is>
          <t>WARREN</t>
        </is>
      </c>
      <c r="Q3012" t="inlineStr">
        <is>
          <t>OH</t>
        </is>
      </c>
      <c r="R3012" t="n">
        <v>44485</v>
      </c>
      <c r="AD3012" t="inlineStr">
        <is>
          <t>TRUMBULL CAREER &amp; TECH CENTER</t>
        </is>
      </c>
      <c r="AE3012" t="inlineStr">
        <is>
          <t>WARREN CITY</t>
        </is>
      </c>
      <c r="AF3012" t="inlineStr">
        <is>
          <t>WARREN CITY SD</t>
        </is>
      </c>
      <c r="AH3012" t="n">
        <v>14</v>
      </c>
      <c r="AI3012" t="n">
        <v>11</v>
      </c>
      <c r="AN3012" t="inlineStr">
        <is>
          <t>WARREN</t>
        </is>
      </c>
      <c r="AO3012" t="inlineStr">
        <is>
          <t>WARREN CITY 1G</t>
        </is>
      </c>
      <c r="AP3012" t="inlineStr">
        <is>
          <t>78-P-ACL</t>
        </is>
      </c>
      <c r="AQ3012" t="n">
        <v>9</v>
      </c>
      <c r="AR3012" t="n">
        <v>64</v>
      </c>
      <c r="AS3012" t="n">
        <v>32</v>
      </c>
      <c r="AU3012">
        <f>COUNTA($BA$3012:$EH$3012)</f>
        <v/>
      </c>
      <c r="AV3012">
        <f>COUNTIF($BA$3012:$EH$3012,"D")</f>
        <v/>
      </c>
      <c r="AW3012">
        <f>COUNTIF($BA$3012:$EH$3012,"R")</f>
        <v/>
      </c>
      <c r="AX3012">
        <f>IF(BN3012="D",1,0)+IF(BO3012="D",1,0)+IF(BT3012="D",1,0)+IF(BU3012="D",1,0)+IF(BW3012="D",1,0)+IF(CC3012="D",1,0)+IF(CD3012="D",1,0)+IF(CE3012="D",1,0)+IF(CF3012="D",1,0)+IF(CL3012="D",1,0)+IF(CM3012="D",1,0)+IF(CQ3012="D",1,0)+IF(CR3012="D",1,0)+IF(CS3012="D",1,0)+IF(CW3012="D",1,0)+IF(CX3012="D",1,0)+IF(DD3012="D",1,0)+IF(DE3012="D",1,0)+IF(DJ3012="D",1,0)+IF(DK3012="D",1,0)+IF(DO3012="D",1,0)+IF(DP3012="D",1,0)+IF(DQ3012="D",1,0)+IF(DW3012="D",1,0)+IF(DZ3012="D",1,0)+IF(EH3012="D",1,0)</f>
        <v/>
      </c>
      <c r="AY3012">
        <f>IF(DJ3012&lt;&gt;"",1,0)+IF(DK3012&lt;&gt;"",1,0)+IF(DM3012&lt;&gt;"",1,0)+IF(DO3012&lt;&gt;"",1,0)+IF(DP3012&lt;&gt;"",1,0)+IF(DQ3012&lt;&gt;"",1,0)+IF(DS3012&lt;&gt;"",1,0)+IF(DT3012&lt;&gt;"",1,0)+IF(DV3012&lt;&gt;"",1,0)+IF(DW3012&lt;&gt;"",1,0)+IF(DX3012&lt;&gt;"",1,0)+IF(DY3012&lt;&gt;"",1,0)+IF(DZ3012&lt;&gt;"",1,0)+IF(EB3012&lt;&gt;"",1,0)+IF(EC3012&lt;&gt;"",1,0)+IF(ED3012&lt;&gt;"",1,0)+IF(EG3012&lt;&gt;"",1,0)+IF(EH3012&lt;&gt;"",1,0)</f>
        <v/>
      </c>
      <c r="AZ3012">
        <f>IF(EH3012&lt;&gt;"",1,0)</f>
        <v/>
      </c>
      <c r="BB3012" t="inlineStr">
        <is>
          <t>WARREN-WARD 1</t>
        </is>
      </c>
      <c r="BY3012" t="inlineStr">
        <is>
          <t>D</t>
        </is>
      </c>
      <c r="CA3012" t="inlineStr">
        <is>
          <t>X</t>
        </is>
      </c>
      <c r="CG3012" t="inlineStr">
        <is>
          <t>X</t>
        </is>
      </c>
      <c r="CP3012" t="inlineStr">
        <is>
          <t>X</t>
        </is>
      </c>
      <c r="CV3012" t="inlineStr">
        <is>
          <t>X</t>
        </is>
      </c>
      <c r="CY3012" t="inlineStr">
        <is>
          <t>X</t>
        </is>
      </c>
      <c r="CZ3012" t="inlineStr">
        <is>
          <t>R</t>
        </is>
      </c>
      <c r="DC3012" t="inlineStr">
        <is>
          <t>X</t>
        </is>
      </c>
      <c r="DN3012" t="inlineStr">
        <is>
          <t>X</t>
        </is>
      </c>
      <c r="DX3012" t="inlineStr">
        <is>
          <t>X</t>
        </is>
      </c>
      <c r="EA3012" t="inlineStr">
        <is>
          <t>X</t>
        </is>
      </c>
      <c r="EF3012" t="inlineStr">
        <is>
          <t>X</t>
        </is>
      </c>
    </row>
    <row r="3013">
      <c r="A3013" t="inlineStr">
        <is>
          <t>OH0015682780</t>
        </is>
      </c>
      <c r="B3013" t="n">
        <v>78</v>
      </c>
      <c r="C3013" t="n">
        <v>115879</v>
      </c>
      <c r="D3013" t="inlineStr">
        <is>
          <t>WORTMAN</t>
        </is>
      </c>
      <c r="E3013" t="inlineStr">
        <is>
          <t>LOIS</t>
        </is>
      </c>
      <c r="F3013">
        <f>CONCATENATE(D3013," ",LEFT(H3013,4),"T=",AU3013,"D=",AV3013,"R=",AW3013,"M=",AX3013,"L=",AY3013,"B=",AZ3013)</f>
        <v/>
      </c>
      <c r="G3013" t="inlineStr">
        <is>
          <t>J</t>
        </is>
      </c>
      <c r="I3013" t="inlineStr">
        <is>
          <t>1949-02-20</t>
        </is>
      </c>
      <c r="J3013" t="inlineStr">
        <is>
          <t>2023-05-26</t>
        </is>
      </c>
      <c r="K3013" t="inlineStr">
        <is>
          <t>ACTIVE</t>
        </is>
      </c>
      <c r="L3013" t="inlineStr">
        <is>
          <t>D</t>
        </is>
      </c>
      <c r="M3013" t="inlineStr">
        <is>
          <t>2307 MONTGOMERY AVE NW</t>
        </is>
      </c>
      <c r="N3013">
        <f>RIGHT(M3013,LEN(M3013)-FIND(" ",M3013))</f>
        <v/>
      </c>
      <c r="P3013" t="inlineStr">
        <is>
          <t>WARREN</t>
        </is>
      </c>
      <c r="Q3013" t="inlineStr">
        <is>
          <t>OH</t>
        </is>
      </c>
      <c r="R3013" t="n">
        <v>44485</v>
      </c>
      <c r="AD3013" t="inlineStr">
        <is>
          <t>TRUMBULL CAREER &amp; TECH CENTER</t>
        </is>
      </c>
      <c r="AE3013" t="inlineStr">
        <is>
          <t>WARREN CITY</t>
        </is>
      </c>
      <c r="AF3013" t="inlineStr">
        <is>
          <t>WARREN CITY SD</t>
        </is>
      </c>
      <c r="AH3013" t="n">
        <v>14</v>
      </c>
      <c r="AI3013" t="n">
        <v>11</v>
      </c>
      <c r="AN3013" t="inlineStr">
        <is>
          <t>WARREN</t>
        </is>
      </c>
      <c r="AO3013" t="inlineStr">
        <is>
          <t>WARREN CITY 1G</t>
        </is>
      </c>
      <c r="AP3013" t="inlineStr">
        <is>
          <t>78-P-ACL</t>
        </is>
      </c>
      <c r="AQ3013" t="n">
        <v>9</v>
      </c>
      <c r="AR3013" t="n">
        <v>64</v>
      </c>
      <c r="AS3013" t="n">
        <v>32</v>
      </c>
      <c r="AU3013">
        <f>COUNTA($BA$3013:$EH$3013)</f>
        <v/>
      </c>
      <c r="AV3013">
        <f>COUNTIF($BA$3013:$EH$3013,"D")</f>
        <v/>
      </c>
      <c r="AW3013">
        <f>COUNTIF($BA$3013:$EH$3013,"R")</f>
        <v/>
      </c>
      <c r="AX3013">
        <f>IF(BN3013="D",1,0)+IF(BO3013="D",1,0)+IF(BT3013="D",1,0)+IF(BU3013="D",1,0)+IF(BW3013="D",1,0)+IF(CC3013="D",1,0)+IF(CD3013="D",1,0)+IF(CE3013="D",1,0)+IF(CF3013="D",1,0)+IF(CL3013="D",1,0)+IF(CM3013="D",1,0)+IF(CQ3013="D",1,0)+IF(CR3013="D",1,0)+IF(CS3013="D",1,0)+IF(CW3013="D",1,0)+IF(CX3013="D",1,0)+IF(DD3013="D",1,0)+IF(DE3013="D",1,0)+IF(DJ3013="D",1,0)+IF(DK3013="D",1,0)+IF(DO3013="D",1,0)+IF(DP3013="D",1,0)+IF(DQ3013="D",1,0)+IF(DW3013="D",1,0)+IF(DZ3013="D",1,0)+IF(EH3013="D",1,0)</f>
        <v/>
      </c>
      <c r="AY3013">
        <f>IF(DJ3013&lt;&gt;"",1,0)+IF(DK3013&lt;&gt;"",1,0)+IF(DM3013&lt;&gt;"",1,0)+IF(DO3013&lt;&gt;"",1,0)+IF(DP3013&lt;&gt;"",1,0)+IF(DQ3013&lt;&gt;"",1,0)+IF(DS3013&lt;&gt;"",1,0)+IF(DT3013&lt;&gt;"",1,0)+IF(DV3013&lt;&gt;"",1,0)+IF(DW3013&lt;&gt;"",1,0)+IF(DX3013&lt;&gt;"",1,0)+IF(DY3013&lt;&gt;"",1,0)+IF(DZ3013&lt;&gt;"",1,0)+IF(EB3013&lt;&gt;"",1,0)+IF(EC3013&lt;&gt;"",1,0)+IF(ED3013&lt;&gt;"",1,0)+IF(EG3013&lt;&gt;"",1,0)+IF(EH3013&lt;&gt;"",1,0)</f>
        <v/>
      </c>
      <c r="AZ3013">
        <f>IF(EH3013&lt;&gt;"",1,0)</f>
        <v/>
      </c>
      <c r="BB3013" t="inlineStr">
        <is>
          <t>WARREN-WARD 1</t>
        </is>
      </c>
      <c r="BC3013" t="inlineStr">
        <is>
          <t>X</t>
        </is>
      </c>
      <c r="BD3013" t="inlineStr">
        <is>
          <t>X</t>
        </is>
      </c>
      <c r="BE3013" t="inlineStr">
        <is>
          <t>X</t>
        </is>
      </c>
      <c r="BF3013" t="inlineStr">
        <is>
          <t>X</t>
        </is>
      </c>
      <c r="BG3013" t="inlineStr">
        <is>
          <t>X</t>
        </is>
      </c>
      <c r="BH3013" t="inlineStr">
        <is>
          <t>X</t>
        </is>
      </c>
      <c r="BI3013" t="inlineStr">
        <is>
          <t>X</t>
        </is>
      </c>
      <c r="BJ3013" t="inlineStr">
        <is>
          <t>X</t>
        </is>
      </c>
      <c r="BK3013" t="inlineStr">
        <is>
          <t>X</t>
        </is>
      </c>
      <c r="BL3013" t="inlineStr">
        <is>
          <t>X</t>
        </is>
      </c>
      <c r="BP3013" t="inlineStr">
        <is>
          <t>X</t>
        </is>
      </c>
      <c r="BR3013" t="inlineStr">
        <is>
          <t>X</t>
        </is>
      </c>
      <c r="BS3013" t="inlineStr">
        <is>
          <t>X</t>
        </is>
      </c>
      <c r="BY3013" t="inlineStr">
        <is>
          <t>D</t>
        </is>
      </c>
      <c r="CA3013" t="inlineStr">
        <is>
          <t>X</t>
        </is>
      </c>
      <c r="CG3013" t="inlineStr">
        <is>
          <t>X</t>
        </is>
      </c>
      <c r="CK3013" t="inlineStr">
        <is>
          <t>X</t>
        </is>
      </c>
      <c r="CL3013" t="inlineStr">
        <is>
          <t>D</t>
        </is>
      </c>
      <c r="CN3013" t="inlineStr">
        <is>
          <t>X</t>
        </is>
      </c>
      <c r="CO3013" t="inlineStr">
        <is>
          <t>D</t>
        </is>
      </c>
      <c r="CP3013" t="inlineStr">
        <is>
          <t>X</t>
        </is>
      </c>
      <c r="CV3013" t="inlineStr">
        <is>
          <t>X</t>
        </is>
      </c>
      <c r="CY3013" t="inlineStr">
        <is>
          <t>X</t>
        </is>
      </c>
      <c r="CZ3013" t="inlineStr">
        <is>
          <t>D</t>
        </is>
      </c>
      <c r="DC3013" t="inlineStr">
        <is>
          <t>X</t>
        </is>
      </c>
      <c r="DF3013" t="inlineStr">
        <is>
          <t>X</t>
        </is>
      </c>
      <c r="DG3013" t="inlineStr">
        <is>
          <t>D</t>
        </is>
      </c>
      <c r="DJ3013" t="inlineStr">
        <is>
          <t>D</t>
        </is>
      </c>
      <c r="DL3013" t="inlineStr">
        <is>
          <t>X</t>
        </is>
      </c>
      <c r="DM3013" t="inlineStr">
        <is>
          <t>D</t>
        </is>
      </c>
      <c r="DN3013" t="inlineStr">
        <is>
          <t>X</t>
        </is>
      </c>
      <c r="DO3013" t="inlineStr">
        <is>
          <t>D</t>
        </is>
      </c>
      <c r="DS3013" t="inlineStr">
        <is>
          <t>D</t>
        </is>
      </c>
      <c r="DU3013" t="inlineStr">
        <is>
          <t>X</t>
        </is>
      </c>
      <c r="DW3013" t="inlineStr">
        <is>
          <t>D</t>
        </is>
      </c>
      <c r="DX3013" t="inlineStr">
        <is>
          <t>X</t>
        </is>
      </c>
      <c r="EA3013" t="inlineStr">
        <is>
          <t>X</t>
        </is>
      </c>
      <c r="ED3013" t="inlineStr">
        <is>
          <t>D</t>
        </is>
      </c>
      <c r="EF3013" t="inlineStr">
        <is>
          <t>X</t>
        </is>
      </c>
      <c r="EH3013" t="inlineStr">
        <is>
          <t>D</t>
        </is>
      </c>
    </row>
    <row r="3014">
      <c r="A3014" t="inlineStr">
        <is>
          <t>OH0027729366</t>
        </is>
      </c>
      <c r="B3014" t="n">
        <v>78</v>
      </c>
      <c r="C3014" t="n">
        <v>491396</v>
      </c>
      <c r="D3014" t="inlineStr">
        <is>
          <t>MAFFITT</t>
        </is>
      </c>
      <c r="E3014" t="inlineStr">
        <is>
          <t>CYNTHIA</t>
        </is>
      </c>
      <c r="F3014">
        <f>CONCATENATE(D3014," ",LEFT(H3014,4),"T=",AU3014,"D=",AV3014,"R=",AW3014,"M=",AX3014,"L=",AY3014,"B=",AZ3014)</f>
        <v/>
      </c>
      <c r="G3014" t="inlineStr">
        <is>
          <t>LYNN</t>
        </is>
      </c>
      <c r="I3014" t="inlineStr">
        <is>
          <t>1964-06-05</t>
        </is>
      </c>
      <c r="J3014" t="inlineStr">
        <is>
          <t>2024-10-07</t>
        </is>
      </c>
      <c r="K3014" t="inlineStr">
        <is>
          <t>ACTIVE</t>
        </is>
      </c>
      <c r="M3014" t="inlineStr">
        <is>
          <t>3783 TOD AVE NW</t>
        </is>
      </c>
      <c r="N3014">
        <f>RIGHT(M3014,LEN(M3014)-FIND(" ",M3014))</f>
        <v/>
      </c>
      <c r="P3014" t="inlineStr">
        <is>
          <t>WARREN</t>
        </is>
      </c>
      <c r="Q3014" t="inlineStr">
        <is>
          <t>OH</t>
        </is>
      </c>
      <c r="R3014" t="n">
        <v>44485</v>
      </c>
      <c r="AD3014" t="inlineStr">
        <is>
          <t>TRUMBULL CAREER &amp; TECH CENTER</t>
        </is>
      </c>
      <c r="AE3014" t="inlineStr">
        <is>
          <t>WARREN CITY</t>
        </is>
      </c>
      <c r="AF3014" t="inlineStr">
        <is>
          <t>WARREN CITY SD</t>
        </is>
      </c>
      <c r="AH3014" t="n">
        <v>14</v>
      </c>
      <c r="AI3014" t="n">
        <v>11</v>
      </c>
      <c r="AN3014" t="inlineStr">
        <is>
          <t>WARREN</t>
        </is>
      </c>
      <c r="AO3014" t="inlineStr">
        <is>
          <t>WARREN CITY 1G</t>
        </is>
      </c>
      <c r="AP3014" t="inlineStr">
        <is>
          <t>78-P-ACL</t>
        </is>
      </c>
      <c r="AQ3014" t="n">
        <v>9</v>
      </c>
      <c r="AR3014" t="n">
        <v>64</v>
      </c>
      <c r="AS3014" t="n">
        <v>32</v>
      </c>
      <c r="AU3014">
        <f>COUNTA($BA$3014:$EH$3014)</f>
        <v/>
      </c>
      <c r="AV3014">
        <f>COUNTIF($BA$3014:$EH$3014,"D")</f>
        <v/>
      </c>
      <c r="AW3014">
        <f>COUNTIF($BA$3014:$EH$3014,"R")</f>
        <v/>
      </c>
      <c r="AX3014">
        <f>IF(BN3014="D",1,0)+IF(BO3014="D",1,0)+IF(BT3014="D",1,0)+IF(BU3014="D",1,0)+IF(BW3014="D",1,0)+IF(CC3014="D",1,0)+IF(CD3014="D",1,0)+IF(CE3014="D",1,0)+IF(CF3014="D",1,0)+IF(CL3014="D",1,0)+IF(CM3014="D",1,0)+IF(CQ3014="D",1,0)+IF(CR3014="D",1,0)+IF(CS3014="D",1,0)+IF(CW3014="D",1,0)+IF(CX3014="D",1,0)+IF(DD3014="D",1,0)+IF(DE3014="D",1,0)+IF(DJ3014="D",1,0)+IF(DK3014="D",1,0)+IF(DO3014="D",1,0)+IF(DP3014="D",1,0)+IF(DQ3014="D",1,0)+IF(DW3014="D",1,0)+IF(DZ3014="D",1,0)+IF(EH3014="D",1,0)</f>
        <v/>
      </c>
      <c r="AY3014">
        <f>IF(DJ3014&lt;&gt;"",1,0)+IF(DK3014&lt;&gt;"",1,0)+IF(DM3014&lt;&gt;"",1,0)+IF(DO3014&lt;&gt;"",1,0)+IF(DP3014&lt;&gt;"",1,0)+IF(DQ3014&lt;&gt;"",1,0)+IF(DS3014&lt;&gt;"",1,0)+IF(DT3014&lt;&gt;"",1,0)+IF(DV3014&lt;&gt;"",1,0)+IF(DW3014&lt;&gt;"",1,0)+IF(DX3014&lt;&gt;"",1,0)+IF(DY3014&lt;&gt;"",1,0)+IF(DZ3014&lt;&gt;"",1,0)+IF(EB3014&lt;&gt;"",1,0)+IF(EC3014&lt;&gt;"",1,0)+IF(ED3014&lt;&gt;"",1,0)+IF(EG3014&lt;&gt;"",1,0)+IF(EH3014&lt;&gt;"",1,0)</f>
        <v/>
      </c>
      <c r="AZ3014">
        <f>IF(EH3014&lt;&gt;"",1,0)</f>
        <v/>
      </c>
      <c r="BB3014" t="inlineStr">
        <is>
          <t>WARREN-WARD 1</t>
        </is>
      </c>
      <c r="BC3014" t="inlineStr">
        <is>
          <t>X</t>
        </is>
      </c>
      <c r="BD3014" t="inlineStr">
        <is>
          <t>X</t>
        </is>
      </c>
      <c r="BE3014" t="inlineStr">
        <is>
          <t>X</t>
        </is>
      </c>
      <c r="BF3014" t="inlineStr">
        <is>
          <t>X</t>
        </is>
      </c>
      <c r="BG3014" t="inlineStr">
        <is>
          <t>X</t>
        </is>
      </c>
      <c r="BH3014" t="inlineStr">
        <is>
          <t>X</t>
        </is>
      </c>
      <c r="BI3014" t="inlineStr">
        <is>
          <t>X</t>
        </is>
      </c>
      <c r="BJ3014" t="inlineStr">
        <is>
          <t>X</t>
        </is>
      </c>
      <c r="BK3014" t="inlineStr">
        <is>
          <t>X</t>
        </is>
      </c>
      <c r="BL3014" t="inlineStr">
        <is>
          <t>X</t>
        </is>
      </c>
      <c r="BP3014" t="inlineStr">
        <is>
          <t>X</t>
        </is>
      </c>
      <c r="BR3014" t="inlineStr">
        <is>
          <t>X</t>
        </is>
      </c>
      <c r="BS3014" t="inlineStr">
        <is>
          <t>X</t>
        </is>
      </c>
      <c r="BV3014" t="inlineStr">
        <is>
          <t>X</t>
        </is>
      </c>
      <c r="BY3014" t="inlineStr">
        <is>
          <t>D</t>
        </is>
      </c>
      <c r="CA3014" t="inlineStr">
        <is>
          <t>X</t>
        </is>
      </c>
      <c r="CC3014" t="inlineStr">
        <is>
          <t>D</t>
        </is>
      </c>
      <c r="CG3014" t="inlineStr">
        <is>
          <t>X</t>
        </is>
      </c>
      <c r="CH3014" t="inlineStr">
        <is>
          <t>D</t>
        </is>
      </c>
      <c r="CK3014" t="inlineStr">
        <is>
          <t>X</t>
        </is>
      </c>
      <c r="CL3014" t="inlineStr">
        <is>
          <t>D</t>
        </is>
      </c>
      <c r="CN3014" t="inlineStr">
        <is>
          <t>X</t>
        </is>
      </c>
      <c r="CO3014" t="inlineStr">
        <is>
          <t>D</t>
        </is>
      </c>
      <c r="CP3014" t="inlineStr">
        <is>
          <t>X</t>
        </is>
      </c>
      <c r="CQ3014" t="inlineStr">
        <is>
          <t>D</t>
        </is>
      </c>
      <c r="CT3014" t="inlineStr">
        <is>
          <t>X</t>
        </is>
      </c>
      <c r="EF3014" t="inlineStr">
        <is>
          <t>X</t>
        </is>
      </c>
    </row>
    <row r="3015">
      <c r="A3015" t="inlineStr">
        <is>
          <t>OH0025781965</t>
        </is>
      </c>
      <c r="B3015" t="n">
        <v>78</v>
      </c>
      <c r="C3015" t="n">
        <v>450382</v>
      </c>
      <c r="D3015" t="inlineStr">
        <is>
          <t>BURWELL</t>
        </is>
      </c>
      <c r="E3015" t="inlineStr">
        <is>
          <t>AMY</t>
        </is>
      </c>
      <c r="F3015">
        <f>CONCATENATE(D3015," ",LEFT(H3015,4),"T=",AU3015,"D=",AV3015,"R=",AW3015,"M=",AX3015,"L=",AY3015,"B=",AZ3015)</f>
        <v/>
      </c>
      <c r="G3015" t="inlineStr">
        <is>
          <t>M</t>
        </is>
      </c>
      <c r="I3015" t="inlineStr">
        <is>
          <t>1972-04-21</t>
        </is>
      </c>
      <c r="J3015" t="inlineStr">
        <is>
          <t>2020-09-02</t>
        </is>
      </c>
      <c r="K3015" t="inlineStr">
        <is>
          <t>ACTIVE</t>
        </is>
      </c>
      <c r="L3015" t="inlineStr">
        <is>
          <t>D</t>
        </is>
      </c>
      <c r="M3015" t="inlineStr">
        <is>
          <t>1959 LEXINGTON AVE NW</t>
        </is>
      </c>
      <c r="N3015">
        <f>RIGHT(M3015,LEN(M3015)-FIND(" ",M3015))</f>
        <v/>
      </c>
      <c r="P3015" t="inlineStr">
        <is>
          <t>WARREN</t>
        </is>
      </c>
      <c r="Q3015" t="inlineStr">
        <is>
          <t>OH</t>
        </is>
      </c>
      <c r="R3015" t="n">
        <v>44485</v>
      </c>
      <c r="AD3015" t="inlineStr">
        <is>
          <t>TRUMBULL CAREER &amp; TECH CENTER</t>
        </is>
      </c>
      <c r="AE3015" t="inlineStr">
        <is>
          <t>WARREN CITY</t>
        </is>
      </c>
      <c r="AF3015" t="inlineStr">
        <is>
          <t>WARREN CITY SD</t>
        </is>
      </c>
      <c r="AH3015" t="n">
        <v>14</v>
      </c>
      <c r="AI3015" t="n">
        <v>11</v>
      </c>
      <c r="AN3015" t="inlineStr">
        <is>
          <t>WARREN</t>
        </is>
      </c>
      <c r="AO3015" t="inlineStr">
        <is>
          <t>WARREN CITY 1G</t>
        </is>
      </c>
      <c r="AP3015" t="inlineStr">
        <is>
          <t>78-P-ACL</t>
        </is>
      </c>
      <c r="AQ3015" t="n">
        <v>9</v>
      </c>
      <c r="AR3015" t="n">
        <v>64</v>
      </c>
      <c r="AS3015" t="n">
        <v>32</v>
      </c>
      <c r="AU3015">
        <f>COUNTA($BA$3015:$EH$3015)</f>
        <v/>
      </c>
      <c r="AV3015">
        <f>COUNTIF($BA$3015:$EH$3015,"D")</f>
        <v/>
      </c>
      <c r="AW3015">
        <f>COUNTIF($BA$3015:$EH$3015,"R")</f>
        <v/>
      </c>
      <c r="AX3015">
        <f>IF(BN3015="D",1,0)+IF(BO3015="D",1,0)+IF(BT3015="D",1,0)+IF(BU3015="D",1,0)+IF(BW3015="D",1,0)+IF(CC3015="D",1,0)+IF(CD3015="D",1,0)+IF(CE3015="D",1,0)+IF(CF3015="D",1,0)+IF(CL3015="D",1,0)+IF(CM3015="D",1,0)+IF(CQ3015="D",1,0)+IF(CR3015="D",1,0)+IF(CS3015="D",1,0)+IF(CW3015="D",1,0)+IF(CX3015="D",1,0)+IF(DD3015="D",1,0)+IF(DE3015="D",1,0)+IF(DJ3015="D",1,0)+IF(DK3015="D",1,0)+IF(DO3015="D",1,0)+IF(DP3015="D",1,0)+IF(DQ3015="D",1,0)+IF(DW3015="D",1,0)+IF(DZ3015="D",1,0)+IF(EH3015="D",1,0)</f>
        <v/>
      </c>
      <c r="AY3015">
        <f>IF(DJ3015&lt;&gt;"",1,0)+IF(DK3015&lt;&gt;"",1,0)+IF(DM3015&lt;&gt;"",1,0)+IF(DO3015&lt;&gt;"",1,0)+IF(DP3015&lt;&gt;"",1,0)+IF(DQ3015&lt;&gt;"",1,0)+IF(DS3015&lt;&gt;"",1,0)+IF(DT3015&lt;&gt;"",1,0)+IF(DV3015&lt;&gt;"",1,0)+IF(DW3015&lt;&gt;"",1,0)+IF(DX3015&lt;&gt;"",1,0)+IF(DY3015&lt;&gt;"",1,0)+IF(DZ3015&lt;&gt;"",1,0)+IF(EB3015&lt;&gt;"",1,0)+IF(EC3015&lt;&gt;"",1,0)+IF(ED3015&lt;&gt;"",1,0)+IF(EG3015&lt;&gt;"",1,0)+IF(EH3015&lt;&gt;"",1,0)</f>
        <v/>
      </c>
      <c r="AZ3015">
        <f>IF(EH3015&lt;&gt;"",1,0)</f>
        <v/>
      </c>
      <c r="BB3015" t="inlineStr">
        <is>
          <t>WARREN-WARD 1</t>
        </is>
      </c>
      <c r="DN3015" t="inlineStr">
        <is>
          <t>X</t>
        </is>
      </c>
      <c r="DU3015" t="inlineStr">
        <is>
          <t>X</t>
        </is>
      </c>
      <c r="DW3015" t="inlineStr">
        <is>
          <t>D</t>
        </is>
      </c>
      <c r="EA3015" t="inlineStr">
        <is>
          <t>X</t>
        </is>
      </c>
      <c r="EF3015" t="inlineStr">
        <is>
          <t>X</t>
        </is>
      </c>
    </row>
    <row r="3016">
      <c r="A3016" t="inlineStr">
        <is>
          <t>OH0024850218</t>
        </is>
      </c>
      <c r="B3016" t="n">
        <v>78</v>
      </c>
      <c r="C3016" t="n">
        <v>435799</v>
      </c>
      <c r="D3016" t="inlineStr">
        <is>
          <t>DICKENSON</t>
        </is>
      </c>
      <c r="E3016" t="inlineStr">
        <is>
          <t>SARAH</t>
        </is>
      </c>
      <c r="F3016">
        <f>CONCATENATE(D3016," ",LEFT(H3016,4),"T=",AU3016,"D=",AV3016,"R=",AW3016,"M=",AX3016,"L=",AY3016,"B=",AZ3016)</f>
        <v/>
      </c>
      <c r="G3016" t="inlineStr">
        <is>
          <t>A</t>
        </is>
      </c>
      <c r="I3016" t="inlineStr">
        <is>
          <t>1988-07-05</t>
        </is>
      </c>
      <c r="J3016" t="inlineStr">
        <is>
          <t>2018-10-08</t>
        </is>
      </c>
      <c r="K3016" t="inlineStr">
        <is>
          <t>CONFIRMATION</t>
        </is>
      </c>
      <c r="M3016" t="inlineStr">
        <is>
          <t>2550 PARKMAN RD NW</t>
        </is>
      </c>
      <c r="N3016">
        <f>RIGHT(M3016,LEN(M3016)-FIND(" ",M3016))</f>
        <v/>
      </c>
      <c r="P3016" t="inlineStr">
        <is>
          <t>WARREN</t>
        </is>
      </c>
      <c r="Q3016" t="inlineStr">
        <is>
          <t>OH</t>
        </is>
      </c>
      <c r="R3016" t="n">
        <v>44485</v>
      </c>
      <c r="AD3016" t="inlineStr">
        <is>
          <t>TRUMBULL CAREER &amp; TECH CENTER</t>
        </is>
      </c>
      <c r="AE3016" t="inlineStr">
        <is>
          <t>WARREN CITY</t>
        </is>
      </c>
      <c r="AF3016" t="inlineStr">
        <is>
          <t>WARREN CITY SD</t>
        </is>
      </c>
      <c r="AH3016" t="n">
        <v>14</v>
      </c>
      <c r="AI3016" t="n">
        <v>11</v>
      </c>
      <c r="AN3016" t="inlineStr">
        <is>
          <t>WARREN</t>
        </is>
      </c>
      <c r="AO3016" t="inlineStr">
        <is>
          <t>WARREN CITY 1G</t>
        </is>
      </c>
      <c r="AP3016" t="inlineStr">
        <is>
          <t>78-P-ACL</t>
        </is>
      </c>
      <c r="AQ3016" t="n">
        <v>9</v>
      </c>
      <c r="AR3016" t="n">
        <v>64</v>
      </c>
      <c r="AS3016" t="n">
        <v>32</v>
      </c>
      <c r="AU3016">
        <f>COUNTA($BA$3016:$EH$3016)</f>
        <v/>
      </c>
      <c r="AV3016">
        <f>COUNTIF($BA$3016:$EH$3016,"D")</f>
        <v/>
      </c>
      <c r="AW3016">
        <f>COUNTIF($BA$3016:$EH$3016,"R")</f>
        <v/>
      </c>
      <c r="AX3016">
        <f>IF(BN3016="D",1,0)+IF(BO3016="D",1,0)+IF(BT3016="D",1,0)+IF(BU3016="D",1,0)+IF(BW3016="D",1,0)+IF(CC3016="D",1,0)+IF(CD3016="D",1,0)+IF(CE3016="D",1,0)+IF(CF3016="D",1,0)+IF(CL3016="D",1,0)+IF(CM3016="D",1,0)+IF(CQ3016="D",1,0)+IF(CR3016="D",1,0)+IF(CS3016="D",1,0)+IF(CW3016="D",1,0)+IF(CX3016="D",1,0)+IF(DD3016="D",1,0)+IF(DE3016="D",1,0)+IF(DJ3016="D",1,0)+IF(DK3016="D",1,0)+IF(DO3016="D",1,0)+IF(DP3016="D",1,0)+IF(DQ3016="D",1,0)+IF(DW3016="D",1,0)+IF(DZ3016="D",1,0)+IF(EH3016="D",1,0)</f>
        <v/>
      </c>
      <c r="AY3016">
        <f>IF(DJ3016&lt;&gt;"",1,0)+IF(DK3016&lt;&gt;"",1,0)+IF(DM3016&lt;&gt;"",1,0)+IF(DO3016&lt;&gt;"",1,0)+IF(DP3016&lt;&gt;"",1,0)+IF(DQ3016&lt;&gt;"",1,0)+IF(DS3016&lt;&gt;"",1,0)+IF(DT3016&lt;&gt;"",1,0)+IF(DV3016&lt;&gt;"",1,0)+IF(DW3016&lt;&gt;"",1,0)+IF(DX3016&lt;&gt;"",1,0)+IF(DY3016&lt;&gt;"",1,0)+IF(DZ3016&lt;&gt;"",1,0)+IF(EB3016&lt;&gt;"",1,0)+IF(EC3016&lt;&gt;"",1,0)+IF(ED3016&lt;&gt;"",1,0)+IF(EG3016&lt;&gt;"",1,0)+IF(EH3016&lt;&gt;"",1,0)</f>
        <v/>
      </c>
      <c r="AZ3016">
        <f>IF(EH3016&lt;&gt;"",1,0)</f>
        <v/>
      </c>
      <c r="BB3016" t="inlineStr">
        <is>
          <t>WARREN-WARD 1</t>
        </is>
      </c>
      <c r="CP3016" t="inlineStr">
        <is>
          <t>X</t>
        </is>
      </c>
      <c r="CV3016" t="inlineStr">
        <is>
          <t>X</t>
        </is>
      </c>
      <c r="CY3016" t="inlineStr">
        <is>
          <t>X</t>
        </is>
      </c>
      <c r="DC3016" t="inlineStr">
        <is>
          <t>X</t>
        </is>
      </c>
      <c r="DI3016" t="inlineStr">
        <is>
          <t>X</t>
        </is>
      </c>
      <c r="DN3016" t="inlineStr">
        <is>
          <t>X</t>
        </is>
      </c>
    </row>
    <row r="3017">
      <c r="A3017" t="inlineStr">
        <is>
          <t>OH0023187903</t>
        </is>
      </c>
      <c r="B3017" t="n">
        <v>78</v>
      </c>
      <c r="C3017" t="n">
        <v>408141</v>
      </c>
      <c r="D3017" t="inlineStr">
        <is>
          <t>JARRETT</t>
        </is>
      </c>
      <c r="E3017" t="inlineStr">
        <is>
          <t>UNYQUE</t>
        </is>
      </c>
      <c r="F3017">
        <f>CONCATENATE(D3017," ",LEFT(H3017,4),"T=",AU3017,"D=",AV3017,"R=",AW3017,"M=",AX3017,"L=",AY3017,"B=",AZ3017)</f>
        <v/>
      </c>
      <c r="G3017" t="inlineStr">
        <is>
          <t>DESTYNIE</t>
        </is>
      </c>
      <c r="I3017" t="inlineStr">
        <is>
          <t>1995-07-01</t>
        </is>
      </c>
      <c r="J3017" t="inlineStr">
        <is>
          <t>2019-04-08</t>
        </is>
      </c>
      <c r="K3017" t="inlineStr">
        <is>
          <t>ACTIVE</t>
        </is>
      </c>
      <c r="M3017" t="inlineStr">
        <is>
          <t>2437 MONTGOMERY AVE NW</t>
        </is>
      </c>
      <c r="N3017">
        <f>RIGHT(M3017,LEN(M3017)-FIND(" ",M3017))</f>
        <v/>
      </c>
      <c r="P3017" t="inlineStr">
        <is>
          <t>WARREN</t>
        </is>
      </c>
      <c r="Q3017" t="inlineStr">
        <is>
          <t>OH</t>
        </is>
      </c>
      <c r="R3017" t="n">
        <v>44485</v>
      </c>
      <c r="AD3017" t="inlineStr">
        <is>
          <t>TRUMBULL CAREER &amp; TECH CENTER</t>
        </is>
      </c>
      <c r="AE3017" t="inlineStr">
        <is>
          <t>WARREN CITY</t>
        </is>
      </c>
      <c r="AF3017" t="inlineStr">
        <is>
          <t>WARREN CITY SD</t>
        </is>
      </c>
      <c r="AH3017" t="n">
        <v>14</v>
      </c>
      <c r="AI3017" t="n">
        <v>11</v>
      </c>
      <c r="AN3017" t="inlineStr">
        <is>
          <t>WARREN</t>
        </is>
      </c>
      <c r="AO3017" t="inlineStr">
        <is>
          <t>WARREN CITY 1G</t>
        </is>
      </c>
      <c r="AP3017" t="inlineStr">
        <is>
          <t>78-P-ACL</t>
        </is>
      </c>
      <c r="AQ3017" t="n">
        <v>9</v>
      </c>
      <c r="AR3017" t="n">
        <v>64</v>
      </c>
      <c r="AS3017" t="n">
        <v>32</v>
      </c>
      <c r="AU3017">
        <f>COUNTA($BA$3017:$EH$3017)</f>
        <v/>
      </c>
      <c r="AV3017">
        <f>COUNTIF($BA$3017:$EH$3017,"D")</f>
        <v/>
      </c>
      <c r="AW3017">
        <f>COUNTIF($BA$3017:$EH$3017,"R")</f>
        <v/>
      </c>
      <c r="AX3017">
        <f>IF(BN3017="D",1,0)+IF(BO3017="D",1,0)+IF(BT3017="D",1,0)+IF(BU3017="D",1,0)+IF(BW3017="D",1,0)+IF(CC3017="D",1,0)+IF(CD3017="D",1,0)+IF(CE3017="D",1,0)+IF(CF3017="D",1,0)+IF(CL3017="D",1,0)+IF(CM3017="D",1,0)+IF(CQ3017="D",1,0)+IF(CR3017="D",1,0)+IF(CS3017="D",1,0)+IF(CW3017="D",1,0)+IF(CX3017="D",1,0)+IF(DD3017="D",1,0)+IF(DE3017="D",1,0)+IF(DJ3017="D",1,0)+IF(DK3017="D",1,0)+IF(DO3017="D",1,0)+IF(DP3017="D",1,0)+IF(DQ3017="D",1,0)+IF(DW3017="D",1,0)+IF(DZ3017="D",1,0)+IF(EH3017="D",1,0)</f>
        <v/>
      </c>
      <c r="AY3017">
        <f>IF(DJ3017&lt;&gt;"",1,0)+IF(DK3017&lt;&gt;"",1,0)+IF(DM3017&lt;&gt;"",1,0)+IF(DO3017&lt;&gt;"",1,0)+IF(DP3017&lt;&gt;"",1,0)+IF(DQ3017&lt;&gt;"",1,0)+IF(DS3017&lt;&gt;"",1,0)+IF(DT3017&lt;&gt;"",1,0)+IF(DV3017&lt;&gt;"",1,0)+IF(DW3017&lt;&gt;"",1,0)+IF(DX3017&lt;&gt;"",1,0)+IF(DY3017&lt;&gt;"",1,0)+IF(DZ3017&lt;&gt;"",1,0)+IF(EB3017&lt;&gt;"",1,0)+IF(EC3017&lt;&gt;"",1,0)+IF(ED3017&lt;&gt;"",1,0)+IF(EG3017&lt;&gt;"",1,0)+IF(EH3017&lt;&gt;"",1,0)</f>
        <v/>
      </c>
      <c r="AZ3017">
        <f>IF(EH3017&lt;&gt;"",1,0)</f>
        <v/>
      </c>
      <c r="BB3017" t="inlineStr">
        <is>
          <t>WARREN-WARD 1</t>
        </is>
      </c>
    </row>
    <row r="3018">
      <c r="A3018" t="inlineStr">
        <is>
          <t>OH0025830022</t>
        </is>
      </c>
      <c r="B3018" t="n">
        <v>78</v>
      </c>
      <c r="C3018" t="n">
        <v>451122</v>
      </c>
      <c r="D3018" t="inlineStr">
        <is>
          <t>ROBERTS</t>
        </is>
      </c>
      <c r="E3018" t="inlineStr">
        <is>
          <t>JUSTIN</t>
        </is>
      </c>
      <c r="F3018">
        <f>CONCATENATE(D3018," ",LEFT(H3018,4),"T=",AU3018,"D=",AV3018,"R=",AW3018,"M=",AX3018,"L=",AY3018,"B=",AZ3018)</f>
        <v/>
      </c>
      <c r="G3018" t="inlineStr">
        <is>
          <t>ANDREW</t>
        </is>
      </c>
      <c r="I3018" t="inlineStr">
        <is>
          <t>1981-07-19</t>
        </is>
      </c>
      <c r="J3018" t="inlineStr">
        <is>
          <t>2020-09-16</t>
        </is>
      </c>
      <c r="K3018" t="inlineStr">
        <is>
          <t>CONFIRMATION</t>
        </is>
      </c>
      <c r="M3018" t="inlineStr">
        <is>
          <t>1731 DENISON AVE NW</t>
        </is>
      </c>
      <c r="N3018">
        <f>RIGHT(M3018,LEN(M3018)-FIND(" ",M3018))</f>
        <v/>
      </c>
      <c r="P3018" t="inlineStr">
        <is>
          <t>WARREN</t>
        </is>
      </c>
      <c r="Q3018" t="inlineStr">
        <is>
          <t>OH</t>
        </is>
      </c>
      <c r="R3018" t="n">
        <v>44485</v>
      </c>
      <c r="AD3018" t="inlineStr">
        <is>
          <t>TRUMBULL CAREER &amp; TECH CENTER</t>
        </is>
      </c>
      <c r="AE3018" t="inlineStr">
        <is>
          <t>WARREN CITY</t>
        </is>
      </c>
      <c r="AF3018" t="inlineStr">
        <is>
          <t>WARREN CITY SD</t>
        </is>
      </c>
      <c r="AH3018" t="n">
        <v>14</v>
      </c>
      <c r="AI3018" t="n">
        <v>11</v>
      </c>
      <c r="AN3018" t="inlineStr">
        <is>
          <t>WARREN</t>
        </is>
      </c>
      <c r="AO3018" t="inlineStr">
        <is>
          <t>WARREN CITY 1G</t>
        </is>
      </c>
      <c r="AP3018" t="inlineStr">
        <is>
          <t>78-P-ACL</t>
        </is>
      </c>
      <c r="AQ3018" t="n">
        <v>9</v>
      </c>
      <c r="AR3018" t="n">
        <v>64</v>
      </c>
      <c r="AS3018" t="n">
        <v>32</v>
      </c>
      <c r="AU3018">
        <f>COUNTA($BA$3018:$EH$3018)</f>
        <v/>
      </c>
      <c r="AV3018">
        <f>COUNTIF($BA$3018:$EH$3018,"D")</f>
        <v/>
      </c>
      <c r="AW3018">
        <f>COUNTIF($BA$3018:$EH$3018,"R")</f>
        <v/>
      </c>
      <c r="AX3018">
        <f>IF(BN3018="D",1,0)+IF(BO3018="D",1,0)+IF(BT3018="D",1,0)+IF(BU3018="D",1,0)+IF(BW3018="D",1,0)+IF(CC3018="D",1,0)+IF(CD3018="D",1,0)+IF(CE3018="D",1,0)+IF(CF3018="D",1,0)+IF(CL3018="D",1,0)+IF(CM3018="D",1,0)+IF(CQ3018="D",1,0)+IF(CR3018="D",1,0)+IF(CS3018="D",1,0)+IF(CW3018="D",1,0)+IF(CX3018="D",1,0)+IF(DD3018="D",1,0)+IF(DE3018="D",1,0)+IF(DJ3018="D",1,0)+IF(DK3018="D",1,0)+IF(DO3018="D",1,0)+IF(DP3018="D",1,0)+IF(DQ3018="D",1,0)+IF(DW3018="D",1,0)+IF(DZ3018="D",1,0)+IF(EH3018="D",1,0)</f>
        <v/>
      </c>
      <c r="AY3018">
        <f>IF(DJ3018&lt;&gt;"",1,0)+IF(DK3018&lt;&gt;"",1,0)+IF(DM3018&lt;&gt;"",1,0)+IF(DO3018&lt;&gt;"",1,0)+IF(DP3018&lt;&gt;"",1,0)+IF(DQ3018&lt;&gt;"",1,0)+IF(DS3018&lt;&gt;"",1,0)+IF(DT3018&lt;&gt;"",1,0)+IF(DV3018&lt;&gt;"",1,0)+IF(DW3018&lt;&gt;"",1,0)+IF(DX3018&lt;&gt;"",1,0)+IF(DY3018&lt;&gt;"",1,0)+IF(DZ3018&lt;&gt;"",1,0)+IF(EB3018&lt;&gt;"",1,0)+IF(EC3018&lt;&gt;"",1,0)+IF(ED3018&lt;&gt;"",1,0)+IF(EG3018&lt;&gt;"",1,0)+IF(EH3018&lt;&gt;"",1,0)</f>
        <v/>
      </c>
      <c r="AZ3018">
        <f>IF(EH3018&lt;&gt;"",1,0)</f>
        <v/>
      </c>
      <c r="BB3018" t="inlineStr">
        <is>
          <t>WARREN-WARD 1</t>
        </is>
      </c>
      <c r="DN3018" t="inlineStr">
        <is>
          <t>X</t>
        </is>
      </c>
    </row>
    <row r="3019">
      <c r="A3019" t="inlineStr">
        <is>
          <t>OH0015791951</t>
        </is>
      </c>
      <c r="B3019" t="n">
        <v>78</v>
      </c>
      <c r="C3019" t="n">
        <v>309008</v>
      </c>
      <c r="D3019" t="inlineStr">
        <is>
          <t>WILLIAMS</t>
        </is>
      </c>
      <c r="E3019" t="inlineStr">
        <is>
          <t>STACEY</t>
        </is>
      </c>
      <c r="F3019">
        <f>CONCATENATE(D3019," ",LEFT(H3019,4),"T=",AU3019,"D=",AV3019,"R=",AW3019,"M=",AX3019,"L=",AY3019,"B=",AZ3019)</f>
        <v/>
      </c>
      <c r="G3019" t="inlineStr">
        <is>
          <t>LYNN</t>
        </is>
      </c>
      <c r="I3019" t="inlineStr">
        <is>
          <t>1971-12-03</t>
        </is>
      </c>
      <c r="J3019" t="inlineStr">
        <is>
          <t>2013-12-13</t>
        </is>
      </c>
      <c r="K3019" t="inlineStr">
        <is>
          <t>ACTIVE</t>
        </is>
      </c>
      <c r="L3019" t="inlineStr">
        <is>
          <t>D</t>
        </is>
      </c>
      <c r="M3019" t="inlineStr">
        <is>
          <t>4640 ENGLESSON DR NW</t>
        </is>
      </c>
      <c r="N3019">
        <f>RIGHT(M3019,LEN(M3019)-FIND(" ",M3019))</f>
        <v/>
      </c>
      <c r="P3019" t="inlineStr">
        <is>
          <t>WARREN</t>
        </is>
      </c>
      <c r="Q3019" t="inlineStr">
        <is>
          <t>OH</t>
        </is>
      </c>
      <c r="R3019" t="n">
        <v>44485</v>
      </c>
      <c r="S3019" t="n">
        <v>1233</v>
      </c>
      <c r="AD3019" t="inlineStr">
        <is>
          <t>TRUMBULL CAREER &amp; TECH CENTER</t>
        </is>
      </c>
      <c r="AE3019" t="inlineStr">
        <is>
          <t>WARREN CITY</t>
        </is>
      </c>
      <c r="AF3019" t="inlineStr">
        <is>
          <t>WARREN CITY SD</t>
        </is>
      </c>
      <c r="AH3019" t="n">
        <v>14</v>
      </c>
      <c r="AI3019" t="n">
        <v>11</v>
      </c>
      <c r="AN3019" t="inlineStr">
        <is>
          <t>WARREN</t>
        </is>
      </c>
      <c r="AO3019" t="inlineStr">
        <is>
          <t>WARREN CITY 1G</t>
        </is>
      </c>
      <c r="AP3019" t="inlineStr">
        <is>
          <t>78-P-ACL</t>
        </is>
      </c>
      <c r="AQ3019" t="n">
        <v>9</v>
      </c>
      <c r="AR3019" t="n">
        <v>64</v>
      </c>
      <c r="AS3019" t="n">
        <v>32</v>
      </c>
      <c r="AU3019">
        <f>COUNTA($BA$3019:$EH$3019)</f>
        <v/>
      </c>
      <c r="AV3019">
        <f>COUNTIF($BA$3019:$EH$3019,"D")</f>
        <v/>
      </c>
      <c r="AW3019">
        <f>COUNTIF($BA$3019:$EH$3019,"R")</f>
        <v/>
      </c>
      <c r="AX3019">
        <f>IF(BN3019="D",1,0)+IF(BO3019="D",1,0)+IF(BT3019="D",1,0)+IF(BU3019="D",1,0)+IF(BW3019="D",1,0)+IF(CC3019="D",1,0)+IF(CD3019="D",1,0)+IF(CE3019="D",1,0)+IF(CF3019="D",1,0)+IF(CL3019="D",1,0)+IF(CM3019="D",1,0)+IF(CQ3019="D",1,0)+IF(CR3019="D",1,0)+IF(CS3019="D",1,0)+IF(CW3019="D",1,0)+IF(CX3019="D",1,0)+IF(DD3019="D",1,0)+IF(DE3019="D",1,0)+IF(DJ3019="D",1,0)+IF(DK3019="D",1,0)+IF(DO3019="D",1,0)+IF(DP3019="D",1,0)+IF(DQ3019="D",1,0)+IF(DW3019="D",1,0)+IF(DZ3019="D",1,0)+IF(EH3019="D",1,0)</f>
        <v/>
      </c>
      <c r="AY3019">
        <f>IF(DJ3019&lt;&gt;"",1,0)+IF(DK3019&lt;&gt;"",1,0)+IF(DM3019&lt;&gt;"",1,0)+IF(DO3019&lt;&gt;"",1,0)+IF(DP3019&lt;&gt;"",1,0)+IF(DQ3019&lt;&gt;"",1,0)+IF(DS3019&lt;&gt;"",1,0)+IF(DT3019&lt;&gt;"",1,0)+IF(DV3019&lt;&gt;"",1,0)+IF(DW3019&lt;&gt;"",1,0)+IF(DX3019&lt;&gt;"",1,0)+IF(DY3019&lt;&gt;"",1,0)+IF(DZ3019&lt;&gt;"",1,0)+IF(EB3019&lt;&gt;"",1,0)+IF(EC3019&lt;&gt;"",1,0)+IF(ED3019&lt;&gt;"",1,0)+IF(EG3019&lt;&gt;"",1,0)+IF(EH3019&lt;&gt;"",1,0)</f>
        <v/>
      </c>
      <c r="AZ3019">
        <f>IF(EH3019&lt;&gt;"",1,0)</f>
        <v/>
      </c>
      <c r="BB3019" t="inlineStr">
        <is>
          <t>WARREN-WARD 1</t>
        </is>
      </c>
      <c r="BC3019" t="inlineStr">
        <is>
          <t>D</t>
        </is>
      </c>
      <c r="BD3019" t="inlineStr">
        <is>
          <t>X</t>
        </is>
      </c>
      <c r="BH3019" t="inlineStr">
        <is>
          <t>X</t>
        </is>
      </c>
      <c r="BI3019" t="inlineStr">
        <is>
          <t>X</t>
        </is>
      </c>
      <c r="BK3019" t="inlineStr">
        <is>
          <t>X</t>
        </is>
      </c>
      <c r="BL3019" t="inlineStr">
        <is>
          <t>X</t>
        </is>
      </c>
      <c r="BR3019" t="inlineStr">
        <is>
          <t>X</t>
        </is>
      </c>
      <c r="BS3019" t="inlineStr">
        <is>
          <t>X</t>
        </is>
      </c>
      <c r="BY3019" t="inlineStr">
        <is>
          <t>D</t>
        </is>
      </c>
      <c r="CA3019" t="inlineStr">
        <is>
          <t>X</t>
        </is>
      </c>
      <c r="CG3019" t="inlineStr">
        <is>
          <t>X</t>
        </is>
      </c>
      <c r="CK3019" t="inlineStr">
        <is>
          <t>X</t>
        </is>
      </c>
      <c r="CL3019" t="inlineStr">
        <is>
          <t>D</t>
        </is>
      </c>
      <c r="CN3019" t="inlineStr">
        <is>
          <t>X</t>
        </is>
      </c>
      <c r="CP3019" t="inlineStr">
        <is>
          <t>X</t>
        </is>
      </c>
      <c r="CQ3019" t="inlineStr">
        <is>
          <t>D</t>
        </is>
      </c>
      <c r="CU3019" t="inlineStr">
        <is>
          <t>D</t>
        </is>
      </c>
      <c r="CV3019" t="inlineStr">
        <is>
          <t>X</t>
        </is>
      </c>
      <c r="CW3019" t="inlineStr">
        <is>
          <t>D</t>
        </is>
      </c>
      <c r="CY3019" t="inlineStr">
        <is>
          <t>X</t>
        </is>
      </c>
      <c r="DC3019" t="inlineStr">
        <is>
          <t>X</t>
        </is>
      </c>
      <c r="DI3019" t="inlineStr">
        <is>
          <t>X</t>
        </is>
      </c>
      <c r="DJ3019" t="inlineStr">
        <is>
          <t>D</t>
        </is>
      </c>
      <c r="DL3019" t="inlineStr">
        <is>
          <t>X</t>
        </is>
      </c>
      <c r="DM3019" t="inlineStr">
        <is>
          <t>D</t>
        </is>
      </c>
      <c r="DN3019" t="inlineStr">
        <is>
          <t>X</t>
        </is>
      </c>
      <c r="DU3019" t="inlineStr">
        <is>
          <t>X</t>
        </is>
      </c>
      <c r="DW3019" t="inlineStr">
        <is>
          <t>D</t>
        </is>
      </c>
      <c r="EF3019" t="inlineStr">
        <is>
          <t>X</t>
        </is>
      </c>
    </row>
    <row r="3020">
      <c r="A3020" t="inlineStr">
        <is>
          <t>OH0025830012</t>
        </is>
      </c>
      <c r="B3020" t="n">
        <v>78</v>
      </c>
      <c r="C3020" t="n">
        <v>451156</v>
      </c>
      <c r="D3020" t="inlineStr">
        <is>
          <t>HANCK</t>
        </is>
      </c>
      <c r="E3020" t="inlineStr">
        <is>
          <t>MICHAEL</t>
        </is>
      </c>
      <c r="F3020">
        <f>CONCATENATE(D3020," ",LEFT(H3020,4),"T=",AU3020,"D=",AV3020,"R=",AW3020,"M=",AX3020,"L=",AY3020,"B=",AZ3020)</f>
        <v/>
      </c>
      <c r="G3020" t="inlineStr">
        <is>
          <t>W</t>
        </is>
      </c>
      <c r="I3020" t="inlineStr">
        <is>
          <t>1984-06-25</t>
        </is>
      </c>
      <c r="J3020" t="inlineStr">
        <is>
          <t>2020-09-17</t>
        </is>
      </c>
      <c r="K3020" t="inlineStr">
        <is>
          <t>CONFIRMATION</t>
        </is>
      </c>
      <c r="M3020" t="inlineStr">
        <is>
          <t>4610 ENGLESSON DR NW</t>
        </is>
      </c>
      <c r="N3020">
        <f>RIGHT(M3020,LEN(M3020)-FIND(" ",M3020))</f>
        <v/>
      </c>
      <c r="P3020" t="inlineStr">
        <is>
          <t>WARREN</t>
        </is>
      </c>
      <c r="Q3020" t="inlineStr">
        <is>
          <t>OH</t>
        </is>
      </c>
      <c r="R3020" t="n">
        <v>44485</v>
      </c>
      <c r="AD3020" t="inlineStr">
        <is>
          <t>TRUMBULL CAREER &amp; TECH CENTER</t>
        </is>
      </c>
      <c r="AE3020" t="inlineStr">
        <is>
          <t>WARREN CITY</t>
        </is>
      </c>
      <c r="AF3020" t="inlineStr">
        <is>
          <t>WARREN CITY SD</t>
        </is>
      </c>
      <c r="AH3020" t="n">
        <v>14</v>
      </c>
      <c r="AI3020" t="n">
        <v>11</v>
      </c>
      <c r="AN3020" t="inlineStr">
        <is>
          <t>WARREN</t>
        </is>
      </c>
      <c r="AO3020" t="inlineStr">
        <is>
          <t>WARREN CITY 1G</t>
        </is>
      </c>
      <c r="AP3020" t="inlineStr">
        <is>
          <t>78-P-ACL</t>
        </is>
      </c>
      <c r="AQ3020" t="n">
        <v>9</v>
      </c>
      <c r="AR3020" t="n">
        <v>64</v>
      </c>
      <c r="AS3020" t="n">
        <v>32</v>
      </c>
      <c r="AU3020">
        <f>COUNTA($BA$3020:$EH$3020)</f>
        <v/>
      </c>
      <c r="AV3020">
        <f>COUNTIF($BA$3020:$EH$3020,"D")</f>
        <v/>
      </c>
      <c r="AW3020">
        <f>COUNTIF($BA$3020:$EH$3020,"R")</f>
        <v/>
      </c>
      <c r="AX3020">
        <f>IF(BN3020="D",1,0)+IF(BO3020="D",1,0)+IF(BT3020="D",1,0)+IF(BU3020="D",1,0)+IF(BW3020="D",1,0)+IF(CC3020="D",1,0)+IF(CD3020="D",1,0)+IF(CE3020="D",1,0)+IF(CF3020="D",1,0)+IF(CL3020="D",1,0)+IF(CM3020="D",1,0)+IF(CQ3020="D",1,0)+IF(CR3020="D",1,0)+IF(CS3020="D",1,0)+IF(CW3020="D",1,0)+IF(CX3020="D",1,0)+IF(DD3020="D",1,0)+IF(DE3020="D",1,0)+IF(DJ3020="D",1,0)+IF(DK3020="D",1,0)+IF(DO3020="D",1,0)+IF(DP3020="D",1,0)+IF(DQ3020="D",1,0)+IF(DW3020="D",1,0)+IF(DZ3020="D",1,0)+IF(EH3020="D",1,0)</f>
        <v/>
      </c>
      <c r="AY3020">
        <f>IF(DJ3020&lt;&gt;"",1,0)+IF(DK3020&lt;&gt;"",1,0)+IF(DM3020&lt;&gt;"",1,0)+IF(DO3020&lt;&gt;"",1,0)+IF(DP3020&lt;&gt;"",1,0)+IF(DQ3020&lt;&gt;"",1,0)+IF(DS3020&lt;&gt;"",1,0)+IF(DT3020&lt;&gt;"",1,0)+IF(DV3020&lt;&gt;"",1,0)+IF(DW3020&lt;&gt;"",1,0)+IF(DX3020&lt;&gt;"",1,0)+IF(DY3020&lt;&gt;"",1,0)+IF(DZ3020&lt;&gt;"",1,0)+IF(EB3020&lt;&gt;"",1,0)+IF(EC3020&lt;&gt;"",1,0)+IF(ED3020&lt;&gt;"",1,0)+IF(EG3020&lt;&gt;"",1,0)+IF(EH3020&lt;&gt;"",1,0)</f>
        <v/>
      </c>
      <c r="AZ3020">
        <f>IF(EH3020&lt;&gt;"",1,0)</f>
        <v/>
      </c>
      <c r="BB3020" t="inlineStr">
        <is>
          <t>WARREN-WARD 1</t>
        </is>
      </c>
    </row>
    <row r="3021">
      <c r="A3021" t="inlineStr">
        <is>
          <t>OH0027628931</t>
        </is>
      </c>
      <c r="B3021" t="n">
        <v>78</v>
      </c>
      <c r="C3021" t="n">
        <v>489586</v>
      </c>
      <c r="D3021" t="inlineStr">
        <is>
          <t>FARINA OHIKEDE</t>
        </is>
      </c>
      <c r="E3021" t="inlineStr">
        <is>
          <t>MARIA</t>
        </is>
      </c>
      <c r="F3021">
        <f>CONCATENATE(D3021," ",LEFT(H3021,4),"T=",AU3021,"D=",AV3021,"R=",AW3021,"M=",AX3021,"L=",AY3021,"B=",AZ3021)</f>
        <v/>
      </c>
      <c r="G3021" t="inlineStr">
        <is>
          <t>C</t>
        </is>
      </c>
      <c r="I3021" t="inlineStr">
        <is>
          <t>1973-03-13</t>
        </is>
      </c>
      <c r="J3021" t="inlineStr">
        <is>
          <t>2024-09-19</t>
        </is>
      </c>
      <c r="K3021" t="inlineStr">
        <is>
          <t>ACTIVE</t>
        </is>
      </c>
      <c r="M3021" t="inlineStr">
        <is>
          <t>1766 LEXINGTON AVE NW</t>
        </is>
      </c>
      <c r="N3021">
        <f>RIGHT(M3021,LEN(M3021)-FIND(" ",M3021))</f>
        <v/>
      </c>
      <c r="P3021" t="inlineStr">
        <is>
          <t>WARREN</t>
        </is>
      </c>
      <c r="Q3021" t="inlineStr">
        <is>
          <t>OH</t>
        </is>
      </c>
      <c r="R3021" t="n">
        <v>44485</v>
      </c>
      <c r="AD3021" t="inlineStr">
        <is>
          <t>TRUMBULL CAREER &amp; TECH CENTER</t>
        </is>
      </c>
      <c r="AE3021" t="inlineStr">
        <is>
          <t>WARREN CITY</t>
        </is>
      </c>
      <c r="AF3021" t="inlineStr">
        <is>
          <t>WARREN CITY SD</t>
        </is>
      </c>
      <c r="AH3021" t="n">
        <v>14</v>
      </c>
      <c r="AI3021" t="n">
        <v>11</v>
      </c>
      <c r="AN3021" t="inlineStr">
        <is>
          <t>WARREN</t>
        </is>
      </c>
      <c r="AO3021" t="inlineStr">
        <is>
          <t>WARREN CITY 1G</t>
        </is>
      </c>
      <c r="AP3021" t="inlineStr">
        <is>
          <t>78-P-ACL</t>
        </is>
      </c>
      <c r="AQ3021" t="n">
        <v>9</v>
      </c>
      <c r="AR3021" t="n">
        <v>64</v>
      </c>
      <c r="AS3021" t="n">
        <v>32</v>
      </c>
      <c r="AU3021">
        <f>COUNTA($BA$3021:$EH$3021)</f>
        <v/>
      </c>
      <c r="AV3021">
        <f>COUNTIF($BA$3021:$EH$3021,"D")</f>
        <v/>
      </c>
      <c r="AW3021">
        <f>COUNTIF($BA$3021:$EH$3021,"R")</f>
        <v/>
      </c>
      <c r="AX3021">
        <f>IF(BN3021="D",1,0)+IF(BO3021="D",1,0)+IF(BT3021="D",1,0)+IF(BU3021="D",1,0)+IF(BW3021="D",1,0)+IF(CC3021="D",1,0)+IF(CD3021="D",1,0)+IF(CE3021="D",1,0)+IF(CF3021="D",1,0)+IF(CL3021="D",1,0)+IF(CM3021="D",1,0)+IF(CQ3021="D",1,0)+IF(CR3021="D",1,0)+IF(CS3021="D",1,0)+IF(CW3021="D",1,0)+IF(CX3021="D",1,0)+IF(DD3021="D",1,0)+IF(DE3021="D",1,0)+IF(DJ3021="D",1,0)+IF(DK3021="D",1,0)+IF(DO3021="D",1,0)+IF(DP3021="D",1,0)+IF(DQ3021="D",1,0)+IF(DW3021="D",1,0)+IF(DZ3021="D",1,0)+IF(EH3021="D",1,0)</f>
        <v/>
      </c>
      <c r="AY3021">
        <f>IF(DJ3021&lt;&gt;"",1,0)+IF(DK3021&lt;&gt;"",1,0)+IF(DM3021&lt;&gt;"",1,0)+IF(DO3021&lt;&gt;"",1,0)+IF(DP3021&lt;&gt;"",1,0)+IF(DQ3021&lt;&gt;"",1,0)+IF(DS3021&lt;&gt;"",1,0)+IF(DT3021&lt;&gt;"",1,0)+IF(DV3021&lt;&gt;"",1,0)+IF(DW3021&lt;&gt;"",1,0)+IF(DX3021&lt;&gt;"",1,0)+IF(DY3021&lt;&gt;"",1,0)+IF(DZ3021&lt;&gt;"",1,0)+IF(EB3021&lt;&gt;"",1,0)+IF(EC3021&lt;&gt;"",1,0)+IF(ED3021&lt;&gt;"",1,0)+IF(EG3021&lt;&gt;"",1,0)+IF(EH3021&lt;&gt;"",1,0)</f>
        <v/>
      </c>
      <c r="AZ3021">
        <f>IF(EH3021&lt;&gt;"",1,0)</f>
        <v/>
      </c>
      <c r="BB3021" t="inlineStr">
        <is>
          <t>WARREN-WARD 1</t>
        </is>
      </c>
      <c r="EF3021" t="inlineStr">
        <is>
          <t>X</t>
        </is>
      </c>
    </row>
    <row r="3022">
      <c r="A3022" t="inlineStr">
        <is>
          <t>OH0015808380</t>
        </is>
      </c>
      <c r="B3022" t="n">
        <v>78</v>
      </c>
      <c r="C3022" t="n">
        <v>258237</v>
      </c>
      <c r="D3022" t="inlineStr">
        <is>
          <t>JOHNSON</t>
        </is>
      </c>
      <c r="E3022" t="inlineStr">
        <is>
          <t>ROSALIND</t>
        </is>
      </c>
      <c r="F3022">
        <f>CONCATENATE(D3022," ",LEFT(H3022,4),"T=",AU3022,"D=",AV3022,"R=",AW3022,"M=",AX3022,"L=",AY3022,"B=",AZ3022)</f>
        <v/>
      </c>
      <c r="G3022" t="inlineStr">
        <is>
          <t>A</t>
        </is>
      </c>
      <c r="I3022" t="inlineStr">
        <is>
          <t>1936-11-03</t>
        </is>
      </c>
      <c r="J3022" t="inlineStr">
        <is>
          <t>1995-03-16</t>
        </is>
      </c>
      <c r="K3022" t="inlineStr">
        <is>
          <t>ACTIVE</t>
        </is>
      </c>
      <c r="M3022" t="inlineStr">
        <is>
          <t>2036 BEVERLY ST NW</t>
        </is>
      </c>
      <c r="N3022">
        <f>RIGHT(M3022,LEN(M3022)-FIND(" ",M3022))</f>
        <v/>
      </c>
      <c r="P3022" t="inlineStr">
        <is>
          <t>WARREN</t>
        </is>
      </c>
      <c r="Q3022" t="inlineStr">
        <is>
          <t>OH</t>
        </is>
      </c>
      <c r="R3022" t="n">
        <v>44485</v>
      </c>
      <c r="AD3022" t="inlineStr">
        <is>
          <t>TRUMBULL CAREER &amp; TECH CENTER</t>
        </is>
      </c>
      <c r="AE3022" t="inlineStr">
        <is>
          <t>WARREN CITY</t>
        </is>
      </c>
      <c r="AF3022" t="inlineStr">
        <is>
          <t>WARREN CITY SD</t>
        </is>
      </c>
      <c r="AH3022" t="n">
        <v>14</v>
      </c>
      <c r="AI3022" t="n">
        <v>11</v>
      </c>
      <c r="AN3022" t="inlineStr">
        <is>
          <t>WARREN</t>
        </is>
      </c>
      <c r="AO3022" t="inlineStr">
        <is>
          <t>WARREN CITY 1G</t>
        </is>
      </c>
      <c r="AP3022" t="inlineStr">
        <is>
          <t>78-P-ACL</t>
        </is>
      </c>
      <c r="AQ3022" t="n">
        <v>9</v>
      </c>
      <c r="AR3022" t="n">
        <v>64</v>
      </c>
      <c r="AS3022" t="n">
        <v>32</v>
      </c>
      <c r="AU3022">
        <f>COUNTA($BA$3022:$EH$3022)</f>
        <v/>
      </c>
      <c r="AV3022">
        <f>COUNTIF($BA$3022:$EH$3022,"D")</f>
        <v/>
      </c>
      <c r="AW3022">
        <f>COUNTIF($BA$3022:$EH$3022,"R")</f>
        <v/>
      </c>
      <c r="AX3022">
        <f>IF(BN3022="D",1,0)+IF(BO3022="D",1,0)+IF(BT3022="D",1,0)+IF(BU3022="D",1,0)+IF(BW3022="D",1,0)+IF(CC3022="D",1,0)+IF(CD3022="D",1,0)+IF(CE3022="D",1,0)+IF(CF3022="D",1,0)+IF(CL3022="D",1,0)+IF(CM3022="D",1,0)+IF(CQ3022="D",1,0)+IF(CR3022="D",1,0)+IF(CS3022="D",1,0)+IF(CW3022="D",1,0)+IF(CX3022="D",1,0)+IF(DD3022="D",1,0)+IF(DE3022="D",1,0)+IF(DJ3022="D",1,0)+IF(DK3022="D",1,0)+IF(DO3022="D",1,0)+IF(DP3022="D",1,0)+IF(DQ3022="D",1,0)+IF(DW3022="D",1,0)+IF(DZ3022="D",1,0)+IF(EH3022="D",1,0)</f>
        <v/>
      </c>
      <c r="AY3022">
        <f>IF(DJ3022&lt;&gt;"",1,0)+IF(DK3022&lt;&gt;"",1,0)+IF(DM3022&lt;&gt;"",1,0)+IF(DO3022&lt;&gt;"",1,0)+IF(DP3022&lt;&gt;"",1,0)+IF(DQ3022&lt;&gt;"",1,0)+IF(DS3022&lt;&gt;"",1,0)+IF(DT3022&lt;&gt;"",1,0)+IF(DV3022&lt;&gt;"",1,0)+IF(DW3022&lt;&gt;"",1,0)+IF(DX3022&lt;&gt;"",1,0)+IF(DY3022&lt;&gt;"",1,0)+IF(DZ3022&lt;&gt;"",1,0)+IF(EB3022&lt;&gt;"",1,0)+IF(EC3022&lt;&gt;"",1,0)+IF(ED3022&lt;&gt;"",1,0)+IF(EG3022&lt;&gt;"",1,0)+IF(EH3022&lt;&gt;"",1,0)</f>
        <v/>
      </c>
      <c r="AZ3022">
        <f>IF(EH3022&lt;&gt;"",1,0)</f>
        <v/>
      </c>
      <c r="BB3022" t="inlineStr">
        <is>
          <t>WARREN-WARD 1</t>
        </is>
      </c>
      <c r="BC3022" t="inlineStr">
        <is>
          <t>X</t>
        </is>
      </c>
      <c r="BD3022" t="inlineStr">
        <is>
          <t>X</t>
        </is>
      </c>
      <c r="BH3022" t="inlineStr">
        <is>
          <t>X</t>
        </is>
      </c>
      <c r="BJ3022" t="inlineStr">
        <is>
          <t>X</t>
        </is>
      </c>
      <c r="BK3022" t="inlineStr">
        <is>
          <t>X</t>
        </is>
      </c>
      <c r="BL3022" t="inlineStr">
        <is>
          <t>X</t>
        </is>
      </c>
      <c r="BR3022" t="inlineStr">
        <is>
          <t>X</t>
        </is>
      </c>
      <c r="BS3022" t="inlineStr">
        <is>
          <t>X</t>
        </is>
      </c>
      <c r="BV3022" t="inlineStr">
        <is>
          <t>X</t>
        </is>
      </c>
      <c r="BY3022" t="inlineStr">
        <is>
          <t>D</t>
        </is>
      </c>
      <c r="CA3022" t="inlineStr">
        <is>
          <t>X</t>
        </is>
      </c>
      <c r="CG3022" t="inlineStr">
        <is>
          <t>X</t>
        </is>
      </c>
      <c r="CK3022" t="inlineStr">
        <is>
          <t>X</t>
        </is>
      </c>
      <c r="CL3022" t="inlineStr">
        <is>
          <t>D</t>
        </is>
      </c>
      <c r="CN3022" t="inlineStr">
        <is>
          <t>X</t>
        </is>
      </c>
      <c r="CP3022" t="inlineStr">
        <is>
          <t>X</t>
        </is>
      </c>
      <c r="CQ3022" t="inlineStr">
        <is>
          <t>D</t>
        </is>
      </c>
      <c r="CY3022" t="inlineStr">
        <is>
          <t>X</t>
        </is>
      </c>
      <c r="CZ3022" t="inlineStr">
        <is>
          <t>R</t>
        </is>
      </c>
      <c r="DC3022" t="inlineStr">
        <is>
          <t>X</t>
        </is>
      </c>
      <c r="DF3022" t="inlineStr">
        <is>
          <t>X</t>
        </is>
      </c>
      <c r="DL3022" t="inlineStr">
        <is>
          <t>X</t>
        </is>
      </c>
      <c r="DM3022" t="inlineStr">
        <is>
          <t>R</t>
        </is>
      </c>
      <c r="DN3022" t="inlineStr">
        <is>
          <t>X</t>
        </is>
      </c>
      <c r="DR3022" t="inlineStr">
        <is>
          <t>X</t>
        </is>
      </c>
      <c r="DU3022" t="inlineStr">
        <is>
          <t>X</t>
        </is>
      </c>
      <c r="EA3022" t="inlineStr">
        <is>
          <t>X</t>
        </is>
      </c>
      <c r="EF3022" t="inlineStr">
        <is>
          <t>X</t>
        </is>
      </c>
    </row>
    <row r="3023">
      <c r="A3023" t="inlineStr">
        <is>
          <t>OH0025736679</t>
        </is>
      </c>
      <c r="B3023" t="n">
        <v>78</v>
      </c>
      <c r="C3023" t="n">
        <v>449642</v>
      </c>
      <c r="D3023" t="inlineStr">
        <is>
          <t>POWELL</t>
        </is>
      </c>
      <c r="E3023" t="inlineStr">
        <is>
          <t>SHAILYN</t>
        </is>
      </c>
      <c r="F3023">
        <f>CONCATENATE(D3023," ",LEFT(H3023,4),"T=",AU3023,"D=",AV3023,"R=",AW3023,"M=",AX3023,"L=",AY3023,"B=",AZ3023)</f>
        <v/>
      </c>
      <c r="G3023" t="inlineStr">
        <is>
          <t>IMANI</t>
        </is>
      </c>
      <c r="I3023" t="inlineStr">
        <is>
          <t>1998-10-20</t>
        </is>
      </c>
      <c r="J3023" t="inlineStr">
        <is>
          <t>2020-08-25</t>
        </is>
      </c>
      <c r="K3023" t="inlineStr">
        <is>
          <t>CONFIRMATION</t>
        </is>
      </c>
      <c r="M3023" t="inlineStr">
        <is>
          <t>2736 HEATHER LN NW</t>
        </is>
      </c>
      <c r="N3023">
        <f>RIGHT(M3023,LEN(M3023)-FIND(" ",M3023))</f>
        <v/>
      </c>
      <c r="P3023" t="inlineStr">
        <is>
          <t>WARREN</t>
        </is>
      </c>
      <c r="Q3023" t="inlineStr">
        <is>
          <t>OH</t>
        </is>
      </c>
      <c r="R3023" t="n">
        <v>44485</v>
      </c>
      <c r="AD3023" t="inlineStr">
        <is>
          <t>TRUMBULL CAREER &amp; TECH CENTER</t>
        </is>
      </c>
      <c r="AE3023" t="inlineStr">
        <is>
          <t>WARREN CITY</t>
        </is>
      </c>
      <c r="AF3023" t="inlineStr">
        <is>
          <t>WARREN CITY SD</t>
        </is>
      </c>
      <c r="AH3023" t="n">
        <v>14</v>
      </c>
      <c r="AI3023" t="n">
        <v>11</v>
      </c>
      <c r="AN3023" t="inlineStr">
        <is>
          <t>WARREN</t>
        </is>
      </c>
      <c r="AO3023" t="inlineStr">
        <is>
          <t>WARREN CITY 1G</t>
        </is>
      </c>
      <c r="AP3023" t="inlineStr">
        <is>
          <t>78-P-ACL</t>
        </is>
      </c>
      <c r="AQ3023" t="n">
        <v>9</v>
      </c>
      <c r="AR3023" t="n">
        <v>64</v>
      </c>
      <c r="AS3023" t="n">
        <v>32</v>
      </c>
      <c r="AU3023">
        <f>COUNTA($BA$3023:$EH$3023)</f>
        <v/>
      </c>
      <c r="AV3023">
        <f>COUNTIF($BA$3023:$EH$3023,"D")</f>
        <v/>
      </c>
      <c r="AW3023">
        <f>COUNTIF($BA$3023:$EH$3023,"R")</f>
        <v/>
      </c>
      <c r="AX3023">
        <f>IF(BN3023="D",1,0)+IF(BO3023="D",1,0)+IF(BT3023="D",1,0)+IF(BU3023="D",1,0)+IF(BW3023="D",1,0)+IF(CC3023="D",1,0)+IF(CD3023="D",1,0)+IF(CE3023="D",1,0)+IF(CF3023="D",1,0)+IF(CL3023="D",1,0)+IF(CM3023="D",1,0)+IF(CQ3023="D",1,0)+IF(CR3023="D",1,0)+IF(CS3023="D",1,0)+IF(CW3023="D",1,0)+IF(CX3023="D",1,0)+IF(DD3023="D",1,0)+IF(DE3023="D",1,0)+IF(DJ3023="D",1,0)+IF(DK3023="D",1,0)+IF(DO3023="D",1,0)+IF(DP3023="D",1,0)+IF(DQ3023="D",1,0)+IF(DW3023="D",1,0)+IF(DZ3023="D",1,0)+IF(EH3023="D",1,0)</f>
        <v/>
      </c>
      <c r="AY3023">
        <f>IF(DJ3023&lt;&gt;"",1,0)+IF(DK3023&lt;&gt;"",1,0)+IF(DM3023&lt;&gt;"",1,0)+IF(DO3023&lt;&gt;"",1,0)+IF(DP3023&lt;&gt;"",1,0)+IF(DQ3023&lt;&gt;"",1,0)+IF(DS3023&lt;&gt;"",1,0)+IF(DT3023&lt;&gt;"",1,0)+IF(DV3023&lt;&gt;"",1,0)+IF(DW3023&lt;&gt;"",1,0)+IF(DX3023&lt;&gt;"",1,0)+IF(DY3023&lt;&gt;"",1,0)+IF(DZ3023&lt;&gt;"",1,0)+IF(EB3023&lt;&gt;"",1,0)+IF(EC3023&lt;&gt;"",1,0)+IF(ED3023&lt;&gt;"",1,0)+IF(EG3023&lt;&gt;"",1,0)+IF(EH3023&lt;&gt;"",1,0)</f>
        <v/>
      </c>
      <c r="AZ3023">
        <f>IF(EH3023&lt;&gt;"",1,0)</f>
        <v/>
      </c>
      <c r="BB3023" t="inlineStr">
        <is>
          <t>WARREN-WARD 1</t>
        </is>
      </c>
    </row>
    <row r="3024">
      <c r="A3024" t="inlineStr">
        <is>
          <t>OH0025657618</t>
        </is>
      </c>
      <c r="B3024" t="n">
        <v>78</v>
      </c>
      <c r="C3024" t="n">
        <v>448011</v>
      </c>
      <c r="D3024" t="inlineStr">
        <is>
          <t>BROWN</t>
        </is>
      </c>
      <c r="E3024" t="inlineStr">
        <is>
          <t>MARVIN</t>
        </is>
      </c>
      <c r="F3024">
        <f>CONCATENATE(D3024," ",LEFT(H3024,4),"T=",AU3024,"D=",AV3024,"R=",AW3024,"M=",AX3024,"L=",AY3024,"B=",AZ3024)</f>
        <v/>
      </c>
      <c r="G3024" t="inlineStr">
        <is>
          <t>JERMAIN</t>
        </is>
      </c>
      <c r="I3024" t="inlineStr">
        <is>
          <t>1975-12-16</t>
        </is>
      </c>
      <c r="J3024" t="inlineStr">
        <is>
          <t>2020-06-26</t>
        </is>
      </c>
      <c r="K3024" t="inlineStr">
        <is>
          <t>CONFIRMATION</t>
        </is>
      </c>
      <c r="M3024" t="inlineStr">
        <is>
          <t>2726 BEAL ST NW</t>
        </is>
      </c>
      <c r="N3024">
        <f>RIGHT(M3024,LEN(M3024)-FIND(" ",M3024))</f>
        <v/>
      </c>
      <c r="P3024" t="inlineStr">
        <is>
          <t>WARREN</t>
        </is>
      </c>
      <c r="Q3024" t="inlineStr">
        <is>
          <t>OH</t>
        </is>
      </c>
      <c r="R3024" t="n">
        <v>44485</v>
      </c>
      <c r="AD3024" t="inlineStr">
        <is>
          <t>TRUMBULL CAREER &amp; TECH CENTER</t>
        </is>
      </c>
      <c r="AE3024" t="inlineStr">
        <is>
          <t>WARREN CITY</t>
        </is>
      </c>
      <c r="AF3024" t="inlineStr">
        <is>
          <t>WARREN CITY SD</t>
        </is>
      </c>
      <c r="AH3024" t="n">
        <v>14</v>
      </c>
      <c r="AI3024" t="n">
        <v>11</v>
      </c>
      <c r="AN3024" t="inlineStr">
        <is>
          <t>WARREN</t>
        </is>
      </c>
      <c r="AO3024" t="inlineStr">
        <is>
          <t>WARREN CITY 1G</t>
        </is>
      </c>
      <c r="AP3024" t="inlineStr">
        <is>
          <t>78-P-ACL</t>
        </is>
      </c>
      <c r="AQ3024" t="n">
        <v>9</v>
      </c>
      <c r="AR3024" t="n">
        <v>64</v>
      </c>
      <c r="AS3024" t="n">
        <v>32</v>
      </c>
      <c r="AU3024">
        <f>COUNTA($BA$3024:$EH$3024)</f>
        <v/>
      </c>
      <c r="AV3024">
        <f>COUNTIF($BA$3024:$EH$3024,"D")</f>
        <v/>
      </c>
      <c r="AW3024">
        <f>COUNTIF($BA$3024:$EH$3024,"R")</f>
        <v/>
      </c>
      <c r="AX3024">
        <f>IF(BN3024="D",1,0)+IF(BO3024="D",1,0)+IF(BT3024="D",1,0)+IF(BU3024="D",1,0)+IF(BW3024="D",1,0)+IF(CC3024="D",1,0)+IF(CD3024="D",1,0)+IF(CE3024="D",1,0)+IF(CF3024="D",1,0)+IF(CL3024="D",1,0)+IF(CM3024="D",1,0)+IF(CQ3024="D",1,0)+IF(CR3024="D",1,0)+IF(CS3024="D",1,0)+IF(CW3024="D",1,0)+IF(CX3024="D",1,0)+IF(DD3024="D",1,0)+IF(DE3024="D",1,0)+IF(DJ3024="D",1,0)+IF(DK3024="D",1,0)+IF(DO3024="D",1,0)+IF(DP3024="D",1,0)+IF(DQ3024="D",1,0)+IF(DW3024="D",1,0)+IF(DZ3024="D",1,0)+IF(EH3024="D",1,0)</f>
        <v/>
      </c>
      <c r="AY3024">
        <f>IF(DJ3024&lt;&gt;"",1,0)+IF(DK3024&lt;&gt;"",1,0)+IF(DM3024&lt;&gt;"",1,0)+IF(DO3024&lt;&gt;"",1,0)+IF(DP3024&lt;&gt;"",1,0)+IF(DQ3024&lt;&gt;"",1,0)+IF(DS3024&lt;&gt;"",1,0)+IF(DT3024&lt;&gt;"",1,0)+IF(DV3024&lt;&gt;"",1,0)+IF(DW3024&lt;&gt;"",1,0)+IF(DX3024&lt;&gt;"",1,0)+IF(DY3024&lt;&gt;"",1,0)+IF(DZ3024&lt;&gt;"",1,0)+IF(EB3024&lt;&gt;"",1,0)+IF(EC3024&lt;&gt;"",1,0)+IF(ED3024&lt;&gt;"",1,0)+IF(EG3024&lt;&gt;"",1,0)+IF(EH3024&lt;&gt;"",1,0)</f>
        <v/>
      </c>
      <c r="AZ3024">
        <f>IF(EH3024&lt;&gt;"",1,0)</f>
        <v/>
      </c>
      <c r="BB3024" t="inlineStr">
        <is>
          <t>WARREN-WARD 1</t>
        </is>
      </c>
    </row>
    <row r="3025">
      <c r="A3025" t="inlineStr">
        <is>
          <t>OH0025657283</t>
        </is>
      </c>
      <c r="B3025" t="n">
        <v>78</v>
      </c>
      <c r="C3025" t="n">
        <v>448010</v>
      </c>
      <c r="D3025" t="inlineStr">
        <is>
          <t>MILLS</t>
        </is>
      </c>
      <c r="E3025" t="inlineStr">
        <is>
          <t>BRIAN</t>
        </is>
      </c>
      <c r="F3025">
        <f>CONCATENATE(D3025," ",LEFT(H3025,4),"T=",AU3025,"D=",AV3025,"R=",AW3025,"M=",AX3025,"L=",AY3025,"B=",AZ3025)</f>
        <v/>
      </c>
      <c r="I3025" t="inlineStr">
        <is>
          <t>1960-09-14</t>
        </is>
      </c>
      <c r="J3025" t="inlineStr">
        <is>
          <t>2020-06-26</t>
        </is>
      </c>
      <c r="K3025" t="inlineStr">
        <is>
          <t>CONFIRMATION</t>
        </is>
      </c>
      <c r="M3025" t="inlineStr">
        <is>
          <t>3130 BEAL ST NW</t>
        </is>
      </c>
      <c r="N3025">
        <f>RIGHT(M3025,LEN(M3025)-FIND(" ",M3025))</f>
        <v/>
      </c>
      <c r="O3025" t="inlineStr">
        <is>
          <t>APT 10</t>
        </is>
      </c>
      <c r="P3025" t="inlineStr">
        <is>
          <t>WARREN</t>
        </is>
      </c>
      <c r="Q3025" t="inlineStr">
        <is>
          <t>OH</t>
        </is>
      </c>
      <c r="R3025" t="n">
        <v>44485</v>
      </c>
      <c r="AD3025" t="inlineStr">
        <is>
          <t>TRUMBULL CAREER &amp; TECH CENTER</t>
        </is>
      </c>
      <c r="AE3025" t="inlineStr">
        <is>
          <t>WARREN CITY</t>
        </is>
      </c>
      <c r="AF3025" t="inlineStr">
        <is>
          <t>WARREN CITY SD</t>
        </is>
      </c>
      <c r="AH3025" t="n">
        <v>14</v>
      </c>
      <c r="AI3025" t="n">
        <v>11</v>
      </c>
      <c r="AN3025" t="inlineStr">
        <is>
          <t>WARREN</t>
        </is>
      </c>
      <c r="AO3025" t="inlineStr">
        <is>
          <t>WARREN CITY 1G</t>
        </is>
      </c>
      <c r="AP3025" t="inlineStr">
        <is>
          <t>78-P-ACL</t>
        </is>
      </c>
      <c r="AQ3025" t="n">
        <v>9</v>
      </c>
      <c r="AR3025" t="n">
        <v>64</v>
      </c>
      <c r="AS3025" t="n">
        <v>32</v>
      </c>
      <c r="AU3025">
        <f>COUNTA($BA$3025:$EH$3025)</f>
        <v/>
      </c>
      <c r="AV3025">
        <f>COUNTIF($BA$3025:$EH$3025,"D")</f>
        <v/>
      </c>
      <c r="AW3025">
        <f>COUNTIF($BA$3025:$EH$3025,"R")</f>
        <v/>
      </c>
      <c r="AX3025">
        <f>IF(BN3025="D",1,0)+IF(BO3025="D",1,0)+IF(BT3025="D",1,0)+IF(BU3025="D",1,0)+IF(BW3025="D",1,0)+IF(CC3025="D",1,0)+IF(CD3025="D",1,0)+IF(CE3025="D",1,0)+IF(CF3025="D",1,0)+IF(CL3025="D",1,0)+IF(CM3025="D",1,0)+IF(CQ3025="D",1,0)+IF(CR3025="D",1,0)+IF(CS3025="D",1,0)+IF(CW3025="D",1,0)+IF(CX3025="D",1,0)+IF(DD3025="D",1,0)+IF(DE3025="D",1,0)+IF(DJ3025="D",1,0)+IF(DK3025="D",1,0)+IF(DO3025="D",1,0)+IF(DP3025="D",1,0)+IF(DQ3025="D",1,0)+IF(DW3025="D",1,0)+IF(DZ3025="D",1,0)+IF(EH3025="D",1,0)</f>
        <v/>
      </c>
      <c r="AY3025">
        <f>IF(DJ3025&lt;&gt;"",1,0)+IF(DK3025&lt;&gt;"",1,0)+IF(DM3025&lt;&gt;"",1,0)+IF(DO3025&lt;&gt;"",1,0)+IF(DP3025&lt;&gt;"",1,0)+IF(DQ3025&lt;&gt;"",1,0)+IF(DS3025&lt;&gt;"",1,0)+IF(DT3025&lt;&gt;"",1,0)+IF(DV3025&lt;&gt;"",1,0)+IF(DW3025&lt;&gt;"",1,0)+IF(DX3025&lt;&gt;"",1,0)+IF(DY3025&lt;&gt;"",1,0)+IF(DZ3025&lt;&gt;"",1,0)+IF(EB3025&lt;&gt;"",1,0)+IF(EC3025&lt;&gt;"",1,0)+IF(ED3025&lt;&gt;"",1,0)+IF(EG3025&lt;&gt;"",1,0)+IF(EH3025&lt;&gt;"",1,0)</f>
        <v/>
      </c>
      <c r="AZ3025">
        <f>IF(EH3025&lt;&gt;"",1,0)</f>
        <v/>
      </c>
      <c r="BB3025" t="inlineStr">
        <is>
          <t>WARREN-WARD 1</t>
        </is>
      </c>
    </row>
    <row r="3026">
      <c r="A3026" t="inlineStr">
        <is>
          <t>OH0024101319</t>
        </is>
      </c>
      <c r="B3026" t="n">
        <v>78</v>
      </c>
      <c r="C3026" t="n">
        <v>422500</v>
      </c>
      <c r="D3026" t="inlineStr">
        <is>
          <t>DODRILL</t>
        </is>
      </c>
      <c r="E3026" t="inlineStr">
        <is>
          <t>JARRETT</t>
        </is>
      </c>
      <c r="F3026">
        <f>CONCATENATE(D3026," ",LEFT(H3026,4),"T=",AU3026,"D=",AV3026,"R=",AW3026,"M=",AX3026,"L=",AY3026,"B=",AZ3026)</f>
        <v/>
      </c>
      <c r="G3026" t="inlineStr">
        <is>
          <t>S</t>
        </is>
      </c>
      <c r="I3026" t="inlineStr">
        <is>
          <t>1998-10-11</t>
        </is>
      </c>
      <c r="J3026" t="inlineStr">
        <is>
          <t>2020-06-25</t>
        </is>
      </c>
      <c r="K3026" t="inlineStr">
        <is>
          <t>CONFIRMATION</t>
        </is>
      </c>
      <c r="M3026" t="inlineStr">
        <is>
          <t>1861 NORTHFIELD AVE NW</t>
        </is>
      </c>
      <c r="N3026">
        <f>RIGHT(M3026,LEN(M3026)-FIND(" ",M3026))</f>
        <v/>
      </c>
      <c r="P3026" t="inlineStr">
        <is>
          <t>WARREN</t>
        </is>
      </c>
      <c r="Q3026" t="inlineStr">
        <is>
          <t>OH</t>
        </is>
      </c>
      <c r="R3026" t="n">
        <v>44485</v>
      </c>
      <c r="AD3026" t="inlineStr">
        <is>
          <t>TRUMBULL CAREER &amp; TECH CENTER</t>
        </is>
      </c>
      <c r="AE3026" t="inlineStr">
        <is>
          <t>WARREN CITY</t>
        </is>
      </c>
      <c r="AF3026" t="inlineStr">
        <is>
          <t>WARREN CITY SD</t>
        </is>
      </c>
      <c r="AH3026" t="n">
        <v>14</v>
      </c>
      <c r="AI3026" t="n">
        <v>11</v>
      </c>
      <c r="AN3026" t="inlineStr">
        <is>
          <t>WARREN</t>
        </is>
      </c>
      <c r="AO3026" t="inlineStr">
        <is>
          <t>WARREN CITY 1G</t>
        </is>
      </c>
      <c r="AP3026" t="inlineStr">
        <is>
          <t>78-P-ACL</t>
        </is>
      </c>
      <c r="AQ3026" t="n">
        <v>9</v>
      </c>
      <c r="AR3026" t="n">
        <v>64</v>
      </c>
      <c r="AS3026" t="n">
        <v>32</v>
      </c>
      <c r="AU3026">
        <f>COUNTA($BA$3026:$EH$3026)</f>
        <v/>
      </c>
      <c r="AV3026">
        <f>COUNTIF($BA$3026:$EH$3026,"D")</f>
        <v/>
      </c>
      <c r="AW3026">
        <f>COUNTIF($BA$3026:$EH$3026,"R")</f>
        <v/>
      </c>
      <c r="AX3026">
        <f>IF(BN3026="D",1,0)+IF(BO3026="D",1,0)+IF(BT3026="D",1,0)+IF(BU3026="D",1,0)+IF(BW3026="D",1,0)+IF(CC3026="D",1,0)+IF(CD3026="D",1,0)+IF(CE3026="D",1,0)+IF(CF3026="D",1,0)+IF(CL3026="D",1,0)+IF(CM3026="D",1,0)+IF(CQ3026="D",1,0)+IF(CR3026="D",1,0)+IF(CS3026="D",1,0)+IF(CW3026="D",1,0)+IF(CX3026="D",1,0)+IF(DD3026="D",1,0)+IF(DE3026="D",1,0)+IF(DJ3026="D",1,0)+IF(DK3026="D",1,0)+IF(DO3026="D",1,0)+IF(DP3026="D",1,0)+IF(DQ3026="D",1,0)+IF(DW3026="D",1,0)+IF(DZ3026="D",1,0)+IF(EH3026="D",1,0)</f>
        <v/>
      </c>
      <c r="AY3026">
        <f>IF(DJ3026&lt;&gt;"",1,0)+IF(DK3026&lt;&gt;"",1,0)+IF(DM3026&lt;&gt;"",1,0)+IF(DO3026&lt;&gt;"",1,0)+IF(DP3026&lt;&gt;"",1,0)+IF(DQ3026&lt;&gt;"",1,0)+IF(DS3026&lt;&gt;"",1,0)+IF(DT3026&lt;&gt;"",1,0)+IF(DV3026&lt;&gt;"",1,0)+IF(DW3026&lt;&gt;"",1,0)+IF(DX3026&lt;&gt;"",1,0)+IF(DY3026&lt;&gt;"",1,0)+IF(DZ3026&lt;&gt;"",1,0)+IF(EB3026&lt;&gt;"",1,0)+IF(EC3026&lt;&gt;"",1,0)+IF(ED3026&lt;&gt;"",1,0)+IF(EG3026&lt;&gt;"",1,0)+IF(EH3026&lt;&gt;"",1,0)</f>
        <v/>
      </c>
      <c r="AZ3026">
        <f>IF(EH3026&lt;&gt;"",1,0)</f>
        <v/>
      </c>
      <c r="BB3026" t="inlineStr">
        <is>
          <t>WARREN-WARD 1</t>
        </is>
      </c>
      <c r="DC3026" t="inlineStr">
        <is>
          <t>X</t>
        </is>
      </c>
    </row>
    <row r="3027">
      <c r="A3027" t="inlineStr">
        <is>
          <t>OH0015749244</t>
        </is>
      </c>
      <c r="B3027" t="n">
        <v>78</v>
      </c>
      <c r="C3027" t="n">
        <v>295203</v>
      </c>
      <c r="D3027" t="inlineStr">
        <is>
          <t>STEIDER</t>
        </is>
      </c>
      <c r="E3027" t="inlineStr">
        <is>
          <t>JOEL</t>
        </is>
      </c>
      <c r="F3027">
        <f>CONCATENATE(D3027," ",LEFT(H3027,4),"T=",AU3027,"D=",AV3027,"R=",AW3027,"M=",AX3027,"L=",AY3027,"B=",AZ3027)</f>
        <v/>
      </c>
      <c r="G3027" t="inlineStr">
        <is>
          <t>DAVID</t>
        </is>
      </c>
      <c r="I3027" t="inlineStr">
        <is>
          <t>1975-04-02</t>
        </is>
      </c>
      <c r="J3027" t="inlineStr">
        <is>
          <t>2018-07-18</t>
        </is>
      </c>
      <c r="K3027" t="inlineStr">
        <is>
          <t>ACTIVE</t>
        </is>
      </c>
      <c r="L3027" t="inlineStr">
        <is>
          <t>D</t>
        </is>
      </c>
      <c r="M3027" t="inlineStr">
        <is>
          <t>2203 NORTHFIELD AVE NW</t>
        </is>
      </c>
      <c r="N3027">
        <f>RIGHT(M3027,LEN(M3027)-FIND(" ",M3027))</f>
        <v/>
      </c>
      <c r="P3027" t="inlineStr">
        <is>
          <t>WARREN</t>
        </is>
      </c>
      <c r="Q3027" t="inlineStr">
        <is>
          <t>OH</t>
        </is>
      </c>
      <c r="R3027" t="n">
        <v>44485</v>
      </c>
      <c r="AD3027" t="inlineStr">
        <is>
          <t>TRUMBULL CAREER &amp; TECH CENTER</t>
        </is>
      </c>
      <c r="AE3027" t="inlineStr">
        <is>
          <t>WARREN CITY</t>
        </is>
      </c>
      <c r="AF3027" t="inlineStr">
        <is>
          <t>WARREN CITY SD</t>
        </is>
      </c>
      <c r="AH3027" t="n">
        <v>14</v>
      </c>
      <c r="AI3027" t="n">
        <v>11</v>
      </c>
      <c r="AN3027" t="inlineStr">
        <is>
          <t>WARREN</t>
        </is>
      </c>
      <c r="AO3027" t="inlineStr">
        <is>
          <t>WARREN CITY 1G</t>
        </is>
      </c>
      <c r="AP3027" t="inlineStr">
        <is>
          <t>78-P-ACL</t>
        </is>
      </c>
      <c r="AQ3027" t="n">
        <v>9</v>
      </c>
      <c r="AR3027" t="n">
        <v>64</v>
      </c>
      <c r="AS3027" t="n">
        <v>32</v>
      </c>
      <c r="AU3027">
        <f>COUNTA($BA$3027:$EH$3027)</f>
        <v/>
      </c>
      <c r="AV3027">
        <f>COUNTIF($BA$3027:$EH$3027,"D")</f>
        <v/>
      </c>
      <c r="AW3027">
        <f>COUNTIF($BA$3027:$EH$3027,"R")</f>
        <v/>
      </c>
      <c r="AX3027">
        <f>IF(BN3027="D",1,0)+IF(BO3027="D",1,0)+IF(BT3027="D",1,0)+IF(BU3027="D",1,0)+IF(BW3027="D",1,0)+IF(CC3027="D",1,0)+IF(CD3027="D",1,0)+IF(CE3027="D",1,0)+IF(CF3027="D",1,0)+IF(CL3027="D",1,0)+IF(CM3027="D",1,0)+IF(CQ3027="D",1,0)+IF(CR3027="D",1,0)+IF(CS3027="D",1,0)+IF(CW3027="D",1,0)+IF(CX3027="D",1,0)+IF(DD3027="D",1,0)+IF(DE3027="D",1,0)+IF(DJ3027="D",1,0)+IF(DK3027="D",1,0)+IF(DO3027="D",1,0)+IF(DP3027="D",1,0)+IF(DQ3027="D",1,0)+IF(DW3027="D",1,0)+IF(DZ3027="D",1,0)+IF(EH3027="D",1,0)</f>
        <v/>
      </c>
      <c r="AY3027">
        <f>IF(DJ3027&lt;&gt;"",1,0)+IF(DK3027&lt;&gt;"",1,0)+IF(DM3027&lt;&gt;"",1,0)+IF(DO3027&lt;&gt;"",1,0)+IF(DP3027&lt;&gt;"",1,0)+IF(DQ3027&lt;&gt;"",1,0)+IF(DS3027&lt;&gt;"",1,0)+IF(DT3027&lt;&gt;"",1,0)+IF(DV3027&lt;&gt;"",1,0)+IF(DW3027&lt;&gt;"",1,0)+IF(DX3027&lt;&gt;"",1,0)+IF(DY3027&lt;&gt;"",1,0)+IF(DZ3027&lt;&gt;"",1,0)+IF(EB3027&lt;&gt;"",1,0)+IF(EC3027&lt;&gt;"",1,0)+IF(ED3027&lt;&gt;"",1,0)+IF(EG3027&lt;&gt;"",1,0)+IF(EH3027&lt;&gt;"",1,0)</f>
        <v/>
      </c>
      <c r="AZ3027">
        <f>IF(EH3027&lt;&gt;"",1,0)</f>
        <v/>
      </c>
      <c r="BB3027" t="inlineStr">
        <is>
          <t>WARREN-WARD 1</t>
        </is>
      </c>
      <c r="BL3027" t="inlineStr">
        <is>
          <t>X</t>
        </is>
      </c>
      <c r="DD3027" t="inlineStr">
        <is>
          <t>X</t>
        </is>
      </c>
      <c r="DL3027" t="inlineStr">
        <is>
          <t>X</t>
        </is>
      </c>
      <c r="DM3027" t="inlineStr">
        <is>
          <t>D</t>
        </is>
      </c>
      <c r="DN3027" t="inlineStr">
        <is>
          <t>X</t>
        </is>
      </c>
      <c r="DU3027" t="inlineStr">
        <is>
          <t>X</t>
        </is>
      </c>
      <c r="EA3027" t="inlineStr">
        <is>
          <t>X</t>
        </is>
      </c>
      <c r="ED3027" t="inlineStr">
        <is>
          <t>D</t>
        </is>
      </c>
      <c r="EF3027" t="inlineStr">
        <is>
          <t>X</t>
        </is>
      </c>
    </row>
    <row r="3028">
      <c r="A3028" t="inlineStr">
        <is>
          <t>OH0025657151</t>
        </is>
      </c>
      <c r="B3028" t="n">
        <v>78</v>
      </c>
      <c r="C3028" t="n">
        <v>448004</v>
      </c>
      <c r="D3028" t="inlineStr">
        <is>
          <t>WILKINSON</t>
        </is>
      </c>
      <c r="E3028" t="inlineStr">
        <is>
          <t>NANCY</t>
        </is>
      </c>
      <c r="F3028">
        <f>CONCATENATE(D3028," ",LEFT(H3028,4),"T=",AU3028,"D=",AV3028,"R=",AW3028,"M=",AX3028,"L=",AY3028,"B=",AZ3028)</f>
        <v/>
      </c>
      <c r="I3028" t="inlineStr">
        <is>
          <t>1958-04-07</t>
        </is>
      </c>
      <c r="J3028" t="inlineStr">
        <is>
          <t>2020-06-24</t>
        </is>
      </c>
      <c r="K3028" t="inlineStr">
        <is>
          <t>CONFIRMATION</t>
        </is>
      </c>
      <c r="M3028" t="inlineStr">
        <is>
          <t>2848 CRESTWOOD DR NW</t>
        </is>
      </c>
      <c r="N3028">
        <f>RIGHT(M3028,LEN(M3028)-FIND(" ",M3028))</f>
        <v/>
      </c>
      <c r="P3028" t="inlineStr">
        <is>
          <t>WARREN</t>
        </is>
      </c>
      <c r="Q3028" t="inlineStr">
        <is>
          <t>OH</t>
        </is>
      </c>
      <c r="R3028" t="n">
        <v>44485</v>
      </c>
      <c r="AD3028" t="inlineStr">
        <is>
          <t>TRUMBULL CAREER &amp; TECH CENTER</t>
        </is>
      </c>
      <c r="AE3028" t="inlineStr">
        <is>
          <t>WARREN CITY</t>
        </is>
      </c>
      <c r="AF3028" t="inlineStr">
        <is>
          <t>WARREN CITY SD</t>
        </is>
      </c>
      <c r="AH3028" t="n">
        <v>14</v>
      </c>
      <c r="AI3028" t="n">
        <v>11</v>
      </c>
      <c r="AN3028" t="inlineStr">
        <is>
          <t>WARREN</t>
        </is>
      </c>
      <c r="AO3028" t="inlineStr">
        <is>
          <t>WARREN CITY 1G</t>
        </is>
      </c>
      <c r="AP3028" t="inlineStr">
        <is>
          <t>78-P-ACL</t>
        </is>
      </c>
      <c r="AQ3028" t="n">
        <v>9</v>
      </c>
      <c r="AR3028" t="n">
        <v>64</v>
      </c>
      <c r="AS3028" t="n">
        <v>32</v>
      </c>
      <c r="AU3028">
        <f>COUNTA($BA$3028:$EH$3028)</f>
        <v/>
      </c>
      <c r="AV3028">
        <f>COUNTIF($BA$3028:$EH$3028,"D")</f>
        <v/>
      </c>
      <c r="AW3028">
        <f>COUNTIF($BA$3028:$EH$3028,"R")</f>
        <v/>
      </c>
      <c r="AX3028">
        <f>IF(BN3028="D",1,0)+IF(BO3028="D",1,0)+IF(BT3028="D",1,0)+IF(BU3028="D",1,0)+IF(BW3028="D",1,0)+IF(CC3028="D",1,0)+IF(CD3028="D",1,0)+IF(CE3028="D",1,0)+IF(CF3028="D",1,0)+IF(CL3028="D",1,0)+IF(CM3028="D",1,0)+IF(CQ3028="D",1,0)+IF(CR3028="D",1,0)+IF(CS3028="D",1,0)+IF(CW3028="D",1,0)+IF(CX3028="D",1,0)+IF(DD3028="D",1,0)+IF(DE3028="D",1,0)+IF(DJ3028="D",1,0)+IF(DK3028="D",1,0)+IF(DO3028="D",1,0)+IF(DP3028="D",1,0)+IF(DQ3028="D",1,0)+IF(DW3028="D",1,0)+IF(DZ3028="D",1,0)+IF(EH3028="D",1,0)</f>
        <v/>
      </c>
      <c r="AY3028">
        <f>IF(DJ3028&lt;&gt;"",1,0)+IF(DK3028&lt;&gt;"",1,0)+IF(DM3028&lt;&gt;"",1,0)+IF(DO3028&lt;&gt;"",1,0)+IF(DP3028&lt;&gt;"",1,0)+IF(DQ3028&lt;&gt;"",1,0)+IF(DS3028&lt;&gt;"",1,0)+IF(DT3028&lt;&gt;"",1,0)+IF(DV3028&lt;&gt;"",1,0)+IF(DW3028&lt;&gt;"",1,0)+IF(DX3028&lt;&gt;"",1,0)+IF(DY3028&lt;&gt;"",1,0)+IF(DZ3028&lt;&gt;"",1,0)+IF(EB3028&lt;&gt;"",1,0)+IF(EC3028&lt;&gt;"",1,0)+IF(ED3028&lt;&gt;"",1,0)+IF(EG3028&lt;&gt;"",1,0)+IF(EH3028&lt;&gt;"",1,0)</f>
        <v/>
      </c>
      <c r="AZ3028">
        <f>IF(EH3028&lt;&gt;"",1,0)</f>
        <v/>
      </c>
      <c r="BB3028" t="inlineStr">
        <is>
          <t>WARREN-WARD 1</t>
        </is>
      </c>
    </row>
    <row r="3029">
      <c r="A3029" t="inlineStr">
        <is>
          <t>OH0025656919</t>
        </is>
      </c>
      <c r="B3029" t="n">
        <v>78</v>
      </c>
      <c r="C3029" t="n">
        <v>448001</v>
      </c>
      <c r="D3029" t="inlineStr">
        <is>
          <t>SEBOK</t>
        </is>
      </c>
      <c r="E3029" t="inlineStr">
        <is>
          <t>MELISSA</t>
        </is>
      </c>
      <c r="F3029">
        <f>CONCATENATE(D3029," ",LEFT(H3029,4),"T=",AU3029,"D=",AV3029,"R=",AW3029,"M=",AX3029,"L=",AY3029,"B=",AZ3029)</f>
        <v/>
      </c>
      <c r="G3029" t="inlineStr">
        <is>
          <t>MARIE</t>
        </is>
      </c>
      <c r="I3029" t="inlineStr">
        <is>
          <t>1986-06-06</t>
        </is>
      </c>
      <c r="J3029" t="inlineStr">
        <is>
          <t>2020-03-17</t>
        </is>
      </c>
      <c r="K3029" t="inlineStr">
        <is>
          <t>CONFIRMATION</t>
        </is>
      </c>
      <c r="M3029" t="inlineStr">
        <is>
          <t>1572 DENISON AVE NW</t>
        </is>
      </c>
      <c r="N3029">
        <f>RIGHT(M3029,LEN(M3029)-FIND(" ",M3029))</f>
        <v/>
      </c>
      <c r="P3029" t="inlineStr">
        <is>
          <t>WARREN</t>
        </is>
      </c>
      <c r="Q3029" t="inlineStr">
        <is>
          <t>OH</t>
        </is>
      </c>
      <c r="R3029" t="n">
        <v>44485</v>
      </c>
      <c r="AD3029" t="inlineStr">
        <is>
          <t>TRUMBULL CAREER &amp; TECH CENTER</t>
        </is>
      </c>
      <c r="AE3029" t="inlineStr">
        <is>
          <t>WARREN CITY</t>
        </is>
      </c>
      <c r="AF3029" t="inlineStr">
        <is>
          <t>WARREN CITY SD</t>
        </is>
      </c>
      <c r="AH3029" t="n">
        <v>14</v>
      </c>
      <c r="AI3029" t="n">
        <v>11</v>
      </c>
      <c r="AN3029" t="inlineStr">
        <is>
          <t>WARREN</t>
        </is>
      </c>
      <c r="AO3029" t="inlineStr">
        <is>
          <t>WARREN CITY 1G</t>
        </is>
      </c>
      <c r="AP3029" t="inlineStr">
        <is>
          <t>78-P-ACL</t>
        </is>
      </c>
      <c r="AQ3029" t="n">
        <v>9</v>
      </c>
      <c r="AR3029" t="n">
        <v>64</v>
      </c>
      <c r="AS3029" t="n">
        <v>32</v>
      </c>
      <c r="AU3029">
        <f>COUNTA($BA$3029:$EH$3029)</f>
        <v/>
      </c>
      <c r="AV3029">
        <f>COUNTIF($BA$3029:$EH$3029,"D")</f>
        <v/>
      </c>
      <c r="AW3029">
        <f>COUNTIF($BA$3029:$EH$3029,"R")</f>
        <v/>
      </c>
      <c r="AX3029">
        <f>IF(BN3029="D",1,0)+IF(BO3029="D",1,0)+IF(BT3029="D",1,0)+IF(BU3029="D",1,0)+IF(BW3029="D",1,0)+IF(CC3029="D",1,0)+IF(CD3029="D",1,0)+IF(CE3029="D",1,0)+IF(CF3029="D",1,0)+IF(CL3029="D",1,0)+IF(CM3029="D",1,0)+IF(CQ3029="D",1,0)+IF(CR3029="D",1,0)+IF(CS3029="D",1,0)+IF(CW3029="D",1,0)+IF(CX3029="D",1,0)+IF(DD3029="D",1,0)+IF(DE3029="D",1,0)+IF(DJ3029="D",1,0)+IF(DK3029="D",1,0)+IF(DO3029="D",1,0)+IF(DP3029="D",1,0)+IF(DQ3029="D",1,0)+IF(DW3029="D",1,0)+IF(DZ3029="D",1,0)+IF(EH3029="D",1,0)</f>
        <v/>
      </c>
      <c r="AY3029">
        <f>IF(DJ3029&lt;&gt;"",1,0)+IF(DK3029&lt;&gt;"",1,0)+IF(DM3029&lt;&gt;"",1,0)+IF(DO3029&lt;&gt;"",1,0)+IF(DP3029&lt;&gt;"",1,0)+IF(DQ3029&lt;&gt;"",1,0)+IF(DS3029&lt;&gt;"",1,0)+IF(DT3029&lt;&gt;"",1,0)+IF(DV3029&lt;&gt;"",1,0)+IF(DW3029&lt;&gt;"",1,0)+IF(DX3029&lt;&gt;"",1,0)+IF(DY3029&lt;&gt;"",1,0)+IF(DZ3029&lt;&gt;"",1,0)+IF(EB3029&lt;&gt;"",1,0)+IF(EC3029&lt;&gt;"",1,0)+IF(ED3029&lt;&gt;"",1,0)+IF(EG3029&lt;&gt;"",1,0)+IF(EH3029&lt;&gt;"",1,0)</f>
        <v/>
      </c>
      <c r="AZ3029">
        <f>IF(EH3029&lt;&gt;"",1,0)</f>
        <v/>
      </c>
      <c r="BB3029" t="inlineStr">
        <is>
          <t>WARREN-WARD 1</t>
        </is>
      </c>
      <c r="DN3029" t="inlineStr">
        <is>
          <t>X</t>
        </is>
      </c>
    </row>
    <row r="3030">
      <c r="A3030" t="inlineStr">
        <is>
          <t>OH0025656887</t>
        </is>
      </c>
      <c r="B3030" t="n">
        <v>78</v>
      </c>
      <c r="C3030" t="n">
        <v>447999</v>
      </c>
      <c r="D3030" t="inlineStr">
        <is>
          <t>MILLER</t>
        </is>
      </c>
      <c r="E3030" t="inlineStr">
        <is>
          <t>MIKE</t>
        </is>
      </c>
      <c r="F3030">
        <f>CONCATENATE(D3030," ",LEFT(H3030,4),"T=",AU3030,"D=",AV3030,"R=",AW3030,"M=",AX3030,"L=",AY3030,"B=",AZ3030)</f>
        <v/>
      </c>
      <c r="I3030" t="inlineStr">
        <is>
          <t>1998-09-17</t>
        </is>
      </c>
      <c r="J3030" t="inlineStr">
        <is>
          <t>2020-06-01</t>
        </is>
      </c>
      <c r="K3030" t="inlineStr">
        <is>
          <t>CONFIRMATION</t>
        </is>
      </c>
      <c r="M3030" t="inlineStr">
        <is>
          <t>1569 DENISON AVE NW</t>
        </is>
      </c>
      <c r="N3030">
        <f>RIGHT(M3030,LEN(M3030)-FIND(" ",M3030))</f>
        <v/>
      </c>
      <c r="P3030" t="inlineStr">
        <is>
          <t>WARREN</t>
        </is>
      </c>
      <c r="Q3030" t="inlineStr">
        <is>
          <t>OH</t>
        </is>
      </c>
      <c r="R3030" t="n">
        <v>44485</v>
      </c>
      <c r="AD3030" t="inlineStr">
        <is>
          <t>TRUMBULL CAREER &amp; TECH CENTER</t>
        </is>
      </c>
      <c r="AE3030" t="inlineStr">
        <is>
          <t>WARREN CITY</t>
        </is>
      </c>
      <c r="AF3030" t="inlineStr">
        <is>
          <t>WARREN CITY SD</t>
        </is>
      </c>
      <c r="AH3030" t="n">
        <v>14</v>
      </c>
      <c r="AI3030" t="n">
        <v>11</v>
      </c>
      <c r="AN3030" t="inlineStr">
        <is>
          <t>WARREN</t>
        </is>
      </c>
      <c r="AO3030" t="inlineStr">
        <is>
          <t>WARREN CITY 1G</t>
        </is>
      </c>
      <c r="AP3030" t="inlineStr">
        <is>
          <t>78-P-ACL</t>
        </is>
      </c>
      <c r="AQ3030" t="n">
        <v>9</v>
      </c>
      <c r="AR3030" t="n">
        <v>64</v>
      </c>
      <c r="AS3030" t="n">
        <v>32</v>
      </c>
      <c r="AU3030">
        <f>COUNTA($BA$3030:$EH$3030)</f>
        <v/>
      </c>
      <c r="AV3030">
        <f>COUNTIF($BA$3030:$EH$3030,"D")</f>
        <v/>
      </c>
      <c r="AW3030">
        <f>COUNTIF($BA$3030:$EH$3030,"R")</f>
        <v/>
      </c>
      <c r="AX3030">
        <f>IF(BN3030="D",1,0)+IF(BO3030="D",1,0)+IF(BT3030="D",1,0)+IF(BU3030="D",1,0)+IF(BW3030="D",1,0)+IF(CC3030="D",1,0)+IF(CD3030="D",1,0)+IF(CE3030="D",1,0)+IF(CF3030="D",1,0)+IF(CL3030="D",1,0)+IF(CM3030="D",1,0)+IF(CQ3030="D",1,0)+IF(CR3030="D",1,0)+IF(CS3030="D",1,0)+IF(CW3030="D",1,0)+IF(CX3030="D",1,0)+IF(DD3030="D",1,0)+IF(DE3030="D",1,0)+IF(DJ3030="D",1,0)+IF(DK3030="D",1,0)+IF(DO3030="D",1,0)+IF(DP3030="D",1,0)+IF(DQ3030="D",1,0)+IF(DW3030="D",1,0)+IF(DZ3030="D",1,0)+IF(EH3030="D",1,0)</f>
        <v/>
      </c>
      <c r="AY3030">
        <f>IF(DJ3030&lt;&gt;"",1,0)+IF(DK3030&lt;&gt;"",1,0)+IF(DM3030&lt;&gt;"",1,0)+IF(DO3030&lt;&gt;"",1,0)+IF(DP3030&lt;&gt;"",1,0)+IF(DQ3030&lt;&gt;"",1,0)+IF(DS3030&lt;&gt;"",1,0)+IF(DT3030&lt;&gt;"",1,0)+IF(DV3030&lt;&gt;"",1,0)+IF(DW3030&lt;&gt;"",1,0)+IF(DX3030&lt;&gt;"",1,0)+IF(DY3030&lt;&gt;"",1,0)+IF(DZ3030&lt;&gt;"",1,0)+IF(EB3030&lt;&gt;"",1,0)+IF(EC3030&lt;&gt;"",1,0)+IF(ED3030&lt;&gt;"",1,0)+IF(EG3030&lt;&gt;"",1,0)+IF(EH3030&lt;&gt;"",1,0)</f>
        <v/>
      </c>
      <c r="AZ3030">
        <f>IF(EH3030&lt;&gt;"",1,0)</f>
        <v/>
      </c>
      <c r="BB3030" t="inlineStr">
        <is>
          <t>WARREN-WARD 1</t>
        </is>
      </c>
    </row>
    <row r="3031">
      <c r="A3031" t="inlineStr">
        <is>
          <t>OH0020538662</t>
        </is>
      </c>
      <c r="B3031" t="n">
        <v>78</v>
      </c>
      <c r="C3031" t="n">
        <v>368562</v>
      </c>
      <c r="D3031" t="inlineStr">
        <is>
          <t>BARNES</t>
        </is>
      </c>
      <c r="E3031" t="inlineStr">
        <is>
          <t>JONATHAN</t>
        </is>
      </c>
      <c r="F3031">
        <f>CONCATENATE(D3031," ",LEFT(H3031,4),"T=",AU3031,"D=",AV3031,"R=",AW3031,"M=",AX3031,"L=",AY3031,"B=",AZ3031)</f>
        <v/>
      </c>
      <c r="G3031" t="inlineStr">
        <is>
          <t>MONDRELL</t>
        </is>
      </c>
      <c r="H3031" t="inlineStr">
        <is>
          <t>SR</t>
        </is>
      </c>
      <c r="I3031" t="inlineStr">
        <is>
          <t>1970-08-31</t>
        </is>
      </c>
      <c r="J3031" t="inlineStr">
        <is>
          <t>2020-06-01</t>
        </is>
      </c>
      <c r="K3031" t="inlineStr">
        <is>
          <t>CONFIRMATION</t>
        </is>
      </c>
      <c r="M3031" t="inlineStr">
        <is>
          <t>1730 DENISON AVE NW</t>
        </is>
      </c>
      <c r="N3031">
        <f>RIGHT(M3031,LEN(M3031)-FIND(" ",M3031))</f>
        <v/>
      </c>
      <c r="P3031" t="inlineStr">
        <is>
          <t>WARREN</t>
        </is>
      </c>
      <c r="Q3031" t="inlineStr">
        <is>
          <t>OH</t>
        </is>
      </c>
      <c r="R3031" t="n">
        <v>44485</v>
      </c>
      <c r="AD3031" t="inlineStr">
        <is>
          <t>TRUMBULL CAREER &amp; TECH CENTER</t>
        </is>
      </c>
      <c r="AE3031" t="inlineStr">
        <is>
          <t>WARREN CITY</t>
        </is>
      </c>
      <c r="AF3031" t="inlineStr">
        <is>
          <t>WARREN CITY SD</t>
        </is>
      </c>
      <c r="AH3031" t="n">
        <v>14</v>
      </c>
      <c r="AI3031" t="n">
        <v>11</v>
      </c>
      <c r="AN3031" t="inlineStr">
        <is>
          <t>WARREN</t>
        </is>
      </c>
      <c r="AO3031" t="inlineStr">
        <is>
          <t>WARREN CITY 1G</t>
        </is>
      </c>
      <c r="AP3031" t="inlineStr">
        <is>
          <t>78-P-ACL</t>
        </is>
      </c>
      <c r="AQ3031" t="n">
        <v>9</v>
      </c>
      <c r="AR3031" t="n">
        <v>64</v>
      </c>
      <c r="AS3031" t="n">
        <v>32</v>
      </c>
      <c r="AU3031">
        <f>COUNTA($BA$3031:$EH$3031)</f>
        <v/>
      </c>
      <c r="AV3031">
        <f>COUNTIF($BA$3031:$EH$3031,"D")</f>
        <v/>
      </c>
      <c r="AW3031">
        <f>COUNTIF($BA$3031:$EH$3031,"R")</f>
        <v/>
      </c>
      <c r="AX3031">
        <f>IF(BN3031="D",1,0)+IF(BO3031="D",1,0)+IF(BT3031="D",1,0)+IF(BU3031="D",1,0)+IF(BW3031="D",1,0)+IF(CC3031="D",1,0)+IF(CD3031="D",1,0)+IF(CE3031="D",1,0)+IF(CF3031="D",1,0)+IF(CL3031="D",1,0)+IF(CM3031="D",1,0)+IF(CQ3031="D",1,0)+IF(CR3031="D",1,0)+IF(CS3031="D",1,0)+IF(CW3031="D",1,0)+IF(CX3031="D",1,0)+IF(DD3031="D",1,0)+IF(DE3031="D",1,0)+IF(DJ3031="D",1,0)+IF(DK3031="D",1,0)+IF(DO3031="D",1,0)+IF(DP3031="D",1,0)+IF(DQ3031="D",1,0)+IF(DW3031="D",1,0)+IF(DZ3031="D",1,0)+IF(EH3031="D",1,0)</f>
        <v/>
      </c>
      <c r="AY3031">
        <f>IF(DJ3031&lt;&gt;"",1,0)+IF(DK3031&lt;&gt;"",1,0)+IF(DM3031&lt;&gt;"",1,0)+IF(DO3031&lt;&gt;"",1,0)+IF(DP3031&lt;&gt;"",1,0)+IF(DQ3031&lt;&gt;"",1,0)+IF(DS3031&lt;&gt;"",1,0)+IF(DT3031&lt;&gt;"",1,0)+IF(DV3031&lt;&gt;"",1,0)+IF(DW3031&lt;&gt;"",1,0)+IF(DX3031&lt;&gt;"",1,0)+IF(DY3031&lt;&gt;"",1,0)+IF(DZ3031&lt;&gt;"",1,0)+IF(EB3031&lt;&gt;"",1,0)+IF(EC3031&lt;&gt;"",1,0)+IF(ED3031&lt;&gt;"",1,0)+IF(EG3031&lt;&gt;"",1,0)+IF(EH3031&lt;&gt;"",1,0)</f>
        <v/>
      </c>
      <c r="AZ3031">
        <f>IF(EH3031&lt;&gt;"",1,0)</f>
        <v/>
      </c>
      <c r="BB3031" t="inlineStr">
        <is>
          <t>WARREN-WARD 1</t>
        </is>
      </c>
    </row>
    <row r="3032">
      <c r="A3032" t="inlineStr">
        <is>
          <t>OH0025656815</t>
        </is>
      </c>
      <c r="B3032" t="n">
        <v>78</v>
      </c>
      <c r="C3032" t="n">
        <v>447998</v>
      </c>
      <c r="D3032" t="inlineStr">
        <is>
          <t>MAVROUDIS</t>
        </is>
      </c>
      <c r="E3032" t="inlineStr">
        <is>
          <t>JOHN</t>
        </is>
      </c>
      <c r="F3032">
        <f>CONCATENATE(D3032," ",LEFT(H3032,4),"T=",AU3032,"D=",AV3032,"R=",AW3032,"M=",AX3032,"L=",AY3032,"B=",AZ3032)</f>
        <v/>
      </c>
      <c r="I3032" t="inlineStr">
        <is>
          <t>1959-08-27</t>
        </is>
      </c>
      <c r="J3032" t="inlineStr">
        <is>
          <t>2020-06-01</t>
        </is>
      </c>
      <c r="K3032" t="inlineStr">
        <is>
          <t>CONFIRMATION</t>
        </is>
      </c>
      <c r="M3032" t="inlineStr">
        <is>
          <t>2211 LEXINGTON AVE NW</t>
        </is>
      </c>
      <c r="N3032">
        <f>RIGHT(M3032,LEN(M3032)-FIND(" ",M3032))</f>
        <v/>
      </c>
      <c r="P3032" t="inlineStr">
        <is>
          <t>WARREN</t>
        </is>
      </c>
      <c r="Q3032" t="inlineStr">
        <is>
          <t>OH</t>
        </is>
      </c>
      <c r="R3032" t="n">
        <v>44485</v>
      </c>
      <c r="AD3032" t="inlineStr">
        <is>
          <t>TRUMBULL CAREER &amp; TECH CENTER</t>
        </is>
      </c>
      <c r="AE3032" t="inlineStr">
        <is>
          <t>WARREN CITY</t>
        </is>
      </c>
      <c r="AF3032" t="inlineStr">
        <is>
          <t>WARREN CITY SD</t>
        </is>
      </c>
      <c r="AH3032" t="n">
        <v>14</v>
      </c>
      <c r="AI3032" t="n">
        <v>11</v>
      </c>
      <c r="AN3032" t="inlineStr">
        <is>
          <t>WARREN</t>
        </is>
      </c>
      <c r="AO3032" t="inlineStr">
        <is>
          <t>WARREN CITY 1G</t>
        </is>
      </c>
      <c r="AP3032" t="inlineStr">
        <is>
          <t>78-P-ACL</t>
        </is>
      </c>
      <c r="AQ3032" t="n">
        <v>9</v>
      </c>
      <c r="AR3032" t="n">
        <v>64</v>
      </c>
      <c r="AS3032" t="n">
        <v>32</v>
      </c>
      <c r="AU3032">
        <f>COUNTA($BA$3032:$EH$3032)</f>
        <v/>
      </c>
      <c r="AV3032">
        <f>COUNTIF($BA$3032:$EH$3032,"D")</f>
        <v/>
      </c>
      <c r="AW3032">
        <f>COUNTIF($BA$3032:$EH$3032,"R")</f>
        <v/>
      </c>
      <c r="AX3032">
        <f>IF(BN3032="D",1,0)+IF(BO3032="D",1,0)+IF(BT3032="D",1,0)+IF(BU3032="D",1,0)+IF(BW3032="D",1,0)+IF(CC3032="D",1,0)+IF(CD3032="D",1,0)+IF(CE3032="D",1,0)+IF(CF3032="D",1,0)+IF(CL3032="D",1,0)+IF(CM3032="D",1,0)+IF(CQ3032="D",1,0)+IF(CR3032="D",1,0)+IF(CS3032="D",1,0)+IF(CW3032="D",1,0)+IF(CX3032="D",1,0)+IF(DD3032="D",1,0)+IF(DE3032="D",1,0)+IF(DJ3032="D",1,0)+IF(DK3032="D",1,0)+IF(DO3032="D",1,0)+IF(DP3032="D",1,0)+IF(DQ3032="D",1,0)+IF(DW3032="D",1,0)+IF(DZ3032="D",1,0)+IF(EH3032="D",1,0)</f>
        <v/>
      </c>
      <c r="AY3032">
        <f>IF(DJ3032&lt;&gt;"",1,0)+IF(DK3032&lt;&gt;"",1,0)+IF(DM3032&lt;&gt;"",1,0)+IF(DO3032&lt;&gt;"",1,0)+IF(DP3032&lt;&gt;"",1,0)+IF(DQ3032&lt;&gt;"",1,0)+IF(DS3032&lt;&gt;"",1,0)+IF(DT3032&lt;&gt;"",1,0)+IF(DV3032&lt;&gt;"",1,0)+IF(DW3032&lt;&gt;"",1,0)+IF(DX3032&lt;&gt;"",1,0)+IF(DY3032&lt;&gt;"",1,0)+IF(DZ3032&lt;&gt;"",1,0)+IF(EB3032&lt;&gt;"",1,0)+IF(EC3032&lt;&gt;"",1,0)+IF(ED3032&lt;&gt;"",1,0)+IF(EG3032&lt;&gt;"",1,0)+IF(EH3032&lt;&gt;"",1,0)</f>
        <v/>
      </c>
      <c r="AZ3032">
        <f>IF(EH3032&lt;&gt;"",1,0)</f>
        <v/>
      </c>
      <c r="BB3032" t="inlineStr">
        <is>
          <t>WARREN-WARD 1</t>
        </is>
      </c>
      <c r="BC3032" t="inlineStr">
        <is>
          <t>X</t>
        </is>
      </c>
      <c r="BD3032" t="inlineStr">
        <is>
          <t>X</t>
        </is>
      </c>
      <c r="BE3032" t="inlineStr">
        <is>
          <t>X</t>
        </is>
      </c>
      <c r="BF3032" t="inlineStr">
        <is>
          <t>X</t>
        </is>
      </c>
      <c r="BG3032" t="inlineStr">
        <is>
          <t>X</t>
        </is>
      </c>
      <c r="BH3032" t="inlineStr">
        <is>
          <t>X</t>
        </is>
      </c>
      <c r="BI3032" t="inlineStr">
        <is>
          <t>X</t>
        </is>
      </c>
      <c r="BJ3032" t="inlineStr">
        <is>
          <t>X</t>
        </is>
      </c>
      <c r="BK3032" t="inlineStr">
        <is>
          <t>X</t>
        </is>
      </c>
      <c r="BL3032" t="inlineStr">
        <is>
          <t>X</t>
        </is>
      </c>
    </row>
    <row r="3033">
      <c r="A3033" t="inlineStr">
        <is>
          <t>OH0025656773</t>
        </is>
      </c>
      <c r="B3033" t="n">
        <v>78</v>
      </c>
      <c r="C3033" t="n">
        <v>447997</v>
      </c>
      <c r="D3033" t="inlineStr">
        <is>
          <t>RICHARD</t>
        </is>
      </c>
      <c r="E3033" t="inlineStr">
        <is>
          <t>LEE</t>
        </is>
      </c>
      <c r="F3033">
        <f>CONCATENATE(D3033," ",LEFT(H3033,4),"T=",AU3033,"D=",AV3033,"R=",AW3033,"M=",AX3033,"L=",AY3033,"B=",AZ3033)</f>
        <v/>
      </c>
      <c r="I3033" t="inlineStr">
        <is>
          <t>1952-01-23</t>
        </is>
      </c>
      <c r="J3033" t="inlineStr">
        <is>
          <t>2020-06-03</t>
        </is>
      </c>
      <c r="K3033" t="inlineStr">
        <is>
          <t>CONFIRMATION</t>
        </is>
      </c>
      <c r="M3033" t="inlineStr">
        <is>
          <t>2409 MONTGOMERY AVE NW</t>
        </is>
      </c>
      <c r="N3033">
        <f>RIGHT(M3033,LEN(M3033)-FIND(" ",M3033))</f>
        <v/>
      </c>
      <c r="P3033" t="inlineStr">
        <is>
          <t>WARREN</t>
        </is>
      </c>
      <c r="Q3033" t="inlineStr">
        <is>
          <t>OH</t>
        </is>
      </c>
      <c r="R3033" t="n">
        <v>44485</v>
      </c>
      <c r="AD3033" t="inlineStr">
        <is>
          <t>TRUMBULL CAREER &amp; TECH CENTER</t>
        </is>
      </c>
      <c r="AE3033" t="inlineStr">
        <is>
          <t>WARREN CITY</t>
        </is>
      </c>
      <c r="AF3033" t="inlineStr">
        <is>
          <t>WARREN CITY SD</t>
        </is>
      </c>
      <c r="AH3033" t="n">
        <v>14</v>
      </c>
      <c r="AI3033" t="n">
        <v>11</v>
      </c>
      <c r="AN3033" t="inlineStr">
        <is>
          <t>WARREN</t>
        </is>
      </c>
      <c r="AO3033" t="inlineStr">
        <is>
          <t>WARREN CITY 1G</t>
        </is>
      </c>
      <c r="AP3033" t="inlineStr">
        <is>
          <t>78-P-ACL</t>
        </is>
      </c>
      <c r="AQ3033" t="n">
        <v>9</v>
      </c>
      <c r="AR3033" t="n">
        <v>64</v>
      </c>
      <c r="AS3033" t="n">
        <v>32</v>
      </c>
      <c r="AU3033">
        <f>COUNTA($BA$3033:$EH$3033)</f>
        <v/>
      </c>
      <c r="AV3033">
        <f>COUNTIF($BA$3033:$EH$3033,"D")</f>
        <v/>
      </c>
      <c r="AW3033">
        <f>COUNTIF($BA$3033:$EH$3033,"R")</f>
        <v/>
      </c>
      <c r="AX3033">
        <f>IF(BN3033="D",1,0)+IF(BO3033="D",1,0)+IF(BT3033="D",1,0)+IF(BU3033="D",1,0)+IF(BW3033="D",1,0)+IF(CC3033="D",1,0)+IF(CD3033="D",1,0)+IF(CE3033="D",1,0)+IF(CF3033="D",1,0)+IF(CL3033="D",1,0)+IF(CM3033="D",1,0)+IF(CQ3033="D",1,0)+IF(CR3033="D",1,0)+IF(CS3033="D",1,0)+IF(CW3033="D",1,0)+IF(CX3033="D",1,0)+IF(DD3033="D",1,0)+IF(DE3033="D",1,0)+IF(DJ3033="D",1,0)+IF(DK3033="D",1,0)+IF(DO3033="D",1,0)+IF(DP3033="D",1,0)+IF(DQ3033="D",1,0)+IF(DW3033="D",1,0)+IF(DZ3033="D",1,0)+IF(EH3033="D",1,0)</f>
        <v/>
      </c>
      <c r="AY3033">
        <f>IF(DJ3033&lt;&gt;"",1,0)+IF(DK3033&lt;&gt;"",1,0)+IF(DM3033&lt;&gt;"",1,0)+IF(DO3033&lt;&gt;"",1,0)+IF(DP3033&lt;&gt;"",1,0)+IF(DQ3033&lt;&gt;"",1,0)+IF(DS3033&lt;&gt;"",1,0)+IF(DT3033&lt;&gt;"",1,0)+IF(DV3033&lt;&gt;"",1,0)+IF(DW3033&lt;&gt;"",1,0)+IF(DX3033&lt;&gt;"",1,0)+IF(DY3033&lt;&gt;"",1,0)+IF(DZ3033&lt;&gt;"",1,0)+IF(EB3033&lt;&gt;"",1,0)+IF(EC3033&lt;&gt;"",1,0)+IF(ED3033&lt;&gt;"",1,0)+IF(EG3033&lt;&gt;"",1,0)+IF(EH3033&lt;&gt;"",1,0)</f>
        <v/>
      </c>
      <c r="AZ3033">
        <f>IF(EH3033&lt;&gt;"",1,0)</f>
        <v/>
      </c>
      <c r="BB3033" t="inlineStr">
        <is>
          <t>WARREN-WARD 1</t>
        </is>
      </c>
    </row>
    <row r="3034">
      <c r="A3034" t="inlineStr">
        <is>
          <t>OH0015713151</t>
        </is>
      </c>
      <c r="B3034" t="n">
        <v>78</v>
      </c>
      <c r="C3034" t="n">
        <v>185189</v>
      </c>
      <c r="D3034" t="inlineStr">
        <is>
          <t>COE</t>
        </is>
      </c>
      <c r="E3034" t="inlineStr">
        <is>
          <t>EVELYN</t>
        </is>
      </c>
      <c r="F3034">
        <f>CONCATENATE(D3034," ",LEFT(H3034,4),"T=",AU3034,"D=",AV3034,"R=",AW3034,"M=",AX3034,"L=",AY3034,"B=",AZ3034)</f>
        <v/>
      </c>
      <c r="G3034" t="inlineStr">
        <is>
          <t>RACHEL</t>
        </is>
      </c>
      <c r="I3034" t="inlineStr">
        <is>
          <t>1952-12-28</t>
        </is>
      </c>
      <c r="J3034" t="inlineStr">
        <is>
          <t>2013-12-05</t>
        </is>
      </c>
      <c r="K3034" t="inlineStr">
        <is>
          <t>ACTIVE</t>
        </is>
      </c>
      <c r="L3034" t="inlineStr">
        <is>
          <t>D</t>
        </is>
      </c>
      <c r="M3034" t="inlineStr">
        <is>
          <t>2111 NORTHFIELD AVE NW</t>
        </is>
      </c>
      <c r="N3034">
        <f>RIGHT(M3034,LEN(M3034)-FIND(" ",M3034))</f>
        <v/>
      </c>
      <c r="P3034" t="inlineStr">
        <is>
          <t>WARREN</t>
        </is>
      </c>
      <c r="Q3034" t="inlineStr">
        <is>
          <t>OH</t>
        </is>
      </c>
      <c r="R3034" t="n">
        <v>44485</v>
      </c>
      <c r="AD3034" t="inlineStr">
        <is>
          <t>TRUMBULL CAREER &amp; TECH CENTER</t>
        </is>
      </c>
      <c r="AE3034" t="inlineStr">
        <is>
          <t>WARREN CITY</t>
        </is>
      </c>
      <c r="AF3034" t="inlineStr">
        <is>
          <t>WARREN CITY SD</t>
        </is>
      </c>
      <c r="AH3034" t="n">
        <v>14</v>
      </c>
      <c r="AI3034" t="n">
        <v>11</v>
      </c>
      <c r="AN3034" t="inlineStr">
        <is>
          <t>WARREN</t>
        </is>
      </c>
      <c r="AO3034" t="inlineStr">
        <is>
          <t>WARREN CITY 1G</t>
        </is>
      </c>
      <c r="AP3034" t="inlineStr">
        <is>
          <t>78-P-ACL</t>
        </is>
      </c>
      <c r="AQ3034" t="n">
        <v>9</v>
      </c>
      <c r="AR3034" t="n">
        <v>64</v>
      </c>
      <c r="AS3034" t="n">
        <v>32</v>
      </c>
      <c r="AU3034">
        <f>COUNTA($BA$3034:$EH$3034)</f>
        <v/>
      </c>
      <c r="AV3034">
        <f>COUNTIF($BA$3034:$EH$3034,"D")</f>
        <v/>
      </c>
      <c r="AW3034">
        <f>COUNTIF($BA$3034:$EH$3034,"R")</f>
        <v/>
      </c>
      <c r="AX3034">
        <f>IF(BN3034="D",1,0)+IF(BO3034="D",1,0)+IF(BT3034="D",1,0)+IF(BU3034="D",1,0)+IF(BW3034="D",1,0)+IF(CC3034="D",1,0)+IF(CD3034="D",1,0)+IF(CE3034="D",1,0)+IF(CF3034="D",1,0)+IF(CL3034="D",1,0)+IF(CM3034="D",1,0)+IF(CQ3034="D",1,0)+IF(CR3034="D",1,0)+IF(CS3034="D",1,0)+IF(CW3034="D",1,0)+IF(CX3034="D",1,0)+IF(DD3034="D",1,0)+IF(DE3034="D",1,0)+IF(DJ3034="D",1,0)+IF(DK3034="D",1,0)+IF(DO3034="D",1,0)+IF(DP3034="D",1,0)+IF(DQ3034="D",1,0)+IF(DW3034="D",1,0)+IF(DZ3034="D",1,0)+IF(EH3034="D",1,0)</f>
        <v/>
      </c>
      <c r="AY3034">
        <f>IF(DJ3034&lt;&gt;"",1,0)+IF(DK3034&lt;&gt;"",1,0)+IF(DM3034&lt;&gt;"",1,0)+IF(DO3034&lt;&gt;"",1,0)+IF(DP3034&lt;&gt;"",1,0)+IF(DQ3034&lt;&gt;"",1,0)+IF(DS3034&lt;&gt;"",1,0)+IF(DT3034&lt;&gt;"",1,0)+IF(DV3034&lt;&gt;"",1,0)+IF(DW3034&lt;&gt;"",1,0)+IF(DX3034&lt;&gt;"",1,0)+IF(DY3034&lt;&gt;"",1,0)+IF(DZ3034&lt;&gt;"",1,0)+IF(EB3034&lt;&gt;"",1,0)+IF(EC3034&lt;&gt;"",1,0)+IF(ED3034&lt;&gt;"",1,0)+IF(EG3034&lt;&gt;"",1,0)+IF(EH3034&lt;&gt;"",1,0)</f>
        <v/>
      </c>
      <c r="AZ3034">
        <f>IF(EH3034&lt;&gt;"",1,0)</f>
        <v/>
      </c>
      <c r="BB3034" t="inlineStr">
        <is>
          <t>WARREN-WARD 1</t>
        </is>
      </c>
      <c r="BC3034" t="inlineStr">
        <is>
          <t>X</t>
        </is>
      </c>
      <c r="BD3034" t="inlineStr">
        <is>
          <t>X</t>
        </is>
      </c>
      <c r="BF3034" t="inlineStr">
        <is>
          <t>X</t>
        </is>
      </c>
      <c r="BG3034" t="inlineStr">
        <is>
          <t>X</t>
        </is>
      </c>
      <c r="BH3034" t="inlineStr">
        <is>
          <t>X</t>
        </is>
      </c>
      <c r="BJ3034" t="inlineStr">
        <is>
          <t>X</t>
        </is>
      </c>
      <c r="BK3034" t="inlineStr">
        <is>
          <t>X</t>
        </is>
      </c>
      <c r="BL3034" t="inlineStr">
        <is>
          <t>X</t>
        </is>
      </c>
      <c r="BP3034" t="inlineStr">
        <is>
          <t>X</t>
        </is>
      </c>
      <c r="BR3034" t="inlineStr">
        <is>
          <t>X</t>
        </is>
      </c>
      <c r="BS3034" t="inlineStr">
        <is>
          <t>X</t>
        </is>
      </c>
      <c r="BV3034" t="inlineStr">
        <is>
          <t>X</t>
        </is>
      </c>
      <c r="BY3034" t="inlineStr">
        <is>
          <t>D</t>
        </is>
      </c>
      <c r="CA3034" t="inlineStr">
        <is>
          <t>X</t>
        </is>
      </c>
      <c r="CG3034" t="inlineStr">
        <is>
          <t>X</t>
        </is>
      </c>
      <c r="CK3034" t="inlineStr">
        <is>
          <t>X</t>
        </is>
      </c>
      <c r="CN3034" t="inlineStr">
        <is>
          <t>X</t>
        </is>
      </c>
      <c r="CP3034" t="inlineStr">
        <is>
          <t>X</t>
        </is>
      </c>
      <c r="CV3034" t="inlineStr">
        <is>
          <t>X</t>
        </is>
      </c>
      <c r="CW3034" t="inlineStr">
        <is>
          <t>D</t>
        </is>
      </c>
      <c r="CY3034" t="inlineStr">
        <is>
          <t>X</t>
        </is>
      </c>
      <c r="CZ3034" t="inlineStr">
        <is>
          <t>D</t>
        </is>
      </c>
      <c r="DC3034" t="inlineStr">
        <is>
          <t>X</t>
        </is>
      </c>
      <c r="DD3034" t="inlineStr">
        <is>
          <t>D</t>
        </is>
      </c>
      <c r="DF3034" t="inlineStr">
        <is>
          <t>X</t>
        </is>
      </c>
      <c r="DG3034" t="inlineStr">
        <is>
          <t>D</t>
        </is>
      </c>
      <c r="DI3034" t="inlineStr">
        <is>
          <t>X</t>
        </is>
      </c>
      <c r="DL3034" t="inlineStr">
        <is>
          <t>X</t>
        </is>
      </c>
      <c r="DM3034" t="inlineStr">
        <is>
          <t>D</t>
        </is>
      </c>
      <c r="DN3034" t="inlineStr">
        <is>
          <t>X</t>
        </is>
      </c>
      <c r="DR3034" t="inlineStr">
        <is>
          <t>X</t>
        </is>
      </c>
      <c r="DS3034" t="inlineStr">
        <is>
          <t>D</t>
        </is>
      </c>
      <c r="DT3034" t="inlineStr">
        <is>
          <t>D</t>
        </is>
      </c>
      <c r="DU3034" t="inlineStr">
        <is>
          <t>X</t>
        </is>
      </c>
      <c r="DW3034" t="inlineStr">
        <is>
          <t>D</t>
        </is>
      </c>
      <c r="DX3034" t="inlineStr">
        <is>
          <t>X</t>
        </is>
      </c>
      <c r="EA3034" t="inlineStr">
        <is>
          <t>X</t>
        </is>
      </c>
      <c r="ED3034" t="inlineStr">
        <is>
          <t>R</t>
        </is>
      </c>
      <c r="EF3034" t="inlineStr">
        <is>
          <t>X</t>
        </is>
      </c>
      <c r="EH3034" t="inlineStr">
        <is>
          <t>D</t>
        </is>
      </c>
    </row>
    <row r="3035">
      <c r="A3035" t="inlineStr">
        <is>
          <t>OH0025681147</t>
        </is>
      </c>
      <c r="B3035" t="n">
        <v>78</v>
      </c>
      <c r="C3035" t="n">
        <v>448402</v>
      </c>
      <c r="D3035" t="inlineStr">
        <is>
          <t>DAVIS</t>
        </is>
      </c>
      <c r="E3035" t="inlineStr">
        <is>
          <t>MISTY</t>
        </is>
      </c>
      <c r="F3035">
        <f>CONCATENATE(D3035," ",LEFT(H3035,4),"T=",AU3035,"D=",AV3035,"R=",AW3035,"M=",AX3035,"L=",AY3035,"B=",AZ3035)</f>
        <v/>
      </c>
      <c r="G3035" t="inlineStr">
        <is>
          <t>LYN</t>
        </is>
      </c>
      <c r="I3035" t="inlineStr">
        <is>
          <t>1986-07-31</t>
        </is>
      </c>
      <c r="J3035" t="inlineStr">
        <is>
          <t>2020-08-09</t>
        </is>
      </c>
      <c r="K3035" t="inlineStr">
        <is>
          <t>ACTIVE</t>
        </is>
      </c>
      <c r="M3035" t="inlineStr">
        <is>
          <t>2724 HEATHER LN NW</t>
        </is>
      </c>
      <c r="N3035">
        <f>RIGHT(M3035,LEN(M3035)-FIND(" ",M3035))</f>
        <v/>
      </c>
      <c r="P3035" t="inlineStr">
        <is>
          <t>WARREN</t>
        </is>
      </c>
      <c r="Q3035" t="inlineStr">
        <is>
          <t>OH</t>
        </is>
      </c>
      <c r="R3035" t="n">
        <v>44485</v>
      </c>
      <c r="AD3035" t="inlineStr">
        <is>
          <t>TRUMBULL CAREER &amp; TECH CENTER</t>
        </is>
      </c>
      <c r="AE3035" t="inlineStr">
        <is>
          <t>WARREN CITY</t>
        </is>
      </c>
      <c r="AF3035" t="inlineStr">
        <is>
          <t>WARREN CITY SD</t>
        </is>
      </c>
      <c r="AH3035" t="n">
        <v>14</v>
      </c>
      <c r="AI3035" t="n">
        <v>11</v>
      </c>
      <c r="AN3035" t="inlineStr">
        <is>
          <t>WARREN</t>
        </is>
      </c>
      <c r="AO3035" t="inlineStr">
        <is>
          <t>WARREN CITY 1G</t>
        </is>
      </c>
      <c r="AP3035" t="inlineStr">
        <is>
          <t>78-P-ACL</t>
        </is>
      </c>
      <c r="AQ3035" t="n">
        <v>9</v>
      </c>
      <c r="AR3035" t="n">
        <v>64</v>
      </c>
      <c r="AS3035" t="n">
        <v>32</v>
      </c>
      <c r="AU3035">
        <f>COUNTA($BA$3035:$EH$3035)</f>
        <v/>
      </c>
      <c r="AV3035">
        <f>COUNTIF($BA$3035:$EH$3035,"D")</f>
        <v/>
      </c>
      <c r="AW3035">
        <f>COUNTIF($BA$3035:$EH$3035,"R")</f>
        <v/>
      </c>
      <c r="AX3035">
        <f>IF(BN3035="D",1,0)+IF(BO3035="D",1,0)+IF(BT3035="D",1,0)+IF(BU3035="D",1,0)+IF(BW3035="D",1,0)+IF(CC3035="D",1,0)+IF(CD3035="D",1,0)+IF(CE3035="D",1,0)+IF(CF3035="D",1,0)+IF(CL3035="D",1,0)+IF(CM3035="D",1,0)+IF(CQ3035="D",1,0)+IF(CR3035="D",1,0)+IF(CS3035="D",1,0)+IF(CW3035="D",1,0)+IF(CX3035="D",1,0)+IF(DD3035="D",1,0)+IF(DE3035="D",1,0)+IF(DJ3035="D",1,0)+IF(DK3035="D",1,0)+IF(DO3035="D",1,0)+IF(DP3035="D",1,0)+IF(DQ3035="D",1,0)+IF(DW3035="D",1,0)+IF(DZ3035="D",1,0)+IF(EH3035="D",1,0)</f>
        <v/>
      </c>
      <c r="AY3035">
        <f>IF(DJ3035&lt;&gt;"",1,0)+IF(DK3035&lt;&gt;"",1,0)+IF(DM3035&lt;&gt;"",1,0)+IF(DO3035&lt;&gt;"",1,0)+IF(DP3035&lt;&gt;"",1,0)+IF(DQ3035&lt;&gt;"",1,0)+IF(DS3035&lt;&gt;"",1,0)+IF(DT3035&lt;&gt;"",1,0)+IF(DV3035&lt;&gt;"",1,0)+IF(DW3035&lt;&gt;"",1,0)+IF(DX3035&lt;&gt;"",1,0)+IF(DY3035&lt;&gt;"",1,0)+IF(DZ3035&lt;&gt;"",1,0)+IF(EB3035&lt;&gt;"",1,0)+IF(EC3035&lt;&gt;"",1,0)+IF(ED3035&lt;&gt;"",1,0)+IF(EG3035&lt;&gt;"",1,0)+IF(EH3035&lt;&gt;"",1,0)</f>
        <v/>
      </c>
      <c r="AZ3035">
        <f>IF(EH3035&lt;&gt;"",1,0)</f>
        <v/>
      </c>
      <c r="BB3035" t="inlineStr">
        <is>
          <t>WARREN-WARD 1</t>
        </is>
      </c>
      <c r="DC3035" t="inlineStr">
        <is>
          <t>X</t>
        </is>
      </c>
      <c r="DN3035" t="inlineStr">
        <is>
          <t>X</t>
        </is>
      </c>
      <c r="DU3035" t="inlineStr">
        <is>
          <t>X</t>
        </is>
      </c>
      <c r="EF3035" t="inlineStr">
        <is>
          <t>X</t>
        </is>
      </c>
    </row>
    <row r="3036">
      <c r="A3036" t="inlineStr">
        <is>
          <t>OH0027686515</t>
        </is>
      </c>
      <c r="B3036" t="n">
        <v>78</v>
      </c>
      <c r="C3036" t="n">
        <v>490530</v>
      </c>
      <c r="D3036" t="inlineStr">
        <is>
          <t>CLARK</t>
        </is>
      </c>
      <c r="E3036" t="inlineStr">
        <is>
          <t>CHRISTINE</t>
        </is>
      </c>
      <c r="F3036">
        <f>CONCATENATE(D3036," ",LEFT(H3036,4),"T=",AU3036,"D=",AV3036,"R=",AW3036,"M=",AX3036,"L=",AY3036,"B=",AZ3036)</f>
        <v/>
      </c>
      <c r="G3036" t="inlineStr">
        <is>
          <t>N</t>
        </is>
      </c>
      <c r="I3036" t="inlineStr">
        <is>
          <t>1992-03-28</t>
        </is>
      </c>
      <c r="J3036" t="inlineStr">
        <is>
          <t>2024-10-02</t>
        </is>
      </c>
      <c r="K3036" t="inlineStr">
        <is>
          <t>ACTIVE</t>
        </is>
      </c>
      <c r="M3036" t="inlineStr">
        <is>
          <t>1506 CLEMMENS AVE NW</t>
        </is>
      </c>
      <c r="N3036">
        <f>RIGHT(M3036,LEN(M3036)-FIND(" ",M3036))</f>
        <v/>
      </c>
      <c r="P3036" t="inlineStr">
        <is>
          <t>WARREN</t>
        </is>
      </c>
      <c r="Q3036" t="inlineStr">
        <is>
          <t>OH</t>
        </is>
      </c>
      <c r="R3036" t="n">
        <v>44485</v>
      </c>
      <c r="AD3036" t="inlineStr">
        <is>
          <t>TRUMBULL CAREER &amp; TECH CENTER</t>
        </is>
      </c>
      <c r="AE3036" t="inlineStr">
        <is>
          <t>WARREN CITY</t>
        </is>
      </c>
      <c r="AF3036" t="inlineStr">
        <is>
          <t>WARREN CITY SD</t>
        </is>
      </c>
      <c r="AH3036" t="n">
        <v>14</v>
      </c>
      <c r="AI3036" t="n">
        <v>11</v>
      </c>
      <c r="AN3036" t="inlineStr">
        <is>
          <t>WARREN</t>
        </is>
      </c>
      <c r="AO3036" t="inlineStr">
        <is>
          <t>WARREN CITY 1G</t>
        </is>
      </c>
      <c r="AP3036" t="inlineStr">
        <is>
          <t>78-P-ACL</t>
        </is>
      </c>
      <c r="AQ3036" t="n">
        <v>9</v>
      </c>
      <c r="AR3036" t="n">
        <v>64</v>
      </c>
      <c r="AS3036" t="n">
        <v>32</v>
      </c>
      <c r="AU3036">
        <f>COUNTA($BA$3036:$EH$3036)</f>
        <v/>
      </c>
      <c r="AV3036">
        <f>COUNTIF($BA$3036:$EH$3036,"D")</f>
        <v/>
      </c>
      <c r="AW3036">
        <f>COUNTIF($BA$3036:$EH$3036,"R")</f>
        <v/>
      </c>
      <c r="AX3036">
        <f>IF(BN3036="D",1,0)+IF(BO3036="D",1,0)+IF(BT3036="D",1,0)+IF(BU3036="D",1,0)+IF(BW3036="D",1,0)+IF(CC3036="D",1,0)+IF(CD3036="D",1,0)+IF(CE3036="D",1,0)+IF(CF3036="D",1,0)+IF(CL3036="D",1,0)+IF(CM3036="D",1,0)+IF(CQ3036="D",1,0)+IF(CR3036="D",1,0)+IF(CS3036="D",1,0)+IF(CW3036="D",1,0)+IF(CX3036="D",1,0)+IF(DD3036="D",1,0)+IF(DE3036="D",1,0)+IF(DJ3036="D",1,0)+IF(DK3036="D",1,0)+IF(DO3036="D",1,0)+IF(DP3036="D",1,0)+IF(DQ3036="D",1,0)+IF(DW3036="D",1,0)+IF(DZ3036="D",1,0)+IF(EH3036="D",1,0)</f>
        <v/>
      </c>
      <c r="AY3036">
        <f>IF(DJ3036&lt;&gt;"",1,0)+IF(DK3036&lt;&gt;"",1,0)+IF(DM3036&lt;&gt;"",1,0)+IF(DO3036&lt;&gt;"",1,0)+IF(DP3036&lt;&gt;"",1,0)+IF(DQ3036&lt;&gt;"",1,0)+IF(DS3036&lt;&gt;"",1,0)+IF(DT3036&lt;&gt;"",1,0)+IF(DV3036&lt;&gt;"",1,0)+IF(DW3036&lt;&gt;"",1,0)+IF(DX3036&lt;&gt;"",1,0)+IF(DY3036&lt;&gt;"",1,0)+IF(DZ3036&lt;&gt;"",1,0)+IF(EB3036&lt;&gt;"",1,0)+IF(EC3036&lt;&gt;"",1,0)+IF(ED3036&lt;&gt;"",1,0)+IF(EG3036&lt;&gt;"",1,0)+IF(EH3036&lt;&gt;"",1,0)</f>
        <v/>
      </c>
      <c r="AZ3036">
        <f>IF(EH3036&lt;&gt;"",1,0)</f>
        <v/>
      </c>
      <c r="BB3036" t="inlineStr">
        <is>
          <t>WARREN-WARD 1</t>
        </is>
      </c>
      <c r="EF3036" t="inlineStr">
        <is>
          <t>X</t>
        </is>
      </c>
    </row>
    <row r="3037">
      <c r="A3037" t="inlineStr">
        <is>
          <t>OH0025642949</t>
        </is>
      </c>
      <c r="B3037" t="n">
        <v>78</v>
      </c>
      <c r="C3037" t="n">
        <v>447649</v>
      </c>
      <c r="D3037" t="inlineStr">
        <is>
          <t>DESAVIGNY</t>
        </is>
      </c>
      <c r="E3037" t="inlineStr">
        <is>
          <t>LYNN</t>
        </is>
      </c>
      <c r="F3037">
        <f>CONCATENATE(D3037," ",LEFT(H3037,4),"T=",AU3037,"D=",AV3037,"R=",AW3037,"M=",AX3037,"L=",AY3037,"B=",AZ3037)</f>
        <v/>
      </c>
      <c r="G3037" t="inlineStr">
        <is>
          <t>M</t>
        </is>
      </c>
      <c r="I3037" t="inlineStr">
        <is>
          <t>1959-07-18</t>
        </is>
      </c>
      <c r="J3037" t="inlineStr">
        <is>
          <t>2020-07-07</t>
        </is>
      </c>
      <c r="K3037" t="inlineStr">
        <is>
          <t>ACTIVE</t>
        </is>
      </c>
      <c r="M3037" t="inlineStr">
        <is>
          <t>2723 HEATHER LN NW</t>
        </is>
      </c>
      <c r="N3037">
        <f>RIGHT(M3037,LEN(M3037)-FIND(" ",M3037))</f>
        <v/>
      </c>
      <c r="P3037" t="inlineStr">
        <is>
          <t>WARREN</t>
        </is>
      </c>
      <c r="Q3037" t="inlineStr">
        <is>
          <t>OH</t>
        </is>
      </c>
      <c r="R3037" t="n">
        <v>44485</v>
      </c>
      <c r="AD3037" t="inlineStr">
        <is>
          <t>TRUMBULL CAREER &amp; TECH CENTER</t>
        </is>
      </c>
      <c r="AE3037" t="inlineStr">
        <is>
          <t>WARREN CITY</t>
        </is>
      </c>
      <c r="AF3037" t="inlineStr">
        <is>
          <t>WARREN CITY SD</t>
        </is>
      </c>
      <c r="AH3037" t="n">
        <v>14</v>
      </c>
      <c r="AI3037" t="n">
        <v>11</v>
      </c>
      <c r="AN3037" t="inlineStr">
        <is>
          <t>WARREN</t>
        </is>
      </c>
      <c r="AO3037" t="inlineStr">
        <is>
          <t>WARREN CITY 1G</t>
        </is>
      </c>
      <c r="AP3037" t="inlineStr">
        <is>
          <t>78-P-ACL</t>
        </is>
      </c>
      <c r="AQ3037" t="n">
        <v>9</v>
      </c>
      <c r="AR3037" t="n">
        <v>64</v>
      </c>
      <c r="AS3037" t="n">
        <v>32</v>
      </c>
      <c r="AU3037">
        <f>COUNTA($BA$3037:$EH$3037)</f>
        <v/>
      </c>
      <c r="AV3037">
        <f>COUNTIF($BA$3037:$EH$3037,"D")</f>
        <v/>
      </c>
      <c r="AW3037">
        <f>COUNTIF($BA$3037:$EH$3037,"R")</f>
        <v/>
      </c>
      <c r="AX3037">
        <f>IF(BN3037="D",1,0)+IF(BO3037="D",1,0)+IF(BT3037="D",1,0)+IF(BU3037="D",1,0)+IF(BW3037="D",1,0)+IF(CC3037="D",1,0)+IF(CD3037="D",1,0)+IF(CE3037="D",1,0)+IF(CF3037="D",1,0)+IF(CL3037="D",1,0)+IF(CM3037="D",1,0)+IF(CQ3037="D",1,0)+IF(CR3037="D",1,0)+IF(CS3037="D",1,0)+IF(CW3037="D",1,0)+IF(CX3037="D",1,0)+IF(DD3037="D",1,0)+IF(DE3037="D",1,0)+IF(DJ3037="D",1,0)+IF(DK3037="D",1,0)+IF(DO3037="D",1,0)+IF(DP3037="D",1,0)+IF(DQ3037="D",1,0)+IF(DW3037="D",1,0)+IF(DZ3037="D",1,0)+IF(EH3037="D",1,0)</f>
        <v/>
      </c>
      <c r="AY3037">
        <f>IF(DJ3037&lt;&gt;"",1,0)+IF(DK3037&lt;&gt;"",1,0)+IF(DM3037&lt;&gt;"",1,0)+IF(DO3037&lt;&gt;"",1,0)+IF(DP3037&lt;&gt;"",1,0)+IF(DQ3037&lt;&gt;"",1,0)+IF(DS3037&lt;&gt;"",1,0)+IF(DT3037&lt;&gt;"",1,0)+IF(DV3037&lt;&gt;"",1,0)+IF(DW3037&lt;&gt;"",1,0)+IF(DX3037&lt;&gt;"",1,0)+IF(DY3037&lt;&gt;"",1,0)+IF(DZ3037&lt;&gt;"",1,0)+IF(EB3037&lt;&gt;"",1,0)+IF(EC3037&lt;&gt;"",1,0)+IF(ED3037&lt;&gt;"",1,0)+IF(EG3037&lt;&gt;"",1,0)+IF(EH3037&lt;&gt;"",1,0)</f>
        <v/>
      </c>
      <c r="AZ3037">
        <f>IF(EH3037&lt;&gt;"",1,0)</f>
        <v/>
      </c>
      <c r="BB3037" t="inlineStr">
        <is>
          <t>WARREN-WARD 1</t>
        </is>
      </c>
      <c r="DN3037" t="inlineStr">
        <is>
          <t>X</t>
        </is>
      </c>
      <c r="EF3037" t="inlineStr">
        <is>
          <t>X</t>
        </is>
      </c>
    </row>
    <row r="3038">
      <c r="A3038" t="inlineStr">
        <is>
          <t>OH0023649066</t>
        </is>
      </c>
      <c r="B3038" t="n">
        <v>78</v>
      </c>
      <c r="C3038" t="n">
        <v>416086</v>
      </c>
      <c r="D3038" t="inlineStr">
        <is>
          <t>BAILES</t>
        </is>
      </c>
      <c r="E3038" t="inlineStr">
        <is>
          <t>RICHARD</t>
        </is>
      </c>
      <c r="F3038">
        <f>CONCATENATE(D3038," ",LEFT(H3038,4),"T=",AU3038,"D=",AV3038,"R=",AW3038,"M=",AX3038,"L=",AY3038,"B=",AZ3038)</f>
        <v/>
      </c>
      <c r="G3038" t="inlineStr">
        <is>
          <t>G</t>
        </is>
      </c>
      <c r="I3038" t="inlineStr">
        <is>
          <t>1991-02-20</t>
        </is>
      </c>
      <c r="J3038" t="inlineStr">
        <is>
          <t>2020-06-01</t>
        </is>
      </c>
      <c r="K3038" t="inlineStr">
        <is>
          <t>CONFIRMATION</t>
        </is>
      </c>
      <c r="M3038" t="inlineStr">
        <is>
          <t>1936 LEXINGTON AVE NW</t>
        </is>
      </c>
      <c r="N3038">
        <f>RIGHT(M3038,LEN(M3038)-FIND(" ",M3038))</f>
        <v/>
      </c>
      <c r="P3038" t="inlineStr">
        <is>
          <t>WARREN</t>
        </is>
      </c>
      <c r="Q3038" t="inlineStr">
        <is>
          <t>OH</t>
        </is>
      </c>
      <c r="R3038" t="n">
        <v>44485</v>
      </c>
      <c r="AD3038" t="inlineStr">
        <is>
          <t>TRUMBULL CAREER &amp; TECH CENTER</t>
        </is>
      </c>
      <c r="AE3038" t="inlineStr">
        <is>
          <t>WARREN CITY</t>
        </is>
      </c>
      <c r="AF3038" t="inlineStr">
        <is>
          <t>WARREN CITY SD</t>
        </is>
      </c>
      <c r="AH3038" t="n">
        <v>14</v>
      </c>
      <c r="AI3038" t="n">
        <v>11</v>
      </c>
      <c r="AN3038" t="inlineStr">
        <is>
          <t>WARREN</t>
        </is>
      </c>
      <c r="AO3038" t="inlineStr">
        <is>
          <t>WARREN CITY 1G</t>
        </is>
      </c>
      <c r="AP3038" t="inlineStr">
        <is>
          <t>78-P-ACL</t>
        </is>
      </c>
      <c r="AQ3038" t="n">
        <v>9</v>
      </c>
      <c r="AR3038" t="n">
        <v>64</v>
      </c>
      <c r="AS3038" t="n">
        <v>32</v>
      </c>
      <c r="AU3038">
        <f>COUNTA($BA$3038:$EH$3038)</f>
        <v/>
      </c>
      <c r="AV3038">
        <f>COUNTIF($BA$3038:$EH$3038,"D")</f>
        <v/>
      </c>
      <c r="AW3038">
        <f>COUNTIF($BA$3038:$EH$3038,"R")</f>
        <v/>
      </c>
      <c r="AX3038">
        <f>IF(BN3038="D",1,0)+IF(BO3038="D",1,0)+IF(BT3038="D",1,0)+IF(BU3038="D",1,0)+IF(BW3038="D",1,0)+IF(CC3038="D",1,0)+IF(CD3038="D",1,0)+IF(CE3038="D",1,0)+IF(CF3038="D",1,0)+IF(CL3038="D",1,0)+IF(CM3038="D",1,0)+IF(CQ3038="D",1,0)+IF(CR3038="D",1,0)+IF(CS3038="D",1,0)+IF(CW3038="D",1,0)+IF(CX3038="D",1,0)+IF(DD3038="D",1,0)+IF(DE3038="D",1,0)+IF(DJ3038="D",1,0)+IF(DK3038="D",1,0)+IF(DO3038="D",1,0)+IF(DP3038="D",1,0)+IF(DQ3038="D",1,0)+IF(DW3038="D",1,0)+IF(DZ3038="D",1,0)+IF(EH3038="D",1,0)</f>
        <v/>
      </c>
      <c r="AY3038">
        <f>IF(DJ3038&lt;&gt;"",1,0)+IF(DK3038&lt;&gt;"",1,0)+IF(DM3038&lt;&gt;"",1,0)+IF(DO3038&lt;&gt;"",1,0)+IF(DP3038&lt;&gt;"",1,0)+IF(DQ3038&lt;&gt;"",1,0)+IF(DS3038&lt;&gt;"",1,0)+IF(DT3038&lt;&gt;"",1,0)+IF(DV3038&lt;&gt;"",1,0)+IF(DW3038&lt;&gt;"",1,0)+IF(DX3038&lt;&gt;"",1,0)+IF(DY3038&lt;&gt;"",1,0)+IF(DZ3038&lt;&gt;"",1,0)+IF(EB3038&lt;&gt;"",1,0)+IF(EC3038&lt;&gt;"",1,0)+IF(ED3038&lt;&gt;"",1,0)+IF(EG3038&lt;&gt;"",1,0)+IF(EH3038&lt;&gt;"",1,0)</f>
        <v/>
      </c>
      <c r="AZ3038">
        <f>IF(EH3038&lt;&gt;"",1,0)</f>
        <v/>
      </c>
      <c r="BB3038" t="inlineStr">
        <is>
          <t>WARREN-WARD 1</t>
        </is>
      </c>
    </row>
    <row r="3039">
      <c r="A3039" t="inlineStr">
        <is>
          <t>OH0015722679</t>
        </is>
      </c>
      <c r="B3039" t="n">
        <v>78</v>
      </c>
      <c r="C3039" t="n">
        <v>20457</v>
      </c>
      <c r="D3039" t="inlineStr">
        <is>
          <t>WILLIAMS</t>
        </is>
      </c>
      <c r="E3039" t="inlineStr">
        <is>
          <t>EMMETT</t>
        </is>
      </c>
      <c r="F3039">
        <f>CONCATENATE(D3039," ",LEFT(H3039,4),"T=",AU3039,"D=",AV3039,"R=",AW3039,"M=",AX3039,"L=",AY3039,"B=",AZ3039)</f>
        <v/>
      </c>
      <c r="I3039" t="inlineStr">
        <is>
          <t>1947-02-27</t>
        </is>
      </c>
      <c r="J3039" t="inlineStr">
        <is>
          <t>1971-09-22</t>
        </is>
      </c>
      <c r="K3039" t="inlineStr">
        <is>
          <t>ACTIVE</t>
        </is>
      </c>
      <c r="L3039" t="inlineStr">
        <is>
          <t>D</t>
        </is>
      </c>
      <c r="M3039" t="inlineStr">
        <is>
          <t>3021 BEAL ST NW</t>
        </is>
      </c>
      <c r="N3039">
        <f>RIGHT(M3039,LEN(M3039)-FIND(" ",M3039))</f>
        <v/>
      </c>
      <c r="P3039" t="inlineStr">
        <is>
          <t>WARREN</t>
        </is>
      </c>
      <c r="Q3039" t="inlineStr">
        <is>
          <t>OH</t>
        </is>
      </c>
      <c r="R3039" t="n">
        <v>44485</v>
      </c>
      <c r="AD3039" t="inlineStr">
        <is>
          <t>TRUMBULL CAREER &amp; TECH CENTER</t>
        </is>
      </c>
      <c r="AE3039" t="inlineStr">
        <is>
          <t>WARREN CITY</t>
        </is>
      </c>
      <c r="AF3039" t="inlineStr">
        <is>
          <t>WARREN CITY SD</t>
        </is>
      </c>
      <c r="AH3039" t="n">
        <v>14</v>
      </c>
      <c r="AI3039" t="n">
        <v>11</v>
      </c>
      <c r="AN3039" t="inlineStr">
        <is>
          <t>WARREN</t>
        </is>
      </c>
      <c r="AO3039" t="inlineStr">
        <is>
          <t>WARREN CITY 1G</t>
        </is>
      </c>
      <c r="AP3039" t="inlineStr">
        <is>
          <t>78-P-ACL</t>
        </is>
      </c>
      <c r="AQ3039" t="n">
        <v>9</v>
      </c>
      <c r="AR3039" t="n">
        <v>64</v>
      </c>
      <c r="AS3039" t="n">
        <v>32</v>
      </c>
      <c r="AU3039">
        <f>COUNTA($BA$3039:$EH$3039)</f>
        <v/>
      </c>
      <c r="AV3039">
        <f>COUNTIF($BA$3039:$EH$3039,"D")</f>
        <v/>
      </c>
      <c r="AW3039">
        <f>COUNTIF($BA$3039:$EH$3039,"R")</f>
        <v/>
      </c>
      <c r="AX3039">
        <f>IF(BN3039="D",1,0)+IF(BO3039="D",1,0)+IF(BT3039="D",1,0)+IF(BU3039="D",1,0)+IF(BW3039="D",1,0)+IF(CC3039="D",1,0)+IF(CD3039="D",1,0)+IF(CE3039="D",1,0)+IF(CF3039="D",1,0)+IF(CL3039="D",1,0)+IF(CM3039="D",1,0)+IF(CQ3039="D",1,0)+IF(CR3039="D",1,0)+IF(CS3039="D",1,0)+IF(CW3039="D",1,0)+IF(CX3039="D",1,0)+IF(DD3039="D",1,0)+IF(DE3039="D",1,0)+IF(DJ3039="D",1,0)+IF(DK3039="D",1,0)+IF(DO3039="D",1,0)+IF(DP3039="D",1,0)+IF(DQ3039="D",1,0)+IF(DW3039="D",1,0)+IF(DZ3039="D",1,0)+IF(EH3039="D",1,0)</f>
        <v/>
      </c>
      <c r="AY3039">
        <f>IF(DJ3039&lt;&gt;"",1,0)+IF(DK3039&lt;&gt;"",1,0)+IF(DM3039&lt;&gt;"",1,0)+IF(DO3039&lt;&gt;"",1,0)+IF(DP3039&lt;&gt;"",1,0)+IF(DQ3039&lt;&gt;"",1,0)+IF(DS3039&lt;&gt;"",1,0)+IF(DT3039&lt;&gt;"",1,0)+IF(DV3039&lt;&gt;"",1,0)+IF(DW3039&lt;&gt;"",1,0)+IF(DX3039&lt;&gt;"",1,0)+IF(DY3039&lt;&gt;"",1,0)+IF(DZ3039&lt;&gt;"",1,0)+IF(EB3039&lt;&gt;"",1,0)+IF(EC3039&lt;&gt;"",1,0)+IF(ED3039&lt;&gt;"",1,0)+IF(EG3039&lt;&gt;"",1,0)+IF(EH3039&lt;&gt;"",1,0)</f>
        <v/>
      </c>
      <c r="AZ3039">
        <f>IF(EH3039&lt;&gt;"",1,0)</f>
        <v/>
      </c>
      <c r="BB3039" t="inlineStr">
        <is>
          <t>WARREN-WARD 1</t>
        </is>
      </c>
      <c r="BC3039" t="inlineStr">
        <is>
          <t>X</t>
        </is>
      </c>
      <c r="BD3039" t="inlineStr">
        <is>
          <t>X</t>
        </is>
      </c>
      <c r="BF3039" t="inlineStr">
        <is>
          <t>X</t>
        </is>
      </c>
      <c r="BH3039" t="inlineStr">
        <is>
          <t>X</t>
        </is>
      </c>
      <c r="BI3039" t="inlineStr">
        <is>
          <t>X</t>
        </is>
      </c>
      <c r="BJ3039" t="inlineStr">
        <is>
          <t>X</t>
        </is>
      </c>
      <c r="BK3039" t="inlineStr">
        <is>
          <t>X</t>
        </is>
      </c>
      <c r="BL3039" t="inlineStr">
        <is>
          <t>X</t>
        </is>
      </c>
      <c r="BP3039" t="inlineStr">
        <is>
          <t>X</t>
        </is>
      </c>
      <c r="BR3039" t="inlineStr">
        <is>
          <t>X</t>
        </is>
      </c>
      <c r="BS3039" t="inlineStr">
        <is>
          <t>X</t>
        </is>
      </c>
      <c r="BV3039" t="inlineStr">
        <is>
          <t>X</t>
        </is>
      </c>
      <c r="BY3039" t="inlineStr">
        <is>
          <t>D</t>
        </is>
      </c>
      <c r="CA3039" t="inlineStr">
        <is>
          <t>X</t>
        </is>
      </c>
      <c r="CG3039" t="inlineStr">
        <is>
          <t>X</t>
        </is>
      </c>
      <c r="CH3039" t="inlineStr">
        <is>
          <t>D</t>
        </is>
      </c>
      <c r="CK3039" t="inlineStr">
        <is>
          <t>X</t>
        </is>
      </c>
      <c r="CL3039" t="inlineStr">
        <is>
          <t>D</t>
        </is>
      </c>
      <c r="CN3039" t="inlineStr">
        <is>
          <t>X</t>
        </is>
      </c>
      <c r="CP3039" t="inlineStr">
        <is>
          <t>X</t>
        </is>
      </c>
      <c r="CQ3039" t="inlineStr">
        <is>
          <t>D</t>
        </is>
      </c>
      <c r="CT3039" t="inlineStr">
        <is>
          <t>X</t>
        </is>
      </c>
      <c r="CU3039" t="inlineStr">
        <is>
          <t>D</t>
        </is>
      </c>
      <c r="CV3039" t="inlineStr">
        <is>
          <t>X</t>
        </is>
      </c>
      <c r="CW3039" t="inlineStr">
        <is>
          <t>D</t>
        </is>
      </c>
      <c r="CY3039" t="inlineStr">
        <is>
          <t>X</t>
        </is>
      </c>
      <c r="CZ3039" t="inlineStr">
        <is>
          <t>D</t>
        </is>
      </c>
      <c r="DC3039" t="inlineStr">
        <is>
          <t>X</t>
        </is>
      </c>
      <c r="DD3039" t="inlineStr">
        <is>
          <t>D</t>
        </is>
      </c>
      <c r="DF3039" t="inlineStr">
        <is>
          <t>X</t>
        </is>
      </c>
      <c r="DI3039" t="inlineStr">
        <is>
          <t>X</t>
        </is>
      </c>
      <c r="DJ3039" t="inlineStr">
        <is>
          <t>D</t>
        </is>
      </c>
      <c r="DL3039" t="inlineStr">
        <is>
          <t>X</t>
        </is>
      </c>
      <c r="DN3039" t="inlineStr">
        <is>
          <t>X</t>
        </is>
      </c>
      <c r="DO3039" t="inlineStr">
        <is>
          <t>D</t>
        </is>
      </c>
      <c r="DR3039" t="inlineStr">
        <is>
          <t>X</t>
        </is>
      </c>
      <c r="DS3039" t="inlineStr">
        <is>
          <t>D</t>
        </is>
      </c>
      <c r="DT3039" t="inlineStr">
        <is>
          <t>D</t>
        </is>
      </c>
      <c r="DU3039" t="inlineStr">
        <is>
          <t>X</t>
        </is>
      </c>
      <c r="DW3039" t="inlineStr">
        <is>
          <t>D</t>
        </is>
      </c>
      <c r="DX3039" t="inlineStr">
        <is>
          <t>X</t>
        </is>
      </c>
      <c r="EA3039" t="inlineStr">
        <is>
          <t>X</t>
        </is>
      </c>
      <c r="ED3039" t="inlineStr">
        <is>
          <t>D</t>
        </is>
      </c>
      <c r="EF3039" t="inlineStr">
        <is>
          <t>X</t>
        </is>
      </c>
      <c r="EH3039" t="inlineStr">
        <is>
          <t>D</t>
        </is>
      </c>
    </row>
    <row r="3040">
      <c r="A3040" t="inlineStr">
        <is>
          <t>OH0015715504</t>
        </is>
      </c>
      <c r="B3040" t="n">
        <v>78</v>
      </c>
      <c r="C3040" t="n">
        <v>190434</v>
      </c>
      <c r="D3040" t="inlineStr">
        <is>
          <t>JONES</t>
        </is>
      </c>
      <c r="E3040" t="inlineStr">
        <is>
          <t>LISA</t>
        </is>
      </c>
      <c r="F3040">
        <f>CONCATENATE(D3040," ",LEFT(H3040,4),"T=",AU3040,"D=",AV3040,"R=",AW3040,"M=",AX3040,"L=",AY3040,"B=",AZ3040)</f>
        <v/>
      </c>
      <c r="G3040" t="inlineStr">
        <is>
          <t>K</t>
        </is>
      </c>
      <c r="I3040" t="inlineStr">
        <is>
          <t>1968-04-05</t>
        </is>
      </c>
      <c r="J3040" t="inlineStr">
        <is>
          <t>2023-07-12</t>
        </is>
      </c>
      <c r="K3040" t="inlineStr">
        <is>
          <t>ACTIVE</t>
        </is>
      </c>
      <c r="M3040" t="inlineStr">
        <is>
          <t>1915 NORTHFIELD AVE NW</t>
        </is>
      </c>
      <c r="N3040">
        <f>RIGHT(M3040,LEN(M3040)-FIND(" ",M3040))</f>
        <v/>
      </c>
      <c r="P3040" t="inlineStr">
        <is>
          <t>WARREN</t>
        </is>
      </c>
      <c r="Q3040" t="inlineStr">
        <is>
          <t>OH</t>
        </is>
      </c>
      <c r="R3040" t="n">
        <v>44485</v>
      </c>
      <c r="AD3040" t="inlineStr">
        <is>
          <t>TRUMBULL CAREER &amp; TECH CENTER</t>
        </is>
      </c>
      <c r="AE3040" t="inlineStr">
        <is>
          <t>WARREN CITY</t>
        </is>
      </c>
      <c r="AF3040" t="inlineStr">
        <is>
          <t>WARREN CITY SD</t>
        </is>
      </c>
      <c r="AH3040" t="n">
        <v>14</v>
      </c>
      <c r="AI3040" t="n">
        <v>11</v>
      </c>
      <c r="AN3040" t="inlineStr">
        <is>
          <t>WARREN</t>
        </is>
      </c>
      <c r="AO3040" t="inlineStr">
        <is>
          <t>WARREN CITY 1G</t>
        </is>
      </c>
      <c r="AP3040" t="inlineStr">
        <is>
          <t>78-P-ACL</t>
        </is>
      </c>
      <c r="AQ3040" t="n">
        <v>9</v>
      </c>
      <c r="AR3040" t="n">
        <v>64</v>
      </c>
      <c r="AS3040" t="n">
        <v>32</v>
      </c>
      <c r="AU3040">
        <f>COUNTA($BA$3040:$EH$3040)</f>
        <v/>
      </c>
      <c r="AV3040">
        <f>COUNTIF($BA$3040:$EH$3040,"D")</f>
        <v/>
      </c>
      <c r="AW3040">
        <f>COUNTIF($BA$3040:$EH$3040,"R")</f>
        <v/>
      </c>
      <c r="AX3040">
        <f>IF(BN3040="D",1,0)+IF(BO3040="D",1,0)+IF(BT3040="D",1,0)+IF(BU3040="D",1,0)+IF(BW3040="D",1,0)+IF(CC3040="D",1,0)+IF(CD3040="D",1,0)+IF(CE3040="D",1,0)+IF(CF3040="D",1,0)+IF(CL3040="D",1,0)+IF(CM3040="D",1,0)+IF(CQ3040="D",1,0)+IF(CR3040="D",1,0)+IF(CS3040="D",1,0)+IF(CW3040="D",1,0)+IF(CX3040="D",1,0)+IF(DD3040="D",1,0)+IF(DE3040="D",1,0)+IF(DJ3040="D",1,0)+IF(DK3040="D",1,0)+IF(DO3040="D",1,0)+IF(DP3040="D",1,0)+IF(DQ3040="D",1,0)+IF(DW3040="D",1,0)+IF(DZ3040="D",1,0)+IF(EH3040="D",1,0)</f>
        <v/>
      </c>
      <c r="AY3040">
        <f>IF(DJ3040&lt;&gt;"",1,0)+IF(DK3040&lt;&gt;"",1,0)+IF(DM3040&lt;&gt;"",1,0)+IF(DO3040&lt;&gt;"",1,0)+IF(DP3040&lt;&gt;"",1,0)+IF(DQ3040&lt;&gt;"",1,0)+IF(DS3040&lt;&gt;"",1,0)+IF(DT3040&lt;&gt;"",1,0)+IF(DV3040&lt;&gt;"",1,0)+IF(DW3040&lt;&gt;"",1,0)+IF(DX3040&lt;&gt;"",1,0)+IF(DY3040&lt;&gt;"",1,0)+IF(DZ3040&lt;&gt;"",1,0)+IF(EB3040&lt;&gt;"",1,0)+IF(EC3040&lt;&gt;"",1,0)+IF(ED3040&lt;&gt;"",1,0)+IF(EG3040&lt;&gt;"",1,0)+IF(EH3040&lt;&gt;"",1,0)</f>
        <v/>
      </c>
      <c r="AZ3040">
        <f>IF(EH3040&lt;&gt;"",1,0)</f>
        <v/>
      </c>
      <c r="BB3040" t="inlineStr">
        <is>
          <t>WARREN-WARD 1</t>
        </is>
      </c>
      <c r="BC3040" t="inlineStr">
        <is>
          <t>X</t>
        </is>
      </c>
      <c r="BD3040" t="inlineStr">
        <is>
          <t>X</t>
        </is>
      </c>
      <c r="BF3040" t="inlineStr">
        <is>
          <t>X</t>
        </is>
      </c>
      <c r="BH3040" t="inlineStr">
        <is>
          <t>X</t>
        </is>
      </c>
      <c r="BJ3040" t="inlineStr">
        <is>
          <t>X</t>
        </is>
      </c>
      <c r="BK3040" t="inlineStr">
        <is>
          <t>X</t>
        </is>
      </c>
      <c r="BL3040" t="inlineStr">
        <is>
          <t>X</t>
        </is>
      </c>
      <c r="BP3040" t="inlineStr">
        <is>
          <t>X</t>
        </is>
      </c>
      <c r="BR3040" t="inlineStr">
        <is>
          <t>X</t>
        </is>
      </c>
      <c r="BS3040" t="inlineStr">
        <is>
          <t>X</t>
        </is>
      </c>
      <c r="BV3040" t="inlineStr">
        <is>
          <t>X</t>
        </is>
      </c>
      <c r="BY3040" t="inlineStr">
        <is>
          <t>D</t>
        </is>
      </c>
      <c r="CA3040" t="inlineStr">
        <is>
          <t>X</t>
        </is>
      </c>
      <c r="CG3040" t="inlineStr">
        <is>
          <t>X</t>
        </is>
      </c>
      <c r="CH3040" t="inlineStr">
        <is>
          <t>D</t>
        </is>
      </c>
      <c r="CK3040" t="inlineStr">
        <is>
          <t>X</t>
        </is>
      </c>
      <c r="CN3040" t="inlineStr">
        <is>
          <t>X</t>
        </is>
      </c>
      <c r="CP3040" t="inlineStr">
        <is>
          <t>X</t>
        </is>
      </c>
      <c r="CT3040" t="inlineStr">
        <is>
          <t>X</t>
        </is>
      </c>
      <c r="CU3040" t="inlineStr">
        <is>
          <t>D</t>
        </is>
      </c>
      <c r="CV3040" t="inlineStr">
        <is>
          <t>X</t>
        </is>
      </c>
      <c r="CY3040" t="inlineStr">
        <is>
          <t>X</t>
        </is>
      </c>
      <c r="CZ3040" t="inlineStr">
        <is>
          <t>D</t>
        </is>
      </c>
      <c r="DC3040" t="inlineStr">
        <is>
          <t>X</t>
        </is>
      </c>
      <c r="DF3040" t="inlineStr">
        <is>
          <t>X</t>
        </is>
      </c>
      <c r="DG3040" t="inlineStr">
        <is>
          <t>D</t>
        </is>
      </c>
      <c r="DI3040" t="inlineStr">
        <is>
          <t>X</t>
        </is>
      </c>
      <c r="DN3040" t="inlineStr">
        <is>
          <t>X</t>
        </is>
      </c>
      <c r="EA3040" t="inlineStr">
        <is>
          <t>X</t>
        </is>
      </c>
      <c r="EF3040" t="inlineStr">
        <is>
          <t>X</t>
        </is>
      </c>
    </row>
    <row r="3041">
      <c r="A3041" t="inlineStr">
        <is>
          <t>OH0021487656</t>
        </is>
      </c>
      <c r="B3041" t="n">
        <v>78</v>
      </c>
      <c r="C3041" t="n">
        <v>381814</v>
      </c>
      <c r="D3041" t="inlineStr">
        <is>
          <t>CHRISTOPHER</t>
        </is>
      </c>
      <c r="E3041" t="inlineStr">
        <is>
          <t>JEFFREY</t>
        </is>
      </c>
      <c r="F3041">
        <f>CONCATENATE(D3041," ",LEFT(H3041,4),"T=",AU3041,"D=",AV3041,"R=",AW3041,"M=",AX3041,"L=",AY3041,"B=",AZ3041)</f>
        <v/>
      </c>
      <c r="I3041" t="inlineStr">
        <is>
          <t>1973-03-01</t>
        </is>
      </c>
      <c r="J3041" t="inlineStr">
        <is>
          <t>2016-08-20</t>
        </is>
      </c>
      <c r="K3041" t="inlineStr">
        <is>
          <t>ACTIVE</t>
        </is>
      </c>
      <c r="M3041" t="inlineStr">
        <is>
          <t>2409 MONTGOMERY AVE NW</t>
        </is>
      </c>
      <c r="N3041">
        <f>RIGHT(M3041,LEN(M3041)-FIND(" ",M3041))</f>
        <v/>
      </c>
      <c r="P3041" t="inlineStr">
        <is>
          <t>WARREN</t>
        </is>
      </c>
      <c r="Q3041" t="inlineStr">
        <is>
          <t>OH</t>
        </is>
      </c>
      <c r="R3041" t="n">
        <v>44485</v>
      </c>
      <c r="AD3041" t="inlineStr">
        <is>
          <t>TRUMBULL CAREER &amp; TECH CENTER</t>
        </is>
      </c>
      <c r="AE3041" t="inlineStr">
        <is>
          <t>WARREN CITY</t>
        </is>
      </c>
      <c r="AF3041" t="inlineStr">
        <is>
          <t>WARREN CITY SD</t>
        </is>
      </c>
      <c r="AH3041" t="n">
        <v>14</v>
      </c>
      <c r="AI3041" t="n">
        <v>11</v>
      </c>
      <c r="AN3041" t="inlineStr">
        <is>
          <t>WARREN</t>
        </is>
      </c>
      <c r="AO3041" t="inlineStr">
        <is>
          <t>WARREN CITY 1G</t>
        </is>
      </c>
      <c r="AP3041" t="inlineStr">
        <is>
          <t>78-P-ACL</t>
        </is>
      </c>
      <c r="AQ3041" t="n">
        <v>9</v>
      </c>
      <c r="AR3041" t="n">
        <v>64</v>
      </c>
      <c r="AS3041" t="n">
        <v>32</v>
      </c>
      <c r="AU3041">
        <f>COUNTA($BA$3041:$EH$3041)</f>
        <v/>
      </c>
      <c r="AV3041">
        <f>COUNTIF($BA$3041:$EH$3041,"D")</f>
        <v/>
      </c>
      <c r="AW3041">
        <f>COUNTIF($BA$3041:$EH$3041,"R")</f>
        <v/>
      </c>
      <c r="AX3041">
        <f>IF(BN3041="D",1,0)+IF(BO3041="D",1,0)+IF(BT3041="D",1,0)+IF(BU3041="D",1,0)+IF(BW3041="D",1,0)+IF(CC3041="D",1,0)+IF(CD3041="D",1,0)+IF(CE3041="D",1,0)+IF(CF3041="D",1,0)+IF(CL3041="D",1,0)+IF(CM3041="D",1,0)+IF(CQ3041="D",1,0)+IF(CR3041="D",1,0)+IF(CS3041="D",1,0)+IF(CW3041="D",1,0)+IF(CX3041="D",1,0)+IF(DD3041="D",1,0)+IF(DE3041="D",1,0)+IF(DJ3041="D",1,0)+IF(DK3041="D",1,0)+IF(DO3041="D",1,0)+IF(DP3041="D",1,0)+IF(DQ3041="D",1,0)+IF(DW3041="D",1,0)+IF(DZ3041="D",1,0)+IF(EH3041="D",1,0)</f>
        <v/>
      </c>
      <c r="AY3041">
        <f>IF(DJ3041&lt;&gt;"",1,0)+IF(DK3041&lt;&gt;"",1,0)+IF(DM3041&lt;&gt;"",1,0)+IF(DO3041&lt;&gt;"",1,0)+IF(DP3041&lt;&gt;"",1,0)+IF(DQ3041&lt;&gt;"",1,0)+IF(DS3041&lt;&gt;"",1,0)+IF(DT3041&lt;&gt;"",1,0)+IF(DV3041&lt;&gt;"",1,0)+IF(DW3041&lt;&gt;"",1,0)+IF(DX3041&lt;&gt;"",1,0)+IF(DY3041&lt;&gt;"",1,0)+IF(DZ3041&lt;&gt;"",1,0)+IF(EB3041&lt;&gt;"",1,0)+IF(EC3041&lt;&gt;"",1,0)+IF(ED3041&lt;&gt;"",1,0)+IF(EG3041&lt;&gt;"",1,0)+IF(EH3041&lt;&gt;"",1,0)</f>
        <v/>
      </c>
      <c r="AZ3041">
        <f>IF(EH3041&lt;&gt;"",1,0)</f>
        <v/>
      </c>
      <c r="BB3041" t="inlineStr">
        <is>
          <t>WARREN-WARD 1</t>
        </is>
      </c>
      <c r="CP3041" t="inlineStr">
        <is>
          <t>X</t>
        </is>
      </c>
      <c r="CT3041" t="inlineStr">
        <is>
          <t>X</t>
        </is>
      </c>
      <c r="DI3041" t="inlineStr">
        <is>
          <t>X</t>
        </is>
      </c>
      <c r="DN3041" t="inlineStr">
        <is>
          <t>X</t>
        </is>
      </c>
      <c r="DU3041" t="inlineStr">
        <is>
          <t>X</t>
        </is>
      </c>
      <c r="EF3041" t="inlineStr">
        <is>
          <t>X</t>
        </is>
      </c>
    </row>
    <row r="3042">
      <c r="A3042" t="inlineStr">
        <is>
          <t>OH0023513033</t>
        </is>
      </c>
      <c r="B3042" t="n">
        <v>78</v>
      </c>
      <c r="C3042" t="n">
        <v>414036</v>
      </c>
      <c r="D3042" t="inlineStr">
        <is>
          <t>PETIYA</t>
        </is>
      </c>
      <c r="E3042" t="inlineStr">
        <is>
          <t>RYAN</t>
        </is>
      </c>
      <c r="F3042">
        <f>CONCATENATE(D3042," ",LEFT(H3042,4),"T=",AU3042,"D=",AV3042,"R=",AW3042,"M=",AX3042,"L=",AY3042,"B=",AZ3042)</f>
        <v/>
      </c>
      <c r="G3042" t="inlineStr">
        <is>
          <t>JAMES</t>
        </is>
      </c>
      <c r="I3042" t="inlineStr">
        <is>
          <t>1998-02-02</t>
        </is>
      </c>
      <c r="J3042" t="inlineStr">
        <is>
          <t>2025-02-08</t>
        </is>
      </c>
      <c r="K3042" t="inlineStr">
        <is>
          <t>ACTIVE</t>
        </is>
      </c>
      <c r="M3042" t="inlineStr">
        <is>
          <t>2886 CARLTON DR NW</t>
        </is>
      </c>
      <c r="N3042">
        <f>RIGHT(M3042,LEN(M3042)-FIND(" ",M3042))</f>
        <v/>
      </c>
      <c r="P3042" t="inlineStr">
        <is>
          <t>WARREN</t>
        </is>
      </c>
      <c r="Q3042" t="inlineStr">
        <is>
          <t>OH</t>
        </is>
      </c>
      <c r="R3042" t="n">
        <v>44485</v>
      </c>
      <c r="AD3042" t="inlineStr">
        <is>
          <t>TRUMBULL CAREER &amp; TECH CENTER</t>
        </is>
      </c>
      <c r="AE3042" t="inlineStr">
        <is>
          <t>WARREN CITY</t>
        </is>
      </c>
      <c r="AF3042" t="inlineStr">
        <is>
          <t>WARREN CITY SD</t>
        </is>
      </c>
      <c r="AH3042" t="n">
        <v>14</v>
      </c>
      <c r="AI3042" t="n">
        <v>11</v>
      </c>
      <c r="AN3042" t="inlineStr">
        <is>
          <t>WARREN</t>
        </is>
      </c>
      <c r="AO3042" t="inlineStr">
        <is>
          <t>WARREN CITY 1G</t>
        </is>
      </c>
      <c r="AP3042" t="inlineStr">
        <is>
          <t>78-P-ACL</t>
        </is>
      </c>
      <c r="AQ3042" t="n">
        <v>9</v>
      </c>
      <c r="AR3042" t="n">
        <v>64</v>
      </c>
      <c r="AS3042" t="n">
        <v>32</v>
      </c>
      <c r="AU3042">
        <f>COUNTA($BA$3042:$EH$3042)</f>
        <v/>
      </c>
      <c r="AV3042">
        <f>COUNTIF($BA$3042:$EH$3042,"D")</f>
        <v/>
      </c>
      <c r="AW3042">
        <f>COUNTIF($BA$3042:$EH$3042,"R")</f>
        <v/>
      </c>
      <c r="AX3042">
        <f>IF(BN3042="D",1,0)+IF(BO3042="D",1,0)+IF(BT3042="D",1,0)+IF(BU3042="D",1,0)+IF(BW3042="D",1,0)+IF(CC3042="D",1,0)+IF(CD3042="D",1,0)+IF(CE3042="D",1,0)+IF(CF3042="D",1,0)+IF(CL3042="D",1,0)+IF(CM3042="D",1,0)+IF(CQ3042="D",1,0)+IF(CR3042="D",1,0)+IF(CS3042="D",1,0)+IF(CW3042="D",1,0)+IF(CX3042="D",1,0)+IF(DD3042="D",1,0)+IF(DE3042="D",1,0)+IF(DJ3042="D",1,0)+IF(DK3042="D",1,0)+IF(DO3042="D",1,0)+IF(DP3042="D",1,0)+IF(DQ3042="D",1,0)+IF(DW3042="D",1,0)+IF(DZ3042="D",1,0)+IF(EH3042="D",1,0)</f>
        <v/>
      </c>
      <c r="AY3042">
        <f>IF(DJ3042&lt;&gt;"",1,0)+IF(DK3042&lt;&gt;"",1,0)+IF(DM3042&lt;&gt;"",1,0)+IF(DO3042&lt;&gt;"",1,0)+IF(DP3042&lt;&gt;"",1,0)+IF(DQ3042&lt;&gt;"",1,0)+IF(DS3042&lt;&gt;"",1,0)+IF(DT3042&lt;&gt;"",1,0)+IF(DV3042&lt;&gt;"",1,0)+IF(DW3042&lt;&gt;"",1,0)+IF(DX3042&lt;&gt;"",1,0)+IF(DY3042&lt;&gt;"",1,0)+IF(DZ3042&lt;&gt;"",1,0)+IF(EB3042&lt;&gt;"",1,0)+IF(EC3042&lt;&gt;"",1,0)+IF(ED3042&lt;&gt;"",1,0)+IF(EG3042&lt;&gt;"",1,0)+IF(EH3042&lt;&gt;"",1,0)</f>
        <v/>
      </c>
      <c r="AZ3042">
        <f>IF(EH3042&lt;&gt;"",1,0)</f>
        <v/>
      </c>
      <c r="BB3042" t="inlineStr">
        <is>
          <t>WARREN-WARD 1</t>
        </is>
      </c>
      <c r="CZ3042" t="inlineStr">
        <is>
          <t>R</t>
        </is>
      </c>
      <c r="DC3042" t="inlineStr">
        <is>
          <t>X</t>
        </is>
      </c>
    </row>
    <row r="3043">
      <c r="A3043" t="inlineStr">
        <is>
          <t>OH0015681471</t>
        </is>
      </c>
      <c r="B3043" t="n">
        <v>78</v>
      </c>
      <c r="C3043" t="n">
        <v>287177</v>
      </c>
      <c r="D3043" t="inlineStr">
        <is>
          <t>WEBER</t>
        </is>
      </c>
      <c r="E3043" t="inlineStr">
        <is>
          <t>CHRISTIE</t>
        </is>
      </c>
      <c r="F3043">
        <f>CONCATENATE(D3043," ",LEFT(H3043,4),"T=",AU3043,"D=",AV3043,"R=",AW3043,"M=",AX3043,"L=",AY3043,"B=",AZ3043)</f>
        <v/>
      </c>
      <c r="I3043" t="inlineStr">
        <is>
          <t>1980-11-22</t>
        </is>
      </c>
      <c r="J3043" t="inlineStr">
        <is>
          <t>2008-11-04</t>
        </is>
      </c>
      <c r="K3043" t="inlineStr">
        <is>
          <t>ACTIVE</t>
        </is>
      </c>
      <c r="M3043" t="inlineStr">
        <is>
          <t>2509 BEAL ST NW</t>
        </is>
      </c>
      <c r="N3043">
        <f>RIGHT(M3043,LEN(M3043)-FIND(" ",M3043))</f>
        <v/>
      </c>
      <c r="P3043" t="inlineStr">
        <is>
          <t>WARREN</t>
        </is>
      </c>
      <c r="Q3043" t="inlineStr">
        <is>
          <t>OH</t>
        </is>
      </c>
      <c r="R3043" t="n">
        <v>44485</v>
      </c>
      <c r="AD3043" t="inlineStr">
        <is>
          <t>TRUMBULL CAREER &amp; TECH CENTER</t>
        </is>
      </c>
      <c r="AE3043" t="inlineStr">
        <is>
          <t>WARREN CITY</t>
        </is>
      </c>
      <c r="AF3043" t="inlineStr">
        <is>
          <t>WARREN CITY SD</t>
        </is>
      </c>
      <c r="AH3043" t="n">
        <v>14</v>
      </c>
      <c r="AI3043" t="n">
        <v>11</v>
      </c>
      <c r="AN3043" t="inlineStr">
        <is>
          <t>WARREN</t>
        </is>
      </c>
      <c r="AO3043" t="inlineStr">
        <is>
          <t>WARREN CITY 1G</t>
        </is>
      </c>
      <c r="AP3043" t="inlineStr">
        <is>
          <t>78-P-ACL</t>
        </is>
      </c>
      <c r="AQ3043" t="n">
        <v>9</v>
      </c>
      <c r="AR3043" t="n">
        <v>64</v>
      </c>
      <c r="AS3043" t="n">
        <v>32</v>
      </c>
      <c r="AU3043">
        <f>COUNTA($BA$3043:$EH$3043)</f>
        <v/>
      </c>
      <c r="AV3043">
        <f>COUNTIF($BA$3043:$EH$3043,"D")</f>
        <v/>
      </c>
      <c r="AW3043">
        <f>COUNTIF($BA$3043:$EH$3043,"R")</f>
        <v/>
      </c>
      <c r="AX3043">
        <f>IF(BN3043="D",1,0)+IF(BO3043="D",1,0)+IF(BT3043="D",1,0)+IF(BU3043="D",1,0)+IF(BW3043="D",1,0)+IF(CC3043="D",1,0)+IF(CD3043="D",1,0)+IF(CE3043="D",1,0)+IF(CF3043="D",1,0)+IF(CL3043="D",1,0)+IF(CM3043="D",1,0)+IF(CQ3043="D",1,0)+IF(CR3043="D",1,0)+IF(CS3043="D",1,0)+IF(CW3043="D",1,0)+IF(CX3043="D",1,0)+IF(DD3043="D",1,0)+IF(DE3043="D",1,0)+IF(DJ3043="D",1,0)+IF(DK3043="D",1,0)+IF(DO3043="D",1,0)+IF(DP3043="D",1,0)+IF(DQ3043="D",1,0)+IF(DW3043="D",1,0)+IF(DZ3043="D",1,0)+IF(EH3043="D",1,0)</f>
        <v/>
      </c>
      <c r="AY3043">
        <f>IF(DJ3043&lt;&gt;"",1,0)+IF(DK3043&lt;&gt;"",1,0)+IF(DM3043&lt;&gt;"",1,0)+IF(DO3043&lt;&gt;"",1,0)+IF(DP3043&lt;&gt;"",1,0)+IF(DQ3043&lt;&gt;"",1,0)+IF(DS3043&lt;&gt;"",1,0)+IF(DT3043&lt;&gt;"",1,0)+IF(DV3043&lt;&gt;"",1,0)+IF(DW3043&lt;&gt;"",1,0)+IF(DX3043&lt;&gt;"",1,0)+IF(DY3043&lt;&gt;"",1,0)+IF(DZ3043&lt;&gt;"",1,0)+IF(EB3043&lt;&gt;"",1,0)+IF(EC3043&lt;&gt;"",1,0)+IF(ED3043&lt;&gt;"",1,0)+IF(EG3043&lt;&gt;"",1,0)+IF(EH3043&lt;&gt;"",1,0)</f>
        <v/>
      </c>
      <c r="AZ3043">
        <f>IF(EH3043&lt;&gt;"",1,0)</f>
        <v/>
      </c>
      <c r="BB3043" t="inlineStr">
        <is>
          <t>WARREN-WARD 1</t>
        </is>
      </c>
      <c r="BD3043" t="inlineStr">
        <is>
          <t>X</t>
        </is>
      </c>
      <c r="BH3043" t="inlineStr">
        <is>
          <t>X</t>
        </is>
      </c>
      <c r="BI3043" t="inlineStr">
        <is>
          <t>X</t>
        </is>
      </c>
      <c r="BJ3043" t="inlineStr">
        <is>
          <t>X</t>
        </is>
      </c>
      <c r="BL3043" t="inlineStr">
        <is>
          <t>X</t>
        </is>
      </c>
      <c r="CA3043" t="inlineStr">
        <is>
          <t>X</t>
        </is>
      </c>
      <c r="CP3043" t="inlineStr">
        <is>
          <t>X</t>
        </is>
      </c>
      <c r="CY3043" t="inlineStr">
        <is>
          <t>X</t>
        </is>
      </c>
      <c r="DC3043" t="inlineStr">
        <is>
          <t>X</t>
        </is>
      </c>
      <c r="EA3043" t="inlineStr">
        <is>
          <t>X</t>
        </is>
      </c>
    </row>
    <row r="3044">
      <c r="A3044" t="inlineStr">
        <is>
          <t>OH0015705051</t>
        </is>
      </c>
      <c r="B3044" t="n">
        <v>78</v>
      </c>
      <c r="C3044" t="n">
        <v>166990</v>
      </c>
      <c r="D3044" t="inlineStr">
        <is>
          <t>WILLIAMS</t>
        </is>
      </c>
      <c r="E3044" t="inlineStr">
        <is>
          <t>MURRAY</t>
        </is>
      </c>
      <c r="F3044">
        <f>CONCATENATE(D3044," ",LEFT(H3044,4),"T=",AU3044,"D=",AV3044,"R=",AW3044,"M=",AX3044,"L=",AY3044,"B=",AZ3044)</f>
        <v/>
      </c>
      <c r="G3044" t="inlineStr">
        <is>
          <t>F</t>
        </is>
      </c>
      <c r="I3044" t="inlineStr">
        <is>
          <t>1938-03-16</t>
        </is>
      </c>
      <c r="J3044" t="inlineStr">
        <is>
          <t>1984-04-06</t>
        </is>
      </c>
      <c r="K3044" t="inlineStr">
        <is>
          <t>ACTIVE</t>
        </is>
      </c>
      <c r="L3044" t="inlineStr">
        <is>
          <t>D</t>
        </is>
      </c>
      <c r="M3044" t="inlineStr">
        <is>
          <t>2475 BEAL ST NW</t>
        </is>
      </c>
      <c r="N3044">
        <f>RIGHT(M3044,LEN(M3044)-FIND(" ",M3044))</f>
        <v/>
      </c>
      <c r="P3044" t="inlineStr">
        <is>
          <t>WARREN</t>
        </is>
      </c>
      <c r="Q3044" t="inlineStr">
        <is>
          <t>OH</t>
        </is>
      </c>
      <c r="R3044" t="n">
        <v>44485</v>
      </c>
      <c r="AD3044" t="inlineStr">
        <is>
          <t>TRUMBULL CAREER &amp; TECH CENTER</t>
        </is>
      </c>
      <c r="AE3044" t="inlineStr">
        <is>
          <t>WARREN CITY</t>
        </is>
      </c>
      <c r="AF3044" t="inlineStr">
        <is>
          <t>WARREN CITY SD</t>
        </is>
      </c>
      <c r="AH3044" t="n">
        <v>14</v>
      </c>
      <c r="AI3044" t="n">
        <v>11</v>
      </c>
      <c r="AN3044" t="inlineStr">
        <is>
          <t>WARREN</t>
        </is>
      </c>
      <c r="AO3044" t="inlineStr">
        <is>
          <t>WARREN CITY 1G</t>
        </is>
      </c>
      <c r="AP3044" t="inlineStr">
        <is>
          <t>78-P-ACL</t>
        </is>
      </c>
      <c r="AQ3044" t="n">
        <v>9</v>
      </c>
      <c r="AR3044" t="n">
        <v>64</v>
      </c>
      <c r="AS3044" t="n">
        <v>32</v>
      </c>
      <c r="AU3044">
        <f>COUNTA($BA$3044:$EH$3044)</f>
        <v/>
      </c>
      <c r="AV3044">
        <f>COUNTIF($BA$3044:$EH$3044,"D")</f>
        <v/>
      </c>
      <c r="AW3044">
        <f>COUNTIF($BA$3044:$EH$3044,"R")</f>
        <v/>
      </c>
      <c r="AX3044">
        <f>IF(BN3044="D",1,0)+IF(BO3044="D",1,0)+IF(BT3044="D",1,0)+IF(BU3044="D",1,0)+IF(BW3044="D",1,0)+IF(CC3044="D",1,0)+IF(CD3044="D",1,0)+IF(CE3044="D",1,0)+IF(CF3044="D",1,0)+IF(CL3044="D",1,0)+IF(CM3044="D",1,0)+IF(CQ3044="D",1,0)+IF(CR3044="D",1,0)+IF(CS3044="D",1,0)+IF(CW3044="D",1,0)+IF(CX3044="D",1,0)+IF(DD3044="D",1,0)+IF(DE3044="D",1,0)+IF(DJ3044="D",1,0)+IF(DK3044="D",1,0)+IF(DO3044="D",1,0)+IF(DP3044="D",1,0)+IF(DQ3044="D",1,0)+IF(DW3044="D",1,0)+IF(DZ3044="D",1,0)+IF(EH3044="D",1,0)</f>
        <v/>
      </c>
      <c r="AY3044">
        <f>IF(DJ3044&lt;&gt;"",1,0)+IF(DK3044&lt;&gt;"",1,0)+IF(DM3044&lt;&gt;"",1,0)+IF(DO3044&lt;&gt;"",1,0)+IF(DP3044&lt;&gt;"",1,0)+IF(DQ3044&lt;&gt;"",1,0)+IF(DS3044&lt;&gt;"",1,0)+IF(DT3044&lt;&gt;"",1,0)+IF(DV3044&lt;&gt;"",1,0)+IF(DW3044&lt;&gt;"",1,0)+IF(DX3044&lt;&gt;"",1,0)+IF(DY3044&lt;&gt;"",1,0)+IF(DZ3044&lt;&gt;"",1,0)+IF(EB3044&lt;&gt;"",1,0)+IF(EC3044&lt;&gt;"",1,0)+IF(ED3044&lt;&gt;"",1,0)+IF(EG3044&lt;&gt;"",1,0)+IF(EH3044&lt;&gt;"",1,0)</f>
        <v/>
      </c>
      <c r="AZ3044">
        <f>IF(EH3044&lt;&gt;"",1,0)</f>
        <v/>
      </c>
      <c r="BB3044" t="inlineStr">
        <is>
          <t>WARREN-WARD 1</t>
        </is>
      </c>
      <c r="BC3044" t="inlineStr">
        <is>
          <t>X</t>
        </is>
      </c>
      <c r="BD3044" t="inlineStr">
        <is>
          <t>X</t>
        </is>
      </c>
      <c r="BF3044" t="inlineStr">
        <is>
          <t>X</t>
        </is>
      </c>
      <c r="BG3044" t="inlineStr">
        <is>
          <t>X</t>
        </is>
      </c>
      <c r="BH3044" t="inlineStr">
        <is>
          <t>X</t>
        </is>
      </c>
      <c r="BI3044" t="inlineStr">
        <is>
          <t>X</t>
        </is>
      </c>
      <c r="BJ3044" t="inlineStr">
        <is>
          <t>X</t>
        </is>
      </c>
      <c r="BK3044" t="inlineStr">
        <is>
          <t>X</t>
        </is>
      </c>
      <c r="BL3044" t="inlineStr">
        <is>
          <t>X</t>
        </is>
      </c>
      <c r="BP3044" t="inlineStr">
        <is>
          <t>X</t>
        </is>
      </c>
      <c r="BR3044" t="inlineStr">
        <is>
          <t>X</t>
        </is>
      </c>
      <c r="BS3044" t="inlineStr">
        <is>
          <t>X</t>
        </is>
      </c>
      <c r="BV3044" t="inlineStr">
        <is>
          <t>X</t>
        </is>
      </c>
      <c r="BY3044" t="inlineStr">
        <is>
          <t>D</t>
        </is>
      </c>
      <c r="CA3044" t="inlineStr">
        <is>
          <t>X</t>
        </is>
      </c>
      <c r="CC3044" t="inlineStr">
        <is>
          <t>D</t>
        </is>
      </c>
      <c r="CH3044" t="inlineStr">
        <is>
          <t>D</t>
        </is>
      </c>
      <c r="CK3044" t="inlineStr">
        <is>
          <t>X</t>
        </is>
      </c>
      <c r="CL3044" t="inlineStr">
        <is>
          <t>D</t>
        </is>
      </c>
      <c r="CN3044" t="inlineStr">
        <is>
          <t>X</t>
        </is>
      </c>
      <c r="CO3044" t="inlineStr">
        <is>
          <t>D</t>
        </is>
      </c>
      <c r="CP3044" t="inlineStr">
        <is>
          <t>X</t>
        </is>
      </c>
      <c r="CQ3044" t="inlineStr">
        <is>
          <t>D</t>
        </is>
      </c>
      <c r="CT3044" t="inlineStr">
        <is>
          <t>X</t>
        </is>
      </c>
      <c r="CU3044" t="inlineStr">
        <is>
          <t>D</t>
        </is>
      </c>
      <c r="CV3044" t="inlineStr">
        <is>
          <t>X</t>
        </is>
      </c>
      <c r="CW3044" t="inlineStr">
        <is>
          <t>D</t>
        </is>
      </c>
      <c r="CY3044" t="inlineStr">
        <is>
          <t>X</t>
        </is>
      </c>
      <c r="CZ3044" t="inlineStr">
        <is>
          <t>D</t>
        </is>
      </c>
      <c r="DC3044" t="inlineStr">
        <is>
          <t>X</t>
        </is>
      </c>
      <c r="DD3044" t="inlineStr">
        <is>
          <t>D</t>
        </is>
      </c>
      <c r="DF3044" t="inlineStr">
        <is>
          <t>X</t>
        </is>
      </c>
      <c r="DG3044" t="inlineStr">
        <is>
          <t>D</t>
        </is>
      </c>
      <c r="DI3044" t="inlineStr">
        <is>
          <t>X</t>
        </is>
      </c>
      <c r="DJ3044" t="inlineStr">
        <is>
          <t>D</t>
        </is>
      </c>
      <c r="DL3044" t="inlineStr">
        <is>
          <t>X</t>
        </is>
      </c>
      <c r="DM3044" t="inlineStr">
        <is>
          <t>D</t>
        </is>
      </c>
      <c r="DN3044" t="inlineStr">
        <is>
          <t>X</t>
        </is>
      </c>
      <c r="DO3044" t="inlineStr">
        <is>
          <t>D</t>
        </is>
      </c>
      <c r="DR3044" t="inlineStr">
        <is>
          <t>X</t>
        </is>
      </c>
      <c r="DS3044" t="inlineStr">
        <is>
          <t>D</t>
        </is>
      </c>
      <c r="DT3044" t="inlineStr">
        <is>
          <t>D</t>
        </is>
      </c>
      <c r="DU3044" t="inlineStr">
        <is>
          <t>X</t>
        </is>
      </c>
      <c r="DW3044" t="inlineStr">
        <is>
          <t>D</t>
        </is>
      </c>
      <c r="DX3044" t="inlineStr">
        <is>
          <t>X</t>
        </is>
      </c>
      <c r="EA3044" t="inlineStr">
        <is>
          <t>X</t>
        </is>
      </c>
      <c r="ED3044" t="inlineStr">
        <is>
          <t>D</t>
        </is>
      </c>
      <c r="EF3044" t="inlineStr">
        <is>
          <t>X</t>
        </is>
      </c>
      <c r="EH3044" t="inlineStr">
        <is>
          <t>D</t>
        </is>
      </c>
    </row>
    <row r="3045">
      <c r="A3045" t="inlineStr">
        <is>
          <t>OH0015691137</t>
        </is>
      </c>
      <c r="B3045" t="n">
        <v>78</v>
      </c>
      <c r="C3045" t="n">
        <v>136697</v>
      </c>
      <c r="D3045" t="inlineStr">
        <is>
          <t>HOMLITAS</t>
        </is>
      </c>
      <c r="E3045" t="inlineStr">
        <is>
          <t>NANCY</t>
        </is>
      </c>
      <c r="F3045">
        <f>CONCATENATE(D3045," ",LEFT(H3045,4),"T=",AU3045,"D=",AV3045,"R=",AW3045,"M=",AX3045,"L=",AY3045,"B=",AZ3045)</f>
        <v/>
      </c>
      <c r="G3045" t="inlineStr">
        <is>
          <t>H</t>
        </is>
      </c>
      <c r="I3045" t="inlineStr">
        <is>
          <t>1951-12-04</t>
        </is>
      </c>
      <c r="J3045" t="inlineStr">
        <is>
          <t>1981-03-30</t>
        </is>
      </c>
      <c r="K3045" t="inlineStr">
        <is>
          <t>ACTIVE</t>
        </is>
      </c>
      <c r="L3045" t="inlineStr">
        <is>
          <t>D</t>
        </is>
      </c>
      <c r="M3045" t="inlineStr">
        <is>
          <t>2449 BEAL ST NW</t>
        </is>
      </c>
      <c r="N3045">
        <f>RIGHT(M3045,LEN(M3045)-FIND(" ",M3045))</f>
        <v/>
      </c>
      <c r="P3045" t="inlineStr">
        <is>
          <t>WARREN</t>
        </is>
      </c>
      <c r="Q3045" t="inlineStr">
        <is>
          <t>OH</t>
        </is>
      </c>
      <c r="R3045" t="n">
        <v>44485</v>
      </c>
      <c r="AD3045" t="inlineStr">
        <is>
          <t>TRUMBULL CAREER &amp; TECH CENTER</t>
        </is>
      </c>
      <c r="AE3045" t="inlineStr">
        <is>
          <t>WARREN CITY</t>
        </is>
      </c>
      <c r="AF3045" t="inlineStr">
        <is>
          <t>WARREN CITY SD</t>
        </is>
      </c>
      <c r="AH3045" t="n">
        <v>14</v>
      </c>
      <c r="AI3045" t="n">
        <v>11</v>
      </c>
      <c r="AN3045" t="inlineStr">
        <is>
          <t>WARREN</t>
        </is>
      </c>
      <c r="AO3045" t="inlineStr">
        <is>
          <t>WARREN CITY 1G</t>
        </is>
      </c>
      <c r="AP3045" t="inlineStr">
        <is>
          <t>78-P-ACL</t>
        </is>
      </c>
      <c r="AQ3045" t="n">
        <v>9</v>
      </c>
      <c r="AR3045" t="n">
        <v>64</v>
      </c>
      <c r="AS3045" t="n">
        <v>32</v>
      </c>
      <c r="AU3045">
        <f>COUNTA($BA$3045:$EH$3045)</f>
        <v/>
      </c>
      <c r="AV3045">
        <f>COUNTIF($BA$3045:$EH$3045,"D")</f>
        <v/>
      </c>
      <c r="AW3045">
        <f>COUNTIF($BA$3045:$EH$3045,"R")</f>
        <v/>
      </c>
      <c r="AX3045">
        <f>IF(BN3045="D",1,0)+IF(BO3045="D",1,0)+IF(BT3045="D",1,0)+IF(BU3045="D",1,0)+IF(BW3045="D",1,0)+IF(CC3045="D",1,0)+IF(CD3045="D",1,0)+IF(CE3045="D",1,0)+IF(CF3045="D",1,0)+IF(CL3045="D",1,0)+IF(CM3045="D",1,0)+IF(CQ3045="D",1,0)+IF(CR3045="D",1,0)+IF(CS3045="D",1,0)+IF(CW3045="D",1,0)+IF(CX3045="D",1,0)+IF(DD3045="D",1,0)+IF(DE3045="D",1,0)+IF(DJ3045="D",1,0)+IF(DK3045="D",1,0)+IF(DO3045="D",1,0)+IF(DP3045="D",1,0)+IF(DQ3045="D",1,0)+IF(DW3045="D",1,0)+IF(DZ3045="D",1,0)+IF(EH3045="D",1,0)</f>
        <v/>
      </c>
      <c r="AY3045">
        <f>IF(DJ3045&lt;&gt;"",1,0)+IF(DK3045&lt;&gt;"",1,0)+IF(DM3045&lt;&gt;"",1,0)+IF(DO3045&lt;&gt;"",1,0)+IF(DP3045&lt;&gt;"",1,0)+IF(DQ3045&lt;&gt;"",1,0)+IF(DS3045&lt;&gt;"",1,0)+IF(DT3045&lt;&gt;"",1,0)+IF(DV3045&lt;&gt;"",1,0)+IF(DW3045&lt;&gt;"",1,0)+IF(DX3045&lt;&gt;"",1,0)+IF(DY3045&lt;&gt;"",1,0)+IF(DZ3045&lt;&gt;"",1,0)+IF(EB3045&lt;&gt;"",1,0)+IF(EC3045&lt;&gt;"",1,0)+IF(ED3045&lt;&gt;"",1,0)+IF(EG3045&lt;&gt;"",1,0)+IF(EH3045&lt;&gt;"",1,0)</f>
        <v/>
      </c>
      <c r="AZ3045">
        <f>IF(EH3045&lt;&gt;"",1,0)</f>
        <v/>
      </c>
      <c r="BB3045" t="inlineStr">
        <is>
          <t>WARREN-WARD 1</t>
        </is>
      </c>
      <c r="BC3045" t="inlineStr">
        <is>
          <t>X</t>
        </is>
      </c>
      <c r="BD3045" t="inlineStr">
        <is>
          <t>X</t>
        </is>
      </c>
      <c r="BE3045" t="inlineStr">
        <is>
          <t>X</t>
        </is>
      </c>
      <c r="BF3045" t="inlineStr">
        <is>
          <t>X</t>
        </is>
      </c>
      <c r="BG3045" t="inlineStr">
        <is>
          <t>X</t>
        </is>
      </c>
      <c r="BH3045" t="inlineStr">
        <is>
          <t>X</t>
        </is>
      </c>
      <c r="BJ3045" t="inlineStr">
        <is>
          <t>X</t>
        </is>
      </c>
      <c r="BK3045" t="inlineStr">
        <is>
          <t>X</t>
        </is>
      </c>
      <c r="BL3045" t="inlineStr">
        <is>
          <t>X</t>
        </is>
      </c>
      <c r="BP3045" t="inlineStr">
        <is>
          <t>X</t>
        </is>
      </c>
      <c r="BR3045" t="inlineStr">
        <is>
          <t>X</t>
        </is>
      </c>
      <c r="BS3045" t="inlineStr">
        <is>
          <t>X</t>
        </is>
      </c>
      <c r="BV3045" t="inlineStr">
        <is>
          <t>X</t>
        </is>
      </c>
      <c r="BY3045" t="inlineStr">
        <is>
          <t>R</t>
        </is>
      </c>
      <c r="CA3045" t="inlineStr">
        <is>
          <t>X</t>
        </is>
      </c>
      <c r="CG3045" t="inlineStr">
        <is>
          <t>X</t>
        </is>
      </c>
      <c r="CH3045" t="inlineStr">
        <is>
          <t>R</t>
        </is>
      </c>
      <c r="CK3045" t="inlineStr">
        <is>
          <t>X</t>
        </is>
      </c>
      <c r="CN3045" t="inlineStr">
        <is>
          <t>X</t>
        </is>
      </c>
      <c r="CO3045" t="inlineStr">
        <is>
          <t>R</t>
        </is>
      </c>
      <c r="CP3045" t="inlineStr">
        <is>
          <t>X</t>
        </is>
      </c>
      <c r="CT3045" t="inlineStr">
        <is>
          <t>X</t>
        </is>
      </c>
      <c r="CU3045" t="inlineStr">
        <is>
          <t>R</t>
        </is>
      </c>
      <c r="CV3045" t="inlineStr">
        <is>
          <t>X</t>
        </is>
      </c>
      <c r="CY3045" t="inlineStr">
        <is>
          <t>X</t>
        </is>
      </c>
      <c r="CZ3045" t="inlineStr">
        <is>
          <t>R</t>
        </is>
      </c>
      <c r="DC3045" t="inlineStr">
        <is>
          <t>X</t>
        </is>
      </c>
      <c r="DF3045" t="inlineStr">
        <is>
          <t>X</t>
        </is>
      </c>
      <c r="DG3045" t="inlineStr">
        <is>
          <t>R</t>
        </is>
      </c>
      <c r="DI3045" t="inlineStr">
        <is>
          <t>X</t>
        </is>
      </c>
      <c r="DL3045" t="inlineStr">
        <is>
          <t>X</t>
        </is>
      </c>
      <c r="DM3045" t="inlineStr">
        <is>
          <t>R</t>
        </is>
      </c>
      <c r="DN3045" t="inlineStr">
        <is>
          <t>X</t>
        </is>
      </c>
      <c r="DR3045" t="inlineStr">
        <is>
          <t>X</t>
        </is>
      </c>
      <c r="DS3045" t="inlineStr">
        <is>
          <t>R</t>
        </is>
      </c>
      <c r="DU3045" t="inlineStr">
        <is>
          <t>X</t>
        </is>
      </c>
      <c r="DW3045" t="inlineStr">
        <is>
          <t>X</t>
        </is>
      </c>
      <c r="DX3045" t="inlineStr">
        <is>
          <t>X</t>
        </is>
      </c>
      <c r="EA3045" t="inlineStr">
        <is>
          <t>X</t>
        </is>
      </c>
      <c r="ED3045" t="inlineStr">
        <is>
          <t>R</t>
        </is>
      </c>
      <c r="EF3045" t="inlineStr">
        <is>
          <t>X</t>
        </is>
      </c>
      <c r="EH3045" t="inlineStr">
        <is>
          <t>D</t>
        </is>
      </c>
    </row>
    <row r="3046">
      <c r="A3046" t="inlineStr">
        <is>
          <t>OH0026407568</t>
        </is>
      </c>
      <c r="B3046" t="n">
        <v>78</v>
      </c>
      <c r="C3046" t="n">
        <v>461681</v>
      </c>
      <c r="D3046" t="inlineStr">
        <is>
          <t>ROBERTS</t>
        </is>
      </c>
      <c r="E3046" t="inlineStr">
        <is>
          <t>MARISSA</t>
        </is>
      </c>
      <c r="F3046">
        <f>CONCATENATE(D3046," ",LEFT(H3046,4),"T=",AU3046,"D=",AV3046,"R=",AW3046,"M=",AX3046,"L=",AY3046,"B=",AZ3046)</f>
        <v/>
      </c>
      <c r="G3046" t="inlineStr">
        <is>
          <t>MARIE</t>
        </is>
      </c>
      <c r="I3046" t="inlineStr">
        <is>
          <t>2001-01-20</t>
        </is>
      </c>
      <c r="J3046" t="inlineStr">
        <is>
          <t>2022-01-08</t>
        </is>
      </c>
      <c r="K3046" t="inlineStr">
        <is>
          <t>CONFIRMATION</t>
        </is>
      </c>
      <c r="M3046" t="inlineStr">
        <is>
          <t>2219 OAKDALE DR NW</t>
        </is>
      </c>
      <c r="N3046">
        <f>RIGHT(M3046,LEN(M3046)-FIND(" ",M3046))</f>
        <v/>
      </c>
      <c r="P3046" t="inlineStr">
        <is>
          <t>WARREN</t>
        </is>
      </c>
      <c r="Q3046" t="inlineStr">
        <is>
          <t>OH</t>
        </is>
      </c>
      <c r="R3046" t="n">
        <v>44485</v>
      </c>
      <c r="AD3046" t="inlineStr">
        <is>
          <t>TRUMBULL CAREER &amp; TECH CENTER</t>
        </is>
      </c>
      <c r="AE3046" t="inlineStr">
        <is>
          <t>WARREN CITY</t>
        </is>
      </c>
      <c r="AF3046" t="inlineStr">
        <is>
          <t>WARREN CITY SD</t>
        </is>
      </c>
      <c r="AH3046" t="n">
        <v>14</v>
      </c>
      <c r="AI3046" t="n">
        <v>11</v>
      </c>
      <c r="AN3046" t="inlineStr">
        <is>
          <t>WARREN</t>
        </is>
      </c>
      <c r="AO3046" t="inlineStr">
        <is>
          <t>WARREN CITY 1G</t>
        </is>
      </c>
      <c r="AP3046" t="inlineStr">
        <is>
          <t>78-P-ACL</t>
        </is>
      </c>
      <c r="AQ3046" t="n">
        <v>9</v>
      </c>
      <c r="AR3046" t="n">
        <v>64</v>
      </c>
      <c r="AS3046" t="n">
        <v>32</v>
      </c>
      <c r="AU3046">
        <f>COUNTA($BA$3046:$EH$3046)</f>
        <v/>
      </c>
      <c r="AV3046">
        <f>COUNTIF($BA$3046:$EH$3046,"D")</f>
        <v/>
      </c>
      <c r="AW3046">
        <f>COUNTIF($BA$3046:$EH$3046,"R")</f>
        <v/>
      </c>
      <c r="AX3046">
        <f>IF(BN3046="D",1,0)+IF(BO3046="D",1,0)+IF(BT3046="D",1,0)+IF(BU3046="D",1,0)+IF(BW3046="D",1,0)+IF(CC3046="D",1,0)+IF(CD3046="D",1,0)+IF(CE3046="D",1,0)+IF(CF3046="D",1,0)+IF(CL3046="D",1,0)+IF(CM3046="D",1,0)+IF(CQ3046="D",1,0)+IF(CR3046="D",1,0)+IF(CS3046="D",1,0)+IF(CW3046="D",1,0)+IF(CX3046="D",1,0)+IF(DD3046="D",1,0)+IF(DE3046="D",1,0)+IF(DJ3046="D",1,0)+IF(DK3046="D",1,0)+IF(DO3046="D",1,0)+IF(DP3046="D",1,0)+IF(DQ3046="D",1,0)+IF(DW3046="D",1,0)+IF(DZ3046="D",1,0)+IF(EH3046="D",1,0)</f>
        <v/>
      </c>
      <c r="AY3046">
        <f>IF(DJ3046&lt;&gt;"",1,0)+IF(DK3046&lt;&gt;"",1,0)+IF(DM3046&lt;&gt;"",1,0)+IF(DO3046&lt;&gt;"",1,0)+IF(DP3046&lt;&gt;"",1,0)+IF(DQ3046&lt;&gt;"",1,0)+IF(DS3046&lt;&gt;"",1,0)+IF(DT3046&lt;&gt;"",1,0)+IF(DV3046&lt;&gt;"",1,0)+IF(DW3046&lt;&gt;"",1,0)+IF(DX3046&lt;&gt;"",1,0)+IF(DY3046&lt;&gt;"",1,0)+IF(DZ3046&lt;&gt;"",1,0)+IF(EB3046&lt;&gt;"",1,0)+IF(EC3046&lt;&gt;"",1,0)+IF(ED3046&lt;&gt;"",1,0)+IF(EG3046&lt;&gt;"",1,0)+IF(EH3046&lt;&gt;"",1,0)</f>
        <v/>
      </c>
      <c r="AZ3046">
        <f>IF(EH3046&lt;&gt;"",1,0)</f>
        <v/>
      </c>
      <c r="BB3046" t="inlineStr">
        <is>
          <t>WARREN-WARD 1</t>
        </is>
      </c>
    </row>
    <row r="3047">
      <c r="A3047" t="inlineStr">
        <is>
          <t>OH0015775825</t>
        </is>
      </c>
      <c r="B3047" t="n">
        <v>78</v>
      </c>
      <c r="C3047" t="n">
        <v>39357</v>
      </c>
      <c r="D3047" t="inlineStr">
        <is>
          <t>MILLER</t>
        </is>
      </c>
      <c r="E3047" t="inlineStr">
        <is>
          <t>KATHLEEN</t>
        </is>
      </c>
      <c r="F3047">
        <f>CONCATENATE(D3047," ",LEFT(H3047,4),"T=",AU3047,"D=",AV3047,"R=",AW3047,"M=",AX3047,"L=",AY3047,"B=",AZ3047)</f>
        <v/>
      </c>
      <c r="G3047" t="inlineStr">
        <is>
          <t>M</t>
        </is>
      </c>
      <c r="I3047" t="inlineStr">
        <is>
          <t>1960-07-14</t>
        </is>
      </c>
      <c r="J3047" t="inlineStr">
        <is>
          <t>2015-02-20</t>
        </is>
      </c>
      <c r="K3047" t="inlineStr">
        <is>
          <t>ACTIVE</t>
        </is>
      </c>
      <c r="M3047" t="inlineStr">
        <is>
          <t>1958 LEXINGTON AVE NW</t>
        </is>
      </c>
      <c r="N3047">
        <f>RIGHT(M3047,LEN(M3047)-FIND(" ",M3047))</f>
        <v/>
      </c>
      <c r="P3047" t="inlineStr">
        <is>
          <t>WARREN</t>
        </is>
      </c>
      <c r="Q3047" t="inlineStr">
        <is>
          <t>OH</t>
        </is>
      </c>
      <c r="R3047" t="n">
        <v>44485</v>
      </c>
      <c r="AD3047" t="inlineStr">
        <is>
          <t>TRUMBULL CAREER &amp; TECH CENTER</t>
        </is>
      </c>
      <c r="AE3047" t="inlineStr">
        <is>
          <t>WARREN CITY</t>
        </is>
      </c>
      <c r="AF3047" t="inlineStr">
        <is>
          <t>WARREN CITY SD</t>
        </is>
      </c>
      <c r="AH3047" t="n">
        <v>14</v>
      </c>
      <c r="AI3047" t="n">
        <v>11</v>
      </c>
      <c r="AN3047" t="inlineStr">
        <is>
          <t>WARREN</t>
        </is>
      </c>
      <c r="AO3047" t="inlineStr">
        <is>
          <t>WARREN CITY 1G</t>
        </is>
      </c>
      <c r="AP3047" t="inlineStr">
        <is>
          <t>78-P-ACL</t>
        </is>
      </c>
      <c r="AQ3047" t="n">
        <v>9</v>
      </c>
      <c r="AR3047" t="n">
        <v>64</v>
      </c>
      <c r="AS3047" t="n">
        <v>32</v>
      </c>
      <c r="AU3047">
        <f>COUNTA($BA$3047:$EH$3047)</f>
        <v/>
      </c>
      <c r="AV3047">
        <f>COUNTIF($BA$3047:$EH$3047,"D")</f>
        <v/>
      </c>
      <c r="AW3047">
        <f>COUNTIF($BA$3047:$EH$3047,"R")</f>
        <v/>
      </c>
      <c r="AX3047">
        <f>IF(BN3047="D",1,0)+IF(BO3047="D",1,0)+IF(BT3047="D",1,0)+IF(BU3047="D",1,0)+IF(BW3047="D",1,0)+IF(CC3047="D",1,0)+IF(CD3047="D",1,0)+IF(CE3047="D",1,0)+IF(CF3047="D",1,0)+IF(CL3047="D",1,0)+IF(CM3047="D",1,0)+IF(CQ3047="D",1,0)+IF(CR3047="D",1,0)+IF(CS3047="D",1,0)+IF(CW3047="D",1,0)+IF(CX3047="D",1,0)+IF(DD3047="D",1,0)+IF(DE3047="D",1,0)+IF(DJ3047="D",1,0)+IF(DK3047="D",1,0)+IF(DO3047="D",1,0)+IF(DP3047="D",1,0)+IF(DQ3047="D",1,0)+IF(DW3047="D",1,0)+IF(DZ3047="D",1,0)+IF(EH3047="D",1,0)</f>
        <v/>
      </c>
      <c r="AY3047">
        <f>IF(DJ3047&lt;&gt;"",1,0)+IF(DK3047&lt;&gt;"",1,0)+IF(DM3047&lt;&gt;"",1,0)+IF(DO3047&lt;&gt;"",1,0)+IF(DP3047&lt;&gt;"",1,0)+IF(DQ3047&lt;&gt;"",1,0)+IF(DS3047&lt;&gt;"",1,0)+IF(DT3047&lt;&gt;"",1,0)+IF(DV3047&lt;&gt;"",1,0)+IF(DW3047&lt;&gt;"",1,0)+IF(DX3047&lt;&gt;"",1,0)+IF(DY3047&lt;&gt;"",1,0)+IF(DZ3047&lt;&gt;"",1,0)+IF(EB3047&lt;&gt;"",1,0)+IF(EC3047&lt;&gt;"",1,0)+IF(ED3047&lt;&gt;"",1,0)+IF(EG3047&lt;&gt;"",1,0)+IF(EH3047&lt;&gt;"",1,0)</f>
        <v/>
      </c>
      <c r="AZ3047">
        <f>IF(EH3047&lt;&gt;"",1,0)</f>
        <v/>
      </c>
      <c r="BB3047" t="inlineStr">
        <is>
          <t>WARREN-WARD 1</t>
        </is>
      </c>
      <c r="CY3047" t="inlineStr">
        <is>
          <t>X</t>
        </is>
      </c>
      <c r="CZ3047" t="inlineStr">
        <is>
          <t>D</t>
        </is>
      </c>
      <c r="DN3047" t="inlineStr">
        <is>
          <t>X</t>
        </is>
      </c>
      <c r="DX3047" t="inlineStr">
        <is>
          <t>X</t>
        </is>
      </c>
      <c r="EA3047" t="inlineStr">
        <is>
          <t>X</t>
        </is>
      </c>
    </row>
    <row r="3048">
      <c r="A3048" t="inlineStr">
        <is>
          <t>OH0015705049</t>
        </is>
      </c>
      <c r="B3048" t="n">
        <v>78</v>
      </c>
      <c r="C3048" t="n">
        <v>166984</v>
      </c>
      <c r="D3048" t="inlineStr">
        <is>
          <t>WILLIAMS</t>
        </is>
      </c>
      <c r="E3048" t="inlineStr">
        <is>
          <t>ANNIE</t>
        </is>
      </c>
      <c r="F3048">
        <f>CONCATENATE(D3048," ",LEFT(H3048,4),"T=",AU3048,"D=",AV3048,"R=",AW3048,"M=",AX3048,"L=",AY3048,"B=",AZ3048)</f>
        <v/>
      </c>
      <c r="G3048" t="inlineStr">
        <is>
          <t>R</t>
        </is>
      </c>
      <c r="I3048" t="inlineStr">
        <is>
          <t>1944-05-19</t>
        </is>
      </c>
      <c r="J3048" t="inlineStr">
        <is>
          <t>2012-06-25</t>
        </is>
      </c>
      <c r="K3048" t="inlineStr">
        <is>
          <t>ACTIVE</t>
        </is>
      </c>
      <c r="L3048" t="inlineStr">
        <is>
          <t>D</t>
        </is>
      </c>
      <c r="M3048" t="inlineStr">
        <is>
          <t>2475 BEAL ST NW</t>
        </is>
      </c>
      <c r="N3048">
        <f>RIGHT(M3048,LEN(M3048)-FIND(" ",M3048))</f>
        <v/>
      </c>
      <c r="P3048" t="inlineStr">
        <is>
          <t>WARREN</t>
        </is>
      </c>
      <c r="Q3048" t="inlineStr">
        <is>
          <t>OH</t>
        </is>
      </c>
      <c r="R3048" t="n">
        <v>44485</v>
      </c>
      <c r="AD3048" t="inlineStr">
        <is>
          <t>TRUMBULL CAREER &amp; TECH CENTER</t>
        </is>
      </c>
      <c r="AE3048" t="inlineStr">
        <is>
          <t>WARREN CITY</t>
        </is>
      </c>
      <c r="AF3048" t="inlineStr">
        <is>
          <t>WARREN CITY SD</t>
        </is>
      </c>
      <c r="AH3048" t="n">
        <v>14</v>
      </c>
      <c r="AI3048" t="n">
        <v>11</v>
      </c>
      <c r="AN3048" t="inlineStr">
        <is>
          <t>WARREN</t>
        </is>
      </c>
      <c r="AO3048" t="inlineStr">
        <is>
          <t>WARREN CITY 1G</t>
        </is>
      </c>
      <c r="AP3048" t="inlineStr">
        <is>
          <t>78-P-ACL</t>
        </is>
      </c>
      <c r="AQ3048" t="n">
        <v>9</v>
      </c>
      <c r="AR3048" t="n">
        <v>64</v>
      </c>
      <c r="AS3048" t="n">
        <v>32</v>
      </c>
      <c r="AU3048">
        <f>COUNTA($BA$3048:$EH$3048)</f>
        <v/>
      </c>
      <c r="AV3048">
        <f>COUNTIF($BA$3048:$EH$3048,"D")</f>
        <v/>
      </c>
      <c r="AW3048">
        <f>COUNTIF($BA$3048:$EH$3048,"R")</f>
        <v/>
      </c>
      <c r="AX3048">
        <f>IF(BN3048="D",1,0)+IF(BO3048="D",1,0)+IF(BT3048="D",1,0)+IF(BU3048="D",1,0)+IF(BW3048="D",1,0)+IF(CC3048="D",1,0)+IF(CD3048="D",1,0)+IF(CE3048="D",1,0)+IF(CF3048="D",1,0)+IF(CL3048="D",1,0)+IF(CM3048="D",1,0)+IF(CQ3048="D",1,0)+IF(CR3048="D",1,0)+IF(CS3048="D",1,0)+IF(CW3048="D",1,0)+IF(CX3048="D",1,0)+IF(DD3048="D",1,0)+IF(DE3048="D",1,0)+IF(DJ3048="D",1,0)+IF(DK3048="D",1,0)+IF(DO3048="D",1,0)+IF(DP3048="D",1,0)+IF(DQ3048="D",1,0)+IF(DW3048="D",1,0)+IF(DZ3048="D",1,0)+IF(EH3048="D",1,0)</f>
        <v/>
      </c>
      <c r="AY3048">
        <f>IF(DJ3048&lt;&gt;"",1,0)+IF(DK3048&lt;&gt;"",1,0)+IF(DM3048&lt;&gt;"",1,0)+IF(DO3048&lt;&gt;"",1,0)+IF(DP3048&lt;&gt;"",1,0)+IF(DQ3048&lt;&gt;"",1,0)+IF(DS3048&lt;&gt;"",1,0)+IF(DT3048&lt;&gt;"",1,0)+IF(DV3048&lt;&gt;"",1,0)+IF(DW3048&lt;&gt;"",1,0)+IF(DX3048&lt;&gt;"",1,0)+IF(DY3048&lt;&gt;"",1,0)+IF(DZ3048&lt;&gt;"",1,0)+IF(EB3048&lt;&gt;"",1,0)+IF(EC3048&lt;&gt;"",1,0)+IF(ED3048&lt;&gt;"",1,0)+IF(EG3048&lt;&gt;"",1,0)+IF(EH3048&lt;&gt;"",1,0)</f>
        <v/>
      </c>
      <c r="AZ3048">
        <f>IF(EH3048&lt;&gt;"",1,0)</f>
        <v/>
      </c>
      <c r="BB3048" t="inlineStr">
        <is>
          <t>WARREN-WARD 1</t>
        </is>
      </c>
      <c r="BC3048" t="inlineStr">
        <is>
          <t>X</t>
        </is>
      </c>
      <c r="BD3048" t="inlineStr">
        <is>
          <t>X</t>
        </is>
      </c>
      <c r="BF3048" t="inlineStr">
        <is>
          <t>X</t>
        </is>
      </c>
      <c r="BG3048" t="inlineStr">
        <is>
          <t>X</t>
        </is>
      </c>
      <c r="BH3048" t="inlineStr">
        <is>
          <t>X</t>
        </is>
      </c>
      <c r="BI3048" t="inlineStr">
        <is>
          <t>X</t>
        </is>
      </c>
      <c r="BJ3048" t="inlineStr">
        <is>
          <t>X</t>
        </is>
      </c>
      <c r="BK3048" t="inlineStr">
        <is>
          <t>X</t>
        </is>
      </c>
      <c r="BL3048" t="inlineStr">
        <is>
          <t>X</t>
        </is>
      </c>
      <c r="BP3048" t="inlineStr">
        <is>
          <t>X</t>
        </is>
      </c>
      <c r="BR3048" t="inlineStr">
        <is>
          <t>X</t>
        </is>
      </c>
      <c r="BS3048" t="inlineStr">
        <is>
          <t>X</t>
        </is>
      </c>
      <c r="BV3048" t="inlineStr">
        <is>
          <t>X</t>
        </is>
      </c>
      <c r="BY3048" t="inlineStr">
        <is>
          <t>D</t>
        </is>
      </c>
      <c r="CA3048" t="inlineStr">
        <is>
          <t>X</t>
        </is>
      </c>
      <c r="CC3048" t="inlineStr">
        <is>
          <t>D</t>
        </is>
      </c>
      <c r="CH3048" t="inlineStr">
        <is>
          <t>D</t>
        </is>
      </c>
      <c r="CK3048" t="inlineStr">
        <is>
          <t>X</t>
        </is>
      </c>
      <c r="CL3048" t="inlineStr">
        <is>
          <t>D</t>
        </is>
      </c>
      <c r="CN3048" t="inlineStr">
        <is>
          <t>X</t>
        </is>
      </c>
      <c r="CO3048" t="inlineStr">
        <is>
          <t>D</t>
        </is>
      </c>
      <c r="CP3048" t="inlineStr">
        <is>
          <t>X</t>
        </is>
      </c>
      <c r="CQ3048" t="inlineStr">
        <is>
          <t>D</t>
        </is>
      </c>
      <c r="CT3048" t="inlineStr">
        <is>
          <t>X</t>
        </is>
      </c>
      <c r="CU3048" t="inlineStr">
        <is>
          <t>D</t>
        </is>
      </c>
      <c r="CV3048" t="inlineStr">
        <is>
          <t>X</t>
        </is>
      </c>
      <c r="CW3048" t="inlineStr">
        <is>
          <t>D</t>
        </is>
      </c>
      <c r="CY3048" t="inlineStr">
        <is>
          <t>X</t>
        </is>
      </c>
      <c r="CZ3048" t="inlineStr">
        <is>
          <t>D</t>
        </is>
      </c>
      <c r="DC3048" t="inlineStr">
        <is>
          <t>X</t>
        </is>
      </c>
      <c r="DD3048" t="inlineStr">
        <is>
          <t>D</t>
        </is>
      </c>
      <c r="DF3048" t="inlineStr">
        <is>
          <t>X</t>
        </is>
      </c>
      <c r="DG3048" t="inlineStr">
        <is>
          <t>D</t>
        </is>
      </c>
      <c r="DI3048" t="inlineStr">
        <is>
          <t>X</t>
        </is>
      </c>
      <c r="DJ3048" t="inlineStr">
        <is>
          <t>D</t>
        </is>
      </c>
      <c r="DL3048" t="inlineStr">
        <is>
          <t>X</t>
        </is>
      </c>
      <c r="DM3048" t="inlineStr">
        <is>
          <t>D</t>
        </is>
      </c>
      <c r="DN3048" t="inlineStr">
        <is>
          <t>X</t>
        </is>
      </c>
      <c r="DO3048" t="inlineStr">
        <is>
          <t>D</t>
        </is>
      </c>
      <c r="DR3048" t="inlineStr">
        <is>
          <t>X</t>
        </is>
      </c>
      <c r="DS3048" t="inlineStr">
        <is>
          <t>D</t>
        </is>
      </c>
      <c r="DT3048" t="inlineStr">
        <is>
          <t>D</t>
        </is>
      </c>
      <c r="DU3048" t="inlineStr">
        <is>
          <t>X</t>
        </is>
      </c>
      <c r="DW3048" t="inlineStr">
        <is>
          <t>D</t>
        </is>
      </c>
      <c r="DX3048" t="inlineStr">
        <is>
          <t>X</t>
        </is>
      </c>
      <c r="EA3048" t="inlineStr">
        <is>
          <t>X</t>
        </is>
      </c>
      <c r="ED3048" t="inlineStr">
        <is>
          <t>D</t>
        </is>
      </c>
      <c r="EF3048" t="inlineStr">
        <is>
          <t>X</t>
        </is>
      </c>
      <c r="EH3048" t="inlineStr">
        <is>
          <t>D</t>
        </is>
      </c>
    </row>
    <row r="3049">
      <c r="A3049" t="inlineStr">
        <is>
          <t>OH0015721378</t>
        </is>
      </c>
      <c r="B3049" t="n">
        <v>78</v>
      </c>
      <c r="C3049" t="n">
        <v>202325</v>
      </c>
      <c r="D3049" t="inlineStr">
        <is>
          <t>FISHER</t>
        </is>
      </c>
      <c r="E3049" t="inlineStr">
        <is>
          <t>CHRISTINA</t>
        </is>
      </c>
      <c r="F3049">
        <f>CONCATENATE(D3049," ",LEFT(H3049,4),"T=",AU3049,"D=",AV3049,"R=",AW3049,"M=",AX3049,"L=",AY3049,"B=",AZ3049)</f>
        <v/>
      </c>
      <c r="G3049" t="inlineStr">
        <is>
          <t>MARIE</t>
        </is>
      </c>
      <c r="I3049" t="inlineStr">
        <is>
          <t>1970-05-28</t>
        </is>
      </c>
      <c r="J3049" t="inlineStr">
        <is>
          <t>2018-03-01</t>
        </is>
      </c>
      <c r="K3049" t="inlineStr">
        <is>
          <t>ACTIVE</t>
        </is>
      </c>
      <c r="L3049" t="inlineStr">
        <is>
          <t>D</t>
        </is>
      </c>
      <c r="M3049" t="inlineStr">
        <is>
          <t>1557 DENISON AVE NW</t>
        </is>
      </c>
      <c r="N3049">
        <f>RIGHT(M3049,LEN(M3049)-FIND(" ",M3049))</f>
        <v/>
      </c>
      <c r="P3049" t="inlineStr">
        <is>
          <t>WARREN</t>
        </is>
      </c>
      <c r="Q3049" t="inlineStr">
        <is>
          <t>OH</t>
        </is>
      </c>
      <c r="R3049" t="n">
        <v>44485</v>
      </c>
      <c r="AD3049" t="inlineStr">
        <is>
          <t>TRUMBULL CAREER &amp; TECH CENTER</t>
        </is>
      </c>
      <c r="AE3049" t="inlineStr">
        <is>
          <t>WARREN CITY</t>
        </is>
      </c>
      <c r="AF3049" t="inlineStr">
        <is>
          <t>WARREN CITY SD</t>
        </is>
      </c>
      <c r="AH3049" t="n">
        <v>14</v>
      </c>
      <c r="AI3049" t="n">
        <v>11</v>
      </c>
      <c r="AN3049" t="inlineStr">
        <is>
          <t>WARREN</t>
        </is>
      </c>
      <c r="AO3049" t="inlineStr">
        <is>
          <t>WARREN CITY 1G</t>
        </is>
      </c>
      <c r="AP3049" t="inlineStr">
        <is>
          <t>78-P-ACL</t>
        </is>
      </c>
      <c r="AQ3049" t="n">
        <v>9</v>
      </c>
      <c r="AR3049" t="n">
        <v>64</v>
      </c>
      <c r="AS3049" t="n">
        <v>32</v>
      </c>
      <c r="AU3049">
        <f>COUNTA($BA$3049:$EH$3049)</f>
        <v/>
      </c>
      <c r="AV3049">
        <f>COUNTIF($BA$3049:$EH$3049,"D")</f>
        <v/>
      </c>
      <c r="AW3049">
        <f>COUNTIF($BA$3049:$EH$3049,"R")</f>
        <v/>
      </c>
      <c r="AX3049">
        <f>IF(BN3049="D",1,0)+IF(BO3049="D",1,0)+IF(BT3049="D",1,0)+IF(BU3049="D",1,0)+IF(BW3049="D",1,0)+IF(CC3049="D",1,0)+IF(CD3049="D",1,0)+IF(CE3049="D",1,0)+IF(CF3049="D",1,0)+IF(CL3049="D",1,0)+IF(CM3049="D",1,0)+IF(CQ3049="D",1,0)+IF(CR3049="D",1,0)+IF(CS3049="D",1,0)+IF(CW3049="D",1,0)+IF(CX3049="D",1,0)+IF(DD3049="D",1,0)+IF(DE3049="D",1,0)+IF(DJ3049="D",1,0)+IF(DK3049="D",1,0)+IF(DO3049="D",1,0)+IF(DP3049="D",1,0)+IF(DQ3049="D",1,0)+IF(DW3049="D",1,0)+IF(DZ3049="D",1,0)+IF(EH3049="D",1,0)</f>
        <v/>
      </c>
      <c r="AY3049">
        <f>IF(DJ3049&lt;&gt;"",1,0)+IF(DK3049&lt;&gt;"",1,0)+IF(DM3049&lt;&gt;"",1,0)+IF(DO3049&lt;&gt;"",1,0)+IF(DP3049&lt;&gt;"",1,0)+IF(DQ3049&lt;&gt;"",1,0)+IF(DS3049&lt;&gt;"",1,0)+IF(DT3049&lt;&gt;"",1,0)+IF(DV3049&lt;&gt;"",1,0)+IF(DW3049&lt;&gt;"",1,0)+IF(DX3049&lt;&gt;"",1,0)+IF(DY3049&lt;&gt;"",1,0)+IF(DZ3049&lt;&gt;"",1,0)+IF(EB3049&lt;&gt;"",1,0)+IF(EC3049&lt;&gt;"",1,0)+IF(ED3049&lt;&gt;"",1,0)+IF(EG3049&lt;&gt;"",1,0)+IF(EH3049&lt;&gt;"",1,0)</f>
        <v/>
      </c>
      <c r="AZ3049">
        <f>IF(EH3049&lt;&gt;"",1,0)</f>
        <v/>
      </c>
      <c r="BB3049" t="inlineStr">
        <is>
          <t>WARREN-WARD 1</t>
        </is>
      </c>
      <c r="BD3049" t="inlineStr">
        <is>
          <t>X</t>
        </is>
      </c>
      <c r="BJ3049" t="inlineStr">
        <is>
          <t>X</t>
        </is>
      </c>
      <c r="BL3049" t="inlineStr">
        <is>
          <t>X</t>
        </is>
      </c>
      <c r="BS3049" t="inlineStr">
        <is>
          <t>X</t>
        </is>
      </c>
      <c r="BY3049" t="inlineStr">
        <is>
          <t>D</t>
        </is>
      </c>
      <c r="CA3049" t="inlineStr">
        <is>
          <t>X</t>
        </is>
      </c>
      <c r="CC3049" t="inlineStr">
        <is>
          <t>D</t>
        </is>
      </c>
      <c r="CN3049" t="inlineStr">
        <is>
          <t>X</t>
        </is>
      </c>
      <c r="CO3049" t="inlineStr">
        <is>
          <t>D</t>
        </is>
      </c>
      <c r="CV3049" t="inlineStr">
        <is>
          <t>X</t>
        </is>
      </c>
      <c r="CY3049" t="inlineStr">
        <is>
          <t>X</t>
        </is>
      </c>
      <c r="CZ3049" t="inlineStr">
        <is>
          <t>D</t>
        </is>
      </c>
      <c r="DC3049" t="inlineStr">
        <is>
          <t>X</t>
        </is>
      </c>
      <c r="DF3049" t="inlineStr">
        <is>
          <t>X</t>
        </is>
      </c>
      <c r="DG3049" t="inlineStr">
        <is>
          <t>D</t>
        </is>
      </c>
      <c r="DJ3049" t="inlineStr">
        <is>
          <t>D</t>
        </is>
      </c>
      <c r="DN3049" t="inlineStr">
        <is>
          <t>X</t>
        </is>
      </c>
      <c r="DS3049" t="inlineStr">
        <is>
          <t>D</t>
        </is>
      </c>
      <c r="DW3049" t="inlineStr">
        <is>
          <t>D</t>
        </is>
      </c>
      <c r="DX3049" t="inlineStr">
        <is>
          <t>X</t>
        </is>
      </c>
      <c r="EA3049" t="inlineStr">
        <is>
          <t>X</t>
        </is>
      </c>
      <c r="EF3049" t="inlineStr">
        <is>
          <t>X</t>
        </is>
      </c>
    </row>
    <row r="3050">
      <c r="A3050" t="inlineStr">
        <is>
          <t>OH0015706955</t>
        </is>
      </c>
      <c r="B3050" t="n">
        <v>78</v>
      </c>
      <c r="C3050" t="n">
        <v>17052</v>
      </c>
      <c r="D3050" t="inlineStr">
        <is>
          <t>HOMLITAS</t>
        </is>
      </c>
      <c r="E3050" t="inlineStr">
        <is>
          <t>MICHAEL</t>
        </is>
      </c>
      <c r="F3050">
        <f>CONCATENATE(D3050," ",LEFT(H3050,4),"T=",AU3050,"D=",AV3050,"R=",AW3050,"M=",AX3050,"L=",AY3050,"B=",AZ3050)</f>
        <v/>
      </c>
      <c r="G3050" t="inlineStr">
        <is>
          <t>T</t>
        </is>
      </c>
      <c r="I3050" t="inlineStr">
        <is>
          <t>1955-03-14</t>
        </is>
      </c>
      <c r="J3050" t="inlineStr">
        <is>
          <t>1974-04-01</t>
        </is>
      </c>
      <c r="K3050" t="inlineStr">
        <is>
          <t>ACTIVE</t>
        </is>
      </c>
      <c r="L3050" t="inlineStr">
        <is>
          <t>D</t>
        </is>
      </c>
      <c r="M3050" t="inlineStr">
        <is>
          <t>2449 BEAL ST NW</t>
        </is>
      </c>
      <c r="N3050">
        <f>RIGHT(M3050,LEN(M3050)-FIND(" ",M3050))</f>
        <v/>
      </c>
      <c r="P3050" t="inlineStr">
        <is>
          <t>WARREN</t>
        </is>
      </c>
      <c r="Q3050" t="inlineStr">
        <is>
          <t>OH</t>
        </is>
      </c>
      <c r="R3050" t="n">
        <v>44485</v>
      </c>
      <c r="AD3050" t="inlineStr">
        <is>
          <t>TRUMBULL CAREER &amp; TECH CENTER</t>
        </is>
      </c>
      <c r="AE3050" t="inlineStr">
        <is>
          <t>WARREN CITY</t>
        </is>
      </c>
      <c r="AF3050" t="inlineStr">
        <is>
          <t>WARREN CITY SD</t>
        </is>
      </c>
      <c r="AH3050" t="n">
        <v>14</v>
      </c>
      <c r="AI3050" t="n">
        <v>11</v>
      </c>
      <c r="AN3050" t="inlineStr">
        <is>
          <t>WARREN</t>
        </is>
      </c>
      <c r="AO3050" t="inlineStr">
        <is>
          <t>WARREN CITY 1G</t>
        </is>
      </c>
      <c r="AP3050" t="inlineStr">
        <is>
          <t>78-P-ACL</t>
        </is>
      </c>
      <c r="AQ3050" t="n">
        <v>9</v>
      </c>
      <c r="AR3050" t="n">
        <v>64</v>
      </c>
      <c r="AS3050" t="n">
        <v>32</v>
      </c>
      <c r="AU3050">
        <f>COUNTA($BA$3050:$EH$3050)</f>
        <v/>
      </c>
      <c r="AV3050">
        <f>COUNTIF($BA$3050:$EH$3050,"D")</f>
        <v/>
      </c>
      <c r="AW3050">
        <f>COUNTIF($BA$3050:$EH$3050,"R")</f>
        <v/>
      </c>
      <c r="AX3050">
        <f>IF(BN3050="D",1,0)+IF(BO3050="D",1,0)+IF(BT3050="D",1,0)+IF(BU3050="D",1,0)+IF(BW3050="D",1,0)+IF(CC3050="D",1,0)+IF(CD3050="D",1,0)+IF(CE3050="D",1,0)+IF(CF3050="D",1,0)+IF(CL3050="D",1,0)+IF(CM3050="D",1,0)+IF(CQ3050="D",1,0)+IF(CR3050="D",1,0)+IF(CS3050="D",1,0)+IF(CW3050="D",1,0)+IF(CX3050="D",1,0)+IF(DD3050="D",1,0)+IF(DE3050="D",1,0)+IF(DJ3050="D",1,0)+IF(DK3050="D",1,0)+IF(DO3050="D",1,0)+IF(DP3050="D",1,0)+IF(DQ3050="D",1,0)+IF(DW3050="D",1,0)+IF(DZ3050="D",1,0)+IF(EH3050="D",1,0)</f>
        <v/>
      </c>
      <c r="AY3050">
        <f>IF(DJ3050&lt;&gt;"",1,0)+IF(DK3050&lt;&gt;"",1,0)+IF(DM3050&lt;&gt;"",1,0)+IF(DO3050&lt;&gt;"",1,0)+IF(DP3050&lt;&gt;"",1,0)+IF(DQ3050&lt;&gt;"",1,0)+IF(DS3050&lt;&gt;"",1,0)+IF(DT3050&lt;&gt;"",1,0)+IF(DV3050&lt;&gt;"",1,0)+IF(DW3050&lt;&gt;"",1,0)+IF(DX3050&lt;&gt;"",1,0)+IF(DY3050&lt;&gt;"",1,0)+IF(DZ3050&lt;&gt;"",1,0)+IF(EB3050&lt;&gt;"",1,0)+IF(EC3050&lt;&gt;"",1,0)+IF(ED3050&lt;&gt;"",1,0)+IF(EG3050&lt;&gt;"",1,0)+IF(EH3050&lt;&gt;"",1,0)</f>
        <v/>
      </c>
      <c r="AZ3050">
        <f>IF(EH3050&lt;&gt;"",1,0)</f>
        <v/>
      </c>
      <c r="BB3050" t="inlineStr">
        <is>
          <t>WARREN-WARD 1</t>
        </is>
      </c>
      <c r="BC3050" t="inlineStr">
        <is>
          <t>X</t>
        </is>
      </c>
      <c r="BD3050" t="inlineStr">
        <is>
          <t>X</t>
        </is>
      </c>
      <c r="BE3050" t="inlineStr">
        <is>
          <t>X</t>
        </is>
      </c>
      <c r="BF3050" t="inlineStr">
        <is>
          <t>X</t>
        </is>
      </c>
      <c r="BG3050" t="inlineStr">
        <is>
          <t>X</t>
        </is>
      </c>
      <c r="BH3050" t="inlineStr">
        <is>
          <t>X</t>
        </is>
      </c>
      <c r="BI3050" t="inlineStr">
        <is>
          <t>X</t>
        </is>
      </c>
      <c r="BJ3050" t="inlineStr">
        <is>
          <t>X</t>
        </is>
      </c>
      <c r="BK3050" t="inlineStr">
        <is>
          <t>X</t>
        </is>
      </c>
      <c r="BL3050" t="inlineStr">
        <is>
          <t>X</t>
        </is>
      </c>
      <c r="BP3050" t="inlineStr">
        <is>
          <t>X</t>
        </is>
      </c>
      <c r="BR3050" t="inlineStr">
        <is>
          <t>X</t>
        </is>
      </c>
      <c r="BS3050" t="inlineStr">
        <is>
          <t>X</t>
        </is>
      </c>
      <c r="BV3050" t="inlineStr">
        <is>
          <t>X</t>
        </is>
      </c>
      <c r="BY3050" t="inlineStr">
        <is>
          <t>R</t>
        </is>
      </c>
      <c r="CA3050" t="inlineStr">
        <is>
          <t>X</t>
        </is>
      </c>
      <c r="CG3050" t="inlineStr">
        <is>
          <t>X</t>
        </is>
      </c>
      <c r="CH3050" t="inlineStr">
        <is>
          <t>R</t>
        </is>
      </c>
      <c r="CK3050" t="inlineStr">
        <is>
          <t>X</t>
        </is>
      </c>
      <c r="CN3050" t="inlineStr">
        <is>
          <t>X</t>
        </is>
      </c>
      <c r="CO3050" t="inlineStr">
        <is>
          <t>R</t>
        </is>
      </c>
      <c r="CP3050" t="inlineStr">
        <is>
          <t>X</t>
        </is>
      </c>
      <c r="CT3050" t="inlineStr">
        <is>
          <t>X</t>
        </is>
      </c>
      <c r="CV3050" t="inlineStr">
        <is>
          <t>X</t>
        </is>
      </c>
      <c r="CY3050" t="inlineStr">
        <is>
          <t>X</t>
        </is>
      </c>
      <c r="CZ3050" t="inlineStr">
        <is>
          <t>R</t>
        </is>
      </c>
      <c r="DC3050" t="inlineStr">
        <is>
          <t>X</t>
        </is>
      </c>
      <c r="DF3050" t="inlineStr">
        <is>
          <t>X</t>
        </is>
      </c>
      <c r="DG3050" t="inlineStr">
        <is>
          <t>R</t>
        </is>
      </c>
      <c r="DI3050" t="inlineStr">
        <is>
          <t>X</t>
        </is>
      </c>
      <c r="DL3050" t="inlineStr">
        <is>
          <t>X</t>
        </is>
      </c>
      <c r="DM3050" t="inlineStr">
        <is>
          <t>R</t>
        </is>
      </c>
      <c r="DN3050" t="inlineStr">
        <is>
          <t>X</t>
        </is>
      </c>
      <c r="DR3050" t="inlineStr">
        <is>
          <t>X</t>
        </is>
      </c>
      <c r="DS3050" t="inlineStr">
        <is>
          <t>R</t>
        </is>
      </c>
      <c r="DU3050" t="inlineStr">
        <is>
          <t>X</t>
        </is>
      </c>
      <c r="DW3050" t="inlineStr">
        <is>
          <t>X</t>
        </is>
      </c>
      <c r="DX3050" t="inlineStr">
        <is>
          <t>X</t>
        </is>
      </c>
      <c r="EA3050" t="inlineStr">
        <is>
          <t>X</t>
        </is>
      </c>
      <c r="ED3050" t="inlineStr">
        <is>
          <t>R</t>
        </is>
      </c>
      <c r="EF3050" t="inlineStr">
        <is>
          <t>X</t>
        </is>
      </c>
      <c r="EH3050" t="inlineStr">
        <is>
          <t>D</t>
        </is>
      </c>
    </row>
    <row r="3051">
      <c r="A3051" t="inlineStr">
        <is>
          <t>OH0015786779</t>
        </is>
      </c>
      <c r="B3051" t="n">
        <v>78</v>
      </c>
      <c r="C3051" t="n">
        <v>6163</v>
      </c>
      <c r="D3051" t="inlineStr">
        <is>
          <t>EVANS</t>
        </is>
      </c>
      <c r="E3051" t="inlineStr">
        <is>
          <t>CALVIN</t>
        </is>
      </c>
      <c r="F3051">
        <f>CONCATENATE(D3051," ",LEFT(H3051,4),"T=",AU3051,"D=",AV3051,"R=",AW3051,"M=",AX3051,"L=",AY3051,"B=",AZ3051)</f>
        <v/>
      </c>
      <c r="I3051" t="inlineStr">
        <is>
          <t>1945-05-04</t>
        </is>
      </c>
      <c r="J3051" t="inlineStr">
        <is>
          <t>2015-06-25</t>
        </is>
      </c>
      <c r="K3051" t="inlineStr">
        <is>
          <t>ACTIVE</t>
        </is>
      </c>
      <c r="L3051" t="inlineStr">
        <is>
          <t>D</t>
        </is>
      </c>
      <c r="M3051" t="inlineStr">
        <is>
          <t>2427 BEAL ST NW</t>
        </is>
      </c>
      <c r="N3051">
        <f>RIGHT(M3051,LEN(M3051)-FIND(" ",M3051))</f>
        <v/>
      </c>
      <c r="P3051" t="inlineStr">
        <is>
          <t>WARREN</t>
        </is>
      </c>
      <c r="Q3051" t="inlineStr">
        <is>
          <t>OH</t>
        </is>
      </c>
      <c r="R3051" t="n">
        <v>44485</v>
      </c>
      <c r="AD3051" t="inlineStr">
        <is>
          <t>TRUMBULL CAREER &amp; TECH CENTER</t>
        </is>
      </c>
      <c r="AE3051" t="inlineStr">
        <is>
          <t>WARREN CITY</t>
        </is>
      </c>
      <c r="AF3051" t="inlineStr">
        <is>
          <t>WARREN CITY SD</t>
        </is>
      </c>
      <c r="AH3051" t="n">
        <v>14</v>
      </c>
      <c r="AI3051" t="n">
        <v>11</v>
      </c>
      <c r="AN3051" t="inlineStr">
        <is>
          <t>WARREN</t>
        </is>
      </c>
      <c r="AO3051" t="inlineStr">
        <is>
          <t>WARREN CITY 1G</t>
        </is>
      </c>
      <c r="AP3051" t="inlineStr">
        <is>
          <t>78-P-ACL</t>
        </is>
      </c>
      <c r="AQ3051" t="n">
        <v>9</v>
      </c>
      <c r="AR3051" t="n">
        <v>64</v>
      </c>
      <c r="AS3051" t="n">
        <v>32</v>
      </c>
      <c r="AU3051">
        <f>COUNTA($BA$3051:$EH$3051)</f>
        <v/>
      </c>
      <c r="AV3051">
        <f>COUNTIF($BA$3051:$EH$3051,"D")</f>
        <v/>
      </c>
      <c r="AW3051">
        <f>COUNTIF($BA$3051:$EH$3051,"R")</f>
        <v/>
      </c>
      <c r="AX3051">
        <f>IF(BN3051="D",1,0)+IF(BO3051="D",1,0)+IF(BT3051="D",1,0)+IF(BU3051="D",1,0)+IF(BW3051="D",1,0)+IF(CC3051="D",1,0)+IF(CD3051="D",1,0)+IF(CE3051="D",1,0)+IF(CF3051="D",1,0)+IF(CL3051="D",1,0)+IF(CM3051="D",1,0)+IF(CQ3051="D",1,0)+IF(CR3051="D",1,0)+IF(CS3051="D",1,0)+IF(CW3051="D",1,0)+IF(CX3051="D",1,0)+IF(DD3051="D",1,0)+IF(DE3051="D",1,0)+IF(DJ3051="D",1,0)+IF(DK3051="D",1,0)+IF(DO3051="D",1,0)+IF(DP3051="D",1,0)+IF(DQ3051="D",1,0)+IF(DW3051="D",1,0)+IF(DZ3051="D",1,0)+IF(EH3051="D",1,0)</f>
        <v/>
      </c>
      <c r="AY3051">
        <f>IF(DJ3051&lt;&gt;"",1,0)+IF(DK3051&lt;&gt;"",1,0)+IF(DM3051&lt;&gt;"",1,0)+IF(DO3051&lt;&gt;"",1,0)+IF(DP3051&lt;&gt;"",1,0)+IF(DQ3051&lt;&gt;"",1,0)+IF(DS3051&lt;&gt;"",1,0)+IF(DT3051&lt;&gt;"",1,0)+IF(DV3051&lt;&gt;"",1,0)+IF(DW3051&lt;&gt;"",1,0)+IF(DX3051&lt;&gt;"",1,0)+IF(DY3051&lt;&gt;"",1,0)+IF(DZ3051&lt;&gt;"",1,0)+IF(EB3051&lt;&gt;"",1,0)+IF(EC3051&lt;&gt;"",1,0)+IF(ED3051&lt;&gt;"",1,0)+IF(EG3051&lt;&gt;"",1,0)+IF(EH3051&lt;&gt;"",1,0)</f>
        <v/>
      </c>
      <c r="AZ3051">
        <f>IF(EH3051&lt;&gt;"",1,0)</f>
        <v/>
      </c>
      <c r="BB3051" t="inlineStr">
        <is>
          <t>WARREN-WARD 1</t>
        </is>
      </c>
      <c r="BD3051" t="inlineStr">
        <is>
          <t>X</t>
        </is>
      </c>
      <c r="BH3051" t="inlineStr">
        <is>
          <t>X</t>
        </is>
      </c>
      <c r="BI3051" t="inlineStr">
        <is>
          <t>X</t>
        </is>
      </c>
      <c r="BL3051" t="inlineStr">
        <is>
          <t>X</t>
        </is>
      </c>
      <c r="BP3051" t="inlineStr">
        <is>
          <t>X</t>
        </is>
      </c>
      <c r="BS3051" t="inlineStr">
        <is>
          <t>X</t>
        </is>
      </c>
      <c r="BY3051" t="inlineStr">
        <is>
          <t>D</t>
        </is>
      </c>
      <c r="CA3051" t="inlineStr">
        <is>
          <t>X</t>
        </is>
      </c>
      <c r="CG3051" t="inlineStr">
        <is>
          <t>X</t>
        </is>
      </c>
      <c r="CK3051" t="inlineStr">
        <is>
          <t>X</t>
        </is>
      </c>
      <c r="CL3051" t="inlineStr">
        <is>
          <t>D</t>
        </is>
      </c>
      <c r="CN3051" t="inlineStr">
        <is>
          <t>X</t>
        </is>
      </c>
      <c r="CP3051" t="inlineStr">
        <is>
          <t>X</t>
        </is>
      </c>
      <c r="CY3051" t="inlineStr">
        <is>
          <t>X</t>
        </is>
      </c>
      <c r="CZ3051" t="inlineStr">
        <is>
          <t>D</t>
        </is>
      </c>
      <c r="DC3051" t="inlineStr">
        <is>
          <t>X</t>
        </is>
      </c>
      <c r="DG3051" t="inlineStr">
        <is>
          <t>D</t>
        </is>
      </c>
      <c r="DI3051" t="inlineStr">
        <is>
          <t>X</t>
        </is>
      </c>
      <c r="DN3051" t="inlineStr">
        <is>
          <t>X</t>
        </is>
      </c>
      <c r="DR3051" t="inlineStr">
        <is>
          <t>X</t>
        </is>
      </c>
      <c r="DS3051" t="inlineStr">
        <is>
          <t>D</t>
        </is>
      </c>
      <c r="DT3051" t="inlineStr">
        <is>
          <t>D</t>
        </is>
      </c>
      <c r="DU3051" t="inlineStr">
        <is>
          <t>X</t>
        </is>
      </c>
      <c r="DW3051" t="inlineStr">
        <is>
          <t>D</t>
        </is>
      </c>
      <c r="DX3051" t="inlineStr">
        <is>
          <t>X</t>
        </is>
      </c>
      <c r="EA3051" t="inlineStr">
        <is>
          <t>X</t>
        </is>
      </c>
      <c r="ED3051" t="inlineStr">
        <is>
          <t>D</t>
        </is>
      </c>
      <c r="EF3051" t="inlineStr">
        <is>
          <t>X</t>
        </is>
      </c>
    </row>
    <row r="3052">
      <c r="A3052" t="inlineStr">
        <is>
          <t>OH0015726793</t>
        </is>
      </c>
      <c r="B3052" t="n">
        <v>78</v>
      </c>
      <c r="C3052" t="n">
        <v>211909</v>
      </c>
      <c r="D3052" t="inlineStr">
        <is>
          <t>EVANS</t>
        </is>
      </c>
      <c r="E3052" t="inlineStr">
        <is>
          <t>CLAUDETTE</t>
        </is>
      </c>
      <c r="F3052">
        <f>CONCATENATE(D3052," ",LEFT(H3052,4),"T=",AU3052,"D=",AV3052,"R=",AW3052,"M=",AX3052,"L=",AY3052,"B=",AZ3052)</f>
        <v/>
      </c>
      <c r="G3052" t="inlineStr">
        <is>
          <t>Y</t>
        </is>
      </c>
      <c r="I3052" t="inlineStr">
        <is>
          <t>1947-07-21</t>
        </is>
      </c>
      <c r="J3052" t="inlineStr">
        <is>
          <t>1988-10-11</t>
        </is>
      </c>
      <c r="K3052" t="inlineStr">
        <is>
          <t>ACTIVE</t>
        </is>
      </c>
      <c r="L3052" t="inlineStr">
        <is>
          <t>D</t>
        </is>
      </c>
      <c r="M3052" t="inlineStr">
        <is>
          <t>2427 BEAL ST NW</t>
        </is>
      </c>
      <c r="N3052">
        <f>RIGHT(M3052,LEN(M3052)-FIND(" ",M3052))</f>
        <v/>
      </c>
      <c r="P3052" t="inlineStr">
        <is>
          <t>WARREN</t>
        </is>
      </c>
      <c r="Q3052" t="inlineStr">
        <is>
          <t>OH</t>
        </is>
      </c>
      <c r="R3052" t="n">
        <v>44485</v>
      </c>
      <c r="AD3052" t="inlineStr">
        <is>
          <t>TRUMBULL CAREER &amp; TECH CENTER</t>
        </is>
      </c>
      <c r="AE3052" t="inlineStr">
        <is>
          <t>WARREN CITY</t>
        </is>
      </c>
      <c r="AF3052" t="inlineStr">
        <is>
          <t>WARREN CITY SD</t>
        </is>
      </c>
      <c r="AH3052" t="n">
        <v>14</v>
      </c>
      <c r="AI3052" t="n">
        <v>11</v>
      </c>
      <c r="AN3052" t="inlineStr">
        <is>
          <t>WARREN</t>
        </is>
      </c>
      <c r="AO3052" t="inlineStr">
        <is>
          <t>WARREN CITY 1G</t>
        </is>
      </c>
      <c r="AP3052" t="inlineStr">
        <is>
          <t>78-P-ACL</t>
        </is>
      </c>
      <c r="AQ3052" t="n">
        <v>9</v>
      </c>
      <c r="AR3052" t="n">
        <v>64</v>
      </c>
      <c r="AS3052" t="n">
        <v>32</v>
      </c>
      <c r="AU3052">
        <f>COUNTA($BA$3052:$EH$3052)</f>
        <v/>
      </c>
      <c r="AV3052">
        <f>COUNTIF($BA$3052:$EH$3052,"D")</f>
        <v/>
      </c>
      <c r="AW3052">
        <f>COUNTIF($BA$3052:$EH$3052,"R")</f>
        <v/>
      </c>
      <c r="AX3052">
        <f>IF(BN3052="D",1,0)+IF(BO3052="D",1,0)+IF(BT3052="D",1,0)+IF(BU3052="D",1,0)+IF(BW3052="D",1,0)+IF(CC3052="D",1,0)+IF(CD3052="D",1,0)+IF(CE3052="D",1,0)+IF(CF3052="D",1,0)+IF(CL3052="D",1,0)+IF(CM3052="D",1,0)+IF(CQ3052="D",1,0)+IF(CR3052="D",1,0)+IF(CS3052="D",1,0)+IF(CW3052="D",1,0)+IF(CX3052="D",1,0)+IF(DD3052="D",1,0)+IF(DE3052="D",1,0)+IF(DJ3052="D",1,0)+IF(DK3052="D",1,0)+IF(DO3052="D",1,0)+IF(DP3052="D",1,0)+IF(DQ3052="D",1,0)+IF(DW3052="D",1,0)+IF(DZ3052="D",1,0)+IF(EH3052="D",1,0)</f>
        <v/>
      </c>
      <c r="AY3052">
        <f>IF(DJ3052&lt;&gt;"",1,0)+IF(DK3052&lt;&gt;"",1,0)+IF(DM3052&lt;&gt;"",1,0)+IF(DO3052&lt;&gt;"",1,0)+IF(DP3052&lt;&gt;"",1,0)+IF(DQ3052&lt;&gt;"",1,0)+IF(DS3052&lt;&gt;"",1,0)+IF(DT3052&lt;&gt;"",1,0)+IF(DV3052&lt;&gt;"",1,0)+IF(DW3052&lt;&gt;"",1,0)+IF(DX3052&lt;&gt;"",1,0)+IF(DY3052&lt;&gt;"",1,0)+IF(DZ3052&lt;&gt;"",1,0)+IF(EB3052&lt;&gt;"",1,0)+IF(EC3052&lt;&gt;"",1,0)+IF(ED3052&lt;&gt;"",1,0)+IF(EG3052&lt;&gt;"",1,0)+IF(EH3052&lt;&gt;"",1,0)</f>
        <v/>
      </c>
      <c r="AZ3052">
        <f>IF(EH3052&lt;&gt;"",1,0)</f>
        <v/>
      </c>
      <c r="BB3052" t="inlineStr">
        <is>
          <t>WARREN-WARD 1</t>
        </is>
      </c>
      <c r="BD3052" t="inlineStr">
        <is>
          <t>X</t>
        </is>
      </c>
      <c r="BH3052" t="inlineStr">
        <is>
          <t>X</t>
        </is>
      </c>
      <c r="BI3052" t="inlineStr">
        <is>
          <t>X</t>
        </is>
      </c>
      <c r="BL3052" t="inlineStr">
        <is>
          <t>X</t>
        </is>
      </c>
      <c r="BP3052" t="inlineStr">
        <is>
          <t>X</t>
        </is>
      </c>
      <c r="BR3052" t="inlineStr">
        <is>
          <t>X</t>
        </is>
      </c>
      <c r="BS3052" t="inlineStr">
        <is>
          <t>X</t>
        </is>
      </c>
      <c r="BY3052" t="inlineStr">
        <is>
          <t>D</t>
        </is>
      </c>
      <c r="CA3052" t="inlineStr">
        <is>
          <t>X</t>
        </is>
      </c>
      <c r="CG3052" t="inlineStr">
        <is>
          <t>X</t>
        </is>
      </c>
      <c r="CK3052" t="inlineStr">
        <is>
          <t>X</t>
        </is>
      </c>
      <c r="CL3052" t="inlineStr">
        <is>
          <t>D</t>
        </is>
      </c>
      <c r="CN3052" t="inlineStr">
        <is>
          <t>X</t>
        </is>
      </c>
      <c r="CP3052" t="inlineStr">
        <is>
          <t>X</t>
        </is>
      </c>
      <c r="CV3052" t="inlineStr">
        <is>
          <t>X</t>
        </is>
      </c>
      <c r="CY3052" t="inlineStr">
        <is>
          <t>X</t>
        </is>
      </c>
      <c r="CZ3052" t="inlineStr">
        <is>
          <t>D</t>
        </is>
      </c>
      <c r="DC3052" t="inlineStr">
        <is>
          <t>X</t>
        </is>
      </c>
      <c r="DF3052" t="inlineStr">
        <is>
          <t>X</t>
        </is>
      </c>
      <c r="DG3052" t="inlineStr">
        <is>
          <t>D</t>
        </is>
      </c>
      <c r="DI3052" t="inlineStr">
        <is>
          <t>X</t>
        </is>
      </c>
      <c r="DL3052" t="inlineStr">
        <is>
          <t>X</t>
        </is>
      </c>
      <c r="DN3052" t="inlineStr">
        <is>
          <t>X</t>
        </is>
      </c>
      <c r="DR3052" t="inlineStr">
        <is>
          <t>X</t>
        </is>
      </c>
      <c r="DS3052" t="inlineStr">
        <is>
          <t>D</t>
        </is>
      </c>
      <c r="DT3052" t="inlineStr">
        <is>
          <t>D</t>
        </is>
      </c>
      <c r="DU3052" t="inlineStr">
        <is>
          <t>X</t>
        </is>
      </c>
      <c r="DW3052" t="inlineStr">
        <is>
          <t>D</t>
        </is>
      </c>
      <c r="DX3052" t="inlineStr">
        <is>
          <t>X</t>
        </is>
      </c>
      <c r="EA3052" t="inlineStr">
        <is>
          <t>X</t>
        </is>
      </c>
      <c r="ED3052" t="inlineStr">
        <is>
          <t>D</t>
        </is>
      </c>
      <c r="EF3052" t="inlineStr">
        <is>
          <t>X</t>
        </is>
      </c>
    </row>
    <row r="3053">
      <c r="A3053" t="inlineStr">
        <is>
          <t>OH0025424491</t>
        </is>
      </c>
      <c r="B3053" t="n">
        <v>78</v>
      </c>
      <c r="C3053" t="n">
        <v>444576</v>
      </c>
      <c r="D3053" t="inlineStr">
        <is>
          <t>BUTCHER</t>
        </is>
      </c>
      <c r="E3053" t="inlineStr">
        <is>
          <t>NICOLE</t>
        </is>
      </c>
      <c r="F3053">
        <f>CONCATENATE(D3053," ",LEFT(H3053,4),"T=",AU3053,"D=",AV3053,"R=",AW3053,"M=",AX3053,"L=",AY3053,"B=",AZ3053)</f>
        <v/>
      </c>
      <c r="G3053" t="inlineStr">
        <is>
          <t>L</t>
        </is>
      </c>
      <c r="I3053" t="inlineStr">
        <is>
          <t>1979-12-20</t>
        </is>
      </c>
      <c r="J3053" t="inlineStr">
        <is>
          <t>2020-01-31</t>
        </is>
      </c>
      <c r="K3053" t="inlineStr">
        <is>
          <t>ACTIVE</t>
        </is>
      </c>
      <c r="M3053" t="inlineStr">
        <is>
          <t>2721 CRESTWOOD DR NW</t>
        </is>
      </c>
      <c r="N3053">
        <f>RIGHT(M3053,LEN(M3053)-FIND(" ",M3053))</f>
        <v/>
      </c>
      <c r="P3053" t="inlineStr">
        <is>
          <t>WARREN</t>
        </is>
      </c>
      <c r="Q3053" t="inlineStr">
        <is>
          <t>OH</t>
        </is>
      </c>
      <c r="R3053" t="n">
        <v>44485</v>
      </c>
      <c r="AD3053" t="inlineStr">
        <is>
          <t>TRUMBULL CAREER &amp; TECH CENTER</t>
        </is>
      </c>
      <c r="AE3053" t="inlineStr">
        <is>
          <t>WARREN CITY</t>
        </is>
      </c>
      <c r="AF3053" t="inlineStr">
        <is>
          <t>WARREN CITY SD</t>
        </is>
      </c>
      <c r="AH3053" t="n">
        <v>14</v>
      </c>
      <c r="AI3053" t="n">
        <v>11</v>
      </c>
      <c r="AN3053" t="inlineStr">
        <is>
          <t>WARREN</t>
        </is>
      </c>
      <c r="AO3053" t="inlineStr">
        <is>
          <t>WARREN CITY 1G</t>
        </is>
      </c>
      <c r="AP3053" t="inlineStr">
        <is>
          <t>78-P-ACL</t>
        </is>
      </c>
      <c r="AQ3053" t="n">
        <v>9</v>
      </c>
      <c r="AR3053" t="n">
        <v>64</v>
      </c>
      <c r="AS3053" t="n">
        <v>32</v>
      </c>
      <c r="AU3053">
        <f>COUNTA($BA$3053:$EH$3053)</f>
        <v/>
      </c>
      <c r="AV3053">
        <f>COUNTIF($BA$3053:$EH$3053,"D")</f>
        <v/>
      </c>
      <c r="AW3053">
        <f>COUNTIF($BA$3053:$EH$3053,"R")</f>
        <v/>
      </c>
      <c r="AX3053">
        <f>IF(BN3053="D",1,0)+IF(BO3053="D",1,0)+IF(BT3053="D",1,0)+IF(BU3053="D",1,0)+IF(BW3053="D",1,0)+IF(CC3053="D",1,0)+IF(CD3053="D",1,0)+IF(CE3053="D",1,0)+IF(CF3053="D",1,0)+IF(CL3053="D",1,0)+IF(CM3053="D",1,0)+IF(CQ3053="D",1,0)+IF(CR3053="D",1,0)+IF(CS3053="D",1,0)+IF(CW3053="D",1,0)+IF(CX3053="D",1,0)+IF(DD3053="D",1,0)+IF(DE3053="D",1,0)+IF(DJ3053="D",1,0)+IF(DK3053="D",1,0)+IF(DO3053="D",1,0)+IF(DP3053="D",1,0)+IF(DQ3053="D",1,0)+IF(DW3053="D",1,0)+IF(DZ3053="D",1,0)+IF(EH3053="D",1,0)</f>
        <v/>
      </c>
      <c r="AY3053">
        <f>IF(DJ3053&lt;&gt;"",1,0)+IF(DK3053&lt;&gt;"",1,0)+IF(DM3053&lt;&gt;"",1,0)+IF(DO3053&lt;&gt;"",1,0)+IF(DP3053&lt;&gt;"",1,0)+IF(DQ3053&lt;&gt;"",1,0)+IF(DS3053&lt;&gt;"",1,0)+IF(DT3053&lt;&gt;"",1,0)+IF(DV3053&lt;&gt;"",1,0)+IF(DW3053&lt;&gt;"",1,0)+IF(DX3053&lt;&gt;"",1,0)+IF(DY3053&lt;&gt;"",1,0)+IF(DZ3053&lt;&gt;"",1,0)+IF(EB3053&lt;&gt;"",1,0)+IF(EC3053&lt;&gt;"",1,0)+IF(ED3053&lt;&gt;"",1,0)+IF(EG3053&lt;&gt;"",1,0)+IF(EH3053&lt;&gt;"",1,0)</f>
        <v/>
      </c>
      <c r="AZ3053">
        <f>IF(EH3053&lt;&gt;"",1,0)</f>
        <v/>
      </c>
      <c r="BB3053" t="inlineStr">
        <is>
          <t>WARREN-WARD 1</t>
        </is>
      </c>
      <c r="DN3053" t="inlineStr">
        <is>
          <t>X</t>
        </is>
      </c>
      <c r="EF3053" t="inlineStr">
        <is>
          <t>X</t>
        </is>
      </c>
    </row>
    <row r="3054">
      <c r="A3054" t="inlineStr">
        <is>
          <t>OH0015684920</t>
        </is>
      </c>
      <c r="B3054" t="n">
        <v>78</v>
      </c>
      <c r="C3054" t="n">
        <v>121205</v>
      </c>
      <c r="D3054" t="inlineStr">
        <is>
          <t>TIMKO</t>
        </is>
      </c>
      <c r="E3054" t="inlineStr">
        <is>
          <t>PEGGY</t>
        </is>
      </c>
      <c r="F3054">
        <f>CONCATENATE(D3054," ",LEFT(H3054,4),"T=",AU3054,"D=",AV3054,"R=",AW3054,"M=",AX3054,"L=",AY3054,"B=",AZ3054)</f>
        <v/>
      </c>
      <c r="G3054" t="inlineStr">
        <is>
          <t>J</t>
        </is>
      </c>
      <c r="I3054" t="inlineStr">
        <is>
          <t>1931-02-10</t>
        </is>
      </c>
      <c r="J3054" t="inlineStr">
        <is>
          <t>2022-03-19</t>
        </is>
      </c>
      <c r="K3054" t="inlineStr">
        <is>
          <t>ACTIVE</t>
        </is>
      </c>
      <c r="L3054" t="inlineStr">
        <is>
          <t>D</t>
        </is>
      </c>
      <c r="M3054" t="inlineStr">
        <is>
          <t>3047 BEAL ST NW</t>
        </is>
      </c>
      <c r="N3054">
        <f>RIGHT(M3054,LEN(M3054)-FIND(" ",M3054))</f>
        <v/>
      </c>
      <c r="P3054" t="inlineStr">
        <is>
          <t>WARREN</t>
        </is>
      </c>
      <c r="Q3054" t="inlineStr">
        <is>
          <t>OH</t>
        </is>
      </c>
      <c r="R3054" t="n">
        <v>44485</v>
      </c>
      <c r="AD3054" t="inlineStr">
        <is>
          <t>TRUMBULL CAREER &amp; TECH CENTER</t>
        </is>
      </c>
      <c r="AE3054" t="inlineStr">
        <is>
          <t>WARREN CITY</t>
        </is>
      </c>
      <c r="AF3054" t="inlineStr">
        <is>
          <t>WARREN CITY SD</t>
        </is>
      </c>
      <c r="AH3054" t="n">
        <v>14</v>
      </c>
      <c r="AI3054" t="n">
        <v>11</v>
      </c>
      <c r="AN3054" t="inlineStr">
        <is>
          <t>WARREN</t>
        </is>
      </c>
      <c r="AO3054" t="inlineStr">
        <is>
          <t>WARREN CITY 1G</t>
        </is>
      </c>
      <c r="AP3054" t="inlineStr">
        <is>
          <t>78-P-ACL</t>
        </is>
      </c>
      <c r="AQ3054" t="n">
        <v>9</v>
      </c>
      <c r="AR3054" t="n">
        <v>64</v>
      </c>
      <c r="AS3054" t="n">
        <v>32</v>
      </c>
      <c r="AU3054">
        <f>COUNTA($BA$3054:$EH$3054)</f>
        <v/>
      </c>
      <c r="AV3054">
        <f>COUNTIF($BA$3054:$EH$3054,"D")</f>
        <v/>
      </c>
      <c r="AW3054">
        <f>COUNTIF($BA$3054:$EH$3054,"R")</f>
        <v/>
      </c>
      <c r="AX3054">
        <f>IF(BN3054="D",1,0)+IF(BO3054="D",1,0)+IF(BT3054="D",1,0)+IF(BU3054="D",1,0)+IF(BW3054="D",1,0)+IF(CC3054="D",1,0)+IF(CD3054="D",1,0)+IF(CE3054="D",1,0)+IF(CF3054="D",1,0)+IF(CL3054="D",1,0)+IF(CM3054="D",1,0)+IF(CQ3054="D",1,0)+IF(CR3054="D",1,0)+IF(CS3054="D",1,0)+IF(CW3054="D",1,0)+IF(CX3054="D",1,0)+IF(DD3054="D",1,0)+IF(DE3054="D",1,0)+IF(DJ3054="D",1,0)+IF(DK3054="D",1,0)+IF(DO3054="D",1,0)+IF(DP3054="D",1,0)+IF(DQ3054="D",1,0)+IF(DW3054="D",1,0)+IF(DZ3054="D",1,0)+IF(EH3054="D",1,0)</f>
        <v/>
      </c>
      <c r="AY3054">
        <f>IF(DJ3054&lt;&gt;"",1,0)+IF(DK3054&lt;&gt;"",1,0)+IF(DM3054&lt;&gt;"",1,0)+IF(DO3054&lt;&gt;"",1,0)+IF(DP3054&lt;&gt;"",1,0)+IF(DQ3054&lt;&gt;"",1,0)+IF(DS3054&lt;&gt;"",1,0)+IF(DT3054&lt;&gt;"",1,0)+IF(DV3054&lt;&gt;"",1,0)+IF(DW3054&lt;&gt;"",1,0)+IF(DX3054&lt;&gt;"",1,0)+IF(DY3054&lt;&gt;"",1,0)+IF(DZ3054&lt;&gt;"",1,0)+IF(EB3054&lt;&gt;"",1,0)+IF(EC3054&lt;&gt;"",1,0)+IF(ED3054&lt;&gt;"",1,0)+IF(EG3054&lt;&gt;"",1,0)+IF(EH3054&lt;&gt;"",1,0)</f>
        <v/>
      </c>
      <c r="AZ3054">
        <f>IF(EH3054&lt;&gt;"",1,0)</f>
        <v/>
      </c>
      <c r="BB3054" t="inlineStr">
        <is>
          <t>WARREN-WARD 1</t>
        </is>
      </c>
      <c r="BC3054" t="inlineStr">
        <is>
          <t>X</t>
        </is>
      </c>
      <c r="BD3054" t="inlineStr">
        <is>
          <t>X</t>
        </is>
      </c>
      <c r="BE3054" t="inlineStr">
        <is>
          <t>X</t>
        </is>
      </c>
      <c r="BF3054" t="inlineStr">
        <is>
          <t>X</t>
        </is>
      </c>
      <c r="BG3054" t="inlineStr">
        <is>
          <t>X</t>
        </is>
      </c>
      <c r="BH3054" t="inlineStr">
        <is>
          <t>X</t>
        </is>
      </c>
      <c r="BI3054" t="inlineStr">
        <is>
          <t>X</t>
        </is>
      </c>
      <c r="BJ3054" t="inlineStr">
        <is>
          <t>X</t>
        </is>
      </c>
      <c r="BK3054" t="inlineStr">
        <is>
          <t>X</t>
        </is>
      </c>
      <c r="BL3054" t="inlineStr">
        <is>
          <t>X</t>
        </is>
      </c>
      <c r="BP3054" t="inlineStr">
        <is>
          <t>X</t>
        </is>
      </c>
      <c r="BR3054" t="inlineStr">
        <is>
          <t>X</t>
        </is>
      </c>
      <c r="BS3054" t="inlineStr">
        <is>
          <t>X</t>
        </is>
      </c>
      <c r="BV3054" t="inlineStr">
        <is>
          <t>X</t>
        </is>
      </c>
      <c r="BY3054" t="inlineStr">
        <is>
          <t>D</t>
        </is>
      </c>
      <c r="CA3054" t="inlineStr">
        <is>
          <t>X</t>
        </is>
      </c>
      <c r="CK3054" t="inlineStr">
        <is>
          <t>X</t>
        </is>
      </c>
      <c r="CN3054" t="inlineStr">
        <is>
          <t>X</t>
        </is>
      </c>
      <c r="CP3054" t="inlineStr">
        <is>
          <t>X</t>
        </is>
      </c>
      <c r="CV3054" t="inlineStr">
        <is>
          <t>X</t>
        </is>
      </c>
      <c r="CY3054" t="inlineStr">
        <is>
          <t>X</t>
        </is>
      </c>
      <c r="DC3054" t="inlineStr">
        <is>
          <t>X</t>
        </is>
      </c>
      <c r="DI3054" t="inlineStr">
        <is>
          <t>X</t>
        </is>
      </c>
      <c r="DM3054" t="inlineStr">
        <is>
          <t>D</t>
        </is>
      </c>
      <c r="DN3054" t="inlineStr">
        <is>
          <t>X</t>
        </is>
      </c>
      <c r="DR3054" t="inlineStr">
        <is>
          <t>X</t>
        </is>
      </c>
      <c r="DS3054" t="inlineStr">
        <is>
          <t>D</t>
        </is>
      </c>
      <c r="DT3054" t="inlineStr">
        <is>
          <t>D</t>
        </is>
      </c>
      <c r="DU3054" t="inlineStr">
        <is>
          <t>X</t>
        </is>
      </c>
      <c r="EF3054" t="inlineStr">
        <is>
          <t>X</t>
        </is>
      </c>
    </row>
    <row r="3055">
      <c r="A3055" t="inlineStr">
        <is>
          <t>OH0023838990</t>
        </is>
      </c>
      <c r="B3055" t="n">
        <v>78</v>
      </c>
      <c r="C3055" t="n">
        <v>418848</v>
      </c>
      <c r="D3055" t="inlineStr">
        <is>
          <t>BRINSEY</t>
        </is>
      </c>
      <c r="E3055" t="inlineStr">
        <is>
          <t>TYLER</t>
        </is>
      </c>
      <c r="F3055">
        <f>CONCATENATE(D3055," ",LEFT(H3055,4),"T=",AU3055,"D=",AV3055,"R=",AW3055,"M=",AX3055,"L=",AY3055,"B=",AZ3055)</f>
        <v/>
      </c>
      <c r="G3055" t="inlineStr">
        <is>
          <t>JOSHUA</t>
        </is>
      </c>
      <c r="I3055" t="inlineStr">
        <is>
          <t>1997-09-10</t>
        </is>
      </c>
      <c r="J3055" t="inlineStr">
        <is>
          <t>2016-08-11</t>
        </is>
      </c>
      <c r="K3055" t="inlineStr">
        <is>
          <t>CONFIRMATION</t>
        </is>
      </c>
      <c r="M3055" t="inlineStr">
        <is>
          <t>1655 DENISON AVE NW</t>
        </is>
      </c>
      <c r="N3055">
        <f>RIGHT(M3055,LEN(M3055)-FIND(" ",M3055))</f>
        <v/>
      </c>
      <c r="P3055" t="inlineStr">
        <is>
          <t>WARREN</t>
        </is>
      </c>
      <c r="Q3055" t="inlineStr">
        <is>
          <t>OH</t>
        </is>
      </c>
      <c r="R3055" t="n">
        <v>44485</v>
      </c>
      <c r="AD3055" t="inlineStr">
        <is>
          <t>TRUMBULL CAREER &amp; TECH CENTER</t>
        </is>
      </c>
      <c r="AE3055" t="inlineStr">
        <is>
          <t>WARREN CITY</t>
        </is>
      </c>
      <c r="AF3055" t="inlineStr">
        <is>
          <t>WARREN CITY SD</t>
        </is>
      </c>
      <c r="AH3055" t="n">
        <v>14</v>
      </c>
      <c r="AI3055" t="n">
        <v>11</v>
      </c>
      <c r="AN3055" t="inlineStr">
        <is>
          <t>WARREN</t>
        </is>
      </c>
      <c r="AO3055" t="inlineStr">
        <is>
          <t>WARREN CITY 1G</t>
        </is>
      </c>
      <c r="AP3055" t="inlineStr">
        <is>
          <t>78-P-ACL</t>
        </is>
      </c>
      <c r="AQ3055" t="n">
        <v>9</v>
      </c>
      <c r="AR3055" t="n">
        <v>64</v>
      </c>
      <c r="AS3055" t="n">
        <v>32</v>
      </c>
      <c r="AU3055">
        <f>COUNTA($BA$3055:$EH$3055)</f>
        <v/>
      </c>
      <c r="AV3055">
        <f>COUNTIF($BA$3055:$EH$3055,"D")</f>
        <v/>
      </c>
      <c r="AW3055">
        <f>COUNTIF($BA$3055:$EH$3055,"R")</f>
        <v/>
      </c>
      <c r="AX3055">
        <f>IF(BN3055="D",1,0)+IF(BO3055="D",1,0)+IF(BT3055="D",1,0)+IF(BU3055="D",1,0)+IF(BW3055="D",1,0)+IF(CC3055="D",1,0)+IF(CD3055="D",1,0)+IF(CE3055="D",1,0)+IF(CF3055="D",1,0)+IF(CL3055="D",1,0)+IF(CM3055="D",1,0)+IF(CQ3055="D",1,0)+IF(CR3055="D",1,0)+IF(CS3055="D",1,0)+IF(CW3055="D",1,0)+IF(CX3055="D",1,0)+IF(DD3055="D",1,0)+IF(DE3055="D",1,0)+IF(DJ3055="D",1,0)+IF(DK3055="D",1,0)+IF(DO3055="D",1,0)+IF(DP3055="D",1,0)+IF(DQ3055="D",1,0)+IF(DW3055="D",1,0)+IF(DZ3055="D",1,0)+IF(EH3055="D",1,0)</f>
        <v/>
      </c>
      <c r="AY3055">
        <f>IF(DJ3055&lt;&gt;"",1,0)+IF(DK3055&lt;&gt;"",1,0)+IF(DM3055&lt;&gt;"",1,0)+IF(DO3055&lt;&gt;"",1,0)+IF(DP3055&lt;&gt;"",1,0)+IF(DQ3055&lt;&gt;"",1,0)+IF(DS3055&lt;&gt;"",1,0)+IF(DT3055&lt;&gt;"",1,0)+IF(DV3055&lt;&gt;"",1,0)+IF(DW3055&lt;&gt;"",1,0)+IF(DX3055&lt;&gt;"",1,0)+IF(DY3055&lt;&gt;"",1,0)+IF(DZ3055&lt;&gt;"",1,0)+IF(EB3055&lt;&gt;"",1,0)+IF(EC3055&lt;&gt;"",1,0)+IF(ED3055&lt;&gt;"",1,0)+IF(EG3055&lt;&gt;"",1,0)+IF(EH3055&lt;&gt;"",1,0)</f>
        <v/>
      </c>
      <c r="AZ3055">
        <f>IF(EH3055&lt;&gt;"",1,0)</f>
        <v/>
      </c>
      <c r="BB3055" t="inlineStr">
        <is>
          <t>WARREN-WARD 1</t>
        </is>
      </c>
    </row>
    <row r="3056">
      <c r="A3056" t="inlineStr">
        <is>
          <t>OH0015691198</t>
        </is>
      </c>
      <c r="B3056" t="n">
        <v>78</v>
      </c>
      <c r="C3056" t="n">
        <v>136880</v>
      </c>
      <c r="D3056" t="inlineStr">
        <is>
          <t>ROMAIN</t>
        </is>
      </c>
      <c r="E3056" t="inlineStr">
        <is>
          <t>DEBRA</t>
        </is>
      </c>
      <c r="F3056">
        <f>CONCATENATE(D3056," ",LEFT(H3056,4),"T=",AU3056,"D=",AV3056,"R=",AW3056,"M=",AX3056,"L=",AY3056,"B=",AZ3056)</f>
        <v/>
      </c>
      <c r="G3056" t="inlineStr">
        <is>
          <t>J</t>
        </is>
      </c>
      <c r="I3056" t="inlineStr">
        <is>
          <t>1954-12-31</t>
        </is>
      </c>
      <c r="J3056" t="inlineStr">
        <is>
          <t>1981-02-04</t>
        </is>
      </c>
      <c r="K3056" t="inlineStr">
        <is>
          <t>ACTIVE</t>
        </is>
      </c>
      <c r="L3056" t="inlineStr">
        <is>
          <t>D</t>
        </is>
      </c>
      <c r="M3056" t="inlineStr">
        <is>
          <t>2993 BEAL ST NW</t>
        </is>
      </c>
      <c r="N3056">
        <f>RIGHT(M3056,LEN(M3056)-FIND(" ",M3056))</f>
        <v/>
      </c>
      <c r="P3056" t="inlineStr">
        <is>
          <t>WARREN</t>
        </is>
      </c>
      <c r="Q3056" t="inlineStr">
        <is>
          <t>OH</t>
        </is>
      </c>
      <c r="R3056" t="n">
        <v>44485</v>
      </c>
      <c r="AD3056" t="inlineStr">
        <is>
          <t>TRUMBULL CAREER &amp; TECH CENTER</t>
        </is>
      </c>
      <c r="AE3056" t="inlineStr">
        <is>
          <t>WARREN CITY</t>
        </is>
      </c>
      <c r="AF3056" t="inlineStr">
        <is>
          <t>WARREN CITY SD</t>
        </is>
      </c>
      <c r="AH3056" t="n">
        <v>14</v>
      </c>
      <c r="AI3056" t="n">
        <v>11</v>
      </c>
      <c r="AN3056" t="inlineStr">
        <is>
          <t>WARREN</t>
        </is>
      </c>
      <c r="AO3056" t="inlineStr">
        <is>
          <t>WARREN CITY 1G</t>
        </is>
      </c>
      <c r="AP3056" t="inlineStr">
        <is>
          <t>78-P-ACL</t>
        </is>
      </c>
      <c r="AQ3056" t="n">
        <v>9</v>
      </c>
      <c r="AR3056" t="n">
        <v>64</v>
      </c>
      <c r="AS3056" t="n">
        <v>32</v>
      </c>
      <c r="AU3056">
        <f>COUNTA($BA$3056:$EH$3056)</f>
        <v/>
      </c>
      <c r="AV3056">
        <f>COUNTIF($BA$3056:$EH$3056,"D")</f>
        <v/>
      </c>
      <c r="AW3056">
        <f>COUNTIF($BA$3056:$EH$3056,"R")</f>
        <v/>
      </c>
      <c r="AX3056">
        <f>IF(BN3056="D",1,0)+IF(BO3056="D",1,0)+IF(BT3056="D",1,0)+IF(BU3056="D",1,0)+IF(BW3056="D",1,0)+IF(CC3056="D",1,0)+IF(CD3056="D",1,0)+IF(CE3056="D",1,0)+IF(CF3056="D",1,0)+IF(CL3056="D",1,0)+IF(CM3056="D",1,0)+IF(CQ3056="D",1,0)+IF(CR3056="D",1,0)+IF(CS3056="D",1,0)+IF(CW3056="D",1,0)+IF(CX3056="D",1,0)+IF(DD3056="D",1,0)+IF(DE3056="D",1,0)+IF(DJ3056="D",1,0)+IF(DK3056="D",1,0)+IF(DO3056="D",1,0)+IF(DP3056="D",1,0)+IF(DQ3056="D",1,0)+IF(DW3056="D",1,0)+IF(DZ3056="D",1,0)+IF(EH3056="D",1,0)</f>
        <v/>
      </c>
      <c r="AY3056">
        <f>IF(DJ3056&lt;&gt;"",1,0)+IF(DK3056&lt;&gt;"",1,0)+IF(DM3056&lt;&gt;"",1,0)+IF(DO3056&lt;&gt;"",1,0)+IF(DP3056&lt;&gt;"",1,0)+IF(DQ3056&lt;&gt;"",1,0)+IF(DS3056&lt;&gt;"",1,0)+IF(DT3056&lt;&gt;"",1,0)+IF(DV3056&lt;&gt;"",1,0)+IF(DW3056&lt;&gt;"",1,0)+IF(DX3056&lt;&gt;"",1,0)+IF(DY3056&lt;&gt;"",1,0)+IF(DZ3056&lt;&gt;"",1,0)+IF(EB3056&lt;&gt;"",1,0)+IF(EC3056&lt;&gt;"",1,0)+IF(ED3056&lt;&gt;"",1,0)+IF(EG3056&lt;&gt;"",1,0)+IF(EH3056&lt;&gt;"",1,0)</f>
        <v/>
      </c>
      <c r="AZ3056">
        <f>IF(EH3056&lt;&gt;"",1,0)</f>
        <v/>
      </c>
      <c r="BB3056" t="inlineStr">
        <is>
          <t>WARREN-WARD 1</t>
        </is>
      </c>
      <c r="BC3056" t="inlineStr">
        <is>
          <t>X</t>
        </is>
      </c>
      <c r="BD3056" t="inlineStr">
        <is>
          <t>X</t>
        </is>
      </c>
      <c r="BE3056" t="inlineStr">
        <is>
          <t>X</t>
        </is>
      </c>
      <c r="BF3056" t="inlineStr">
        <is>
          <t>X</t>
        </is>
      </c>
      <c r="BG3056" t="inlineStr">
        <is>
          <t>X</t>
        </is>
      </c>
      <c r="BH3056" t="inlineStr">
        <is>
          <t>X</t>
        </is>
      </c>
      <c r="BI3056" t="inlineStr">
        <is>
          <t>X</t>
        </is>
      </c>
      <c r="BJ3056" t="inlineStr">
        <is>
          <t>X</t>
        </is>
      </c>
      <c r="BK3056" t="inlineStr">
        <is>
          <t>X</t>
        </is>
      </c>
      <c r="BL3056" t="inlineStr">
        <is>
          <t>X</t>
        </is>
      </c>
      <c r="BP3056" t="inlineStr">
        <is>
          <t>X</t>
        </is>
      </c>
      <c r="BR3056" t="inlineStr">
        <is>
          <t>X</t>
        </is>
      </c>
      <c r="BS3056" t="inlineStr">
        <is>
          <t>X</t>
        </is>
      </c>
      <c r="BV3056" t="inlineStr">
        <is>
          <t>X</t>
        </is>
      </c>
      <c r="BY3056" t="inlineStr">
        <is>
          <t>D</t>
        </is>
      </c>
      <c r="CA3056" t="inlineStr">
        <is>
          <t>X</t>
        </is>
      </c>
      <c r="CC3056" t="inlineStr">
        <is>
          <t>D</t>
        </is>
      </c>
      <c r="CG3056" t="inlineStr">
        <is>
          <t>X</t>
        </is>
      </c>
      <c r="CL3056" t="inlineStr">
        <is>
          <t>D</t>
        </is>
      </c>
      <c r="CN3056" t="inlineStr">
        <is>
          <t>X</t>
        </is>
      </c>
      <c r="CO3056" t="inlineStr">
        <is>
          <t>D</t>
        </is>
      </c>
      <c r="CP3056" t="inlineStr">
        <is>
          <t>X</t>
        </is>
      </c>
      <c r="CV3056" t="inlineStr">
        <is>
          <t>X</t>
        </is>
      </c>
      <c r="CW3056" t="inlineStr">
        <is>
          <t>D</t>
        </is>
      </c>
      <c r="CY3056" t="inlineStr">
        <is>
          <t>X</t>
        </is>
      </c>
      <c r="CZ3056" t="inlineStr">
        <is>
          <t>D</t>
        </is>
      </c>
      <c r="DC3056" t="inlineStr">
        <is>
          <t>X</t>
        </is>
      </c>
      <c r="DF3056" t="inlineStr">
        <is>
          <t>X</t>
        </is>
      </c>
      <c r="DG3056" t="inlineStr">
        <is>
          <t>D</t>
        </is>
      </c>
      <c r="DI3056" t="inlineStr">
        <is>
          <t>X</t>
        </is>
      </c>
      <c r="DL3056" t="inlineStr">
        <is>
          <t>X</t>
        </is>
      </c>
      <c r="DM3056" t="inlineStr">
        <is>
          <t>D</t>
        </is>
      </c>
      <c r="DN3056" t="inlineStr">
        <is>
          <t>X</t>
        </is>
      </c>
      <c r="DO3056" t="inlineStr">
        <is>
          <t>D</t>
        </is>
      </c>
      <c r="DR3056" t="inlineStr">
        <is>
          <t>X</t>
        </is>
      </c>
      <c r="DS3056" t="inlineStr">
        <is>
          <t>D</t>
        </is>
      </c>
      <c r="DT3056" t="inlineStr">
        <is>
          <t>D</t>
        </is>
      </c>
      <c r="DU3056" t="inlineStr">
        <is>
          <t>X</t>
        </is>
      </c>
      <c r="DW3056" t="inlineStr">
        <is>
          <t>D</t>
        </is>
      </c>
      <c r="DX3056" t="inlineStr">
        <is>
          <t>X</t>
        </is>
      </c>
      <c r="EA3056" t="inlineStr">
        <is>
          <t>X</t>
        </is>
      </c>
      <c r="ED3056" t="inlineStr">
        <is>
          <t>D</t>
        </is>
      </c>
      <c r="EF3056" t="inlineStr">
        <is>
          <t>X</t>
        </is>
      </c>
      <c r="EH3056" t="inlineStr">
        <is>
          <t>D</t>
        </is>
      </c>
    </row>
    <row r="3057">
      <c r="A3057" t="inlineStr">
        <is>
          <t>OH0015727336</t>
        </is>
      </c>
      <c r="B3057" t="n">
        <v>78</v>
      </c>
      <c r="C3057" t="n">
        <v>212843</v>
      </c>
      <c r="D3057" t="inlineStr">
        <is>
          <t>NELSON</t>
        </is>
      </c>
      <c r="E3057" t="inlineStr">
        <is>
          <t>BEVERLY</t>
        </is>
      </c>
      <c r="F3057">
        <f>CONCATENATE(D3057," ",LEFT(H3057,4),"T=",AU3057,"D=",AV3057,"R=",AW3057,"M=",AX3057,"L=",AY3057,"B=",AZ3057)</f>
        <v/>
      </c>
      <c r="G3057" t="inlineStr">
        <is>
          <t>J</t>
        </is>
      </c>
      <c r="I3057" t="inlineStr">
        <is>
          <t>1942-05-07</t>
        </is>
      </c>
      <c r="J3057" t="inlineStr">
        <is>
          <t>1988-10-11</t>
        </is>
      </c>
      <c r="K3057" t="inlineStr">
        <is>
          <t>ACTIVE</t>
        </is>
      </c>
      <c r="L3057" t="inlineStr">
        <is>
          <t>D</t>
        </is>
      </c>
      <c r="M3057" t="inlineStr">
        <is>
          <t>2823 BEAL ST NW</t>
        </is>
      </c>
      <c r="N3057">
        <f>RIGHT(M3057,LEN(M3057)-FIND(" ",M3057))</f>
        <v/>
      </c>
      <c r="P3057" t="inlineStr">
        <is>
          <t>WARREN</t>
        </is>
      </c>
      <c r="Q3057" t="inlineStr">
        <is>
          <t>OH</t>
        </is>
      </c>
      <c r="R3057" t="n">
        <v>44485</v>
      </c>
      <c r="S3057" t="n">
        <v>1209</v>
      </c>
      <c r="AD3057" t="inlineStr">
        <is>
          <t>TRUMBULL CAREER &amp; TECH CENTER</t>
        </is>
      </c>
      <c r="AE3057" t="inlineStr">
        <is>
          <t>WARREN CITY</t>
        </is>
      </c>
      <c r="AF3057" t="inlineStr">
        <is>
          <t>WARREN CITY SD</t>
        </is>
      </c>
      <c r="AH3057" t="n">
        <v>14</v>
      </c>
      <c r="AI3057" t="n">
        <v>11</v>
      </c>
      <c r="AN3057" t="inlineStr">
        <is>
          <t>WARREN</t>
        </is>
      </c>
      <c r="AO3057" t="inlineStr">
        <is>
          <t>WARREN CITY 1G</t>
        </is>
      </c>
      <c r="AP3057" t="inlineStr">
        <is>
          <t>78-P-ACL</t>
        </is>
      </c>
      <c r="AQ3057" t="n">
        <v>9</v>
      </c>
      <c r="AR3057" t="n">
        <v>64</v>
      </c>
      <c r="AS3057" t="n">
        <v>32</v>
      </c>
      <c r="AU3057">
        <f>COUNTA($BA$3057:$EH$3057)</f>
        <v/>
      </c>
      <c r="AV3057">
        <f>COUNTIF($BA$3057:$EH$3057,"D")</f>
        <v/>
      </c>
      <c r="AW3057">
        <f>COUNTIF($BA$3057:$EH$3057,"R")</f>
        <v/>
      </c>
      <c r="AX3057">
        <f>IF(BN3057="D",1,0)+IF(BO3057="D",1,0)+IF(BT3057="D",1,0)+IF(BU3057="D",1,0)+IF(BW3057="D",1,0)+IF(CC3057="D",1,0)+IF(CD3057="D",1,0)+IF(CE3057="D",1,0)+IF(CF3057="D",1,0)+IF(CL3057="D",1,0)+IF(CM3057="D",1,0)+IF(CQ3057="D",1,0)+IF(CR3057="D",1,0)+IF(CS3057="D",1,0)+IF(CW3057="D",1,0)+IF(CX3057="D",1,0)+IF(DD3057="D",1,0)+IF(DE3057="D",1,0)+IF(DJ3057="D",1,0)+IF(DK3057="D",1,0)+IF(DO3057="D",1,0)+IF(DP3057="D",1,0)+IF(DQ3057="D",1,0)+IF(DW3057="D",1,0)+IF(DZ3057="D",1,0)+IF(EH3057="D",1,0)</f>
        <v/>
      </c>
      <c r="AY3057">
        <f>IF(DJ3057&lt;&gt;"",1,0)+IF(DK3057&lt;&gt;"",1,0)+IF(DM3057&lt;&gt;"",1,0)+IF(DO3057&lt;&gt;"",1,0)+IF(DP3057&lt;&gt;"",1,0)+IF(DQ3057&lt;&gt;"",1,0)+IF(DS3057&lt;&gt;"",1,0)+IF(DT3057&lt;&gt;"",1,0)+IF(DV3057&lt;&gt;"",1,0)+IF(DW3057&lt;&gt;"",1,0)+IF(DX3057&lt;&gt;"",1,0)+IF(DY3057&lt;&gt;"",1,0)+IF(DZ3057&lt;&gt;"",1,0)+IF(EB3057&lt;&gt;"",1,0)+IF(EC3057&lt;&gt;"",1,0)+IF(ED3057&lt;&gt;"",1,0)+IF(EG3057&lt;&gt;"",1,0)+IF(EH3057&lt;&gt;"",1,0)</f>
        <v/>
      </c>
      <c r="AZ3057">
        <f>IF(EH3057&lt;&gt;"",1,0)</f>
        <v/>
      </c>
      <c r="BB3057" t="inlineStr">
        <is>
          <t>WARREN-WARD 1</t>
        </is>
      </c>
      <c r="BC3057" t="inlineStr">
        <is>
          <t>X</t>
        </is>
      </c>
      <c r="BD3057" t="inlineStr">
        <is>
          <t>X</t>
        </is>
      </c>
      <c r="BE3057" t="inlineStr">
        <is>
          <t>X</t>
        </is>
      </c>
      <c r="BF3057" t="inlineStr">
        <is>
          <t>X</t>
        </is>
      </c>
      <c r="BG3057" t="inlineStr">
        <is>
          <t>X</t>
        </is>
      </c>
      <c r="BH3057" t="inlineStr">
        <is>
          <t>X</t>
        </is>
      </c>
      <c r="BI3057" t="inlineStr">
        <is>
          <t>X</t>
        </is>
      </c>
      <c r="BJ3057" t="inlineStr">
        <is>
          <t>X</t>
        </is>
      </c>
      <c r="BK3057" t="inlineStr">
        <is>
          <t>X</t>
        </is>
      </c>
      <c r="BL3057" t="inlineStr">
        <is>
          <t>X</t>
        </is>
      </c>
      <c r="BP3057" t="inlineStr">
        <is>
          <t>X</t>
        </is>
      </c>
      <c r="BR3057" t="inlineStr">
        <is>
          <t>X</t>
        </is>
      </c>
      <c r="BS3057" t="inlineStr">
        <is>
          <t>X</t>
        </is>
      </c>
      <c r="BV3057" t="inlineStr">
        <is>
          <t>X</t>
        </is>
      </c>
      <c r="BY3057" t="inlineStr">
        <is>
          <t>D</t>
        </is>
      </c>
      <c r="CA3057" t="inlineStr">
        <is>
          <t>X</t>
        </is>
      </c>
      <c r="CC3057" t="inlineStr">
        <is>
          <t>D</t>
        </is>
      </c>
      <c r="CG3057" t="inlineStr">
        <is>
          <t>X</t>
        </is>
      </c>
      <c r="CH3057" t="inlineStr">
        <is>
          <t>D</t>
        </is>
      </c>
      <c r="CK3057" t="inlineStr">
        <is>
          <t>X</t>
        </is>
      </c>
      <c r="CL3057" t="inlineStr">
        <is>
          <t>D</t>
        </is>
      </c>
      <c r="CN3057" t="inlineStr">
        <is>
          <t>X</t>
        </is>
      </c>
      <c r="CO3057" t="inlineStr">
        <is>
          <t>D</t>
        </is>
      </c>
      <c r="CP3057" t="inlineStr">
        <is>
          <t>X</t>
        </is>
      </c>
      <c r="CQ3057" t="inlineStr">
        <is>
          <t>D</t>
        </is>
      </c>
      <c r="CU3057" t="inlineStr">
        <is>
          <t>D</t>
        </is>
      </c>
      <c r="CV3057" t="inlineStr">
        <is>
          <t>X</t>
        </is>
      </c>
      <c r="CW3057" t="inlineStr">
        <is>
          <t>D</t>
        </is>
      </c>
      <c r="CY3057" t="inlineStr">
        <is>
          <t>X</t>
        </is>
      </c>
      <c r="CZ3057" t="inlineStr">
        <is>
          <t>D</t>
        </is>
      </c>
      <c r="DC3057" t="inlineStr">
        <is>
          <t>X</t>
        </is>
      </c>
      <c r="DF3057" t="inlineStr">
        <is>
          <t>X</t>
        </is>
      </c>
      <c r="DG3057" t="inlineStr">
        <is>
          <t>D</t>
        </is>
      </c>
      <c r="DI3057" t="inlineStr">
        <is>
          <t>X</t>
        </is>
      </c>
      <c r="DJ3057" t="inlineStr">
        <is>
          <t>D</t>
        </is>
      </c>
      <c r="DL3057" t="inlineStr">
        <is>
          <t>X</t>
        </is>
      </c>
      <c r="DM3057" t="inlineStr">
        <is>
          <t>D</t>
        </is>
      </c>
      <c r="DN3057" t="inlineStr">
        <is>
          <t>X</t>
        </is>
      </c>
      <c r="DU3057" t="inlineStr">
        <is>
          <t>X</t>
        </is>
      </c>
      <c r="DX3057" t="inlineStr">
        <is>
          <t>X</t>
        </is>
      </c>
      <c r="EA3057" t="inlineStr">
        <is>
          <t>X</t>
        </is>
      </c>
      <c r="EF3057" t="inlineStr">
        <is>
          <t>X</t>
        </is>
      </c>
      <c r="EH3057" t="inlineStr">
        <is>
          <t>D</t>
        </is>
      </c>
    </row>
    <row r="3058">
      <c r="A3058" t="inlineStr">
        <is>
          <t>OH0015722916</t>
        </is>
      </c>
      <c r="B3058" t="n">
        <v>78</v>
      </c>
      <c r="C3058" t="n">
        <v>204971</v>
      </c>
      <c r="D3058" t="inlineStr">
        <is>
          <t>HENDERSON</t>
        </is>
      </c>
      <c r="E3058" t="inlineStr">
        <is>
          <t>LLOYD</t>
        </is>
      </c>
      <c r="F3058">
        <f>CONCATENATE(D3058," ",LEFT(H3058,4),"T=",AU3058,"D=",AV3058,"R=",AW3058,"M=",AX3058,"L=",AY3058,"B=",AZ3058)</f>
        <v/>
      </c>
      <c r="G3058" t="inlineStr">
        <is>
          <t>A</t>
        </is>
      </c>
      <c r="H3058" t="inlineStr">
        <is>
          <t>JR</t>
        </is>
      </c>
      <c r="I3058" t="inlineStr">
        <is>
          <t>1970-02-17</t>
        </is>
      </c>
      <c r="J3058" t="inlineStr">
        <is>
          <t>2016-07-19</t>
        </is>
      </c>
      <c r="K3058" t="inlineStr">
        <is>
          <t>CONFIRMATION</t>
        </is>
      </c>
      <c r="M3058" t="inlineStr">
        <is>
          <t>1656 LEXINGTON AVE NW</t>
        </is>
      </c>
      <c r="N3058">
        <f>RIGHT(M3058,LEN(M3058)-FIND(" ",M3058))</f>
        <v/>
      </c>
      <c r="P3058" t="inlineStr">
        <is>
          <t>WARREN</t>
        </is>
      </c>
      <c r="Q3058" t="inlineStr">
        <is>
          <t>OH</t>
        </is>
      </c>
      <c r="R3058" t="n">
        <v>44485</v>
      </c>
      <c r="AD3058" t="inlineStr">
        <is>
          <t>TRUMBULL CAREER &amp; TECH CENTER</t>
        </is>
      </c>
      <c r="AE3058" t="inlineStr">
        <is>
          <t>WARREN CITY</t>
        </is>
      </c>
      <c r="AF3058" t="inlineStr">
        <is>
          <t>WARREN CITY SD</t>
        </is>
      </c>
      <c r="AH3058" t="n">
        <v>14</v>
      </c>
      <c r="AI3058" t="n">
        <v>11</v>
      </c>
      <c r="AN3058" t="inlineStr">
        <is>
          <t>WARREN</t>
        </is>
      </c>
      <c r="AO3058" t="inlineStr">
        <is>
          <t>WARREN CITY 1G</t>
        </is>
      </c>
      <c r="AP3058" t="inlineStr">
        <is>
          <t>78-P-ACL</t>
        </is>
      </c>
      <c r="AQ3058" t="n">
        <v>9</v>
      </c>
      <c r="AR3058" t="n">
        <v>64</v>
      </c>
      <c r="AS3058" t="n">
        <v>32</v>
      </c>
      <c r="AU3058">
        <f>COUNTA($BA$3058:$EH$3058)</f>
        <v/>
      </c>
      <c r="AV3058">
        <f>COUNTIF($BA$3058:$EH$3058,"D")</f>
        <v/>
      </c>
      <c r="AW3058">
        <f>COUNTIF($BA$3058:$EH$3058,"R")</f>
        <v/>
      </c>
      <c r="AX3058">
        <f>IF(BN3058="D",1,0)+IF(BO3058="D",1,0)+IF(BT3058="D",1,0)+IF(BU3058="D",1,0)+IF(BW3058="D",1,0)+IF(CC3058="D",1,0)+IF(CD3058="D",1,0)+IF(CE3058="D",1,0)+IF(CF3058="D",1,0)+IF(CL3058="D",1,0)+IF(CM3058="D",1,0)+IF(CQ3058="D",1,0)+IF(CR3058="D",1,0)+IF(CS3058="D",1,0)+IF(CW3058="D",1,0)+IF(CX3058="D",1,0)+IF(DD3058="D",1,0)+IF(DE3058="D",1,0)+IF(DJ3058="D",1,0)+IF(DK3058="D",1,0)+IF(DO3058="D",1,0)+IF(DP3058="D",1,0)+IF(DQ3058="D",1,0)+IF(DW3058="D",1,0)+IF(DZ3058="D",1,0)+IF(EH3058="D",1,0)</f>
        <v/>
      </c>
      <c r="AY3058">
        <f>IF(DJ3058&lt;&gt;"",1,0)+IF(DK3058&lt;&gt;"",1,0)+IF(DM3058&lt;&gt;"",1,0)+IF(DO3058&lt;&gt;"",1,0)+IF(DP3058&lt;&gt;"",1,0)+IF(DQ3058&lt;&gt;"",1,0)+IF(DS3058&lt;&gt;"",1,0)+IF(DT3058&lt;&gt;"",1,0)+IF(DV3058&lt;&gt;"",1,0)+IF(DW3058&lt;&gt;"",1,0)+IF(DX3058&lt;&gt;"",1,0)+IF(DY3058&lt;&gt;"",1,0)+IF(DZ3058&lt;&gt;"",1,0)+IF(EB3058&lt;&gt;"",1,0)+IF(EC3058&lt;&gt;"",1,0)+IF(ED3058&lt;&gt;"",1,0)+IF(EG3058&lt;&gt;"",1,0)+IF(EH3058&lt;&gt;"",1,0)</f>
        <v/>
      </c>
      <c r="AZ3058">
        <f>IF(EH3058&lt;&gt;"",1,0)</f>
        <v/>
      </c>
      <c r="BB3058" t="inlineStr">
        <is>
          <t>WARREN-WARD 1</t>
        </is>
      </c>
      <c r="BC3058" t="inlineStr">
        <is>
          <t>X</t>
        </is>
      </c>
      <c r="BD3058" t="inlineStr">
        <is>
          <t>X</t>
        </is>
      </c>
      <c r="BK3058" t="inlineStr">
        <is>
          <t>X</t>
        </is>
      </c>
      <c r="CN3058" t="inlineStr">
        <is>
          <t>X</t>
        </is>
      </c>
    </row>
    <row r="3059">
      <c r="A3059" t="inlineStr">
        <is>
          <t>OH0015771157</t>
        </is>
      </c>
      <c r="B3059" t="n">
        <v>78</v>
      </c>
      <c r="C3059" t="n">
        <v>29870</v>
      </c>
      <c r="D3059" t="inlineStr">
        <is>
          <t>ROMAIN</t>
        </is>
      </c>
      <c r="E3059" t="inlineStr">
        <is>
          <t>FELIPE</t>
        </is>
      </c>
      <c r="F3059">
        <f>CONCATENATE(D3059," ",LEFT(H3059,4),"T=",AU3059,"D=",AV3059,"R=",AW3059,"M=",AX3059,"L=",AY3059,"B=",AZ3059)</f>
        <v/>
      </c>
      <c r="G3059" t="inlineStr">
        <is>
          <t>M</t>
        </is>
      </c>
      <c r="H3059" t="inlineStr">
        <is>
          <t>JR</t>
        </is>
      </c>
      <c r="I3059" t="inlineStr">
        <is>
          <t>1953-07-08</t>
        </is>
      </c>
      <c r="J3059" t="inlineStr">
        <is>
          <t>2019-05-22</t>
        </is>
      </c>
      <c r="K3059" t="inlineStr">
        <is>
          <t>ACTIVE</t>
        </is>
      </c>
      <c r="L3059" t="inlineStr">
        <is>
          <t>D</t>
        </is>
      </c>
      <c r="M3059" t="inlineStr">
        <is>
          <t>2993 BEAL ST NW</t>
        </is>
      </c>
      <c r="N3059">
        <f>RIGHT(M3059,LEN(M3059)-FIND(" ",M3059))</f>
        <v/>
      </c>
      <c r="P3059" t="inlineStr">
        <is>
          <t>WARREN</t>
        </is>
      </c>
      <c r="Q3059" t="inlineStr">
        <is>
          <t>OH</t>
        </is>
      </c>
      <c r="R3059" t="n">
        <v>44485</v>
      </c>
      <c r="AD3059" t="inlineStr">
        <is>
          <t>TRUMBULL CAREER &amp; TECH CENTER</t>
        </is>
      </c>
      <c r="AE3059" t="inlineStr">
        <is>
          <t>WARREN CITY</t>
        </is>
      </c>
      <c r="AF3059" t="inlineStr">
        <is>
          <t>WARREN CITY SD</t>
        </is>
      </c>
      <c r="AH3059" t="n">
        <v>14</v>
      </c>
      <c r="AI3059" t="n">
        <v>11</v>
      </c>
      <c r="AN3059" t="inlineStr">
        <is>
          <t>WARREN</t>
        </is>
      </c>
      <c r="AO3059" t="inlineStr">
        <is>
          <t>WARREN CITY 1G</t>
        </is>
      </c>
      <c r="AP3059" t="inlineStr">
        <is>
          <t>78-P-ACL</t>
        </is>
      </c>
      <c r="AQ3059" t="n">
        <v>9</v>
      </c>
      <c r="AR3059" t="n">
        <v>64</v>
      </c>
      <c r="AS3059" t="n">
        <v>32</v>
      </c>
      <c r="AU3059">
        <f>COUNTA($BA$3059:$EH$3059)</f>
        <v/>
      </c>
      <c r="AV3059">
        <f>COUNTIF($BA$3059:$EH$3059,"D")</f>
        <v/>
      </c>
      <c r="AW3059">
        <f>COUNTIF($BA$3059:$EH$3059,"R")</f>
        <v/>
      </c>
      <c r="AX3059">
        <f>IF(BN3059="D",1,0)+IF(BO3059="D",1,0)+IF(BT3059="D",1,0)+IF(BU3059="D",1,0)+IF(BW3059="D",1,0)+IF(CC3059="D",1,0)+IF(CD3059="D",1,0)+IF(CE3059="D",1,0)+IF(CF3059="D",1,0)+IF(CL3059="D",1,0)+IF(CM3059="D",1,0)+IF(CQ3059="D",1,0)+IF(CR3059="D",1,0)+IF(CS3059="D",1,0)+IF(CW3059="D",1,0)+IF(CX3059="D",1,0)+IF(DD3059="D",1,0)+IF(DE3059="D",1,0)+IF(DJ3059="D",1,0)+IF(DK3059="D",1,0)+IF(DO3059="D",1,0)+IF(DP3059="D",1,0)+IF(DQ3059="D",1,0)+IF(DW3059="D",1,0)+IF(DZ3059="D",1,0)+IF(EH3059="D",1,0)</f>
        <v/>
      </c>
      <c r="AY3059">
        <f>IF(DJ3059&lt;&gt;"",1,0)+IF(DK3059&lt;&gt;"",1,0)+IF(DM3059&lt;&gt;"",1,0)+IF(DO3059&lt;&gt;"",1,0)+IF(DP3059&lt;&gt;"",1,0)+IF(DQ3059&lt;&gt;"",1,0)+IF(DS3059&lt;&gt;"",1,0)+IF(DT3059&lt;&gt;"",1,0)+IF(DV3059&lt;&gt;"",1,0)+IF(DW3059&lt;&gt;"",1,0)+IF(DX3059&lt;&gt;"",1,0)+IF(DY3059&lt;&gt;"",1,0)+IF(DZ3059&lt;&gt;"",1,0)+IF(EB3059&lt;&gt;"",1,0)+IF(EC3059&lt;&gt;"",1,0)+IF(ED3059&lt;&gt;"",1,0)+IF(EG3059&lt;&gt;"",1,0)+IF(EH3059&lt;&gt;"",1,0)</f>
        <v/>
      </c>
      <c r="AZ3059">
        <f>IF(EH3059&lt;&gt;"",1,0)</f>
        <v/>
      </c>
      <c r="BB3059" t="inlineStr">
        <is>
          <t>WARREN-WARD 1</t>
        </is>
      </c>
      <c r="BC3059" t="inlineStr">
        <is>
          <t>X</t>
        </is>
      </c>
      <c r="BD3059" t="inlineStr">
        <is>
          <t>X</t>
        </is>
      </c>
      <c r="BE3059" t="inlineStr">
        <is>
          <t>X</t>
        </is>
      </c>
      <c r="BF3059" t="inlineStr">
        <is>
          <t>X</t>
        </is>
      </c>
      <c r="BG3059" t="inlineStr">
        <is>
          <t>X</t>
        </is>
      </c>
      <c r="BH3059" t="inlineStr">
        <is>
          <t>X</t>
        </is>
      </c>
      <c r="BI3059" t="inlineStr">
        <is>
          <t>X</t>
        </is>
      </c>
      <c r="BJ3059" t="inlineStr">
        <is>
          <t>X</t>
        </is>
      </c>
      <c r="BK3059" t="inlineStr">
        <is>
          <t>X</t>
        </is>
      </c>
      <c r="BL3059" t="inlineStr">
        <is>
          <t>X</t>
        </is>
      </c>
      <c r="BP3059" t="inlineStr">
        <is>
          <t>X</t>
        </is>
      </c>
      <c r="BR3059" t="inlineStr">
        <is>
          <t>X</t>
        </is>
      </c>
      <c r="BS3059" t="inlineStr">
        <is>
          <t>X</t>
        </is>
      </c>
      <c r="BV3059" t="inlineStr">
        <is>
          <t>X</t>
        </is>
      </c>
      <c r="BY3059" t="inlineStr">
        <is>
          <t>D</t>
        </is>
      </c>
      <c r="CA3059" t="inlineStr">
        <is>
          <t>X</t>
        </is>
      </c>
      <c r="CC3059" t="inlineStr">
        <is>
          <t>D</t>
        </is>
      </c>
      <c r="CG3059" t="inlineStr">
        <is>
          <t>X</t>
        </is>
      </c>
      <c r="CH3059" t="inlineStr">
        <is>
          <t>D</t>
        </is>
      </c>
      <c r="CK3059" t="inlineStr">
        <is>
          <t>X</t>
        </is>
      </c>
      <c r="CL3059" t="inlineStr">
        <is>
          <t>D</t>
        </is>
      </c>
      <c r="CN3059" t="inlineStr">
        <is>
          <t>X</t>
        </is>
      </c>
      <c r="CO3059" t="inlineStr">
        <is>
          <t>D</t>
        </is>
      </c>
      <c r="CP3059" t="inlineStr">
        <is>
          <t>X</t>
        </is>
      </c>
      <c r="CQ3059" t="inlineStr">
        <is>
          <t>D</t>
        </is>
      </c>
      <c r="CU3059" t="inlineStr">
        <is>
          <t>D</t>
        </is>
      </c>
      <c r="CV3059" t="inlineStr">
        <is>
          <t>X</t>
        </is>
      </c>
      <c r="CW3059" t="inlineStr">
        <is>
          <t>D</t>
        </is>
      </c>
      <c r="CY3059" t="inlineStr">
        <is>
          <t>X</t>
        </is>
      </c>
      <c r="CZ3059" t="inlineStr">
        <is>
          <t>D</t>
        </is>
      </c>
      <c r="DC3059" t="inlineStr">
        <is>
          <t>X</t>
        </is>
      </c>
      <c r="DD3059" t="inlineStr">
        <is>
          <t>D</t>
        </is>
      </c>
      <c r="DF3059" t="inlineStr">
        <is>
          <t>X</t>
        </is>
      </c>
      <c r="DG3059" t="inlineStr">
        <is>
          <t>D</t>
        </is>
      </c>
      <c r="DI3059" t="inlineStr">
        <is>
          <t>X</t>
        </is>
      </c>
      <c r="DJ3059" t="inlineStr">
        <is>
          <t>D</t>
        </is>
      </c>
      <c r="DL3059" t="inlineStr">
        <is>
          <t>X</t>
        </is>
      </c>
      <c r="DM3059" t="inlineStr">
        <is>
          <t>D</t>
        </is>
      </c>
      <c r="DN3059" t="inlineStr">
        <is>
          <t>X</t>
        </is>
      </c>
      <c r="DO3059" t="inlineStr">
        <is>
          <t>D</t>
        </is>
      </c>
      <c r="DR3059" t="inlineStr">
        <is>
          <t>X</t>
        </is>
      </c>
      <c r="DS3059" t="inlineStr">
        <is>
          <t>D</t>
        </is>
      </c>
      <c r="DT3059" t="inlineStr">
        <is>
          <t>D</t>
        </is>
      </c>
      <c r="DU3059" t="inlineStr">
        <is>
          <t>X</t>
        </is>
      </c>
      <c r="DW3059" t="inlineStr">
        <is>
          <t>D</t>
        </is>
      </c>
      <c r="DX3059" t="inlineStr">
        <is>
          <t>X</t>
        </is>
      </c>
      <c r="EA3059" t="inlineStr">
        <is>
          <t>X</t>
        </is>
      </c>
      <c r="ED3059" t="inlineStr">
        <is>
          <t>D</t>
        </is>
      </c>
      <c r="EF3059" t="inlineStr">
        <is>
          <t>X</t>
        </is>
      </c>
      <c r="EH3059" t="inlineStr">
        <is>
          <t>D</t>
        </is>
      </c>
    </row>
    <row r="3060">
      <c r="A3060" t="inlineStr">
        <is>
          <t>OH0022631661</t>
        </is>
      </c>
      <c r="B3060" t="n">
        <v>78</v>
      </c>
      <c r="C3060" t="n">
        <v>399162</v>
      </c>
      <c r="D3060" t="inlineStr">
        <is>
          <t>PERRY</t>
        </is>
      </c>
      <c r="E3060" t="inlineStr">
        <is>
          <t>TIMOTHY</t>
        </is>
      </c>
      <c r="F3060">
        <f>CONCATENATE(D3060," ",LEFT(H3060,4),"T=",AU3060,"D=",AV3060,"R=",AW3060,"M=",AX3060,"L=",AY3060,"B=",AZ3060)</f>
        <v/>
      </c>
      <c r="G3060" t="inlineStr">
        <is>
          <t>L</t>
        </is>
      </c>
      <c r="I3060" t="inlineStr">
        <is>
          <t>1978-01-16</t>
        </is>
      </c>
      <c r="J3060" t="inlineStr">
        <is>
          <t>2020-07-21</t>
        </is>
      </c>
      <c r="K3060" t="inlineStr">
        <is>
          <t>ACTIVE</t>
        </is>
      </c>
      <c r="L3060" t="inlineStr">
        <is>
          <t>D</t>
        </is>
      </c>
      <c r="M3060" t="inlineStr">
        <is>
          <t>1353 DREXEL AVE NW</t>
        </is>
      </c>
      <c r="N3060">
        <f>RIGHT(M3060,LEN(M3060)-FIND(" ",M3060))</f>
        <v/>
      </c>
      <c r="P3060" t="inlineStr">
        <is>
          <t>WARREN</t>
        </is>
      </c>
      <c r="Q3060" t="inlineStr">
        <is>
          <t>OH</t>
        </is>
      </c>
      <c r="R3060" t="n">
        <v>44485</v>
      </c>
      <c r="AD3060" t="inlineStr">
        <is>
          <t>TRUMBULL CAREER &amp; TECH CENTER</t>
        </is>
      </c>
      <c r="AE3060" t="inlineStr">
        <is>
          <t>WARREN CITY</t>
        </is>
      </c>
      <c r="AF3060" t="inlineStr">
        <is>
          <t>WARREN CITY SD</t>
        </is>
      </c>
      <c r="AH3060" t="n">
        <v>14</v>
      </c>
      <c r="AI3060" t="n">
        <v>11</v>
      </c>
      <c r="AN3060" t="inlineStr">
        <is>
          <t>WARREN</t>
        </is>
      </c>
      <c r="AO3060" t="inlineStr">
        <is>
          <t>WARREN CITY 1G</t>
        </is>
      </c>
      <c r="AP3060" t="inlineStr">
        <is>
          <t>78-P-ACL</t>
        </is>
      </c>
      <c r="AQ3060" t="n">
        <v>9</v>
      </c>
      <c r="AR3060" t="n">
        <v>64</v>
      </c>
      <c r="AS3060" t="n">
        <v>32</v>
      </c>
      <c r="AU3060">
        <f>COUNTA($BA$3060:$EH$3060)</f>
        <v/>
      </c>
      <c r="AV3060">
        <f>COUNTIF($BA$3060:$EH$3060,"D")</f>
        <v/>
      </c>
      <c r="AW3060">
        <f>COUNTIF($BA$3060:$EH$3060,"R")</f>
        <v/>
      </c>
      <c r="AX3060">
        <f>IF(BN3060="D",1,0)+IF(BO3060="D",1,0)+IF(BT3060="D",1,0)+IF(BU3060="D",1,0)+IF(BW3060="D",1,0)+IF(CC3060="D",1,0)+IF(CD3060="D",1,0)+IF(CE3060="D",1,0)+IF(CF3060="D",1,0)+IF(CL3060="D",1,0)+IF(CM3060="D",1,0)+IF(CQ3060="D",1,0)+IF(CR3060="D",1,0)+IF(CS3060="D",1,0)+IF(CW3060="D",1,0)+IF(CX3060="D",1,0)+IF(DD3060="D",1,0)+IF(DE3060="D",1,0)+IF(DJ3060="D",1,0)+IF(DK3060="D",1,0)+IF(DO3060="D",1,0)+IF(DP3060="D",1,0)+IF(DQ3060="D",1,0)+IF(DW3060="D",1,0)+IF(DZ3060="D",1,0)+IF(EH3060="D",1,0)</f>
        <v/>
      </c>
      <c r="AY3060">
        <f>IF(DJ3060&lt;&gt;"",1,0)+IF(DK3060&lt;&gt;"",1,0)+IF(DM3060&lt;&gt;"",1,0)+IF(DO3060&lt;&gt;"",1,0)+IF(DP3060&lt;&gt;"",1,0)+IF(DQ3060&lt;&gt;"",1,0)+IF(DS3060&lt;&gt;"",1,0)+IF(DT3060&lt;&gt;"",1,0)+IF(DV3060&lt;&gt;"",1,0)+IF(DW3060&lt;&gt;"",1,0)+IF(DX3060&lt;&gt;"",1,0)+IF(DY3060&lt;&gt;"",1,0)+IF(DZ3060&lt;&gt;"",1,0)+IF(EB3060&lt;&gt;"",1,0)+IF(EC3060&lt;&gt;"",1,0)+IF(ED3060&lt;&gt;"",1,0)+IF(EG3060&lt;&gt;"",1,0)+IF(EH3060&lt;&gt;"",1,0)</f>
        <v/>
      </c>
      <c r="AZ3060">
        <f>IF(EH3060&lt;&gt;"",1,0)</f>
        <v/>
      </c>
      <c r="BB3060" t="inlineStr">
        <is>
          <t>WARREN-WARD 1</t>
        </is>
      </c>
      <c r="BL3060" t="inlineStr">
        <is>
          <t>X</t>
        </is>
      </c>
      <c r="BM3060" t="inlineStr">
        <is>
          <t>X</t>
        </is>
      </c>
      <c r="BP3060" t="inlineStr">
        <is>
          <t>X</t>
        </is>
      </c>
      <c r="BQ3060" t="inlineStr">
        <is>
          <t>X</t>
        </is>
      </c>
      <c r="BS3060" t="inlineStr">
        <is>
          <t>X</t>
        </is>
      </c>
      <c r="BY3060" t="inlineStr">
        <is>
          <t>D</t>
        </is>
      </c>
      <c r="CA3060" t="inlineStr">
        <is>
          <t>X</t>
        </is>
      </c>
      <c r="CC3060" t="inlineStr">
        <is>
          <t>X</t>
        </is>
      </c>
      <c r="CG3060" t="inlineStr">
        <is>
          <t>X</t>
        </is>
      </c>
      <c r="CK3060" t="inlineStr">
        <is>
          <t>X</t>
        </is>
      </c>
      <c r="CP3060" t="inlineStr">
        <is>
          <t>X</t>
        </is>
      </c>
      <c r="CV3060" t="inlineStr">
        <is>
          <t>X</t>
        </is>
      </c>
      <c r="CY3060" t="inlineStr">
        <is>
          <t>X</t>
        </is>
      </c>
      <c r="DC3060" t="inlineStr">
        <is>
          <t>X</t>
        </is>
      </c>
      <c r="DF3060" t="inlineStr">
        <is>
          <t>X</t>
        </is>
      </c>
      <c r="DI3060" t="inlineStr">
        <is>
          <t>X</t>
        </is>
      </c>
      <c r="DO3060" t="inlineStr">
        <is>
          <t>D</t>
        </is>
      </c>
      <c r="DS3060" t="inlineStr">
        <is>
          <t>R</t>
        </is>
      </c>
      <c r="DU3060" t="inlineStr">
        <is>
          <t>X</t>
        </is>
      </c>
      <c r="DW3060" t="inlineStr">
        <is>
          <t>D</t>
        </is>
      </c>
      <c r="DX3060" t="inlineStr">
        <is>
          <t>X</t>
        </is>
      </c>
      <c r="EA3060" t="inlineStr">
        <is>
          <t>X</t>
        </is>
      </c>
      <c r="EF3060" t="inlineStr">
        <is>
          <t>X</t>
        </is>
      </c>
      <c r="EH3060" t="inlineStr">
        <is>
          <t>D</t>
        </is>
      </c>
    </row>
    <row r="3061">
      <c r="A3061" t="inlineStr">
        <is>
          <t>OH0024166142</t>
        </is>
      </c>
      <c r="B3061" t="n">
        <v>78</v>
      </c>
      <c r="C3061" t="n">
        <v>422597</v>
      </c>
      <c r="D3061" t="inlineStr">
        <is>
          <t>BROWN</t>
        </is>
      </c>
      <c r="E3061" t="inlineStr">
        <is>
          <t>AARON</t>
        </is>
      </c>
      <c r="F3061">
        <f>CONCATENATE(D3061," ",LEFT(H3061,4),"T=",AU3061,"D=",AV3061,"R=",AW3061,"M=",AX3061,"L=",AY3061,"B=",AZ3061)</f>
        <v/>
      </c>
      <c r="G3061" t="inlineStr">
        <is>
          <t>E</t>
        </is>
      </c>
      <c r="I3061" t="inlineStr">
        <is>
          <t>1993-12-21</t>
        </is>
      </c>
      <c r="J3061" t="inlineStr">
        <is>
          <t>2016-11-03</t>
        </is>
      </c>
      <c r="K3061" t="inlineStr">
        <is>
          <t>CONFIRMATION</t>
        </is>
      </c>
      <c r="M3061" t="inlineStr">
        <is>
          <t>3061 CARLTON DR NW</t>
        </is>
      </c>
      <c r="N3061">
        <f>RIGHT(M3061,LEN(M3061)-FIND(" ",M3061))</f>
        <v/>
      </c>
      <c r="P3061" t="inlineStr">
        <is>
          <t>WARREN</t>
        </is>
      </c>
      <c r="Q3061" t="inlineStr">
        <is>
          <t>OH</t>
        </is>
      </c>
      <c r="R3061" t="n">
        <v>44485</v>
      </c>
      <c r="AD3061" t="inlineStr">
        <is>
          <t>TRUMBULL CAREER &amp; TECH CENTER</t>
        </is>
      </c>
      <c r="AE3061" t="inlineStr">
        <is>
          <t>WARREN CITY</t>
        </is>
      </c>
      <c r="AH3061" t="n">
        <v>14</v>
      </c>
      <c r="AI3061" t="n">
        <v>11</v>
      </c>
      <c r="AJ3061" t="inlineStr">
        <is>
          <t>TRUMBULL COUNTY ESC</t>
        </is>
      </c>
      <c r="AM3061" t="inlineStr">
        <is>
          <t>LABRAE LOCAL SD (TRUMBULL)</t>
        </is>
      </c>
      <c r="AN3061" t="inlineStr">
        <is>
          <t>WARREN</t>
        </is>
      </c>
      <c r="AO3061" t="inlineStr">
        <is>
          <t>WARREN CITY 1G</t>
        </is>
      </c>
      <c r="AP3061" t="inlineStr">
        <is>
          <t>78-P-ACL</t>
        </is>
      </c>
      <c r="AQ3061" t="n">
        <v>9</v>
      </c>
      <c r="AR3061" t="n">
        <v>64</v>
      </c>
      <c r="AS3061" t="n">
        <v>32</v>
      </c>
      <c r="AU3061">
        <f>COUNTA($BA$3061:$EH$3061)</f>
        <v/>
      </c>
      <c r="AV3061">
        <f>COUNTIF($BA$3061:$EH$3061,"D")</f>
        <v/>
      </c>
      <c r="AW3061">
        <f>COUNTIF($BA$3061:$EH$3061,"R")</f>
        <v/>
      </c>
      <c r="AX3061">
        <f>IF(BN3061="D",1,0)+IF(BO3061="D",1,0)+IF(BT3061="D",1,0)+IF(BU3061="D",1,0)+IF(BW3061="D",1,0)+IF(CC3061="D",1,0)+IF(CD3061="D",1,0)+IF(CE3061="D",1,0)+IF(CF3061="D",1,0)+IF(CL3061="D",1,0)+IF(CM3061="D",1,0)+IF(CQ3061="D",1,0)+IF(CR3061="D",1,0)+IF(CS3061="D",1,0)+IF(CW3061="D",1,0)+IF(CX3061="D",1,0)+IF(DD3061="D",1,0)+IF(DE3061="D",1,0)+IF(DJ3061="D",1,0)+IF(DK3061="D",1,0)+IF(DO3061="D",1,0)+IF(DP3061="D",1,0)+IF(DQ3061="D",1,0)+IF(DW3061="D",1,0)+IF(DZ3061="D",1,0)+IF(EH3061="D",1,0)</f>
        <v/>
      </c>
      <c r="AY3061">
        <f>IF(DJ3061&lt;&gt;"",1,0)+IF(DK3061&lt;&gt;"",1,0)+IF(DM3061&lt;&gt;"",1,0)+IF(DO3061&lt;&gt;"",1,0)+IF(DP3061&lt;&gt;"",1,0)+IF(DQ3061&lt;&gt;"",1,0)+IF(DS3061&lt;&gt;"",1,0)+IF(DT3061&lt;&gt;"",1,0)+IF(DV3061&lt;&gt;"",1,0)+IF(DW3061&lt;&gt;"",1,0)+IF(DX3061&lt;&gt;"",1,0)+IF(DY3061&lt;&gt;"",1,0)+IF(DZ3061&lt;&gt;"",1,0)+IF(EB3061&lt;&gt;"",1,0)+IF(EC3061&lt;&gt;"",1,0)+IF(ED3061&lt;&gt;"",1,0)+IF(EG3061&lt;&gt;"",1,0)+IF(EH3061&lt;&gt;"",1,0)</f>
        <v/>
      </c>
      <c r="AZ3061">
        <f>IF(EH3061&lt;&gt;"",1,0)</f>
        <v/>
      </c>
      <c r="BB3061" t="inlineStr">
        <is>
          <t>WARREN-WARD 1</t>
        </is>
      </c>
      <c r="CP3061" t="inlineStr">
        <is>
          <t>X</t>
        </is>
      </c>
      <c r="CZ3061" t="inlineStr">
        <is>
          <t>D</t>
        </is>
      </c>
      <c r="DC3061" t="inlineStr">
        <is>
          <t>X</t>
        </is>
      </c>
    </row>
    <row r="3062">
      <c r="A3062" t="inlineStr">
        <is>
          <t>OH0015748037</t>
        </is>
      </c>
      <c r="B3062" t="n">
        <v>78</v>
      </c>
      <c r="C3062" t="n">
        <v>322002</v>
      </c>
      <c r="D3062" t="inlineStr">
        <is>
          <t>LIPTROT</t>
        </is>
      </c>
      <c r="E3062" t="inlineStr">
        <is>
          <t>DELMAR</t>
        </is>
      </c>
      <c r="F3062">
        <f>CONCATENATE(D3062," ",LEFT(H3062,4),"T=",AU3062,"D=",AV3062,"R=",AW3062,"M=",AX3062,"L=",AY3062,"B=",AZ3062)</f>
        <v/>
      </c>
      <c r="G3062" t="inlineStr">
        <is>
          <t>L</t>
        </is>
      </c>
      <c r="H3062" t="inlineStr">
        <is>
          <t>SR</t>
        </is>
      </c>
      <c r="I3062" t="inlineStr">
        <is>
          <t>1986-02-03</t>
        </is>
      </c>
      <c r="J3062" t="inlineStr">
        <is>
          <t>2025-02-05</t>
        </is>
      </c>
      <c r="K3062" t="inlineStr">
        <is>
          <t>ACTIVE</t>
        </is>
      </c>
      <c r="M3062" t="inlineStr">
        <is>
          <t>1784 NORWOOD ST NW</t>
        </is>
      </c>
      <c r="N3062">
        <f>RIGHT(M3062,LEN(M3062)-FIND(" ",M3062))</f>
        <v/>
      </c>
      <c r="P3062" t="inlineStr">
        <is>
          <t>WARREN</t>
        </is>
      </c>
      <c r="Q3062" t="inlineStr">
        <is>
          <t>OH</t>
        </is>
      </c>
      <c r="R3062" t="n">
        <v>44485</v>
      </c>
      <c r="AD3062" t="inlineStr">
        <is>
          <t>TRUMBULL CAREER &amp; TECH CENTER</t>
        </is>
      </c>
      <c r="AE3062" t="inlineStr">
        <is>
          <t>WARREN CITY</t>
        </is>
      </c>
      <c r="AF3062" t="inlineStr">
        <is>
          <t>WARREN CITY SD</t>
        </is>
      </c>
      <c r="AH3062" t="n">
        <v>14</v>
      </c>
      <c r="AI3062" t="n">
        <v>11</v>
      </c>
      <c r="AN3062" t="inlineStr">
        <is>
          <t>WARREN</t>
        </is>
      </c>
      <c r="AO3062" t="inlineStr">
        <is>
          <t>WARREN CITY 1G</t>
        </is>
      </c>
      <c r="AP3062" t="inlineStr">
        <is>
          <t>78-P-ACL</t>
        </is>
      </c>
      <c r="AQ3062" t="n">
        <v>9</v>
      </c>
      <c r="AR3062" t="n">
        <v>64</v>
      </c>
      <c r="AS3062" t="n">
        <v>32</v>
      </c>
      <c r="AU3062">
        <f>COUNTA($BA$3062:$EH$3062)</f>
        <v/>
      </c>
      <c r="AV3062">
        <f>COUNTIF($BA$3062:$EH$3062,"D")</f>
        <v/>
      </c>
      <c r="AW3062">
        <f>COUNTIF($BA$3062:$EH$3062,"R")</f>
        <v/>
      </c>
      <c r="AX3062">
        <f>IF(BN3062="D",1,0)+IF(BO3062="D",1,0)+IF(BT3062="D",1,0)+IF(BU3062="D",1,0)+IF(BW3062="D",1,0)+IF(CC3062="D",1,0)+IF(CD3062="D",1,0)+IF(CE3062="D",1,0)+IF(CF3062="D",1,0)+IF(CL3062="D",1,0)+IF(CM3062="D",1,0)+IF(CQ3062="D",1,0)+IF(CR3062="D",1,0)+IF(CS3062="D",1,0)+IF(CW3062="D",1,0)+IF(CX3062="D",1,0)+IF(DD3062="D",1,0)+IF(DE3062="D",1,0)+IF(DJ3062="D",1,0)+IF(DK3062="D",1,0)+IF(DO3062="D",1,0)+IF(DP3062="D",1,0)+IF(DQ3062="D",1,0)+IF(DW3062="D",1,0)+IF(DZ3062="D",1,0)+IF(EH3062="D",1,0)</f>
        <v/>
      </c>
      <c r="AY3062">
        <f>IF(DJ3062&lt;&gt;"",1,0)+IF(DK3062&lt;&gt;"",1,0)+IF(DM3062&lt;&gt;"",1,0)+IF(DO3062&lt;&gt;"",1,0)+IF(DP3062&lt;&gt;"",1,0)+IF(DQ3062&lt;&gt;"",1,0)+IF(DS3062&lt;&gt;"",1,0)+IF(DT3062&lt;&gt;"",1,0)+IF(DV3062&lt;&gt;"",1,0)+IF(DW3062&lt;&gt;"",1,0)+IF(DX3062&lt;&gt;"",1,0)+IF(DY3062&lt;&gt;"",1,0)+IF(DZ3062&lt;&gt;"",1,0)+IF(EB3062&lt;&gt;"",1,0)+IF(EC3062&lt;&gt;"",1,0)+IF(ED3062&lt;&gt;"",1,0)+IF(EG3062&lt;&gt;"",1,0)+IF(EH3062&lt;&gt;"",1,0)</f>
        <v/>
      </c>
      <c r="AZ3062">
        <f>IF(EH3062&lt;&gt;"",1,0)</f>
        <v/>
      </c>
      <c r="BB3062" t="inlineStr">
        <is>
          <t>WARREN-WARD 1</t>
        </is>
      </c>
      <c r="BL3062" t="inlineStr">
        <is>
          <t>X</t>
        </is>
      </c>
      <c r="BS3062" t="inlineStr">
        <is>
          <t>X</t>
        </is>
      </c>
      <c r="BY3062" t="inlineStr">
        <is>
          <t>D</t>
        </is>
      </c>
      <c r="CA3062" t="inlineStr">
        <is>
          <t>X</t>
        </is>
      </c>
      <c r="CN3062" t="inlineStr">
        <is>
          <t>X</t>
        </is>
      </c>
      <c r="CP3062" t="inlineStr">
        <is>
          <t>X</t>
        </is>
      </c>
      <c r="CY3062" t="inlineStr">
        <is>
          <t>X</t>
        </is>
      </c>
      <c r="CZ3062" t="inlineStr">
        <is>
          <t>D</t>
        </is>
      </c>
      <c r="DC3062" t="inlineStr">
        <is>
          <t>X</t>
        </is>
      </c>
      <c r="DN3062" t="inlineStr">
        <is>
          <t>X</t>
        </is>
      </c>
      <c r="DU3062" t="inlineStr">
        <is>
          <t>X</t>
        </is>
      </c>
      <c r="EF3062" t="inlineStr">
        <is>
          <t>X</t>
        </is>
      </c>
    </row>
    <row r="3063">
      <c r="A3063" t="inlineStr">
        <is>
          <t>OH0025465535</t>
        </is>
      </c>
      <c r="B3063" t="n">
        <v>78</v>
      </c>
      <c r="C3063" t="n">
        <v>445145</v>
      </c>
      <c r="D3063" t="inlineStr">
        <is>
          <t>HROP</t>
        </is>
      </c>
      <c r="E3063" t="inlineStr">
        <is>
          <t>LUANN</t>
        </is>
      </c>
      <c r="F3063">
        <f>CONCATENATE(D3063," ",LEFT(H3063,4),"T=",AU3063,"D=",AV3063,"R=",AW3063,"M=",AX3063,"L=",AY3063,"B=",AZ3063)</f>
        <v/>
      </c>
      <c r="G3063" t="inlineStr">
        <is>
          <t>MARIE</t>
        </is>
      </c>
      <c r="I3063" t="inlineStr">
        <is>
          <t>1957-11-05</t>
        </is>
      </c>
      <c r="J3063" t="inlineStr">
        <is>
          <t>2020-02-03</t>
        </is>
      </c>
      <c r="K3063" t="inlineStr">
        <is>
          <t>CONFIRMATION</t>
        </is>
      </c>
      <c r="M3063" t="inlineStr">
        <is>
          <t>4861 ENTERPRISE DR NW</t>
        </is>
      </c>
      <c r="N3063">
        <f>RIGHT(M3063,LEN(M3063)-FIND(" ",M3063))</f>
        <v/>
      </c>
      <c r="P3063" t="inlineStr">
        <is>
          <t>WARREN</t>
        </is>
      </c>
      <c r="Q3063" t="inlineStr">
        <is>
          <t>OH</t>
        </is>
      </c>
      <c r="R3063" t="n">
        <v>44481</v>
      </c>
      <c r="AD3063" t="inlineStr">
        <is>
          <t>TRUMBULL CAREER &amp; TECH CENTER</t>
        </is>
      </c>
      <c r="AE3063" t="inlineStr">
        <is>
          <t>WARREN CITY</t>
        </is>
      </c>
      <c r="AH3063" t="n">
        <v>14</v>
      </c>
      <c r="AI3063" t="n">
        <v>11</v>
      </c>
      <c r="AJ3063" t="inlineStr">
        <is>
          <t>TRUMBULL COUNTY ESC</t>
        </is>
      </c>
      <c r="AM3063" t="inlineStr">
        <is>
          <t>LABRAE LOCAL SD (TRUMBULL)</t>
        </is>
      </c>
      <c r="AN3063" t="inlineStr">
        <is>
          <t>WARREN</t>
        </is>
      </c>
      <c r="AO3063" t="inlineStr">
        <is>
          <t>WARREN CITY 1G</t>
        </is>
      </c>
      <c r="AP3063" t="inlineStr">
        <is>
          <t>78-P-ACL</t>
        </is>
      </c>
      <c r="AQ3063" t="n">
        <v>9</v>
      </c>
      <c r="AR3063" t="n">
        <v>64</v>
      </c>
      <c r="AS3063" t="n">
        <v>32</v>
      </c>
      <c r="AU3063">
        <f>COUNTA($BA$3063:$EH$3063)</f>
        <v/>
      </c>
      <c r="AV3063">
        <f>COUNTIF($BA$3063:$EH$3063,"D")</f>
        <v/>
      </c>
      <c r="AW3063">
        <f>COUNTIF($BA$3063:$EH$3063,"R")</f>
        <v/>
      </c>
      <c r="AX3063">
        <f>IF(BN3063="D",1,0)+IF(BO3063="D",1,0)+IF(BT3063="D",1,0)+IF(BU3063="D",1,0)+IF(BW3063="D",1,0)+IF(CC3063="D",1,0)+IF(CD3063="D",1,0)+IF(CE3063="D",1,0)+IF(CF3063="D",1,0)+IF(CL3063="D",1,0)+IF(CM3063="D",1,0)+IF(CQ3063="D",1,0)+IF(CR3063="D",1,0)+IF(CS3063="D",1,0)+IF(CW3063="D",1,0)+IF(CX3063="D",1,0)+IF(DD3063="D",1,0)+IF(DE3063="D",1,0)+IF(DJ3063="D",1,0)+IF(DK3063="D",1,0)+IF(DO3063="D",1,0)+IF(DP3063="D",1,0)+IF(DQ3063="D",1,0)+IF(DW3063="D",1,0)+IF(DZ3063="D",1,0)+IF(EH3063="D",1,0)</f>
        <v/>
      </c>
      <c r="AY3063">
        <f>IF(DJ3063&lt;&gt;"",1,0)+IF(DK3063&lt;&gt;"",1,0)+IF(DM3063&lt;&gt;"",1,0)+IF(DO3063&lt;&gt;"",1,0)+IF(DP3063&lt;&gt;"",1,0)+IF(DQ3063&lt;&gt;"",1,0)+IF(DS3063&lt;&gt;"",1,0)+IF(DT3063&lt;&gt;"",1,0)+IF(DV3063&lt;&gt;"",1,0)+IF(DW3063&lt;&gt;"",1,0)+IF(DX3063&lt;&gt;"",1,0)+IF(DY3063&lt;&gt;"",1,0)+IF(DZ3063&lt;&gt;"",1,0)+IF(EB3063&lt;&gt;"",1,0)+IF(EC3063&lt;&gt;"",1,0)+IF(ED3063&lt;&gt;"",1,0)+IF(EG3063&lt;&gt;"",1,0)+IF(EH3063&lt;&gt;"",1,0)</f>
        <v/>
      </c>
      <c r="AZ3063">
        <f>IF(EH3063&lt;&gt;"",1,0)</f>
        <v/>
      </c>
      <c r="BB3063" t="inlineStr">
        <is>
          <t>WARREN-WARD 1</t>
        </is>
      </c>
      <c r="BL3063" t="inlineStr">
        <is>
          <t>X</t>
        </is>
      </c>
      <c r="CA3063" t="inlineStr">
        <is>
          <t>X</t>
        </is>
      </c>
    </row>
    <row r="3064">
      <c r="A3064" t="inlineStr">
        <is>
          <t>OH0027859100</t>
        </is>
      </c>
      <c r="B3064" t="n">
        <v>78</v>
      </c>
      <c r="C3064" t="n">
        <v>494521</v>
      </c>
      <c r="D3064" t="inlineStr">
        <is>
          <t>DAVIS</t>
        </is>
      </c>
      <c r="E3064" t="inlineStr">
        <is>
          <t>CHARLES</t>
        </is>
      </c>
      <c r="F3064">
        <f>CONCATENATE(D3064," ",LEFT(H3064,4),"T=",AU3064,"D=",AV3064,"R=",AW3064,"M=",AX3064,"L=",AY3064,"B=",AZ3064)</f>
        <v/>
      </c>
      <c r="G3064" t="inlineStr">
        <is>
          <t>R</t>
        </is>
      </c>
      <c r="I3064" t="inlineStr">
        <is>
          <t>1958-03-11</t>
        </is>
      </c>
      <c r="J3064" t="inlineStr">
        <is>
          <t>2024-12-27</t>
        </is>
      </c>
      <c r="K3064" t="inlineStr">
        <is>
          <t>ACTIVE</t>
        </is>
      </c>
      <c r="M3064" t="inlineStr">
        <is>
          <t>3000 CARLTON DR NW</t>
        </is>
      </c>
      <c r="N3064">
        <f>RIGHT(M3064,LEN(M3064)-FIND(" ",M3064))</f>
        <v/>
      </c>
      <c r="P3064" t="inlineStr">
        <is>
          <t>WARREN</t>
        </is>
      </c>
      <c r="Q3064" t="inlineStr">
        <is>
          <t>OH</t>
        </is>
      </c>
      <c r="R3064" t="n">
        <v>44485</v>
      </c>
      <c r="AD3064" t="inlineStr">
        <is>
          <t>TRUMBULL CAREER &amp; TECH CENTER</t>
        </is>
      </c>
      <c r="AE3064" t="inlineStr">
        <is>
          <t>WARREN CITY</t>
        </is>
      </c>
      <c r="AH3064" t="n">
        <v>14</v>
      </c>
      <c r="AI3064" t="n">
        <v>11</v>
      </c>
      <c r="AJ3064" t="inlineStr">
        <is>
          <t>TRUMBULL COUNTY ESC</t>
        </is>
      </c>
      <c r="AM3064" t="inlineStr">
        <is>
          <t>LABRAE LOCAL SD (TRUMBULL)</t>
        </is>
      </c>
      <c r="AN3064" t="inlineStr">
        <is>
          <t>WARREN</t>
        </is>
      </c>
      <c r="AO3064" t="inlineStr">
        <is>
          <t>WARREN CITY 1G</t>
        </is>
      </c>
      <c r="AP3064" t="inlineStr">
        <is>
          <t>78-P-ACL</t>
        </is>
      </c>
      <c r="AQ3064" t="n">
        <v>9</v>
      </c>
      <c r="AR3064" t="n">
        <v>64</v>
      </c>
      <c r="AS3064" t="n">
        <v>32</v>
      </c>
      <c r="AU3064">
        <f>COUNTA($BA$3064:$EH$3064)</f>
        <v/>
      </c>
      <c r="AV3064">
        <f>COUNTIF($BA$3064:$EH$3064,"D")</f>
        <v/>
      </c>
      <c r="AW3064">
        <f>COUNTIF($BA$3064:$EH$3064,"R")</f>
        <v/>
      </c>
      <c r="AX3064">
        <f>IF(BN3064="D",1,0)+IF(BO3064="D",1,0)+IF(BT3064="D",1,0)+IF(BU3064="D",1,0)+IF(BW3064="D",1,0)+IF(CC3064="D",1,0)+IF(CD3064="D",1,0)+IF(CE3064="D",1,0)+IF(CF3064="D",1,0)+IF(CL3064="D",1,0)+IF(CM3064="D",1,0)+IF(CQ3064="D",1,0)+IF(CR3064="D",1,0)+IF(CS3064="D",1,0)+IF(CW3064="D",1,0)+IF(CX3064="D",1,0)+IF(DD3064="D",1,0)+IF(DE3064="D",1,0)+IF(DJ3064="D",1,0)+IF(DK3064="D",1,0)+IF(DO3064="D",1,0)+IF(DP3064="D",1,0)+IF(DQ3064="D",1,0)+IF(DW3064="D",1,0)+IF(DZ3064="D",1,0)+IF(EH3064="D",1,0)</f>
        <v/>
      </c>
      <c r="AY3064">
        <f>IF(DJ3064&lt;&gt;"",1,0)+IF(DK3064&lt;&gt;"",1,0)+IF(DM3064&lt;&gt;"",1,0)+IF(DO3064&lt;&gt;"",1,0)+IF(DP3064&lt;&gt;"",1,0)+IF(DQ3064&lt;&gt;"",1,0)+IF(DS3064&lt;&gt;"",1,0)+IF(DT3064&lt;&gt;"",1,0)+IF(DV3064&lt;&gt;"",1,0)+IF(DW3064&lt;&gt;"",1,0)+IF(DX3064&lt;&gt;"",1,0)+IF(DY3064&lt;&gt;"",1,0)+IF(DZ3064&lt;&gt;"",1,0)+IF(EB3064&lt;&gt;"",1,0)+IF(EC3064&lt;&gt;"",1,0)+IF(ED3064&lt;&gt;"",1,0)+IF(EG3064&lt;&gt;"",1,0)+IF(EH3064&lt;&gt;"",1,0)</f>
        <v/>
      </c>
      <c r="AZ3064">
        <f>IF(EH3064&lt;&gt;"",1,0)</f>
        <v/>
      </c>
      <c r="BB3064" t="inlineStr">
        <is>
          <t>WARREN-WARD 1</t>
        </is>
      </c>
      <c r="CP3064" t="inlineStr">
        <is>
          <t>X</t>
        </is>
      </c>
      <c r="DC3064" t="inlineStr">
        <is>
          <t>X</t>
        </is>
      </c>
      <c r="DI3064" t="inlineStr">
        <is>
          <t>X</t>
        </is>
      </c>
      <c r="DN3064" t="inlineStr">
        <is>
          <t>X</t>
        </is>
      </c>
      <c r="DU3064" t="inlineStr">
        <is>
          <t>X</t>
        </is>
      </c>
      <c r="DX3064" t="inlineStr">
        <is>
          <t>X</t>
        </is>
      </c>
      <c r="EF3064" t="inlineStr">
        <is>
          <t>X</t>
        </is>
      </c>
    </row>
    <row r="3065">
      <c r="A3065" t="inlineStr">
        <is>
          <t>OH0026343467</t>
        </is>
      </c>
      <c r="B3065" t="n">
        <v>78</v>
      </c>
      <c r="C3065" t="n">
        <v>460630</v>
      </c>
      <c r="D3065" t="inlineStr">
        <is>
          <t>FULTON</t>
        </is>
      </c>
      <c r="E3065" t="inlineStr">
        <is>
          <t>KAYLANI</t>
        </is>
      </c>
      <c r="F3065">
        <f>CONCATENATE(D3065," ",LEFT(H3065,4),"T=",AU3065,"D=",AV3065,"R=",AW3065,"M=",AX3065,"L=",AY3065,"B=",AZ3065)</f>
        <v/>
      </c>
      <c r="G3065" t="inlineStr">
        <is>
          <t>ABRIEL</t>
        </is>
      </c>
      <c r="I3065" t="inlineStr">
        <is>
          <t>1995-12-12</t>
        </is>
      </c>
      <c r="J3065" t="inlineStr">
        <is>
          <t>2021-10-15</t>
        </is>
      </c>
      <c r="K3065" t="inlineStr">
        <is>
          <t>ACTIVE</t>
        </is>
      </c>
      <c r="M3065" t="inlineStr">
        <is>
          <t>2940 CRESTWOOD DR NW</t>
        </is>
      </c>
      <c r="N3065">
        <f>RIGHT(M3065,LEN(M3065)-FIND(" ",M3065))</f>
        <v/>
      </c>
      <c r="P3065" t="inlineStr">
        <is>
          <t>WARREN</t>
        </is>
      </c>
      <c r="Q3065" t="inlineStr">
        <is>
          <t>OH</t>
        </is>
      </c>
      <c r="R3065" t="n">
        <v>44485</v>
      </c>
      <c r="AD3065" t="inlineStr">
        <is>
          <t>TRUMBULL CAREER &amp; TECH CENTER</t>
        </is>
      </c>
      <c r="AE3065" t="inlineStr">
        <is>
          <t>WARREN CITY</t>
        </is>
      </c>
      <c r="AF3065" t="inlineStr">
        <is>
          <t>WARREN CITY SD</t>
        </is>
      </c>
      <c r="AH3065" t="n">
        <v>14</v>
      </c>
      <c r="AI3065" t="n">
        <v>11</v>
      </c>
      <c r="AN3065" t="inlineStr">
        <is>
          <t>WARREN</t>
        </is>
      </c>
      <c r="AO3065" t="inlineStr">
        <is>
          <t>WARREN CITY 1G</t>
        </is>
      </c>
      <c r="AP3065" t="inlineStr">
        <is>
          <t>78-P-ACL</t>
        </is>
      </c>
      <c r="AQ3065" t="n">
        <v>9</v>
      </c>
      <c r="AR3065" t="n">
        <v>64</v>
      </c>
      <c r="AS3065" t="n">
        <v>32</v>
      </c>
      <c r="AU3065">
        <f>COUNTA($BA$3065:$EH$3065)</f>
        <v/>
      </c>
      <c r="AV3065">
        <f>COUNTIF($BA$3065:$EH$3065,"D")</f>
        <v/>
      </c>
      <c r="AW3065">
        <f>COUNTIF($BA$3065:$EH$3065,"R")</f>
        <v/>
      </c>
      <c r="AX3065">
        <f>IF(BN3065="D",1,0)+IF(BO3065="D",1,0)+IF(BT3065="D",1,0)+IF(BU3065="D",1,0)+IF(BW3065="D",1,0)+IF(CC3065="D",1,0)+IF(CD3065="D",1,0)+IF(CE3065="D",1,0)+IF(CF3065="D",1,0)+IF(CL3065="D",1,0)+IF(CM3065="D",1,0)+IF(CQ3065="D",1,0)+IF(CR3065="D",1,0)+IF(CS3065="D",1,0)+IF(CW3065="D",1,0)+IF(CX3065="D",1,0)+IF(DD3065="D",1,0)+IF(DE3065="D",1,0)+IF(DJ3065="D",1,0)+IF(DK3065="D",1,0)+IF(DO3065="D",1,0)+IF(DP3065="D",1,0)+IF(DQ3065="D",1,0)+IF(DW3065="D",1,0)+IF(DZ3065="D",1,0)+IF(EH3065="D",1,0)</f>
        <v/>
      </c>
      <c r="AY3065">
        <f>IF(DJ3065&lt;&gt;"",1,0)+IF(DK3065&lt;&gt;"",1,0)+IF(DM3065&lt;&gt;"",1,0)+IF(DO3065&lt;&gt;"",1,0)+IF(DP3065&lt;&gt;"",1,0)+IF(DQ3065&lt;&gt;"",1,0)+IF(DS3065&lt;&gt;"",1,0)+IF(DT3065&lt;&gt;"",1,0)+IF(DV3065&lt;&gt;"",1,0)+IF(DW3065&lt;&gt;"",1,0)+IF(DX3065&lt;&gt;"",1,0)+IF(DY3065&lt;&gt;"",1,0)+IF(DZ3065&lt;&gt;"",1,0)+IF(EB3065&lt;&gt;"",1,0)+IF(EC3065&lt;&gt;"",1,0)+IF(ED3065&lt;&gt;"",1,0)+IF(EG3065&lt;&gt;"",1,0)+IF(EH3065&lt;&gt;"",1,0)</f>
        <v/>
      </c>
      <c r="AZ3065">
        <f>IF(EH3065&lt;&gt;"",1,0)</f>
        <v/>
      </c>
      <c r="BB3065" t="inlineStr">
        <is>
          <t>WARREN-WARD 1</t>
        </is>
      </c>
      <c r="DU3065" t="inlineStr">
        <is>
          <t>X</t>
        </is>
      </c>
      <c r="EA3065" t="inlineStr">
        <is>
          <t>X</t>
        </is>
      </c>
      <c r="EF3065" t="inlineStr">
        <is>
          <t>X</t>
        </is>
      </c>
    </row>
    <row r="3066">
      <c r="A3066" t="inlineStr">
        <is>
          <t>OH0015816407</t>
        </is>
      </c>
      <c r="B3066" t="n">
        <v>78</v>
      </c>
      <c r="C3066" t="n">
        <v>314356</v>
      </c>
      <c r="D3066" t="inlineStr">
        <is>
          <t>DAVIS</t>
        </is>
      </c>
      <c r="E3066" t="inlineStr">
        <is>
          <t>ERICA</t>
        </is>
      </c>
      <c r="F3066">
        <f>CONCATENATE(D3066," ",LEFT(H3066,4),"T=",AU3066,"D=",AV3066,"R=",AW3066,"M=",AX3066,"L=",AY3066,"B=",AZ3066)</f>
        <v/>
      </c>
      <c r="I3066" t="inlineStr">
        <is>
          <t>1971-12-24</t>
        </is>
      </c>
      <c r="J3066" t="inlineStr">
        <is>
          <t>2003-05-05</t>
        </is>
      </c>
      <c r="K3066" t="inlineStr">
        <is>
          <t>ACTIVE</t>
        </is>
      </c>
      <c r="L3066" t="inlineStr">
        <is>
          <t>D</t>
        </is>
      </c>
      <c r="M3066" t="inlineStr">
        <is>
          <t>2505 MONTGOMERY AVE NW</t>
        </is>
      </c>
      <c r="N3066">
        <f>RIGHT(M3066,LEN(M3066)-FIND(" ",M3066))</f>
        <v/>
      </c>
      <c r="P3066" t="inlineStr">
        <is>
          <t>WARREN</t>
        </is>
      </c>
      <c r="Q3066" t="inlineStr">
        <is>
          <t>OH</t>
        </is>
      </c>
      <c r="R3066" t="n">
        <v>44485</v>
      </c>
      <c r="AD3066" t="inlineStr">
        <is>
          <t>TRUMBULL CAREER &amp; TECH CENTER</t>
        </is>
      </c>
      <c r="AE3066" t="inlineStr">
        <is>
          <t>WARREN CITY</t>
        </is>
      </c>
      <c r="AF3066" t="inlineStr">
        <is>
          <t>WARREN CITY SD</t>
        </is>
      </c>
      <c r="AH3066" t="n">
        <v>14</v>
      </c>
      <c r="AI3066" t="n">
        <v>11</v>
      </c>
      <c r="AN3066" t="inlineStr">
        <is>
          <t>WARREN</t>
        </is>
      </c>
      <c r="AO3066" t="inlineStr">
        <is>
          <t>WARREN CITY 1G</t>
        </is>
      </c>
      <c r="AP3066" t="inlineStr">
        <is>
          <t>78-P-ACL</t>
        </is>
      </c>
      <c r="AQ3066" t="n">
        <v>9</v>
      </c>
      <c r="AR3066" t="n">
        <v>64</v>
      </c>
      <c r="AS3066" t="n">
        <v>32</v>
      </c>
      <c r="AU3066">
        <f>COUNTA($BA$3066:$EH$3066)</f>
        <v/>
      </c>
      <c r="AV3066">
        <f>COUNTIF($BA$3066:$EH$3066,"D")</f>
        <v/>
      </c>
      <c r="AW3066">
        <f>COUNTIF($BA$3066:$EH$3066,"R")</f>
        <v/>
      </c>
      <c r="AX3066">
        <f>IF(BN3066="D",1,0)+IF(BO3066="D",1,0)+IF(BT3066="D",1,0)+IF(BU3066="D",1,0)+IF(BW3066="D",1,0)+IF(CC3066="D",1,0)+IF(CD3066="D",1,0)+IF(CE3066="D",1,0)+IF(CF3066="D",1,0)+IF(CL3066="D",1,0)+IF(CM3066="D",1,0)+IF(CQ3066="D",1,0)+IF(CR3066="D",1,0)+IF(CS3066="D",1,0)+IF(CW3066="D",1,0)+IF(CX3066="D",1,0)+IF(DD3066="D",1,0)+IF(DE3066="D",1,0)+IF(DJ3066="D",1,0)+IF(DK3066="D",1,0)+IF(DO3066="D",1,0)+IF(DP3066="D",1,0)+IF(DQ3066="D",1,0)+IF(DW3066="D",1,0)+IF(DZ3066="D",1,0)+IF(EH3066="D",1,0)</f>
        <v/>
      </c>
      <c r="AY3066">
        <f>IF(DJ3066&lt;&gt;"",1,0)+IF(DK3066&lt;&gt;"",1,0)+IF(DM3066&lt;&gt;"",1,0)+IF(DO3066&lt;&gt;"",1,0)+IF(DP3066&lt;&gt;"",1,0)+IF(DQ3066&lt;&gt;"",1,0)+IF(DS3066&lt;&gt;"",1,0)+IF(DT3066&lt;&gt;"",1,0)+IF(DV3066&lt;&gt;"",1,0)+IF(DW3066&lt;&gt;"",1,0)+IF(DX3066&lt;&gt;"",1,0)+IF(DY3066&lt;&gt;"",1,0)+IF(DZ3066&lt;&gt;"",1,0)+IF(EB3066&lt;&gt;"",1,0)+IF(EC3066&lt;&gt;"",1,0)+IF(ED3066&lt;&gt;"",1,0)+IF(EG3066&lt;&gt;"",1,0)+IF(EH3066&lt;&gt;"",1,0)</f>
        <v/>
      </c>
      <c r="AZ3066">
        <f>IF(EH3066&lt;&gt;"",1,0)</f>
        <v/>
      </c>
      <c r="BB3066" t="inlineStr">
        <is>
          <t>WARREN-WARD 1</t>
        </is>
      </c>
      <c r="BI3066" t="inlineStr">
        <is>
          <t>X</t>
        </is>
      </c>
      <c r="BJ3066" t="inlineStr">
        <is>
          <t>X</t>
        </is>
      </c>
      <c r="BK3066" t="inlineStr">
        <is>
          <t>X</t>
        </is>
      </c>
      <c r="BL3066" t="inlineStr">
        <is>
          <t>X</t>
        </is>
      </c>
      <c r="BP3066" t="inlineStr">
        <is>
          <t>X</t>
        </is>
      </c>
      <c r="BS3066" t="inlineStr">
        <is>
          <t>X</t>
        </is>
      </c>
      <c r="BV3066" t="inlineStr">
        <is>
          <t>X</t>
        </is>
      </c>
      <c r="BY3066" t="inlineStr">
        <is>
          <t>D</t>
        </is>
      </c>
      <c r="CA3066" t="inlineStr">
        <is>
          <t>X</t>
        </is>
      </c>
      <c r="CG3066" t="inlineStr">
        <is>
          <t>X</t>
        </is>
      </c>
      <c r="CH3066" t="inlineStr">
        <is>
          <t>D</t>
        </is>
      </c>
      <c r="CK3066" t="inlineStr">
        <is>
          <t>X</t>
        </is>
      </c>
      <c r="CL3066" t="inlineStr">
        <is>
          <t>D</t>
        </is>
      </c>
      <c r="CN3066" t="inlineStr">
        <is>
          <t>X</t>
        </is>
      </c>
      <c r="CO3066" t="inlineStr">
        <is>
          <t>D</t>
        </is>
      </c>
      <c r="CP3066" t="inlineStr">
        <is>
          <t>X</t>
        </is>
      </c>
      <c r="CQ3066" t="inlineStr">
        <is>
          <t>D</t>
        </is>
      </c>
      <c r="CT3066" t="inlineStr">
        <is>
          <t>X</t>
        </is>
      </c>
      <c r="CU3066" t="inlineStr">
        <is>
          <t>D</t>
        </is>
      </c>
      <c r="CV3066" t="inlineStr">
        <is>
          <t>X</t>
        </is>
      </c>
      <c r="CW3066" t="inlineStr">
        <is>
          <t>D</t>
        </is>
      </c>
      <c r="CY3066" t="inlineStr">
        <is>
          <t>X</t>
        </is>
      </c>
      <c r="CZ3066" t="inlineStr">
        <is>
          <t>D</t>
        </is>
      </c>
      <c r="DC3066" t="inlineStr">
        <is>
          <t>X</t>
        </is>
      </c>
      <c r="DD3066" t="inlineStr">
        <is>
          <t>D</t>
        </is>
      </c>
      <c r="DF3066" t="inlineStr">
        <is>
          <t>X</t>
        </is>
      </c>
      <c r="DG3066" t="inlineStr">
        <is>
          <t>D</t>
        </is>
      </c>
      <c r="DI3066" t="inlineStr">
        <is>
          <t>X</t>
        </is>
      </c>
      <c r="DJ3066" t="inlineStr">
        <is>
          <t>D</t>
        </is>
      </c>
      <c r="DL3066" t="inlineStr">
        <is>
          <t>X</t>
        </is>
      </c>
      <c r="DN3066" t="inlineStr">
        <is>
          <t>X</t>
        </is>
      </c>
      <c r="DO3066" t="inlineStr">
        <is>
          <t>D</t>
        </is>
      </c>
      <c r="DR3066" t="inlineStr">
        <is>
          <t>X</t>
        </is>
      </c>
      <c r="DS3066" t="inlineStr">
        <is>
          <t>D</t>
        </is>
      </c>
      <c r="DT3066" t="inlineStr">
        <is>
          <t>D</t>
        </is>
      </c>
      <c r="DU3066" t="inlineStr">
        <is>
          <t>X</t>
        </is>
      </c>
      <c r="DW3066" t="inlineStr">
        <is>
          <t>D</t>
        </is>
      </c>
      <c r="DX3066" t="inlineStr">
        <is>
          <t>X</t>
        </is>
      </c>
      <c r="ED3066" t="inlineStr">
        <is>
          <t>D</t>
        </is>
      </c>
      <c r="EF3066" t="inlineStr">
        <is>
          <t>X</t>
        </is>
      </c>
      <c r="EH3066" t="inlineStr">
        <is>
          <t>D</t>
        </is>
      </c>
    </row>
    <row r="3067">
      <c r="A3067" t="inlineStr">
        <is>
          <t>OH0026449997</t>
        </is>
      </c>
      <c r="B3067" t="n">
        <v>78</v>
      </c>
      <c r="C3067" t="n">
        <v>462541</v>
      </c>
      <c r="D3067" t="inlineStr">
        <is>
          <t>HUYNH</t>
        </is>
      </c>
      <c r="E3067" t="inlineStr">
        <is>
          <t>NATHANIEL</t>
        </is>
      </c>
      <c r="F3067">
        <f>CONCATENATE(D3067," ",LEFT(H3067,4),"T=",AU3067,"D=",AV3067,"R=",AW3067,"M=",AX3067,"L=",AY3067,"B=",AZ3067)</f>
        <v/>
      </c>
      <c r="G3067" t="inlineStr">
        <is>
          <t>KARMALA</t>
        </is>
      </c>
      <c r="I3067" t="inlineStr">
        <is>
          <t>2004-09-15</t>
        </is>
      </c>
      <c r="J3067" t="inlineStr">
        <is>
          <t>2024-10-07</t>
        </is>
      </c>
      <c r="K3067" t="inlineStr">
        <is>
          <t>ACTIVE</t>
        </is>
      </c>
      <c r="M3067" t="inlineStr">
        <is>
          <t>2836 PARKMAN RD NW</t>
        </is>
      </c>
      <c r="N3067">
        <f>RIGHT(M3067,LEN(M3067)-FIND(" ",M3067))</f>
        <v/>
      </c>
      <c r="P3067" t="inlineStr">
        <is>
          <t>WARREN</t>
        </is>
      </c>
      <c r="Q3067" t="inlineStr">
        <is>
          <t>OH</t>
        </is>
      </c>
      <c r="R3067" t="n">
        <v>44485</v>
      </c>
      <c r="AD3067" t="inlineStr">
        <is>
          <t>TRUMBULL CAREER &amp; TECH CENTER</t>
        </is>
      </c>
      <c r="AE3067" t="inlineStr">
        <is>
          <t>WARREN CITY</t>
        </is>
      </c>
      <c r="AF3067" t="inlineStr">
        <is>
          <t>WARREN CITY SD</t>
        </is>
      </c>
      <c r="AH3067" t="n">
        <v>14</v>
      </c>
      <c r="AI3067" t="n">
        <v>11</v>
      </c>
      <c r="AN3067" t="inlineStr">
        <is>
          <t>WARREN</t>
        </is>
      </c>
      <c r="AO3067" t="inlineStr">
        <is>
          <t>WARREN CITY 1G</t>
        </is>
      </c>
      <c r="AP3067" t="inlineStr">
        <is>
          <t>78-P-ACL</t>
        </is>
      </c>
      <c r="AQ3067" t="n">
        <v>9</v>
      </c>
      <c r="AR3067" t="n">
        <v>64</v>
      </c>
      <c r="AS3067" t="n">
        <v>32</v>
      </c>
      <c r="AU3067">
        <f>COUNTA($BA$3067:$EH$3067)</f>
        <v/>
      </c>
      <c r="AV3067">
        <f>COUNTIF($BA$3067:$EH$3067,"D")</f>
        <v/>
      </c>
      <c r="AW3067">
        <f>COUNTIF($BA$3067:$EH$3067,"R")</f>
        <v/>
      </c>
      <c r="AX3067">
        <f>IF(BN3067="D",1,0)+IF(BO3067="D",1,0)+IF(BT3067="D",1,0)+IF(BU3067="D",1,0)+IF(BW3067="D",1,0)+IF(CC3067="D",1,0)+IF(CD3067="D",1,0)+IF(CE3067="D",1,0)+IF(CF3067="D",1,0)+IF(CL3067="D",1,0)+IF(CM3067="D",1,0)+IF(CQ3067="D",1,0)+IF(CR3067="D",1,0)+IF(CS3067="D",1,0)+IF(CW3067="D",1,0)+IF(CX3067="D",1,0)+IF(DD3067="D",1,0)+IF(DE3067="D",1,0)+IF(DJ3067="D",1,0)+IF(DK3067="D",1,0)+IF(DO3067="D",1,0)+IF(DP3067="D",1,0)+IF(DQ3067="D",1,0)+IF(DW3067="D",1,0)+IF(DZ3067="D",1,0)+IF(EH3067="D",1,0)</f>
        <v/>
      </c>
      <c r="AY3067">
        <f>IF(DJ3067&lt;&gt;"",1,0)+IF(DK3067&lt;&gt;"",1,0)+IF(DM3067&lt;&gt;"",1,0)+IF(DO3067&lt;&gt;"",1,0)+IF(DP3067&lt;&gt;"",1,0)+IF(DQ3067&lt;&gt;"",1,0)+IF(DS3067&lt;&gt;"",1,0)+IF(DT3067&lt;&gt;"",1,0)+IF(DV3067&lt;&gt;"",1,0)+IF(DW3067&lt;&gt;"",1,0)+IF(DX3067&lt;&gt;"",1,0)+IF(DY3067&lt;&gt;"",1,0)+IF(DZ3067&lt;&gt;"",1,0)+IF(EB3067&lt;&gt;"",1,0)+IF(EC3067&lt;&gt;"",1,0)+IF(ED3067&lt;&gt;"",1,0)+IF(EG3067&lt;&gt;"",1,0)+IF(EH3067&lt;&gt;"",1,0)</f>
        <v/>
      </c>
      <c r="AZ3067">
        <f>IF(EH3067&lt;&gt;"",1,0)</f>
        <v/>
      </c>
      <c r="BB3067" t="inlineStr">
        <is>
          <t>WARREN-WARD 1</t>
        </is>
      </c>
      <c r="EF3067" t="inlineStr">
        <is>
          <t>X</t>
        </is>
      </c>
    </row>
    <row r="3068">
      <c r="A3068" t="inlineStr">
        <is>
          <t>OH0015740925</t>
        </is>
      </c>
      <c r="B3068" t="n">
        <v>78</v>
      </c>
      <c r="C3068" t="n">
        <v>227167</v>
      </c>
      <c r="D3068" t="inlineStr">
        <is>
          <t>MORRIS</t>
        </is>
      </c>
      <c r="E3068" t="inlineStr">
        <is>
          <t>VANESSA</t>
        </is>
      </c>
      <c r="F3068">
        <f>CONCATENATE(D3068," ",LEFT(H3068,4),"T=",AU3068,"D=",AV3068,"R=",AW3068,"M=",AX3068,"L=",AY3068,"B=",AZ3068)</f>
        <v/>
      </c>
      <c r="I3068" t="inlineStr">
        <is>
          <t>1956-07-16</t>
        </is>
      </c>
      <c r="J3068" t="inlineStr">
        <is>
          <t>1991-04-08</t>
        </is>
      </c>
      <c r="K3068" t="inlineStr">
        <is>
          <t>ACTIVE</t>
        </is>
      </c>
      <c r="L3068" t="inlineStr">
        <is>
          <t>D</t>
        </is>
      </c>
      <c r="M3068" t="inlineStr">
        <is>
          <t>2451 MONTGOMERY AVE NW</t>
        </is>
      </c>
      <c r="N3068">
        <f>RIGHT(M3068,LEN(M3068)-FIND(" ",M3068))</f>
        <v/>
      </c>
      <c r="P3068" t="inlineStr">
        <is>
          <t>WARREN</t>
        </is>
      </c>
      <c r="Q3068" t="inlineStr">
        <is>
          <t>OH</t>
        </is>
      </c>
      <c r="R3068" t="n">
        <v>44485</v>
      </c>
      <c r="AD3068" t="inlineStr">
        <is>
          <t>TRUMBULL CAREER &amp; TECH CENTER</t>
        </is>
      </c>
      <c r="AE3068" t="inlineStr">
        <is>
          <t>WARREN CITY</t>
        </is>
      </c>
      <c r="AF3068" t="inlineStr">
        <is>
          <t>WARREN CITY SD</t>
        </is>
      </c>
      <c r="AH3068" t="n">
        <v>14</v>
      </c>
      <c r="AI3068" t="n">
        <v>11</v>
      </c>
      <c r="AN3068" t="inlineStr">
        <is>
          <t>WARREN</t>
        </is>
      </c>
      <c r="AO3068" t="inlineStr">
        <is>
          <t>WARREN CITY 1G</t>
        </is>
      </c>
      <c r="AP3068" t="inlineStr">
        <is>
          <t>78-P-ACL</t>
        </is>
      </c>
      <c r="AQ3068" t="n">
        <v>9</v>
      </c>
      <c r="AR3068" t="n">
        <v>64</v>
      </c>
      <c r="AS3068" t="n">
        <v>32</v>
      </c>
      <c r="AU3068">
        <f>COUNTA($BA$3068:$EH$3068)</f>
        <v/>
      </c>
      <c r="AV3068">
        <f>COUNTIF($BA$3068:$EH$3068,"D")</f>
        <v/>
      </c>
      <c r="AW3068">
        <f>COUNTIF($BA$3068:$EH$3068,"R")</f>
        <v/>
      </c>
      <c r="AX3068">
        <f>IF(BN3068="D",1,0)+IF(BO3068="D",1,0)+IF(BT3068="D",1,0)+IF(BU3068="D",1,0)+IF(BW3068="D",1,0)+IF(CC3068="D",1,0)+IF(CD3068="D",1,0)+IF(CE3068="D",1,0)+IF(CF3068="D",1,0)+IF(CL3068="D",1,0)+IF(CM3068="D",1,0)+IF(CQ3068="D",1,0)+IF(CR3068="D",1,0)+IF(CS3068="D",1,0)+IF(CW3068="D",1,0)+IF(CX3068="D",1,0)+IF(DD3068="D",1,0)+IF(DE3068="D",1,0)+IF(DJ3068="D",1,0)+IF(DK3068="D",1,0)+IF(DO3068="D",1,0)+IF(DP3068="D",1,0)+IF(DQ3068="D",1,0)+IF(DW3068="D",1,0)+IF(DZ3068="D",1,0)+IF(EH3068="D",1,0)</f>
        <v/>
      </c>
      <c r="AY3068">
        <f>IF(DJ3068&lt;&gt;"",1,0)+IF(DK3068&lt;&gt;"",1,0)+IF(DM3068&lt;&gt;"",1,0)+IF(DO3068&lt;&gt;"",1,0)+IF(DP3068&lt;&gt;"",1,0)+IF(DQ3068&lt;&gt;"",1,0)+IF(DS3068&lt;&gt;"",1,0)+IF(DT3068&lt;&gt;"",1,0)+IF(DV3068&lt;&gt;"",1,0)+IF(DW3068&lt;&gt;"",1,0)+IF(DX3068&lt;&gt;"",1,0)+IF(DY3068&lt;&gt;"",1,0)+IF(DZ3068&lt;&gt;"",1,0)+IF(EB3068&lt;&gt;"",1,0)+IF(EC3068&lt;&gt;"",1,0)+IF(ED3068&lt;&gt;"",1,0)+IF(EG3068&lt;&gt;"",1,0)+IF(EH3068&lt;&gt;"",1,0)</f>
        <v/>
      </c>
      <c r="AZ3068">
        <f>IF(EH3068&lt;&gt;"",1,0)</f>
        <v/>
      </c>
      <c r="BB3068" t="inlineStr">
        <is>
          <t>WARREN-WARD 1</t>
        </is>
      </c>
      <c r="BD3068" t="inlineStr">
        <is>
          <t>X</t>
        </is>
      </c>
      <c r="BJ3068" t="inlineStr">
        <is>
          <t>X</t>
        </is>
      </c>
      <c r="BL3068" t="inlineStr">
        <is>
          <t>X</t>
        </is>
      </c>
      <c r="BP3068" t="inlineStr">
        <is>
          <t>X</t>
        </is>
      </c>
      <c r="BS3068" t="inlineStr">
        <is>
          <t>X</t>
        </is>
      </c>
      <c r="BY3068" t="inlineStr">
        <is>
          <t>D</t>
        </is>
      </c>
      <c r="CA3068" t="inlineStr">
        <is>
          <t>X</t>
        </is>
      </c>
      <c r="CK3068" t="inlineStr">
        <is>
          <t>X</t>
        </is>
      </c>
      <c r="CL3068" t="inlineStr">
        <is>
          <t>D</t>
        </is>
      </c>
      <c r="CN3068" t="inlineStr">
        <is>
          <t>X</t>
        </is>
      </c>
      <c r="CO3068" t="inlineStr">
        <is>
          <t>D</t>
        </is>
      </c>
      <c r="CP3068" t="inlineStr">
        <is>
          <t>X</t>
        </is>
      </c>
      <c r="CQ3068" t="inlineStr">
        <is>
          <t>D</t>
        </is>
      </c>
      <c r="CT3068" t="inlineStr">
        <is>
          <t>X</t>
        </is>
      </c>
      <c r="CU3068" t="inlineStr">
        <is>
          <t>D</t>
        </is>
      </c>
      <c r="CV3068" t="inlineStr">
        <is>
          <t>X</t>
        </is>
      </c>
      <c r="CY3068" t="inlineStr">
        <is>
          <t>X</t>
        </is>
      </c>
      <c r="CZ3068" t="inlineStr">
        <is>
          <t>D</t>
        </is>
      </c>
      <c r="DC3068" t="inlineStr">
        <is>
          <t>X</t>
        </is>
      </c>
      <c r="DD3068" t="inlineStr">
        <is>
          <t>D</t>
        </is>
      </c>
      <c r="DF3068" t="inlineStr">
        <is>
          <t>X</t>
        </is>
      </c>
      <c r="DI3068" t="inlineStr">
        <is>
          <t>X</t>
        </is>
      </c>
      <c r="DJ3068" t="inlineStr">
        <is>
          <t>D</t>
        </is>
      </c>
      <c r="DL3068" t="inlineStr">
        <is>
          <t>X</t>
        </is>
      </c>
      <c r="DM3068" t="inlineStr">
        <is>
          <t>D</t>
        </is>
      </c>
      <c r="DN3068" t="inlineStr">
        <is>
          <t>X</t>
        </is>
      </c>
      <c r="DR3068" t="inlineStr">
        <is>
          <t>X</t>
        </is>
      </c>
      <c r="DS3068" t="inlineStr">
        <is>
          <t>D</t>
        </is>
      </c>
      <c r="DU3068" t="inlineStr">
        <is>
          <t>X</t>
        </is>
      </c>
      <c r="DW3068" t="inlineStr">
        <is>
          <t>D</t>
        </is>
      </c>
      <c r="DX3068" t="inlineStr">
        <is>
          <t>X</t>
        </is>
      </c>
      <c r="EA3068" t="inlineStr">
        <is>
          <t>X</t>
        </is>
      </c>
      <c r="ED3068" t="inlineStr">
        <is>
          <t>D</t>
        </is>
      </c>
      <c r="EF3068" t="inlineStr">
        <is>
          <t>X</t>
        </is>
      </c>
    </row>
    <row r="3069">
      <c r="A3069" t="inlineStr">
        <is>
          <t>OH0018608746</t>
        </is>
      </c>
      <c r="B3069" t="n">
        <v>78</v>
      </c>
      <c r="C3069" t="n">
        <v>341591</v>
      </c>
      <c r="D3069" t="inlineStr">
        <is>
          <t>MAY</t>
        </is>
      </c>
      <c r="E3069" t="inlineStr">
        <is>
          <t>JERRALD</t>
        </is>
      </c>
      <c r="F3069">
        <f>CONCATENATE(D3069," ",LEFT(H3069,4),"T=",AU3069,"D=",AV3069,"R=",AW3069,"M=",AX3069,"L=",AY3069,"B=",AZ3069)</f>
        <v/>
      </c>
      <c r="G3069" t="inlineStr">
        <is>
          <t>P</t>
        </is>
      </c>
      <c r="I3069" t="inlineStr">
        <is>
          <t>1977-08-02</t>
        </is>
      </c>
      <c r="J3069" t="inlineStr">
        <is>
          <t>2016-09-10</t>
        </is>
      </c>
      <c r="K3069" t="inlineStr">
        <is>
          <t>ACTIVE</t>
        </is>
      </c>
      <c r="M3069" t="inlineStr">
        <is>
          <t>4110 TOD AVE NW</t>
        </is>
      </c>
      <c r="N3069">
        <f>RIGHT(M3069,LEN(M3069)-FIND(" ",M3069))</f>
        <v/>
      </c>
      <c r="P3069" t="inlineStr">
        <is>
          <t>WARREN</t>
        </is>
      </c>
      <c r="Q3069" t="inlineStr">
        <is>
          <t>OH</t>
        </is>
      </c>
      <c r="R3069" t="n">
        <v>44485</v>
      </c>
      <c r="AD3069" t="inlineStr">
        <is>
          <t>TRUMBULL CAREER &amp; TECH CENTER</t>
        </is>
      </c>
      <c r="AE3069" t="inlineStr">
        <is>
          <t>WARREN CITY</t>
        </is>
      </c>
      <c r="AF3069" t="inlineStr">
        <is>
          <t>WARREN CITY SD</t>
        </is>
      </c>
      <c r="AH3069" t="n">
        <v>14</v>
      </c>
      <c r="AI3069" t="n">
        <v>11</v>
      </c>
      <c r="AN3069" t="inlineStr">
        <is>
          <t>WARREN</t>
        </is>
      </c>
      <c r="AO3069" t="inlineStr">
        <is>
          <t>WARREN CITY 1G</t>
        </is>
      </c>
      <c r="AP3069" t="inlineStr">
        <is>
          <t>78-P-ACL</t>
        </is>
      </c>
      <c r="AQ3069" t="n">
        <v>9</v>
      </c>
      <c r="AR3069" t="n">
        <v>64</v>
      </c>
      <c r="AS3069" t="n">
        <v>32</v>
      </c>
      <c r="AU3069">
        <f>COUNTA($BA$3069:$EH$3069)</f>
        <v/>
      </c>
      <c r="AV3069">
        <f>COUNTIF($BA$3069:$EH$3069,"D")</f>
        <v/>
      </c>
      <c r="AW3069">
        <f>COUNTIF($BA$3069:$EH$3069,"R")</f>
        <v/>
      </c>
      <c r="AX3069">
        <f>IF(BN3069="D",1,0)+IF(BO3069="D",1,0)+IF(BT3069="D",1,0)+IF(BU3069="D",1,0)+IF(BW3069="D",1,0)+IF(CC3069="D",1,0)+IF(CD3069="D",1,0)+IF(CE3069="D",1,0)+IF(CF3069="D",1,0)+IF(CL3069="D",1,0)+IF(CM3069="D",1,0)+IF(CQ3069="D",1,0)+IF(CR3069="D",1,0)+IF(CS3069="D",1,0)+IF(CW3069="D",1,0)+IF(CX3069="D",1,0)+IF(DD3069="D",1,0)+IF(DE3069="D",1,0)+IF(DJ3069="D",1,0)+IF(DK3069="D",1,0)+IF(DO3069="D",1,0)+IF(DP3069="D",1,0)+IF(DQ3069="D",1,0)+IF(DW3069="D",1,0)+IF(DZ3069="D",1,0)+IF(EH3069="D",1,0)</f>
        <v/>
      </c>
      <c r="AY3069">
        <f>IF(DJ3069&lt;&gt;"",1,0)+IF(DK3069&lt;&gt;"",1,0)+IF(DM3069&lt;&gt;"",1,0)+IF(DO3069&lt;&gt;"",1,0)+IF(DP3069&lt;&gt;"",1,0)+IF(DQ3069&lt;&gt;"",1,0)+IF(DS3069&lt;&gt;"",1,0)+IF(DT3069&lt;&gt;"",1,0)+IF(DV3069&lt;&gt;"",1,0)+IF(DW3069&lt;&gt;"",1,0)+IF(DX3069&lt;&gt;"",1,0)+IF(DY3069&lt;&gt;"",1,0)+IF(DZ3069&lt;&gt;"",1,0)+IF(EB3069&lt;&gt;"",1,0)+IF(EC3069&lt;&gt;"",1,0)+IF(ED3069&lt;&gt;"",1,0)+IF(EG3069&lt;&gt;"",1,0)+IF(EH3069&lt;&gt;"",1,0)</f>
        <v/>
      </c>
      <c r="AZ3069">
        <f>IF(EH3069&lt;&gt;"",1,0)</f>
        <v/>
      </c>
      <c r="BB3069" t="inlineStr">
        <is>
          <t>WARREN-WARD 1</t>
        </is>
      </c>
      <c r="BY3069" t="inlineStr">
        <is>
          <t>D</t>
        </is>
      </c>
      <c r="CA3069" t="inlineStr">
        <is>
          <t>X</t>
        </is>
      </c>
      <c r="CP3069" t="inlineStr">
        <is>
          <t>X</t>
        </is>
      </c>
      <c r="DC3069" t="inlineStr">
        <is>
          <t>X</t>
        </is>
      </c>
      <c r="DN3069" t="inlineStr">
        <is>
          <t>X</t>
        </is>
      </c>
      <c r="EA3069" t="inlineStr">
        <is>
          <t>X</t>
        </is>
      </c>
      <c r="EF3069" t="inlineStr">
        <is>
          <t>X</t>
        </is>
      </c>
    </row>
    <row r="3070">
      <c r="A3070" t="inlineStr">
        <is>
          <t>OH0027846532</t>
        </is>
      </c>
      <c r="B3070" t="n">
        <v>78</v>
      </c>
      <c r="C3070" t="n">
        <v>494179</v>
      </c>
      <c r="D3070" t="inlineStr">
        <is>
          <t>WOLFF</t>
        </is>
      </c>
      <c r="E3070" t="inlineStr">
        <is>
          <t>TRINITY</t>
        </is>
      </c>
      <c r="F3070">
        <f>CONCATENATE(D3070," ",LEFT(H3070,4),"T=",AU3070,"D=",AV3070,"R=",AW3070,"M=",AX3070,"L=",AY3070,"B=",AZ3070)</f>
        <v/>
      </c>
      <c r="G3070" t="inlineStr">
        <is>
          <t>ANN</t>
        </is>
      </c>
      <c r="I3070" t="inlineStr">
        <is>
          <t>2006-03-13</t>
        </is>
      </c>
      <c r="J3070" t="inlineStr">
        <is>
          <t>2024-11-13</t>
        </is>
      </c>
      <c r="K3070" t="inlineStr">
        <is>
          <t>ACTIVE</t>
        </is>
      </c>
      <c r="M3070" t="inlineStr">
        <is>
          <t>1767 DREXEL AVE NW</t>
        </is>
      </c>
      <c r="N3070">
        <f>RIGHT(M3070,LEN(M3070)-FIND(" ",M3070))</f>
        <v/>
      </c>
      <c r="P3070" t="inlineStr">
        <is>
          <t>WARREN</t>
        </is>
      </c>
      <c r="Q3070" t="inlineStr">
        <is>
          <t>OH</t>
        </is>
      </c>
      <c r="R3070" t="n">
        <v>44485</v>
      </c>
      <c r="AD3070" t="inlineStr">
        <is>
          <t>TRUMBULL CAREER &amp; TECH CENTER</t>
        </is>
      </c>
      <c r="AE3070" t="inlineStr">
        <is>
          <t>WARREN CITY</t>
        </is>
      </c>
      <c r="AF3070" t="inlineStr">
        <is>
          <t>WARREN CITY SD</t>
        </is>
      </c>
      <c r="AH3070" t="n">
        <v>14</v>
      </c>
      <c r="AI3070" t="n">
        <v>11</v>
      </c>
      <c r="AN3070" t="inlineStr">
        <is>
          <t>WARREN</t>
        </is>
      </c>
      <c r="AO3070" t="inlineStr">
        <is>
          <t>WARREN CITY 1G</t>
        </is>
      </c>
      <c r="AP3070" t="inlineStr">
        <is>
          <t>78-P-ACL</t>
        </is>
      </c>
      <c r="AQ3070" t="n">
        <v>9</v>
      </c>
      <c r="AR3070" t="n">
        <v>64</v>
      </c>
      <c r="AS3070" t="n">
        <v>32</v>
      </c>
      <c r="AU3070">
        <f>COUNTA($BA$3070:$EH$3070)</f>
        <v/>
      </c>
      <c r="AV3070">
        <f>COUNTIF($BA$3070:$EH$3070,"D")</f>
        <v/>
      </c>
      <c r="AW3070">
        <f>COUNTIF($BA$3070:$EH$3070,"R")</f>
        <v/>
      </c>
      <c r="AX3070">
        <f>IF(BN3070="D",1,0)+IF(BO3070="D",1,0)+IF(BT3070="D",1,0)+IF(BU3070="D",1,0)+IF(BW3070="D",1,0)+IF(CC3070="D",1,0)+IF(CD3070="D",1,0)+IF(CE3070="D",1,0)+IF(CF3070="D",1,0)+IF(CL3070="D",1,0)+IF(CM3070="D",1,0)+IF(CQ3070="D",1,0)+IF(CR3070="D",1,0)+IF(CS3070="D",1,0)+IF(CW3070="D",1,0)+IF(CX3070="D",1,0)+IF(DD3070="D",1,0)+IF(DE3070="D",1,0)+IF(DJ3070="D",1,0)+IF(DK3070="D",1,0)+IF(DO3070="D",1,0)+IF(DP3070="D",1,0)+IF(DQ3070="D",1,0)+IF(DW3070="D",1,0)+IF(DZ3070="D",1,0)+IF(EH3070="D",1,0)</f>
        <v/>
      </c>
      <c r="AY3070">
        <f>IF(DJ3070&lt;&gt;"",1,0)+IF(DK3070&lt;&gt;"",1,0)+IF(DM3070&lt;&gt;"",1,0)+IF(DO3070&lt;&gt;"",1,0)+IF(DP3070&lt;&gt;"",1,0)+IF(DQ3070&lt;&gt;"",1,0)+IF(DS3070&lt;&gt;"",1,0)+IF(DT3070&lt;&gt;"",1,0)+IF(DV3070&lt;&gt;"",1,0)+IF(DW3070&lt;&gt;"",1,0)+IF(DX3070&lt;&gt;"",1,0)+IF(DY3070&lt;&gt;"",1,0)+IF(DZ3070&lt;&gt;"",1,0)+IF(EB3070&lt;&gt;"",1,0)+IF(EC3070&lt;&gt;"",1,0)+IF(ED3070&lt;&gt;"",1,0)+IF(EG3070&lt;&gt;"",1,0)+IF(EH3070&lt;&gt;"",1,0)</f>
        <v/>
      </c>
      <c r="AZ3070">
        <f>IF(EH3070&lt;&gt;"",1,0)</f>
        <v/>
      </c>
      <c r="BB3070" t="inlineStr">
        <is>
          <t>WARREN-WARD 1</t>
        </is>
      </c>
    </row>
    <row r="3071">
      <c r="A3071" t="inlineStr">
        <is>
          <t>OH0015778458</t>
        </is>
      </c>
      <c r="B3071" t="n">
        <v>78</v>
      </c>
      <c r="C3071" t="n">
        <v>311620</v>
      </c>
      <c r="D3071" t="inlineStr">
        <is>
          <t>KING</t>
        </is>
      </c>
      <c r="E3071" t="inlineStr">
        <is>
          <t>SUSAN</t>
        </is>
      </c>
      <c r="F3071">
        <f>CONCATENATE(D3071," ",LEFT(H3071,4),"T=",AU3071,"D=",AV3071,"R=",AW3071,"M=",AX3071,"L=",AY3071,"B=",AZ3071)</f>
        <v/>
      </c>
      <c r="G3071" t="inlineStr">
        <is>
          <t>R</t>
        </is>
      </c>
      <c r="I3071" t="inlineStr">
        <is>
          <t>1962-02-16</t>
        </is>
      </c>
      <c r="J3071" t="inlineStr">
        <is>
          <t>2006-11-07</t>
        </is>
      </c>
      <c r="K3071" t="inlineStr">
        <is>
          <t>ACTIVE</t>
        </is>
      </c>
      <c r="L3071" t="inlineStr">
        <is>
          <t>D</t>
        </is>
      </c>
      <c r="M3071" t="inlineStr">
        <is>
          <t>1819 DREXEL AVE NW</t>
        </is>
      </c>
      <c r="N3071">
        <f>RIGHT(M3071,LEN(M3071)-FIND(" ",M3071))</f>
        <v/>
      </c>
      <c r="P3071" t="inlineStr">
        <is>
          <t>WARREN</t>
        </is>
      </c>
      <c r="Q3071" t="inlineStr">
        <is>
          <t>OH</t>
        </is>
      </c>
      <c r="R3071" t="n">
        <v>44485</v>
      </c>
      <c r="AD3071" t="inlineStr">
        <is>
          <t>TRUMBULL CAREER &amp; TECH CENTER</t>
        </is>
      </c>
      <c r="AE3071" t="inlineStr">
        <is>
          <t>WARREN CITY</t>
        </is>
      </c>
      <c r="AF3071" t="inlineStr">
        <is>
          <t>WARREN CITY SD</t>
        </is>
      </c>
      <c r="AH3071" t="n">
        <v>14</v>
      </c>
      <c r="AI3071" t="n">
        <v>11</v>
      </c>
      <c r="AN3071" t="inlineStr">
        <is>
          <t>WARREN</t>
        </is>
      </c>
      <c r="AO3071" t="inlineStr">
        <is>
          <t>WARREN CITY 1G</t>
        </is>
      </c>
      <c r="AP3071" t="inlineStr">
        <is>
          <t>78-P-ACL</t>
        </is>
      </c>
      <c r="AQ3071" t="n">
        <v>9</v>
      </c>
      <c r="AR3071" t="n">
        <v>64</v>
      </c>
      <c r="AS3071" t="n">
        <v>32</v>
      </c>
      <c r="AU3071">
        <f>COUNTA($BA$3071:$EH$3071)</f>
        <v/>
      </c>
      <c r="AV3071">
        <f>COUNTIF($BA$3071:$EH$3071,"D")</f>
        <v/>
      </c>
      <c r="AW3071">
        <f>COUNTIF($BA$3071:$EH$3071,"R")</f>
        <v/>
      </c>
      <c r="AX3071">
        <f>IF(BN3071="D",1,0)+IF(BO3071="D",1,0)+IF(BT3071="D",1,0)+IF(BU3071="D",1,0)+IF(BW3071="D",1,0)+IF(CC3071="D",1,0)+IF(CD3071="D",1,0)+IF(CE3071="D",1,0)+IF(CF3071="D",1,0)+IF(CL3071="D",1,0)+IF(CM3071="D",1,0)+IF(CQ3071="D",1,0)+IF(CR3071="D",1,0)+IF(CS3071="D",1,0)+IF(CW3071="D",1,0)+IF(CX3071="D",1,0)+IF(DD3071="D",1,0)+IF(DE3071="D",1,0)+IF(DJ3071="D",1,0)+IF(DK3071="D",1,0)+IF(DO3071="D",1,0)+IF(DP3071="D",1,0)+IF(DQ3071="D",1,0)+IF(DW3071="D",1,0)+IF(DZ3071="D",1,0)+IF(EH3071="D",1,0)</f>
        <v/>
      </c>
      <c r="AY3071">
        <f>IF(DJ3071&lt;&gt;"",1,0)+IF(DK3071&lt;&gt;"",1,0)+IF(DM3071&lt;&gt;"",1,0)+IF(DO3071&lt;&gt;"",1,0)+IF(DP3071&lt;&gt;"",1,0)+IF(DQ3071&lt;&gt;"",1,0)+IF(DS3071&lt;&gt;"",1,0)+IF(DT3071&lt;&gt;"",1,0)+IF(DV3071&lt;&gt;"",1,0)+IF(DW3071&lt;&gt;"",1,0)+IF(DX3071&lt;&gt;"",1,0)+IF(DY3071&lt;&gt;"",1,0)+IF(DZ3071&lt;&gt;"",1,0)+IF(EB3071&lt;&gt;"",1,0)+IF(EC3071&lt;&gt;"",1,0)+IF(ED3071&lt;&gt;"",1,0)+IF(EG3071&lt;&gt;"",1,0)+IF(EH3071&lt;&gt;"",1,0)</f>
        <v/>
      </c>
      <c r="AZ3071">
        <f>IF(EH3071&lt;&gt;"",1,0)</f>
        <v/>
      </c>
      <c r="BB3071" t="inlineStr">
        <is>
          <t>WARREN-WARD 1</t>
        </is>
      </c>
      <c r="BH3071" t="inlineStr">
        <is>
          <t>X</t>
        </is>
      </c>
      <c r="BK3071" t="inlineStr">
        <is>
          <t>X</t>
        </is>
      </c>
      <c r="BL3071" t="inlineStr">
        <is>
          <t>X</t>
        </is>
      </c>
      <c r="BS3071" t="inlineStr">
        <is>
          <t>X</t>
        </is>
      </c>
      <c r="BY3071" t="inlineStr">
        <is>
          <t>D</t>
        </is>
      </c>
      <c r="CA3071" t="inlineStr">
        <is>
          <t>X</t>
        </is>
      </c>
      <c r="CK3071" t="inlineStr">
        <is>
          <t>X</t>
        </is>
      </c>
      <c r="CL3071" t="inlineStr">
        <is>
          <t>D</t>
        </is>
      </c>
      <c r="CN3071" t="inlineStr">
        <is>
          <t>X</t>
        </is>
      </c>
      <c r="CO3071" t="inlineStr">
        <is>
          <t>D</t>
        </is>
      </c>
      <c r="CP3071" t="inlineStr">
        <is>
          <t>X</t>
        </is>
      </c>
      <c r="CZ3071" t="inlineStr">
        <is>
          <t>D</t>
        </is>
      </c>
      <c r="DC3071" t="inlineStr">
        <is>
          <t>X</t>
        </is>
      </c>
      <c r="DI3071" t="inlineStr">
        <is>
          <t>X</t>
        </is>
      </c>
      <c r="DJ3071" t="inlineStr">
        <is>
          <t>D</t>
        </is>
      </c>
      <c r="DM3071" t="inlineStr">
        <is>
          <t>D</t>
        </is>
      </c>
      <c r="DN3071" t="inlineStr">
        <is>
          <t>X</t>
        </is>
      </c>
      <c r="DU3071" t="inlineStr">
        <is>
          <t>X</t>
        </is>
      </c>
      <c r="DW3071" t="inlineStr">
        <is>
          <t>D</t>
        </is>
      </c>
      <c r="DX3071" t="inlineStr">
        <is>
          <t>X</t>
        </is>
      </c>
      <c r="EA3071" t="inlineStr">
        <is>
          <t>X</t>
        </is>
      </c>
      <c r="EF3071" t="inlineStr">
        <is>
          <t>X</t>
        </is>
      </c>
    </row>
    <row r="3072">
      <c r="A3072" t="inlineStr">
        <is>
          <t>OH0022196606</t>
        </is>
      </c>
      <c r="B3072" t="n">
        <v>78</v>
      </c>
      <c r="C3072" t="n">
        <v>392387</v>
      </c>
      <c r="D3072" t="inlineStr">
        <is>
          <t>LITTLE</t>
        </is>
      </c>
      <c r="E3072" t="inlineStr">
        <is>
          <t>BETSY</t>
        </is>
      </c>
      <c r="F3072">
        <f>CONCATENATE(D3072," ",LEFT(H3072,4),"T=",AU3072,"D=",AV3072,"R=",AW3072,"M=",AX3072,"L=",AY3072,"B=",AZ3072)</f>
        <v/>
      </c>
      <c r="G3072" t="inlineStr">
        <is>
          <t>N</t>
        </is>
      </c>
      <c r="I3072" t="inlineStr">
        <is>
          <t>1982-03-19</t>
        </is>
      </c>
      <c r="J3072" t="inlineStr">
        <is>
          <t>2016-09-07</t>
        </is>
      </c>
      <c r="K3072" t="inlineStr">
        <is>
          <t>CONFIRMATION</t>
        </is>
      </c>
      <c r="M3072" t="inlineStr">
        <is>
          <t>2736 HEATHER LN NW</t>
        </is>
      </c>
      <c r="N3072">
        <f>RIGHT(M3072,LEN(M3072)-FIND(" ",M3072))</f>
        <v/>
      </c>
      <c r="P3072" t="inlineStr">
        <is>
          <t>WARREN</t>
        </is>
      </c>
      <c r="Q3072" t="inlineStr">
        <is>
          <t>OH</t>
        </is>
      </c>
      <c r="R3072" t="n">
        <v>44485</v>
      </c>
      <c r="AD3072" t="inlineStr">
        <is>
          <t>TRUMBULL CAREER &amp; TECH CENTER</t>
        </is>
      </c>
      <c r="AE3072" t="inlineStr">
        <is>
          <t>WARREN CITY</t>
        </is>
      </c>
      <c r="AF3072" t="inlineStr">
        <is>
          <t>WARREN CITY SD</t>
        </is>
      </c>
      <c r="AH3072" t="n">
        <v>14</v>
      </c>
      <c r="AI3072" t="n">
        <v>11</v>
      </c>
      <c r="AN3072" t="inlineStr">
        <is>
          <t>WARREN</t>
        </is>
      </c>
      <c r="AO3072" t="inlineStr">
        <is>
          <t>WARREN CITY 1G</t>
        </is>
      </c>
      <c r="AP3072" t="inlineStr">
        <is>
          <t>78-P-ACL</t>
        </is>
      </c>
      <c r="AQ3072" t="n">
        <v>9</v>
      </c>
      <c r="AR3072" t="n">
        <v>64</v>
      </c>
      <c r="AS3072" t="n">
        <v>32</v>
      </c>
      <c r="AU3072">
        <f>COUNTA($BA$3072:$EH$3072)</f>
        <v/>
      </c>
      <c r="AV3072">
        <f>COUNTIF($BA$3072:$EH$3072,"D")</f>
        <v/>
      </c>
      <c r="AW3072">
        <f>COUNTIF($BA$3072:$EH$3072,"R")</f>
        <v/>
      </c>
      <c r="AX3072">
        <f>IF(BN3072="D",1,0)+IF(BO3072="D",1,0)+IF(BT3072="D",1,0)+IF(BU3072="D",1,0)+IF(BW3072="D",1,0)+IF(CC3072="D",1,0)+IF(CD3072="D",1,0)+IF(CE3072="D",1,0)+IF(CF3072="D",1,0)+IF(CL3072="D",1,0)+IF(CM3072="D",1,0)+IF(CQ3072="D",1,0)+IF(CR3072="D",1,0)+IF(CS3072="D",1,0)+IF(CW3072="D",1,0)+IF(CX3072="D",1,0)+IF(DD3072="D",1,0)+IF(DE3072="D",1,0)+IF(DJ3072="D",1,0)+IF(DK3072="D",1,0)+IF(DO3072="D",1,0)+IF(DP3072="D",1,0)+IF(DQ3072="D",1,0)+IF(DW3072="D",1,0)+IF(DZ3072="D",1,0)+IF(EH3072="D",1,0)</f>
        <v/>
      </c>
      <c r="AY3072">
        <f>IF(DJ3072&lt;&gt;"",1,0)+IF(DK3072&lt;&gt;"",1,0)+IF(DM3072&lt;&gt;"",1,0)+IF(DO3072&lt;&gt;"",1,0)+IF(DP3072&lt;&gt;"",1,0)+IF(DQ3072&lt;&gt;"",1,0)+IF(DS3072&lt;&gt;"",1,0)+IF(DT3072&lt;&gt;"",1,0)+IF(DV3072&lt;&gt;"",1,0)+IF(DW3072&lt;&gt;"",1,0)+IF(DX3072&lt;&gt;"",1,0)+IF(DY3072&lt;&gt;"",1,0)+IF(DZ3072&lt;&gt;"",1,0)+IF(EB3072&lt;&gt;"",1,0)+IF(EC3072&lt;&gt;"",1,0)+IF(ED3072&lt;&gt;"",1,0)+IF(EG3072&lt;&gt;"",1,0)+IF(EH3072&lt;&gt;"",1,0)</f>
        <v/>
      </c>
      <c r="AZ3072">
        <f>IF(EH3072&lt;&gt;"",1,0)</f>
        <v/>
      </c>
      <c r="BB3072" t="inlineStr">
        <is>
          <t>WARREN-WARD 1</t>
        </is>
      </c>
      <c r="BL3072" t="inlineStr">
        <is>
          <t>X</t>
        </is>
      </c>
      <c r="CA3072" t="inlineStr">
        <is>
          <t>X</t>
        </is>
      </c>
      <c r="CP3072" t="inlineStr">
        <is>
          <t>X</t>
        </is>
      </c>
      <c r="CZ3072" t="inlineStr">
        <is>
          <t>D</t>
        </is>
      </c>
      <c r="DI3072" t="inlineStr">
        <is>
          <t>X</t>
        </is>
      </c>
    </row>
    <row r="3073">
      <c r="A3073" t="inlineStr">
        <is>
          <t>OH0026657851</t>
        </is>
      </c>
      <c r="B3073" t="n">
        <v>78</v>
      </c>
      <c r="C3073" t="n">
        <v>465666</v>
      </c>
      <c r="D3073" t="inlineStr">
        <is>
          <t>GEBHARD</t>
        </is>
      </c>
      <c r="E3073" t="inlineStr">
        <is>
          <t>RODNEY</t>
        </is>
      </c>
      <c r="F3073">
        <f>CONCATENATE(D3073," ",LEFT(H3073,4),"T=",AU3073,"D=",AV3073,"R=",AW3073,"M=",AX3073,"L=",AY3073,"B=",AZ3073)</f>
        <v/>
      </c>
      <c r="G3073" t="inlineStr">
        <is>
          <t>LEE</t>
        </is>
      </c>
      <c r="I3073" t="inlineStr">
        <is>
          <t>1958-03-03</t>
        </is>
      </c>
      <c r="J3073" t="inlineStr">
        <is>
          <t>2022-09-21</t>
        </is>
      </c>
      <c r="K3073" t="inlineStr">
        <is>
          <t>ACTIVE</t>
        </is>
      </c>
      <c r="M3073" t="inlineStr">
        <is>
          <t>1721 BRADFORD ST NW</t>
        </is>
      </c>
      <c r="N3073">
        <f>RIGHT(M3073,LEN(M3073)-FIND(" ",M3073))</f>
        <v/>
      </c>
      <c r="P3073" t="inlineStr">
        <is>
          <t>WARREN</t>
        </is>
      </c>
      <c r="Q3073" t="inlineStr">
        <is>
          <t>OH</t>
        </is>
      </c>
      <c r="R3073" t="n">
        <v>44485</v>
      </c>
      <c r="AD3073" t="inlineStr">
        <is>
          <t>TRUMBULL CAREER &amp; TECH CENTER</t>
        </is>
      </c>
      <c r="AE3073" t="inlineStr">
        <is>
          <t>WARREN CITY</t>
        </is>
      </c>
      <c r="AF3073" t="inlineStr">
        <is>
          <t>WARREN CITY SD</t>
        </is>
      </c>
      <c r="AH3073" t="n">
        <v>14</v>
      </c>
      <c r="AI3073" t="n">
        <v>11</v>
      </c>
      <c r="AN3073" t="inlineStr">
        <is>
          <t>WARREN</t>
        </is>
      </c>
      <c r="AO3073" t="inlineStr">
        <is>
          <t>WARREN CITY 1G</t>
        </is>
      </c>
      <c r="AP3073" t="inlineStr">
        <is>
          <t>78-P-ACL</t>
        </is>
      </c>
      <c r="AQ3073" t="n">
        <v>9</v>
      </c>
      <c r="AR3073" t="n">
        <v>64</v>
      </c>
      <c r="AS3073" t="n">
        <v>32</v>
      </c>
      <c r="AU3073">
        <f>COUNTA($BA$3073:$EH$3073)</f>
        <v/>
      </c>
      <c r="AV3073">
        <f>COUNTIF($BA$3073:$EH$3073,"D")</f>
        <v/>
      </c>
      <c r="AW3073">
        <f>COUNTIF($BA$3073:$EH$3073,"R")</f>
        <v/>
      </c>
      <c r="AX3073">
        <f>IF(BN3073="D",1,0)+IF(BO3073="D",1,0)+IF(BT3073="D",1,0)+IF(BU3073="D",1,0)+IF(BW3073="D",1,0)+IF(CC3073="D",1,0)+IF(CD3073="D",1,0)+IF(CE3073="D",1,0)+IF(CF3073="D",1,0)+IF(CL3073="D",1,0)+IF(CM3073="D",1,0)+IF(CQ3073="D",1,0)+IF(CR3073="D",1,0)+IF(CS3073="D",1,0)+IF(CW3073="D",1,0)+IF(CX3073="D",1,0)+IF(DD3073="D",1,0)+IF(DE3073="D",1,0)+IF(DJ3073="D",1,0)+IF(DK3073="D",1,0)+IF(DO3073="D",1,0)+IF(DP3073="D",1,0)+IF(DQ3073="D",1,0)+IF(DW3073="D",1,0)+IF(DZ3073="D",1,0)+IF(EH3073="D",1,0)</f>
        <v/>
      </c>
      <c r="AY3073">
        <f>IF(DJ3073&lt;&gt;"",1,0)+IF(DK3073&lt;&gt;"",1,0)+IF(DM3073&lt;&gt;"",1,0)+IF(DO3073&lt;&gt;"",1,0)+IF(DP3073&lt;&gt;"",1,0)+IF(DQ3073&lt;&gt;"",1,0)+IF(DS3073&lt;&gt;"",1,0)+IF(DT3073&lt;&gt;"",1,0)+IF(DV3073&lt;&gt;"",1,0)+IF(DW3073&lt;&gt;"",1,0)+IF(DX3073&lt;&gt;"",1,0)+IF(DY3073&lt;&gt;"",1,0)+IF(DZ3073&lt;&gt;"",1,0)+IF(EB3073&lt;&gt;"",1,0)+IF(EC3073&lt;&gt;"",1,0)+IF(ED3073&lt;&gt;"",1,0)+IF(EG3073&lt;&gt;"",1,0)+IF(EH3073&lt;&gt;"",1,0)</f>
        <v/>
      </c>
      <c r="AZ3073">
        <f>IF(EH3073&lt;&gt;"",1,0)</f>
        <v/>
      </c>
      <c r="BB3073" t="inlineStr">
        <is>
          <t>WARREN-WARD 1</t>
        </is>
      </c>
      <c r="DN3073" t="inlineStr">
        <is>
          <t>X</t>
        </is>
      </c>
      <c r="DU3073" t="inlineStr">
        <is>
          <t>X</t>
        </is>
      </c>
      <c r="EF3073" t="inlineStr">
        <is>
          <t>X</t>
        </is>
      </c>
    </row>
    <row r="3074">
      <c r="A3074" t="inlineStr">
        <is>
          <t>OH0015757785</t>
        </is>
      </c>
      <c r="B3074" t="n">
        <v>78</v>
      </c>
      <c r="C3074" t="n">
        <v>244683</v>
      </c>
      <c r="D3074" t="inlineStr">
        <is>
          <t>SIMMONS</t>
        </is>
      </c>
      <c r="E3074" t="inlineStr">
        <is>
          <t>TAMARA</t>
        </is>
      </c>
      <c r="F3074">
        <f>CONCATENATE(D3074," ",LEFT(H3074,4),"T=",AU3074,"D=",AV3074,"R=",AW3074,"M=",AX3074,"L=",AY3074,"B=",AZ3074)</f>
        <v/>
      </c>
      <c r="I3074" t="inlineStr">
        <is>
          <t>1964-04-20</t>
        </is>
      </c>
      <c r="J3074" t="inlineStr">
        <is>
          <t>1992-10-05</t>
        </is>
      </c>
      <c r="K3074" t="inlineStr">
        <is>
          <t>CONFIRMATION</t>
        </is>
      </c>
      <c r="M3074" t="inlineStr">
        <is>
          <t>1557 DREXEL AVE NW</t>
        </is>
      </c>
      <c r="N3074">
        <f>RIGHT(M3074,LEN(M3074)-FIND(" ",M3074))</f>
        <v/>
      </c>
      <c r="P3074" t="inlineStr">
        <is>
          <t>WARREN</t>
        </is>
      </c>
      <c r="Q3074" t="inlineStr">
        <is>
          <t>OH</t>
        </is>
      </c>
      <c r="R3074" t="n">
        <v>44485</v>
      </c>
      <c r="AD3074" t="inlineStr">
        <is>
          <t>TRUMBULL CAREER &amp; TECH CENTER</t>
        </is>
      </c>
      <c r="AE3074" t="inlineStr">
        <is>
          <t>WARREN CITY</t>
        </is>
      </c>
      <c r="AF3074" t="inlineStr">
        <is>
          <t>WARREN CITY SD</t>
        </is>
      </c>
      <c r="AH3074" t="n">
        <v>14</v>
      </c>
      <c r="AI3074" t="n">
        <v>11</v>
      </c>
      <c r="AN3074" t="inlineStr">
        <is>
          <t>WARREN</t>
        </is>
      </c>
      <c r="AO3074" t="inlineStr">
        <is>
          <t>WARREN CITY 1G</t>
        </is>
      </c>
      <c r="AP3074" t="inlineStr">
        <is>
          <t>78-P-ACL</t>
        </is>
      </c>
      <c r="AQ3074" t="n">
        <v>9</v>
      </c>
      <c r="AR3074" t="n">
        <v>64</v>
      </c>
      <c r="AS3074" t="n">
        <v>32</v>
      </c>
      <c r="AU3074">
        <f>COUNTA($BA$3074:$EH$3074)</f>
        <v/>
      </c>
      <c r="AV3074">
        <f>COUNTIF($BA$3074:$EH$3074,"D")</f>
        <v/>
      </c>
      <c r="AW3074">
        <f>COUNTIF($BA$3074:$EH$3074,"R")</f>
        <v/>
      </c>
      <c r="AX3074">
        <f>IF(BN3074="D",1,0)+IF(BO3074="D",1,0)+IF(BT3074="D",1,0)+IF(BU3074="D",1,0)+IF(BW3074="D",1,0)+IF(CC3074="D",1,0)+IF(CD3074="D",1,0)+IF(CE3074="D",1,0)+IF(CF3074="D",1,0)+IF(CL3074="D",1,0)+IF(CM3074="D",1,0)+IF(CQ3074="D",1,0)+IF(CR3074="D",1,0)+IF(CS3074="D",1,0)+IF(CW3074="D",1,0)+IF(CX3074="D",1,0)+IF(DD3074="D",1,0)+IF(DE3074="D",1,0)+IF(DJ3074="D",1,0)+IF(DK3074="D",1,0)+IF(DO3074="D",1,0)+IF(DP3074="D",1,0)+IF(DQ3074="D",1,0)+IF(DW3074="D",1,0)+IF(DZ3074="D",1,0)+IF(EH3074="D",1,0)</f>
        <v/>
      </c>
      <c r="AY3074">
        <f>IF(DJ3074&lt;&gt;"",1,0)+IF(DK3074&lt;&gt;"",1,0)+IF(DM3074&lt;&gt;"",1,0)+IF(DO3074&lt;&gt;"",1,0)+IF(DP3074&lt;&gt;"",1,0)+IF(DQ3074&lt;&gt;"",1,0)+IF(DS3074&lt;&gt;"",1,0)+IF(DT3074&lt;&gt;"",1,0)+IF(DV3074&lt;&gt;"",1,0)+IF(DW3074&lt;&gt;"",1,0)+IF(DX3074&lt;&gt;"",1,0)+IF(DY3074&lt;&gt;"",1,0)+IF(DZ3074&lt;&gt;"",1,0)+IF(EB3074&lt;&gt;"",1,0)+IF(EC3074&lt;&gt;"",1,0)+IF(ED3074&lt;&gt;"",1,0)+IF(EG3074&lt;&gt;"",1,0)+IF(EH3074&lt;&gt;"",1,0)</f>
        <v/>
      </c>
      <c r="AZ3074">
        <f>IF(EH3074&lt;&gt;"",1,0)</f>
        <v/>
      </c>
      <c r="BB3074" t="inlineStr">
        <is>
          <t>WARREN-WARD 1</t>
        </is>
      </c>
      <c r="BD3074" t="inlineStr">
        <is>
          <t>X</t>
        </is>
      </c>
      <c r="BH3074" t="inlineStr">
        <is>
          <t>X</t>
        </is>
      </c>
      <c r="BL3074" t="inlineStr">
        <is>
          <t>X</t>
        </is>
      </c>
      <c r="BY3074" t="inlineStr">
        <is>
          <t>D</t>
        </is>
      </c>
      <c r="CA3074" t="inlineStr">
        <is>
          <t>X</t>
        </is>
      </c>
      <c r="CK3074" t="inlineStr">
        <is>
          <t>X</t>
        </is>
      </c>
      <c r="CP3074" t="inlineStr">
        <is>
          <t>X</t>
        </is>
      </c>
    </row>
    <row r="3075">
      <c r="A3075" t="inlineStr">
        <is>
          <t>OH0015690889</t>
        </is>
      </c>
      <c r="B3075" t="n">
        <v>78</v>
      </c>
      <c r="C3075" t="n">
        <v>321714</v>
      </c>
      <c r="D3075" t="inlineStr">
        <is>
          <t>STARR</t>
        </is>
      </c>
      <c r="E3075" t="inlineStr">
        <is>
          <t>TRAVIS</t>
        </is>
      </c>
      <c r="F3075">
        <f>CONCATENATE(D3075," ",LEFT(H3075,4),"T=",AU3075,"D=",AV3075,"R=",AW3075,"M=",AX3075,"L=",AY3075,"B=",AZ3075)</f>
        <v/>
      </c>
      <c r="G3075" t="inlineStr">
        <is>
          <t>L</t>
        </is>
      </c>
      <c r="I3075" t="inlineStr">
        <is>
          <t>1983-03-26</t>
        </is>
      </c>
      <c r="J3075" t="inlineStr">
        <is>
          <t>2023-10-08</t>
        </is>
      </c>
      <c r="K3075" t="inlineStr">
        <is>
          <t>ACTIVE</t>
        </is>
      </c>
      <c r="M3075" t="inlineStr">
        <is>
          <t>1567 DREXEL AVE NW</t>
        </is>
      </c>
      <c r="N3075">
        <f>RIGHT(M3075,LEN(M3075)-FIND(" ",M3075))</f>
        <v/>
      </c>
      <c r="P3075" t="inlineStr">
        <is>
          <t>WARREN</t>
        </is>
      </c>
      <c r="Q3075" t="inlineStr">
        <is>
          <t>OH</t>
        </is>
      </c>
      <c r="R3075" t="n">
        <v>44485</v>
      </c>
      <c r="AD3075" t="inlineStr">
        <is>
          <t>TRUMBULL CAREER &amp; TECH CENTER</t>
        </is>
      </c>
      <c r="AE3075" t="inlineStr">
        <is>
          <t>WARREN CITY</t>
        </is>
      </c>
      <c r="AF3075" t="inlineStr">
        <is>
          <t>WARREN CITY SD</t>
        </is>
      </c>
      <c r="AH3075" t="n">
        <v>14</v>
      </c>
      <c r="AI3075" t="n">
        <v>11</v>
      </c>
      <c r="AN3075" t="inlineStr">
        <is>
          <t>WARREN</t>
        </is>
      </c>
      <c r="AO3075" t="inlineStr">
        <is>
          <t>WARREN CITY 1G</t>
        </is>
      </c>
      <c r="AP3075" t="inlineStr">
        <is>
          <t>78-P-ACL</t>
        </is>
      </c>
      <c r="AQ3075" t="n">
        <v>9</v>
      </c>
      <c r="AR3075" t="n">
        <v>64</v>
      </c>
      <c r="AS3075" t="n">
        <v>32</v>
      </c>
      <c r="AU3075">
        <f>COUNTA($BA$3075:$EH$3075)</f>
        <v/>
      </c>
      <c r="AV3075">
        <f>COUNTIF($BA$3075:$EH$3075,"D")</f>
        <v/>
      </c>
      <c r="AW3075">
        <f>COUNTIF($BA$3075:$EH$3075,"R")</f>
        <v/>
      </c>
      <c r="AX3075">
        <f>IF(BN3075="D",1,0)+IF(BO3075="D",1,0)+IF(BT3075="D",1,0)+IF(BU3075="D",1,0)+IF(BW3075="D",1,0)+IF(CC3075="D",1,0)+IF(CD3075="D",1,0)+IF(CE3075="D",1,0)+IF(CF3075="D",1,0)+IF(CL3075="D",1,0)+IF(CM3075="D",1,0)+IF(CQ3075="D",1,0)+IF(CR3075="D",1,0)+IF(CS3075="D",1,0)+IF(CW3075="D",1,0)+IF(CX3075="D",1,0)+IF(DD3075="D",1,0)+IF(DE3075="D",1,0)+IF(DJ3075="D",1,0)+IF(DK3075="D",1,0)+IF(DO3075="D",1,0)+IF(DP3075="D",1,0)+IF(DQ3075="D",1,0)+IF(DW3075="D",1,0)+IF(DZ3075="D",1,0)+IF(EH3075="D",1,0)</f>
        <v/>
      </c>
      <c r="AY3075">
        <f>IF(DJ3075&lt;&gt;"",1,0)+IF(DK3075&lt;&gt;"",1,0)+IF(DM3075&lt;&gt;"",1,0)+IF(DO3075&lt;&gt;"",1,0)+IF(DP3075&lt;&gt;"",1,0)+IF(DQ3075&lt;&gt;"",1,0)+IF(DS3075&lt;&gt;"",1,0)+IF(DT3075&lt;&gt;"",1,0)+IF(DV3075&lt;&gt;"",1,0)+IF(DW3075&lt;&gt;"",1,0)+IF(DX3075&lt;&gt;"",1,0)+IF(DY3075&lt;&gt;"",1,0)+IF(DZ3075&lt;&gt;"",1,0)+IF(EB3075&lt;&gt;"",1,0)+IF(EC3075&lt;&gt;"",1,0)+IF(ED3075&lt;&gt;"",1,0)+IF(EG3075&lt;&gt;"",1,0)+IF(EH3075&lt;&gt;"",1,0)</f>
        <v/>
      </c>
      <c r="AZ3075">
        <f>IF(EH3075&lt;&gt;"",1,0)</f>
        <v/>
      </c>
      <c r="BB3075" t="inlineStr">
        <is>
          <t>WARREN-WARD 1</t>
        </is>
      </c>
      <c r="EA3075" t="inlineStr">
        <is>
          <t>X</t>
        </is>
      </c>
    </row>
    <row r="3076">
      <c r="A3076" t="inlineStr">
        <is>
          <t>OH0023277998</t>
        </is>
      </c>
      <c r="B3076" t="n">
        <v>78</v>
      </c>
      <c r="C3076" t="n">
        <v>409581</v>
      </c>
      <c r="D3076" t="inlineStr">
        <is>
          <t>PAPICH</t>
        </is>
      </c>
      <c r="E3076" t="inlineStr">
        <is>
          <t>ASHTON</t>
        </is>
      </c>
      <c r="F3076">
        <f>CONCATENATE(D3076," ",LEFT(H3076,4),"T=",AU3076,"D=",AV3076,"R=",AW3076,"M=",AX3076,"L=",AY3076,"B=",AZ3076)</f>
        <v/>
      </c>
      <c r="G3076" t="inlineStr">
        <is>
          <t>JACQUELINE</t>
        </is>
      </c>
      <c r="I3076" t="inlineStr">
        <is>
          <t>1989-03-27</t>
        </is>
      </c>
      <c r="J3076" t="inlineStr">
        <is>
          <t>2020-09-26</t>
        </is>
      </c>
      <c r="K3076" t="inlineStr">
        <is>
          <t>ACTIVE</t>
        </is>
      </c>
      <c r="M3076" t="inlineStr">
        <is>
          <t>2832 HEATHER LN NW</t>
        </is>
      </c>
      <c r="N3076">
        <f>RIGHT(M3076,LEN(M3076)-FIND(" ",M3076))</f>
        <v/>
      </c>
      <c r="P3076" t="inlineStr">
        <is>
          <t>WARREN</t>
        </is>
      </c>
      <c r="Q3076" t="inlineStr">
        <is>
          <t>OH</t>
        </is>
      </c>
      <c r="R3076" t="n">
        <v>44485</v>
      </c>
      <c r="AD3076" t="inlineStr">
        <is>
          <t>TRUMBULL CAREER &amp; TECH CENTER</t>
        </is>
      </c>
      <c r="AE3076" t="inlineStr">
        <is>
          <t>WARREN CITY</t>
        </is>
      </c>
      <c r="AF3076" t="inlineStr">
        <is>
          <t>WARREN CITY SD</t>
        </is>
      </c>
      <c r="AH3076" t="n">
        <v>14</v>
      </c>
      <c r="AI3076" t="n">
        <v>11</v>
      </c>
      <c r="AN3076" t="inlineStr">
        <is>
          <t>WARREN</t>
        </is>
      </c>
      <c r="AO3076" t="inlineStr">
        <is>
          <t>WARREN CITY 1G</t>
        </is>
      </c>
      <c r="AP3076" t="inlineStr">
        <is>
          <t>78-P-ACL</t>
        </is>
      </c>
      <c r="AQ3076" t="n">
        <v>9</v>
      </c>
      <c r="AR3076" t="n">
        <v>64</v>
      </c>
      <c r="AS3076" t="n">
        <v>32</v>
      </c>
      <c r="AU3076">
        <f>COUNTA($BA$3076:$EH$3076)</f>
        <v/>
      </c>
      <c r="AV3076">
        <f>COUNTIF($BA$3076:$EH$3076,"D")</f>
        <v/>
      </c>
      <c r="AW3076">
        <f>COUNTIF($BA$3076:$EH$3076,"R")</f>
        <v/>
      </c>
      <c r="AX3076">
        <f>IF(BN3076="D",1,0)+IF(BO3076="D",1,0)+IF(BT3076="D",1,0)+IF(BU3076="D",1,0)+IF(BW3076="D",1,0)+IF(CC3076="D",1,0)+IF(CD3076="D",1,0)+IF(CE3076="D",1,0)+IF(CF3076="D",1,0)+IF(CL3076="D",1,0)+IF(CM3076="D",1,0)+IF(CQ3076="D",1,0)+IF(CR3076="D",1,0)+IF(CS3076="D",1,0)+IF(CW3076="D",1,0)+IF(CX3076="D",1,0)+IF(DD3076="D",1,0)+IF(DE3076="D",1,0)+IF(DJ3076="D",1,0)+IF(DK3076="D",1,0)+IF(DO3076="D",1,0)+IF(DP3076="D",1,0)+IF(DQ3076="D",1,0)+IF(DW3076="D",1,0)+IF(DZ3076="D",1,0)+IF(EH3076="D",1,0)</f>
        <v/>
      </c>
      <c r="AY3076">
        <f>IF(DJ3076&lt;&gt;"",1,0)+IF(DK3076&lt;&gt;"",1,0)+IF(DM3076&lt;&gt;"",1,0)+IF(DO3076&lt;&gt;"",1,0)+IF(DP3076&lt;&gt;"",1,0)+IF(DQ3076&lt;&gt;"",1,0)+IF(DS3076&lt;&gt;"",1,0)+IF(DT3076&lt;&gt;"",1,0)+IF(DV3076&lt;&gt;"",1,0)+IF(DW3076&lt;&gt;"",1,0)+IF(DX3076&lt;&gt;"",1,0)+IF(DY3076&lt;&gt;"",1,0)+IF(DZ3076&lt;&gt;"",1,0)+IF(EB3076&lt;&gt;"",1,0)+IF(EC3076&lt;&gt;"",1,0)+IF(ED3076&lt;&gt;"",1,0)+IF(EG3076&lt;&gt;"",1,0)+IF(EH3076&lt;&gt;"",1,0)</f>
        <v/>
      </c>
      <c r="AZ3076">
        <f>IF(EH3076&lt;&gt;"",1,0)</f>
        <v/>
      </c>
      <c r="BB3076" t="inlineStr">
        <is>
          <t>WARREN-WARD 1</t>
        </is>
      </c>
      <c r="DN3076" t="inlineStr">
        <is>
          <t>X</t>
        </is>
      </c>
      <c r="DU3076" t="inlineStr">
        <is>
          <t>X</t>
        </is>
      </c>
      <c r="DX3076" t="inlineStr">
        <is>
          <t>X</t>
        </is>
      </c>
      <c r="EF3076" t="inlineStr">
        <is>
          <t>X</t>
        </is>
      </c>
    </row>
    <row r="3077">
      <c r="A3077" t="inlineStr">
        <is>
          <t>OH0027854101</t>
        </is>
      </c>
      <c r="B3077" t="n">
        <v>78</v>
      </c>
      <c r="C3077" t="n">
        <v>494424</v>
      </c>
      <c r="D3077" t="inlineStr">
        <is>
          <t>RISHEL</t>
        </is>
      </c>
      <c r="E3077" t="inlineStr">
        <is>
          <t>PATRICK</t>
        </is>
      </c>
      <c r="F3077">
        <f>CONCATENATE(D3077," ",LEFT(H3077,4),"T=",AU3077,"D=",AV3077,"R=",AW3077,"M=",AX3077,"L=",AY3077,"B=",AZ3077)</f>
        <v/>
      </c>
      <c r="G3077" t="inlineStr">
        <is>
          <t>J</t>
        </is>
      </c>
      <c r="I3077" t="inlineStr">
        <is>
          <t>1983-03-19</t>
        </is>
      </c>
      <c r="J3077" t="inlineStr">
        <is>
          <t>2024-10-28</t>
        </is>
      </c>
      <c r="K3077" t="inlineStr">
        <is>
          <t>ACTIVE</t>
        </is>
      </c>
      <c r="M3077" t="inlineStr">
        <is>
          <t>2609 CRESTWOOD DR NW</t>
        </is>
      </c>
      <c r="N3077">
        <f>RIGHT(M3077,LEN(M3077)-FIND(" ",M3077))</f>
        <v/>
      </c>
      <c r="P3077" t="inlineStr">
        <is>
          <t>WARREN</t>
        </is>
      </c>
      <c r="Q3077" t="inlineStr">
        <is>
          <t>OH</t>
        </is>
      </c>
      <c r="R3077" t="n">
        <v>44485</v>
      </c>
      <c r="AD3077" t="inlineStr">
        <is>
          <t>TRUMBULL CAREER &amp; TECH CENTER</t>
        </is>
      </c>
      <c r="AE3077" t="inlineStr">
        <is>
          <t>WARREN CITY</t>
        </is>
      </c>
      <c r="AF3077" t="inlineStr">
        <is>
          <t>WARREN CITY SD</t>
        </is>
      </c>
      <c r="AH3077" t="n">
        <v>14</v>
      </c>
      <c r="AI3077" t="n">
        <v>11</v>
      </c>
      <c r="AN3077" t="inlineStr">
        <is>
          <t>WARREN</t>
        </is>
      </c>
      <c r="AO3077" t="inlineStr">
        <is>
          <t>WARREN CITY 1G</t>
        </is>
      </c>
      <c r="AP3077" t="inlineStr">
        <is>
          <t>78-P-ACL</t>
        </is>
      </c>
      <c r="AQ3077" t="n">
        <v>9</v>
      </c>
      <c r="AR3077" t="n">
        <v>64</v>
      </c>
      <c r="AS3077" t="n">
        <v>32</v>
      </c>
      <c r="AU3077">
        <f>COUNTA($BA$3077:$EH$3077)</f>
        <v/>
      </c>
      <c r="AV3077">
        <f>COUNTIF($BA$3077:$EH$3077,"D")</f>
        <v/>
      </c>
      <c r="AW3077">
        <f>COUNTIF($BA$3077:$EH$3077,"R")</f>
        <v/>
      </c>
      <c r="AX3077">
        <f>IF(BN3077="D",1,0)+IF(BO3077="D",1,0)+IF(BT3077="D",1,0)+IF(BU3077="D",1,0)+IF(BW3077="D",1,0)+IF(CC3077="D",1,0)+IF(CD3077="D",1,0)+IF(CE3077="D",1,0)+IF(CF3077="D",1,0)+IF(CL3077="D",1,0)+IF(CM3077="D",1,0)+IF(CQ3077="D",1,0)+IF(CR3077="D",1,0)+IF(CS3077="D",1,0)+IF(CW3077="D",1,0)+IF(CX3077="D",1,0)+IF(DD3077="D",1,0)+IF(DE3077="D",1,0)+IF(DJ3077="D",1,0)+IF(DK3077="D",1,0)+IF(DO3077="D",1,0)+IF(DP3077="D",1,0)+IF(DQ3077="D",1,0)+IF(DW3077="D",1,0)+IF(DZ3077="D",1,0)+IF(EH3077="D",1,0)</f>
        <v/>
      </c>
      <c r="AY3077">
        <f>IF(DJ3077&lt;&gt;"",1,0)+IF(DK3077&lt;&gt;"",1,0)+IF(DM3077&lt;&gt;"",1,0)+IF(DO3077&lt;&gt;"",1,0)+IF(DP3077&lt;&gt;"",1,0)+IF(DQ3077&lt;&gt;"",1,0)+IF(DS3077&lt;&gt;"",1,0)+IF(DT3077&lt;&gt;"",1,0)+IF(DV3077&lt;&gt;"",1,0)+IF(DW3077&lt;&gt;"",1,0)+IF(DX3077&lt;&gt;"",1,0)+IF(DY3077&lt;&gt;"",1,0)+IF(DZ3077&lt;&gt;"",1,0)+IF(EB3077&lt;&gt;"",1,0)+IF(EC3077&lt;&gt;"",1,0)+IF(ED3077&lt;&gt;"",1,0)+IF(EG3077&lt;&gt;"",1,0)+IF(EH3077&lt;&gt;"",1,0)</f>
        <v/>
      </c>
      <c r="AZ3077">
        <f>IF(EH3077&lt;&gt;"",1,0)</f>
        <v/>
      </c>
      <c r="BB3077" t="inlineStr">
        <is>
          <t>WARREN-WARD 1</t>
        </is>
      </c>
      <c r="BE3077" t="inlineStr">
        <is>
          <t>X</t>
        </is>
      </c>
    </row>
    <row r="3078">
      <c r="A3078" t="inlineStr">
        <is>
          <t>OH0022572712</t>
        </is>
      </c>
      <c r="B3078" t="n">
        <v>78</v>
      </c>
      <c r="C3078" t="n">
        <v>398525</v>
      </c>
      <c r="D3078" t="inlineStr">
        <is>
          <t>RUCKER SMITH</t>
        </is>
      </c>
      <c r="E3078" t="inlineStr">
        <is>
          <t>DARIANN</t>
        </is>
      </c>
      <c r="F3078">
        <f>CONCATENATE(D3078," ",LEFT(H3078,4),"T=",AU3078,"D=",AV3078,"R=",AW3078,"M=",AX3078,"L=",AY3078,"B=",AZ3078)</f>
        <v/>
      </c>
      <c r="G3078" t="inlineStr">
        <is>
          <t>LYNN</t>
        </is>
      </c>
      <c r="I3078" t="inlineStr">
        <is>
          <t>1995-08-30</t>
        </is>
      </c>
      <c r="J3078" t="inlineStr">
        <is>
          <t>2020-04-01</t>
        </is>
      </c>
      <c r="K3078" t="inlineStr">
        <is>
          <t>ACTIVE</t>
        </is>
      </c>
      <c r="M3078" t="inlineStr">
        <is>
          <t>1792 CLEMMENS AVE NW</t>
        </is>
      </c>
      <c r="N3078">
        <f>RIGHT(M3078,LEN(M3078)-FIND(" ",M3078))</f>
        <v/>
      </c>
      <c r="P3078" t="inlineStr">
        <is>
          <t>WARREN</t>
        </is>
      </c>
      <c r="Q3078" t="inlineStr">
        <is>
          <t>OH</t>
        </is>
      </c>
      <c r="R3078" t="n">
        <v>44485</v>
      </c>
      <c r="S3078" t="n">
        <v>2108</v>
      </c>
      <c r="AD3078" t="inlineStr">
        <is>
          <t>TRUMBULL CAREER &amp; TECH CENTER</t>
        </is>
      </c>
      <c r="AE3078" t="inlineStr">
        <is>
          <t>WARREN CITY</t>
        </is>
      </c>
      <c r="AF3078" t="inlineStr">
        <is>
          <t>WARREN CITY SD</t>
        </is>
      </c>
      <c r="AH3078" t="n">
        <v>14</v>
      </c>
      <c r="AI3078" t="n">
        <v>11</v>
      </c>
      <c r="AN3078" t="inlineStr">
        <is>
          <t>WARREN</t>
        </is>
      </c>
      <c r="AO3078" t="inlineStr">
        <is>
          <t>WARREN CITY 1G</t>
        </is>
      </c>
      <c r="AP3078" t="inlineStr">
        <is>
          <t>78-P-ACL</t>
        </is>
      </c>
      <c r="AQ3078" t="n">
        <v>9</v>
      </c>
      <c r="AR3078" t="n">
        <v>64</v>
      </c>
      <c r="AS3078" t="n">
        <v>32</v>
      </c>
      <c r="AU3078">
        <f>COUNTA($BA$3078:$EH$3078)</f>
        <v/>
      </c>
      <c r="AV3078">
        <f>COUNTIF($BA$3078:$EH$3078,"D")</f>
        <v/>
      </c>
      <c r="AW3078">
        <f>COUNTIF($BA$3078:$EH$3078,"R")</f>
        <v/>
      </c>
      <c r="AX3078">
        <f>IF(BN3078="D",1,0)+IF(BO3078="D",1,0)+IF(BT3078="D",1,0)+IF(BU3078="D",1,0)+IF(BW3078="D",1,0)+IF(CC3078="D",1,0)+IF(CD3078="D",1,0)+IF(CE3078="D",1,0)+IF(CF3078="D",1,0)+IF(CL3078="D",1,0)+IF(CM3078="D",1,0)+IF(CQ3078="D",1,0)+IF(CR3078="D",1,0)+IF(CS3078="D",1,0)+IF(CW3078="D",1,0)+IF(CX3078="D",1,0)+IF(DD3078="D",1,0)+IF(DE3078="D",1,0)+IF(DJ3078="D",1,0)+IF(DK3078="D",1,0)+IF(DO3078="D",1,0)+IF(DP3078="D",1,0)+IF(DQ3078="D",1,0)+IF(DW3078="D",1,0)+IF(DZ3078="D",1,0)+IF(EH3078="D",1,0)</f>
        <v/>
      </c>
      <c r="AY3078">
        <f>IF(DJ3078&lt;&gt;"",1,0)+IF(DK3078&lt;&gt;"",1,0)+IF(DM3078&lt;&gt;"",1,0)+IF(DO3078&lt;&gt;"",1,0)+IF(DP3078&lt;&gt;"",1,0)+IF(DQ3078&lt;&gt;"",1,0)+IF(DS3078&lt;&gt;"",1,0)+IF(DT3078&lt;&gt;"",1,0)+IF(DV3078&lt;&gt;"",1,0)+IF(DW3078&lt;&gt;"",1,0)+IF(DX3078&lt;&gt;"",1,0)+IF(DY3078&lt;&gt;"",1,0)+IF(DZ3078&lt;&gt;"",1,0)+IF(EB3078&lt;&gt;"",1,0)+IF(EC3078&lt;&gt;"",1,0)+IF(ED3078&lt;&gt;"",1,0)+IF(EG3078&lt;&gt;"",1,0)+IF(EH3078&lt;&gt;"",1,0)</f>
        <v/>
      </c>
      <c r="AZ3078">
        <f>IF(EH3078&lt;&gt;"",1,0)</f>
        <v/>
      </c>
      <c r="BB3078" t="inlineStr">
        <is>
          <t>WARREN-WARD 1</t>
        </is>
      </c>
      <c r="CT3078" t="inlineStr">
        <is>
          <t>X</t>
        </is>
      </c>
      <c r="CU3078" t="inlineStr">
        <is>
          <t>D</t>
        </is>
      </c>
      <c r="CV3078" t="inlineStr">
        <is>
          <t>X</t>
        </is>
      </c>
      <c r="CW3078" t="inlineStr">
        <is>
          <t>D</t>
        </is>
      </c>
      <c r="CY3078" t="inlineStr">
        <is>
          <t>X</t>
        </is>
      </c>
      <c r="CZ3078" t="inlineStr">
        <is>
          <t>D</t>
        </is>
      </c>
      <c r="DC3078" t="inlineStr">
        <is>
          <t>X</t>
        </is>
      </c>
      <c r="DD3078" t="inlineStr">
        <is>
          <t>D</t>
        </is>
      </c>
      <c r="DF3078" t="inlineStr">
        <is>
          <t>X</t>
        </is>
      </c>
      <c r="DG3078" t="inlineStr">
        <is>
          <t>D</t>
        </is>
      </c>
      <c r="DI3078" t="inlineStr">
        <is>
          <t>X</t>
        </is>
      </c>
      <c r="DL3078" t="inlineStr">
        <is>
          <t>X</t>
        </is>
      </c>
      <c r="DM3078" t="inlineStr">
        <is>
          <t>D</t>
        </is>
      </c>
      <c r="DN3078" t="inlineStr">
        <is>
          <t>X</t>
        </is>
      </c>
      <c r="DX3078" t="inlineStr">
        <is>
          <t>X</t>
        </is>
      </c>
      <c r="EF3078" t="inlineStr">
        <is>
          <t>X</t>
        </is>
      </c>
    </row>
    <row r="3079">
      <c r="A3079" t="inlineStr">
        <is>
          <t>OH0025144538</t>
        </is>
      </c>
      <c r="B3079" t="n">
        <v>78</v>
      </c>
      <c r="C3079" t="n">
        <v>440353</v>
      </c>
      <c r="D3079" t="inlineStr">
        <is>
          <t>KLEM</t>
        </is>
      </c>
      <c r="E3079" t="inlineStr">
        <is>
          <t>KRISTIN</t>
        </is>
      </c>
      <c r="F3079">
        <f>CONCATENATE(D3079," ",LEFT(H3079,4),"T=",AU3079,"D=",AV3079,"R=",AW3079,"M=",AX3079,"L=",AY3079,"B=",AZ3079)</f>
        <v/>
      </c>
      <c r="G3079" t="inlineStr">
        <is>
          <t>NICOLE</t>
        </is>
      </c>
      <c r="I3079" t="inlineStr">
        <is>
          <t>1982-02-17</t>
        </is>
      </c>
      <c r="J3079" t="inlineStr">
        <is>
          <t>2019-07-21</t>
        </is>
      </c>
      <c r="K3079" t="inlineStr">
        <is>
          <t>CONFIRMATION</t>
        </is>
      </c>
      <c r="M3079" t="inlineStr">
        <is>
          <t>1890 NORTHFIELD AVE NW</t>
        </is>
      </c>
      <c r="N3079">
        <f>RIGHT(M3079,LEN(M3079)-FIND(" ",M3079))</f>
        <v/>
      </c>
      <c r="P3079" t="inlineStr">
        <is>
          <t>WARREN</t>
        </is>
      </c>
      <c r="Q3079" t="inlineStr">
        <is>
          <t>OH</t>
        </is>
      </c>
      <c r="R3079" t="n">
        <v>44485</v>
      </c>
      <c r="AD3079" t="inlineStr">
        <is>
          <t>TRUMBULL CAREER &amp; TECH CENTER</t>
        </is>
      </c>
      <c r="AE3079" t="inlineStr">
        <is>
          <t>WARREN CITY</t>
        </is>
      </c>
      <c r="AF3079" t="inlineStr">
        <is>
          <t>WARREN CITY SD</t>
        </is>
      </c>
      <c r="AH3079" t="n">
        <v>14</v>
      </c>
      <c r="AI3079" t="n">
        <v>11</v>
      </c>
      <c r="AN3079" t="inlineStr">
        <is>
          <t>WARREN</t>
        </is>
      </c>
      <c r="AO3079" t="inlineStr">
        <is>
          <t>WARREN CITY 1G</t>
        </is>
      </c>
      <c r="AP3079" t="inlineStr">
        <is>
          <t>78-P-ACL</t>
        </is>
      </c>
      <c r="AQ3079" t="n">
        <v>9</v>
      </c>
      <c r="AR3079" t="n">
        <v>64</v>
      </c>
      <c r="AS3079" t="n">
        <v>32</v>
      </c>
      <c r="AU3079">
        <f>COUNTA($BA$3079:$EH$3079)</f>
        <v/>
      </c>
      <c r="AV3079">
        <f>COUNTIF($BA$3079:$EH$3079,"D")</f>
        <v/>
      </c>
      <c r="AW3079">
        <f>COUNTIF($BA$3079:$EH$3079,"R")</f>
        <v/>
      </c>
      <c r="AX3079">
        <f>IF(BN3079="D",1,0)+IF(BO3079="D",1,0)+IF(BT3079="D",1,0)+IF(BU3079="D",1,0)+IF(BW3079="D",1,0)+IF(CC3079="D",1,0)+IF(CD3079="D",1,0)+IF(CE3079="D",1,0)+IF(CF3079="D",1,0)+IF(CL3079="D",1,0)+IF(CM3079="D",1,0)+IF(CQ3079="D",1,0)+IF(CR3079="D",1,0)+IF(CS3079="D",1,0)+IF(CW3079="D",1,0)+IF(CX3079="D",1,0)+IF(DD3079="D",1,0)+IF(DE3079="D",1,0)+IF(DJ3079="D",1,0)+IF(DK3079="D",1,0)+IF(DO3079="D",1,0)+IF(DP3079="D",1,0)+IF(DQ3079="D",1,0)+IF(DW3079="D",1,0)+IF(DZ3079="D",1,0)+IF(EH3079="D",1,0)</f>
        <v/>
      </c>
      <c r="AY3079">
        <f>IF(DJ3079&lt;&gt;"",1,0)+IF(DK3079&lt;&gt;"",1,0)+IF(DM3079&lt;&gt;"",1,0)+IF(DO3079&lt;&gt;"",1,0)+IF(DP3079&lt;&gt;"",1,0)+IF(DQ3079&lt;&gt;"",1,0)+IF(DS3079&lt;&gt;"",1,0)+IF(DT3079&lt;&gt;"",1,0)+IF(DV3079&lt;&gt;"",1,0)+IF(DW3079&lt;&gt;"",1,0)+IF(DX3079&lt;&gt;"",1,0)+IF(DY3079&lt;&gt;"",1,0)+IF(DZ3079&lt;&gt;"",1,0)+IF(EB3079&lt;&gt;"",1,0)+IF(EC3079&lt;&gt;"",1,0)+IF(ED3079&lt;&gt;"",1,0)+IF(EG3079&lt;&gt;"",1,0)+IF(EH3079&lt;&gt;"",1,0)</f>
        <v/>
      </c>
      <c r="AZ3079">
        <f>IF(EH3079&lt;&gt;"",1,0)</f>
        <v/>
      </c>
      <c r="BB3079" t="inlineStr">
        <is>
          <t>WARREN-WARD 1</t>
        </is>
      </c>
      <c r="CP3079" t="inlineStr">
        <is>
          <t>X</t>
        </is>
      </c>
    </row>
    <row r="3080">
      <c r="A3080" t="inlineStr">
        <is>
          <t>OH0022939591</t>
        </is>
      </c>
      <c r="B3080" t="n">
        <v>78</v>
      </c>
      <c r="C3080" t="n">
        <v>404412</v>
      </c>
      <c r="D3080" t="inlineStr">
        <is>
          <t>GIGLIOTTI</t>
        </is>
      </c>
      <c r="E3080" t="inlineStr">
        <is>
          <t>ANTHONY</t>
        </is>
      </c>
      <c r="F3080">
        <f>CONCATENATE(D3080," ",LEFT(H3080,4),"T=",AU3080,"D=",AV3080,"R=",AW3080,"M=",AX3080,"L=",AY3080,"B=",AZ3080)</f>
        <v/>
      </c>
      <c r="G3080" t="inlineStr">
        <is>
          <t>P</t>
        </is>
      </c>
      <c r="I3080" t="inlineStr">
        <is>
          <t>1949-08-16</t>
        </is>
      </c>
      <c r="J3080" t="inlineStr">
        <is>
          <t>2015-11-30</t>
        </is>
      </c>
      <c r="K3080" t="inlineStr">
        <is>
          <t>ACTIVE</t>
        </is>
      </c>
      <c r="L3080" t="inlineStr">
        <is>
          <t>D</t>
        </is>
      </c>
      <c r="M3080" t="inlineStr">
        <is>
          <t>3914 TOD AVE NW</t>
        </is>
      </c>
      <c r="N3080">
        <f>RIGHT(M3080,LEN(M3080)-FIND(" ",M3080))</f>
        <v/>
      </c>
      <c r="P3080" t="inlineStr">
        <is>
          <t>WARREN</t>
        </is>
      </c>
      <c r="Q3080" t="inlineStr">
        <is>
          <t>OH</t>
        </is>
      </c>
      <c r="R3080" t="n">
        <v>44485</v>
      </c>
      <c r="AD3080" t="inlineStr">
        <is>
          <t>TRUMBULL CAREER &amp; TECH CENTER</t>
        </is>
      </c>
      <c r="AE3080" t="inlineStr">
        <is>
          <t>WARREN CITY</t>
        </is>
      </c>
      <c r="AF3080" t="inlineStr">
        <is>
          <t>WARREN CITY SD</t>
        </is>
      </c>
      <c r="AH3080" t="n">
        <v>14</v>
      </c>
      <c r="AI3080" t="n">
        <v>11</v>
      </c>
      <c r="AN3080" t="inlineStr">
        <is>
          <t>WARREN</t>
        </is>
      </c>
      <c r="AO3080" t="inlineStr">
        <is>
          <t>WARREN CITY 1G</t>
        </is>
      </c>
      <c r="AP3080" t="inlineStr">
        <is>
          <t>78-P-ACL</t>
        </is>
      </c>
      <c r="AQ3080" t="n">
        <v>9</v>
      </c>
      <c r="AR3080" t="n">
        <v>64</v>
      </c>
      <c r="AS3080" t="n">
        <v>32</v>
      </c>
      <c r="AU3080">
        <f>COUNTA($BA$3080:$EH$3080)</f>
        <v/>
      </c>
      <c r="AV3080">
        <f>COUNTIF($BA$3080:$EH$3080,"D")</f>
        <v/>
      </c>
      <c r="AW3080">
        <f>COUNTIF($BA$3080:$EH$3080,"R")</f>
        <v/>
      </c>
      <c r="AX3080">
        <f>IF(BN3080="D",1,0)+IF(BO3080="D",1,0)+IF(BT3080="D",1,0)+IF(BU3080="D",1,0)+IF(BW3080="D",1,0)+IF(CC3080="D",1,0)+IF(CD3080="D",1,0)+IF(CE3080="D",1,0)+IF(CF3080="D",1,0)+IF(CL3080="D",1,0)+IF(CM3080="D",1,0)+IF(CQ3080="D",1,0)+IF(CR3080="D",1,0)+IF(CS3080="D",1,0)+IF(CW3080="D",1,0)+IF(CX3080="D",1,0)+IF(DD3080="D",1,0)+IF(DE3080="D",1,0)+IF(DJ3080="D",1,0)+IF(DK3080="D",1,0)+IF(DO3080="D",1,0)+IF(DP3080="D",1,0)+IF(DQ3080="D",1,0)+IF(DW3080="D",1,0)+IF(DZ3080="D",1,0)+IF(EH3080="D",1,0)</f>
        <v/>
      </c>
      <c r="AY3080">
        <f>IF(DJ3080&lt;&gt;"",1,0)+IF(DK3080&lt;&gt;"",1,0)+IF(DM3080&lt;&gt;"",1,0)+IF(DO3080&lt;&gt;"",1,0)+IF(DP3080&lt;&gt;"",1,0)+IF(DQ3080&lt;&gt;"",1,0)+IF(DS3080&lt;&gt;"",1,0)+IF(DT3080&lt;&gt;"",1,0)+IF(DV3080&lt;&gt;"",1,0)+IF(DW3080&lt;&gt;"",1,0)+IF(DX3080&lt;&gt;"",1,0)+IF(DY3080&lt;&gt;"",1,0)+IF(DZ3080&lt;&gt;"",1,0)+IF(EB3080&lt;&gt;"",1,0)+IF(EC3080&lt;&gt;"",1,0)+IF(ED3080&lt;&gt;"",1,0)+IF(EG3080&lt;&gt;"",1,0)+IF(EH3080&lt;&gt;"",1,0)</f>
        <v/>
      </c>
      <c r="AZ3080">
        <f>IF(EH3080&lt;&gt;"",1,0)</f>
        <v/>
      </c>
      <c r="BB3080" t="inlineStr">
        <is>
          <t>WARREN-WARD 1</t>
        </is>
      </c>
      <c r="CV3080" t="inlineStr">
        <is>
          <t>X</t>
        </is>
      </c>
      <c r="CY3080" t="inlineStr">
        <is>
          <t>X</t>
        </is>
      </c>
      <c r="CZ3080" t="inlineStr">
        <is>
          <t>D</t>
        </is>
      </c>
      <c r="DC3080" t="inlineStr">
        <is>
          <t>X</t>
        </is>
      </c>
      <c r="DF3080" t="inlineStr">
        <is>
          <t>X</t>
        </is>
      </c>
      <c r="DG3080" t="inlineStr">
        <is>
          <t>D</t>
        </is>
      </c>
      <c r="DI3080" t="inlineStr">
        <is>
          <t>X</t>
        </is>
      </c>
      <c r="DN3080" t="inlineStr">
        <is>
          <t>X</t>
        </is>
      </c>
      <c r="DS3080" t="inlineStr">
        <is>
          <t>R</t>
        </is>
      </c>
      <c r="DT3080" t="inlineStr">
        <is>
          <t>R</t>
        </is>
      </c>
      <c r="DU3080" t="inlineStr">
        <is>
          <t>X</t>
        </is>
      </c>
      <c r="DW3080" t="inlineStr">
        <is>
          <t>X</t>
        </is>
      </c>
      <c r="DX3080" t="inlineStr">
        <is>
          <t>X</t>
        </is>
      </c>
      <c r="EA3080" t="inlineStr">
        <is>
          <t>X</t>
        </is>
      </c>
      <c r="ED3080" t="inlineStr">
        <is>
          <t>R</t>
        </is>
      </c>
      <c r="EF3080" t="inlineStr">
        <is>
          <t>X</t>
        </is>
      </c>
      <c r="EH3080" t="inlineStr">
        <is>
          <t>D</t>
        </is>
      </c>
    </row>
    <row r="3081">
      <c r="A3081" t="inlineStr">
        <is>
          <t>OH0024588423</t>
        </is>
      </c>
      <c r="B3081" t="n">
        <v>78</v>
      </c>
      <c r="C3081" t="n">
        <v>430987</v>
      </c>
      <c r="D3081" t="inlineStr">
        <is>
          <t>JONES</t>
        </is>
      </c>
      <c r="E3081" t="inlineStr">
        <is>
          <t>LENA</t>
        </is>
      </c>
      <c r="F3081">
        <f>CONCATENATE(D3081," ",LEFT(H3081,4),"T=",AU3081,"D=",AV3081,"R=",AW3081,"M=",AX3081,"L=",AY3081,"B=",AZ3081)</f>
        <v/>
      </c>
      <c r="G3081" t="inlineStr">
        <is>
          <t>MARIE</t>
        </is>
      </c>
      <c r="I3081" t="inlineStr">
        <is>
          <t>2000-10-19</t>
        </is>
      </c>
      <c r="J3081" t="inlineStr">
        <is>
          <t>2018-04-04</t>
        </is>
      </c>
      <c r="K3081" t="inlineStr">
        <is>
          <t>ACTIVE</t>
        </is>
      </c>
      <c r="M3081" t="inlineStr">
        <is>
          <t>1915 NORTHFIELD AVE NW</t>
        </is>
      </c>
      <c r="N3081">
        <f>RIGHT(M3081,LEN(M3081)-FIND(" ",M3081))</f>
        <v/>
      </c>
      <c r="P3081" t="inlineStr">
        <is>
          <t>WARREN</t>
        </is>
      </c>
      <c r="Q3081" t="inlineStr">
        <is>
          <t>OH</t>
        </is>
      </c>
      <c r="R3081" t="n">
        <v>44485</v>
      </c>
      <c r="AD3081" t="inlineStr">
        <is>
          <t>TRUMBULL CAREER &amp; TECH CENTER</t>
        </is>
      </c>
      <c r="AE3081" t="inlineStr">
        <is>
          <t>WARREN CITY</t>
        </is>
      </c>
      <c r="AF3081" t="inlineStr">
        <is>
          <t>WARREN CITY SD</t>
        </is>
      </c>
      <c r="AH3081" t="n">
        <v>14</v>
      </c>
      <c r="AI3081" t="n">
        <v>11</v>
      </c>
      <c r="AN3081" t="inlineStr">
        <is>
          <t>WARREN</t>
        </is>
      </c>
      <c r="AO3081" t="inlineStr">
        <is>
          <t>WARREN CITY 1G</t>
        </is>
      </c>
      <c r="AP3081" t="inlineStr">
        <is>
          <t>78-P-ACL</t>
        </is>
      </c>
      <c r="AQ3081" t="n">
        <v>9</v>
      </c>
      <c r="AR3081" t="n">
        <v>64</v>
      </c>
      <c r="AS3081" t="n">
        <v>32</v>
      </c>
      <c r="AU3081">
        <f>COUNTA($BA$3081:$EH$3081)</f>
        <v/>
      </c>
      <c r="AV3081">
        <f>COUNTIF($BA$3081:$EH$3081,"D")</f>
        <v/>
      </c>
      <c r="AW3081">
        <f>COUNTIF($BA$3081:$EH$3081,"R")</f>
        <v/>
      </c>
      <c r="AX3081">
        <f>IF(BN3081="D",1,0)+IF(BO3081="D",1,0)+IF(BT3081="D",1,0)+IF(BU3081="D",1,0)+IF(BW3081="D",1,0)+IF(CC3081="D",1,0)+IF(CD3081="D",1,0)+IF(CE3081="D",1,0)+IF(CF3081="D",1,0)+IF(CL3081="D",1,0)+IF(CM3081="D",1,0)+IF(CQ3081="D",1,0)+IF(CR3081="D",1,0)+IF(CS3081="D",1,0)+IF(CW3081="D",1,0)+IF(CX3081="D",1,0)+IF(DD3081="D",1,0)+IF(DE3081="D",1,0)+IF(DJ3081="D",1,0)+IF(DK3081="D",1,0)+IF(DO3081="D",1,0)+IF(DP3081="D",1,0)+IF(DQ3081="D",1,0)+IF(DW3081="D",1,0)+IF(DZ3081="D",1,0)+IF(EH3081="D",1,0)</f>
        <v/>
      </c>
      <c r="AY3081">
        <f>IF(DJ3081&lt;&gt;"",1,0)+IF(DK3081&lt;&gt;"",1,0)+IF(DM3081&lt;&gt;"",1,0)+IF(DO3081&lt;&gt;"",1,0)+IF(DP3081&lt;&gt;"",1,0)+IF(DQ3081&lt;&gt;"",1,0)+IF(DS3081&lt;&gt;"",1,0)+IF(DT3081&lt;&gt;"",1,0)+IF(DV3081&lt;&gt;"",1,0)+IF(DW3081&lt;&gt;"",1,0)+IF(DX3081&lt;&gt;"",1,0)+IF(DY3081&lt;&gt;"",1,0)+IF(DZ3081&lt;&gt;"",1,0)+IF(EB3081&lt;&gt;"",1,0)+IF(EC3081&lt;&gt;"",1,0)+IF(ED3081&lt;&gt;"",1,0)+IF(EG3081&lt;&gt;"",1,0)+IF(EH3081&lt;&gt;"",1,0)</f>
        <v/>
      </c>
      <c r="AZ3081">
        <f>IF(EH3081&lt;&gt;"",1,0)</f>
        <v/>
      </c>
      <c r="BB3081" t="inlineStr">
        <is>
          <t>WARREN-WARD 1</t>
        </is>
      </c>
      <c r="DI3081" t="inlineStr">
        <is>
          <t>X</t>
        </is>
      </c>
      <c r="DN3081" t="inlineStr">
        <is>
          <t>X</t>
        </is>
      </c>
      <c r="EA3081" t="inlineStr">
        <is>
          <t>X</t>
        </is>
      </c>
      <c r="EF3081" t="inlineStr">
        <is>
          <t>X</t>
        </is>
      </c>
    </row>
    <row r="3082">
      <c r="A3082" t="inlineStr">
        <is>
          <t>OH0022797126</t>
        </is>
      </c>
      <c r="B3082" t="n">
        <v>78</v>
      </c>
      <c r="C3082" t="n">
        <v>402388</v>
      </c>
      <c r="D3082" t="inlineStr">
        <is>
          <t>MOISIO</t>
        </is>
      </c>
      <c r="E3082" t="inlineStr">
        <is>
          <t>MARCY</t>
        </is>
      </c>
      <c r="F3082">
        <f>CONCATENATE(D3082," ",LEFT(H3082,4),"T=",AU3082,"D=",AV3082,"R=",AW3082,"M=",AX3082,"L=",AY3082,"B=",AZ3082)</f>
        <v/>
      </c>
      <c r="G3082" t="inlineStr">
        <is>
          <t>M</t>
        </is>
      </c>
      <c r="I3082" t="inlineStr">
        <is>
          <t>1954-06-04</t>
        </is>
      </c>
      <c r="J3082" t="inlineStr">
        <is>
          <t>2014-06-04</t>
        </is>
      </c>
      <c r="K3082" t="inlineStr">
        <is>
          <t>ACTIVE</t>
        </is>
      </c>
      <c r="L3082" t="inlineStr">
        <is>
          <t>R</t>
        </is>
      </c>
      <c r="M3082" t="inlineStr">
        <is>
          <t>2627 HEATHER LN NW</t>
        </is>
      </c>
      <c r="N3082">
        <f>RIGHT(M3082,LEN(M3082)-FIND(" ",M3082))</f>
        <v/>
      </c>
      <c r="P3082" t="inlineStr">
        <is>
          <t>WARREN</t>
        </is>
      </c>
      <c r="Q3082" t="inlineStr">
        <is>
          <t>OH</t>
        </is>
      </c>
      <c r="R3082" t="n">
        <v>44485</v>
      </c>
      <c r="AD3082" t="inlineStr">
        <is>
          <t>TRUMBULL CAREER &amp; TECH CENTER</t>
        </is>
      </c>
      <c r="AE3082" t="inlineStr">
        <is>
          <t>WARREN CITY</t>
        </is>
      </c>
      <c r="AF3082" t="inlineStr">
        <is>
          <t>WARREN CITY SD</t>
        </is>
      </c>
      <c r="AH3082" t="n">
        <v>14</v>
      </c>
      <c r="AI3082" t="n">
        <v>11</v>
      </c>
      <c r="AN3082" t="inlineStr">
        <is>
          <t>WARREN</t>
        </is>
      </c>
      <c r="AO3082" t="inlineStr">
        <is>
          <t>WARREN CITY 1G</t>
        </is>
      </c>
      <c r="AP3082" t="inlineStr">
        <is>
          <t>78-P-ACL</t>
        </is>
      </c>
      <c r="AQ3082" t="n">
        <v>9</v>
      </c>
      <c r="AR3082" t="n">
        <v>64</v>
      </c>
      <c r="AS3082" t="n">
        <v>32</v>
      </c>
      <c r="AU3082">
        <f>COUNTA($BA$3082:$EH$3082)</f>
        <v/>
      </c>
      <c r="AV3082">
        <f>COUNTIF($BA$3082:$EH$3082,"D")</f>
        <v/>
      </c>
      <c r="AW3082">
        <f>COUNTIF($BA$3082:$EH$3082,"R")</f>
        <v/>
      </c>
      <c r="AX3082">
        <f>IF(BN3082="D",1,0)+IF(BO3082="D",1,0)+IF(BT3082="D",1,0)+IF(BU3082="D",1,0)+IF(BW3082="D",1,0)+IF(CC3082="D",1,0)+IF(CD3082="D",1,0)+IF(CE3082="D",1,0)+IF(CF3082="D",1,0)+IF(CL3082="D",1,0)+IF(CM3082="D",1,0)+IF(CQ3082="D",1,0)+IF(CR3082="D",1,0)+IF(CS3082="D",1,0)+IF(CW3082="D",1,0)+IF(CX3082="D",1,0)+IF(DD3082="D",1,0)+IF(DE3082="D",1,0)+IF(DJ3082="D",1,0)+IF(DK3082="D",1,0)+IF(DO3082="D",1,0)+IF(DP3082="D",1,0)+IF(DQ3082="D",1,0)+IF(DW3082="D",1,0)+IF(DZ3082="D",1,0)+IF(EH3082="D",1,0)</f>
        <v/>
      </c>
      <c r="AY3082">
        <f>IF(DJ3082&lt;&gt;"",1,0)+IF(DK3082&lt;&gt;"",1,0)+IF(DM3082&lt;&gt;"",1,0)+IF(DO3082&lt;&gt;"",1,0)+IF(DP3082&lt;&gt;"",1,0)+IF(DQ3082&lt;&gt;"",1,0)+IF(DS3082&lt;&gt;"",1,0)+IF(DT3082&lt;&gt;"",1,0)+IF(DV3082&lt;&gt;"",1,0)+IF(DW3082&lt;&gt;"",1,0)+IF(DX3082&lt;&gt;"",1,0)+IF(DY3082&lt;&gt;"",1,0)+IF(DZ3082&lt;&gt;"",1,0)+IF(EB3082&lt;&gt;"",1,0)+IF(EC3082&lt;&gt;"",1,0)+IF(ED3082&lt;&gt;"",1,0)+IF(EG3082&lt;&gt;"",1,0)+IF(EH3082&lt;&gt;"",1,0)</f>
        <v/>
      </c>
      <c r="AZ3082">
        <f>IF(EH3082&lt;&gt;"",1,0)</f>
        <v/>
      </c>
      <c r="BB3082" t="inlineStr">
        <is>
          <t>WARREN-WARD 1</t>
        </is>
      </c>
      <c r="BH3082" t="inlineStr">
        <is>
          <t>X</t>
        </is>
      </c>
      <c r="BI3082" t="inlineStr">
        <is>
          <t>D</t>
        </is>
      </c>
      <c r="BL3082" t="inlineStr">
        <is>
          <t>X</t>
        </is>
      </c>
      <c r="BP3082" t="inlineStr">
        <is>
          <t>X</t>
        </is>
      </c>
      <c r="BR3082" t="inlineStr">
        <is>
          <t>D</t>
        </is>
      </c>
      <c r="BS3082" t="inlineStr">
        <is>
          <t>X</t>
        </is>
      </c>
      <c r="CA3082" t="inlineStr">
        <is>
          <t>X</t>
        </is>
      </c>
      <c r="CG3082" t="inlineStr">
        <is>
          <t>X</t>
        </is>
      </c>
      <c r="CK3082" t="inlineStr">
        <is>
          <t>X</t>
        </is>
      </c>
      <c r="CN3082" t="inlineStr">
        <is>
          <t>X</t>
        </is>
      </c>
      <c r="CO3082" t="inlineStr">
        <is>
          <t>R</t>
        </is>
      </c>
      <c r="CP3082" t="inlineStr">
        <is>
          <t>X</t>
        </is>
      </c>
      <c r="DC3082" t="inlineStr">
        <is>
          <t>X</t>
        </is>
      </c>
      <c r="DF3082" t="inlineStr">
        <is>
          <t>X</t>
        </is>
      </c>
      <c r="DI3082" t="inlineStr">
        <is>
          <t>X</t>
        </is>
      </c>
      <c r="DM3082" t="inlineStr">
        <is>
          <t>R</t>
        </is>
      </c>
      <c r="DN3082" t="inlineStr">
        <is>
          <t>X</t>
        </is>
      </c>
      <c r="DR3082" t="inlineStr">
        <is>
          <t>X</t>
        </is>
      </c>
      <c r="DS3082" t="inlineStr">
        <is>
          <t>R</t>
        </is>
      </c>
      <c r="DT3082" t="inlineStr">
        <is>
          <t>R</t>
        </is>
      </c>
      <c r="DU3082" t="inlineStr">
        <is>
          <t>X</t>
        </is>
      </c>
      <c r="DX3082" t="inlineStr">
        <is>
          <t>X</t>
        </is>
      </c>
      <c r="EA3082" t="inlineStr">
        <is>
          <t>X</t>
        </is>
      </c>
      <c r="ED3082" t="inlineStr">
        <is>
          <t>R</t>
        </is>
      </c>
      <c r="EF3082" t="inlineStr">
        <is>
          <t>X</t>
        </is>
      </c>
    </row>
    <row r="3083">
      <c r="A3083" t="inlineStr">
        <is>
          <t>OH0027848514</t>
        </is>
      </c>
      <c r="B3083" t="n">
        <v>78</v>
      </c>
      <c r="C3083" t="n">
        <v>494282</v>
      </c>
      <c r="D3083" t="inlineStr">
        <is>
          <t>LEECH</t>
        </is>
      </c>
      <c r="E3083" t="inlineStr">
        <is>
          <t>BRANDON</t>
        </is>
      </c>
      <c r="F3083">
        <f>CONCATENATE(D3083," ",LEFT(H3083,4),"T=",AU3083,"D=",AV3083,"R=",AW3083,"M=",AX3083,"L=",AY3083,"B=",AZ3083)</f>
        <v/>
      </c>
      <c r="G3083" t="inlineStr">
        <is>
          <t>J</t>
        </is>
      </c>
      <c r="I3083" t="inlineStr">
        <is>
          <t>1991-10-12</t>
        </is>
      </c>
      <c r="J3083" t="inlineStr">
        <is>
          <t>2024-11-26</t>
        </is>
      </c>
      <c r="K3083" t="inlineStr">
        <is>
          <t>ACTIVE</t>
        </is>
      </c>
      <c r="M3083" t="inlineStr">
        <is>
          <t>2153 LEXINGTON AVE NW</t>
        </is>
      </c>
      <c r="N3083">
        <f>RIGHT(M3083,LEN(M3083)-FIND(" ",M3083))</f>
        <v/>
      </c>
      <c r="P3083" t="inlineStr">
        <is>
          <t>WARREN</t>
        </is>
      </c>
      <c r="Q3083" t="inlineStr">
        <is>
          <t>OH</t>
        </is>
      </c>
      <c r="R3083" t="n">
        <v>44485</v>
      </c>
      <c r="AD3083" t="inlineStr">
        <is>
          <t>TRUMBULL CAREER &amp; TECH CENTER</t>
        </is>
      </c>
      <c r="AE3083" t="inlineStr">
        <is>
          <t>WARREN CITY</t>
        </is>
      </c>
      <c r="AF3083" t="inlineStr">
        <is>
          <t>WARREN CITY SD</t>
        </is>
      </c>
      <c r="AH3083" t="n">
        <v>14</v>
      </c>
      <c r="AI3083" t="n">
        <v>11</v>
      </c>
      <c r="AN3083" t="inlineStr">
        <is>
          <t>WARREN</t>
        </is>
      </c>
      <c r="AO3083" t="inlineStr">
        <is>
          <t>WARREN CITY 1G</t>
        </is>
      </c>
      <c r="AP3083" t="inlineStr">
        <is>
          <t>78-P-ACL</t>
        </is>
      </c>
      <c r="AQ3083" t="n">
        <v>9</v>
      </c>
      <c r="AR3083" t="n">
        <v>64</v>
      </c>
      <c r="AS3083" t="n">
        <v>32</v>
      </c>
      <c r="AU3083">
        <f>COUNTA($BA$3083:$EH$3083)</f>
        <v/>
      </c>
      <c r="AV3083">
        <f>COUNTIF($BA$3083:$EH$3083,"D")</f>
        <v/>
      </c>
      <c r="AW3083">
        <f>COUNTIF($BA$3083:$EH$3083,"R")</f>
        <v/>
      </c>
      <c r="AX3083">
        <f>IF(BN3083="D",1,0)+IF(BO3083="D",1,0)+IF(BT3083="D",1,0)+IF(BU3083="D",1,0)+IF(BW3083="D",1,0)+IF(CC3083="D",1,0)+IF(CD3083="D",1,0)+IF(CE3083="D",1,0)+IF(CF3083="D",1,0)+IF(CL3083="D",1,0)+IF(CM3083="D",1,0)+IF(CQ3083="D",1,0)+IF(CR3083="D",1,0)+IF(CS3083="D",1,0)+IF(CW3083="D",1,0)+IF(CX3083="D",1,0)+IF(DD3083="D",1,0)+IF(DE3083="D",1,0)+IF(DJ3083="D",1,0)+IF(DK3083="D",1,0)+IF(DO3083="D",1,0)+IF(DP3083="D",1,0)+IF(DQ3083="D",1,0)+IF(DW3083="D",1,0)+IF(DZ3083="D",1,0)+IF(EH3083="D",1,0)</f>
        <v/>
      </c>
      <c r="AY3083">
        <f>IF(DJ3083&lt;&gt;"",1,0)+IF(DK3083&lt;&gt;"",1,0)+IF(DM3083&lt;&gt;"",1,0)+IF(DO3083&lt;&gt;"",1,0)+IF(DP3083&lt;&gt;"",1,0)+IF(DQ3083&lt;&gt;"",1,0)+IF(DS3083&lt;&gt;"",1,0)+IF(DT3083&lt;&gt;"",1,0)+IF(DV3083&lt;&gt;"",1,0)+IF(DW3083&lt;&gt;"",1,0)+IF(DX3083&lt;&gt;"",1,0)+IF(DY3083&lt;&gt;"",1,0)+IF(DZ3083&lt;&gt;"",1,0)+IF(EB3083&lt;&gt;"",1,0)+IF(EC3083&lt;&gt;"",1,0)+IF(ED3083&lt;&gt;"",1,0)+IF(EG3083&lt;&gt;"",1,0)+IF(EH3083&lt;&gt;"",1,0)</f>
        <v/>
      </c>
      <c r="AZ3083">
        <f>IF(EH3083&lt;&gt;"",1,0)</f>
        <v/>
      </c>
      <c r="BB3083" t="inlineStr">
        <is>
          <t>WARREN-WARD 1</t>
        </is>
      </c>
      <c r="CY3083" t="inlineStr">
        <is>
          <t>X</t>
        </is>
      </c>
    </row>
    <row r="3084">
      <c r="A3084" t="inlineStr">
        <is>
          <t>OH0015800726</t>
        </is>
      </c>
      <c r="B3084" t="n">
        <v>78</v>
      </c>
      <c r="C3084" t="n">
        <v>87795</v>
      </c>
      <c r="D3084" t="inlineStr">
        <is>
          <t>PUTNAM</t>
        </is>
      </c>
      <c r="E3084" t="inlineStr">
        <is>
          <t>BERNARD</t>
        </is>
      </c>
      <c r="F3084">
        <f>CONCATENATE(D3084," ",LEFT(H3084,4),"T=",AU3084,"D=",AV3084,"R=",AW3084,"M=",AX3084,"L=",AY3084,"B=",AZ3084)</f>
        <v/>
      </c>
      <c r="G3084" t="inlineStr">
        <is>
          <t>J</t>
        </is>
      </c>
      <c r="I3084" t="inlineStr">
        <is>
          <t>1976-11-11</t>
        </is>
      </c>
      <c r="J3084" t="inlineStr">
        <is>
          <t>2019-09-26</t>
        </is>
      </c>
      <c r="K3084" t="inlineStr">
        <is>
          <t>ACTIVE</t>
        </is>
      </c>
      <c r="M3084" t="inlineStr">
        <is>
          <t>1445 CLEMMENS AVE NW</t>
        </is>
      </c>
      <c r="N3084">
        <f>RIGHT(M3084,LEN(M3084)-FIND(" ",M3084))</f>
        <v/>
      </c>
      <c r="P3084" t="inlineStr">
        <is>
          <t>WARREN</t>
        </is>
      </c>
      <c r="Q3084" t="inlineStr">
        <is>
          <t>OH</t>
        </is>
      </c>
      <c r="R3084" t="n">
        <v>44485</v>
      </c>
      <c r="AD3084" t="inlineStr">
        <is>
          <t>TRUMBULL CAREER &amp; TECH CENTER</t>
        </is>
      </c>
      <c r="AE3084" t="inlineStr">
        <is>
          <t>WARREN CITY</t>
        </is>
      </c>
      <c r="AF3084" t="inlineStr">
        <is>
          <t>WARREN CITY SD</t>
        </is>
      </c>
      <c r="AH3084" t="n">
        <v>14</v>
      </c>
      <c r="AI3084" t="n">
        <v>11</v>
      </c>
      <c r="AN3084" t="inlineStr">
        <is>
          <t>WARREN</t>
        </is>
      </c>
      <c r="AO3084" t="inlineStr">
        <is>
          <t>WARREN CITY 1G</t>
        </is>
      </c>
      <c r="AP3084" t="inlineStr">
        <is>
          <t>78-P-ACL</t>
        </is>
      </c>
      <c r="AQ3084" t="n">
        <v>9</v>
      </c>
      <c r="AR3084" t="n">
        <v>64</v>
      </c>
      <c r="AS3084" t="n">
        <v>32</v>
      </c>
      <c r="AU3084">
        <f>COUNTA($BA$3084:$EH$3084)</f>
        <v/>
      </c>
      <c r="AV3084">
        <f>COUNTIF($BA$3084:$EH$3084,"D")</f>
        <v/>
      </c>
      <c r="AW3084">
        <f>COUNTIF($BA$3084:$EH$3084,"R")</f>
        <v/>
      </c>
      <c r="AX3084">
        <f>IF(BN3084="D",1,0)+IF(BO3084="D",1,0)+IF(BT3084="D",1,0)+IF(BU3084="D",1,0)+IF(BW3084="D",1,0)+IF(CC3084="D",1,0)+IF(CD3084="D",1,0)+IF(CE3084="D",1,0)+IF(CF3084="D",1,0)+IF(CL3084="D",1,0)+IF(CM3084="D",1,0)+IF(CQ3084="D",1,0)+IF(CR3084="D",1,0)+IF(CS3084="D",1,0)+IF(CW3084="D",1,0)+IF(CX3084="D",1,0)+IF(DD3084="D",1,0)+IF(DE3084="D",1,0)+IF(DJ3084="D",1,0)+IF(DK3084="D",1,0)+IF(DO3084="D",1,0)+IF(DP3084="D",1,0)+IF(DQ3084="D",1,0)+IF(DW3084="D",1,0)+IF(DZ3084="D",1,0)+IF(EH3084="D",1,0)</f>
        <v/>
      </c>
      <c r="AY3084">
        <f>IF(DJ3084&lt;&gt;"",1,0)+IF(DK3084&lt;&gt;"",1,0)+IF(DM3084&lt;&gt;"",1,0)+IF(DO3084&lt;&gt;"",1,0)+IF(DP3084&lt;&gt;"",1,0)+IF(DQ3084&lt;&gt;"",1,0)+IF(DS3084&lt;&gt;"",1,0)+IF(DT3084&lt;&gt;"",1,0)+IF(DV3084&lt;&gt;"",1,0)+IF(DW3084&lt;&gt;"",1,0)+IF(DX3084&lt;&gt;"",1,0)+IF(DY3084&lt;&gt;"",1,0)+IF(DZ3084&lt;&gt;"",1,0)+IF(EB3084&lt;&gt;"",1,0)+IF(EC3084&lt;&gt;"",1,0)+IF(ED3084&lt;&gt;"",1,0)+IF(EG3084&lt;&gt;"",1,0)+IF(EH3084&lt;&gt;"",1,0)</f>
        <v/>
      </c>
      <c r="AZ3084">
        <f>IF(EH3084&lt;&gt;"",1,0)</f>
        <v/>
      </c>
      <c r="BB3084" t="inlineStr">
        <is>
          <t>WARREN-WARD 1</t>
        </is>
      </c>
      <c r="BD3084" t="inlineStr">
        <is>
          <t>X</t>
        </is>
      </c>
      <c r="BH3084" t="inlineStr">
        <is>
          <t>X</t>
        </is>
      </c>
      <c r="BL3084" t="inlineStr">
        <is>
          <t>X</t>
        </is>
      </c>
      <c r="CA3084" t="inlineStr">
        <is>
          <t>X</t>
        </is>
      </c>
      <c r="CP3084" t="inlineStr">
        <is>
          <t>X</t>
        </is>
      </c>
      <c r="DC3084" t="inlineStr">
        <is>
          <t>X</t>
        </is>
      </c>
      <c r="DN3084" t="inlineStr">
        <is>
          <t>X</t>
        </is>
      </c>
    </row>
    <row r="3085">
      <c r="A3085" t="inlineStr">
        <is>
          <t>OH0015800322</t>
        </is>
      </c>
      <c r="B3085" t="n">
        <v>78</v>
      </c>
      <c r="C3085" t="n">
        <v>307846</v>
      </c>
      <c r="D3085" t="inlineStr">
        <is>
          <t>STUBBS</t>
        </is>
      </c>
      <c r="E3085" t="inlineStr">
        <is>
          <t>TANESSA</t>
        </is>
      </c>
      <c r="F3085">
        <f>CONCATENATE(D3085," ",LEFT(H3085,4),"T=",AU3085,"D=",AV3085,"R=",AW3085,"M=",AX3085,"L=",AY3085,"B=",AZ3085)</f>
        <v/>
      </c>
      <c r="G3085" t="inlineStr">
        <is>
          <t>L</t>
        </is>
      </c>
      <c r="I3085" t="inlineStr">
        <is>
          <t>1984-01-02</t>
        </is>
      </c>
      <c r="J3085" t="inlineStr">
        <is>
          <t>2019-09-23</t>
        </is>
      </c>
      <c r="K3085" t="inlineStr">
        <is>
          <t>ACTIVE</t>
        </is>
      </c>
      <c r="M3085" t="inlineStr">
        <is>
          <t>2886 HEATHER LN NW</t>
        </is>
      </c>
      <c r="N3085">
        <f>RIGHT(M3085,LEN(M3085)-FIND(" ",M3085))</f>
        <v/>
      </c>
      <c r="P3085" t="inlineStr">
        <is>
          <t>WARREN</t>
        </is>
      </c>
      <c r="Q3085" t="inlineStr">
        <is>
          <t>OH</t>
        </is>
      </c>
      <c r="R3085" t="n">
        <v>44485</v>
      </c>
      <c r="AD3085" t="inlineStr">
        <is>
          <t>TRUMBULL CAREER &amp; TECH CENTER</t>
        </is>
      </c>
      <c r="AE3085" t="inlineStr">
        <is>
          <t>WARREN CITY</t>
        </is>
      </c>
      <c r="AF3085" t="inlineStr">
        <is>
          <t>WARREN CITY SD</t>
        </is>
      </c>
      <c r="AH3085" t="n">
        <v>14</v>
      </c>
      <c r="AI3085" t="n">
        <v>11</v>
      </c>
      <c r="AN3085" t="inlineStr">
        <is>
          <t>WARREN</t>
        </is>
      </c>
      <c r="AO3085" t="inlineStr">
        <is>
          <t>WARREN CITY 1G</t>
        </is>
      </c>
      <c r="AP3085" t="inlineStr">
        <is>
          <t>78-P-ACL</t>
        </is>
      </c>
      <c r="AQ3085" t="n">
        <v>9</v>
      </c>
      <c r="AR3085" t="n">
        <v>64</v>
      </c>
      <c r="AS3085" t="n">
        <v>32</v>
      </c>
      <c r="AU3085">
        <f>COUNTA($BA$3085:$EH$3085)</f>
        <v/>
      </c>
      <c r="AV3085">
        <f>COUNTIF($BA$3085:$EH$3085,"D")</f>
        <v/>
      </c>
      <c r="AW3085">
        <f>COUNTIF($BA$3085:$EH$3085,"R")</f>
        <v/>
      </c>
      <c r="AX3085">
        <f>IF(BN3085="D",1,0)+IF(BO3085="D",1,0)+IF(BT3085="D",1,0)+IF(BU3085="D",1,0)+IF(BW3085="D",1,0)+IF(CC3085="D",1,0)+IF(CD3085="D",1,0)+IF(CE3085="D",1,0)+IF(CF3085="D",1,0)+IF(CL3085="D",1,0)+IF(CM3085="D",1,0)+IF(CQ3085="D",1,0)+IF(CR3085="D",1,0)+IF(CS3085="D",1,0)+IF(CW3085="D",1,0)+IF(CX3085="D",1,0)+IF(DD3085="D",1,0)+IF(DE3085="D",1,0)+IF(DJ3085="D",1,0)+IF(DK3085="D",1,0)+IF(DO3085="D",1,0)+IF(DP3085="D",1,0)+IF(DQ3085="D",1,0)+IF(DW3085="D",1,0)+IF(DZ3085="D",1,0)+IF(EH3085="D",1,0)</f>
        <v/>
      </c>
      <c r="AY3085">
        <f>IF(DJ3085&lt;&gt;"",1,0)+IF(DK3085&lt;&gt;"",1,0)+IF(DM3085&lt;&gt;"",1,0)+IF(DO3085&lt;&gt;"",1,0)+IF(DP3085&lt;&gt;"",1,0)+IF(DQ3085&lt;&gt;"",1,0)+IF(DS3085&lt;&gt;"",1,0)+IF(DT3085&lt;&gt;"",1,0)+IF(DV3085&lt;&gt;"",1,0)+IF(DW3085&lt;&gt;"",1,0)+IF(DX3085&lt;&gt;"",1,0)+IF(DY3085&lt;&gt;"",1,0)+IF(DZ3085&lt;&gt;"",1,0)+IF(EB3085&lt;&gt;"",1,0)+IF(EC3085&lt;&gt;"",1,0)+IF(ED3085&lt;&gt;"",1,0)+IF(EG3085&lt;&gt;"",1,0)+IF(EH3085&lt;&gt;"",1,0)</f>
        <v/>
      </c>
      <c r="AZ3085">
        <f>IF(EH3085&lt;&gt;"",1,0)</f>
        <v/>
      </c>
      <c r="BB3085" t="inlineStr">
        <is>
          <t>WARREN-WARD 1</t>
        </is>
      </c>
      <c r="BY3085" t="inlineStr">
        <is>
          <t>D</t>
        </is>
      </c>
      <c r="CA3085" t="inlineStr">
        <is>
          <t>X</t>
        </is>
      </c>
      <c r="DC3085" t="inlineStr">
        <is>
          <t>X</t>
        </is>
      </c>
      <c r="DN3085" t="inlineStr">
        <is>
          <t>X</t>
        </is>
      </c>
      <c r="DU3085" t="inlineStr">
        <is>
          <t>X</t>
        </is>
      </c>
    </row>
    <row r="3086">
      <c r="A3086" t="inlineStr">
        <is>
          <t>OH0015823029</t>
        </is>
      </c>
      <c r="B3086" t="n">
        <v>78</v>
      </c>
      <c r="C3086" t="n">
        <v>287892</v>
      </c>
      <c r="D3086" t="inlineStr">
        <is>
          <t>STRINGER</t>
        </is>
      </c>
      <c r="E3086" t="inlineStr">
        <is>
          <t>EARL</t>
        </is>
      </c>
      <c r="F3086">
        <f>CONCATENATE(D3086," ",LEFT(H3086,4),"T=",AU3086,"D=",AV3086,"R=",AW3086,"M=",AX3086,"L=",AY3086,"B=",AZ3086)</f>
        <v/>
      </c>
      <c r="H3086" t="inlineStr">
        <is>
          <t>III</t>
        </is>
      </c>
      <c r="I3086" t="inlineStr">
        <is>
          <t>1981-08-26</t>
        </is>
      </c>
      <c r="J3086" t="inlineStr">
        <is>
          <t>2015-06-30</t>
        </is>
      </c>
      <c r="K3086" t="inlineStr">
        <is>
          <t>ACTIVE</t>
        </is>
      </c>
      <c r="M3086" t="inlineStr">
        <is>
          <t>2667 BEAL ST NW</t>
        </is>
      </c>
      <c r="N3086">
        <f>RIGHT(M3086,LEN(M3086)-FIND(" ",M3086))</f>
        <v/>
      </c>
      <c r="P3086" t="inlineStr">
        <is>
          <t>WARREN</t>
        </is>
      </c>
      <c r="Q3086" t="inlineStr">
        <is>
          <t>OH</t>
        </is>
      </c>
      <c r="R3086" t="n">
        <v>44485</v>
      </c>
      <c r="AD3086" t="inlineStr">
        <is>
          <t>TRUMBULL CAREER &amp; TECH CENTER</t>
        </is>
      </c>
      <c r="AE3086" t="inlineStr">
        <is>
          <t>WARREN CITY</t>
        </is>
      </c>
      <c r="AF3086" t="inlineStr">
        <is>
          <t>WARREN CITY SD</t>
        </is>
      </c>
      <c r="AH3086" t="n">
        <v>14</v>
      </c>
      <c r="AI3086" t="n">
        <v>11</v>
      </c>
      <c r="AN3086" t="inlineStr">
        <is>
          <t>WARREN</t>
        </is>
      </c>
      <c r="AO3086" t="inlineStr">
        <is>
          <t>WARREN CITY 1G</t>
        </is>
      </c>
      <c r="AP3086" t="inlineStr">
        <is>
          <t>78-P-ACL</t>
        </is>
      </c>
      <c r="AQ3086" t="n">
        <v>9</v>
      </c>
      <c r="AR3086" t="n">
        <v>64</v>
      </c>
      <c r="AS3086" t="n">
        <v>32</v>
      </c>
      <c r="AU3086">
        <f>COUNTA($BA$3086:$EH$3086)</f>
        <v/>
      </c>
      <c r="AV3086">
        <f>COUNTIF($BA$3086:$EH$3086,"D")</f>
        <v/>
      </c>
      <c r="AW3086">
        <f>COUNTIF($BA$3086:$EH$3086,"R")</f>
        <v/>
      </c>
      <c r="AX3086">
        <f>IF(BN3086="D",1,0)+IF(BO3086="D",1,0)+IF(BT3086="D",1,0)+IF(BU3086="D",1,0)+IF(BW3086="D",1,0)+IF(CC3086="D",1,0)+IF(CD3086="D",1,0)+IF(CE3086="D",1,0)+IF(CF3086="D",1,0)+IF(CL3086="D",1,0)+IF(CM3086="D",1,0)+IF(CQ3086="D",1,0)+IF(CR3086="D",1,0)+IF(CS3086="D",1,0)+IF(CW3086="D",1,0)+IF(CX3086="D",1,0)+IF(DD3086="D",1,0)+IF(DE3086="D",1,0)+IF(DJ3086="D",1,0)+IF(DK3086="D",1,0)+IF(DO3086="D",1,0)+IF(DP3086="D",1,0)+IF(DQ3086="D",1,0)+IF(DW3086="D",1,0)+IF(DZ3086="D",1,0)+IF(EH3086="D",1,0)</f>
        <v/>
      </c>
      <c r="AY3086">
        <f>IF(DJ3086&lt;&gt;"",1,0)+IF(DK3086&lt;&gt;"",1,0)+IF(DM3086&lt;&gt;"",1,0)+IF(DO3086&lt;&gt;"",1,0)+IF(DP3086&lt;&gt;"",1,0)+IF(DQ3086&lt;&gt;"",1,0)+IF(DS3086&lt;&gt;"",1,0)+IF(DT3086&lt;&gt;"",1,0)+IF(DV3086&lt;&gt;"",1,0)+IF(DW3086&lt;&gt;"",1,0)+IF(DX3086&lt;&gt;"",1,0)+IF(DY3086&lt;&gt;"",1,0)+IF(DZ3086&lt;&gt;"",1,0)+IF(EB3086&lt;&gt;"",1,0)+IF(EC3086&lt;&gt;"",1,0)+IF(ED3086&lt;&gt;"",1,0)+IF(EG3086&lt;&gt;"",1,0)+IF(EH3086&lt;&gt;"",1,0)</f>
        <v/>
      </c>
      <c r="AZ3086">
        <f>IF(EH3086&lt;&gt;"",1,0)</f>
        <v/>
      </c>
      <c r="BB3086" t="inlineStr">
        <is>
          <t>WARREN-WARD 1</t>
        </is>
      </c>
      <c r="BD3086" t="inlineStr">
        <is>
          <t>X</t>
        </is>
      </c>
      <c r="BL3086" t="inlineStr">
        <is>
          <t>X</t>
        </is>
      </c>
      <c r="CA3086" t="inlineStr">
        <is>
          <t>X</t>
        </is>
      </c>
      <c r="CP3086" t="inlineStr">
        <is>
          <t>X</t>
        </is>
      </c>
      <c r="DC3086" t="inlineStr">
        <is>
          <t>X</t>
        </is>
      </c>
      <c r="DD3086" t="inlineStr">
        <is>
          <t>D</t>
        </is>
      </c>
      <c r="DI3086" t="inlineStr">
        <is>
          <t>X</t>
        </is>
      </c>
      <c r="DN3086" t="inlineStr">
        <is>
          <t>X</t>
        </is>
      </c>
      <c r="EA3086" t="inlineStr">
        <is>
          <t>X</t>
        </is>
      </c>
      <c r="EF3086" t="inlineStr">
        <is>
          <t>X</t>
        </is>
      </c>
    </row>
    <row r="3087">
      <c r="A3087" t="inlineStr">
        <is>
          <t>OH0027952233</t>
        </is>
      </c>
      <c r="B3087" t="n">
        <v>78</v>
      </c>
      <c r="C3087" t="n">
        <v>496152</v>
      </c>
      <c r="D3087" t="inlineStr">
        <is>
          <t>THOMPSON</t>
        </is>
      </c>
      <c r="E3087" t="inlineStr">
        <is>
          <t>MARY</t>
        </is>
      </c>
      <c r="F3087">
        <f>CONCATENATE(D3087," ",LEFT(H3087,4),"T=",AU3087,"D=",AV3087,"R=",AW3087,"M=",AX3087,"L=",AY3087,"B=",AZ3087)</f>
        <v/>
      </c>
      <c r="G3087" t="inlineStr">
        <is>
          <t>E</t>
        </is>
      </c>
      <c r="I3087" t="inlineStr">
        <is>
          <t>1973-05-17</t>
        </is>
      </c>
      <c r="J3087" t="inlineStr">
        <is>
          <t>2025-05-16</t>
        </is>
      </c>
      <c r="K3087" t="inlineStr">
        <is>
          <t>ACTIVE</t>
        </is>
      </c>
      <c r="M3087" t="inlineStr">
        <is>
          <t>2860 HEATHER LN NW</t>
        </is>
      </c>
      <c r="N3087">
        <f>RIGHT(M3087,LEN(M3087)-FIND(" ",M3087))</f>
        <v/>
      </c>
      <c r="P3087" t="inlineStr">
        <is>
          <t>WARREN</t>
        </is>
      </c>
      <c r="Q3087" t="inlineStr">
        <is>
          <t>OH</t>
        </is>
      </c>
      <c r="R3087" t="n">
        <v>44485</v>
      </c>
      <c r="AD3087" t="inlineStr">
        <is>
          <t>TRUMBULL CAREER &amp; TECH CENTER</t>
        </is>
      </c>
      <c r="AE3087" t="inlineStr">
        <is>
          <t>WARREN CITY</t>
        </is>
      </c>
      <c r="AF3087" t="inlineStr">
        <is>
          <t>WARREN CITY SD</t>
        </is>
      </c>
      <c r="AH3087" t="n">
        <v>14</v>
      </c>
      <c r="AI3087" t="n">
        <v>11</v>
      </c>
      <c r="AN3087" t="inlineStr">
        <is>
          <t>WARREN</t>
        </is>
      </c>
      <c r="AO3087" t="inlineStr">
        <is>
          <t>WARREN CITY 1G</t>
        </is>
      </c>
      <c r="AP3087" t="inlineStr">
        <is>
          <t>78-P-ACL</t>
        </is>
      </c>
      <c r="AQ3087" t="n">
        <v>9</v>
      </c>
      <c r="AR3087" t="n">
        <v>64</v>
      </c>
      <c r="AS3087" t="n">
        <v>32</v>
      </c>
      <c r="AU3087">
        <f>COUNTA($BA$3087:$EH$3087)</f>
        <v/>
      </c>
      <c r="AV3087">
        <f>COUNTIF($BA$3087:$EH$3087,"D")</f>
        <v/>
      </c>
      <c r="AW3087">
        <f>COUNTIF($BA$3087:$EH$3087,"R")</f>
        <v/>
      </c>
      <c r="AX3087">
        <f>IF(BN3087="D",1,0)+IF(BO3087="D",1,0)+IF(BT3087="D",1,0)+IF(BU3087="D",1,0)+IF(BW3087="D",1,0)+IF(CC3087="D",1,0)+IF(CD3087="D",1,0)+IF(CE3087="D",1,0)+IF(CF3087="D",1,0)+IF(CL3087="D",1,0)+IF(CM3087="D",1,0)+IF(CQ3087="D",1,0)+IF(CR3087="D",1,0)+IF(CS3087="D",1,0)+IF(CW3087="D",1,0)+IF(CX3087="D",1,0)+IF(DD3087="D",1,0)+IF(DE3087="D",1,0)+IF(DJ3087="D",1,0)+IF(DK3087="D",1,0)+IF(DO3087="D",1,0)+IF(DP3087="D",1,0)+IF(DQ3087="D",1,0)+IF(DW3087="D",1,0)+IF(DZ3087="D",1,0)+IF(EH3087="D",1,0)</f>
        <v/>
      </c>
      <c r="AY3087">
        <f>IF(DJ3087&lt;&gt;"",1,0)+IF(DK3087&lt;&gt;"",1,0)+IF(DM3087&lt;&gt;"",1,0)+IF(DO3087&lt;&gt;"",1,0)+IF(DP3087&lt;&gt;"",1,0)+IF(DQ3087&lt;&gt;"",1,0)+IF(DS3087&lt;&gt;"",1,0)+IF(DT3087&lt;&gt;"",1,0)+IF(DV3087&lt;&gt;"",1,0)+IF(DW3087&lt;&gt;"",1,0)+IF(DX3087&lt;&gt;"",1,0)+IF(DY3087&lt;&gt;"",1,0)+IF(DZ3087&lt;&gt;"",1,0)+IF(EB3087&lt;&gt;"",1,0)+IF(EC3087&lt;&gt;"",1,0)+IF(ED3087&lt;&gt;"",1,0)+IF(EG3087&lt;&gt;"",1,0)+IF(EH3087&lt;&gt;"",1,0)</f>
        <v/>
      </c>
      <c r="AZ3087">
        <f>IF(EH3087&lt;&gt;"",1,0)</f>
        <v/>
      </c>
      <c r="BB3087" t="inlineStr">
        <is>
          <t>WARREN-WARD 1</t>
        </is>
      </c>
    </row>
    <row r="3088">
      <c r="A3088" t="inlineStr">
        <is>
          <t>OH0023264393</t>
        </is>
      </c>
      <c r="B3088" t="n">
        <v>78</v>
      </c>
      <c r="C3088" t="n">
        <v>409360</v>
      </c>
      <c r="D3088" t="inlineStr">
        <is>
          <t>NOCHTA</t>
        </is>
      </c>
      <c r="E3088" t="inlineStr">
        <is>
          <t>CORY</t>
        </is>
      </c>
      <c r="F3088">
        <f>CONCATENATE(D3088," ",LEFT(H3088,4),"T=",AU3088,"D=",AV3088,"R=",AW3088,"M=",AX3088,"L=",AY3088,"B=",AZ3088)</f>
        <v/>
      </c>
      <c r="G3088" t="inlineStr">
        <is>
          <t>J</t>
        </is>
      </c>
      <c r="I3088" t="inlineStr">
        <is>
          <t>1997-02-18</t>
        </is>
      </c>
      <c r="J3088" t="inlineStr">
        <is>
          <t>2021-12-29</t>
        </is>
      </c>
      <c r="K3088" t="inlineStr">
        <is>
          <t>CONFIRMATION</t>
        </is>
      </c>
      <c r="M3088" t="inlineStr">
        <is>
          <t>2869 MONTGOMERY AVE NW</t>
        </is>
      </c>
      <c r="N3088">
        <f>RIGHT(M3088,LEN(M3088)-FIND(" ",M3088))</f>
        <v/>
      </c>
      <c r="P3088" t="inlineStr">
        <is>
          <t>WARREN</t>
        </is>
      </c>
      <c r="Q3088" t="inlineStr">
        <is>
          <t>OH</t>
        </is>
      </c>
      <c r="R3088" t="n">
        <v>44485</v>
      </c>
      <c r="AD3088" t="inlineStr">
        <is>
          <t>TRUMBULL CAREER &amp; TECH CENTER</t>
        </is>
      </c>
      <c r="AE3088" t="inlineStr">
        <is>
          <t>WARREN CITY</t>
        </is>
      </c>
      <c r="AF3088" t="inlineStr">
        <is>
          <t>WARREN CITY SD</t>
        </is>
      </c>
      <c r="AH3088" t="n">
        <v>14</v>
      </c>
      <c r="AI3088" t="n">
        <v>11</v>
      </c>
      <c r="AN3088" t="inlineStr">
        <is>
          <t>WARREN</t>
        </is>
      </c>
      <c r="AO3088" t="inlineStr">
        <is>
          <t>WARREN CITY 1G</t>
        </is>
      </c>
      <c r="AP3088" t="inlineStr">
        <is>
          <t>78-P-ACL</t>
        </is>
      </c>
      <c r="AQ3088" t="n">
        <v>9</v>
      </c>
      <c r="AR3088" t="n">
        <v>64</v>
      </c>
      <c r="AS3088" t="n">
        <v>32</v>
      </c>
      <c r="AU3088">
        <f>COUNTA($BA$3088:$EH$3088)</f>
        <v/>
      </c>
      <c r="AV3088">
        <f>COUNTIF($BA$3088:$EH$3088,"D")</f>
        <v/>
      </c>
      <c r="AW3088">
        <f>COUNTIF($BA$3088:$EH$3088,"R")</f>
        <v/>
      </c>
      <c r="AX3088">
        <f>IF(BN3088="D",1,0)+IF(BO3088="D",1,0)+IF(BT3088="D",1,0)+IF(BU3088="D",1,0)+IF(BW3088="D",1,0)+IF(CC3088="D",1,0)+IF(CD3088="D",1,0)+IF(CE3088="D",1,0)+IF(CF3088="D",1,0)+IF(CL3088="D",1,0)+IF(CM3088="D",1,0)+IF(CQ3088="D",1,0)+IF(CR3088="D",1,0)+IF(CS3088="D",1,0)+IF(CW3088="D",1,0)+IF(CX3088="D",1,0)+IF(DD3088="D",1,0)+IF(DE3088="D",1,0)+IF(DJ3088="D",1,0)+IF(DK3088="D",1,0)+IF(DO3088="D",1,0)+IF(DP3088="D",1,0)+IF(DQ3088="D",1,0)+IF(DW3088="D",1,0)+IF(DZ3088="D",1,0)+IF(EH3088="D",1,0)</f>
        <v/>
      </c>
      <c r="AY3088">
        <f>IF(DJ3088&lt;&gt;"",1,0)+IF(DK3088&lt;&gt;"",1,0)+IF(DM3088&lt;&gt;"",1,0)+IF(DO3088&lt;&gt;"",1,0)+IF(DP3088&lt;&gt;"",1,0)+IF(DQ3088&lt;&gt;"",1,0)+IF(DS3088&lt;&gt;"",1,0)+IF(DT3088&lt;&gt;"",1,0)+IF(DV3088&lt;&gt;"",1,0)+IF(DW3088&lt;&gt;"",1,0)+IF(DX3088&lt;&gt;"",1,0)+IF(DY3088&lt;&gt;"",1,0)+IF(DZ3088&lt;&gt;"",1,0)+IF(EB3088&lt;&gt;"",1,0)+IF(EC3088&lt;&gt;"",1,0)+IF(ED3088&lt;&gt;"",1,0)+IF(EG3088&lt;&gt;"",1,0)+IF(EH3088&lt;&gt;"",1,0)</f>
        <v/>
      </c>
      <c r="AZ3088">
        <f>IF(EH3088&lt;&gt;"",1,0)</f>
        <v/>
      </c>
      <c r="BB3088" t="inlineStr">
        <is>
          <t>WARREN-WARD 1</t>
        </is>
      </c>
    </row>
    <row r="3089">
      <c r="A3089" t="inlineStr">
        <is>
          <t>OH0015725667</t>
        </is>
      </c>
      <c r="B3089" t="n">
        <v>78</v>
      </c>
      <c r="C3089" t="n">
        <v>21000</v>
      </c>
      <c r="D3089" t="inlineStr">
        <is>
          <t>BROWN</t>
        </is>
      </c>
      <c r="E3089" t="inlineStr">
        <is>
          <t>LAWRENCE</t>
        </is>
      </c>
      <c r="F3089">
        <f>CONCATENATE(D3089," ",LEFT(H3089,4),"T=",AU3089,"D=",AV3089,"R=",AW3089,"M=",AX3089,"L=",AY3089,"B=",AZ3089)</f>
        <v/>
      </c>
      <c r="I3089" t="inlineStr">
        <is>
          <t>1961-07-06</t>
        </is>
      </c>
      <c r="J3089" t="inlineStr">
        <is>
          <t>2020-04-18</t>
        </is>
      </c>
      <c r="K3089" t="inlineStr">
        <is>
          <t>ACTIVE</t>
        </is>
      </c>
      <c r="M3089" t="inlineStr">
        <is>
          <t>3061 CARLTON DR NW</t>
        </is>
      </c>
      <c r="N3089">
        <f>RIGHT(M3089,LEN(M3089)-FIND(" ",M3089))</f>
        <v/>
      </c>
      <c r="P3089" t="inlineStr">
        <is>
          <t>WARREN</t>
        </is>
      </c>
      <c r="Q3089" t="inlineStr">
        <is>
          <t>OH</t>
        </is>
      </c>
      <c r="R3089" t="n">
        <v>44485</v>
      </c>
      <c r="AD3089" t="inlineStr">
        <is>
          <t>TRUMBULL CAREER &amp; TECH CENTER</t>
        </is>
      </c>
      <c r="AE3089" t="inlineStr">
        <is>
          <t>WARREN CITY</t>
        </is>
      </c>
      <c r="AH3089" t="n">
        <v>14</v>
      </c>
      <c r="AI3089" t="n">
        <v>11</v>
      </c>
      <c r="AJ3089" t="inlineStr">
        <is>
          <t>TRUMBULL COUNTY ESC</t>
        </is>
      </c>
      <c r="AM3089" t="inlineStr">
        <is>
          <t>LABRAE LOCAL SD (TRUMBULL)</t>
        </is>
      </c>
      <c r="AN3089" t="inlineStr">
        <is>
          <t>WARREN</t>
        </is>
      </c>
      <c r="AO3089" t="inlineStr">
        <is>
          <t>WARREN CITY 1G</t>
        </is>
      </c>
      <c r="AP3089" t="inlineStr">
        <is>
          <t>78-P-ACL</t>
        </is>
      </c>
      <c r="AQ3089" t="n">
        <v>9</v>
      </c>
      <c r="AR3089" t="n">
        <v>64</v>
      </c>
      <c r="AS3089" t="n">
        <v>32</v>
      </c>
      <c r="AU3089">
        <f>COUNTA($BA$3089:$EH$3089)</f>
        <v/>
      </c>
      <c r="AV3089">
        <f>COUNTIF($BA$3089:$EH$3089,"D")</f>
        <v/>
      </c>
      <c r="AW3089">
        <f>COUNTIF($BA$3089:$EH$3089,"R")</f>
        <v/>
      </c>
      <c r="AX3089">
        <f>IF(BN3089="D",1,0)+IF(BO3089="D",1,0)+IF(BT3089="D",1,0)+IF(BU3089="D",1,0)+IF(BW3089="D",1,0)+IF(CC3089="D",1,0)+IF(CD3089="D",1,0)+IF(CE3089="D",1,0)+IF(CF3089="D",1,0)+IF(CL3089="D",1,0)+IF(CM3089="D",1,0)+IF(CQ3089="D",1,0)+IF(CR3089="D",1,0)+IF(CS3089="D",1,0)+IF(CW3089="D",1,0)+IF(CX3089="D",1,0)+IF(DD3089="D",1,0)+IF(DE3089="D",1,0)+IF(DJ3089="D",1,0)+IF(DK3089="D",1,0)+IF(DO3089="D",1,0)+IF(DP3089="D",1,0)+IF(DQ3089="D",1,0)+IF(DW3089="D",1,0)+IF(DZ3089="D",1,0)+IF(EH3089="D",1,0)</f>
        <v/>
      </c>
      <c r="AY3089">
        <f>IF(DJ3089&lt;&gt;"",1,0)+IF(DK3089&lt;&gt;"",1,0)+IF(DM3089&lt;&gt;"",1,0)+IF(DO3089&lt;&gt;"",1,0)+IF(DP3089&lt;&gt;"",1,0)+IF(DQ3089&lt;&gt;"",1,0)+IF(DS3089&lt;&gt;"",1,0)+IF(DT3089&lt;&gt;"",1,0)+IF(DV3089&lt;&gt;"",1,0)+IF(DW3089&lt;&gt;"",1,0)+IF(DX3089&lt;&gt;"",1,0)+IF(DY3089&lt;&gt;"",1,0)+IF(DZ3089&lt;&gt;"",1,0)+IF(EB3089&lt;&gt;"",1,0)+IF(EC3089&lt;&gt;"",1,0)+IF(ED3089&lt;&gt;"",1,0)+IF(EG3089&lt;&gt;"",1,0)+IF(EH3089&lt;&gt;"",1,0)</f>
        <v/>
      </c>
      <c r="AZ3089">
        <f>IF(EH3089&lt;&gt;"",1,0)</f>
        <v/>
      </c>
      <c r="BB3089" t="inlineStr">
        <is>
          <t>WARREN-WARD 1</t>
        </is>
      </c>
      <c r="BC3089" t="inlineStr">
        <is>
          <t>X</t>
        </is>
      </c>
      <c r="BD3089" t="inlineStr">
        <is>
          <t>X</t>
        </is>
      </c>
      <c r="BE3089" t="inlineStr">
        <is>
          <t>X</t>
        </is>
      </c>
      <c r="BF3089" t="inlineStr">
        <is>
          <t>X</t>
        </is>
      </c>
      <c r="BJ3089" t="inlineStr">
        <is>
          <t>X</t>
        </is>
      </c>
      <c r="BL3089" t="inlineStr">
        <is>
          <t>X</t>
        </is>
      </c>
      <c r="BP3089" t="inlineStr">
        <is>
          <t>X</t>
        </is>
      </c>
      <c r="BS3089" t="inlineStr">
        <is>
          <t>X</t>
        </is>
      </c>
      <c r="BY3089" t="inlineStr">
        <is>
          <t>D</t>
        </is>
      </c>
      <c r="CA3089" t="inlineStr">
        <is>
          <t>X</t>
        </is>
      </c>
      <c r="CG3089" t="inlineStr">
        <is>
          <t>X</t>
        </is>
      </c>
      <c r="CK3089" t="inlineStr">
        <is>
          <t>X</t>
        </is>
      </c>
      <c r="CL3089" t="inlineStr">
        <is>
          <t>D</t>
        </is>
      </c>
      <c r="CN3089" t="inlineStr">
        <is>
          <t>X</t>
        </is>
      </c>
      <c r="CP3089" t="inlineStr">
        <is>
          <t>X</t>
        </is>
      </c>
      <c r="CV3089" t="inlineStr">
        <is>
          <t>X</t>
        </is>
      </c>
      <c r="CW3089" t="inlineStr">
        <is>
          <t>D</t>
        </is>
      </c>
      <c r="CY3089" t="inlineStr">
        <is>
          <t>X</t>
        </is>
      </c>
      <c r="CZ3089" t="inlineStr">
        <is>
          <t>D</t>
        </is>
      </c>
      <c r="DC3089" t="inlineStr">
        <is>
          <t>X</t>
        </is>
      </c>
      <c r="DF3089" t="inlineStr">
        <is>
          <t>X</t>
        </is>
      </c>
      <c r="DI3089" t="inlineStr">
        <is>
          <t>X</t>
        </is>
      </c>
      <c r="DJ3089" t="inlineStr">
        <is>
          <t>D</t>
        </is>
      </c>
      <c r="DL3089" t="inlineStr">
        <is>
          <t>X</t>
        </is>
      </c>
      <c r="DN3089" t="inlineStr">
        <is>
          <t>X</t>
        </is>
      </c>
      <c r="DR3089" t="inlineStr">
        <is>
          <t>X</t>
        </is>
      </c>
      <c r="DU3089" t="inlineStr">
        <is>
          <t>X</t>
        </is>
      </c>
      <c r="DX3089" t="inlineStr">
        <is>
          <t>X</t>
        </is>
      </c>
      <c r="EA3089" t="inlineStr">
        <is>
          <t>X</t>
        </is>
      </c>
      <c r="EF3089" t="inlineStr">
        <is>
          <t>X</t>
        </is>
      </c>
    </row>
    <row r="3090">
      <c r="A3090" t="inlineStr">
        <is>
          <t>OH0026514674</t>
        </is>
      </c>
      <c r="B3090" t="n">
        <v>78</v>
      </c>
      <c r="C3090" t="n">
        <v>463333</v>
      </c>
      <c r="D3090" t="inlineStr">
        <is>
          <t>VANANZO</t>
        </is>
      </c>
      <c r="E3090" t="inlineStr">
        <is>
          <t>ALICIA</t>
        </is>
      </c>
      <c r="F3090">
        <f>CONCATENATE(D3090," ",LEFT(H3090,4),"T=",AU3090,"D=",AV3090,"R=",AW3090,"M=",AX3090,"L=",AY3090,"B=",AZ3090)</f>
        <v/>
      </c>
      <c r="G3090" t="inlineStr">
        <is>
          <t>RENEE</t>
        </is>
      </c>
      <c r="I3090" t="inlineStr">
        <is>
          <t>1983-02-22</t>
        </is>
      </c>
      <c r="J3090" t="inlineStr">
        <is>
          <t>2022-04-20</t>
        </is>
      </c>
      <c r="K3090" t="inlineStr">
        <is>
          <t>CONFIRMATION</t>
        </is>
      </c>
      <c r="M3090" t="inlineStr">
        <is>
          <t>2776 CRESTWOOD DR NW</t>
        </is>
      </c>
      <c r="N3090">
        <f>RIGHT(M3090,LEN(M3090)-FIND(" ",M3090))</f>
        <v/>
      </c>
      <c r="P3090" t="inlineStr">
        <is>
          <t>WARREN</t>
        </is>
      </c>
      <c r="Q3090" t="inlineStr">
        <is>
          <t>OH</t>
        </is>
      </c>
      <c r="R3090" t="n">
        <v>44485</v>
      </c>
      <c r="AD3090" t="inlineStr">
        <is>
          <t>TRUMBULL CAREER &amp; TECH CENTER</t>
        </is>
      </c>
      <c r="AE3090" t="inlineStr">
        <is>
          <t>WARREN CITY</t>
        </is>
      </c>
      <c r="AF3090" t="inlineStr">
        <is>
          <t>WARREN CITY SD</t>
        </is>
      </c>
      <c r="AH3090" t="n">
        <v>14</v>
      </c>
      <c r="AI3090" t="n">
        <v>11</v>
      </c>
      <c r="AN3090" t="inlineStr">
        <is>
          <t>WARREN</t>
        </is>
      </c>
      <c r="AO3090" t="inlineStr">
        <is>
          <t>WARREN CITY 1G</t>
        </is>
      </c>
      <c r="AP3090" t="inlineStr">
        <is>
          <t>78-P-ACL</t>
        </is>
      </c>
      <c r="AQ3090" t="n">
        <v>9</v>
      </c>
      <c r="AR3090" t="n">
        <v>64</v>
      </c>
      <c r="AS3090" t="n">
        <v>32</v>
      </c>
      <c r="AU3090">
        <f>COUNTA($BA$3090:$EH$3090)</f>
        <v/>
      </c>
      <c r="AV3090">
        <f>COUNTIF($BA$3090:$EH$3090,"D")</f>
        <v/>
      </c>
      <c r="AW3090">
        <f>COUNTIF($BA$3090:$EH$3090,"R")</f>
        <v/>
      </c>
      <c r="AX3090">
        <f>IF(BN3090="D",1,0)+IF(BO3090="D",1,0)+IF(BT3090="D",1,0)+IF(BU3090="D",1,0)+IF(BW3090="D",1,0)+IF(CC3090="D",1,0)+IF(CD3090="D",1,0)+IF(CE3090="D",1,0)+IF(CF3090="D",1,0)+IF(CL3090="D",1,0)+IF(CM3090="D",1,0)+IF(CQ3090="D",1,0)+IF(CR3090="D",1,0)+IF(CS3090="D",1,0)+IF(CW3090="D",1,0)+IF(CX3090="D",1,0)+IF(DD3090="D",1,0)+IF(DE3090="D",1,0)+IF(DJ3090="D",1,0)+IF(DK3090="D",1,0)+IF(DO3090="D",1,0)+IF(DP3090="D",1,0)+IF(DQ3090="D",1,0)+IF(DW3090="D",1,0)+IF(DZ3090="D",1,0)+IF(EH3090="D",1,0)</f>
        <v/>
      </c>
      <c r="AY3090">
        <f>IF(DJ3090&lt;&gt;"",1,0)+IF(DK3090&lt;&gt;"",1,0)+IF(DM3090&lt;&gt;"",1,0)+IF(DO3090&lt;&gt;"",1,0)+IF(DP3090&lt;&gt;"",1,0)+IF(DQ3090&lt;&gt;"",1,0)+IF(DS3090&lt;&gt;"",1,0)+IF(DT3090&lt;&gt;"",1,0)+IF(DV3090&lt;&gt;"",1,0)+IF(DW3090&lt;&gt;"",1,0)+IF(DX3090&lt;&gt;"",1,0)+IF(DY3090&lt;&gt;"",1,0)+IF(DZ3090&lt;&gt;"",1,0)+IF(EB3090&lt;&gt;"",1,0)+IF(EC3090&lt;&gt;"",1,0)+IF(ED3090&lt;&gt;"",1,0)+IF(EG3090&lt;&gt;"",1,0)+IF(EH3090&lt;&gt;"",1,0)</f>
        <v/>
      </c>
      <c r="AZ3090">
        <f>IF(EH3090&lt;&gt;"",1,0)</f>
        <v/>
      </c>
      <c r="BB3090" t="inlineStr">
        <is>
          <t>WARREN-WARD 1</t>
        </is>
      </c>
    </row>
    <row r="3091">
      <c r="A3091" t="inlineStr">
        <is>
          <t>OH0022312493</t>
        </is>
      </c>
      <c r="B3091" t="n">
        <v>78</v>
      </c>
      <c r="C3091" t="n">
        <v>394137</v>
      </c>
      <c r="D3091" t="inlineStr">
        <is>
          <t>BYARD</t>
        </is>
      </c>
      <c r="E3091" t="inlineStr">
        <is>
          <t>BRANDON</t>
        </is>
      </c>
      <c r="F3091">
        <f>CONCATENATE(D3091," ",LEFT(H3091,4),"T=",AU3091,"D=",AV3091,"R=",AW3091,"M=",AX3091,"L=",AY3091,"B=",AZ3091)</f>
        <v/>
      </c>
      <c r="G3091" t="inlineStr">
        <is>
          <t>A</t>
        </is>
      </c>
      <c r="I3091" t="inlineStr">
        <is>
          <t>1991-12-12</t>
        </is>
      </c>
      <c r="J3091" t="inlineStr">
        <is>
          <t>2018-08-01</t>
        </is>
      </c>
      <c r="K3091" t="inlineStr">
        <is>
          <t>CONFIRMATION</t>
        </is>
      </c>
      <c r="M3091" t="inlineStr">
        <is>
          <t>2668 HEATHER LN NW</t>
        </is>
      </c>
      <c r="N3091">
        <f>RIGHT(M3091,LEN(M3091)-FIND(" ",M3091))</f>
        <v/>
      </c>
      <c r="P3091" t="inlineStr">
        <is>
          <t>WARREN</t>
        </is>
      </c>
      <c r="Q3091" t="inlineStr">
        <is>
          <t>OH</t>
        </is>
      </c>
      <c r="R3091" t="n">
        <v>44485</v>
      </c>
      <c r="AD3091" t="inlineStr">
        <is>
          <t>TRUMBULL CAREER &amp; TECH CENTER</t>
        </is>
      </c>
      <c r="AE3091" t="inlineStr">
        <is>
          <t>WARREN CITY</t>
        </is>
      </c>
      <c r="AF3091" t="inlineStr">
        <is>
          <t>WARREN CITY SD</t>
        </is>
      </c>
      <c r="AH3091" t="n">
        <v>14</v>
      </c>
      <c r="AI3091" t="n">
        <v>11</v>
      </c>
      <c r="AN3091" t="inlineStr">
        <is>
          <t>WARREN</t>
        </is>
      </c>
      <c r="AO3091" t="inlineStr">
        <is>
          <t>WARREN CITY 1G</t>
        </is>
      </c>
      <c r="AP3091" t="inlineStr">
        <is>
          <t>78-P-ACL</t>
        </is>
      </c>
      <c r="AQ3091" t="n">
        <v>9</v>
      </c>
      <c r="AR3091" t="n">
        <v>64</v>
      </c>
      <c r="AS3091" t="n">
        <v>32</v>
      </c>
      <c r="AU3091">
        <f>COUNTA($BA$3091:$EH$3091)</f>
        <v/>
      </c>
      <c r="AV3091">
        <f>COUNTIF($BA$3091:$EH$3091,"D")</f>
        <v/>
      </c>
      <c r="AW3091">
        <f>COUNTIF($BA$3091:$EH$3091,"R")</f>
        <v/>
      </c>
      <c r="AX3091">
        <f>IF(BN3091="D",1,0)+IF(BO3091="D",1,0)+IF(BT3091="D",1,0)+IF(BU3091="D",1,0)+IF(BW3091="D",1,0)+IF(CC3091="D",1,0)+IF(CD3091="D",1,0)+IF(CE3091="D",1,0)+IF(CF3091="D",1,0)+IF(CL3091="D",1,0)+IF(CM3091="D",1,0)+IF(CQ3091="D",1,0)+IF(CR3091="D",1,0)+IF(CS3091="D",1,0)+IF(CW3091="D",1,0)+IF(CX3091="D",1,0)+IF(DD3091="D",1,0)+IF(DE3091="D",1,0)+IF(DJ3091="D",1,0)+IF(DK3091="D",1,0)+IF(DO3091="D",1,0)+IF(DP3091="D",1,0)+IF(DQ3091="D",1,0)+IF(DW3091="D",1,0)+IF(DZ3091="D",1,0)+IF(EH3091="D",1,0)</f>
        <v/>
      </c>
      <c r="AY3091">
        <f>IF(DJ3091&lt;&gt;"",1,0)+IF(DK3091&lt;&gt;"",1,0)+IF(DM3091&lt;&gt;"",1,0)+IF(DO3091&lt;&gt;"",1,0)+IF(DP3091&lt;&gt;"",1,0)+IF(DQ3091&lt;&gt;"",1,0)+IF(DS3091&lt;&gt;"",1,0)+IF(DT3091&lt;&gt;"",1,0)+IF(DV3091&lt;&gt;"",1,0)+IF(DW3091&lt;&gt;"",1,0)+IF(DX3091&lt;&gt;"",1,0)+IF(DY3091&lt;&gt;"",1,0)+IF(DZ3091&lt;&gt;"",1,0)+IF(EB3091&lt;&gt;"",1,0)+IF(EC3091&lt;&gt;"",1,0)+IF(ED3091&lt;&gt;"",1,0)+IF(EG3091&lt;&gt;"",1,0)+IF(EH3091&lt;&gt;"",1,0)</f>
        <v/>
      </c>
      <c r="AZ3091">
        <f>IF(EH3091&lt;&gt;"",1,0)</f>
        <v/>
      </c>
      <c r="BB3091" t="inlineStr">
        <is>
          <t>WARREN-WARD 1</t>
        </is>
      </c>
    </row>
    <row r="3092">
      <c r="A3092" t="inlineStr">
        <is>
          <t>OH0020848726</t>
        </is>
      </c>
      <c r="B3092" t="n">
        <v>78</v>
      </c>
      <c r="C3092" t="n">
        <v>370819</v>
      </c>
      <c r="D3092" t="inlineStr">
        <is>
          <t>MATHEY</t>
        </is>
      </c>
      <c r="E3092" t="inlineStr">
        <is>
          <t>DAVID</t>
        </is>
      </c>
      <c r="F3092">
        <f>CONCATENATE(D3092," ",LEFT(H3092,4),"T=",AU3092,"D=",AV3092,"R=",AW3092,"M=",AX3092,"L=",AY3092,"B=",AZ3092)</f>
        <v/>
      </c>
      <c r="G3092" t="inlineStr">
        <is>
          <t>A</t>
        </is>
      </c>
      <c r="I3092" t="inlineStr">
        <is>
          <t>1969-09-04</t>
        </is>
      </c>
      <c r="J3092" t="inlineStr">
        <is>
          <t>2015-06-22</t>
        </is>
      </c>
      <c r="K3092" t="inlineStr">
        <is>
          <t>ACTIVE</t>
        </is>
      </c>
      <c r="M3092" t="inlineStr">
        <is>
          <t>2934 CARLTON DR NW</t>
        </is>
      </c>
      <c r="N3092">
        <f>RIGHT(M3092,LEN(M3092)-FIND(" ",M3092))</f>
        <v/>
      </c>
      <c r="P3092" t="inlineStr">
        <is>
          <t>WARREN</t>
        </is>
      </c>
      <c r="Q3092" t="inlineStr">
        <is>
          <t>OH</t>
        </is>
      </c>
      <c r="R3092" t="n">
        <v>44485</v>
      </c>
      <c r="AD3092" t="inlineStr">
        <is>
          <t>TRUMBULL CAREER &amp; TECH CENTER</t>
        </is>
      </c>
      <c r="AE3092" t="inlineStr">
        <is>
          <t>WARREN CITY</t>
        </is>
      </c>
      <c r="AF3092" t="inlineStr">
        <is>
          <t>WARREN CITY SD</t>
        </is>
      </c>
      <c r="AH3092" t="n">
        <v>14</v>
      </c>
      <c r="AI3092" t="n">
        <v>11</v>
      </c>
      <c r="AN3092" t="inlineStr">
        <is>
          <t>WARREN</t>
        </is>
      </c>
      <c r="AO3092" t="inlineStr">
        <is>
          <t>WARREN CITY 1G</t>
        </is>
      </c>
      <c r="AP3092" t="inlineStr">
        <is>
          <t>78-P-ACL</t>
        </is>
      </c>
      <c r="AQ3092" t="n">
        <v>9</v>
      </c>
      <c r="AR3092" t="n">
        <v>64</v>
      </c>
      <c r="AS3092" t="n">
        <v>32</v>
      </c>
      <c r="AU3092">
        <f>COUNTA($BA$3092:$EH$3092)</f>
        <v/>
      </c>
      <c r="AV3092">
        <f>COUNTIF($BA$3092:$EH$3092,"D")</f>
        <v/>
      </c>
      <c r="AW3092">
        <f>COUNTIF($BA$3092:$EH$3092,"R")</f>
        <v/>
      </c>
      <c r="AX3092">
        <f>IF(BN3092="D",1,0)+IF(BO3092="D",1,0)+IF(BT3092="D",1,0)+IF(BU3092="D",1,0)+IF(BW3092="D",1,0)+IF(CC3092="D",1,0)+IF(CD3092="D",1,0)+IF(CE3092="D",1,0)+IF(CF3092="D",1,0)+IF(CL3092="D",1,0)+IF(CM3092="D",1,0)+IF(CQ3092="D",1,0)+IF(CR3092="D",1,0)+IF(CS3092="D",1,0)+IF(CW3092="D",1,0)+IF(CX3092="D",1,0)+IF(DD3092="D",1,0)+IF(DE3092="D",1,0)+IF(DJ3092="D",1,0)+IF(DK3092="D",1,0)+IF(DO3092="D",1,0)+IF(DP3092="D",1,0)+IF(DQ3092="D",1,0)+IF(DW3092="D",1,0)+IF(DZ3092="D",1,0)+IF(EH3092="D",1,0)</f>
        <v/>
      </c>
      <c r="AY3092">
        <f>IF(DJ3092&lt;&gt;"",1,0)+IF(DK3092&lt;&gt;"",1,0)+IF(DM3092&lt;&gt;"",1,0)+IF(DO3092&lt;&gt;"",1,0)+IF(DP3092&lt;&gt;"",1,0)+IF(DQ3092&lt;&gt;"",1,0)+IF(DS3092&lt;&gt;"",1,0)+IF(DT3092&lt;&gt;"",1,0)+IF(DV3092&lt;&gt;"",1,0)+IF(DW3092&lt;&gt;"",1,0)+IF(DX3092&lt;&gt;"",1,0)+IF(DY3092&lt;&gt;"",1,0)+IF(DZ3092&lt;&gt;"",1,0)+IF(EB3092&lt;&gt;"",1,0)+IF(EC3092&lt;&gt;"",1,0)+IF(ED3092&lt;&gt;"",1,0)+IF(EG3092&lt;&gt;"",1,0)+IF(EH3092&lt;&gt;"",1,0)</f>
        <v/>
      </c>
      <c r="AZ3092">
        <f>IF(EH3092&lt;&gt;"",1,0)</f>
        <v/>
      </c>
      <c r="BB3092" t="inlineStr">
        <is>
          <t>WARREN-WARD 1</t>
        </is>
      </c>
      <c r="BD3092" t="inlineStr">
        <is>
          <t>X</t>
        </is>
      </c>
      <c r="BE3092" t="inlineStr">
        <is>
          <t>X</t>
        </is>
      </c>
      <c r="BF3092" t="inlineStr">
        <is>
          <t>X</t>
        </is>
      </c>
      <c r="BH3092" t="inlineStr">
        <is>
          <t>X</t>
        </is>
      </c>
      <c r="BJ3092" t="inlineStr">
        <is>
          <t>X</t>
        </is>
      </c>
      <c r="BL3092" t="inlineStr">
        <is>
          <t>X</t>
        </is>
      </c>
      <c r="BP3092" t="inlineStr">
        <is>
          <t>X</t>
        </is>
      </c>
      <c r="BS3092" t="inlineStr">
        <is>
          <t>X</t>
        </is>
      </c>
      <c r="BV3092" t="inlineStr">
        <is>
          <t>X</t>
        </is>
      </c>
      <c r="CA3092" t="inlineStr">
        <is>
          <t>X</t>
        </is>
      </c>
      <c r="CG3092" t="inlineStr">
        <is>
          <t>X</t>
        </is>
      </c>
      <c r="CN3092" t="inlineStr">
        <is>
          <t>X</t>
        </is>
      </c>
      <c r="CP3092" t="inlineStr">
        <is>
          <t>X</t>
        </is>
      </c>
      <c r="CY3092" t="inlineStr">
        <is>
          <t>X</t>
        </is>
      </c>
      <c r="DC3092" t="inlineStr">
        <is>
          <t>X</t>
        </is>
      </c>
      <c r="DU3092" t="inlineStr">
        <is>
          <t>X</t>
        </is>
      </c>
      <c r="EF3092" t="inlineStr">
        <is>
          <t>X</t>
        </is>
      </c>
    </row>
    <row r="3093">
      <c r="A3093" t="inlineStr">
        <is>
          <t>OH0015769409</t>
        </is>
      </c>
      <c r="B3093" t="n">
        <v>78</v>
      </c>
      <c r="C3093" t="n">
        <v>26525</v>
      </c>
      <c r="D3093" t="inlineStr">
        <is>
          <t>RAZUM</t>
        </is>
      </c>
      <c r="E3093" t="inlineStr">
        <is>
          <t>BEVERLY</t>
        </is>
      </c>
      <c r="F3093">
        <f>CONCATENATE(D3093," ",LEFT(H3093,4),"T=",AU3093,"D=",AV3093,"R=",AW3093,"M=",AX3093,"L=",AY3093,"B=",AZ3093)</f>
        <v/>
      </c>
      <c r="G3093" t="inlineStr">
        <is>
          <t>J</t>
        </is>
      </c>
      <c r="I3093" t="inlineStr">
        <is>
          <t>1939-09-27</t>
        </is>
      </c>
      <c r="J3093" t="inlineStr">
        <is>
          <t>1967-11-27</t>
        </is>
      </c>
      <c r="K3093" t="inlineStr">
        <is>
          <t>ACTIVE</t>
        </is>
      </c>
      <c r="M3093" t="inlineStr">
        <is>
          <t>1765 NORTHFIELD AVE NW</t>
        </is>
      </c>
      <c r="N3093">
        <f>RIGHT(M3093,LEN(M3093)-FIND(" ",M3093))</f>
        <v/>
      </c>
      <c r="P3093" t="inlineStr">
        <is>
          <t>WARREN</t>
        </is>
      </c>
      <c r="Q3093" t="inlineStr">
        <is>
          <t>OH</t>
        </is>
      </c>
      <c r="R3093" t="n">
        <v>44485</v>
      </c>
      <c r="AD3093" t="inlineStr">
        <is>
          <t>TRUMBULL CAREER &amp; TECH CENTER</t>
        </is>
      </c>
      <c r="AE3093" t="inlineStr">
        <is>
          <t>WARREN CITY</t>
        </is>
      </c>
      <c r="AF3093" t="inlineStr">
        <is>
          <t>WARREN CITY SD</t>
        </is>
      </c>
      <c r="AH3093" t="n">
        <v>14</v>
      </c>
      <c r="AI3093" t="n">
        <v>11</v>
      </c>
      <c r="AN3093" t="inlineStr">
        <is>
          <t>WARREN</t>
        </is>
      </c>
      <c r="AO3093" t="inlineStr">
        <is>
          <t>WARREN CITY 1G</t>
        </is>
      </c>
      <c r="AP3093" t="inlineStr">
        <is>
          <t>78-P-ACL</t>
        </is>
      </c>
      <c r="AQ3093" t="n">
        <v>9</v>
      </c>
      <c r="AR3093" t="n">
        <v>64</v>
      </c>
      <c r="AS3093" t="n">
        <v>32</v>
      </c>
      <c r="AU3093">
        <f>COUNTA($BA$3093:$EH$3093)</f>
        <v/>
      </c>
      <c r="AV3093">
        <f>COUNTIF($BA$3093:$EH$3093,"D")</f>
        <v/>
      </c>
      <c r="AW3093">
        <f>COUNTIF($BA$3093:$EH$3093,"R")</f>
        <v/>
      </c>
      <c r="AX3093">
        <f>IF(BN3093="D",1,0)+IF(BO3093="D",1,0)+IF(BT3093="D",1,0)+IF(BU3093="D",1,0)+IF(BW3093="D",1,0)+IF(CC3093="D",1,0)+IF(CD3093="D",1,0)+IF(CE3093="D",1,0)+IF(CF3093="D",1,0)+IF(CL3093="D",1,0)+IF(CM3093="D",1,0)+IF(CQ3093="D",1,0)+IF(CR3093="D",1,0)+IF(CS3093="D",1,0)+IF(CW3093="D",1,0)+IF(CX3093="D",1,0)+IF(DD3093="D",1,0)+IF(DE3093="D",1,0)+IF(DJ3093="D",1,0)+IF(DK3093="D",1,0)+IF(DO3093="D",1,0)+IF(DP3093="D",1,0)+IF(DQ3093="D",1,0)+IF(DW3093="D",1,0)+IF(DZ3093="D",1,0)+IF(EH3093="D",1,0)</f>
        <v/>
      </c>
      <c r="AY3093">
        <f>IF(DJ3093&lt;&gt;"",1,0)+IF(DK3093&lt;&gt;"",1,0)+IF(DM3093&lt;&gt;"",1,0)+IF(DO3093&lt;&gt;"",1,0)+IF(DP3093&lt;&gt;"",1,0)+IF(DQ3093&lt;&gt;"",1,0)+IF(DS3093&lt;&gt;"",1,0)+IF(DT3093&lt;&gt;"",1,0)+IF(DV3093&lt;&gt;"",1,0)+IF(DW3093&lt;&gt;"",1,0)+IF(DX3093&lt;&gt;"",1,0)+IF(DY3093&lt;&gt;"",1,0)+IF(DZ3093&lt;&gt;"",1,0)+IF(EB3093&lt;&gt;"",1,0)+IF(EC3093&lt;&gt;"",1,0)+IF(ED3093&lt;&gt;"",1,0)+IF(EG3093&lt;&gt;"",1,0)+IF(EH3093&lt;&gt;"",1,0)</f>
        <v/>
      </c>
      <c r="AZ3093">
        <f>IF(EH3093&lt;&gt;"",1,0)</f>
        <v/>
      </c>
      <c r="BB3093" t="inlineStr">
        <is>
          <t>WARREN-WARD 1</t>
        </is>
      </c>
      <c r="BC3093" t="inlineStr">
        <is>
          <t>X</t>
        </is>
      </c>
      <c r="BD3093" t="inlineStr">
        <is>
          <t>X</t>
        </is>
      </c>
      <c r="BH3093" t="inlineStr">
        <is>
          <t>X</t>
        </is>
      </c>
      <c r="BJ3093" t="inlineStr">
        <is>
          <t>X</t>
        </is>
      </c>
      <c r="BL3093" t="inlineStr">
        <is>
          <t>X</t>
        </is>
      </c>
      <c r="BP3093" t="inlineStr">
        <is>
          <t>X</t>
        </is>
      </c>
      <c r="BR3093" t="inlineStr">
        <is>
          <t>X</t>
        </is>
      </c>
      <c r="BS3093" t="inlineStr">
        <is>
          <t>X</t>
        </is>
      </c>
      <c r="CA3093" t="inlineStr">
        <is>
          <t>X</t>
        </is>
      </c>
      <c r="CH3093" t="inlineStr">
        <is>
          <t>R</t>
        </is>
      </c>
      <c r="CK3093" t="inlineStr">
        <is>
          <t>X</t>
        </is>
      </c>
      <c r="CN3093" t="inlineStr">
        <is>
          <t>X</t>
        </is>
      </c>
      <c r="CP3093" t="inlineStr">
        <is>
          <t>X</t>
        </is>
      </c>
      <c r="CV3093" t="inlineStr">
        <is>
          <t>X</t>
        </is>
      </c>
      <c r="DC3093" t="inlineStr">
        <is>
          <t>X</t>
        </is>
      </c>
      <c r="DN3093" t="inlineStr">
        <is>
          <t>X</t>
        </is>
      </c>
      <c r="EF3093" t="inlineStr">
        <is>
          <t>X</t>
        </is>
      </c>
    </row>
    <row r="3094">
      <c r="A3094" t="inlineStr">
        <is>
          <t>OH0015703209</t>
        </is>
      </c>
      <c r="B3094" t="n">
        <v>78</v>
      </c>
      <c r="C3094" t="n">
        <v>16352</v>
      </c>
      <c r="D3094" t="inlineStr">
        <is>
          <t>MILLER</t>
        </is>
      </c>
      <c r="E3094" t="inlineStr">
        <is>
          <t>CONNIE</t>
        </is>
      </c>
      <c r="F3094">
        <f>CONCATENATE(D3094," ",LEFT(H3094,4),"T=",AU3094,"D=",AV3094,"R=",AW3094,"M=",AX3094,"L=",AY3094,"B=",AZ3094)</f>
        <v/>
      </c>
      <c r="G3094" t="inlineStr">
        <is>
          <t>S</t>
        </is>
      </c>
      <c r="I3094" t="inlineStr">
        <is>
          <t>1952-10-31</t>
        </is>
      </c>
      <c r="J3094" t="inlineStr">
        <is>
          <t>1975-05-06</t>
        </is>
      </c>
      <c r="K3094" t="inlineStr">
        <is>
          <t>ACTIVE</t>
        </is>
      </c>
      <c r="L3094" t="inlineStr">
        <is>
          <t>R</t>
        </is>
      </c>
      <c r="M3094" t="inlineStr">
        <is>
          <t>2989 CARLTON DR NW</t>
        </is>
      </c>
      <c r="N3094">
        <f>RIGHT(M3094,LEN(M3094)-FIND(" ",M3094))</f>
        <v/>
      </c>
      <c r="P3094" t="inlineStr">
        <is>
          <t>WARREN</t>
        </is>
      </c>
      <c r="Q3094" t="inlineStr">
        <is>
          <t>OH</t>
        </is>
      </c>
      <c r="R3094" t="n">
        <v>44485</v>
      </c>
      <c r="AD3094" t="inlineStr">
        <is>
          <t>TRUMBULL CAREER &amp; TECH CENTER</t>
        </is>
      </c>
      <c r="AE3094" t="inlineStr">
        <is>
          <t>WARREN CITY</t>
        </is>
      </c>
      <c r="AH3094" t="n">
        <v>14</v>
      </c>
      <c r="AI3094" t="n">
        <v>11</v>
      </c>
      <c r="AJ3094" t="inlineStr">
        <is>
          <t>TRUMBULL COUNTY ESC</t>
        </is>
      </c>
      <c r="AM3094" t="inlineStr">
        <is>
          <t>LABRAE LOCAL SD (TRUMBULL)</t>
        </is>
      </c>
      <c r="AN3094" t="inlineStr">
        <is>
          <t>WARREN</t>
        </is>
      </c>
      <c r="AO3094" t="inlineStr">
        <is>
          <t>WARREN CITY 1G</t>
        </is>
      </c>
      <c r="AP3094" t="inlineStr">
        <is>
          <t>78-P-ACL</t>
        </is>
      </c>
      <c r="AQ3094" t="n">
        <v>9</v>
      </c>
      <c r="AR3094" t="n">
        <v>64</v>
      </c>
      <c r="AS3094" t="n">
        <v>32</v>
      </c>
      <c r="AU3094">
        <f>COUNTA($BA$3094:$EH$3094)</f>
        <v/>
      </c>
      <c r="AV3094">
        <f>COUNTIF($BA$3094:$EH$3094,"D")</f>
        <v/>
      </c>
      <c r="AW3094">
        <f>COUNTIF($BA$3094:$EH$3094,"R")</f>
        <v/>
      </c>
      <c r="AX3094">
        <f>IF(BN3094="D",1,0)+IF(BO3094="D",1,0)+IF(BT3094="D",1,0)+IF(BU3094="D",1,0)+IF(BW3094="D",1,0)+IF(CC3094="D",1,0)+IF(CD3094="D",1,0)+IF(CE3094="D",1,0)+IF(CF3094="D",1,0)+IF(CL3094="D",1,0)+IF(CM3094="D",1,0)+IF(CQ3094="D",1,0)+IF(CR3094="D",1,0)+IF(CS3094="D",1,0)+IF(CW3094="D",1,0)+IF(CX3094="D",1,0)+IF(DD3094="D",1,0)+IF(DE3094="D",1,0)+IF(DJ3094="D",1,0)+IF(DK3094="D",1,0)+IF(DO3094="D",1,0)+IF(DP3094="D",1,0)+IF(DQ3094="D",1,0)+IF(DW3094="D",1,0)+IF(DZ3094="D",1,0)+IF(EH3094="D",1,0)</f>
        <v/>
      </c>
      <c r="AY3094">
        <f>IF(DJ3094&lt;&gt;"",1,0)+IF(DK3094&lt;&gt;"",1,0)+IF(DM3094&lt;&gt;"",1,0)+IF(DO3094&lt;&gt;"",1,0)+IF(DP3094&lt;&gt;"",1,0)+IF(DQ3094&lt;&gt;"",1,0)+IF(DS3094&lt;&gt;"",1,0)+IF(DT3094&lt;&gt;"",1,0)+IF(DV3094&lt;&gt;"",1,0)+IF(DW3094&lt;&gt;"",1,0)+IF(DX3094&lt;&gt;"",1,0)+IF(DY3094&lt;&gt;"",1,0)+IF(DZ3094&lt;&gt;"",1,0)+IF(EB3094&lt;&gt;"",1,0)+IF(EC3094&lt;&gt;"",1,0)+IF(ED3094&lt;&gt;"",1,0)+IF(EG3094&lt;&gt;"",1,0)+IF(EH3094&lt;&gt;"",1,0)</f>
        <v/>
      </c>
      <c r="AZ3094">
        <f>IF(EH3094&lt;&gt;"",1,0)</f>
        <v/>
      </c>
      <c r="BB3094" t="inlineStr">
        <is>
          <t>WARREN-WARD 1</t>
        </is>
      </c>
      <c r="BC3094" t="inlineStr">
        <is>
          <t>X</t>
        </is>
      </c>
      <c r="BD3094" t="inlineStr">
        <is>
          <t>X</t>
        </is>
      </c>
      <c r="BF3094" t="inlineStr">
        <is>
          <t>X</t>
        </is>
      </c>
      <c r="BG3094" t="inlineStr">
        <is>
          <t>X</t>
        </is>
      </c>
      <c r="BH3094" t="inlineStr">
        <is>
          <t>X</t>
        </is>
      </c>
      <c r="BI3094" t="inlineStr">
        <is>
          <t>X</t>
        </is>
      </c>
      <c r="BJ3094" t="inlineStr">
        <is>
          <t>X</t>
        </is>
      </c>
      <c r="BK3094" t="inlineStr">
        <is>
          <t>X</t>
        </is>
      </c>
      <c r="BL3094" t="inlineStr">
        <is>
          <t>X</t>
        </is>
      </c>
      <c r="BP3094" t="inlineStr">
        <is>
          <t>X</t>
        </is>
      </c>
      <c r="BR3094" t="inlineStr">
        <is>
          <t>X</t>
        </is>
      </c>
      <c r="BS3094" t="inlineStr">
        <is>
          <t>X</t>
        </is>
      </c>
      <c r="BV3094" t="inlineStr">
        <is>
          <t>X</t>
        </is>
      </c>
      <c r="BY3094" t="inlineStr">
        <is>
          <t>D</t>
        </is>
      </c>
      <c r="CA3094" t="inlineStr">
        <is>
          <t>X</t>
        </is>
      </c>
      <c r="CG3094" t="inlineStr">
        <is>
          <t>X</t>
        </is>
      </c>
      <c r="CH3094" t="inlineStr">
        <is>
          <t>D</t>
        </is>
      </c>
      <c r="CK3094" t="inlineStr">
        <is>
          <t>X</t>
        </is>
      </c>
      <c r="CL3094" t="inlineStr">
        <is>
          <t>D</t>
        </is>
      </c>
      <c r="CN3094" t="inlineStr">
        <is>
          <t>X</t>
        </is>
      </c>
      <c r="CO3094" t="inlineStr">
        <is>
          <t>D</t>
        </is>
      </c>
      <c r="CP3094" t="inlineStr">
        <is>
          <t>X</t>
        </is>
      </c>
      <c r="CQ3094" t="inlineStr">
        <is>
          <t>D</t>
        </is>
      </c>
      <c r="CT3094" t="inlineStr">
        <is>
          <t>X</t>
        </is>
      </c>
      <c r="CU3094" t="inlineStr">
        <is>
          <t>D</t>
        </is>
      </c>
      <c r="CV3094" t="inlineStr">
        <is>
          <t>X</t>
        </is>
      </c>
      <c r="CW3094" t="inlineStr">
        <is>
          <t>D</t>
        </is>
      </c>
      <c r="CY3094" t="inlineStr">
        <is>
          <t>X</t>
        </is>
      </c>
      <c r="CZ3094" t="inlineStr">
        <is>
          <t>D</t>
        </is>
      </c>
      <c r="DC3094" t="inlineStr">
        <is>
          <t>X</t>
        </is>
      </c>
      <c r="DG3094" t="inlineStr">
        <is>
          <t>D</t>
        </is>
      </c>
      <c r="DI3094" t="inlineStr">
        <is>
          <t>X</t>
        </is>
      </c>
      <c r="DJ3094" t="inlineStr">
        <is>
          <t>D</t>
        </is>
      </c>
      <c r="DL3094" t="inlineStr">
        <is>
          <t>X</t>
        </is>
      </c>
      <c r="DM3094" t="inlineStr">
        <is>
          <t>D</t>
        </is>
      </c>
      <c r="DN3094" t="inlineStr">
        <is>
          <t>X</t>
        </is>
      </c>
      <c r="DO3094" t="inlineStr">
        <is>
          <t>D</t>
        </is>
      </c>
      <c r="DR3094" t="inlineStr">
        <is>
          <t>X</t>
        </is>
      </c>
      <c r="DS3094" t="inlineStr">
        <is>
          <t>D</t>
        </is>
      </c>
      <c r="DT3094" t="inlineStr">
        <is>
          <t>R</t>
        </is>
      </c>
      <c r="DU3094" t="inlineStr">
        <is>
          <t>X</t>
        </is>
      </c>
      <c r="DW3094" t="inlineStr">
        <is>
          <t>D</t>
        </is>
      </c>
      <c r="DX3094" t="inlineStr">
        <is>
          <t>X</t>
        </is>
      </c>
      <c r="EA3094" t="inlineStr">
        <is>
          <t>X</t>
        </is>
      </c>
      <c r="ED3094" t="inlineStr">
        <is>
          <t>R</t>
        </is>
      </c>
      <c r="EF3094" t="inlineStr">
        <is>
          <t>X</t>
        </is>
      </c>
    </row>
    <row r="3095">
      <c r="A3095" t="inlineStr">
        <is>
          <t>OH0025366916</t>
        </is>
      </c>
      <c r="B3095" t="n">
        <v>78</v>
      </c>
      <c r="C3095" t="n">
        <v>443190</v>
      </c>
      <c r="D3095" t="inlineStr">
        <is>
          <t>LAIRD</t>
        </is>
      </c>
      <c r="E3095" t="inlineStr">
        <is>
          <t>ALEXA</t>
        </is>
      </c>
      <c r="F3095">
        <f>CONCATENATE(D3095," ",LEFT(H3095,4),"T=",AU3095,"D=",AV3095,"R=",AW3095,"M=",AX3095,"L=",AY3095,"B=",AZ3095)</f>
        <v/>
      </c>
      <c r="G3095" t="inlineStr">
        <is>
          <t>KURRIN CHRISTINN</t>
        </is>
      </c>
      <c r="I3095" t="inlineStr">
        <is>
          <t>1992-10-08</t>
        </is>
      </c>
      <c r="J3095" t="inlineStr">
        <is>
          <t>2020-01-25</t>
        </is>
      </c>
      <c r="K3095" t="inlineStr">
        <is>
          <t>ACTIVE</t>
        </is>
      </c>
      <c r="M3095" t="inlineStr">
        <is>
          <t>2763 CRESTWOOD DR NW</t>
        </is>
      </c>
      <c r="N3095">
        <f>RIGHT(M3095,LEN(M3095)-FIND(" ",M3095))</f>
        <v/>
      </c>
      <c r="P3095" t="inlineStr">
        <is>
          <t>WARREN</t>
        </is>
      </c>
      <c r="Q3095" t="inlineStr">
        <is>
          <t>OH</t>
        </is>
      </c>
      <c r="R3095" t="n">
        <v>44485</v>
      </c>
      <c r="AD3095" t="inlineStr">
        <is>
          <t>TRUMBULL CAREER &amp; TECH CENTER</t>
        </is>
      </c>
      <c r="AE3095" t="inlineStr">
        <is>
          <t>WARREN CITY</t>
        </is>
      </c>
      <c r="AF3095" t="inlineStr">
        <is>
          <t>WARREN CITY SD</t>
        </is>
      </c>
      <c r="AH3095" t="n">
        <v>14</v>
      </c>
      <c r="AI3095" t="n">
        <v>11</v>
      </c>
      <c r="AN3095" t="inlineStr">
        <is>
          <t>WARREN</t>
        </is>
      </c>
      <c r="AO3095" t="inlineStr">
        <is>
          <t>WARREN CITY 1G</t>
        </is>
      </c>
      <c r="AP3095" t="inlineStr">
        <is>
          <t>78-P-ACL</t>
        </is>
      </c>
      <c r="AQ3095" t="n">
        <v>9</v>
      </c>
      <c r="AR3095" t="n">
        <v>64</v>
      </c>
      <c r="AS3095" t="n">
        <v>32</v>
      </c>
      <c r="AU3095">
        <f>COUNTA($BA$3095:$EH$3095)</f>
        <v/>
      </c>
      <c r="AV3095">
        <f>COUNTIF($BA$3095:$EH$3095,"D")</f>
        <v/>
      </c>
      <c r="AW3095">
        <f>COUNTIF($BA$3095:$EH$3095,"R")</f>
        <v/>
      </c>
      <c r="AX3095">
        <f>IF(BN3095="D",1,0)+IF(BO3095="D",1,0)+IF(BT3095="D",1,0)+IF(BU3095="D",1,0)+IF(BW3095="D",1,0)+IF(CC3095="D",1,0)+IF(CD3095="D",1,0)+IF(CE3095="D",1,0)+IF(CF3095="D",1,0)+IF(CL3095="D",1,0)+IF(CM3095="D",1,0)+IF(CQ3095="D",1,0)+IF(CR3095="D",1,0)+IF(CS3095="D",1,0)+IF(CW3095="D",1,0)+IF(CX3095="D",1,0)+IF(DD3095="D",1,0)+IF(DE3095="D",1,0)+IF(DJ3095="D",1,0)+IF(DK3095="D",1,0)+IF(DO3095="D",1,0)+IF(DP3095="D",1,0)+IF(DQ3095="D",1,0)+IF(DW3095="D",1,0)+IF(DZ3095="D",1,0)+IF(EH3095="D",1,0)</f>
        <v/>
      </c>
      <c r="AY3095">
        <f>IF(DJ3095&lt;&gt;"",1,0)+IF(DK3095&lt;&gt;"",1,0)+IF(DM3095&lt;&gt;"",1,0)+IF(DO3095&lt;&gt;"",1,0)+IF(DP3095&lt;&gt;"",1,0)+IF(DQ3095&lt;&gt;"",1,0)+IF(DS3095&lt;&gt;"",1,0)+IF(DT3095&lt;&gt;"",1,0)+IF(DV3095&lt;&gt;"",1,0)+IF(DW3095&lt;&gt;"",1,0)+IF(DX3095&lt;&gt;"",1,0)+IF(DY3095&lt;&gt;"",1,0)+IF(DZ3095&lt;&gt;"",1,0)+IF(EB3095&lt;&gt;"",1,0)+IF(EC3095&lt;&gt;"",1,0)+IF(ED3095&lt;&gt;"",1,0)+IF(EG3095&lt;&gt;"",1,0)+IF(EH3095&lt;&gt;"",1,0)</f>
        <v/>
      </c>
      <c r="AZ3095">
        <f>IF(EH3095&lt;&gt;"",1,0)</f>
        <v/>
      </c>
      <c r="BB3095" t="inlineStr">
        <is>
          <t>WARREN-WARD 1</t>
        </is>
      </c>
      <c r="EF3095" t="inlineStr">
        <is>
          <t>X</t>
        </is>
      </c>
    </row>
    <row r="3096">
      <c r="A3096" t="inlineStr">
        <is>
          <t>OH0019248366</t>
        </is>
      </c>
      <c r="B3096" t="n">
        <v>78</v>
      </c>
      <c r="C3096" t="n">
        <v>351775</v>
      </c>
      <c r="D3096" t="inlineStr">
        <is>
          <t>RAUCH</t>
        </is>
      </c>
      <c r="E3096" t="inlineStr">
        <is>
          <t>CHRISTINA</t>
        </is>
      </c>
      <c r="F3096">
        <f>CONCATENATE(D3096," ",LEFT(H3096,4),"T=",AU3096,"D=",AV3096,"R=",AW3096,"M=",AX3096,"L=",AY3096,"B=",AZ3096)</f>
        <v/>
      </c>
      <c r="G3096" t="inlineStr">
        <is>
          <t>ERIN T</t>
        </is>
      </c>
      <c r="I3096" t="inlineStr">
        <is>
          <t>1979-03-18</t>
        </is>
      </c>
      <c r="J3096" t="inlineStr">
        <is>
          <t>2023-11-28</t>
        </is>
      </c>
      <c r="K3096" t="inlineStr">
        <is>
          <t>ACTIVE</t>
        </is>
      </c>
      <c r="L3096" t="inlineStr">
        <is>
          <t>D</t>
        </is>
      </c>
      <c r="M3096" t="inlineStr">
        <is>
          <t>2966 CARLTON DR NW</t>
        </is>
      </c>
      <c r="N3096">
        <f>RIGHT(M3096,LEN(M3096)-FIND(" ",M3096))</f>
        <v/>
      </c>
      <c r="P3096" t="inlineStr">
        <is>
          <t>WARREN</t>
        </is>
      </c>
      <c r="Q3096" t="inlineStr">
        <is>
          <t>OH</t>
        </is>
      </c>
      <c r="R3096" t="n">
        <v>44485</v>
      </c>
      <c r="AD3096" t="inlineStr">
        <is>
          <t>TRUMBULL CAREER &amp; TECH CENTER</t>
        </is>
      </c>
      <c r="AE3096" t="inlineStr">
        <is>
          <t>WARREN CITY</t>
        </is>
      </c>
      <c r="AF3096" t="inlineStr">
        <is>
          <t>WARREN CITY SD</t>
        </is>
      </c>
      <c r="AH3096" t="n">
        <v>14</v>
      </c>
      <c r="AI3096" t="n">
        <v>11</v>
      </c>
      <c r="AN3096" t="inlineStr">
        <is>
          <t>WARREN</t>
        </is>
      </c>
      <c r="AO3096" t="inlineStr">
        <is>
          <t>WARREN CITY 1G</t>
        </is>
      </c>
      <c r="AP3096" t="inlineStr">
        <is>
          <t>78-P-ACL</t>
        </is>
      </c>
      <c r="AQ3096" t="n">
        <v>9</v>
      </c>
      <c r="AR3096" t="n">
        <v>64</v>
      </c>
      <c r="AS3096" t="n">
        <v>32</v>
      </c>
      <c r="AU3096">
        <f>COUNTA($BA$3096:$EH$3096)</f>
        <v/>
      </c>
      <c r="AV3096">
        <f>COUNTIF($BA$3096:$EH$3096,"D")</f>
        <v/>
      </c>
      <c r="AW3096">
        <f>COUNTIF($BA$3096:$EH$3096,"R")</f>
        <v/>
      </c>
      <c r="AX3096">
        <f>IF(BN3096="D",1,0)+IF(BO3096="D",1,0)+IF(BT3096="D",1,0)+IF(BU3096="D",1,0)+IF(BW3096="D",1,0)+IF(CC3096="D",1,0)+IF(CD3096="D",1,0)+IF(CE3096="D",1,0)+IF(CF3096="D",1,0)+IF(CL3096="D",1,0)+IF(CM3096="D",1,0)+IF(CQ3096="D",1,0)+IF(CR3096="D",1,0)+IF(CS3096="D",1,0)+IF(CW3096="D",1,0)+IF(CX3096="D",1,0)+IF(DD3096="D",1,0)+IF(DE3096="D",1,0)+IF(DJ3096="D",1,0)+IF(DK3096="D",1,0)+IF(DO3096="D",1,0)+IF(DP3096="D",1,0)+IF(DQ3096="D",1,0)+IF(DW3096="D",1,0)+IF(DZ3096="D",1,0)+IF(EH3096="D",1,0)</f>
        <v/>
      </c>
      <c r="AY3096">
        <f>IF(DJ3096&lt;&gt;"",1,0)+IF(DK3096&lt;&gt;"",1,0)+IF(DM3096&lt;&gt;"",1,0)+IF(DO3096&lt;&gt;"",1,0)+IF(DP3096&lt;&gt;"",1,0)+IF(DQ3096&lt;&gt;"",1,0)+IF(DS3096&lt;&gt;"",1,0)+IF(DT3096&lt;&gt;"",1,0)+IF(DV3096&lt;&gt;"",1,0)+IF(DW3096&lt;&gt;"",1,0)+IF(DX3096&lt;&gt;"",1,0)+IF(DY3096&lt;&gt;"",1,0)+IF(DZ3096&lt;&gt;"",1,0)+IF(EB3096&lt;&gt;"",1,0)+IF(EC3096&lt;&gt;"",1,0)+IF(ED3096&lt;&gt;"",1,0)+IF(EG3096&lt;&gt;"",1,0)+IF(EH3096&lt;&gt;"",1,0)</f>
        <v/>
      </c>
      <c r="AZ3096">
        <f>IF(EH3096&lt;&gt;"",1,0)</f>
        <v/>
      </c>
      <c r="BB3096" t="inlineStr">
        <is>
          <t>WARREN-WARD 1</t>
        </is>
      </c>
      <c r="BV3096" t="inlineStr">
        <is>
          <t>X</t>
        </is>
      </c>
      <c r="BY3096" t="inlineStr">
        <is>
          <t>D</t>
        </is>
      </c>
      <c r="CA3096" t="inlineStr">
        <is>
          <t>X</t>
        </is>
      </c>
      <c r="CN3096" t="inlineStr">
        <is>
          <t>X</t>
        </is>
      </c>
      <c r="CP3096" t="inlineStr">
        <is>
          <t>X</t>
        </is>
      </c>
      <c r="CY3096" t="inlineStr">
        <is>
          <t>X</t>
        </is>
      </c>
      <c r="CZ3096" t="inlineStr">
        <is>
          <t>D</t>
        </is>
      </c>
      <c r="DC3096" t="inlineStr">
        <is>
          <t>X</t>
        </is>
      </c>
      <c r="DF3096" t="inlineStr">
        <is>
          <t>X</t>
        </is>
      </c>
      <c r="DG3096" t="inlineStr">
        <is>
          <t>D</t>
        </is>
      </c>
      <c r="DI3096" t="inlineStr">
        <is>
          <t>X</t>
        </is>
      </c>
      <c r="DL3096" t="inlineStr">
        <is>
          <t>X</t>
        </is>
      </c>
      <c r="DM3096" t="inlineStr">
        <is>
          <t>D</t>
        </is>
      </c>
      <c r="DN3096" t="inlineStr">
        <is>
          <t>X</t>
        </is>
      </c>
      <c r="DR3096" t="inlineStr">
        <is>
          <t>X</t>
        </is>
      </c>
      <c r="DS3096" t="inlineStr">
        <is>
          <t>D</t>
        </is>
      </c>
      <c r="DU3096" t="inlineStr">
        <is>
          <t>X</t>
        </is>
      </c>
      <c r="DX3096" t="inlineStr">
        <is>
          <t>X</t>
        </is>
      </c>
      <c r="EA3096" t="inlineStr">
        <is>
          <t>X</t>
        </is>
      </c>
      <c r="ED3096" t="inlineStr">
        <is>
          <t>D</t>
        </is>
      </c>
      <c r="EF3096" t="inlineStr">
        <is>
          <t>X</t>
        </is>
      </c>
    </row>
    <row r="3097">
      <c r="A3097" t="inlineStr">
        <is>
          <t>OH0026453604</t>
        </is>
      </c>
      <c r="B3097" t="n">
        <v>78</v>
      </c>
      <c r="C3097" t="n">
        <v>462652</v>
      </c>
      <c r="D3097" t="inlineStr">
        <is>
          <t>BAKER</t>
        </is>
      </c>
      <c r="E3097" t="inlineStr">
        <is>
          <t>JACOB</t>
        </is>
      </c>
      <c r="F3097">
        <f>CONCATENATE(D3097," ",LEFT(H3097,4),"T=",AU3097,"D=",AV3097,"R=",AW3097,"M=",AX3097,"L=",AY3097,"B=",AZ3097)</f>
        <v/>
      </c>
      <c r="G3097" t="inlineStr">
        <is>
          <t>ALLEN</t>
        </is>
      </c>
      <c r="I3097" t="inlineStr">
        <is>
          <t>1988-12-10</t>
        </is>
      </c>
      <c r="J3097" t="inlineStr">
        <is>
          <t>2022-04-04</t>
        </is>
      </c>
      <c r="K3097" t="inlineStr">
        <is>
          <t>CONFIRMATION</t>
        </is>
      </c>
      <c r="M3097" t="inlineStr">
        <is>
          <t>3082 BEAL ST NW</t>
        </is>
      </c>
      <c r="N3097">
        <f>RIGHT(M3097,LEN(M3097)-FIND(" ",M3097))</f>
        <v/>
      </c>
      <c r="P3097" t="inlineStr">
        <is>
          <t>WARREN</t>
        </is>
      </c>
      <c r="Q3097" t="inlineStr">
        <is>
          <t>OH</t>
        </is>
      </c>
      <c r="R3097" t="n">
        <v>44485</v>
      </c>
      <c r="AD3097" t="inlineStr">
        <is>
          <t>TRUMBULL CAREER &amp; TECH CENTER</t>
        </is>
      </c>
      <c r="AE3097" t="inlineStr">
        <is>
          <t>WARREN CITY</t>
        </is>
      </c>
      <c r="AF3097" t="inlineStr">
        <is>
          <t>WARREN CITY SD</t>
        </is>
      </c>
      <c r="AH3097" t="n">
        <v>14</v>
      </c>
      <c r="AI3097" t="n">
        <v>11</v>
      </c>
      <c r="AN3097" t="inlineStr">
        <is>
          <t>WARREN</t>
        </is>
      </c>
      <c r="AO3097" t="inlineStr">
        <is>
          <t>WARREN CITY 1G</t>
        </is>
      </c>
      <c r="AP3097" t="inlineStr">
        <is>
          <t>78-P-ACL</t>
        </is>
      </c>
      <c r="AQ3097" t="n">
        <v>9</v>
      </c>
      <c r="AR3097" t="n">
        <v>64</v>
      </c>
      <c r="AS3097" t="n">
        <v>32</v>
      </c>
      <c r="AU3097">
        <f>COUNTA($BA$3097:$EH$3097)</f>
        <v/>
      </c>
      <c r="AV3097">
        <f>COUNTIF($BA$3097:$EH$3097,"D")</f>
        <v/>
      </c>
      <c r="AW3097">
        <f>COUNTIF($BA$3097:$EH$3097,"R")</f>
        <v/>
      </c>
      <c r="AX3097">
        <f>IF(BN3097="D",1,0)+IF(BO3097="D",1,0)+IF(BT3097="D",1,0)+IF(BU3097="D",1,0)+IF(BW3097="D",1,0)+IF(CC3097="D",1,0)+IF(CD3097="D",1,0)+IF(CE3097="D",1,0)+IF(CF3097="D",1,0)+IF(CL3097="D",1,0)+IF(CM3097="D",1,0)+IF(CQ3097="D",1,0)+IF(CR3097="D",1,0)+IF(CS3097="D",1,0)+IF(CW3097="D",1,0)+IF(CX3097="D",1,0)+IF(DD3097="D",1,0)+IF(DE3097="D",1,0)+IF(DJ3097="D",1,0)+IF(DK3097="D",1,0)+IF(DO3097="D",1,0)+IF(DP3097="D",1,0)+IF(DQ3097="D",1,0)+IF(DW3097="D",1,0)+IF(DZ3097="D",1,0)+IF(EH3097="D",1,0)</f>
        <v/>
      </c>
      <c r="AY3097">
        <f>IF(DJ3097&lt;&gt;"",1,0)+IF(DK3097&lt;&gt;"",1,0)+IF(DM3097&lt;&gt;"",1,0)+IF(DO3097&lt;&gt;"",1,0)+IF(DP3097&lt;&gt;"",1,0)+IF(DQ3097&lt;&gt;"",1,0)+IF(DS3097&lt;&gt;"",1,0)+IF(DT3097&lt;&gt;"",1,0)+IF(DV3097&lt;&gt;"",1,0)+IF(DW3097&lt;&gt;"",1,0)+IF(DX3097&lt;&gt;"",1,0)+IF(DY3097&lt;&gt;"",1,0)+IF(DZ3097&lt;&gt;"",1,0)+IF(EB3097&lt;&gt;"",1,0)+IF(EC3097&lt;&gt;"",1,0)+IF(ED3097&lt;&gt;"",1,0)+IF(EG3097&lt;&gt;"",1,0)+IF(EH3097&lt;&gt;"",1,0)</f>
        <v/>
      </c>
      <c r="AZ3097">
        <f>IF(EH3097&lt;&gt;"",1,0)</f>
        <v/>
      </c>
      <c r="BB3097" t="inlineStr">
        <is>
          <t>WARREN-WARD 1</t>
        </is>
      </c>
    </row>
    <row r="3098">
      <c r="A3098" t="inlineStr">
        <is>
          <t>OH0015749419</t>
        </is>
      </c>
      <c r="B3098" t="n">
        <v>78</v>
      </c>
      <c r="C3098" t="n">
        <v>273607</v>
      </c>
      <c r="D3098" t="inlineStr">
        <is>
          <t>GIVEN</t>
        </is>
      </c>
      <c r="E3098" t="inlineStr">
        <is>
          <t>SAMUEL</t>
        </is>
      </c>
      <c r="F3098">
        <f>CONCATENATE(D3098," ",LEFT(H3098,4),"T=",AU3098,"D=",AV3098,"R=",AW3098,"M=",AX3098,"L=",AY3098,"B=",AZ3098)</f>
        <v/>
      </c>
      <c r="G3098" t="inlineStr">
        <is>
          <t>B</t>
        </is>
      </c>
      <c r="I3098" t="inlineStr">
        <is>
          <t>1960-10-05</t>
        </is>
      </c>
      <c r="J3098" t="inlineStr">
        <is>
          <t>1996-10-01</t>
        </is>
      </c>
      <c r="K3098" t="inlineStr">
        <is>
          <t>ACTIVE</t>
        </is>
      </c>
      <c r="L3098" t="inlineStr">
        <is>
          <t>D</t>
        </is>
      </c>
      <c r="M3098" t="inlineStr">
        <is>
          <t>2151 NORTHFIELD AVE NW</t>
        </is>
      </c>
      <c r="N3098">
        <f>RIGHT(M3098,LEN(M3098)-FIND(" ",M3098))</f>
        <v/>
      </c>
      <c r="P3098" t="inlineStr">
        <is>
          <t>WARREN</t>
        </is>
      </c>
      <c r="Q3098" t="inlineStr">
        <is>
          <t>OH</t>
        </is>
      </c>
      <c r="R3098" t="n">
        <v>44485</v>
      </c>
      <c r="AD3098" t="inlineStr">
        <is>
          <t>TRUMBULL CAREER &amp; TECH CENTER</t>
        </is>
      </c>
      <c r="AE3098" t="inlineStr">
        <is>
          <t>WARREN CITY</t>
        </is>
      </c>
      <c r="AF3098" t="inlineStr">
        <is>
          <t>WARREN CITY SD</t>
        </is>
      </c>
      <c r="AH3098" t="n">
        <v>14</v>
      </c>
      <c r="AI3098" t="n">
        <v>11</v>
      </c>
      <c r="AN3098" t="inlineStr">
        <is>
          <t>WARREN</t>
        </is>
      </c>
      <c r="AO3098" t="inlineStr">
        <is>
          <t>WARREN CITY 1G</t>
        </is>
      </c>
      <c r="AP3098" t="inlineStr">
        <is>
          <t>78-P-ACL</t>
        </is>
      </c>
      <c r="AQ3098" t="n">
        <v>9</v>
      </c>
      <c r="AR3098" t="n">
        <v>64</v>
      </c>
      <c r="AS3098" t="n">
        <v>32</v>
      </c>
      <c r="AU3098">
        <f>COUNTA($BA$3098:$EH$3098)</f>
        <v/>
      </c>
      <c r="AV3098">
        <f>COUNTIF($BA$3098:$EH$3098,"D")</f>
        <v/>
      </c>
      <c r="AW3098">
        <f>COUNTIF($BA$3098:$EH$3098,"R")</f>
        <v/>
      </c>
      <c r="AX3098">
        <f>IF(BN3098="D",1,0)+IF(BO3098="D",1,0)+IF(BT3098="D",1,0)+IF(BU3098="D",1,0)+IF(BW3098="D",1,0)+IF(CC3098="D",1,0)+IF(CD3098="D",1,0)+IF(CE3098="D",1,0)+IF(CF3098="D",1,0)+IF(CL3098="D",1,0)+IF(CM3098="D",1,0)+IF(CQ3098="D",1,0)+IF(CR3098="D",1,0)+IF(CS3098="D",1,0)+IF(CW3098="D",1,0)+IF(CX3098="D",1,0)+IF(DD3098="D",1,0)+IF(DE3098="D",1,0)+IF(DJ3098="D",1,0)+IF(DK3098="D",1,0)+IF(DO3098="D",1,0)+IF(DP3098="D",1,0)+IF(DQ3098="D",1,0)+IF(DW3098="D",1,0)+IF(DZ3098="D",1,0)+IF(EH3098="D",1,0)</f>
        <v/>
      </c>
      <c r="AY3098">
        <f>IF(DJ3098&lt;&gt;"",1,0)+IF(DK3098&lt;&gt;"",1,0)+IF(DM3098&lt;&gt;"",1,0)+IF(DO3098&lt;&gt;"",1,0)+IF(DP3098&lt;&gt;"",1,0)+IF(DQ3098&lt;&gt;"",1,0)+IF(DS3098&lt;&gt;"",1,0)+IF(DT3098&lt;&gt;"",1,0)+IF(DV3098&lt;&gt;"",1,0)+IF(DW3098&lt;&gt;"",1,0)+IF(DX3098&lt;&gt;"",1,0)+IF(DY3098&lt;&gt;"",1,0)+IF(DZ3098&lt;&gt;"",1,0)+IF(EB3098&lt;&gt;"",1,0)+IF(EC3098&lt;&gt;"",1,0)+IF(ED3098&lt;&gt;"",1,0)+IF(EG3098&lt;&gt;"",1,0)+IF(EH3098&lt;&gt;"",1,0)</f>
        <v/>
      </c>
      <c r="AZ3098">
        <f>IF(EH3098&lt;&gt;"",1,0)</f>
        <v/>
      </c>
      <c r="BB3098" t="inlineStr">
        <is>
          <t>WARREN-WARD 1</t>
        </is>
      </c>
      <c r="BD3098" t="inlineStr">
        <is>
          <t>X</t>
        </is>
      </c>
      <c r="BL3098" t="inlineStr">
        <is>
          <t>X</t>
        </is>
      </c>
      <c r="BP3098" t="inlineStr">
        <is>
          <t>X</t>
        </is>
      </c>
      <c r="CA3098" t="inlineStr">
        <is>
          <t>X</t>
        </is>
      </c>
      <c r="CK3098" t="inlineStr">
        <is>
          <t>X</t>
        </is>
      </c>
      <c r="CL3098" t="inlineStr">
        <is>
          <t>D</t>
        </is>
      </c>
      <c r="CO3098" t="inlineStr">
        <is>
          <t>D</t>
        </is>
      </c>
      <c r="CP3098" t="inlineStr">
        <is>
          <t>X</t>
        </is>
      </c>
      <c r="CV3098" t="inlineStr">
        <is>
          <t>X</t>
        </is>
      </c>
      <c r="CY3098" t="inlineStr">
        <is>
          <t>X</t>
        </is>
      </c>
      <c r="DC3098" t="inlineStr">
        <is>
          <t>X</t>
        </is>
      </c>
      <c r="DD3098" t="inlineStr">
        <is>
          <t>D</t>
        </is>
      </c>
      <c r="DF3098" t="inlineStr">
        <is>
          <t>X</t>
        </is>
      </c>
      <c r="DG3098" t="inlineStr">
        <is>
          <t>D</t>
        </is>
      </c>
      <c r="DI3098" t="inlineStr">
        <is>
          <t>X</t>
        </is>
      </c>
      <c r="DM3098" t="inlineStr">
        <is>
          <t>D</t>
        </is>
      </c>
      <c r="DN3098" t="inlineStr">
        <is>
          <t>X</t>
        </is>
      </c>
      <c r="DR3098" t="inlineStr">
        <is>
          <t>X</t>
        </is>
      </c>
      <c r="DS3098" t="inlineStr">
        <is>
          <t>D</t>
        </is>
      </c>
      <c r="DU3098" t="inlineStr">
        <is>
          <t>X</t>
        </is>
      </c>
      <c r="EA3098" t="inlineStr">
        <is>
          <t>X</t>
        </is>
      </c>
      <c r="ED3098" t="inlineStr">
        <is>
          <t>D</t>
        </is>
      </c>
      <c r="EF3098" t="inlineStr">
        <is>
          <t>X</t>
        </is>
      </c>
    </row>
    <row r="3099">
      <c r="A3099" t="inlineStr">
        <is>
          <t>OH0015771018</t>
        </is>
      </c>
      <c r="B3099" t="n">
        <v>78</v>
      </c>
      <c r="C3099" t="n">
        <v>29641</v>
      </c>
      <c r="D3099" t="inlineStr">
        <is>
          <t>BATE</t>
        </is>
      </c>
      <c r="E3099" t="inlineStr">
        <is>
          <t>MARY</t>
        </is>
      </c>
      <c r="F3099">
        <f>CONCATENATE(D3099," ",LEFT(H3099,4),"T=",AU3099,"D=",AV3099,"R=",AW3099,"M=",AX3099,"L=",AY3099,"B=",AZ3099)</f>
        <v/>
      </c>
      <c r="G3099" t="inlineStr">
        <is>
          <t>L</t>
        </is>
      </c>
      <c r="I3099" t="inlineStr">
        <is>
          <t>1954-06-12</t>
        </is>
      </c>
      <c r="J3099" t="inlineStr">
        <is>
          <t>1977-04-12</t>
        </is>
      </c>
      <c r="K3099" t="inlineStr">
        <is>
          <t>ACTIVE</t>
        </is>
      </c>
      <c r="L3099" t="inlineStr">
        <is>
          <t>R</t>
        </is>
      </c>
      <c r="M3099" t="inlineStr">
        <is>
          <t>4025 CARLTON DR NW</t>
        </is>
      </c>
      <c r="N3099">
        <f>RIGHT(M3099,LEN(M3099)-FIND(" ",M3099))</f>
        <v/>
      </c>
      <c r="P3099" t="inlineStr">
        <is>
          <t>WARREN</t>
        </is>
      </c>
      <c r="Q3099" t="inlineStr">
        <is>
          <t>OH</t>
        </is>
      </c>
      <c r="R3099" t="n">
        <v>44485</v>
      </c>
      <c r="AD3099" t="inlineStr">
        <is>
          <t>TRUMBULL CAREER &amp; TECH CENTER</t>
        </is>
      </c>
      <c r="AE3099" t="inlineStr">
        <is>
          <t>WARREN CITY</t>
        </is>
      </c>
      <c r="AH3099" t="n">
        <v>14</v>
      </c>
      <c r="AI3099" t="n">
        <v>11</v>
      </c>
      <c r="AJ3099" t="inlineStr">
        <is>
          <t>TRUMBULL COUNTY ESC</t>
        </is>
      </c>
      <c r="AM3099" t="inlineStr">
        <is>
          <t>LABRAE LOCAL SD (TRUMBULL)</t>
        </is>
      </c>
      <c r="AN3099" t="inlineStr">
        <is>
          <t>WARREN</t>
        </is>
      </c>
      <c r="AO3099" t="inlineStr">
        <is>
          <t>WARREN CITY 1G</t>
        </is>
      </c>
      <c r="AP3099" t="inlineStr">
        <is>
          <t>78-P-ACL</t>
        </is>
      </c>
      <c r="AQ3099" t="n">
        <v>9</v>
      </c>
      <c r="AR3099" t="n">
        <v>64</v>
      </c>
      <c r="AS3099" t="n">
        <v>32</v>
      </c>
      <c r="AU3099">
        <f>COUNTA($BA$3099:$EH$3099)</f>
        <v/>
      </c>
      <c r="AV3099">
        <f>COUNTIF($BA$3099:$EH$3099,"D")</f>
        <v/>
      </c>
      <c r="AW3099">
        <f>COUNTIF($BA$3099:$EH$3099,"R")</f>
        <v/>
      </c>
      <c r="AX3099">
        <f>IF(BN3099="D",1,0)+IF(BO3099="D",1,0)+IF(BT3099="D",1,0)+IF(BU3099="D",1,0)+IF(BW3099="D",1,0)+IF(CC3099="D",1,0)+IF(CD3099="D",1,0)+IF(CE3099="D",1,0)+IF(CF3099="D",1,0)+IF(CL3099="D",1,0)+IF(CM3099="D",1,0)+IF(CQ3099="D",1,0)+IF(CR3099="D",1,0)+IF(CS3099="D",1,0)+IF(CW3099="D",1,0)+IF(CX3099="D",1,0)+IF(DD3099="D",1,0)+IF(DE3099="D",1,0)+IF(DJ3099="D",1,0)+IF(DK3099="D",1,0)+IF(DO3099="D",1,0)+IF(DP3099="D",1,0)+IF(DQ3099="D",1,0)+IF(DW3099="D",1,0)+IF(DZ3099="D",1,0)+IF(EH3099="D",1,0)</f>
        <v/>
      </c>
      <c r="AY3099">
        <f>IF(DJ3099&lt;&gt;"",1,0)+IF(DK3099&lt;&gt;"",1,0)+IF(DM3099&lt;&gt;"",1,0)+IF(DO3099&lt;&gt;"",1,0)+IF(DP3099&lt;&gt;"",1,0)+IF(DQ3099&lt;&gt;"",1,0)+IF(DS3099&lt;&gt;"",1,0)+IF(DT3099&lt;&gt;"",1,0)+IF(DV3099&lt;&gt;"",1,0)+IF(DW3099&lt;&gt;"",1,0)+IF(DX3099&lt;&gt;"",1,0)+IF(DY3099&lt;&gt;"",1,0)+IF(DZ3099&lt;&gt;"",1,0)+IF(EB3099&lt;&gt;"",1,0)+IF(EC3099&lt;&gt;"",1,0)+IF(ED3099&lt;&gt;"",1,0)+IF(EG3099&lt;&gt;"",1,0)+IF(EH3099&lt;&gt;"",1,0)</f>
        <v/>
      </c>
      <c r="AZ3099">
        <f>IF(EH3099&lt;&gt;"",1,0)</f>
        <v/>
      </c>
      <c r="BB3099" t="inlineStr">
        <is>
          <t>WARREN-WARD 1</t>
        </is>
      </c>
      <c r="BC3099" t="inlineStr">
        <is>
          <t>X</t>
        </is>
      </c>
      <c r="BD3099" t="inlineStr">
        <is>
          <t>X</t>
        </is>
      </c>
      <c r="BF3099" t="inlineStr">
        <is>
          <t>X</t>
        </is>
      </c>
      <c r="BG3099" t="inlineStr">
        <is>
          <t>X</t>
        </is>
      </c>
      <c r="BH3099" t="inlineStr">
        <is>
          <t>X</t>
        </is>
      </c>
      <c r="BJ3099" t="inlineStr">
        <is>
          <t>X</t>
        </is>
      </c>
      <c r="BL3099" t="inlineStr">
        <is>
          <t>X</t>
        </is>
      </c>
      <c r="BP3099" t="inlineStr">
        <is>
          <t>X</t>
        </is>
      </c>
      <c r="BR3099" t="inlineStr">
        <is>
          <t>X</t>
        </is>
      </c>
      <c r="BS3099" t="inlineStr">
        <is>
          <t>X</t>
        </is>
      </c>
      <c r="BY3099" t="inlineStr">
        <is>
          <t>R</t>
        </is>
      </c>
      <c r="CA3099" t="inlineStr">
        <is>
          <t>X</t>
        </is>
      </c>
      <c r="CG3099" t="inlineStr">
        <is>
          <t>X</t>
        </is>
      </c>
      <c r="CK3099" t="inlineStr">
        <is>
          <t>X</t>
        </is>
      </c>
      <c r="CN3099" t="inlineStr">
        <is>
          <t>X</t>
        </is>
      </c>
      <c r="CO3099" t="inlineStr">
        <is>
          <t>R</t>
        </is>
      </c>
      <c r="CP3099" t="inlineStr">
        <is>
          <t>X</t>
        </is>
      </c>
      <c r="CT3099" t="inlineStr">
        <is>
          <t>X</t>
        </is>
      </c>
      <c r="CV3099" t="inlineStr">
        <is>
          <t>X</t>
        </is>
      </c>
      <c r="CY3099" t="inlineStr">
        <is>
          <t>X</t>
        </is>
      </c>
      <c r="DC3099" t="inlineStr">
        <is>
          <t>X</t>
        </is>
      </c>
      <c r="DG3099" t="inlineStr">
        <is>
          <t>R</t>
        </is>
      </c>
      <c r="DI3099" t="inlineStr">
        <is>
          <t>X</t>
        </is>
      </c>
      <c r="DL3099" t="inlineStr">
        <is>
          <t>X</t>
        </is>
      </c>
      <c r="DM3099" t="inlineStr">
        <is>
          <t>R</t>
        </is>
      </c>
      <c r="DN3099" t="inlineStr">
        <is>
          <t>X</t>
        </is>
      </c>
      <c r="DS3099" t="inlineStr">
        <is>
          <t>R</t>
        </is>
      </c>
      <c r="DU3099" t="inlineStr">
        <is>
          <t>X</t>
        </is>
      </c>
      <c r="DX3099" t="inlineStr">
        <is>
          <t>X</t>
        </is>
      </c>
      <c r="EA3099" t="inlineStr">
        <is>
          <t>X</t>
        </is>
      </c>
      <c r="ED3099" t="inlineStr">
        <is>
          <t>R</t>
        </is>
      </c>
      <c r="EF3099" t="inlineStr">
        <is>
          <t>X</t>
        </is>
      </c>
    </row>
    <row r="3100">
      <c r="A3100" t="inlineStr">
        <is>
          <t>OH0015753148</t>
        </is>
      </c>
      <c r="B3100" t="n">
        <v>78</v>
      </c>
      <c r="C3100" t="n">
        <v>23983</v>
      </c>
      <c r="D3100" t="inlineStr">
        <is>
          <t>WELLER</t>
        </is>
      </c>
      <c r="E3100" t="inlineStr">
        <is>
          <t>THOMAS</t>
        </is>
      </c>
      <c r="F3100">
        <f>CONCATENATE(D3100," ",LEFT(H3100,4),"T=",AU3100,"D=",AV3100,"R=",AW3100,"M=",AX3100,"L=",AY3100,"B=",AZ3100)</f>
        <v/>
      </c>
      <c r="G3100" t="inlineStr">
        <is>
          <t>G</t>
        </is>
      </c>
      <c r="I3100" t="inlineStr">
        <is>
          <t>1950-04-08</t>
        </is>
      </c>
      <c r="J3100" t="inlineStr">
        <is>
          <t>1971-03-24</t>
        </is>
      </c>
      <c r="K3100" t="inlineStr">
        <is>
          <t>ACTIVE</t>
        </is>
      </c>
      <c r="L3100" t="inlineStr">
        <is>
          <t>R</t>
        </is>
      </c>
      <c r="M3100" t="inlineStr">
        <is>
          <t>3071 CARLTON DR NW</t>
        </is>
      </c>
      <c r="N3100">
        <f>RIGHT(M3100,LEN(M3100)-FIND(" ",M3100))</f>
        <v/>
      </c>
      <c r="P3100" t="inlineStr">
        <is>
          <t>WARREN</t>
        </is>
      </c>
      <c r="Q3100" t="inlineStr">
        <is>
          <t>OH</t>
        </is>
      </c>
      <c r="R3100" t="n">
        <v>44485</v>
      </c>
      <c r="AD3100" t="inlineStr">
        <is>
          <t>TRUMBULL CAREER &amp; TECH CENTER</t>
        </is>
      </c>
      <c r="AE3100" t="inlineStr">
        <is>
          <t>WARREN CITY</t>
        </is>
      </c>
      <c r="AH3100" t="n">
        <v>14</v>
      </c>
      <c r="AI3100" t="n">
        <v>11</v>
      </c>
      <c r="AJ3100" t="inlineStr">
        <is>
          <t>TRUMBULL COUNTY ESC</t>
        </is>
      </c>
      <c r="AM3100" t="inlineStr">
        <is>
          <t>LABRAE LOCAL SD (TRUMBULL)</t>
        </is>
      </c>
      <c r="AN3100" t="inlineStr">
        <is>
          <t>WARREN</t>
        </is>
      </c>
      <c r="AO3100" t="inlineStr">
        <is>
          <t>WARREN CITY 1G</t>
        </is>
      </c>
      <c r="AP3100" t="inlineStr">
        <is>
          <t>78-P-ACL</t>
        </is>
      </c>
      <c r="AQ3100" t="n">
        <v>9</v>
      </c>
      <c r="AR3100" t="n">
        <v>64</v>
      </c>
      <c r="AS3100" t="n">
        <v>32</v>
      </c>
      <c r="AU3100">
        <f>COUNTA($BA$3100:$EH$3100)</f>
        <v/>
      </c>
      <c r="AV3100">
        <f>COUNTIF($BA$3100:$EH$3100,"D")</f>
        <v/>
      </c>
      <c r="AW3100">
        <f>COUNTIF($BA$3100:$EH$3100,"R")</f>
        <v/>
      </c>
      <c r="AX3100">
        <f>IF(BN3100="D",1,0)+IF(BO3100="D",1,0)+IF(BT3100="D",1,0)+IF(BU3100="D",1,0)+IF(BW3100="D",1,0)+IF(CC3100="D",1,0)+IF(CD3100="D",1,0)+IF(CE3100="D",1,0)+IF(CF3100="D",1,0)+IF(CL3100="D",1,0)+IF(CM3100="D",1,0)+IF(CQ3100="D",1,0)+IF(CR3100="D",1,0)+IF(CS3100="D",1,0)+IF(CW3100="D",1,0)+IF(CX3100="D",1,0)+IF(DD3100="D",1,0)+IF(DE3100="D",1,0)+IF(DJ3100="D",1,0)+IF(DK3100="D",1,0)+IF(DO3100="D",1,0)+IF(DP3100="D",1,0)+IF(DQ3100="D",1,0)+IF(DW3100="D",1,0)+IF(DZ3100="D",1,0)+IF(EH3100="D",1,0)</f>
        <v/>
      </c>
      <c r="AY3100">
        <f>IF(DJ3100&lt;&gt;"",1,0)+IF(DK3100&lt;&gt;"",1,0)+IF(DM3100&lt;&gt;"",1,0)+IF(DO3100&lt;&gt;"",1,0)+IF(DP3100&lt;&gt;"",1,0)+IF(DQ3100&lt;&gt;"",1,0)+IF(DS3100&lt;&gt;"",1,0)+IF(DT3100&lt;&gt;"",1,0)+IF(DV3100&lt;&gt;"",1,0)+IF(DW3100&lt;&gt;"",1,0)+IF(DX3100&lt;&gt;"",1,0)+IF(DY3100&lt;&gt;"",1,0)+IF(DZ3100&lt;&gt;"",1,0)+IF(EB3100&lt;&gt;"",1,0)+IF(EC3100&lt;&gt;"",1,0)+IF(ED3100&lt;&gt;"",1,0)+IF(EG3100&lt;&gt;"",1,0)+IF(EH3100&lt;&gt;"",1,0)</f>
        <v/>
      </c>
      <c r="AZ3100">
        <f>IF(EH3100&lt;&gt;"",1,0)</f>
        <v/>
      </c>
      <c r="BB3100" t="inlineStr">
        <is>
          <t>WARREN-WARD 1</t>
        </is>
      </c>
      <c r="BC3100" t="inlineStr">
        <is>
          <t>X</t>
        </is>
      </c>
      <c r="BD3100" t="inlineStr">
        <is>
          <t>X</t>
        </is>
      </c>
      <c r="BE3100" t="inlineStr">
        <is>
          <t>X</t>
        </is>
      </c>
      <c r="BF3100" t="inlineStr">
        <is>
          <t>X</t>
        </is>
      </c>
      <c r="BG3100" t="inlineStr">
        <is>
          <t>X</t>
        </is>
      </c>
      <c r="BH3100" t="inlineStr">
        <is>
          <t>X</t>
        </is>
      </c>
      <c r="BJ3100" t="inlineStr">
        <is>
          <t>X</t>
        </is>
      </c>
      <c r="BK3100" t="inlineStr">
        <is>
          <t>X</t>
        </is>
      </c>
      <c r="BL3100" t="inlineStr">
        <is>
          <t>X</t>
        </is>
      </c>
      <c r="BP3100" t="inlineStr">
        <is>
          <t>X</t>
        </is>
      </c>
      <c r="BR3100" t="inlineStr">
        <is>
          <t>X</t>
        </is>
      </c>
      <c r="BS3100" t="inlineStr">
        <is>
          <t>X</t>
        </is>
      </c>
      <c r="BV3100" t="inlineStr">
        <is>
          <t>X</t>
        </is>
      </c>
      <c r="BY3100" t="inlineStr">
        <is>
          <t>D</t>
        </is>
      </c>
      <c r="CA3100" t="inlineStr">
        <is>
          <t>X</t>
        </is>
      </c>
      <c r="CG3100" t="inlineStr">
        <is>
          <t>X</t>
        </is>
      </c>
      <c r="CH3100" t="inlineStr">
        <is>
          <t>D</t>
        </is>
      </c>
      <c r="CK3100" t="inlineStr">
        <is>
          <t>X</t>
        </is>
      </c>
      <c r="CL3100" t="inlineStr">
        <is>
          <t>D</t>
        </is>
      </c>
      <c r="CN3100" t="inlineStr">
        <is>
          <t>X</t>
        </is>
      </c>
      <c r="CO3100" t="inlineStr">
        <is>
          <t>R</t>
        </is>
      </c>
      <c r="CP3100" t="inlineStr">
        <is>
          <t>X</t>
        </is>
      </c>
      <c r="CQ3100" t="inlineStr">
        <is>
          <t>D</t>
        </is>
      </c>
      <c r="CT3100" t="inlineStr">
        <is>
          <t>X</t>
        </is>
      </c>
      <c r="CV3100" t="inlineStr">
        <is>
          <t>X</t>
        </is>
      </c>
      <c r="CY3100" t="inlineStr">
        <is>
          <t>X</t>
        </is>
      </c>
      <c r="CZ3100" t="inlineStr">
        <is>
          <t>R</t>
        </is>
      </c>
      <c r="DC3100" t="inlineStr">
        <is>
          <t>X</t>
        </is>
      </c>
      <c r="DF3100" t="inlineStr">
        <is>
          <t>X</t>
        </is>
      </c>
      <c r="DG3100" t="inlineStr">
        <is>
          <t>R</t>
        </is>
      </c>
      <c r="DI3100" t="inlineStr">
        <is>
          <t>X</t>
        </is>
      </c>
      <c r="DL3100" t="inlineStr">
        <is>
          <t>X</t>
        </is>
      </c>
      <c r="DM3100" t="inlineStr">
        <is>
          <t>R</t>
        </is>
      </c>
      <c r="DN3100" t="inlineStr">
        <is>
          <t>X</t>
        </is>
      </c>
      <c r="DR3100" t="inlineStr">
        <is>
          <t>X</t>
        </is>
      </c>
      <c r="DS3100" t="inlineStr">
        <is>
          <t>R</t>
        </is>
      </c>
      <c r="DU3100" t="inlineStr">
        <is>
          <t>X</t>
        </is>
      </c>
      <c r="DX3100" t="inlineStr">
        <is>
          <t>X</t>
        </is>
      </c>
      <c r="EA3100" t="inlineStr">
        <is>
          <t>X</t>
        </is>
      </c>
      <c r="ED3100" t="inlineStr">
        <is>
          <t>R</t>
        </is>
      </c>
      <c r="EF3100" t="inlineStr">
        <is>
          <t>X</t>
        </is>
      </c>
    </row>
    <row r="3101">
      <c r="A3101" t="inlineStr">
        <is>
          <t>OH0015703226</t>
        </is>
      </c>
      <c r="B3101" t="n">
        <v>78</v>
      </c>
      <c r="C3101" t="n">
        <v>16356</v>
      </c>
      <c r="D3101" t="inlineStr">
        <is>
          <t>MILLER</t>
        </is>
      </c>
      <c r="E3101" t="inlineStr">
        <is>
          <t>FRED</t>
        </is>
      </c>
      <c r="F3101">
        <f>CONCATENATE(D3101," ",LEFT(H3101,4),"T=",AU3101,"D=",AV3101,"R=",AW3101,"M=",AX3101,"L=",AY3101,"B=",AZ3101)</f>
        <v/>
      </c>
      <c r="G3101" t="inlineStr">
        <is>
          <t>R</t>
        </is>
      </c>
      <c r="H3101" t="inlineStr">
        <is>
          <t>JR</t>
        </is>
      </c>
      <c r="I3101" t="inlineStr">
        <is>
          <t>1950-12-03</t>
        </is>
      </c>
      <c r="J3101" t="inlineStr">
        <is>
          <t>1975-03-06</t>
        </is>
      </c>
      <c r="K3101" t="inlineStr">
        <is>
          <t>ACTIVE</t>
        </is>
      </c>
      <c r="L3101" t="inlineStr">
        <is>
          <t>R</t>
        </is>
      </c>
      <c r="M3101" t="inlineStr">
        <is>
          <t>2989 CARLTON DR NW</t>
        </is>
      </c>
      <c r="N3101">
        <f>RIGHT(M3101,LEN(M3101)-FIND(" ",M3101))</f>
        <v/>
      </c>
      <c r="P3101" t="inlineStr">
        <is>
          <t>WARREN</t>
        </is>
      </c>
      <c r="Q3101" t="inlineStr">
        <is>
          <t>OH</t>
        </is>
      </c>
      <c r="R3101" t="n">
        <v>44485</v>
      </c>
      <c r="AD3101" t="inlineStr">
        <is>
          <t>TRUMBULL CAREER &amp; TECH CENTER</t>
        </is>
      </c>
      <c r="AE3101" t="inlineStr">
        <is>
          <t>WARREN CITY</t>
        </is>
      </c>
      <c r="AH3101" t="n">
        <v>14</v>
      </c>
      <c r="AI3101" t="n">
        <v>11</v>
      </c>
      <c r="AJ3101" t="inlineStr">
        <is>
          <t>TRUMBULL COUNTY ESC</t>
        </is>
      </c>
      <c r="AM3101" t="inlineStr">
        <is>
          <t>LABRAE LOCAL SD (TRUMBULL)</t>
        </is>
      </c>
      <c r="AN3101" t="inlineStr">
        <is>
          <t>WARREN</t>
        </is>
      </c>
      <c r="AO3101" t="inlineStr">
        <is>
          <t>WARREN CITY 1G</t>
        </is>
      </c>
      <c r="AP3101" t="inlineStr">
        <is>
          <t>78-P-ACL</t>
        </is>
      </c>
      <c r="AQ3101" t="n">
        <v>9</v>
      </c>
      <c r="AR3101" t="n">
        <v>64</v>
      </c>
      <c r="AS3101" t="n">
        <v>32</v>
      </c>
      <c r="AU3101">
        <f>COUNTA($BA$3101:$EH$3101)</f>
        <v/>
      </c>
      <c r="AV3101">
        <f>COUNTIF($BA$3101:$EH$3101,"D")</f>
        <v/>
      </c>
      <c r="AW3101">
        <f>COUNTIF($BA$3101:$EH$3101,"R")</f>
        <v/>
      </c>
      <c r="AX3101">
        <f>IF(BN3101="D",1,0)+IF(BO3101="D",1,0)+IF(BT3101="D",1,0)+IF(BU3101="D",1,0)+IF(BW3101="D",1,0)+IF(CC3101="D",1,0)+IF(CD3101="D",1,0)+IF(CE3101="D",1,0)+IF(CF3101="D",1,0)+IF(CL3101="D",1,0)+IF(CM3101="D",1,0)+IF(CQ3101="D",1,0)+IF(CR3101="D",1,0)+IF(CS3101="D",1,0)+IF(CW3101="D",1,0)+IF(CX3101="D",1,0)+IF(DD3101="D",1,0)+IF(DE3101="D",1,0)+IF(DJ3101="D",1,0)+IF(DK3101="D",1,0)+IF(DO3101="D",1,0)+IF(DP3101="D",1,0)+IF(DQ3101="D",1,0)+IF(DW3101="D",1,0)+IF(DZ3101="D",1,0)+IF(EH3101="D",1,0)</f>
        <v/>
      </c>
      <c r="AY3101">
        <f>IF(DJ3101&lt;&gt;"",1,0)+IF(DK3101&lt;&gt;"",1,0)+IF(DM3101&lt;&gt;"",1,0)+IF(DO3101&lt;&gt;"",1,0)+IF(DP3101&lt;&gt;"",1,0)+IF(DQ3101&lt;&gt;"",1,0)+IF(DS3101&lt;&gt;"",1,0)+IF(DT3101&lt;&gt;"",1,0)+IF(DV3101&lt;&gt;"",1,0)+IF(DW3101&lt;&gt;"",1,0)+IF(DX3101&lt;&gt;"",1,0)+IF(DY3101&lt;&gt;"",1,0)+IF(DZ3101&lt;&gt;"",1,0)+IF(EB3101&lt;&gt;"",1,0)+IF(EC3101&lt;&gt;"",1,0)+IF(ED3101&lt;&gt;"",1,0)+IF(EG3101&lt;&gt;"",1,0)+IF(EH3101&lt;&gt;"",1,0)</f>
        <v/>
      </c>
      <c r="AZ3101">
        <f>IF(EH3101&lt;&gt;"",1,0)</f>
        <v/>
      </c>
      <c r="BB3101" t="inlineStr">
        <is>
          <t>WARREN-WARD 1</t>
        </is>
      </c>
      <c r="BC3101" t="inlineStr">
        <is>
          <t>X</t>
        </is>
      </c>
      <c r="BD3101" t="inlineStr">
        <is>
          <t>X</t>
        </is>
      </c>
      <c r="BF3101" t="inlineStr">
        <is>
          <t>X</t>
        </is>
      </c>
      <c r="BG3101" t="inlineStr">
        <is>
          <t>X</t>
        </is>
      </c>
      <c r="BH3101" t="inlineStr">
        <is>
          <t>X</t>
        </is>
      </c>
      <c r="BJ3101" t="inlineStr">
        <is>
          <t>X</t>
        </is>
      </c>
      <c r="BK3101" t="inlineStr">
        <is>
          <t>X</t>
        </is>
      </c>
      <c r="BL3101" t="inlineStr">
        <is>
          <t>X</t>
        </is>
      </c>
      <c r="BP3101" t="inlineStr">
        <is>
          <t>X</t>
        </is>
      </c>
      <c r="BR3101" t="inlineStr">
        <is>
          <t>X</t>
        </is>
      </c>
      <c r="BS3101" t="inlineStr">
        <is>
          <t>X</t>
        </is>
      </c>
      <c r="BV3101" t="inlineStr">
        <is>
          <t>X</t>
        </is>
      </c>
      <c r="BY3101" t="inlineStr">
        <is>
          <t>D</t>
        </is>
      </c>
      <c r="CA3101" t="inlineStr">
        <is>
          <t>X</t>
        </is>
      </c>
      <c r="CG3101" t="inlineStr">
        <is>
          <t>X</t>
        </is>
      </c>
      <c r="CH3101" t="inlineStr">
        <is>
          <t>D</t>
        </is>
      </c>
      <c r="CK3101" t="inlineStr">
        <is>
          <t>X</t>
        </is>
      </c>
      <c r="CL3101" t="inlineStr">
        <is>
          <t>D</t>
        </is>
      </c>
      <c r="CN3101" t="inlineStr">
        <is>
          <t>X</t>
        </is>
      </c>
      <c r="CO3101" t="inlineStr">
        <is>
          <t>D</t>
        </is>
      </c>
      <c r="CP3101" t="inlineStr">
        <is>
          <t>X</t>
        </is>
      </c>
      <c r="CT3101" t="inlineStr">
        <is>
          <t>X</t>
        </is>
      </c>
      <c r="CU3101" t="inlineStr">
        <is>
          <t>D</t>
        </is>
      </c>
      <c r="CV3101" t="inlineStr">
        <is>
          <t>X</t>
        </is>
      </c>
      <c r="CW3101" t="inlineStr">
        <is>
          <t>D</t>
        </is>
      </c>
      <c r="CY3101" t="inlineStr">
        <is>
          <t>X</t>
        </is>
      </c>
      <c r="CZ3101" t="inlineStr">
        <is>
          <t>D</t>
        </is>
      </c>
      <c r="DC3101" t="inlineStr">
        <is>
          <t>X</t>
        </is>
      </c>
      <c r="DF3101" t="inlineStr">
        <is>
          <t>X</t>
        </is>
      </c>
      <c r="DG3101" t="inlineStr">
        <is>
          <t>D</t>
        </is>
      </c>
      <c r="DI3101" t="inlineStr">
        <is>
          <t>X</t>
        </is>
      </c>
      <c r="DJ3101" t="inlineStr">
        <is>
          <t>D</t>
        </is>
      </c>
      <c r="DL3101" t="inlineStr">
        <is>
          <t>X</t>
        </is>
      </c>
      <c r="DM3101" t="inlineStr">
        <is>
          <t>D</t>
        </is>
      </c>
      <c r="DN3101" t="inlineStr">
        <is>
          <t>X</t>
        </is>
      </c>
      <c r="DO3101" t="inlineStr">
        <is>
          <t>D</t>
        </is>
      </c>
      <c r="DR3101" t="inlineStr">
        <is>
          <t>X</t>
        </is>
      </c>
      <c r="DS3101" t="inlineStr">
        <is>
          <t>D</t>
        </is>
      </c>
      <c r="DT3101" t="inlineStr">
        <is>
          <t>R</t>
        </is>
      </c>
      <c r="DU3101" t="inlineStr">
        <is>
          <t>X</t>
        </is>
      </c>
      <c r="DW3101" t="inlineStr">
        <is>
          <t>D</t>
        </is>
      </c>
      <c r="DX3101" t="inlineStr">
        <is>
          <t>X</t>
        </is>
      </c>
      <c r="EA3101" t="inlineStr">
        <is>
          <t>X</t>
        </is>
      </c>
      <c r="ED3101" t="inlineStr">
        <is>
          <t>R</t>
        </is>
      </c>
      <c r="EF3101" t="inlineStr">
        <is>
          <t>X</t>
        </is>
      </c>
    </row>
    <row r="3102">
      <c r="A3102" t="inlineStr">
        <is>
          <t>OH0015742089</t>
        </is>
      </c>
      <c r="B3102" t="n">
        <v>78</v>
      </c>
      <c r="C3102" t="n">
        <v>228395</v>
      </c>
      <c r="D3102" t="inlineStr">
        <is>
          <t>MESSNER</t>
        </is>
      </c>
      <c r="E3102" t="inlineStr">
        <is>
          <t>DUANE</t>
        </is>
      </c>
      <c r="F3102">
        <f>CONCATENATE(D3102," ",LEFT(H3102,4),"T=",AU3102,"D=",AV3102,"R=",AW3102,"M=",AX3102,"L=",AY3102,"B=",AZ3102)</f>
        <v/>
      </c>
      <c r="G3102" t="inlineStr">
        <is>
          <t>C</t>
        </is>
      </c>
      <c r="I3102" t="inlineStr">
        <is>
          <t>1947-05-07</t>
        </is>
      </c>
      <c r="J3102" t="inlineStr">
        <is>
          <t>2009-08-14</t>
        </is>
      </c>
      <c r="K3102" t="inlineStr">
        <is>
          <t>ACTIVE</t>
        </is>
      </c>
      <c r="L3102" t="inlineStr">
        <is>
          <t>D</t>
        </is>
      </c>
      <c r="M3102" t="inlineStr">
        <is>
          <t>2957 CARLTON DR NW</t>
        </is>
      </c>
      <c r="N3102">
        <f>RIGHT(M3102,LEN(M3102)-FIND(" ",M3102))</f>
        <v/>
      </c>
      <c r="P3102" t="inlineStr">
        <is>
          <t>WARREN</t>
        </is>
      </c>
      <c r="Q3102" t="inlineStr">
        <is>
          <t>OH</t>
        </is>
      </c>
      <c r="R3102" t="n">
        <v>44485</v>
      </c>
      <c r="AD3102" t="inlineStr">
        <is>
          <t>TRUMBULL CAREER &amp; TECH CENTER</t>
        </is>
      </c>
      <c r="AE3102" t="inlineStr">
        <is>
          <t>WARREN CITY</t>
        </is>
      </c>
      <c r="AF3102" t="inlineStr">
        <is>
          <t>WARREN CITY SD</t>
        </is>
      </c>
      <c r="AH3102" t="n">
        <v>14</v>
      </c>
      <c r="AI3102" t="n">
        <v>11</v>
      </c>
      <c r="AN3102" t="inlineStr">
        <is>
          <t>WARREN</t>
        </is>
      </c>
      <c r="AO3102" t="inlineStr">
        <is>
          <t>WARREN CITY 1G</t>
        </is>
      </c>
      <c r="AP3102" t="inlineStr">
        <is>
          <t>78-P-ACL</t>
        </is>
      </c>
      <c r="AQ3102" t="n">
        <v>9</v>
      </c>
      <c r="AR3102" t="n">
        <v>64</v>
      </c>
      <c r="AS3102" t="n">
        <v>32</v>
      </c>
      <c r="AU3102">
        <f>COUNTA($BA$3102:$EH$3102)</f>
        <v/>
      </c>
      <c r="AV3102">
        <f>COUNTIF($BA$3102:$EH$3102,"D")</f>
        <v/>
      </c>
      <c r="AW3102">
        <f>COUNTIF($BA$3102:$EH$3102,"R")</f>
        <v/>
      </c>
      <c r="AX3102">
        <f>IF(BN3102="D",1,0)+IF(BO3102="D",1,0)+IF(BT3102="D",1,0)+IF(BU3102="D",1,0)+IF(BW3102="D",1,0)+IF(CC3102="D",1,0)+IF(CD3102="D",1,0)+IF(CE3102="D",1,0)+IF(CF3102="D",1,0)+IF(CL3102="D",1,0)+IF(CM3102="D",1,0)+IF(CQ3102="D",1,0)+IF(CR3102="D",1,0)+IF(CS3102="D",1,0)+IF(CW3102="D",1,0)+IF(CX3102="D",1,0)+IF(DD3102="D",1,0)+IF(DE3102="D",1,0)+IF(DJ3102="D",1,0)+IF(DK3102="D",1,0)+IF(DO3102="D",1,0)+IF(DP3102="D",1,0)+IF(DQ3102="D",1,0)+IF(DW3102="D",1,0)+IF(DZ3102="D",1,0)+IF(EH3102="D",1,0)</f>
        <v/>
      </c>
      <c r="AY3102">
        <f>IF(DJ3102&lt;&gt;"",1,0)+IF(DK3102&lt;&gt;"",1,0)+IF(DM3102&lt;&gt;"",1,0)+IF(DO3102&lt;&gt;"",1,0)+IF(DP3102&lt;&gt;"",1,0)+IF(DQ3102&lt;&gt;"",1,0)+IF(DS3102&lt;&gt;"",1,0)+IF(DT3102&lt;&gt;"",1,0)+IF(DV3102&lt;&gt;"",1,0)+IF(DW3102&lt;&gt;"",1,0)+IF(DX3102&lt;&gt;"",1,0)+IF(DY3102&lt;&gt;"",1,0)+IF(DZ3102&lt;&gt;"",1,0)+IF(EB3102&lt;&gt;"",1,0)+IF(EC3102&lt;&gt;"",1,0)+IF(ED3102&lt;&gt;"",1,0)+IF(EG3102&lt;&gt;"",1,0)+IF(EH3102&lt;&gt;"",1,0)</f>
        <v/>
      </c>
      <c r="AZ3102">
        <f>IF(EH3102&lt;&gt;"",1,0)</f>
        <v/>
      </c>
      <c r="BB3102" t="inlineStr">
        <is>
          <t>WARREN-WARD 1</t>
        </is>
      </c>
      <c r="BC3102" t="inlineStr">
        <is>
          <t>X</t>
        </is>
      </c>
      <c r="BD3102" t="inlineStr">
        <is>
          <t>X</t>
        </is>
      </c>
      <c r="BF3102" t="inlineStr">
        <is>
          <t>X</t>
        </is>
      </c>
      <c r="BG3102" t="inlineStr">
        <is>
          <t>X</t>
        </is>
      </c>
      <c r="BH3102" t="inlineStr">
        <is>
          <t>X</t>
        </is>
      </c>
      <c r="BJ3102" t="inlineStr">
        <is>
          <t>X</t>
        </is>
      </c>
      <c r="BK3102" t="inlineStr">
        <is>
          <t>X</t>
        </is>
      </c>
      <c r="BL3102" t="inlineStr">
        <is>
          <t>X</t>
        </is>
      </c>
      <c r="BP3102" t="inlineStr">
        <is>
          <t>X</t>
        </is>
      </c>
      <c r="BS3102" t="inlineStr">
        <is>
          <t>X</t>
        </is>
      </c>
      <c r="BY3102" t="inlineStr">
        <is>
          <t>D</t>
        </is>
      </c>
      <c r="CA3102" t="inlineStr">
        <is>
          <t>X</t>
        </is>
      </c>
      <c r="CG3102" t="inlineStr">
        <is>
          <t>X</t>
        </is>
      </c>
      <c r="CH3102" t="inlineStr">
        <is>
          <t>D</t>
        </is>
      </c>
      <c r="CK3102" t="inlineStr">
        <is>
          <t>X</t>
        </is>
      </c>
      <c r="CL3102" t="inlineStr">
        <is>
          <t>D</t>
        </is>
      </c>
      <c r="CN3102" t="inlineStr">
        <is>
          <t>X</t>
        </is>
      </c>
      <c r="CO3102" t="inlineStr">
        <is>
          <t>D</t>
        </is>
      </c>
      <c r="CP3102" t="inlineStr">
        <is>
          <t>X</t>
        </is>
      </c>
      <c r="CQ3102" t="inlineStr">
        <is>
          <t>D</t>
        </is>
      </c>
      <c r="CU3102" t="inlineStr">
        <is>
          <t>D</t>
        </is>
      </c>
      <c r="CV3102" t="inlineStr">
        <is>
          <t>X</t>
        </is>
      </c>
      <c r="CY3102" t="inlineStr">
        <is>
          <t>X</t>
        </is>
      </c>
      <c r="CZ3102" t="inlineStr">
        <is>
          <t>D</t>
        </is>
      </c>
      <c r="DC3102" t="inlineStr">
        <is>
          <t>X</t>
        </is>
      </c>
      <c r="DF3102" t="inlineStr">
        <is>
          <t>X</t>
        </is>
      </c>
      <c r="DG3102" t="inlineStr">
        <is>
          <t>D</t>
        </is>
      </c>
      <c r="DI3102" t="inlineStr">
        <is>
          <t>X</t>
        </is>
      </c>
      <c r="DJ3102" t="inlineStr">
        <is>
          <t>D</t>
        </is>
      </c>
      <c r="DL3102" t="inlineStr">
        <is>
          <t>X</t>
        </is>
      </c>
      <c r="DM3102" t="inlineStr">
        <is>
          <t>D</t>
        </is>
      </c>
      <c r="DN3102" t="inlineStr">
        <is>
          <t>X</t>
        </is>
      </c>
      <c r="DR3102" t="inlineStr">
        <is>
          <t>X</t>
        </is>
      </c>
      <c r="DS3102" t="inlineStr">
        <is>
          <t>D</t>
        </is>
      </c>
      <c r="DT3102" t="inlineStr">
        <is>
          <t>D</t>
        </is>
      </c>
      <c r="DU3102" t="inlineStr">
        <is>
          <t>X</t>
        </is>
      </c>
      <c r="DW3102" t="inlineStr">
        <is>
          <t>D</t>
        </is>
      </c>
      <c r="DX3102" t="inlineStr">
        <is>
          <t>X</t>
        </is>
      </c>
      <c r="EA3102" t="inlineStr">
        <is>
          <t>X</t>
        </is>
      </c>
      <c r="ED3102" t="inlineStr">
        <is>
          <t>D</t>
        </is>
      </c>
      <c r="EF3102" t="inlineStr">
        <is>
          <t>X</t>
        </is>
      </c>
      <c r="EH3102" t="inlineStr">
        <is>
          <t>D</t>
        </is>
      </c>
    </row>
    <row r="3103">
      <c r="A3103" t="inlineStr">
        <is>
          <t>OH0015727591</t>
        </is>
      </c>
      <c r="B3103" t="n">
        <v>78</v>
      </c>
      <c r="C3103" t="n">
        <v>213271</v>
      </c>
      <c r="D3103" t="inlineStr">
        <is>
          <t>ANGELO</t>
        </is>
      </c>
      <c r="E3103" t="inlineStr">
        <is>
          <t>CYNTHIA</t>
        </is>
      </c>
      <c r="F3103">
        <f>CONCATENATE(D3103," ",LEFT(H3103,4),"T=",AU3103,"D=",AV3103,"R=",AW3103,"M=",AX3103,"L=",AY3103,"B=",AZ3103)</f>
        <v/>
      </c>
      <c r="G3103" t="inlineStr">
        <is>
          <t>M</t>
        </is>
      </c>
      <c r="I3103" t="inlineStr">
        <is>
          <t>1955-04-19</t>
        </is>
      </c>
      <c r="J3103" t="inlineStr">
        <is>
          <t>1988-10-06</t>
        </is>
      </c>
      <c r="K3103" t="inlineStr">
        <is>
          <t>ACTIVE</t>
        </is>
      </c>
      <c r="L3103" t="inlineStr">
        <is>
          <t>D</t>
        </is>
      </c>
      <c r="M3103" t="inlineStr">
        <is>
          <t>2982 CARLTON DR NW</t>
        </is>
      </c>
      <c r="N3103">
        <f>RIGHT(M3103,LEN(M3103)-FIND(" ",M3103))</f>
        <v/>
      </c>
      <c r="P3103" t="inlineStr">
        <is>
          <t>WARREN</t>
        </is>
      </c>
      <c r="Q3103" t="inlineStr">
        <is>
          <t>OH</t>
        </is>
      </c>
      <c r="R3103" t="n">
        <v>44485</v>
      </c>
      <c r="AD3103" t="inlineStr">
        <is>
          <t>TRUMBULL CAREER &amp; TECH CENTER</t>
        </is>
      </c>
      <c r="AE3103" t="inlineStr">
        <is>
          <t>WARREN CITY</t>
        </is>
      </c>
      <c r="AF3103" t="inlineStr">
        <is>
          <t>WARREN CITY SD</t>
        </is>
      </c>
      <c r="AH3103" t="n">
        <v>14</v>
      </c>
      <c r="AI3103" t="n">
        <v>11</v>
      </c>
      <c r="AN3103" t="inlineStr">
        <is>
          <t>WARREN</t>
        </is>
      </c>
      <c r="AO3103" t="inlineStr">
        <is>
          <t>WARREN CITY 1G</t>
        </is>
      </c>
      <c r="AP3103" t="inlineStr">
        <is>
          <t>78-P-ACL</t>
        </is>
      </c>
      <c r="AQ3103" t="n">
        <v>9</v>
      </c>
      <c r="AR3103" t="n">
        <v>64</v>
      </c>
      <c r="AS3103" t="n">
        <v>32</v>
      </c>
      <c r="AU3103">
        <f>COUNTA($BA$3103:$EH$3103)</f>
        <v/>
      </c>
      <c r="AV3103">
        <f>COUNTIF($BA$3103:$EH$3103,"D")</f>
        <v/>
      </c>
      <c r="AW3103">
        <f>COUNTIF($BA$3103:$EH$3103,"R")</f>
        <v/>
      </c>
      <c r="AX3103">
        <f>IF(BN3103="D",1,0)+IF(BO3103="D",1,0)+IF(BT3103="D",1,0)+IF(BU3103="D",1,0)+IF(BW3103="D",1,0)+IF(CC3103="D",1,0)+IF(CD3103="D",1,0)+IF(CE3103="D",1,0)+IF(CF3103="D",1,0)+IF(CL3103="D",1,0)+IF(CM3103="D",1,0)+IF(CQ3103="D",1,0)+IF(CR3103="D",1,0)+IF(CS3103="D",1,0)+IF(CW3103="D",1,0)+IF(CX3103="D",1,0)+IF(DD3103="D",1,0)+IF(DE3103="D",1,0)+IF(DJ3103="D",1,0)+IF(DK3103="D",1,0)+IF(DO3103="D",1,0)+IF(DP3103="D",1,0)+IF(DQ3103="D",1,0)+IF(DW3103="D",1,0)+IF(DZ3103="D",1,0)+IF(EH3103="D",1,0)</f>
        <v/>
      </c>
      <c r="AY3103">
        <f>IF(DJ3103&lt;&gt;"",1,0)+IF(DK3103&lt;&gt;"",1,0)+IF(DM3103&lt;&gt;"",1,0)+IF(DO3103&lt;&gt;"",1,0)+IF(DP3103&lt;&gt;"",1,0)+IF(DQ3103&lt;&gt;"",1,0)+IF(DS3103&lt;&gt;"",1,0)+IF(DT3103&lt;&gt;"",1,0)+IF(DV3103&lt;&gt;"",1,0)+IF(DW3103&lt;&gt;"",1,0)+IF(DX3103&lt;&gt;"",1,0)+IF(DY3103&lt;&gt;"",1,0)+IF(DZ3103&lt;&gt;"",1,0)+IF(EB3103&lt;&gt;"",1,0)+IF(EC3103&lt;&gt;"",1,0)+IF(ED3103&lt;&gt;"",1,0)+IF(EG3103&lt;&gt;"",1,0)+IF(EH3103&lt;&gt;"",1,0)</f>
        <v/>
      </c>
      <c r="AZ3103">
        <f>IF(EH3103&lt;&gt;"",1,0)</f>
        <v/>
      </c>
      <c r="BB3103" t="inlineStr">
        <is>
          <t>WARREN-WARD 1</t>
        </is>
      </c>
      <c r="BC3103" t="inlineStr">
        <is>
          <t>X</t>
        </is>
      </c>
      <c r="BD3103" t="inlineStr">
        <is>
          <t>X</t>
        </is>
      </c>
      <c r="BF3103" t="inlineStr">
        <is>
          <t>X</t>
        </is>
      </c>
      <c r="BG3103" t="inlineStr">
        <is>
          <t>X</t>
        </is>
      </c>
      <c r="BI3103" t="inlineStr">
        <is>
          <t>X</t>
        </is>
      </c>
      <c r="BJ3103" t="inlineStr">
        <is>
          <t>X</t>
        </is>
      </c>
      <c r="BK3103" t="inlineStr">
        <is>
          <t>X</t>
        </is>
      </c>
      <c r="BL3103" t="inlineStr">
        <is>
          <t>X</t>
        </is>
      </c>
      <c r="BP3103" t="inlineStr">
        <is>
          <t>X</t>
        </is>
      </c>
      <c r="BR3103" t="inlineStr">
        <is>
          <t>X</t>
        </is>
      </c>
      <c r="BS3103" t="inlineStr">
        <is>
          <t>X</t>
        </is>
      </c>
      <c r="CA3103" t="inlineStr">
        <is>
          <t>X</t>
        </is>
      </c>
      <c r="CG3103" t="inlineStr">
        <is>
          <t>X</t>
        </is>
      </c>
      <c r="CK3103" t="inlineStr">
        <is>
          <t>X</t>
        </is>
      </c>
      <c r="CL3103" t="inlineStr">
        <is>
          <t>D</t>
        </is>
      </c>
      <c r="CN3103" t="inlineStr">
        <is>
          <t>X</t>
        </is>
      </c>
      <c r="CP3103" t="inlineStr">
        <is>
          <t>X</t>
        </is>
      </c>
      <c r="CQ3103" t="inlineStr">
        <is>
          <t>D</t>
        </is>
      </c>
      <c r="CU3103" t="inlineStr">
        <is>
          <t>D</t>
        </is>
      </c>
      <c r="CV3103" t="inlineStr">
        <is>
          <t>X</t>
        </is>
      </c>
      <c r="CY3103" t="inlineStr">
        <is>
          <t>X</t>
        </is>
      </c>
      <c r="CZ3103" t="inlineStr">
        <is>
          <t>R</t>
        </is>
      </c>
      <c r="DC3103" t="inlineStr">
        <is>
          <t>X</t>
        </is>
      </c>
      <c r="DF3103" t="inlineStr">
        <is>
          <t>X</t>
        </is>
      </c>
      <c r="DG3103" t="inlineStr">
        <is>
          <t>D</t>
        </is>
      </c>
      <c r="DI3103" t="inlineStr">
        <is>
          <t>X</t>
        </is>
      </c>
      <c r="DJ3103" t="inlineStr">
        <is>
          <t>D</t>
        </is>
      </c>
      <c r="DL3103" t="inlineStr">
        <is>
          <t>X</t>
        </is>
      </c>
      <c r="DM3103" t="inlineStr">
        <is>
          <t>D</t>
        </is>
      </c>
      <c r="DN3103" t="inlineStr">
        <is>
          <t>X</t>
        </is>
      </c>
      <c r="DO3103" t="inlineStr">
        <is>
          <t>D</t>
        </is>
      </c>
      <c r="DR3103" t="inlineStr">
        <is>
          <t>X</t>
        </is>
      </c>
      <c r="DU3103" t="inlineStr">
        <is>
          <t>X</t>
        </is>
      </c>
      <c r="DW3103" t="inlineStr">
        <is>
          <t>D</t>
        </is>
      </c>
      <c r="DX3103" t="inlineStr">
        <is>
          <t>X</t>
        </is>
      </c>
      <c r="EA3103" t="inlineStr">
        <is>
          <t>X</t>
        </is>
      </c>
      <c r="ED3103" t="inlineStr">
        <is>
          <t>D</t>
        </is>
      </c>
      <c r="EF3103" t="inlineStr">
        <is>
          <t>X</t>
        </is>
      </c>
      <c r="EH3103" t="inlineStr">
        <is>
          <t>D</t>
        </is>
      </c>
    </row>
    <row r="3104">
      <c r="A3104" t="inlineStr">
        <is>
          <t>OH0015725747</t>
        </is>
      </c>
      <c r="B3104" t="n">
        <v>78</v>
      </c>
      <c r="C3104" t="n">
        <v>210148</v>
      </c>
      <c r="D3104" t="inlineStr">
        <is>
          <t>ANGELO</t>
        </is>
      </c>
      <c r="E3104" t="inlineStr">
        <is>
          <t>GEORGE</t>
        </is>
      </c>
      <c r="F3104">
        <f>CONCATENATE(D3104," ",LEFT(H3104,4),"T=",AU3104,"D=",AV3104,"R=",AW3104,"M=",AX3104,"L=",AY3104,"B=",AZ3104)</f>
        <v/>
      </c>
      <c r="G3104" t="inlineStr">
        <is>
          <t>STEPHEN</t>
        </is>
      </c>
      <c r="I3104" t="inlineStr">
        <is>
          <t>1953-06-16</t>
        </is>
      </c>
      <c r="J3104" t="inlineStr">
        <is>
          <t>1988-10-05</t>
        </is>
      </c>
      <c r="K3104" t="inlineStr">
        <is>
          <t>ACTIVE</t>
        </is>
      </c>
      <c r="L3104" t="inlineStr">
        <is>
          <t>D</t>
        </is>
      </c>
      <c r="M3104" t="inlineStr">
        <is>
          <t>2982 CARLTON DR NW</t>
        </is>
      </c>
      <c r="N3104">
        <f>RIGHT(M3104,LEN(M3104)-FIND(" ",M3104))</f>
        <v/>
      </c>
      <c r="P3104" t="inlineStr">
        <is>
          <t>WARREN</t>
        </is>
      </c>
      <c r="Q3104" t="inlineStr">
        <is>
          <t>OH</t>
        </is>
      </c>
      <c r="R3104" t="n">
        <v>44485</v>
      </c>
      <c r="AD3104" t="inlineStr">
        <is>
          <t>TRUMBULL CAREER &amp; TECH CENTER</t>
        </is>
      </c>
      <c r="AE3104" t="inlineStr">
        <is>
          <t>WARREN CITY</t>
        </is>
      </c>
      <c r="AF3104" t="inlineStr">
        <is>
          <t>WARREN CITY SD</t>
        </is>
      </c>
      <c r="AH3104" t="n">
        <v>14</v>
      </c>
      <c r="AI3104" t="n">
        <v>11</v>
      </c>
      <c r="AN3104" t="inlineStr">
        <is>
          <t>WARREN</t>
        </is>
      </c>
      <c r="AO3104" t="inlineStr">
        <is>
          <t>WARREN CITY 1G</t>
        </is>
      </c>
      <c r="AP3104" t="inlineStr">
        <is>
          <t>78-P-ACL</t>
        </is>
      </c>
      <c r="AQ3104" t="n">
        <v>9</v>
      </c>
      <c r="AR3104" t="n">
        <v>64</v>
      </c>
      <c r="AS3104" t="n">
        <v>32</v>
      </c>
      <c r="AU3104">
        <f>COUNTA($BA$3104:$EH$3104)</f>
        <v/>
      </c>
      <c r="AV3104">
        <f>COUNTIF($BA$3104:$EH$3104,"D")</f>
        <v/>
      </c>
      <c r="AW3104">
        <f>COUNTIF($BA$3104:$EH$3104,"R")</f>
        <v/>
      </c>
      <c r="AX3104">
        <f>IF(BN3104="D",1,0)+IF(BO3104="D",1,0)+IF(BT3104="D",1,0)+IF(BU3104="D",1,0)+IF(BW3104="D",1,0)+IF(CC3104="D",1,0)+IF(CD3104="D",1,0)+IF(CE3104="D",1,0)+IF(CF3104="D",1,0)+IF(CL3104="D",1,0)+IF(CM3104="D",1,0)+IF(CQ3104="D",1,0)+IF(CR3104="D",1,0)+IF(CS3104="D",1,0)+IF(CW3104="D",1,0)+IF(CX3104="D",1,0)+IF(DD3104="D",1,0)+IF(DE3104="D",1,0)+IF(DJ3104="D",1,0)+IF(DK3104="D",1,0)+IF(DO3104="D",1,0)+IF(DP3104="D",1,0)+IF(DQ3104="D",1,0)+IF(DW3104="D",1,0)+IF(DZ3104="D",1,0)+IF(EH3104="D",1,0)</f>
        <v/>
      </c>
      <c r="AY3104">
        <f>IF(DJ3104&lt;&gt;"",1,0)+IF(DK3104&lt;&gt;"",1,0)+IF(DM3104&lt;&gt;"",1,0)+IF(DO3104&lt;&gt;"",1,0)+IF(DP3104&lt;&gt;"",1,0)+IF(DQ3104&lt;&gt;"",1,0)+IF(DS3104&lt;&gt;"",1,0)+IF(DT3104&lt;&gt;"",1,0)+IF(DV3104&lt;&gt;"",1,0)+IF(DW3104&lt;&gt;"",1,0)+IF(DX3104&lt;&gt;"",1,0)+IF(DY3104&lt;&gt;"",1,0)+IF(DZ3104&lt;&gt;"",1,0)+IF(EB3104&lt;&gt;"",1,0)+IF(EC3104&lt;&gt;"",1,0)+IF(ED3104&lt;&gt;"",1,0)+IF(EG3104&lt;&gt;"",1,0)+IF(EH3104&lt;&gt;"",1,0)</f>
        <v/>
      </c>
      <c r="AZ3104">
        <f>IF(EH3104&lt;&gt;"",1,0)</f>
        <v/>
      </c>
      <c r="BB3104" t="inlineStr">
        <is>
          <t>WARREN-WARD 1</t>
        </is>
      </c>
      <c r="BD3104" t="inlineStr">
        <is>
          <t>X</t>
        </is>
      </c>
      <c r="BE3104" t="inlineStr">
        <is>
          <t>X</t>
        </is>
      </c>
      <c r="BF3104" t="inlineStr">
        <is>
          <t>X</t>
        </is>
      </c>
      <c r="BH3104" t="inlineStr">
        <is>
          <t>X</t>
        </is>
      </c>
      <c r="BI3104" t="inlineStr">
        <is>
          <t>X</t>
        </is>
      </c>
      <c r="BJ3104" t="inlineStr">
        <is>
          <t>X</t>
        </is>
      </c>
      <c r="BK3104" t="inlineStr">
        <is>
          <t>X</t>
        </is>
      </c>
      <c r="BL3104" t="inlineStr">
        <is>
          <t>X</t>
        </is>
      </c>
      <c r="BP3104" t="inlineStr">
        <is>
          <t>X</t>
        </is>
      </c>
      <c r="BR3104" t="inlineStr">
        <is>
          <t>X</t>
        </is>
      </c>
      <c r="BS3104" t="inlineStr">
        <is>
          <t>X</t>
        </is>
      </c>
      <c r="BY3104" t="inlineStr">
        <is>
          <t>D</t>
        </is>
      </c>
      <c r="CA3104" t="inlineStr">
        <is>
          <t>X</t>
        </is>
      </c>
      <c r="CC3104" t="inlineStr">
        <is>
          <t>D</t>
        </is>
      </c>
      <c r="CG3104" t="inlineStr">
        <is>
          <t>X</t>
        </is>
      </c>
      <c r="CK3104" t="inlineStr">
        <is>
          <t>X</t>
        </is>
      </c>
      <c r="CL3104" t="inlineStr">
        <is>
          <t>D</t>
        </is>
      </c>
      <c r="CN3104" t="inlineStr">
        <is>
          <t>X</t>
        </is>
      </c>
      <c r="CP3104" t="inlineStr">
        <is>
          <t>X</t>
        </is>
      </c>
      <c r="CQ3104" t="inlineStr">
        <is>
          <t>D</t>
        </is>
      </c>
      <c r="CU3104" t="inlineStr">
        <is>
          <t>D</t>
        </is>
      </c>
      <c r="CV3104" t="inlineStr">
        <is>
          <t>X</t>
        </is>
      </c>
      <c r="CY3104" t="inlineStr">
        <is>
          <t>X</t>
        </is>
      </c>
      <c r="CZ3104" t="inlineStr">
        <is>
          <t>R</t>
        </is>
      </c>
      <c r="DC3104" t="inlineStr">
        <is>
          <t>X</t>
        </is>
      </c>
      <c r="DF3104" t="inlineStr">
        <is>
          <t>X</t>
        </is>
      </c>
      <c r="DG3104" t="inlineStr">
        <is>
          <t>D</t>
        </is>
      </c>
      <c r="DI3104" t="inlineStr">
        <is>
          <t>X</t>
        </is>
      </c>
      <c r="DJ3104" t="inlineStr">
        <is>
          <t>D</t>
        </is>
      </c>
      <c r="DL3104" t="inlineStr">
        <is>
          <t>X</t>
        </is>
      </c>
      <c r="DM3104" t="inlineStr">
        <is>
          <t>D</t>
        </is>
      </c>
      <c r="DN3104" t="inlineStr">
        <is>
          <t>X</t>
        </is>
      </c>
      <c r="DR3104" t="inlineStr">
        <is>
          <t>X</t>
        </is>
      </c>
      <c r="DU3104" t="inlineStr">
        <is>
          <t>X</t>
        </is>
      </c>
      <c r="DX3104" t="inlineStr">
        <is>
          <t>X</t>
        </is>
      </c>
      <c r="EA3104" t="inlineStr">
        <is>
          <t>X</t>
        </is>
      </c>
      <c r="ED3104" t="inlineStr">
        <is>
          <t>D</t>
        </is>
      </c>
      <c r="EF3104" t="inlineStr">
        <is>
          <t>X</t>
        </is>
      </c>
      <c r="EH3104" t="inlineStr">
        <is>
          <t>D</t>
        </is>
      </c>
    </row>
    <row r="3105">
      <c r="A3105" t="inlineStr">
        <is>
          <t>OH0027506116</t>
        </is>
      </c>
      <c r="B3105" t="n">
        <v>78</v>
      </c>
      <c r="C3105" t="n">
        <v>487291</v>
      </c>
      <c r="D3105" t="inlineStr">
        <is>
          <t>CRUTE</t>
        </is>
      </c>
      <c r="E3105" t="inlineStr">
        <is>
          <t>SHAUNEA</t>
        </is>
      </c>
      <c r="F3105">
        <f>CONCATENATE(D3105," ",LEFT(H3105,4),"T=",AU3105,"D=",AV3105,"R=",AW3105,"M=",AX3105,"L=",AY3105,"B=",AZ3105)</f>
        <v/>
      </c>
      <c r="G3105" t="inlineStr">
        <is>
          <t>D</t>
        </is>
      </c>
      <c r="I3105" t="inlineStr">
        <is>
          <t>1991-05-14</t>
        </is>
      </c>
      <c r="J3105" t="inlineStr">
        <is>
          <t>2024-08-14</t>
        </is>
      </c>
      <c r="K3105" t="inlineStr">
        <is>
          <t>ACTIVE</t>
        </is>
      </c>
      <c r="M3105" t="inlineStr">
        <is>
          <t>1525 DENISON AVE NW</t>
        </is>
      </c>
      <c r="N3105">
        <f>RIGHT(M3105,LEN(M3105)-FIND(" ",M3105))</f>
        <v/>
      </c>
      <c r="P3105" t="inlineStr">
        <is>
          <t>WARREN</t>
        </is>
      </c>
      <c r="Q3105" t="inlineStr">
        <is>
          <t>OH</t>
        </is>
      </c>
      <c r="R3105" t="n">
        <v>44485</v>
      </c>
      <c r="AD3105" t="inlineStr">
        <is>
          <t>TRUMBULL CAREER &amp; TECH CENTER</t>
        </is>
      </c>
      <c r="AE3105" t="inlineStr">
        <is>
          <t>WARREN CITY</t>
        </is>
      </c>
      <c r="AF3105" t="inlineStr">
        <is>
          <t>WARREN CITY SD</t>
        </is>
      </c>
      <c r="AH3105" t="n">
        <v>14</v>
      </c>
      <c r="AI3105" t="n">
        <v>11</v>
      </c>
      <c r="AN3105" t="inlineStr">
        <is>
          <t>WARREN</t>
        </is>
      </c>
      <c r="AO3105" t="inlineStr">
        <is>
          <t>WARREN CITY 1G</t>
        </is>
      </c>
      <c r="AP3105" t="inlineStr">
        <is>
          <t>78-P-ACL</t>
        </is>
      </c>
      <c r="AQ3105" t="n">
        <v>9</v>
      </c>
      <c r="AR3105" t="n">
        <v>64</v>
      </c>
      <c r="AS3105" t="n">
        <v>32</v>
      </c>
      <c r="AU3105">
        <f>COUNTA($BA$3105:$EH$3105)</f>
        <v/>
      </c>
      <c r="AV3105">
        <f>COUNTIF($BA$3105:$EH$3105,"D")</f>
        <v/>
      </c>
      <c r="AW3105">
        <f>COUNTIF($BA$3105:$EH$3105,"R")</f>
        <v/>
      </c>
      <c r="AX3105">
        <f>IF(BN3105="D",1,0)+IF(BO3105="D",1,0)+IF(BT3105="D",1,0)+IF(BU3105="D",1,0)+IF(BW3105="D",1,0)+IF(CC3105="D",1,0)+IF(CD3105="D",1,0)+IF(CE3105="D",1,0)+IF(CF3105="D",1,0)+IF(CL3105="D",1,0)+IF(CM3105="D",1,0)+IF(CQ3105="D",1,0)+IF(CR3105="D",1,0)+IF(CS3105="D",1,0)+IF(CW3105="D",1,0)+IF(CX3105="D",1,0)+IF(DD3105="D",1,0)+IF(DE3105="D",1,0)+IF(DJ3105="D",1,0)+IF(DK3105="D",1,0)+IF(DO3105="D",1,0)+IF(DP3105="D",1,0)+IF(DQ3105="D",1,0)+IF(DW3105="D",1,0)+IF(DZ3105="D",1,0)+IF(EH3105="D",1,0)</f>
        <v/>
      </c>
      <c r="AY3105">
        <f>IF(DJ3105&lt;&gt;"",1,0)+IF(DK3105&lt;&gt;"",1,0)+IF(DM3105&lt;&gt;"",1,0)+IF(DO3105&lt;&gt;"",1,0)+IF(DP3105&lt;&gt;"",1,0)+IF(DQ3105&lt;&gt;"",1,0)+IF(DS3105&lt;&gt;"",1,0)+IF(DT3105&lt;&gt;"",1,0)+IF(DV3105&lt;&gt;"",1,0)+IF(DW3105&lt;&gt;"",1,0)+IF(DX3105&lt;&gt;"",1,0)+IF(DY3105&lt;&gt;"",1,0)+IF(DZ3105&lt;&gt;"",1,0)+IF(EB3105&lt;&gt;"",1,0)+IF(EC3105&lt;&gt;"",1,0)+IF(ED3105&lt;&gt;"",1,0)+IF(EG3105&lt;&gt;"",1,0)+IF(EH3105&lt;&gt;"",1,0)</f>
        <v/>
      </c>
      <c r="AZ3105">
        <f>IF(EH3105&lt;&gt;"",1,0)</f>
        <v/>
      </c>
      <c r="BB3105" t="inlineStr">
        <is>
          <t>WARREN-WARD 1</t>
        </is>
      </c>
    </row>
    <row r="3106">
      <c r="A3106" t="inlineStr">
        <is>
          <t>OH0015771085</t>
        </is>
      </c>
      <c r="B3106" t="n">
        <v>78</v>
      </c>
      <c r="C3106" t="n">
        <v>29751</v>
      </c>
      <c r="D3106" t="inlineStr">
        <is>
          <t>WELLER</t>
        </is>
      </c>
      <c r="E3106" t="inlineStr">
        <is>
          <t>MARGARET</t>
        </is>
      </c>
      <c r="F3106">
        <f>CONCATENATE(D3106," ",LEFT(H3106,4),"T=",AU3106,"D=",AV3106,"R=",AW3106,"M=",AX3106,"L=",AY3106,"B=",AZ3106)</f>
        <v/>
      </c>
      <c r="G3106" t="inlineStr">
        <is>
          <t>ANN JENSEN</t>
        </is>
      </c>
      <c r="I3106" t="inlineStr">
        <is>
          <t>1948-06-14</t>
        </is>
      </c>
      <c r="J3106" t="inlineStr">
        <is>
          <t>2015-07-03</t>
        </is>
      </c>
      <c r="K3106" t="inlineStr">
        <is>
          <t>ACTIVE</t>
        </is>
      </c>
      <c r="L3106" t="inlineStr">
        <is>
          <t>R</t>
        </is>
      </c>
      <c r="M3106" t="inlineStr">
        <is>
          <t>3071 CARLTON DR NW</t>
        </is>
      </c>
      <c r="N3106">
        <f>RIGHT(M3106,LEN(M3106)-FIND(" ",M3106))</f>
        <v/>
      </c>
      <c r="P3106" t="inlineStr">
        <is>
          <t>WARREN</t>
        </is>
      </c>
      <c r="Q3106" t="inlineStr">
        <is>
          <t>OH</t>
        </is>
      </c>
      <c r="R3106" t="n">
        <v>44485</v>
      </c>
      <c r="AD3106" t="inlineStr">
        <is>
          <t>TRUMBULL CAREER &amp; TECH CENTER</t>
        </is>
      </c>
      <c r="AE3106" t="inlineStr">
        <is>
          <t>WARREN CITY</t>
        </is>
      </c>
      <c r="AH3106" t="n">
        <v>14</v>
      </c>
      <c r="AI3106" t="n">
        <v>11</v>
      </c>
      <c r="AJ3106" t="inlineStr">
        <is>
          <t>TRUMBULL COUNTY ESC</t>
        </is>
      </c>
      <c r="AM3106" t="inlineStr">
        <is>
          <t>LABRAE LOCAL SD (TRUMBULL)</t>
        </is>
      </c>
      <c r="AN3106" t="inlineStr">
        <is>
          <t>WARREN</t>
        </is>
      </c>
      <c r="AO3106" t="inlineStr">
        <is>
          <t>WARREN CITY 1G</t>
        </is>
      </c>
      <c r="AP3106" t="inlineStr">
        <is>
          <t>78-P-ACL</t>
        </is>
      </c>
      <c r="AQ3106" t="n">
        <v>9</v>
      </c>
      <c r="AR3106" t="n">
        <v>64</v>
      </c>
      <c r="AS3106" t="n">
        <v>32</v>
      </c>
      <c r="AU3106">
        <f>COUNTA($BA$3106:$EH$3106)</f>
        <v/>
      </c>
      <c r="AV3106">
        <f>COUNTIF($BA$3106:$EH$3106,"D")</f>
        <v/>
      </c>
      <c r="AW3106">
        <f>COUNTIF($BA$3106:$EH$3106,"R")</f>
        <v/>
      </c>
      <c r="AX3106">
        <f>IF(BN3106="D",1,0)+IF(BO3106="D",1,0)+IF(BT3106="D",1,0)+IF(BU3106="D",1,0)+IF(BW3106="D",1,0)+IF(CC3106="D",1,0)+IF(CD3106="D",1,0)+IF(CE3106="D",1,0)+IF(CF3106="D",1,0)+IF(CL3106="D",1,0)+IF(CM3106="D",1,0)+IF(CQ3106="D",1,0)+IF(CR3106="D",1,0)+IF(CS3106="D",1,0)+IF(CW3106="D",1,0)+IF(CX3106="D",1,0)+IF(DD3106="D",1,0)+IF(DE3106="D",1,0)+IF(DJ3106="D",1,0)+IF(DK3106="D",1,0)+IF(DO3106="D",1,0)+IF(DP3106="D",1,0)+IF(DQ3106="D",1,0)+IF(DW3106="D",1,0)+IF(DZ3106="D",1,0)+IF(EH3106="D",1,0)</f>
        <v/>
      </c>
      <c r="AY3106">
        <f>IF(DJ3106&lt;&gt;"",1,0)+IF(DK3106&lt;&gt;"",1,0)+IF(DM3106&lt;&gt;"",1,0)+IF(DO3106&lt;&gt;"",1,0)+IF(DP3106&lt;&gt;"",1,0)+IF(DQ3106&lt;&gt;"",1,0)+IF(DS3106&lt;&gt;"",1,0)+IF(DT3106&lt;&gt;"",1,0)+IF(DV3106&lt;&gt;"",1,0)+IF(DW3106&lt;&gt;"",1,0)+IF(DX3106&lt;&gt;"",1,0)+IF(DY3106&lt;&gt;"",1,0)+IF(DZ3106&lt;&gt;"",1,0)+IF(EB3106&lt;&gt;"",1,0)+IF(EC3106&lt;&gt;"",1,0)+IF(ED3106&lt;&gt;"",1,0)+IF(EG3106&lt;&gt;"",1,0)+IF(EH3106&lt;&gt;"",1,0)</f>
        <v/>
      </c>
      <c r="AZ3106">
        <f>IF(EH3106&lt;&gt;"",1,0)</f>
        <v/>
      </c>
      <c r="BB3106" t="inlineStr">
        <is>
          <t>WARREN-WARD 1</t>
        </is>
      </c>
      <c r="BC3106" t="inlineStr">
        <is>
          <t>X</t>
        </is>
      </c>
      <c r="BD3106" t="inlineStr">
        <is>
          <t>X</t>
        </is>
      </c>
      <c r="BE3106" t="inlineStr">
        <is>
          <t>X</t>
        </is>
      </c>
      <c r="BF3106" t="inlineStr">
        <is>
          <t>X</t>
        </is>
      </c>
      <c r="BG3106" t="inlineStr">
        <is>
          <t>X</t>
        </is>
      </c>
      <c r="BH3106" t="inlineStr">
        <is>
          <t>X</t>
        </is>
      </c>
      <c r="BK3106" t="inlineStr">
        <is>
          <t>X</t>
        </is>
      </c>
      <c r="BL3106" t="inlineStr">
        <is>
          <t>X</t>
        </is>
      </c>
      <c r="BP3106" t="inlineStr">
        <is>
          <t>X</t>
        </is>
      </c>
      <c r="BR3106" t="inlineStr">
        <is>
          <t>X</t>
        </is>
      </c>
      <c r="BS3106" t="inlineStr">
        <is>
          <t>X</t>
        </is>
      </c>
      <c r="CA3106" t="inlineStr">
        <is>
          <t>X</t>
        </is>
      </c>
      <c r="CG3106" t="inlineStr">
        <is>
          <t>X</t>
        </is>
      </c>
      <c r="CK3106" t="inlineStr">
        <is>
          <t>X</t>
        </is>
      </c>
      <c r="CN3106" t="inlineStr">
        <is>
          <t>X</t>
        </is>
      </c>
      <c r="CO3106" t="inlineStr">
        <is>
          <t>R</t>
        </is>
      </c>
      <c r="CP3106" t="inlineStr">
        <is>
          <t>X</t>
        </is>
      </c>
      <c r="CY3106" t="inlineStr">
        <is>
          <t>X</t>
        </is>
      </c>
      <c r="DC3106" t="inlineStr">
        <is>
          <t>X</t>
        </is>
      </c>
      <c r="DF3106" t="inlineStr">
        <is>
          <t>X</t>
        </is>
      </c>
      <c r="DG3106" t="inlineStr">
        <is>
          <t>R</t>
        </is>
      </c>
      <c r="DI3106" t="inlineStr">
        <is>
          <t>X</t>
        </is>
      </c>
      <c r="DL3106" t="inlineStr">
        <is>
          <t>X</t>
        </is>
      </c>
      <c r="DM3106" t="inlineStr">
        <is>
          <t>R</t>
        </is>
      </c>
      <c r="DN3106" t="inlineStr">
        <is>
          <t>X</t>
        </is>
      </c>
      <c r="DR3106" t="inlineStr">
        <is>
          <t>X</t>
        </is>
      </c>
      <c r="DS3106" t="inlineStr">
        <is>
          <t>R</t>
        </is>
      </c>
      <c r="DU3106" t="inlineStr">
        <is>
          <t>X</t>
        </is>
      </c>
      <c r="DX3106" t="inlineStr">
        <is>
          <t>X</t>
        </is>
      </c>
      <c r="EA3106" t="inlineStr">
        <is>
          <t>X</t>
        </is>
      </c>
      <c r="ED3106" t="inlineStr">
        <is>
          <t>R</t>
        </is>
      </c>
      <c r="EF3106" t="inlineStr">
        <is>
          <t>X</t>
        </is>
      </c>
    </row>
    <row r="3107">
      <c r="A3107" t="inlineStr">
        <is>
          <t>OH0015750717</t>
        </is>
      </c>
      <c r="B3107" t="n">
        <v>78</v>
      </c>
      <c r="C3107" t="n">
        <v>321818</v>
      </c>
      <c r="D3107" t="inlineStr">
        <is>
          <t>COPE</t>
        </is>
      </c>
      <c r="E3107" t="inlineStr">
        <is>
          <t>AMY</t>
        </is>
      </c>
      <c r="F3107">
        <f>CONCATENATE(D3107," ",LEFT(H3107,4),"T=",AU3107,"D=",AV3107,"R=",AW3107,"M=",AX3107,"L=",AY3107,"B=",AZ3107)</f>
        <v/>
      </c>
      <c r="G3107" t="inlineStr">
        <is>
          <t>LYNN</t>
        </is>
      </c>
      <c r="I3107" t="inlineStr">
        <is>
          <t>1984-08-27</t>
        </is>
      </c>
      <c r="J3107" t="inlineStr">
        <is>
          <t>2017-09-12</t>
        </is>
      </c>
      <c r="K3107" t="inlineStr">
        <is>
          <t>CONFIRMATION</t>
        </is>
      </c>
      <c r="M3107" t="inlineStr">
        <is>
          <t>1644 LEXINGTON AVE NW</t>
        </is>
      </c>
      <c r="N3107">
        <f>RIGHT(M3107,LEN(M3107)-FIND(" ",M3107))</f>
        <v/>
      </c>
      <c r="P3107" t="inlineStr">
        <is>
          <t>WARREN</t>
        </is>
      </c>
      <c r="Q3107" t="inlineStr">
        <is>
          <t>OH</t>
        </is>
      </c>
      <c r="R3107" t="n">
        <v>44485</v>
      </c>
      <c r="AD3107" t="inlineStr">
        <is>
          <t>TRUMBULL CAREER &amp; TECH CENTER</t>
        </is>
      </c>
      <c r="AE3107" t="inlineStr">
        <is>
          <t>WARREN CITY</t>
        </is>
      </c>
      <c r="AF3107" t="inlineStr">
        <is>
          <t>WARREN CITY SD</t>
        </is>
      </c>
      <c r="AH3107" t="n">
        <v>14</v>
      </c>
      <c r="AI3107" t="n">
        <v>11</v>
      </c>
      <c r="AN3107" t="inlineStr">
        <is>
          <t>WARREN</t>
        </is>
      </c>
      <c r="AO3107" t="inlineStr">
        <is>
          <t>WARREN CITY 1G</t>
        </is>
      </c>
      <c r="AP3107" t="inlineStr">
        <is>
          <t>78-P-ACL</t>
        </is>
      </c>
      <c r="AQ3107" t="n">
        <v>9</v>
      </c>
      <c r="AR3107" t="n">
        <v>64</v>
      </c>
      <c r="AS3107" t="n">
        <v>32</v>
      </c>
      <c r="AU3107">
        <f>COUNTA($BA$3107:$EH$3107)</f>
        <v/>
      </c>
      <c r="AV3107">
        <f>COUNTIF($BA$3107:$EH$3107,"D")</f>
        <v/>
      </c>
      <c r="AW3107">
        <f>COUNTIF($BA$3107:$EH$3107,"R")</f>
        <v/>
      </c>
      <c r="AX3107">
        <f>IF(BN3107="D",1,0)+IF(BO3107="D",1,0)+IF(BT3107="D",1,0)+IF(BU3107="D",1,0)+IF(BW3107="D",1,0)+IF(CC3107="D",1,0)+IF(CD3107="D",1,0)+IF(CE3107="D",1,0)+IF(CF3107="D",1,0)+IF(CL3107="D",1,0)+IF(CM3107="D",1,0)+IF(CQ3107="D",1,0)+IF(CR3107="D",1,0)+IF(CS3107="D",1,0)+IF(CW3107="D",1,0)+IF(CX3107="D",1,0)+IF(DD3107="D",1,0)+IF(DE3107="D",1,0)+IF(DJ3107="D",1,0)+IF(DK3107="D",1,0)+IF(DO3107="D",1,0)+IF(DP3107="D",1,0)+IF(DQ3107="D",1,0)+IF(DW3107="D",1,0)+IF(DZ3107="D",1,0)+IF(EH3107="D",1,0)</f>
        <v/>
      </c>
      <c r="AY3107">
        <f>IF(DJ3107&lt;&gt;"",1,0)+IF(DK3107&lt;&gt;"",1,0)+IF(DM3107&lt;&gt;"",1,0)+IF(DO3107&lt;&gt;"",1,0)+IF(DP3107&lt;&gt;"",1,0)+IF(DQ3107&lt;&gt;"",1,0)+IF(DS3107&lt;&gt;"",1,0)+IF(DT3107&lt;&gt;"",1,0)+IF(DV3107&lt;&gt;"",1,0)+IF(DW3107&lt;&gt;"",1,0)+IF(DX3107&lt;&gt;"",1,0)+IF(DY3107&lt;&gt;"",1,0)+IF(DZ3107&lt;&gt;"",1,0)+IF(EB3107&lt;&gt;"",1,0)+IF(EC3107&lt;&gt;"",1,0)+IF(ED3107&lt;&gt;"",1,0)+IF(EG3107&lt;&gt;"",1,0)+IF(EH3107&lt;&gt;"",1,0)</f>
        <v/>
      </c>
      <c r="AZ3107">
        <f>IF(EH3107&lt;&gt;"",1,0)</f>
        <v/>
      </c>
      <c r="BB3107" t="inlineStr">
        <is>
          <t>WARREN-WARD 1</t>
        </is>
      </c>
      <c r="BL3107" t="inlineStr">
        <is>
          <t>X</t>
        </is>
      </c>
      <c r="CA3107" t="inlineStr">
        <is>
          <t>X</t>
        </is>
      </c>
      <c r="CP3107" t="inlineStr">
        <is>
          <t>X</t>
        </is>
      </c>
    </row>
    <row r="3108">
      <c r="A3108" t="inlineStr">
        <is>
          <t>OH0015771017</t>
        </is>
      </c>
      <c r="B3108" t="n">
        <v>78</v>
      </c>
      <c r="C3108" t="n">
        <v>29640</v>
      </c>
      <c r="D3108" t="inlineStr">
        <is>
          <t>BATE</t>
        </is>
      </c>
      <c r="E3108" t="inlineStr">
        <is>
          <t>HERBERT</t>
        </is>
      </c>
      <c r="F3108">
        <f>CONCATENATE(D3108," ",LEFT(H3108,4),"T=",AU3108,"D=",AV3108,"R=",AW3108,"M=",AX3108,"L=",AY3108,"B=",AZ3108)</f>
        <v/>
      </c>
      <c r="G3108" t="inlineStr">
        <is>
          <t>F</t>
        </is>
      </c>
      <c r="I3108" t="inlineStr">
        <is>
          <t>1945-04-10</t>
        </is>
      </c>
      <c r="J3108" t="inlineStr">
        <is>
          <t>1972-04-03</t>
        </is>
      </c>
      <c r="K3108" t="inlineStr">
        <is>
          <t>ACTIVE</t>
        </is>
      </c>
      <c r="L3108" t="inlineStr">
        <is>
          <t>R</t>
        </is>
      </c>
      <c r="M3108" t="inlineStr">
        <is>
          <t>4025 CARLTON DR NW</t>
        </is>
      </c>
      <c r="N3108">
        <f>RIGHT(M3108,LEN(M3108)-FIND(" ",M3108))</f>
        <v/>
      </c>
      <c r="P3108" t="inlineStr">
        <is>
          <t>WARREN</t>
        </is>
      </c>
      <c r="Q3108" t="inlineStr">
        <is>
          <t>OH</t>
        </is>
      </c>
      <c r="R3108" t="n">
        <v>44485</v>
      </c>
      <c r="AD3108" t="inlineStr">
        <is>
          <t>TRUMBULL CAREER &amp; TECH CENTER</t>
        </is>
      </c>
      <c r="AE3108" t="inlineStr">
        <is>
          <t>WARREN CITY</t>
        </is>
      </c>
      <c r="AH3108" t="n">
        <v>14</v>
      </c>
      <c r="AI3108" t="n">
        <v>11</v>
      </c>
      <c r="AJ3108" t="inlineStr">
        <is>
          <t>TRUMBULL COUNTY ESC</t>
        </is>
      </c>
      <c r="AM3108" t="inlineStr">
        <is>
          <t>LABRAE LOCAL SD (TRUMBULL)</t>
        </is>
      </c>
      <c r="AN3108" t="inlineStr">
        <is>
          <t>WARREN</t>
        </is>
      </c>
      <c r="AO3108" t="inlineStr">
        <is>
          <t>WARREN CITY 1G</t>
        </is>
      </c>
      <c r="AP3108" t="inlineStr">
        <is>
          <t>78-P-ACL</t>
        </is>
      </c>
      <c r="AQ3108" t="n">
        <v>9</v>
      </c>
      <c r="AR3108" t="n">
        <v>64</v>
      </c>
      <c r="AS3108" t="n">
        <v>32</v>
      </c>
      <c r="AU3108">
        <f>COUNTA($BA$3108:$EH$3108)</f>
        <v/>
      </c>
      <c r="AV3108">
        <f>COUNTIF($BA$3108:$EH$3108,"D")</f>
        <v/>
      </c>
      <c r="AW3108">
        <f>COUNTIF($BA$3108:$EH$3108,"R")</f>
        <v/>
      </c>
      <c r="AX3108">
        <f>IF(BN3108="D",1,0)+IF(BO3108="D",1,0)+IF(BT3108="D",1,0)+IF(BU3108="D",1,0)+IF(BW3108="D",1,0)+IF(CC3108="D",1,0)+IF(CD3108="D",1,0)+IF(CE3108="D",1,0)+IF(CF3108="D",1,0)+IF(CL3108="D",1,0)+IF(CM3108="D",1,0)+IF(CQ3108="D",1,0)+IF(CR3108="D",1,0)+IF(CS3108="D",1,0)+IF(CW3108="D",1,0)+IF(CX3108="D",1,0)+IF(DD3108="D",1,0)+IF(DE3108="D",1,0)+IF(DJ3108="D",1,0)+IF(DK3108="D",1,0)+IF(DO3108="D",1,0)+IF(DP3108="D",1,0)+IF(DQ3108="D",1,0)+IF(DW3108="D",1,0)+IF(DZ3108="D",1,0)+IF(EH3108="D",1,0)</f>
        <v/>
      </c>
      <c r="AY3108">
        <f>IF(DJ3108&lt;&gt;"",1,0)+IF(DK3108&lt;&gt;"",1,0)+IF(DM3108&lt;&gt;"",1,0)+IF(DO3108&lt;&gt;"",1,0)+IF(DP3108&lt;&gt;"",1,0)+IF(DQ3108&lt;&gt;"",1,0)+IF(DS3108&lt;&gt;"",1,0)+IF(DT3108&lt;&gt;"",1,0)+IF(DV3108&lt;&gt;"",1,0)+IF(DW3108&lt;&gt;"",1,0)+IF(DX3108&lt;&gt;"",1,0)+IF(DY3108&lt;&gt;"",1,0)+IF(DZ3108&lt;&gt;"",1,0)+IF(EB3108&lt;&gt;"",1,0)+IF(EC3108&lt;&gt;"",1,0)+IF(ED3108&lt;&gt;"",1,0)+IF(EG3108&lt;&gt;"",1,0)+IF(EH3108&lt;&gt;"",1,0)</f>
        <v/>
      </c>
      <c r="AZ3108">
        <f>IF(EH3108&lt;&gt;"",1,0)</f>
        <v/>
      </c>
      <c r="BB3108" t="inlineStr">
        <is>
          <t>WARREN-WARD 1</t>
        </is>
      </c>
      <c r="BC3108" t="inlineStr">
        <is>
          <t>X</t>
        </is>
      </c>
      <c r="BD3108" t="inlineStr">
        <is>
          <t>X</t>
        </is>
      </c>
      <c r="BF3108" t="inlineStr">
        <is>
          <t>X</t>
        </is>
      </c>
      <c r="BG3108" t="inlineStr">
        <is>
          <t>X</t>
        </is>
      </c>
      <c r="BH3108" t="inlineStr">
        <is>
          <t>X</t>
        </is>
      </c>
      <c r="BJ3108" t="inlineStr">
        <is>
          <t>X</t>
        </is>
      </c>
      <c r="BK3108" t="inlineStr">
        <is>
          <t>X</t>
        </is>
      </c>
      <c r="BL3108" t="inlineStr">
        <is>
          <t>X</t>
        </is>
      </c>
      <c r="BP3108" t="inlineStr">
        <is>
          <t>X</t>
        </is>
      </c>
      <c r="BS3108" t="inlineStr">
        <is>
          <t>X</t>
        </is>
      </c>
      <c r="BV3108" t="inlineStr">
        <is>
          <t>X</t>
        </is>
      </c>
      <c r="BY3108" t="inlineStr">
        <is>
          <t>R</t>
        </is>
      </c>
      <c r="CA3108" t="inlineStr">
        <is>
          <t>X</t>
        </is>
      </c>
      <c r="CG3108" t="inlineStr">
        <is>
          <t>X</t>
        </is>
      </c>
      <c r="CK3108" t="inlineStr">
        <is>
          <t>X</t>
        </is>
      </c>
      <c r="CN3108" t="inlineStr">
        <is>
          <t>X</t>
        </is>
      </c>
      <c r="CO3108" t="inlineStr">
        <is>
          <t>R</t>
        </is>
      </c>
      <c r="CP3108" t="inlineStr">
        <is>
          <t>X</t>
        </is>
      </c>
      <c r="CT3108" t="inlineStr">
        <is>
          <t>X</t>
        </is>
      </c>
      <c r="CV3108" t="inlineStr">
        <is>
          <t>X</t>
        </is>
      </c>
      <c r="CY3108" t="inlineStr">
        <is>
          <t>X</t>
        </is>
      </c>
      <c r="CZ3108" t="inlineStr">
        <is>
          <t>R</t>
        </is>
      </c>
      <c r="DC3108" t="inlineStr">
        <is>
          <t>X</t>
        </is>
      </c>
      <c r="DG3108" t="inlineStr">
        <is>
          <t>R</t>
        </is>
      </c>
      <c r="DI3108" t="inlineStr">
        <is>
          <t>X</t>
        </is>
      </c>
      <c r="DL3108" t="inlineStr">
        <is>
          <t>X</t>
        </is>
      </c>
      <c r="DM3108" t="inlineStr">
        <is>
          <t>R</t>
        </is>
      </c>
      <c r="DN3108" t="inlineStr">
        <is>
          <t>X</t>
        </is>
      </c>
      <c r="DS3108" t="inlineStr">
        <is>
          <t>R</t>
        </is>
      </c>
      <c r="DU3108" t="inlineStr">
        <is>
          <t>X</t>
        </is>
      </c>
      <c r="DX3108" t="inlineStr">
        <is>
          <t>X</t>
        </is>
      </c>
      <c r="EA3108" t="inlineStr">
        <is>
          <t>X</t>
        </is>
      </c>
      <c r="ED3108" t="inlineStr">
        <is>
          <t>R</t>
        </is>
      </c>
      <c r="EF3108" t="inlineStr">
        <is>
          <t>X</t>
        </is>
      </c>
    </row>
    <row r="3109">
      <c r="A3109" t="inlineStr">
        <is>
          <t>OH0015786316</t>
        </is>
      </c>
      <c r="B3109" t="n">
        <v>78</v>
      </c>
      <c r="C3109" t="n">
        <v>317231</v>
      </c>
      <c r="D3109" t="inlineStr">
        <is>
          <t>LAPIERRE</t>
        </is>
      </c>
      <c r="E3109" t="inlineStr">
        <is>
          <t>KIM</t>
        </is>
      </c>
      <c r="F3109">
        <f>CONCATENATE(D3109," ",LEFT(H3109,4),"T=",AU3109,"D=",AV3109,"R=",AW3109,"M=",AX3109,"L=",AY3109,"B=",AZ3109)</f>
        <v/>
      </c>
      <c r="I3109" t="inlineStr">
        <is>
          <t>1962-11-16</t>
        </is>
      </c>
      <c r="J3109" t="inlineStr">
        <is>
          <t>2003-10-06</t>
        </is>
      </c>
      <c r="K3109" t="inlineStr">
        <is>
          <t>ACTIVE</t>
        </is>
      </c>
      <c r="M3109" t="inlineStr">
        <is>
          <t>1765 NORTHFIELD AVE NW</t>
        </is>
      </c>
      <c r="N3109">
        <f>RIGHT(M3109,LEN(M3109)-FIND(" ",M3109))</f>
        <v/>
      </c>
      <c r="P3109" t="inlineStr">
        <is>
          <t>WARREN</t>
        </is>
      </c>
      <c r="Q3109" t="inlineStr">
        <is>
          <t>OH</t>
        </is>
      </c>
      <c r="R3109" t="n">
        <v>44485</v>
      </c>
      <c r="AD3109" t="inlineStr">
        <is>
          <t>TRUMBULL CAREER &amp; TECH CENTER</t>
        </is>
      </c>
      <c r="AE3109" t="inlineStr">
        <is>
          <t>WARREN CITY</t>
        </is>
      </c>
      <c r="AF3109" t="inlineStr">
        <is>
          <t>WARREN CITY SD</t>
        </is>
      </c>
      <c r="AH3109" t="n">
        <v>14</v>
      </c>
      <c r="AI3109" t="n">
        <v>11</v>
      </c>
      <c r="AN3109" t="inlineStr">
        <is>
          <t>WARREN</t>
        </is>
      </c>
      <c r="AO3109" t="inlineStr">
        <is>
          <t>WARREN CITY 1G</t>
        </is>
      </c>
      <c r="AP3109" t="inlineStr">
        <is>
          <t>78-P-ACL</t>
        </is>
      </c>
      <c r="AQ3109" t="n">
        <v>9</v>
      </c>
      <c r="AR3109" t="n">
        <v>64</v>
      </c>
      <c r="AS3109" t="n">
        <v>32</v>
      </c>
      <c r="AU3109">
        <f>COUNTA($BA$3109:$EH$3109)</f>
        <v/>
      </c>
      <c r="AV3109">
        <f>COUNTIF($BA$3109:$EH$3109,"D")</f>
        <v/>
      </c>
      <c r="AW3109">
        <f>COUNTIF($BA$3109:$EH$3109,"R")</f>
        <v/>
      </c>
      <c r="AX3109">
        <f>IF(BN3109="D",1,0)+IF(BO3109="D",1,0)+IF(BT3109="D",1,0)+IF(BU3109="D",1,0)+IF(BW3109="D",1,0)+IF(CC3109="D",1,0)+IF(CD3109="D",1,0)+IF(CE3109="D",1,0)+IF(CF3109="D",1,0)+IF(CL3109="D",1,0)+IF(CM3109="D",1,0)+IF(CQ3109="D",1,0)+IF(CR3109="D",1,0)+IF(CS3109="D",1,0)+IF(CW3109="D",1,0)+IF(CX3109="D",1,0)+IF(DD3109="D",1,0)+IF(DE3109="D",1,0)+IF(DJ3109="D",1,0)+IF(DK3109="D",1,0)+IF(DO3109="D",1,0)+IF(DP3109="D",1,0)+IF(DQ3109="D",1,0)+IF(DW3109="D",1,0)+IF(DZ3109="D",1,0)+IF(EH3109="D",1,0)</f>
        <v/>
      </c>
      <c r="AY3109">
        <f>IF(DJ3109&lt;&gt;"",1,0)+IF(DK3109&lt;&gt;"",1,0)+IF(DM3109&lt;&gt;"",1,0)+IF(DO3109&lt;&gt;"",1,0)+IF(DP3109&lt;&gt;"",1,0)+IF(DQ3109&lt;&gt;"",1,0)+IF(DS3109&lt;&gt;"",1,0)+IF(DT3109&lt;&gt;"",1,0)+IF(DV3109&lt;&gt;"",1,0)+IF(DW3109&lt;&gt;"",1,0)+IF(DX3109&lt;&gt;"",1,0)+IF(DY3109&lt;&gt;"",1,0)+IF(DZ3109&lt;&gt;"",1,0)+IF(EB3109&lt;&gt;"",1,0)+IF(EC3109&lt;&gt;"",1,0)+IF(ED3109&lt;&gt;"",1,0)+IF(EG3109&lt;&gt;"",1,0)+IF(EH3109&lt;&gt;"",1,0)</f>
        <v/>
      </c>
      <c r="AZ3109">
        <f>IF(EH3109&lt;&gt;"",1,0)</f>
        <v/>
      </c>
      <c r="BB3109" t="inlineStr">
        <is>
          <t>WARREN-WARD 1</t>
        </is>
      </c>
      <c r="BL3109" t="inlineStr">
        <is>
          <t>X</t>
        </is>
      </c>
      <c r="BP3109" t="inlineStr">
        <is>
          <t>X</t>
        </is>
      </c>
      <c r="BS3109" t="inlineStr">
        <is>
          <t>X</t>
        </is>
      </c>
      <c r="CA3109" t="inlineStr">
        <is>
          <t>X</t>
        </is>
      </c>
      <c r="CK3109" t="inlineStr">
        <is>
          <t>X</t>
        </is>
      </c>
      <c r="CP3109" t="inlineStr">
        <is>
          <t>X</t>
        </is>
      </c>
      <c r="DC3109" t="inlineStr">
        <is>
          <t>X</t>
        </is>
      </c>
      <c r="DN3109" t="inlineStr">
        <is>
          <t>X</t>
        </is>
      </c>
      <c r="EF3109" t="inlineStr">
        <is>
          <t>X</t>
        </is>
      </c>
    </row>
    <row r="3110">
      <c r="A3110" t="inlineStr">
        <is>
          <t>OH0015816402</t>
        </is>
      </c>
      <c r="B3110" t="n">
        <v>78</v>
      </c>
      <c r="C3110" t="n">
        <v>271950</v>
      </c>
      <c r="D3110" t="inlineStr">
        <is>
          <t>POFF</t>
        </is>
      </c>
      <c r="E3110" t="inlineStr">
        <is>
          <t>TIMOTHY</t>
        </is>
      </c>
      <c r="F3110">
        <f>CONCATENATE(D3110," ",LEFT(H3110,4),"T=",AU3110,"D=",AV3110,"R=",AW3110,"M=",AX3110,"L=",AY3110,"B=",AZ3110)</f>
        <v/>
      </c>
      <c r="G3110" t="inlineStr">
        <is>
          <t>E</t>
        </is>
      </c>
      <c r="I3110" t="inlineStr">
        <is>
          <t>1954-08-02</t>
        </is>
      </c>
      <c r="J3110" t="inlineStr">
        <is>
          <t>2016-09-20</t>
        </is>
      </c>
      <c r="K3110" t="inlineStr">
        <is>
          <t>ACTIVE</t>
        </is>
      </c>
      <c r="M3110" t="inlineStr">
        <is>
          <t>5141 ENTERPRISE DR NW</t>
        </is>
      </c>
      <c r="N3110">
        <f>RIGHT(M3110,LEN(M3110)-FIND(" ",M3110))</f>
        <v/>
      </c>
      <c r="P3110" t="inlineStr">
        <is>
          <t>WARREN</t>
        </is>
      </c>
      <c r="Q3110" t="inlineStr">
        <is>
          <t>OH</t>
        </is>
      </c>
      <c r="R3110" t="n">
        <v>44481</v>
      </c>
      <c r="AD3110" t="inlineStr">
        <is>
          <t>TRUMBULL CAREER &amp; TECH CENTER</t>
        </is>
      </c>
      <c r="AE3110" t="inlineStr">
        <is>
          <t>WARREN CITY</t>
        </is>
      </c>
      <c r="AH3110" t="n">
        <v>14</v>
      </c>
      <c r="AI3110" t="n">
        <v>11</v>
      </c>
      <c r="AJ3110" t="inlineStr">
        <is>
          <t>TRUMBULL COUNTY ESC</t>
        </is>
      </c>
      <c r="AM3110" t="inlineStr">
        <is>
          <t>LABRAE LOCAL SD (TRUMBULL)</t>
        </is>
      </c>
      <c r="AN3110" t="inlineStr">
        <is>
          <t>WARREN</t>
        </is>
      </c>
      <c r="AO3110" t="inlineStr">
        <is>
          <t>WARREN CITY 1G</t>
        </is>
      </c>
      <c r="AP3110" t="inlineStr">
        <is>
          <t>78-P-ACL</t>
        </is>
      </c>
      <c r="AQ3110" t="n">
        <v>9</v>
      </c>
      <c r="AR3110" t="n">
        <v>64</v>
      </c>
      <c r="AS3110" t="n">
        <v>32</v>
      </c>
      <c r="AU3110">
        <f>COUNTA($BA$3110:$EH$3110)</f>
        <v/>
      </c>
      <c r="AV3110">
        <f>COUNTIF($BA$3110:$EH$3110,"D")</f>
        <v/>
      </c>
      <c r="AW3110">
        <f>COUNTIF($BA$3110:$EH$3110,"R")</f>
        <v/>
      </c>
      <c r="AX3110">
        <f>IF(BN3110="D",1,0)+IF(BO3110="D",1,0)+IF(BT3110="D",1,0)+IF(BU3110="D",1,0)+IF(BW3110="D",1,0)+IF(CC3110="D",1,0)+IF(CD3110="D",1,0)+IF(CE3110="D",1,0)+IF(CF3110="D",1,0)+IF(CL3110="D",1,0)+IF(CM3110="D",1,0)+IF(CQ3110="D",1,0)+IF(CR3110="D",1,0)+IF(CS3110="D",1,0)+IF(CW3110="D",1,0)+IF(CX3110="D",1,0)+IF(DD3110="D",1,0)+IF(DE3110="D",1,0)+IF(DJ3110="D",1,0)+IF(DK3110="D",1,0)+IF(DO3110="D",1,0)+IF(DP3110="D",1,0)+IF(DQ3110="D",1,0)+IF(DW3110="D",1,0)+IF(DZ3110="D",1,0)+IF(EH3110="D",1,0)</f>
        <v/>
      </c>
      <c r="AY3110">
        <f>IF(DJ3110&lt;&gt;"",1,0)+IF(DK3110&lt;&gt;"",1,0)+IF(DM3110&lt;&gt;"",1,0)+IF(DO3110&lt;&gt;"",1,0)+IF(DP3110&lt;&gt;"",1,0)+IF(DQ3110&lt;&gt;"",1,0)+IF(DS3110&lt;&gt;"",1,0)+IF(DT3110&lt;&gt;"",1,0)+IF(DV3110&lt;&gt;"",1,0)+IF(DW3110&lt;&gt;"",1,0)+IF(DX3110&lt;&gt;"",1,0)+IF(DY3110&lt;&gt;"",1,0)+IF(DZ3110&lt;&gt;"",1,0)+IF(EB3110&lt;&gt;"",1,0)+IF(EC3110&lt;&gt;"",1,0)+IF(ED3110&lt;&gt;"",1,0)+IF(EG3110&lt;&gt;"",1,0)+IF(EH3110&lt;&gt;"",1,0)</f>
        <v/>
      </c>
      <c r="AZ3110">
        <f>IF(EH3110&lt;&gt;"",1,0)</f>
        <v/>
      </c>
      <c r="BB3110" t="inlineStr">
        <is>
          <t>WARREN-WARD 1</t>
        </is>
      </c>
      <c r="BD3110" t="inlineStr">
        <is>
          <t>X</t>
        </is>
      </c>
      <c r="BL3110" t="inlineStr">
        <is>
          <t>X</t>
        </is>
      </c>
      <c r="CA3110" t="inlineStr">
        <is>
          <t>X</t>
        </is>
      </c>
      <c r="DC3110" t="inlineStr">
        <is>
          <t>X</t>
        </is>
      </c>
      <c r="DM3110" t="inlineStr">
        <is>
          <t>R</t>
        </is>
      </c>
      <c r="DN3110" t="inlineStr">
        <is>
          <t>X</t>
        </is>
      </c>
      <c r="DU3110" t="inlineStr">
        <is>
          <t>X</t>
        </is>
      </c>
      <c r="DX3110" t="inlineStr">
        <is>
          <t>X</t>
        </is>
      </c>
      <c r="EA3110" t="inlineStr">
        <is>
          <t>X</t>
        </is>
      </c>
      <c r="EF3110" t="inlineStr">
        <is>
          <t>X</t>
        </is>
      </c>
    </row>
    <row r="3111">
      <c r="A3111" t="inlineStr">
        <is>
          <t>OH0015720360</t>
        </is>
      </c>
      <c r="B3111" t="n">
        <v>78</v>
      </c>
      <c r="C3111" t="n">
        <v>200619</v>
      </c>
      <c r="D3111" t="inlineStr">
        <is>
          <t>POFF</t>
        </is>
      </c>
      <c r="E3111" t="inlineStr">
        <is>
          <t>SHERRI</t>
        </is>
      </c>
      <c r="F3111">
        <f>CONCATENATE(D3111," ",LEFT(H3111,4),"T=",AU3111,"D=",AV3111,"R=",AW3111,"M=",AX3111,"L=",AY3111,"B=",AZ3111)</f>
        <v/>
      </c>
      <c r="I3111" t="inlineStr">
        <is>
          <t>1956-01-11</t>
        </is>
      </c>
      <c r="J3111" t="inlineStr">
        <is>
          <t>2018-11-28</t>
        </is>
      </c>
      <c r="K3111" t="inlineStr">
        <is>
          <t>ACTIVE</t>
        </is>
      </c>
      <c r="M3111" t="inlineStr">
        <is>
          <t>5141 ENTERPRISE DR NW</t>
        </is>
      </c>
      <c r="N3111">
        <f>RIGHT(M3111,LEN(M3111)-FIND(" ",M3111))</f>
        <v/>
      </c>
      <c r="P3111" t="inlineStr">
        <is>
          <t>WARREN</t>
        </is>
      </c>
      <c r="Q3111" t="inlineStr">
        <is>
          <t>OH</t>
        </is>
      </c>
      <c r="R3111" t="n">
        <v>44481</v>
      </c>
      <c r="AD3111" t="inlineStr">
        <is>
          <t>TRUMBULL CAREER &amp; TECH CENTER</t>
        </is>
      </c>
      <c r="AE3111" t="inlineStr">
        <is>
          <t>WARREN CITY</t>
        </is>
      </c>
      <c r="AH3111" t="n">
        <v>14</v>
      </c>
      <c r="AI3111" t="n">
        <v>11</v>
      </c>
      <c r="AJ3111" t="inlineStr">
        <is>
          <t>TRUMBULL COUNTY ESC</t>
        </is>
      </c>
      <c r="AM3111" t="inlineStr">
        <is>
          <t>LABRAE LOCAL SD (TRUMBULL)</t>
        </is>
      </c>
      <c r="AN3111" t="inlineStr">
        <is>
          <t>WARREN</t>
        </is>
      </c>
      <c r="AO3111" t="inlineStr">
        <is>
          <t>WARREN CITY 1G</t>
        </is>
      </c>
      <c r="AP3111" t="inlineStr">
        <is>
          <t>78-P-ACL</t>
        </is>
      </c>
      <c r="AQ3111" t="n">
        <v>9</v>
      </c>
      <c r="AR3111" t="n">
        <v>64</v>
      </c>
      <c r="AS3111" t="n">
        <v>32</v>
      </c>
      <c r="AU3111">
        <f>COUNTA($BA$3111:$EH$3111)</f>
        <v/>
      </c>
      <c r="AV3111">
        <f>COUNTIF($BA$3111:$EH$3111,"D")</f>
        <v/>
      </c>
      <c r="AW3111">
        <f>COUNTIF($BA$3111:$EH$3111,"R")</f>
        <v/>
      </c>
      <c r="AX3111">
        <f>IF(BN3111="D",1,0)+IF(BO3111="D",1,0)+IF(BT3111="D",1,0)+IF(BU3111="D",1,0)+IF(BW3111="D",1,0)+IF(CC3111="D",1,0)+IF(CD3111="D",1,0)+IF(CE3111="D",1,0)+IF(CF3111="D",1,0)+IF(CL3111="D",1,0)+IF(CM3111="D",1,0)+IF(CQ3111="D",1,0)+IF(CR3111="D",1,0)+IF(CS3111="D",1,0)+IF(CW3111="D",1,0)+IF(CX3111="D",1,0)+IF(DD3111="D",1,0)+IF(DE3111="D",1,0)+IF(DJ3111="D",1,0)+IF(DK3111="D",1,0)+IF(DO3111="D",1,0)+IF(DP3111="D",1,0)+IF(DQ3111="D",1,0)+IF(DW3111="D",1,0)+IF(DZ3111="D",1,0)+IF(EH3111="D",1,0)</f>
        <v/>
      </c>
      <c r="AY3111">
        <f>IF(DJ3111&lt;&gt;"",1,0)+IF(DK3111&lt;&gt;"",1,0)+IF(DM3111&lt;&gt;"",1,0)+IF(DO3111&lt;&gt;"",1,0)+IF(DP3111&lt;&gt;"",1,0)+IF(DQ3111&lt;&gt;"",1,0)+IF(DS3111&lt;&gt;"",1,0)+IF(DT3111&lt;&gt;"",1,0)+IF(DV3111&lt;&gt;"",1,0)+IF(DW3111&lt;&gt;"",1,0)+IF(DX3111&lt;&gt;"",1,0)+IF(DY3111&lt;&gt;"",1,0)+IF(DZ3111&lt;&gt;"",1,0)+IF(EB3111&lt;&gt;"",1,0)+IF(EC3111&lt;&gt;"",1,0)+IF(ED3111&lt;&gt;"",1,0)+IF(EG3111&lt;&gt;"",1,0)+IF(EH3111&lt;&gt;"",1,0)</f>
        <v/>
      </c>
      <c r="AZ3111">
        <f>IF(EH3111&lt;&gt;"",1,0)</f>
        <v/>
      </c>
      <c r="BB3111" t="inlineStr">
        <is>
          <t>WARREN-WARD 1</t>
        </is>
      </c>
      <c r="BD3111" t="inlineStr">
        <is>
          <t>X</t>
        </is>
      </c>
      <c r="BL3111" t="inlineStr">
        <is>
          <t>X</t>
        </is>
      </c>
      <c r="BV3111" t="inlineStr">
        <is>
          <t>X</t>
        </is>
      </c>
      <c r="CA3111" t="inlineStr">
        <is>
          <t>X</t>
        </is>
      </c>
      <c r="DC3111" t="inlineStr">
        <is>
          <t>X</t>
        </is>
      </c>
      <c r="DI3111" t="inlineStr">
        <is>
          <t>X</t>
        </is>
      </c>
      <c r="DM3111" t="inlineStr">
        <is>
          <t>R</t>
        </is>
      </c>
      <c r="DN3111" t="inlineStr">
        <is>
          <t>X</t>
        </is>
      </c>
      <c r="DU3111" t="inlineStr">
        <is>
          <t>X</t>
        </is>
      </c>
      <c r="DX3111" t="inlineStr">
        <is>
          <t>X</t>
        </is>
      </c>
      <c r="EA3111" t="inlineStr">
        <is>
          <t>X</t>
        </is>
      </c>
      <c r="EF3111" t="inlineStr">
        <is>
          <t>X</t>
        </is>
      </c>
    </row>
    <row r="3112">
      <c r="A3112" t="inlineStr">
        <is>
          <t>OH0022640799</t>
        </is>
      </c>
      <c r="B3112" t="n">
        <v>78</v>
      </c>
      <c r="C3112" t="n">
        <v>399475</v>
      </c>
      <c r="D3112" t="inlineStr">
        <is>
          <t>CONSTINER</t>
        </is>
      </c>
      <c r="E3112" t="inlineStr">
        <is>
          <t>JOHN</t>
        </is>
      </c>
      <c r="F3112">
        <f>CONCATENATE(D3112," ",LEFT(H3112,4),"T=",AU3112,"D=",AV3112,"R=",AW3112,"M=",AX3112,"L=",AY3112,"B=",AZ3112)</f>
        <v/>
      </c>
      <c r="G3112" t="inlineStr">
        <is>
          <t>DOUGLASS</t>
        </is>
      </c>
      <c r="H3112" t="inlineStr">
        <is>
          <t>II</t>
        </is>
      </c>
      <c r="I3112" t="inlineStr">
        <is>
          <t>1974-12-21</t>
        </is>
      </c>
      <c r="J3112" t="inlineStr">
        <is>
          <t>2023-06-28</t>
        </is>
      </c>
      <c r="K3112" t="inlineStr">
        <is>
          <t>ACTIVE</t>
        </is>
      </c>
      <c r="M3112" t="inlineStr">
        <is>
          <t>2806 BEAL ST NW</t>
        </is>
      </c>
      <c r="N3112">
        <f>RIGHT(M3112,LEN(M3112)-FIND(" ",M3112))</f>
        <v/>
      </c>
      <c r="P3112" t="inlineStr">
        <is>
          <t>WARREN</t>
        </is>
      </c>
      <c r="Q3112" t="inlineStr">
        <is>
          <t>OH</t>
        </is>
      </c>
      <c r="R3112" t="n">
        <v>44485</v>
      </c>
      <c r="AD3112" t="inlineStr">
        <is>
          <t>TRUMBULL CAREER &amp; TECH CENTER</t>
        </is>
      </c>
      <c r="AE3112" t="inlineStr">
        <is>
          <t>WARREN CITY</t>
        </is>
      </c>
      <c r="AF3112" t="inlineStr">
        <is>
          <t>WARREN CITY SD</t>
        </is>
      </c>
      <c r="AH3112" t="n">
        <v>14</v>
      </c>
      <c r="AI3112" t="n">
        <v>11</v>
      </c>
      <c r="AN3112" t="inlineStr">
        <is>
          <t>WARREN</t>
        </is>
      </c>
      <c r="AO3112" t="inlineStr">
        <is>
          <t>WARREN CITY 1G</t>
        </is>
      </c>
      <c r="AP3112" t="inlineStr">
        <is>
          <t>78-P-ACL</t>
        </is>
      </c>
      <c r="AQ3112" t="n">
        <v>9</v>
      </c>
      <c r="AR3112" t="n">
        <v>64</v>
      </c>
      <c r="AS3112" t="n">
        <v>32</v>
      </c>
      <c r="AU3112">
        <f>COUNTA($BA$3112:$EH$3112)</f>
        <v/>
      </c>
      <c r="AV3112">
        <f>COUNTIF($BA$3112:$EH$3112,"D")</f>
        <v/>
      </c>
      <c r="AW3112">
        <f>COUNTIF($BA$3112:$EH$3112,"R")</f>
        <v/>
      </c>
      <c r="AX3112">
        <f>IF(BN3112="D",1,0)+IF(BO3112="D",1,0)+IF(BT3112="D",1,0)+IF(BU3112="D",1,0)+IF(BW3112="D",1,0)+IF(CC3112="D",1,0)+IF(CD3112="D",1,0)+IF(CE3112="D",1,0)+IF(CF3112="D",1,0)+IF(CL3112="D",1,0)+IF(CM3112="D",1,0)+IF(CQ3112="D",1,0)+IF(CR3112="D",1,0)+IF(CS3112="D",1,0)+IF(CW3112="D",1,0)+IF(CX3112="D",1,0)+IF(DD3112="D",1,0)+IF(DE3112="D",1,0)+IF(DJ3112="D",1,0)+IF(DK3112="D",1,0)+IF(DO3112="D",1,0)+IF(DP3112="D",1,0)+IF(DQ3112="D",1,0)+IF(DW3112="D",1,0)+IF(DZ3112="D",1,0)+IF(EH3112="D",1,0)</f>
        <v/>
      </c>
      <c r="AY3112">
        <f>IF(DJ3112&lt;&gt;"",1,0)+IF(DK3112&lt;&gt;"",1,0)+IF(DM3112&lt;&gt;"",1,0)+IF(DO3112&lt;&gt;"",1,0)+IF(DP3112&lt;&gt;"",1,0)+IF(DQ3112&lt;&gt;"",1,0)+IF(DS3112&lt;&gt;"",1,0)+IF(DT3112&lt;&gt;"",1,0)+IF(DV3112&lt;&gt;"",1,0)+IF(DW3112&lt;&gt;"",1,0)+IF(DX3112&lt;&gt;"",1,0)+IF(DY3112&lt;&gt;"",1,0)+IF(DZ3112&lt;&gt;"",1,0)+IF(EB3112&lt;&gt;"",1,0)+IF(EC3112&lt;&gt;"",1,0)+IF(ED3112&lt;&gt;"",1,0)+IF(EG3112&lt;&gt;"",1,0)+IF(EH3112&lt;&gt;"",1,0)</f>
        <v/>
      </c>
      <c r="AZ3112">
        <f>IF(EH3112&lt;&gt;"",1,0)</f>
        <v/>
      </c>
      <c r="BB3112" t="inlineStr">
        <is>
          <t>WARREN-WARD 1</t>
        </is>
      </c>
      <c r="BS3112" t="inlineStr">
        <is>
          <t>X</t>
        </is>
      </c>
      <c r="BY3112" t="inlineStr">
        <is>
          <t>R</t>
        </is>
      </c>
      <c r="CA3112" t="inlineStr">
        <is>
          <t>X</t>
        </is>
      </c>
      <c r="CK3112" t="inlineStr">
        <is>
          <t>X</t>
        </is>
      </c>
      <c r="CP3112" t="inlineStr">
        <is>
          <t>X</t>
        </is>
      </c>
      <c r="DC3112" t="inlineStr">
        <is>
          <t>X</t>
        </is>
      </c>
      <c r="DI3112" t="inlineStr">
        <is>
          <t>X</t>
        </is>
      </c>
      <c r="DN3112" t="inlineStr">
        <is>
          <t>X</t>
        </is>
      </c>
      <c r="DU3112" t="inlineStr">
        <is>
          <t>X</t>
        </is>
      </c>
      <c r="EF3112" t="inlineStr">
        <is>
          <t>X</t>
        </is>
      </c>
    </row>
    <row r="3113">
      <c r="A3113" t="inlineStr">
        <is>
          <t>OH0025983913</t>
        </is>
      </c>
      <c r="B3113" t="n">
        <v>78</v>
      </c>
      <c r="C3113" t="n">
        <v>454220</v>
      </c>
      <c r="D3113" t="inlineStr">
        <is>
          <t>KOSTYO</t>
        </is>
      </c>
      <c r="E3113" t="inlineStr">
        <is>
          <t>GREGORY</t>
        </is>
      </c>
      <c r="F3113">
        <f>CONCATENATE(D3113," ",LEFT(H3113,4),"T=",AU3113,"D=",AV3113,"R=",AW3113,"M=",AX3113,"L=",AY3113,"B=",AZ3113)</f>
        <v/>
      </c>
      <c r="G3113" t="inlineStr">
        <is>
          <t>A</t>
        </is>
      </c>
      <c r="I3113" t="inlineStr">
        <is>
          <t>1979-05-09</t>
        </is>
      </c>
      <c r="J3113" t="inlineStr">
        <is>
          <t>2020-10-05</t>
        </is>
      </c>
      <c r="K3113" t="inlineStr">
        <is>
          <t>ACTIVE</t>
        </is>
      </c>
      <c r="M3113" t="inlineStr">
        <is>
          <t>1854 LEXINGTON AVE NW</t>
        </is>
      </c>
      <c r="N3113">
        <f>RIGHT(M3113,LEN(M3113)-FIND(" ",M3113))</f>
        <v/>
      </c>
      <c r="P3113" t="inlineStr">
        <is>
          <t>WARREN</t>
        </is>
      </c>
      <c r="Q3113" t="inlineStr">
        <is>
          <t>OH</t>
        </is>
      </c>
      <c r="R3113" t="n">
        <v>44485</v>
      </c>
      <c r="AD3113" t="inlineStr">
        <is>
          <t>TRUMBULL CAREER &amp; TECH CENTER</t>
        </is>
      </c>
      <c r="AE3113" t="inlineStr">
        <is>
          <t>WARREN CITY</t>
        </is>
      </c>
      <c r="AF3113" t="inlineStr">
        <is>
          <t>WARREN CITY SD</t>
        </is>
      </c>
      <c r="AH3113" t="n">
        <v>14</v>
      </c>
      <c r="AI3113" t="n">
        <v>11</v>
      </c>
      <c r="AN3113" t="inlineStr">
        <is>
          <t>WARREN</t>
        </is>
      </c>
      <c r="AO3113" t="inlineStr">
        <is>
          <t>WARREN CITY 1G</t>
        </is>
      </c>
      <c r="AP3113" t="inlineStr">
        <is>
          <t>78-P-ACL</t>
        </is>
      </c>
      <c r="AQ3113" t="n">
        <v>9</v>
      </c>
      <c r="AR3113" t="n">
        <v>64</v>
      </c>
      <c r="AS3113" t="n">
        <v>32</v>
      </c>
      <c r="AU3113">
        <f>COUNTA($BA$3113:$EH$3113)</f>
        <v/>
      </c>
      <c r="AV3113">
        <f>COUNTIF($BA$3113:$EH$3113,"D")</f>
        <v/>
      </c>
      <c r="AW3113">
        <f>COUNTIF($BA$3113:$EH$3113,"R")</f>
        <v/>
      </c>
      <c r="AX3113">
        <f>IF(BN3113="D",1,0)+IF(BO3113="D",1,0)+IF(BT3113="D",1,0)+IF(BU3113="D",1,0)+IF(BW3113="D",1,0)+IF(CC3113="D",1,0)+IF(CD3113="D",1,0)+IF(CE3113="D",1,0)+IF(CF3113="D",1,0)+IF(CL3113="D",1,0)+IF(CM3113="D",1,0)+IF(CQ3113="D",1,0)+IF(CR3113="D",1,0)+IF(CS3113="D",1,0)+IF(CW3113="D",1,0)+IF(CX3113="D",1,0)+IF(DD3113="D",1,0)+IF(DE3113="D",1,0)+IF(DJ3113="D",1,0)+IF(DK3113="D",1,0)+IF(DO3113="D",1,0)+IF(DP3113="D",1,0)+IF(DQ3113="D",1,0)+IF(DW3113="D",1,0)+IF(DZ3113="D",1,0)+IF(EH3113="D",1,0)</f>
        <v/>
      </c>
      <c r="AY3113">
        <f>IF(DJ3113&lt;&gt;"",1,0)+IF(DK3113&lt;&gt;"",1,0)+IF(DM3113&lt;&gt;"",1,0)+IF(DO3113&lt;&gt;"",1,0)+IF(DP3113&lt;&gt;"",1,0)+IF(DQ3113&lt;&gt;"",1,0)+IF(DS3113&lt;&gt;"",1,0)+IF(DT3113&lt;&gt;"",1,0)+IF(DV3113&lt;&gt;"",1,0)+IF(DW3113&lt;&gt;"",1,0)+IF(DX3113&lt;&gt;"",1,0)+IF(DY3113&lt;&gt;"",1,0)+IF(DZ3113&lt;&gt;"",1,0)+IF(EB3113&lt;&gt;"",1,0)+IF(EC3113&lt;&gt;"",1,0)+IF(ED3113&lt;&gt;"",1,0)+IF(EG3113&lt;&gt;"",1,0)+IF(EH3113&lt;&gt;"",1,0)</f>
        <v/>
      </c>
      <c r="AZ3113">
        <f>IF(EH3113&lt;&gt;"",1,0)</f>
        <v/>
      </c>
      <c r="BB3113" t="inlineStr">
        <is>
          <t>WARREN-WARD 1</t>
        </is>
      </c>
      <c r="BD3113" t="inlineStr">
        <is>
          <t>X</t>
        </is>
      </c>
      <c r="BL3113" t="inlineStr">
        <is>
          <t>X</t>
        </is>
      </c>
      <c r="DN3113" t="inlineStr">
        <is>
          <t>X</t>
        </is>
      </c>
      <c r="DU3113" t="inlineStr">
        <is>
          <t>X</t>
        </is>
      </c>
      <c r="DX3113" t="inlineStr">
        <is>
          <t>X</t>
        </is>
      </c>
      <c r="EA3113" t="inlineStr">
        <is>
          <t>X</t>
        </is>
      </c>
      <c r="EF3113" t="inlineStr">
        <is>
          <t>X</t>
        </is>
      </c>
    </row>
    <row r="3114">
      <c r="A3114" t="inlineStr">
        <is>
          <t>OH0023440598</t>
        </is>
      </c>
      <c r="B3114" t="n">
        <v>78</v>
      </c>
      <c r="C3114" t="n">
        <v>411512</v>
      </c>
      <c r="D3114" t="inlineStr">
        <is>
          <t>FORRESTER</t>
        </is>
      </c>
      <c r="E3114" t="inlineStr">
        <is>
          <t>ZACHARY</t>
        </is>
      </c>
      <c r="F3114">
        <f>CONCATENATE(D3114," ",LEFT(H3114,4),"T=",AU3114,"D=",AV3114,"R=",AW3114,"M=",AX3114,"L=",AY3114,"B=",AZ3114)</f>
        <v/>
      </c>
      <c r="G3114" t="inlineStr">
        <is>
          <t>RICHARD</t>
        </is>
      </c>
      <c r="I3114" t="inlineStr">
        <is>
          <t>1996-01-28</t>
        </is>
      </c>
      <c r="J3114" t="inlineStr">
        <is>
          <t>2016-07-28</t>
        </is>
      </c>
      <c r="K3114" t="inlineStr">
        <is>
          <t>CONFIRMATION</t>
        </is>
      </c>
      <c r="M3114" t="inlineStr">
        <is>
          <t>2921 REGAL DR NW</t>
        </is>
      </c>
      <c r="N3114">
        <f>RIGHT(M3114,LEN(M3114)-FIND(" ",M3114))</f>
        <v/>
      </c>
      <c r="P3114" t="inlineStr">
        <is>
          <t>WARREN</t>
        </is>
      </c>
      <c r="Q3114" t="inlineStr">
        <is>
          <t>OH</t>
        </is>
      </c>
      <c r="R3114" t="n">
        <v>44485</v>
      </c>
      <c r="AD3114" t="inlineStr">
        <is>
          <t>TRUMBULL CAREER &amp; TECH CENTER</t>
        </is>
      </c>
      <c r="AE3114" t="inlineStr">
        <is>
          <t>WARREN CITY</t>
        </is>
      </c>
      <c r="AF3114" t="inlineStr">
        <is>
          <t>WARREN CITY SD</t>
        </is>
      </c>
      <c r="AH3114" t="n">
        <v>14</v>
      </c>
      <c r="AI3114" t="n">
        <v>11</v>
      </c>
      <c r="AN3114" t="inlineStr">
        <is>
          <t>WARREN</t>
        </is>
      </c>
      <c r="AO3114" t="inlineStr">
        <is>
          <t>WARREN CITY 1G</t>
        </is>
      </c>
      <c r="AP3114" t="inlineStr">
        <is>
          <t>78-P-ACL</t>
        </is>
      </c>
      <c r="AQ3114" t="n">
        <v>9</v>
      </c>
      <c r="AR3114" t="n">
        <v>64</v>
      </c>
      <c r="AS3114" t="n">
        <v>32</v>
      </c>
      <c r="AU3114">
        <f>COUNTA($BA$3114:$EH$3114)</f>
        <v/>
      </c>
      <c r="AV3114">
        <f>COUNTIF($BA$3114:$EH$3114,"D")</f>
        <v/>
      </c>
      <c r="AW3114">
        <f>COUNTIF($BA$3114:$EH$3114,"R")</f>
        <v/>
      </c>
      <c r="AX3114">
        <f>IF(BN3114="D",1,0)+IF(BO3114="D",1,0)+IF(BT3114="D",1,0)+IF(BU3114="D",1,0)+IF(BW3114="D",1,0)+IF(CC3114="D",1,0)+IF(CD3114="D",1,0)+IF(CE3114="D",1,0)+IF(CF3114="D",1,0)+IF(CL3114="D",1,0)+IF(CM3114="D",1,0)+IF(CQ3114="D",1,0)+IF(CR3114="D",1,0)+IF(CS3114="D",1,0)+IF(CW3114="D",1,0)+IF(CX3114="D",1,0)+IF(DD3114="D",1,0)+IF(DE3114="D",1,0)+IF(DJ3114="D",1,0)+IF(DK3114="D",1,0)+IF(DO3114="D",1,0)+IF(DP3114="D",1,0)+IF(DQ3114="D",1,0)+IF(DW3114="D",1,0)+IF(DZ3114="D",1,0)+IF(EH3114="D",1,0)</f>
        <v/>
      </c>
      <c r="AY3114">
        <f>IF(DJ3114&lt;&gt;"",1,0)+IF(DK3114&lt;&gt;"",1,0)+IF(DM3114&lt;&gt;"",1,0)+IF(DO3114&lt;&gt;"",1,0)+IF(DP3114&lt;&gt;"",1,0)+IF(DQ3114&lt;&gt;"",1,0)+IF(DS3114&lt;&gt;"",1,0)+IF(DT3114&lt;&gt;"",1,0)+IF(DV3114&lt;&gt;"",1,0)+IF(DW3114&lt;&gt;"",1,0)+IF(DX3114&lt;&gt;"",1,0)+IF(DY3114&lt;&gt;"",1,0)+IF(DZ3114&lt;&gt;"",1,0)+IF(EB3114&lt;&gt;"",1,0)+IF(EC3114&lt;&gt;"",1,0)+IF(ED3114&lt;&gt;"",1,0)+IF(EG3114&lt;&gt;"",1,0)+IF(EH3114&lt;&gt;"",1,0)</f>
        <v/>
      </c>
      <c r="AZ3114">
        <f>IF(EH3114&lt;&gt;"",1,0)</f>
        <v/>
      </c>
      <c r="BB3114" t="inlineStr">
        <is>
          <t>WARREN-WARD 1</t>
        </is>
      </c>
      <c r="DC3114" t="inlineStr">
        <is>
          <t>X</t>
        </is>
      </c>
      <c r="DI3114" t="inlineStr">
        <is>
          <t>X</t>
        </is>
      </c>
      <c r="DN3114" t="inlineStr">
        <is>
          <t>X</t>
        </is>
      </c>
    </row>
    <row r="3115">
      <c r="A3115" t="inlineStr">
        <is>
          <t>OH0015739409</t>
        </is>
      </c>
      <c r="B3115" t="n">
        <v>78</v>
      </c>
      <c r="C3115" t="n">
        <v>322572</v>
      </c>
      <c r="D3115" t="inlineStr">
        <is>
          <t>HOWARD</t>
        </is>
      </c>
      <c r="E3115" t="inlineStr">
        <is>
          <t>NAOMI</t>
        </is>
      </c>
      <c r="F3115">
        <f>CONCATENATE(D3115," ",LEFT(H3115,4),"T=",AU3115,"D=",AV3115,"R=",AW3115,"M=",AX3115,"L=",AY3115,"B=",AZ3115)</f>
        <v/>
      </c>
      <c r="G3115" t="inlineStr">
        <is>
          <t>LOUISE</t>
        </is>
      </c>
      <c r="I3115" t="inlineStr">
        <is>
          <t>1978-12-22</t>
        </is>
      </c>
      <c r="J3115" t="inlineStr">
        <is>
          <t>2024-09-24</t>
        </is>
      </c>
      <c r="K3115" t="inlineStr">
        <is>
          <t>ACTIVE</t>
        </is>
      </c>
      <c r="M3115" t="inlineStr">
        <is>
          <t>2979 BEAL ST NW</t>
        </is>
      </c>
      <c r="N3115">
        <f>RIGHT(M3115,LEN(M3115)-FIND(" ",M3115))</f>
        <v/>
      </c>
      <c r="P3115" t="inlineStr">
        <is>
          <t>WARREN</t>
        </is>
      </c>
      <c r="Q3115" t="inlineStr">
        <is>
          <t>OH</t>
        </is>
      </c>
      <c r="R3115" t="n">
        <v>44485</v>
      </c>
      <c r="AD3115" t="inlineStr">
        <is>
          <t>TRUMBULL CAREER &amp; TECH CENTER</t>
        </is>
      </c>
      <c r="AE3115" t="inlineStr">
        <is>
          <t>WARREN CITY</t>
        </is>
      </c>
      <c r="AF3115" t="inlineStr">
        <is>
          <t>WARREN CITY SD</t>
        </is>
      </c>
      <c r="AH3115" t="n">
        <v>14</v>
      </c>
      <c r="AI3115" t="n">
        <v>11</v>
      </c>
      <c r="AN3115" t="inlineStr">
        <is>
          <t>WARREN</t>
        </is>
      </c>
      <c r="AO3115" t="inlineStr">
        <is>
          <t>WARREN CITY 1G</t>
        </is>
      </c>
      <c r="AP3115" t="inlineStr">
        <is>
          <t>78-P-ACL</t>
        </is>
      </c>
      <c r="AQ3115" t="n">
        <v>9</v>
      </c>
      <c r="AR3115" t="n">
        <v>64</v>
      </c>
      <c r="AS3115" t="n">
        <v>32</v>
      </c>
      <c r="AU3115">
        <f>COUNTA($BA$3115:$EH$3115)</f>
        <v/>
      </c>
      <c r="AV3115">
        <f>COUNTIF($BA$3115:$EH$3115,"D")</f>
        <v/>
      </c>
      <c r="AW3115">
        <f>COUNTIF($BA$3115:$EH$3115,"R")</f>
        <v/>
      </c>
      <c r="AX3115">
        <f>IF(BN3115="D",1,0)+IF(BO3115="D",1,0)+IF(BT3115="D",1,0)+IF(BU3115="D",1,0)+IF(BW3115="D",1,0)+IF(CC3115="D",1,0)+IF(CD3115="D",1,0)+IF(CE3115="D",1,0)+IF(CF3115="D",1,0)+IF(CL3115="D",1,0)+IF(CM3115="D",1,0)+IF(CQ3115="D",1,0)+IF(CR3115="D",1,0)+IF(CS3115="D",1,0)+IF(CW3115="D",1,0)+IF(CX3115="D",1,0)+IF(DD3115="D",1,0)+IF(DE3115="D",1,0)+IF(DJ3115="D",1,0)+IF(DK3115="D",1,0)+IF(DO3115="D",1,0)+IF(DP3115="D",1,0)+IF(DQ3115="D",1,0)+IF(DW3115="D",1,0)+IF(DZ3115="D",1,0)+IF(EH3115="D",1,0)</f>
        <v/>
      </c>
      <c r="AY3115">
        <f>IF(DJ3115&lt;&gt;"",1,0)+IF(DK3115&lt;&gt;"",1,0)+IF(DM3115&lt;&gt;"",1,0)+IF(DO3115&lt;&gt;"",1,0)+IF(DP3115&lt;&gt;"",1,0)+IF(DQ3115&lt;&gt;"",1,0)+IF(DS3115&lt;&gt;"",1,0)+IF(DT3115&lt;&gt;"",1,0)+IF(DV3115&lt;&gt;"",1,0)+IF(DW3115&lt;&gt;"",1,0)+IF(DX3115&lt;&gt;"",1,0)+IF(DY3115&lt;&gt;"",1,0)+IF(DZ3115&lt;&gt;"",1,0)+IF(EB3115&lt;&gt;"",1,0)+IF(EC3115&lt;&gt;"",1,0)+IF(ED3115&lt;&gt;"",1,0)+IF(EG3115&lt;&gt;"",1,0)+IF(EH3115&lt;&gt;"",1,0)</f>
        <v/>
      </c>
      <c r="AZ3115">
        <f>IF(EH3115&lt;&gt;"",1,0)</f>
        <v/>
      </c>
      <c r="BB3115" t="inlineStr">
        <is>
          <t>WARREN-WARD 1</t>
        </is>
      </c>
      <c r="BL3115" t="inlineStr">
        <is>
          <t>X</t>
        </is>
      </c>
      <c r="CP3115" t="inlineStr">
        <is>
          <t>X</t>
        </is>
      </c>
      <c r="DU3115" t="inlineStr">
        <is>
          <t>X</t>
        </is>
      </c>
      <c r="EF3115" t="inlineStr">
        <is>
          <t>X</t>
        </is>
      </c>
    </row>
    <row r="3116">
      <c r="A3116" t="inlineStr">
        <is>
          <t>OH0027403586</t>
        </is>
      </c>
      <c r="B3116" t="n">
        <v>78</v>
      </c>
      <c r="C3116" t="n">
        <v>485634</v>
      </c>
      <c r="D3116" t="inlineStr">
        <is>
          <t>SMITH</t>
        </is>
      </c>
      <c r="E3116" t="inlineStr">
        <is>
          <t>BARBARA</t>
        </is>
      </c>
      <c r="F3116">
        <f>CONCATENATE(D3116," ",LEFT(H3116,4),"T=",AU3116,"D=",AV3116,"R=",AW3116,"M=",AX3116,"L=",AY3116,"B=",AZ3116)</f>
        <v/>
      </c>
      <c r="G3116" t="inlineStr">
        <is>
          <t>JUNE</t>
        </is>
      </c>
      <c r="I3116" t="inlineStr">
        <is>
          <t>1964-03-08</t>
        </is>
      </c>
      <c r="J3116" t="inlineStr">
        <is>
          <t>2024-06-28</t>
        </is>
      </c>
      <c r="K3116" t="inlineStr">
        <is>
          <t>ACTIVE</t>
        </is>
      </c>
      <c r="M3116" t="inlineStr">
        <is>
          <t>1689 NORWOOD ST NW</t>
        </is>
      </c>
      <c r="N3116">
        <f>RIGHT(M3116,LEN(M3116)-FIND(" ",M3116))</f>
        <v/>
      </c>
      <c r="P3116" t="inlineStr">
        <is>
          <t>WARREN</t>
        </is>
      </c>
      <c r="Q3116" t="inlineStr">
        <is>
          <t>OH</t>
        </is>
      </c>
      <c r="R3116" t="n">
        <v>44485</v>
      </c>
      <c r="AD3116" t="inlineStr">
        <is>
          <t>TRUMBULL CAREER &amp; TECH CENTER</t>
        </is>
      </c>
      <c r="AE3116" t="inlineStr">
        <is>
          <t>WARREN CITY</t>
        </is>
      </c>
      <c r="AF3116" t="inlineStr">
        <is>
          <t>WARREN CITY SD</t>
        </is>
      </c>
      <c r="AH3116" t="n">
        <v>14</v>
      </c>
      <c r="AI3116" t="n">
        <v>11</v>
      </c>
      <c r="AN3116" t="inlineStr">
        <is>
          <t>WARREN</t>
        </is>
      </c>
      <c r="AO3116" t="inlineStr">
        <is>
          <t>WARREN CITY 1G</t>
        </is>
      </c>
      <c r="AP3116" t="inlineStr">
        <is>
          <t>78-P-ACL</t>
        </is>
      </c>
      <c r="AQ3116" t="n">
        <v>9</v>
      </c>
      <c r="AR3116" t="n">
        <v>64</v>
      </c>
      <c r="AS3116" t="n">
        <v>32</v>
      </c>
      <c r="AU3116">
        <f>COUNTA($BA$3116:$EH$3116)</f>
        <v/>
      </c>
      <c r="AV3116">
        <f>COUNTIF($BA$3116:$EH$3116,"D")</f>
        <v/>
      </c>
      <c r="AW3116">
        <f>COUNTIF($BA$3116:$EH$3116,"R")</f>
        <v/>
      </c>
      <c r="AX3116">
        <f>IF(BN3116="D",1,0)+IF(BO3116="D",1,0)+IF(BT3116="D",1,0)+IF(BU3116="D",1,0)+IF(BW3116="D",1,0)+IF(CC3116="D",1,0)+IF(CD3116="D",1,0)+IF(CE3116="D",1,0)+IF(CF3116="D",1,0)+IF(CL3116="D",1,0)+IF(CM3116="D",1,0)+IF(CQ3116="D",1,0)+IF(CR3116="D",1,0)+IF(CS3116="D",1,0)+IF(CW3116="D",1,0)+IF(CX3116="D",1,0)+IF(DD3116="D",1,0)+IF(DE3116="D",1,0)+IF(DJ3116="D",1,0)+IF(DK3116="D",1,0)+IF(DO3116="D",1,0)+IF(DP3116="D",1,0)+IF(DQ3116="D",1,0)+IF(DW3116="D",1,0)+IF(DZ3116="D",1,0)+IF(EH3116="D",1,0)</f>
        <v/>
      </c>
      <c r="AY3116">
        <f>IF(DJ3116&lt;&gt;"",1,0)+IF(DK3116&lt;&gt;"",1,0)+IF(DM3116&lt;&gt;"",1,0)+IF(DO3116&lt;&gt;"",1,0)+IF(DP3116&lt;&gt;"",1,0)+IF(DQ3116&lt;&gt;"",1,0)+IF(DS3116&lt;&gt;"",1,0)+IF(DT3116&lt;&gt;"",1,0)+IF(DV3116&lt;&gt;"",1,0)+IF(DW3116&lt;&gt;"",1,0)+IF(DX3116&lt;&gt;"",1,0)+IF(DY3116&lt;&gt;"",1,0)+IF(DZ3116&lt;&gt;"",1,0)+IF(EB3116&lt;&gt;"",1,0)+IF(EC3116&lt;&gt;"",1,0)+IF(ED3116&lt;&gt;"",1,0)+IF(EG3116&lt;&gt;"",1,0)+IF(EH3116&lt;&gt;"",1,0)</f>
        <v/>
      </c>
      <c r="AZ3116">
        <f>IF(EH3116&lt;&gt;"",1,0)</f>
        <v/>
      </c>
      <c r="BB3116" t="inlineStr">
        <is>
          <t>WARREN-WARD 1</t>
        </is>
      </c>
      <c r="EF3116" t="inlineStr">
        <is>
          <t>X</t>
        </is>
      </c>
    </row>
    <row r="3117">
      <c r="A3117" t="inlineStr">
        <is>
          <t>OH0027388816</t>
        </is>
      </c>
      <c r="B3117" t="n">
        <v>78</v>
      </c>
      <c r="C3117" t="n">
        <v>485481</v>
      </c>
      <c r="D3117" t="inlineStr">
        <is>
          <t>POWELL</t>
        </is>
      </c>
      <c r="E3117" t="inlineStr">
        <is>
          <t>MEGAN</t>
        </is>
      </c>
      <c r="F3117">
        <f>CONCATENATE(D3117," ",LEFT(H3117,4),"T=",AU3117,"D=",AV3117,"R=",AW3117,"M=",AX3117,"L=",AY3117,"B=",AZ3117)</f>
        <v/>
      </c>
      <c r="G3117" t="inlineStr">
        <is>
          <t>MARIE</t>
        </is>
      </c>
      <c r="I3117" t="inlineStr">
        <is>
          <t>1991-01-29</t>
        </is>
      </c>
      <c r="J3117" t="inlineStr">
        <is>
          <t>2024-06-19</t>
        </is>
      </c>
      <c r="K3117" t="inlineStr">
        <is>
          <t>ACTIVE</t>
        </is>
      </c>
      <c r="M3117" t="inlineStr">
        <is>
          <t>4170 TOD AVE NW</t>
        </is>
      </c>
      <c r="N3117">
        <f>RIGHT(M3117,LEN(M3117)-FIND(" ",M3117))</f>
        <v/>
      </c>
      <c r="P3117" t="inlineStr">
        <is>
          <t>WARREN</t>
        </is>
      </c>
      <c r="Q3117" t="inlineStr">
        <is>
          <t>OH</t>
        </is>
      </c>
      <c r="R3117" t="n">
        <v>44485</v>
      </c>
      <c r="AD3117" t="inlineStr">
        <is>
          <t>TRUMBULL CAREER &amp; TECH CENTER</t>
        </is>
      </c>
      <c r="AE3117" t="inlineStr">
        <is>
          <t>WARREN CITY</t>
        </is>
      </c>
      <c r="AF3117" t="inlineStr">
        <is>
          <t>WARREN CITY SD</t>
        </is>
      </c>
      <c r="AH3117" t="n">
        <v>14</v>
      </c>
      <c r="AI3117" t="n">
        <v>11</v>
      </c>
      <c r="AN3117" t="inlineStr">
        <is>
          <t>WARREN</t>
        </is>
      </c>
      <c r="AO3117" t="inlineStr">
        <is>
          <t>WARREN CITY 1G</t>
        </is>
      </c>
      <c r="AP3117" t="inlineStr">
        <is>
          <t>78-P-ACL</t>
        </is>
      </c>
      <c r="AQ3117" t="n">
        <v>9</v>
      </c>
      <c r="AR3117" t="n">
        <v>64</v>
      </c>
      <c r="AS3117" t="n">
        <v>32</v>
      </c>
      <c r="AU3117">
        <f>COUNTA($BA$3117:$EH$3117)</f>
        <v/>
      </c>
      <c r="AV3117">
        <f>COUNTIF($BA$3117:$EH$3117,"D")</f>
        <v/>
      </c>
      <c r="AW3117">
        <f>COUNTIF($BA$3117:$EH$3117,"R")</f>
        <v/>
      </c>
      <c r="AX3117">
        <f>IF(BN3117="D",1,0)+IF(BO3117="D",1,0)+IF(BT3117="D",1,0)+IF(BU3117="D",1,0)+IF(BW3117="D",1,0)+IF(CC3117="D",1,0)+IF(CD3117="D",1,0)+IF(CE3117="D",1,0)+IF(CF3117="D",1,0)+IF(CL3117="D",1,0)+IF(CM3117="D",1,0)+IF(CQ3117="D",1,0)+IF(CR3117="D",1,0)+IF(CS3117="D",1,0)+IF(CW3117="D",1,0)+IF(CX3117="D",1,0)+IF(DD3117="D",1,0)+IF(DE3117="D",1,0)+IF(DJ3117="D",1,0)+IF(DK3117="D",1,0)+IF(DO3117="D",1,0)+IF(DP3117="D",1,0)+IF(DQ3117="D",1,0)+IF(DW3117="D",1,0)+IF(DZ3117="D",1,0)+IF(EH3117="D",1,0)</f>
        <v/>
      </c>
      <c r="AY3117">
        <f>IF(DJ3117&lt;&gt;"",1,0)+IF(DK3117&lt;&gt;"",1,0)+IF(DM3117&lt;&gt;"",1,0)+IF(DO3117&lt;&gt;"",1,0)+IF(DP3117&lt;&gt;"",1,0)+IF(DQ3117&lt;&gt;"",1,0)+IF(DS3117&lt;&gt;"",1,0)+IF(DT3117&lt;&gt;"",1,0)+IF(DV3117&lt;&gt;"",1,0)+IF(DW3117&lt;&gt;"",1,0)+IF(DX3117&lt;&gt;"",1,0)+IF(DY3117&lt;&gt;"",1,0)+IF(DZ3117&lt;&gt;"",1,0)+IF(EB3117&lt;&gt;"",1,0)+IF(EC3117&lt;&gt;"",1,0)+IF(ED3117&lt;&gt;"",1,0)+IF(EG3117&lt;&gt;"",1,0)+IF(EH3117&lt;&gt;"",1,0)</f>
        <v/>
      </c>
      <c r="AZ3117">
        <f>IF(EH3117&lt;&gt;"",1,0)</f>
        <v/>
      </c>
      <c r="BB3117" t="inlineStr">
        <is>
          <t>WARREN-WARD 1</t>
        </is>
      </c>
      <c r="DN3117" t="inlineStr">
        <is>
          <t>X</t>
        </is>
      </c>
      <c r="DU3117" t="inlineStr">
        <is>
          <t>X</t>
        </is>
      </c>
      <c r="EA3117" t="inlineStr">
        <is>
          <t>X</t>
        </is>
      </c>
      <c r="ED3117" t="inlineStr">
        <is>
          <t>R</t>
        </is>
      </c>
      <c r="EF3117" t="inlineStr">
        <is>
          <t>X</t>
        </is>
      </c>
    </row>
    <row r="3118">
      <c r="A3118" t="inlineStr">
        <is>
          <t>OH0026437542</t>
        </is>
      </c>
      <c r="B3118" t="n">
        <v>78</v>
      </c>
      <c r="C3118" t="n">
        <v>462223</v>
      </c>
      <c r="D3118" t="inlineStr">
        <is>
          <t>PALMER</t>
        </is>
      </c>
      <c r="E3118" t="inlineStr">
        <is>
          <t>KELVIN</t>
        </is>
      </c>
      <c r="F3118">
        <f>CONCATENATE(D3118," ",LEFT(H3118,4),"T=",AU3118,"D=",AV3118,"R=",AW3118,"M=",AX3118,"L=",AY3118,"B=",AZ3118)</f>
        <v/>
      </c>
      <c r="G3118" t="inlineStr">
        <is>
          <t>JAMES</t>
        </is>
      </c>
      <c r="I3118" t="inlineStr">
        <is>
          <t>1997-11-20</t>
        </is>
      </c>
      <c r="J3118" t="inlineStr">
        <is>
          <t>2022-03-16</t>
        </is>
      </c>
      <c r="K3118" t="inlineStr">
        <is>
          <t>CONFIRMATION</t>
        </is>
      </c>
      <c r="M3118" t="inlineStr">
        <is>
          <t>3136 PARKMAN RD NW</t>
        </is>
      </c>
      <c r="N3118">
        <f>RIGHT(M3118,LEN(M3118)-FIND(" ",M3118))</f>
        <v/>
      </c>
      <c r="P3118" t="inlineStr">
        <is>
          <t>WARREN</t>
        </is>
      </c>
      <c r="Q3118" t="inlineStr">
        <is>
          <t>OH</t>
        </is>
      </c>
      <c r="R3118" t="n">
        <v>44481</v>
      </c>
      <c r="AD3118" t="inlineStr">
        <is>
          <t>TRUMBULL CAREER &amp; TECH CENTER</t>
        </is>
      </c>
      <c r="AE3118" t="inlineStr">
        <is>
          <t>WARREN CITY</t>
        </is>
      </c>
      <c r="AH3118" t="n">
        <v>14</v>
      </c>
      <c r="AI3118" t="n">
        <v>11</v>
      </c>
      <c r="AJ3118" t="inlineStr">
        <is>
          <t>TRUMBULL COUNTY ESC</t>
        </is>
      </c>
      <c r="AM3118" t="inlineStr">
        <is>
          <t>LABRAE LOCAL SD (TRUMBULL)</t>
        </is>
      </c>
      <c r="AN3118" t="inlineStr">
        <is>
          <t>WARREN</t>
        </is>
      </c>
      <c r="AO3118" t="inlineStr">
        <is>
          <t>WARREN CITY 1G</t>
        </is>
      </c>
      <c r="AP3118" t="inlineStr">
        <is>
          <t>78-P-ACL</t>
        </is>
      </c>
      <c r="AQ3118" t="n">
        <v>9</v>
      </c>
      <c r="AR3118" t="n">
        <v>64</v>
      </c>
      <c r="AS3118" t="n">
        <v>32</v>
      </c>
      <c r="AU3118">
        <f>COUNTA($BA$3118:$EH$3118)</f>
        <v/>
      </c>
      <c r="AV3118">
        <f>COUNTIF($BA$3118:$EH$3118,"D")</f>
        <v/>
      </c>
      <c r="AW3118">
        <f>COUNTIF($BA$3118:$EH$3118,"R")</f>
        <v/>
      </c>
      <c r="AX3118">
        <f>IF(BN3118="D",1,0)+IF(BO3118="D",1,0)+IF(BT3118="D",1,0)+IF(BU3118="D",1,0)+IF(BW3118="D",1,0)+IF(CC3118="D",1,0)+IF(CD3118="D",1,0)+IF(CE3118="D",1,0)+IF(CF3118="D",1,0)+IF(CL3118="D",1,0)+IF(CM3118="D",1,0)+IF(CQ3118="D",1,0)+IF(CR3118="D",1,0)+IF(CS3118="D",1,0)+IF(CW3118="D",1,0)+IF(CX3118="D",1,0)+IF(DD3118="D",1,0)+IF(DE3118="D",1,0)+IF(DJ3118="D",1,0)+IF(DK3118="D",1,0)+IF(DO3118="D",1,0)+IF(DP3118="D",1,0)+IF(DQ3118="D",1,0)+IF(DW3118="D",1,0)+IF(DZ3118="D",1,0)+IF(EH3118="D",1,0)</f>
        <v/>
      </c>
      <c r="AY3118">
        <f>IF(DJ3118&lt;&gt;"",1,0)+IF(DK3118&lt;&gt;"",1,0)+IF(DM3118&lt;&gt;"",1,0)+IF(DO3118&lt;&gt;"",1,0)+IF(DP3118&lt;&gt;"",1,0)+IF(DQ3118&lt;&gt;"",1,0)+IF(DS3118&lt;&gt;"",1,0)+IF(DT3118&lt;&gt;"",1,0)+IF(DV3118&lt;&gt;"",1,0)+IF(DW3118&lt;&gt;"",1,0)+IF(DX3118&lt;&gt;"",1,0)+IF(DY3118&lt;&gt;"",1,0)+IF(DZ3118&lt;&gt;"",1,0)+IF(EB3118&lt;&gt;"",1,0)+IF(EC3118&lt;&gt;"",1,0)+IF(ED3118&lt;&gt;"",1,0)+IF(EG3118&lt;&gt;"",1,0)+IF(EH3118&lt;&gt;"",1,0)</f>
        <v/>
      </c>
      <c r="AZ3118">
        <f>IF(EH3118&lt;&gt;"",1,0)</f>
        <v/>
      </c>
      <c r="BB3118" t="inlineStr">
        <is>
          <t>WARREN-WARD 1</t>
        </is>
      </c>
    </row>
    <row r="3119">
      <c r="A3119" t="inlineStr">
        <is>
          <t>OH0022332798</t>
        </is>
      </c>
      <c r="B3119" t="n">
        <v>78</v>
      </c>
      <c r="C3119" t="n">
        <v>394684</v>
      </c>
      <c r="D3119" t="inlineStr">
        <is>
          <t>HENDERSON</t>
        </is>
      </c>
      <c r="E3119" t="inlineStr">
        <is>
          <t>KAREN</t>
        </is>
      </c>
      <c r="F3119">
        <f>CONCATENATE(D3119," ",LEFT(H3119,4),"T=",AU3119,"D=",AV3119,"R=",AW3119,"M=",AX3119,"L=",AY3119,"B=",AZ3119)</f>
        <v/>
      </c>
      <c r="G3119" t="inlineStr">
        <is>
          <t>YVETTE</t>
        </is>
      </c>
      <c r="I3119" t="inlineStr">
        <is>
          <t>1958-01-03</t>
        </is>
      </c>
      <c r="J3119" t="inlineStr">
        <is>
          <t>2022-11-30</t>
        </is>
      </c>
      <c r="K3119" t="inlineStr">
        <is>
          <t>ACTIVE</t>
        </is>
      </c>
      <c r="L3119" t="inlineStr">
        <is>
          <t>D</t>
        </is>
      </c>
      <c r="M3119" t="inlineStr">
        <is>
          <t>1756 LEXINGTON AVE NW</t>
        </is>
      </c>
      <c r="N3119">
        <f>RIGHT(M3119,LEN(M3119)-FIND(" ",M3119))</f>
        <v/>
      </c>
      <c r="P3119" t="inlineStr">
        <is>
          <t>WARREN</t>
        </is>
      </c>
      <c r="Q3119" t="inlineStr">
        <is>
          <t>OH</t>
        </is>
      </c>
      <c r="R3119" t="n">
        <v>44485</v>
      </c>
      <c r="AD3119" t="inlineStr">
        <is>
          <t>TRUMBULL CAREER &amp; TECH CENTER</t>
        </is>
      </c>
      <c r="AE3119" t="inlineStr">
        <is>
          <t>WARREN CITY</t>
        </is>
      </c>
      <c r="AF3119" t="inlineStr">
        <is>
          <t>WARREN CITY SD</t>
        </is>
      </c>
      <c r="AH3119" t="n">
        <v>14</v>
      </c>
      <c r="AI3119" t="n">
        <v>11</v>
      </c>
      <c r="AN3119" t="inlineStr">
        <is>
          <t>WARREN</t>
        </is>
      </c>
      <c r="AO3119" t="inlineStr">
        <is>
          <t>WARREN CITY 1G</t>
        </is>
      </c>
      <c r="AP3119" t="inlineStr">
        <is>
          <t>78-P-ACL</t>
        </is>
      </c>
      <c r="AQ3119" t="n">
        <v>9</v>
      </c>
      <c r="AR3119" t="n">
        <v>64</v>
      </c>
      <c r="AS3119" t="n">
        <v>32</v>
      </c>
      <c r="AU3119">
        <f>COUNTA($BA$3119:$EH$3119)</f>
        <v/>
      </c>
      <c r="AV3119">
        <f>COUNTIF($BA$3119:$EH$3119,"D")</f>
        <v/>
      </c>
      <c r="AW3119">
        <f>COUNTIF($BA$3119:$EH$3119,"R")</f>
        <v/>
      </c>
      <c r="AX3119">
        <f>IF(BN3119="D",1,0)+IF(BO3119="D",1,0)+IF(BT3119="D",1,0)+IF(BU3119="D",1,0)+IF(BW3119="D",1,0)+IF(CC3119="D",1,0)+IF(CD3119="D",1,0)+IF(CE3119="D",1,0)+IF(CF3119="D",1,0)+IF(CL3119="D",1,0)+IF(CM3119="D",1,0)+IF(CQ3119="D",1,0)+IF(CR3119="D",1,0)+IF(CS3119="D",1,0)+IF(CW3119="D",1,0)+IF(CX3119="D",1,0)+IF(DD3119="D",1,0)+IF(DE3119="D",1,0)+IF(DJ3119="D",1,0)+IF(DK3119="D",1,0)+IF(DO3119="D",1,0)+IF(DP3119="D",1,0)+IF(DQ3119="D",1,0)+IF(DW3119="D",1,0)+IF(DZ3119="D",1,0)+IF(EH3119="D",1,0)</f>
        <v/>
      </c>
      <c r="AY3119">
        <f>IF(DJ3119&lt;&gt;"",1,0)+IF(DK3119&lt;&gt;"",1,0)+IF(DM3119&lt;&gt;"",1,0)+IF(DO3119&lt;&gt;"",1,0)+IF(DP3119&lt;&gt;"",1,0)+IF(DQ3119&lt;&gt;"",1,0)+IF(DS3119&lt;&gt;"",1,0)+IF(DT3119&lt;&gt;"",1,0)+IF(DV3119&lt;&gt;"",1,0)+IF(DW3119&lt;&gt;"",1,0)+IF(DX3119&lt;&gt;"",1,0)+IF(DY3119&lt;&gt;"",1,0)+IF(DZ3119&lt;&gt;"",1,0)+IF(EB3119&lt;&gt;"",1,0)+IF(EC3119&lt;&gt;"",1,0)+IF(ED3119&lt;&gt;"",1,0)+IF(EG3119&lt;&gt;"",1,0)+IF(EH3119&lt;&gt;"",1,0)</f>
        <v/>
      </c>
      <c r="AZ3119">
        <f>IF(EH3119&lt;&gt;"",1,0)</f>
        <v/>
      </c>
      <c r="BB3119" t="inlineStr">
        <is>
          <t>WARREN-WARD 1</t>
        </is>
      </c>
      <c r="BD3119" t="inlineStr">
        <is>
          <t>X</t>
        </is>
      </c>
      <c r="BF3119" t="inlineStr">
        <is>
          <t>X</t>
        </is>
      </c>
      <c r="BG3119" t="inlineStr">
        <is>
          <t>X</t>
        </is>
      </c>
      <c r="BH3119" t="inlineStr">
        <is>
          <t>X</t>
        </is>
      </c>
      <c r="BI3119" t="inlineStr">
        <is>
          <t>X</t>
        </is>
      </c>
      <c r="BJ3119" t="inlineStr">
        <is>
          <t>X</t>
        </is>
      </c>
      <c r="BK3119" t="inlineStr">
        <is>
          <t>X</t>
        </is>
      </c>
      <c r="BL3119" t="inlineStr">
        <is>
          <t>X</t>
        </is>
      </c>
      <c r="BP3119" t="inlineStr">
        <is>
          <t>X</t>
        </is>
      </c>
      <c r="BR3119" t="inlineStr">
        <is>
          <t>X</t>
        </is>
      </c>
      <c r="BS3119" t="inlineStr">
        <is>
          <t>X</t>
        </is>
      </c>
      <c r="BY3119" t="inlineStr">
        <is>
          <t>D</t>
        </is>
      </c>
      <c r="CA3119" t="inlineStr">
        <is>
          <t>X</t>
        </is>
      </c>
      <c r="CK3119" t="inlineStr">
        <is>
          <t>X</t>
        </is>
      </c>
      <c r="CN3119" t="inlineStr">
        <is>
          <t>X</t>
        </is>
      </c>
      <c r="DC3119" t="inlineStr">
        <is>
          <t>X</t>
        </is>
      </c>
      <c r="DI3119" t="inlineStr">
        <is>
          <t>X</t>
        </is>
      </c>
      <c r="DN3119" t="inlineStr">
        <is>
          <t>X</t>
        </is>
      </c>
      <c r="DU3119" t="inlineStr">
        <is>
          <t>X</t>
        </is>
      </c>
      <c r="DX3119" t="inlineStr">
        <is>
          <t>X</t>
        </is>
      </c>
      <c r="EA3119" t="inlineStr">
        <is>
          <t>X</t>
        </is>
      </c>
      <c r="ED3119" t="inlineStr">
        <is>
          <t>D</t>
        </is>
      </c>
      <c r="EF3119" t="inlineStr">
        <is>
          <t>X</t>
        </is>
      </c>
    </row>
    <row r="3120">
      <c r="A3120" t="inlineStr">
        <is>
          <t>OH0023454131</t>
        </is>
      </c>
      <c r="B3120" t="n">
        <v>78</v>
      </c>
      <c r="C3120" t="n">
        <v>412194</v>
      </c>
      <c r="D3120" t="inlineStr">
        <is>
          <t>CAMACHO</t>
        </is>
      </c>
      <c r="E3120" t="inlineStr">
        <is>
          <t>JASMINE</t>
        </is>
      </c>
      <c r="F3120">
        <f>CONCATENATE(D3120," ",LEFT(H3120,4),"T=",AU3120,"D=",AV3120,"R=",AW3120,"M=",AX3120,"L=",AY3120,"B=",AZ3120)</f>
        <v/>
      </c>
      <c r="G3120" t="inlineStr">
        <is>
          <t>L</t>
        </is>
      </c>
      <c r="I3120" t="inlineStr">
        <is>
          <t>1996-12-05</t>
        </is>
      </c>
      <c r="J3120" t="inlineStr">
        <is>
          <t>2016-05-06</t>
        </is>
      </c>
      <c r="K3120" t="inlineStr">
        <is>
          <t>CONFIRMATION</t>
        </is>
      </c>
      <c r="M3120" t="inlineStr">
        <is>
          <t>1665 LEXINGTON AVE NW</t>
        </is>
      </c>
      <c r="N3120">
        <f>RIGHT(M3120,LEN(M3120)-FIND(" ",M3120))</f>
        <v/>
      </c>
      <c r="P3120" t="inlineStr">
        <is>
          <t>WARREN</t>
        </is>
      </c>
      <c r="Q3120" t="inlineStr">
        <is>
          <t>OH</t>
        </is>
      </c>
      <c r="R3120" t="n">
        <v>44485</v>
      </c>
      <c r="AD3120" t="inlineStr">
        <is>
          <t>TRUMBULL CAREER &amp; TECH CENTER</t>
        </is>
      </c>
      <c r="AE3120" t="inlineStr">
        <is>
          <t>WARREN CITY</t>
        </is>
      </c>
      <c r="AF3120" t="inlineStr">
        <is>
          <t>WARREN CITY SD</t>
        </is>
      </c>
      <c r="AH3120" t="n">
        <v>14</v>
      </c>
      <c r="AI3120" t="n">
        <v>11</v>
      </c>
      <c r="AN3120" t="inlineStr">
        <is>
          <t>WARREN</t>
        </is>
      </c>
      <c r="AO3120" t="inlineStr">
        <is>
          <t>WARREN CITY 1G</t>
        </is>
      </c>
      <c r="AP3120" t="inlineStr">
        <is>
          <t>78-P-ACL</t>
        </is>
      </c>
      <c r="AQ3120" t="n">
        <v>9</v>
      </c>
      <c r="AR3120" t="n">
        <v>64</v>
      </c>
      <c r="AS3120" t="n">
        <v>32</v>
      </c>
      <c r="AU3120">
        <f>COUNTA($BA$3120:$EH$3120)</f>
        <v/>
      </c>
      <c r="AV3120">
        <f>COUNTIF($BA$3120:$EH$3120,"D")</f>
        <v/>
      </c>
      <c r="AW3120">
        <f>COUNTIF($BA$3120:$EH$3120,"R")</f>
        <v/>
      </c>
      <c r="AX3120">
        <f>IF(BN3120="D",1,0)+IF(BO3120="D",1,0)+IF(BT3120="D",1,0)+IF(BU3120="D",1,0)+IF(BW3120="D",1,0)+IF(CC3120="D",1,0)+IF(CD3120="D",1,0)+IF(CE3120="D",1,0)+IF(CF3120="D",1,0)+IF(CL3120="D",1,0)+IF(CM3120="D",1,0)+IF(CQ3120="D",1,0)+IF(CR3120="D",1,0)+IF(CS3120="D",1,0)+IF(CW3120="D",1,0)+IF(CX3120="D",1,0)+IF(DD3120="D",1,0)+IF(DE3120="D",1,0)+IF(DJ3120="D",1,0)+IF(DK3120="D",1,0)+IF(DO3120="D",1,0)+IF(DP3120="D",1,0)+IF(DQ3120="D",1,0)+IF(DW3120="D",1,0)+IF(DZ3120="D",1,0)+IF(EH3120="D",1,0)</f>
        <v/>
      </c>
      <c r="AY3120">
        <f>IF(DJ3120&lt;&gt;"",1,0)+IF(DK3120&lt;&gt;"",1,0)+IF(DM3120&lt;&gt;"",1,0)+IF(DO3120&lt;&gt;"",1,0)+IF(DP3120&lt;&gt;"",1,0)+IF(DQ3120&lt;&gt;"",1,0)+IF(DS3120&lt;&gt;"",1,0)+IF(DT3120&lt;&gt;"",1,0)+IF(DV3120&lt;&gt;"",1,0)+IF(DW3120&lt;&gt;"",1,0)+IF(DX3120&lt;&gt;"",1,0)+IF(DY3120&lt;&gt;"",1,0)+IF(DZ3120&lt;&gt;"",1,0)+IF(EB3120&lt;&gt;"",1,0)+IF(EC3120&lt;&gt;"",1,0)+IF(ED3120&lt;&gt;"",1,0)+IF(EG3120&lt;&gt;"",1,0)+IF(EH3120&lt;&gt;"",1,0)</f>
        <v/>
      </c>
      <c r="AZ3120">
        <f>IF(EH3120&lt;&gt;"",1,0)</f>
        <v/>
      </c>
      <c r="BB3120" t="inlineStr">
        <is>
          <t>WARREN-WARD 1</t>
        </is>
      </c>
    </row>
    <row r="3121">
      <c r="A3121" t="inlineStr">
        <is>
          <t>OH0015807716</t>
        </is>
      </c>
      <c r="B3121" t="n">
        <v>78</v>
      </c>
      <c r="C3121" t="n">
        <v>257481</v>
      </c>
      <c r="D3121" t="inlineStr">
        <is>
          <t>HILL</t>
        </is>
      </c>
      <c r="E3121" t="inlineStr">
        <is>
          <t>THOMAS</t>
        </is>
      </c>
      <c r="F3121">
        <f>CONCATENATE(D3121," ",LEFT(H3121,4),"T=",AU3121,"D=",AV3121,"R=",AW3121,"M=",AX3121,"L=",AY3121,"B=",AZ3121)</f>
        <v/>
      </c>
      <c r="G3121" t="inlineStr">
        <is>
          <t>M</t>
        </is>
      </c>
      <c r="I3121" t="inlineStr">
        <is>
          <t>1967-09-26</t>
        </is>
      </c>
      <c r="J3121" t="inlineStr">
        <is>
          <t>2023-04-24</t>
        </is>
      </c>
      <c r="K3121" t="inlineStr">
        <is>
          <t>ACTIVE</t>
        </is>
      </c>
      <c r="M3121" t="inlineStr">
        <is>
          <t>3932 TOD AVE NW</t>
        </is>
      </c>
      <c r="N3121">
        <f>RIGHT(M3121,LEN(M3121)-FIND(" ",M3121))</f>
        <v/>
      </c>
      <c r="P3121" t="inlineStr">
        <is>
          <t>WARREN</t>
        </is>
      </c>
      <c r="Q3121" t="inlineStr">
        <is>
          <t>OH</t>
        </is>
      </c>
      <c r="R3121" t="n">
        <v>44485</v>
      </c>
      <c r="AD3121" t="inlineStr">
        <is>
          <t>TRUMBULL CAREER &amp; TECH CENTER</t>
        </is>
      </c>
      <c r="AE3121" t="inlineStr">
        <is>
          <t>WARREN CITY</t>
        </is>
      </c>
      <c r="AF3121" t="inlineStr">
        <is>
          <t>WARREN CITY SD</t>
        </is>
      </c>
      <c r="AH3121" t="n">
        <v>14</v>
      </c>
      <c r="AI3121" t="n">
        <v>11</v>
      </c>
      <c r="AN3121" t="inlineStr">
        <is>
          <t>WARREN</t>
        </is>
      </c>
      <c r="AO3121" t="inlineStr">
        <is>
          <t>WARREN CITY 1G</t>
        </is>
      </c>
      <c r="AP3121" t="inlineStr">
        <is>
          <t>78-P-ACL</t>
        </is>
      </c>
      <c r="AQ3121" t="n">
        <v>9</v>
      </c>
      <c r="AR3121" t="n">
        <v>64</v>
      </c>
      <c r="AS3121" t="n">
        <v>32</v>
      </c>
      <c r="AU3121">
        <f>COUNTA($BA$3121:$EH$3121)</f>
        <v/>
      </c>
      <c r="AV3121">
        <f>COUNTIF($BA$3121:$EH$3121,"D")</f>
        <v/>
      </c>
      <c r="AW3121">
        <f>COUNTIF($BA$3121:$EH$3121,"R")</f>
        <v/>
      </c>
      <c r="AX3121">
        <f>IF(BN3121="D",1,0)+IF(BO3121="D",1,0)+IF(BT3121="D",1,0)+IF(BU3121="D",1,0)+IF(BW3121="D",1,0)+IF(CC3121="D",1,0)+IF(CD3121="D",1,0)+IF(CE3121="D",1,0)+IF(CF3121="D",1,0)+IF(CL3121="D",1,0)+IF(CM3121="D",1,0)+IF(CQ3121="D",1,0)+IF(CR3121="D",1,0)+IF(CS3121="D",1,0)+IF(CW3121="D",1,0)+IF(CX3121="D",1,0)+IF(DD3121="D",1,0)+IF(DE3121="D",1,0)+IF(DJ3121="D",1,0)+IF(DK3121="D",1,0)+IF(DO3121="D",1,0)+IF(DP3121="D",1,0)+IF(DQ3121="D",1,0)+IF(DW3121="D",1,0)+IF(DZ3121="D",1,0)+IF(EH3121="D",1,0)</f>
        <v/>
      </c>
      <c r="AY3121">
        <f>IF(DJ3121&lt;&gt;"",1,0)+IF(DK3121&lt;&gt;"",1,0)+IF(DM3121&lt;&gt;"",1,0)+IF(DO3121&lt;&gt;"",1,0)+IF(DP3121&lt;&gt;"",1,0)+IF(DQ3121&lt;&gt;"",1,0)+IF(DS3121&lt;&gt;"",1,0)+IF(DT3121&lt;&gt;"",1,0)+IF(DV3121&lt;&gt;"",1,0)+IF(DW3121&lt;&gt;"",1,0)+IF(DX3121&lt;&gt;"",1,0)+IF(DY3121&lt;&gt;"",1,0)+IF(DZ3121&lt;&gt;"",1,0)+IF(EB3121&lt;&gt;"",1,0)+IF(EC3121&lt;&gt;"",1,0)+IF(ED3121&lt;&gt;"",1,0)+IF(EG3121&lt;&gt;"",1,0)+IF(EH3121&lt;&gt;"",1,0)</f>
        <v/>
      </c>
      <c r="AZ3121">
        <f>IF(EH3121&lt;&gt;"",1,0)</f>
        <v/>
      </c>
      <c r="BB3121" t="inlineStr">
        <is>
          <t>WARREN-WARD 1</t>
        </is>
      </c>
      <c r="BD3121" t="inlineStr">
        <is>
          <t>X</t>
        </is>
      </c>
      <c r="BH3121" t="inlineStr">
        <is>
          <t>X</t>
        </is>
      </c>
      <c r="BJ3121" t="inlineStr">
        <is>
          <t>X</t>
        </is>
      </c>
      <c r="BK3121" t="inlineStr">
        <is>
          <t>X</t>
        </is>
      </c>
      <c r="BL3121" t="inlineStr">
        <is>
          <t>X</t>
        </is>
      </c>
      <c r="BP3121" t="inlineStr">
        <is>
          <t>X</t>
        </is>
      </c>
      <c r="BR3121" t="inlineStr">
        <is>
          <t>X</t>
        </is>
      </c>
      <c r="BS3121" t="inlineStr">
        <is>
          <t>X</t>
        </is>
      </c>
      <c r="BV3121" t="inlineStr">
        <is>
          <t>X</t>
        </is>
      </c>
      <c r="BY3121" t="inlineStr">
        <is>
          <t>D</t>
        </is>
      </c>
      <c r="CA3121" t="inlineStr">
        <is>
          <t>X</t>
        </is>
      </c>
    </row>
    <row r="3122">
      <c r="A3122" t="inlineStr">
        <is>
          <t>OH0020647975</t>
        </is>
      </c>
      <c r="B3122" t="n">
        <v>78</v>
      </c>
      <c r="C3122" t="n">
        <v>369525</v>
      </c>
      <c r="D3122" t="inlineStr">
        <is>
          <t>CROCKETT</t>
        </is>
      </c>
      <c r="E3122" t="inlineStr">
        <is>
          <t>MEGHAN</t>
        </is>
      </c>
      <c r="F3122">
        <f>CONCATENATE(D3122," ",LEFT(H3122,4),"T=",AU3122,"D=",AV3122,"R=",AW3122,"M=",AX3122,"L=",AY3122,"B=",AZ3122)</f>
        <v/>
      </c>
      <c r="G3122" t="inlineStr">
        <is>
          <t>A</t>
        </is>
      </c>
      <c r="I3122" t="inlineStr">
        <is>
          <t>1982-05-03</t>
        </is>
      </c>
      <c r="J3122" t="inlineStr">
        <is>
          <t>2021-07-01</t>
        </is>
      </c>
      <c r="K3122" t="inlineStr">
        <is>
          <t>ACTIVE</t>
        </is>
      </c>
      <c r="M3122" t="inlineStr">
        <is>
          <t>1680 PARKMAN RD NW</t>
        </is>
      </c>
      <c r="N3122">
        <f>RIGHT(M3122,LEN(M3122)-FIND(" ",M3122))</f>
        <v/>
      </c>
      <c r="P3122" t="inlineStr">
        <is>
          <t>WARREN</t>
        </is>
      </c>
      <c r="Q3122" t="inlineStr">
        <is>
          <t>OH</t>
        </is>
      </c>
      <c r="R3122" t="n">
        <v>44485</v>
      </c>
      <c r="AD3122" t="inlineStr">
        <is>
          <t>TRUMBULL CAREER &amp; TECH CENTER</t>
        </is>
      </c>
      <c r="AE3122" t="inlineStr">
        <is>
          <t>WARREN CITY</t>
        </is>
      </c>
      <c r="AF3122" t="inlineStr">
        <is>
          <t>WARREN CITY SD</t>
        </is>
      </c>
      <c r="AH3122" t="n">
        <v>14</v>
      </c>
      <c r="AI3122" t="n">
        <v>11</v>
      </c>
      <c r="AN3122" t="inlineStr">
        <is>
          <t>WARREN</t>
        </is>
      </c>
      <c r="AO3122" t="inlineStr">
        <is>
          <t>WARREN CITY 1G</t>
        </is>
      </c>
      <c r="AP3122" t="inlineStr">
        <is>
          <t>78-P-ACL</t>
        </is>
      </c>
      <c r="AQ3122" t="n">
        <v>9</v>
      </c>
      <c r="AR3122" t="n">
        <v>64</v>
      </c>
      <c r="AS3122" t="n">
        <v>32</v>
      </c>
      <c r="AU3122">
        <f>COUNTA($BA$3122:$EH$3122)</f>
        <v/>
      </c>
      <c r="AV3122">
        <f>COUNTIF($BA$3122:$EH$3122,"D")</f>
        <v/>
      </c>
      <c r="AW3122">
        <f>COUNTIF($BA$3122:$EH$3122,"R")</f>
        <v/>
      </c>
      <c r="AX3122">
        <f>IF(BN3122="D",1,0)+IF(BO3122="D",1,0)+IF(BT3122="D",1,0)+IF(BU3122="D",1,0)+IF(BW3122="D",1,0)+IF(CC3122="D",1,0)+IF(CD3122="D",1,0)+IF(CE3122="D",1,0)+IF(CF3122="D",1,0)+IF(CL3122="D",1,0)+IF(CM3122="D",1,0)+IF(CQ3122="D",1,0)+IF(CR3122="D",1,0)+IF(CS3122="D",1,0)+IF(CW3122="D",1,0)+IF(CX3122="D",1,0)+IF(DD3122="D",1,0)+IF(DE3122="D",1,0)+IF(DJ3122="D",1,0)+IF(DK3122="D",1,0)+IF(DO3122="D",1,0)+IF(DP3122="D",1,0)+IF(DQ3122="D",1,0)+IF(DW3122="D",1,0)+IF(DZ3122="D",1,0)+IF(EH3122="D",1,0)</f>
        <v/>
      </c>
      <c r="AY3122">
        <f>IF(DJ3122&lt;&gt;"",1,0)+IF(DK3122&lt;&gt;"",1,0)+IF(DM3122&lt;&gt;"",1,0)+IF(DO3122&lt;&gt;"",1,0)+IF(DP3122&lt;&gt;"",1,0)+IF(DQ3122&lt;&gt;"",1,0)+IF(DS3122&lt;&gt;"",1,0)+IF(DT3122&lt;&gt;"",1,0)+IF(DV3122&lt;&gt;"",1,0)+IF(DW3122&lt;&gt;"",1,0)+IF(DX3122&lt;&gt;"",1,0)+IF(DY3122&lt;&gt;"",1,0)+IF(DZ3122&lt;&gt;"",1,0)+IF(EB3122&lt;&gt;"",1,0)+IF(EC3122&lt;&gt;"",1,0)+IF(ED3122&lt;&gt;"",1,0)+IF(EG3122&lt;&gt;"",1,0)+IF(EH3122&lt;&gt;"",1,0)</f>
        <v/>
      </c>
      <c r="AZ3122">
        <f>IF(EH3122&lt;&gt;"",1,0)</f>
        <v/>
      </c>
      <c r="BB3122" t="inlineStr">
        <is>
          <t>WARREN-WARD 1</t>
        </is>
      </c>
      <c r="CY3122" t="inlineStr">
        <is>
          <t>X</t>
        </is>
      </c>
      <c r="DC3122" t="inlineStr">
        <is>
          <t>X</t>
        </is>
      </c>
      <c r="DN3122" t="inlineStr">
        <is>
          <t>X</t>
        </is>
      </c>
      <c r="EA3122" t="inlineStr">
        <is>
          <t>X</t>
        </is>
      </c>
      <c r="EF3122" t="inlineStr">
        <is>
          <t>X</t>
        </is>
      </c>
    </row>
    <row r="3123">
      <c r="A3123" t="inlineStr">
        <is>
          <t>OH0022907672</t>
        </is>
      </c>
      <c r="B3123" t="n">
        <v>78</v>
      </c>
      <c r="C3123" t="n">
        <v>403684</v>
      </c>
      <c r="D3123" t="inlineStr">
        <is>
          <t>LEWIS</t>
        </is>
      </c>
      <c r="E3123" t="inlineStr">
        <is>
          <t>PRECIOUS</t>
        </is>
      </c>
      <c r="F3123">
        <f>CONCATENATE(D3123," ",LEFT(H3123,4),"T=",AU3123,"D=",AV3123,"R=",AW3123,"M=",AX3123,"L=",AY3123,"B=",AZ3123)</f>
        <v/>
      </c>
      <c r="G3123" t="inlineStr">
        <is>
          <t>A</t>
        </is>
      </c>
      <c r="I3123" t="inlineStr">
        <is>
          <t>1971-01-27</t>
        </is>
      </c>
      <c r="J3123" t="inlineStr">
        <is>
          <t>2016-08-24</t>
        </is>
      </c>
      <c r="K3123" t="inlineStr">
        <is>
          <t>ACTIVE</t>
        </is>
      </c>
      <c r="M3123" t="inlineStr">
        <is>
          <t>1363 DREXEL AVE NW</t>
        </is>
      </c>
      <c r="N3123">
        <f>RIGHT(M3123,LEN(M3123)-FIND(" ",M3123))</f>
        <v/>
      </c>
      <c r="P3123" t="inlineStr">
        <is>
          <t>WARREN</t>
        </is>
      </c>
      <c r="Q3123" t="inlineStr">
        <is>
          <t>OH</t>
        </is>
      </c>
      <c r="R3123" t="n">
        <v>44485</v>
      </c>
      <c r="AD3123" t="inlineStr">
        <is>
          <t>TRUMBULL CAREER &amp; TECH CENTER</t>
        </is>
      </c>
      <c r="AE3123" t="inlineStr">
        <is>
          <t>WARREN CITY</t>
        </is>
      </c>
      <c r="AF3123" t="inlineStr">
        <is>
          <t>WARREN CITY SD</t>
        </is>
      </c>
      <c r="AH3123" t="n">
        <v>14</v>
      </c>
      <c r="AI3123" t="n">
        <v>11</v>
      </c>
      <c r="AN3123" t="inlineStr">
        <is>
          <t>WARREN</t>
        </is>
      </c>
      <c r="AO3123" t="inlineStr">
        <is>
          <t>WARREN CITY 1G</t>
        </is>
      </c>
      <c r="AP3123" t="inlineStr">
        <is>
          <t>78-P-ACL</t>
        </is>
      </c>
      <c r="AQ3123" t="n">
        <v>9</v>
      </c>
      <c r="AR3123" t="n">
        <v>64</v>
      </c>
      <c r="AS3123" t="n">
        <v>32</v>
      </c>
      <c r="AU3123">
        <f>COUNTA($BA$3123:$EH$3123)</f>
        <v/>
      </c>
      <c r="AV3123">
        <f>COUNTIF($BA$3123:$EH$3123,"D")</f>
        <v/>
      </c>
      <c r="AW3123">
        <f>COUNTIF($BA$3123:$EH$3123,"R")</f>
        <v/>
      </c>
      <c r="AX3123">
        <f>IF(BN3123="D",1,0)+IF(BO3123="D",1,0)+IF(BT3123="D",1,0)+IF(BU3123="D",1,0)+IF(BW3123="D",1,0)+IF(CC3123="D",1,0)+IF(CD3123="D",1,0)+IF(CE3123="D",1,0)+IF(CF3123="D",1,0)+IF(CL3123="D",1,0)+IF(CM3123="D",1,0)+IF(CQ3123="D",1,0)+IF(CR3123="D",1,0)+IF(CS3123="D",1,0)+IF(CW3123="D",1,0)+IF(CX3123="D",1,0)+IF(DD3123="D",1,0)+IF(DE3123="D",1,0)+IF(DJ3123="D",1,0)+IF(DK3123="D",1,0)+IF(DO3123="D",1,0)+IF(DP3123="D",1,0)+IF(DQ3123="D",1,0)+IF(DW3123="D",1,0)+IF(DZ3123="D",1,0)+IF(EH3123="D",1,0)</f>
        <v/>
      </c>
      <c r="AY3123">
        <f>IF(DJ3123&lt;&gt;"",1,0)+IF(DK3123&lt;&gt;"",1,0)+IF(DM3123&lt;&gt;"",1,0)+IF(DO3123&lt;&gt;"",1,0)+IF(DP3123&lt;&gt;"",1,0)+IF(DQ3123&lt;&gt;"",1,0)+IF(DS3123&lt;&gt;"",1,0)+IF(DT3123&lt;&gt;"",1,0)+IF(DV3123&lt;&gt;"",1,0)+IF(DW3123&lt;&gt;"",1,0)+IF(DX3123&lt;&gt;"",1,0)+IF(DY3123&lt;&gt;"",1,0)+IF(DZ3123&lt;&gt;"",1,0)+IF(EB3123&lt;&gt;"",1,0)+IF(EC3123&lt;&gt;"",1,0)+IF(ED3123&lt;&gt;"",1,0)+IF(EG3123&lt;&gt;"",1,0)+IF(EH3123&lt;&gt;"",1,0)</f>
        <v/>
      </c>
      <c r="AZ3123">
        <f>IF(EH3123&lt;&gt;"",1,0)</f>
        <v/>
      </c>
      <c r="BB3123" t="inlineStr">
        <is>
          <t>WARREN-WARD 1</t>
        </is>
      </c>
      <c r="DC3123" t="inlineStr">
        <is>
          <t>X</t>
        </is>
      </c>
      <c r="DG3123" t="inlineStr">
        <is>
          <t>D</t>
        </is>
      </c>
      <c r="DI3123" t="inlineStr">
        <is>
          <t>X</t>
        </is>
      </c>
      <c r="DL3123" t="inlineStr">
        <is>
          <t>X</t>
        </is>
      </c>
      <c r="DN3123" t="inlineStr">
        <is>
          <t>X</t>
        </is>
      </c>
      <c r="DX3123" t="inlineStr">
        <is>
          <t>X</t>
        </is>
      </c>
      <c r="EA3123" t="inlineStr">
        <is>
          <t>X</t>
        </is>
      </c>
    </row>
    <row r="3124">
      <c r="A3124" t="inlineStr">
        <is>
          <t>OH0015783200</t>
        </is>
      </c>
      <c r="B3124" t="n">
        <v>78</v>
      </c>
      <c r="C3124" t="n">
        <v>5456</v>
      </c>
      <c r="D3124" t="inlineStr">
        <is>
          <t>GIVEN</t>
        </is>
      </c>
      <c r="E3124" t="inlineStr">
        <is>
          <t>PATRICIA</t>
        </is>
      </c>
      <c r="F3124">
        <f>CONCATENATE(D3124," ",LEFT(H3124,4),"T=",AU3124,"D=",AV3124,"R=",AW3124,"M=",AX3124,"L=",AY3124,"B=",AZ3124)</f>
        <v/>
      </c>
      <c r="G3124" t="inlineStr">
        <is>
          <t>A</t>
        </is>
      </c>
      <c r="I3124" t="inlineStr">
        <is>
          <t>1962-04-10</t>
        </is>
      </c>
      <c r="J3124" t="inlineStr">
        <is>
          <t>1980-04-16</t>
        </is>
      </c>
      <c r="K3124" t="inlineStr">
        <is>
          <t>ACTIVE</t>
        </is>
      </c>
      <c r="L3124" t="inlineStr">
        <is>
          <t>D</t>
        </is>
      </c>
      <c r="M3124" t="inlineStr">
        <is>
          <t>2151 NORTHFIELD AVE NW</t>
        </is>
      </c>
      <c r="N3124">
        <f>RIGHT(M3124,LEN(M3124)-FIND(" ",M3124))</f>
        <v/>
      </c>
      <c r="P3124" t="inlineStr">
        <is>
          <t>WARREN</t>
        </is>
      </c>
      <c r="Q3124" t="inlineStr">
        <is>
          <t>OH</t>
        </is>
      </c>
      <c r="R3124" t="n">
        <v>44485</v>
      </c>
      <c r="AD3124" t="inlineStr">
        <is>
          <t>TRUMBULL CAREER &amp; TECH CENTER</t>
        </is>
      </c>
      <c r="AE3124" t="inlineStr">
        <is>
          <t>WARREN CITY</t>
        </is>
      </c>
      <c r="AF3124" t="inlineStr">
        <is>
          <t>WARREN CITY SD</t>
        </is>
      </c>
      <c r="AH3124" t="n">
        <v>14</v>
      </c>
      <c r="AI3124" t="n">
        <v>11</v>
      </c>
      <c r="AN3124" t="inlineStr">
        <is>
          <t>WARREN</t>
        </is>
      </c>
      <c r="AO3124" t="inlineStr">
        <is>
          <t>WARREN CITY 1G</t>
        </is>
      </c>
      <c r="AP3124" t="inlineStr">
        <is>
          <t>78-P-ACL</t>
        </is>
      </c>
      <c r="AQ3124" t="n">
        <v>9</v>
      </c>
      <c r="AR3124" t="n">
        <v>64</v>
      </c>
      <c r="AS3124" t="n">
        <v>32</v>
      </c>
      <c r="AU3124">
        <f>COUNTA($BA$3124:$EH$3124)</f>
        <v/>
      </c>
      <c r="AV3124">
        <f>COUNTIF($BA$3124:$EH$3124,"D")</f>
        <v/>
      </c>
      <c r="AW3124">
        <f>COUNTIF($BA$3124:$EH$3124,"R")</f>
        <v/>
      </c>
      <c r="AX3124">
        <f>IF(BN3124="D",1,0)+IF(BO3124="D",1,0)+IF(BT3124="D",1,0)+IF(BU3124="D",1,0)+IF(BW3124="D",1,0)+IF(CC3124="D",1,0)+IF(CD3124="D",1,0)+IF(CE3124="D",1,0)+IF(CF3124="D",1,0)+IF(CL3124="D",1,0)+IF(CM3124="D",1,0)+IF(CQ3124="D",1,0)+IF(CR3124="D",1,0)+IF(CS3124="D",1,0)+IF(CW3124="D",1,0)+IF(CX3124="D",1,0)+IF(DD3124="D",1,0)+IF(DE3124="D",1,0)+IF(DJ3124="D",1,0)+IF(DK3124="D",1,0)+IF(DO3124="D",1,0)+IF(DP3124="D",1,0)+IF(DQ3124="D",1,0)+IF(DW3124="D",1,0)+IF(DZ3124="D",1,0)+IF(EH3124="D",1,0)</f>
        <v/>
      </c>
      <c r="AY3124">
        <f>IF(DJ3124&lt;&gt;"",1,0)+IF(DK3124&lt;&gt;"",1,0)+IF(DM3124&lt;&gt;"",1,0)+IF(DO3124&lt;&gt;"",1,0)+IF(DP3124&lt;&gt;"",1,0)+IF(DQ3124&lt;&gt;"",1,0)+IF(DS3124&lt;&gt;"",1,0)+IF(DT3124&lt;&gt;"",1,0)+IF(DV3124&lt;&gt;"",1,0)+IF(DW3124&lt;&gt;"",1,0)+IF(DX3124&lt;&gt;"",1,0)+IF(DY3124&lt;&gt;"",1,0)+IF(DZ3124&lt;&gt;"",1,0)+IF(EB3124&lt;&gt;"",1,0)+IF(EC3124&lt;&gt;"",1,0)+IF(ED3124&lt;&gt;"",1,0)+IF(EG3124&lt;&gt;"",1,0)+IF(EH3124&lt;&gt;"",1,0)</f>
        <v/>
      </c>
      <c r="AZ3124">
        <f>IF(EH3124&lt;&gt;"",1,0)</f>
        <v/>
      </c>
      <c r="BB3124" t="inlineStr">
        <is>
          <t>WARREN-WARD 1</t>
        </is>
      </c>
      <c r="BD3124" t="inlineStr">
        <is>
          <t>X</t>
        </is>
      </c>
      <c r="BH3124" t="inlineStr">
        <is>
          <t>X</t>
        </is>
      </c>
      <c r="BJ3124" t="inlineStr">
        <is>
          <t>X</t>
        </is>
      </c>
      <c r="BK3124" t="inlineStr">
        <is>
          <t>X</t>
        </is>
      </c>
      <c r="BL3124" t="inlineStr">
        <is>
          <t>X</t>
        </is>
      </c>
      <c r="BP3124" t="inlineStr">
        <is>
          <t>X</t>
        </is>
      </c>
      <c r="BS3124" t="inlineStr">
        <is>
          <t>X</t>
        </is>
      </c>
      <c r="CA3124" t="inlineStr">
        <is>
          <t>X</t>
        </is>
      </c>
      <c r="CK3124" t="inlineStr">
        <is>
          <t>X</t>
        </is>
      </c>
      <c r="CL3124" t="inlineStr">
        <is>
          <t>D</t>
        </is>
      </c>
      <c r="CN3124" t="inlineStr">
        <is>
          <t>X</t>
        </is>
      </c>
      <c r="CO3124" t="inlineStr">
        <is>
          <t>D</t>
        </is>
      </c>
      <c r="CP3124" t="inlineStr">
        <is>
          <t>X</t>
        </is>
      </c>
      <c r="CV3124" t="inlineStr">
        <is>
          <t>X</t>
        </is>
      </c>
      <c r="CY3124" t="inlineStr">
        <is>
          <t>X</t>
        </is>
      </c>
      <c r="CZ3124" t="inlineStr">
        <is>
          <t>D</t>
        </is>
      </c>
      <c r="DC3124" t="inlineStr">
        <is>
          <t>X</t>
        </is>
      </c>
      <c r="DD3124" t="inlineStr">
        <is>
          <t>D</t>
        </is>
      </c>
      <c r="DF3124" t="inlineStr">
        <is>
          <t>X</t>
        </is>
      </c>
      <c r="DG3124" t="inlineStr">
        <is>
          <t>D</t>
        </is>
      </c>
      <c r="DI3124" t="inlineStr">
        <is>
          <t>X</t>
        </is>
      </c>
      <c r="DM3124" t="inlineStr">
        <is>
          <t>D</t>
        </is>
      </c>
      <c r="DN3124" t="inlineStr">
        <is>
          <t>X</t>
        </is>
      </c>
      <c r="DR3124" t="inlineStr">
        <is>
          <t>X</t>
        </is>
      </c>
      <c r="DS3124" t="inlineStr">
        <is>
          <t>D</t>
        </is>
      </c>
      <c r="DU3124" t="inlineStr">
        <is>
          <t>X</t>
        </is>
      </c>
      <c r="DX3124" t="inlineStr">
        <is>
          <t>X</t>
        </is>
      </c>
      <c r="EA3124" t="inlineStr">
        <is>
          <t>X</t>
        </is>
      </c>
      <c r="ED3124" t="inlineStr">
        <is>
          <t>D</t>
        </is>
      </c>
      <c r="EF3124" t="inlineStr">
        <is>
          <t>X</t>
        </is>
      </c>
    </row>
    <row r="3125">
      <c r="A3125" t="inlineStr">
        <is>
          <t>OH0015774704</t>
        </is>
      </c>
      <c r="B3125" t="n">
        <v>78</v>
      </c>
      <c r="C3125" t="n">
        <v>264470</v>
      </c>
      <c r="D3125" t="inlineStr">
        <is>
          <t>SMELTZER</t>
        </is>
      </c>
      <c r="E3125" t="inlineStr">
        <is>
          <t>CYNTHIA</t>
        </is>
      </c>
      <c r="F3125">
        <f>CONCATENATE(D3125," ",LEFT(H3125,4),"T=",AU3125,"D=",AV3125,"R=",AW3125,"M=",AX3125,"L=",AY3125,"B=",AZ3125)</f>
        <v/>
      </c>
      <c r="G3125" t="inlineStr">
        <is>
          <t>L</t>
        </is>
      </c>
      <c r="I3125" t="inlineStr">
        <is>
          <t>1947-04-11</t>
        </is>
      </c>
      <c r="J3125" t="inlineStr">
        <is>
          <t>2021-10-14</t>
        </is>
      </c>
      <c r="K3125" t="inlineStr">
        <is>
          <t>ACTIVE</t>
        </is>
      </c>
      <c r="M3125" t="inlineStr">
        <is>
          <t>2170 NORTHFIELD AVE NW</t>
        </is>
      </c>
      <c r="N3125">
        <f>RIGHT(M3125,LEN(M3125)-FIND(" ",M3125))</f>
        <v/>
      </c>
      <c r="P3125" t="inlineStr">
        <is>
          <t>WARREN</t>
        </is>
      </c>
      <c r="Q3125" t="inlineStr">
        <is>
          <t>OH</t>
        </is>
      </c>
      <c r="R3125" t="n">
        <v>44485</v>
      </c>
      <c r="AD3125" t="inlineStr">
        <is>
          <t>TRUMBULL CAREER &amp; TECH CENTER</t>
        </is>
      </c>
      <c r="AE3125" t="inlineStr">
        <is>
          <t>WARREN CITY</t>
        </is>
      </c>
      <c r="AF3125" t="inlineStr">
        <is>
          <t>WARREN CITY SD</t>
        </is>
      </c>
      <c r="AH3125" t="n">
        <v>14</v>
      </c>
      <c r="AI3125" t="n">
        <v>11</v>
      </c>
      <c r="AN3125" t="inlineStr">
        <is>
          <t>WARREN</t>
        </is>
      </c>
      <c r="AO3125" t="inlineStr">
        <is>
          <t>WARREN CITY 1G</t>
        </is>
      </c>
      <c r="AP3125" t="inlineStr">
        <is>
          <t>78-P-ACL</t>
        </is>
      </c>
      <c r="AQ3125" t="n">
        <v>9</v>
      </c>
      <c r="AR3125" t="n">
        <v>64</v>
      </c>
      <c r="AS3125" t="n">
        <v>32</v>
      </c>
      <c r="AU3125">
        <f>COUNTA($BA$3125:$EH$3125)</f>
        <v/>
      </c>
      <c r="AV3125">
        <f>COUNTIF($BA$3125:$EH$3125,"D")</f>
        <v/>
      </c>
      <c r="AW3125">
        <f>COUNTIF($BA$3125:$EH$3125,"R")</f>
        <v/>
      </c>
      <c r="AX3125">
        <f>IF(BN3125="D",1,0)+IF(BO3125="D",1,0)+IF(BT3125="D",1,0)+IF(BU3125="D",1,0)+IF(BW3125="D",1,0)+IF(CC3125="D",1,0)+IF(CD3125="D",1,0)+IF(CE3125="D",1,0)+IF(CF3125="D",1,0)+IF(CL3125="D",1,0)+IF(CM3125="D",1,0)+IF(CQ3125="D",1,0)+IF(CR3125="D",1,0)+IF(CS3125="D",1,0)+IF(CW3125="D",1,0)+IF(CX3125="D",1,0)+IF(DD3125="D",1,0)+IF(DE3125="D",1,0)+IF(DJ3125="D",1,0)+IF(DK3125="D",1,0)+IF(DO3125="D",1,0)+IF(DP3125="D",1,0)+IF(DQ3125="D",1,0)+IF(DW3125="D",1,0)+IF(DZ3125="D",1,0)+IF(EH3125="D",1,0)</f>
        <v/>
      </c>
      <c r="AY3125">
        <f>IF(DJ3125&lt;&gt;"",1,0)+IF(DK3125&lt;&gt;"",1,0)+IF(DM3125&lt;&gt;"",1,0)+IF(DO3125&lt;&gt;"",1,0)+IF(DP3125&lt;&gt;"",1,0)+IF(DQ3125&lt;&gt;"",1,0)+IF(DS3125&lt;&gt;"",1,0)+IF(DT3125&lt;&gt;"",1,0)+IF(DV3125&lt;&gt;"",1,0)+IF(DW3125&lt;&gt;"",1,0)+IF(DX3125&lt;&gt;"",1,0)+IF(DY3125&lt;&gt;"",1,0)+IF(DZ3125&lt;&gt;"",1,0)+IF(EB3125&lt;&gt;"",1,0)+IF(EC3125&lt;&gt;"",1,0)+IF(ED3125&lt;&gt;"",1,0)+IF(EG3125&lt;&gt;"",1,0)+IF(EH3125&lt;&gt;"",1,0)</f>
        <v/>
      </c>
      <c r="AZ3125">
        <f>IF(EH3125&lt;&gt;"",1,0)</f>
        <v/>
      </c>
      <c r="BB3125" t="inlineStr">
        <is>
          <t>WARREN-WARD 1</t>
        </is>
      </c>
      <c r="BD3125" t="inlineStr">
        <is>
          <t>X</t>
        </is>
      </c>
      <c r="BH3125" t="inlineStr">
        <is>
          <t>X</t>
        </is>
      </c>
      <c r="BJ3125" t="inlineStr">
        <is>
          <t>X</t>
        </is>
      </c>
      <c r="BL3125" t="inlineStr">
        <is>
          <t>X</t>
        </is>
      </c>
      <c r="BS3125" t="inlineStr">
        <is>
          <t>X</t>
        </is>
      </c>
      <c r="CA3125" t="inlineStr">
        <is>
          <t>X</t>
        </is>
      </c>
      <c r="CG3125" t="inlineStr">
        <is>
          <t>X</t>
        </is>
      </c>
      <c r="CK3125" t="inlineStr">
        <is>
          <t>X</t>
        </is>
      </c>
      <c r="CP3125" t="inlineStr">
        <is>
          <t>X</t>
        </is>
      </c>
    </row>
    <row r="3126">
      <c r="A3126" t="inlineStr">
        <is>
          <t>OH0015727559</t>
        </is>
      </c>
      <c r="B3126" t="n">
        <v>78</v>
      </c>
      <c r="C3126" t="n">
        <v>213217</v>
      </c>
      <c r="D3126" t="inlineStr">
        <is>
          <t>WHITACRE</t>
        </is>
      </c>
      <c r="E3126" t="inlineStr">
        <is>
          <t>GRETCHEN</t>
        </is>
      </c>
      <c r="F3126">
        <f>CONCATENATE(D3126," ",LEFT(H3126,4),"T=",AU3126,"D=",AV3126,"R=",AW3126,"M=",AX3126,"L=",AY3126,"B=",AZ3126)</f>
        <v/>
      </c>
      <c r="I3126" t="inlineStr">
        <is>
          <t>1957-02-25</t>
        </is>
      </c>
      <c r="J3126" t="inlineStr">
        <is>
          <t>1988-09-30</t>
        </is>
      </c>
      <c r="K3126" t="inlineStr">
        <is>
          <t>ACTIVE</t>
        </is>
      </c>
      <c r="L3126" t="inlineStr">
        <is>
          <t>D</t>
        </is>
      </c>
      <c r="M3126" t="inlineStr">
        <is>
          <t>2206 NORTHFIELD AVE NW</t>
        </is>
      </c>
      <c r="N3126">
        <f>RIGHT(M3126,LEN(M3126)-FIND(" ",M3126))</f>
        <v/>
      </c>
      <c r="P3126" t="inlineStr">
        <is>
          <t>WARREN</t>
        </is>
      </c>
      <c r="Q3126" t="inlineStr">
        <is>
          <t>OH</t>
        </is>
      </c>
      <c r="R3126" t="n">
        <v>44485</v>
      </c>
      <c r="S3126" t="n">
        <v>1412</v>
      </c>
      <c r="AD3126" t="inlineStr">
        <is>
          <t>TRUMBULL CAREER &amp; TECH CENTER</t>
        </is>
      </c>
      <c r="AE3126" t="inlineStr">
        <is>
          <t>WARREN CITY</t>
        </is>
      </c>
      <c r="AF3126" t="inlineStr">
        <is>
          <t>WARREN CITY SD</t>
        </is>
      </c>
      <c r="AH3126" t="n">
        <v>14</v>
      </c>
      <c r="AI3126" t="n">
        <v>11</v>
      </c>
      <c r="AN3126" t="inlineStr">
        <is>
          <t>WARREN</t>
        </is>
      </c>
      <c r="AO3126" t="inlineStr">
        <is>
          <t>WARREN CITY 1G</t>
        </is>
      </c>
      <c r="AP3126" t="inlineStr">
        <is>
          <t>78-P-ACL</t>
        </is>
      </c>
      <c r="AQ3126" t="n">
        <v>9</v>
      </c>
      <c r="AR3126" t="n">
        <v>64</v>
      </c>
      <c r="AS3126" t="n">
        <v>32</v>
      </c>
      <c r="AU3126">
        <f>COUNTA($BA$3126:$EH$3126)</f>
        <v/>
      </c>
      <c r="AV3126">
        <f>COUNTIF($BA$3126:$EH$3126,"D")</f>
        <v/>
      </c>
      <c r="AW3126">
        <f>COUNTIF($BA$3126:$EH$3126,"R")</f>
        <v/>
      </c>
      <c r="AX3126">
        <f>IF(BN3126="D",1,0)+IF(BO3126="D",1,0)+IF(BT3126="D",1,0)+IF(BU3126="D",1,0)+IF(BW3126="D",1,0)+IF(CC3126="D",1,0)+IF(CD3126="D",1,0)+IF(CE3126="D",1,0)+IF(CF3126="D",1,0)+IF(CL3126="D",1,0)+IF(CM3126="D",1,0)+IF(CQ3126="D",1,0)+IF(CR3126="D",1,0)+IF(CS3126="D",1,0)+IF(CW3126="D",1,0)+IF(CX3126="D",1,0)+IF(DD3126="D",1,0)+IF(DE3126="D",1,0)+IF(DJ3126="D",1,0)+IF(DK3126="D",1,0)+IF(DO3126="D",1,0)+IF(DP3126="D",1,0)+IF(DQ3126="D",1,0)+IF(DW3126="D",1,0)+IF(DZ3126="D",1,0)+IF(EH3126="D",1,0)</f>
        <v/>
      </c>
      <c r="AY3126">
        <f>IF(DJ3126&lt;&gt;"",1,0)+IF(DK3126&lt;&gt;"",1,0)+IF(DM3126&lt;&gt;"",1,0)+IF(DO3126&lt;&gt;"",1,0)+IF(DP3126&lt;&gt;"",1,0)+IF(DQ3126&lt;&gt;"",1,0)+IF(DS3126&lt;&gt;"",1,0)+IF(DT3126&lt;&gt;"",1,0)+IF(DV3126&lt;&gt;"",1,0)+IF(DW3126&lt;&gt;"",1,0)+IF(DX3126&lt;&gt;"",1,0)+IF(DY3126&lt;&gt;"",1,0)+IF(DZ3126&lt;&gt;"",1,0)+IF(EB3126&lt;&gt;"",1,0)+IF(EC3126&lt;&gt;"",1,0)+IF(ED3126&lt;&gt;"",1,0)+IF(EG3126&lt;&gt;"",1,0)+IF(EH3126&lt;&gt;"",1,0)</f>
        <v/>
      </c>
      <c r="AZ3126">
        <f>IF(EH3126&lt;&gt;"",1,0)</f>
        <v/>
      </c>
      <c r="BB3126" t="inlineStr">
        <is>
          <t>WARREN-WARD 1</t>
        </is>
      </c>
      <c r="BD3126" t="inlineStr">
        <is>
          <t>X</t>
        </is>
      </c>
      <c r="BG3126" t="inlineStr">
        <is>
          <t>X</t>
        </is>
      </c>
      <c r="BH3126" t="inlineStr">
        <is>
          <t>X</t>
        </is>
      </c>
      <c r="BI3126" t="inlineStr">
        <is>
          <t>X</t>
        </is>
      </c>
      <c r="BJ3126" t="inlineStr">
        <is>
          <t>X</t>
        </is>
      </c>
      <c r="BK3126" t="inlineStr">
        <is>
          <t>X</t>
        </is>
      </c>
      <c r="BL3126" t="inlineStr">
        <is>
          <t>X</t>
        </is>
      </c>
      <c r="BP3126" t="inlineStr">
        <is>
          <t>X</t>
        </is>
      </c>
      <c r="BR3126" t="inlineStr">
        <is>
          <t>X</t>
        </is>
      </c>
      <c r="BS3126" t="inlineStr">
        <is>
          <t>X</t>
        </is>
      </c>
      <c r="BY3126" t="inlineStr">
        <is>
          <t>D</t>
        </is>
      </c>
      <c r="CA3126" t="inlineStr">
        <is>
          <t>X</t>
        </is>
      </c>
      <c r="CC3126" t="inlineStr">
        <is>
          <t>D</t>
        </is>
      </c>
      <c r="CK3126" t="inlineStr">
        <is>
          <t>X</t>
        </is>
      </c>
      <c r="CL3126" t="inlineStr">
        <is>
          <t>D</t>
        </is>
      </c>
      <c r="CN3126" t="inlineStr">
        <is>
          <t>X</t>
        </is>
      </c>
      <c r="CO3126" t="inlineStr">
        <is>
          <t>D</t>
        </is>
      </c>
      <c r="CP3126" t="inlineStr">
        <is>
          <t>X</t>
        </is>
      </c>
      <c r="CT3126" t="inlineStr">
        <is>
          <t>X</t>
        </is>
      </c>
      <c r="CU3126" t="inlineStr">
        <is>
          <t>D</t>
        </is>
      </c>
      <c r="CV3126" t="inlineStr">
        <is>
          <t>X</t>
        </is>
      </c>
      <c r="CY3126" t="inlineStr">
        <is>
          <t>X</t>
        </is>
      </c>
      <c r="CZ3126" t="inlineStr">
        <is>
          <t>D</t>
        </is>
      </c>
      <c r="DC3126" t="inlineStr">
        <is>
          <t>X</t>
        </is>
      </c>
      <c r="DD3126" t="inlineStr">
        <is>
          <t>D</t>
        </is>
      </c>
      <c r="DF3126" t="inlineStr">
        <is>
          <t>X</t>
        </is>
      </c>
      <c r="DG3126" t="inlineStr">
        <is>
          <t>D</t>
        </is>
      </c>
      <c r="DI3126" t="inlineStr">
        <is>
          <t>X</t>
        </is>
      </c>
      <c r="DJ3126" t="inlineStr">
        <is>
          <t>D</t>
        </is>
      </c>
      <c r="DL3126" t="inlineStr">
        <is>
          <t>X</t>
        </is>
      </c>
      <c r="DN3126" t="inlineStr">
        <is>
          <t>X</t>
        </is>
      </c>
      <c r="DS3126" t="inlineStr">
        <is>
          <t>D</t>
        </is>
      </c>
      <c r="DT3126" t="inlineStr">
        <is>
          <t>D</t>
        </is>
      </c>
      <c r="DU3126" t="inlineStr">
        <is>
          <t>X</t>
        </is>
      </c>
      <c r="DW3126" t="inlineStr">
        <is>
          <t>D</t>
        </is>
      </c>
      <c r="DX3126" t="inlineStr">
        <is>
          <t>X</t>
        </is>
      </c>
      <c r="EA3126" t="inlineStr">
        <is>
          <t>X</t>
        </is>
      </c>
      <c r="ED3126" t="inlineStr">
        <is>
          <t>D</t>
        </is>
      </c>
      <c r="EF3126" t="inlineStr">
        <is>
          <t>X</t>
        </is>
      </c>
      <c r="EH3126" t="inlineStr">
        <is>
          <t>D</t>
        </is>
      </c>
    </row>
    <row r="3127">
      <c r="A3127" t="inlineStr">
        <is>
          <t>OH0026809970</t>
        </is>
      </c>
      <c r="B3127" t="n">
        <v>78</v>
      </c>
      <c r="C3127" t="n">
        <v>470744</v>
      </c>
      <c r="D3127" t="inlineStr">
        <is>
          <t>SMITH</t>
        </is>
      </c>
      <c r="E3127" t="inlineStr">
        <is>
          <t>SELESTE</t>
        </is>
      </c>
      <c r="F3127">
        <f>CONCATENATE(D3127," ",LEFT(H3127,4),"T=",AU3127,"D=",AV3127,"R=",AW3127,"M=",AX3127,"L=",AY3127,"B=",AZ3127)</f>
        <v/>
      </c>
      <c r="G3127" t="inlineStr">
        <is>
          <t>LARAY</t>
        </is>
      </c>
      <c r="I3127" t="inlineStr">
        <is>
          <t>1975-02-02</t>
        </is>
      </c>
      <c r="J3127" t="inlineStr">
        <is>
          <t>2023-01-14</t>
        </is>
      </c>
      <c r="K3127" t="inlineStr">
        <is>
          <t>ACTIVE</t>
        </is>
      </c>
      <c r="M3127" t="inlineStr">
        <is>
          <t>2067 OAKDALE DR NW</t>
        </is>
      </c>
      <c r="N3127">
        <f>RIGHT(M3127,LEN(M3127)-FIND(" ",M3127))</f>
        <v/>
      </c>
      <c r="P3127" t="inlineStr">
        <is>
          <t>WARREN</t>
        </is>
      </c>
      <c r="Q3127" t="inlineStr">
        <is>
          <t>OH</t>
        </is>
      </c>
      <c r="R3127" t="n">
        <v>44485</v>
      </c>
      <c r="AD3127" t="inlineStr">
        <is>
          <t>TRUMBULL CAREER &amp; TECH CENTER</t>
        </is>
      </c>
      <c r="AE3127" t="inlineStr">
        <is>
          <t>WARREN CITY</t>
        </is>
      </c>
      <c r="AF3127" t="inlineStr">
        <is>
          <t>WARREN CITY SD</t>
        </is>
      </c>
      <c r="AH3127" t="n">
        <v>14</v>
      </c>
      <c r="AI3127" t="n">
        <v>11</v>
      </c>
      <c r="AN3127" t="inlineStr">
        <is>
          <t>WARREN</t>
        </is>
      </c>
      <c r="AO3127" t="inlineStr">
        <is>
          <t>WARREN CITY 1G</t>
        </is>
      </c>
      <c r="AP3127" t="inlineStr">
        <is>
          <t>78-P-ACL</t>
        </is>
      </c>
      <c r="AQ3127" t="n">
        <v>9</v>
      </c>
      <c r="AR3127" t="n">
        <v>64</v>
      </c>
      <c r="AS3127" t="n">
        <v>32</v>
      </c>
      <c r="AU3127">
        <f>COUNTA($BA$3127:$EH$3127)</f>
        <v/>
      </c>
      <c r="AV3127">
        <f>COUNTIF($BA$3127:$EH$3127,"D")</f>
        <v/>
      </c>
      <c r="AW3127">
        <f>COUNTIF($BA$3127:$EH$3127,"R")</f>
        <v/>
      </c>
      <c r="AX3127">
        <f>IF(BN3127="D",1,0)+IF(BO3127="D",1,0)+IF(BT3127="D",1,0)+IF(BU3127="D",1,0)+IF(BW3127="D",1,0)+IF(CC3127="D",1,0)+IF(CD3127="D",1,0)+IF(CE3127="D",1,0)+IF(CF3127="D",1,0)+IF(CL3127="D",1,0)+IF(CM3127="D",1,0)+IF(CQ3127="D",1,0)+IF(CR3127="D",1,0)+IF(CS3127="D",1,0)+IF(CW3127="D",1,0)+IF(CX3127="D",1,0)+IF(DD3127="D",1,0)+IF(DE3127="D",1,0)+IF(DJ3127="D",1,0)+IF(DK3127="D",1,0)+IF(DO3127="D",1,0)+IF(DP3127="D",1,0)+IF(DQ3127="D",1,0)+IF(DW3127="D",1,0)+IF(DZ3127="D",1,0)+IF(EH3127="D",1,0)</f>
        <v/>
      </c>
      <c r="AY3127">
        <f>IF(DJ3127&lt;&gt;"",1,0)+IF(DK3127&lt;&gt;"",1,0)+IF(DM3127&lt;&gt;"",1,0)+IF(DO3127&lt;&gt;"",1,0)+IF(DP3127&lt;&gt;"",1,0)+IF(DQ3127&lt;&gt;"",1,0)+IF(DS3127&lt;&gt;"",1,0)+IF(DT3127&lt;&gt;"",1,0)+IF(DV3127&lt;&gt;"",1,0)+IF(DW3127&lt;&gt;"",1,0)+IF(DX3127&lt;&gt;"",1,0)+IF(DY3127&lt;&gt;"",1,0)+IF(DZ3127&lt;&gt;"",1,0)+IF(EB3127&lt;&gt;"",1,0)+IF(EC3127&lt;&gt;"",1,0)+IF(ED3127&lt;&gt;"",1,0)+IF(EG3127&lt;&gt;"",1,0)+IF(EH3127&lt;&gt;"",1,0)</f>
        <v/>
      </c>
      <c r="AZ3127">
        <f>IF(EH3127&lt;&gt;"",1,0)</f>
        <v/>
      </c>
      <c r="BB3127" t="inlineStr">
        <is>
          <t>WARREN-WARD 1</t>
        </is>
      </c>
      <c r="CA3127" t="inlineStr">
        <is>
          <t>X</t>
        </is>
      </c>
      <c r="CP3127" t="inlineStr">
        <is>
          <t>X</t>
        </is>
      </c>
      <c r="EA3127" t="inlineStr">
        <is>
          <t>X</t>
        </is>
      </c>
      <c r="EF3127" t="inlineStr">
        <is>
          <t>X</t>
        </is>
      </c>
    </row>
    <row r="3128">
      <c r="A3128" t="inlineStr">
        <is>
          <t>OH0023334813</t>
        </is>
      </c>
      <c r="B3128" t="n">
        <v>78</v>
      </c>
      <c r="C3128" t="n">
        <v>410516</v>
      </c>
      <c r="D3128" t="inlineStr">
        <is>
          <t>YANCEY</t>
        </is>
      </c>
      <c r="E3128" t="inlineStr">
        <is>
          <t>MAKAHLA</t>
        </is>
      </c>
      <c r="F3128">
        <f>CONCATENATE(D3128," ",LEFT(H3128,4),"T=",AU3128,"D=",AV3128,"R=",AW3128,"M=",AX3128,"L=",AY3128,"B=",AZ3128)</f>
        <v/>
      </c>
      <c r="G3128" t="inlineStr">
        <is>
          <t>JOANN RENAY</t>
        </is>
      </c>
      <c r="H3128" t="inlineStr">
        <is>
          <t>JR</t>
        </is>
      </c>
      <c r="I3128" t="inlineStr">
        <is>
          <t>1996-02-21</t>
        </is>
      </c>
      <c r="J3128" t="inlineStr">
        <is>
          <t>2015-12-21</t>
        </is>
      </c>
      <c r="K3128" t="inlineStr">
        <is>
          <t>CONFIRMATION</t>
        </is>
      </c>
      <c r="M3128" t="inlineStr">
        <is>
          <t>2042 COIT DR NW</t>
        </is>
      </c>
      <c r="N3128">
        <f>RIGHT(M3128,LEN(M3128)-FIND(" ",M3128))</f>
        <v/>
      </c>
      <c r="P3128" t="inlineStr">
        <is>
          <t>WARREN</t>
        </is>
      </c>
      <c r="Q3128" t="inlineStr">
        <is>
          <t>OH</t>
        </is>
      </c>
      <c r="R3128" t="n">
        <v>44485</v>
      </c>
      <c r="AD3128" t="inlineStr">
        <is>
          <t>TRUMBULL CAREER &amp; TECH CENTER</t>
        </is>
      </c>
      <c r="AE3128" t="inlineStr">
        <is>
          <t>WARREN CITY</t>
        </is>
      </c>
      <c r="AF3128" t="inlineStr">
        <is>
          <t>WARREN CITY SD</t>
        </is>
      </c>
      <c r="AH3128" t="n">
        <v>14</v>
      </c>
      <c r="AI3128" t="n">
        <v>11</v>
      </c>
      <c r="AN3128" t="inlineStr">
        <is>
          <t>WARREN</t>
        </is>
      </c>
      <c r="AO3128" t="inlineStr">
        <is>
          <t>WARREN CITY 1G</t>
        </is>
      </c>
      <c r="AP3128" t="inlineStr">
        <is>
          <t>78-P-ACL</t>
        </is>
      </c>
      <c r="AQ3128" t="n">
        <v>9</v>
      </c>
      <c r="AR3128" t="n">
        <v>64</v>
      </c>
      <c r="AS3128" t="n">
        <v>32</v>
      </c>
      <c r="AU3128">
        <f>COUNTA($BA$3128:$EH$3128)</f>
        <v/>
      </c>
      <c r="AV3128">
        <f>COUNTIF($BA$3128:$EH$3128,"D")</f>
        <v/>
      </c>
      <c r="AW3128">
        <f>COUNTIF($BA$3128:$EH$3128,"R")</f>
        <v/>
      </c>
      <c r="AX3128">
        <f>IF(BN3128="D",1,0)+IF(BO3128="D",1,0)+IF(BT3128="D",1,0)+IF(BU3128="D",1,0)+IF(BW3128="D",1,0)+IF(CC3128="D",1,0)+IF(CD3128="D",1,0)+IF(CE3128="D",1,0)+IF(CF3128="D",1,0)+IF(CL3128="D",1,0)+IF(CM3128="D",1,0)+IF(CQ3128="D",1,0)+IF(CR3128="D",1,0)+IF(CS3128="D",1,0)+IF(CW3128="D",1,0)+IF(CX3128="D",1,0)+IF(DD3128="D",1,0)+IF(DE3128="D",1,0)+IF(DJ3128="D",1,0)+IF(DK3128="D",1,0)+IF(DO3128="D",1,0)+IF(DP3128="D",1,0)+IF(DQ3128="D",1,0)+IF(DW3128="D",1,0)+IF(DZ3128="D",1,0)+IF(EH3128="D",1,0)</f>
        <v/>
      </c>
      <c r="AY3128">
        <f>IF(DJ3128&lt;&gt;"",1,0)+IF(DK3128&lt;&gt;"",1,0)+IF(DM3128&lt;&gt;"",1,0)+IF(DO3128&lt;&gt;"",1,0)+IF(DP3128&lt;&gt;"",1,0)+IF(DQ3128&lt;&gt;"",1,0)+IF(DS3128&lt;&gt;"",1,0)+IF(DT3128&lt;&gt;"",1,0)+IF(DV3128&lt;&gt;"",1,0)+IF(DW3128&lt;&gt;"",1,0)+IF(DX3128&lt;&gt;"",1,0)+IF(DY3128&lt;&gt;"",1,0)+IF(DZ3128&lt;&gt;"",1,0)+IF(EB3128&lt;&gt;"",1,0)+IF(EC3128&lt;&gt;"",1,0)+IF(ED3128&lt;&gt;"",1,0)+IF(EG3128&lt;&gt;"",1,0)+IF(EH3128&lt;&gt;"",1,0)</f>
        <v/>
      </c>
      <c r="AZ3128">
        <f>IF(EH3128&lt;&gt;"",1,0)</f>
        <v/>
      </c>
      <c r="BB3128" t="inlineStr">
        <is>
          <t>WARREN-WARD 1</t>
        </is>
      </c>
      <c r="CZ3128" t="inlineStr">
        <is>
          <t>D</t>
        </is>
      </c>
    </row>
    <row r="3129">
      <c r="A3129" t="inlineStr">
        <is>
          <t>OH0019301149</t>
        </is>
      </c>
      <c r="B3129" t="n">
        <v>78</v>
      </c>
      <c r="C3129" t="n">
        <v>352695</v>
      </c>
      <c r="D3129" t="inlineStr">
        <is>
          <t>JONES</t>
        </is>
      </c>
      <c r="E3129" t="inlineStr">
        <is>
          <t>TABETHA</t>
        </is>
      </c>
      <c r="F3129">
        <f>CONCATENATE(D3129," ",LEFT(H3129,4),"T=",AU3129,"D=",AV3129,"R=",AW3129,"M=",AX3129,"L=",AY3129,"B=",AZ3129)</f>
        <v/>
      </c>
      <c r="G3129" t="inlineStr">
        <is>
          <t>D</t>
        </is>
      </c>
      <c r="I3129" t="inlineStr">
        <is>
          <t>1975-07-30</t>
        </is>
      </c>
      <c r="J3129" t="inlineStr">
        <is>
          <t>2024-10-11</t>
        </is>
      </c>
      <c r="K3129" t="inlineStr">
        <is>
          <t>ACTIVE</t>
        </is>
      </c>
      <c r="M3129" t="inlineStr">
        <is>
          <t>1642 RIVERVIEW ST NW</t>
        </is>
      </c>
      <c r="N3129">
        <f>RIGHT(M3129,LEN(M3129)-FIND(" ",M3129))</f>
        <v/>
      </c>
      <c r="P3129" t="inlineStr">
        <is>
          <t>WARREN</t>
        </is>
      </c>
      <c r="Q3129" t="inlineStr">
        <is>
          <t>OH</t>
        </is>
      </c>
      <c r="R3129" t="n">
        <v>44485</v>
      </c>
      <c r="AD3129" t="inlineStr">
        <is>
          <t>TRUMBULL CAREER &amp; TECH CENTER</t>
        </is>
      </c>
      <c r="AE3129" t="inlineStr">
        <is>
          <t>WARREN CITY</t>
        </is>
      </c>
      <c r="AF3129" t="inlineStr">
        <is>
          <t>WARREN CITY SD</t>
        </is>
      </c>
      <c r="AH3129" t="n">
        <v>14</v>
      </c>
      <c r="AI3129" t="n">
        <v>11</v>
      </c>
      <c r="AN3129" t="inlineStr">
        <is>
          <t>WARREN</t>
        </is>
      </c>
      <c r="AO3129" t="inlineStr">
        <is>
          <t>WARREN CITY 1G</t>
        </is>
      </c>
      <c r="AP3129" t="inlineStr">
        <is>
          <t>78-P-ACL</t>
        </is>
      </c>
      <c r="AQ3129" t="n">
        <v>9</v>
      </c>
      <c r="AR3129" t="n">
        <v>64</v>
      </c>
      <c r="AS3129" t="n">
        <v>32</v>
      </c>
      <c r="AU3129">
        <f>COUNTA($BA$3129:$EH$3129)</f>
        <v/>
      </c>
      <c r="AV3129">
        <f>COUNTIF($BA$3129:$EH$3129,"D")</f>
        <v/>
      </c>
      <c r="AW3129">
        <f>COUNTIF($BA$3129:$EH$3129,"R")</f>
        <v/>
      </c>
      <c r="AX3129">
        <f>IF(BN3129="D",1,0)+IF(BO3129="D",1,0)+IF(BT3129="D",1,0)+IF(BU3129="D",1,0)+IF(BW3129="D",1,0)+IF(CC3129="D",1,0)+IF(CD3129="D",1,0)+IF(CE3129="D",1,0)+IF(CF3129="D",1,0)+IF(CL3129="D",1,0)+IF(CM3129="D",1,0)+IF(CQ3129="D",1,0)+IF(CR3129="D",1,0)+IF(CS3129="D",1,0)+IF(CW3129="D",1,0)+IF(CX3129="D",1,0)+IF(DD3129="D",1,0)+IF(DE3129="D",1,0)+IF(DJ3129="D",1,0)+IF(DK3129="D",1,0)+IF(DO3129="D",1,0)+IF(DP3129="D",1,0)+IF(DQ3129="D",1,0)+IF(DW3129="D",1,0)+IF(DZ3129="D",1,0)+IF(EH3129="D",1,0)</f>
        <v/>
      </c>
      <c r="AY3129">
        <f>IF(DJ3129&lt;&gt;"",1,0)+IF(DK3129&lt;&gt;"",1,0)+IF(DM3129&lt;&gt;"",1,0)+IF(DO3129&lt;&gt;"",1,0)+IF(DP3129&lt;&gt;"",1,0)+IF(DQ3129&lt;&gt;"",1,0)+IF(DS3129&lt;&gt;"",1,0)+IF(DT3129&lt;&gt;"",1,0)+IF(DV3129&lt;&gt;"",1,0)+IF(DW3129&lt;&gt;"",1,0)+IF(DX3129&lt;&gt;"",1,0)+IF(DY3129&lt;&gt;"",1,0)+IF(DZ3129&lt;&gt;"",1,0)+IF(EB3129&lt;&gt;"",1,0)+IF(EC3129&lt;&gt;"",1,0)+IF(ED3129&lt;&gt;"",1,0)+IF(EG3129&lt;&gt;"",1,0)+IF(EH3129&lt;&gt;"",1,0)</f>
        <v/>
      </c>
      <c r="AZ3129">
        <f>IF(EH3129&lt;&gt;"",1,0)</f>
        <v/>
      </c>
      <c r="BB3129" t="inlineStr">
        <is>
          <t>WARREN-WARD 1</t>
        </is>
      </c>
      <c r="CA3129" t="inlineStr">
        <is>
          <t>X</t>
        </is>
      </c>
    </row>
    <row r="3130">
      <c r="A3130" t="inlineStr">
        <is>
          <t>OH0026087031</t>
        </is>
      </c>
      <c r="B3130" t="n">
        <v>78</v>
      </c>
      <c r="C3130" t="n">
        <v>456306</v>
      </c>
      <c r="D3130" t="inlineStr">
        <is>
          <t>CAVENDER</t>
        </is>
      </c>
      <c r="E3130" t="inlineStr">
        <is>
          <t>DANE</t>
        </is>
      </c>
      <c r="F3130">
        <f>CONCATENATE(D3130," ",LEFT(H3130,4),"T=",AU3130,"D=",AV3130,"R=",AW3130,"M=",AX3130,"L=",AY3130,"B=",AZ3130)</f>
        <v/>
      </c>
      <c r="G3130" t="inlineStr">
        <is>
          <t>AUSTIN</t>
        </is>
      </c>
      <c r="I3130" t="inlineStr">
        <is>
          <t>1973-08-03</t>
        </is>
      </c>
      <c r="J3130" t="inlineStr">
        <is>
          <t>2022-10-17</t>
        </is>
      </c>
      <c r="K3130" t="inlineStr">
        <is>
          <t>ACTIVE</t>
        </is>
      </c>
      <c r="M3130" t="inlineStr">
        <is>
          <t>1642 BRADFORD ST NW</t>
        </is>
      </c>
      <c r="N3130">
        <f>RIGHT(M3130,LEN(M3130)-FIND(" ",M3130))</f>
        <v/>
      </c>
      <c r="P3130" t="inlineStr">
        <is>
          <t>WARREN</t>
        </is>
      </c>
      <c r="Q3130" t="inlineStr">
        <is>
          <t>OH</t>
        </is>
      </c>
      <c r="R3130" t="n">
        <v>44485</v>
      </c>
      <c r="AD3130" t="inlineStr">
        <is>
          <t>TRUMBULL CAREER &amp; TECH CENTER</t>
        </is>
      </c>
      <c r="AE3130" t="inlineStr">
        <is>
          <t>WARREN CITY</t>
        </is>
      </c>
      <c r="AF3130" t="inlineStr">
        <is>
          <t>WARREN CITY SD</t>
        </is>
      </c>
      <c r="AH3130" t="n">
        <v>14</v>
      </c>
      <c r="AI3130" t="n">
        <v>11</v>
      </c>
      <c r="AN3130" t="inlineStr">
        <is>
          <t>WARREN</t>
        </is>
      </c>
      <c r="AO3130" t="inlineStr">
        <is>
          <t>WARREN CITY 1G</t>
        </is>
      </c>
      <c r="AP3130" t="inlineStr">
        <is>
          <t>78-P-ACL</t>
        </is>
      </c>
      <c r="AQ3130" t="n">
        <v>9</v>
      </c>
      <c r="AR3130" t="n">
        <v>64</v>
      </c>
      <c r="AS3130" t="n">
        <v>32</v>
      </c>
      <c r="AU3130">
        <f>COUNTA($BA$3130:$EH$3130)</f>
        <v/>
      </c>
      <c r="AV3130">
        <f>COUNTIF($BA$3130:$EH$3130,"D")</f>
        <v/>
      </c>
      <c r="AW3130">
        <f>COUNTIF($BA$3130:$EH$3130,"R")</f>
        <v/>
      </c>
      <c r="AX3130">
        <f>IF(BN3130="D",1,0)+IF(BO3130="D",1,0)+IF(BT3130="D",1,0)+IF(BU3130="D",1,0)+IF(BW3130="D",1,0)+IF(CC3130="D",1,0)+IF(CD3130="D",1,0)+IF(CE3130="D",1,0)+IF(CF3130="D",1,0)+IF(CL3130="D",1,0)+IF(CM3130="D",1,0)+IF(CQ3130="D",1,0)+IF(CR3130="D",1,0)+IF(CS3130="D",1,0)+IF(CW3130="D",1,0)+IF(CX3130="D",1,0)+IF(DD3130="D",1,0)+IF(DE3130="D",1,0)+IF(DJ3130="D",1,0)+IF(DK3130="D",1,0)+IF(DO3130="D",1,0)+IF(DP3130="D",1,0)+IF(DQ3130="D",1,0)+IF(DW3130="D",1,0)+IF(DZ3130="D",1,0)+IF(EH3130="D",1,0)</f>
        <v/>
      </c>
      <c r="AY3130">
        <f>IF(DJ3130&lt;&gt;"",1,0)+IF(DK3130&lt;&gt;"",1,0)+IF(DM3130&lt;&gt;"",1,0)+IF(DO3130&lt;&gt;"",1,0)+IF(DP3130&lt;&gt;"",1,0)+IF(DQ3130&lt;&gt;"",1,0)+IF(DS3130&lt;&gt;"",1,0)+IF(DT3130&lt;&gt;"",1,0)+IF(DV3130&lt;&gt;"",1,0)+IF(DW3130&lt;&gt;"",1,0)+IF(DX3130&lt;&gt;"",1,0)+IF(DY3130&lt;&gt;"",1,0)+IF(DZ3130&lt;&gt;"",1,0)+IF(EB3130&lt;&gt;"",1,0)+IF(EC3130&lt;&gt;"",1,0)+IF(ED3130&lt;&gt;"",1,0)+IF(EG3130&lt;&gt;"",1,0)+IF(EH3130&lt;&gt;"",1,0)</f>
        <v/>
      </c>
      <c r="AZ3130">
        <f>IF(EH3130&lt;&gt;"",1,0)</f>
        <v/>
      </c>
      <c r="BB3130" t="inlineStr">
        <is>
          <t>WARREN-WARD 1</t>
        </is>
      </c>
      <c r="EF3130" t="inlineStr">
        <is>
          <t>X</t>
        </is>
      </c>
    </row>
    <row r="3131">
      <c r="A3131" t="inlineStr">
        <is>
          <t>OH0027505719</t>
        </is>
      </c>
      <c r="B3131" t="n">
        <v>78</v>
      </c>
      <c r="C3131" t="n">
        <v>487284</v>
      </c>
      <c r="D3131" t="inlineStr">
        <is>
          <t>HUDAK</t>
        </is>
      </c>
      <c r="E3131" t="inlineStr">
        <is>
          <t>GERALDINE</t>
        </is>
      </c>
      <c r="F3131">
        <f>CONCATENATE(D3131," ",LEFT(H3131,4),"T=",AU3131,"D=",AV3131,"R=",AW3131,"M=",AX3131,"L=",AY3131,"B=",AZ3131)</f>
        <v/>
      </c>
      <c r="G3131" t="inlineStr">
        <is>
          <t>KAY</t>
        </is>
      </c>
      <c r="I3131" t="inlineStr">
        <is>
          <t>1939-08-13</t>
        </is>
      </c>
      <c r="J3131" t="inlineStr">
        <is>
          <t>2024-08-09</t>
        </is>
      </c>
      <c r="K3131" t="inlineStr">
        <is>
          <t>ACTIVE</t>
        </is>
      </c>
      <c r="M3131" t="inlineStr">
        <is>
          <t>4581 TOD AVE NW</t>
        </is>
      </c>
      <c r="N3131">
        <f>RIGHT(M3131,LEN(M3131)-FIND(" ",M3131))</f>
        <v/>
      </c>
      <c r="P3131" t="inlineStr">
        <is>
          <t>WARREN</t>
        </is>
      </c>
      <c r="Q3131" t="inlineStr">
        <is>
          <t>OH</t>
        </is>
      </c>
      <c r="R3131" t="n">
        <v>44485</v>
      </c>
      <c r="AD3131" t="inlineStr">
        <is>
          <t>TRUMBULL CAREER &amp; TECH CENTER</t>
        </is>
      </c>
      <c r="AE3131" t="inlineStr">
        <is>
          <t>WARREN CITY</t>
        </is>
      </c>
      <c r="AH3131" t="n">
        <v>14</v>
      </c>
      <c r="AI3131" t="n">
        <v>11</v>
      </c>
      <c r="AJ3131" t="inlineStr">
        <is>
          <t>TRUMBULL COUNTY ESC</t>
        </is>
      </c>
      <c r="AM3131" t="inlineStr">
        <is>
          <t>LABRAE LOCAL SD (TRUMBULL)</t>
        </is>
      </c>
      <c r="AN3131" t="inlineStr">
        <is>
          <t>WARREN</t>
        </is>
      </c>
      <c r="AO3131" t="inlineStr">
        <is>
          <t>WARREN CITY 1G</t>
        </is>
      </c>
      <c r="AP3131" t="inlineStr">
        <is>
          <t>78-P-ACL</t>
        </is>
      </c>
      <c r="AQ3131" t="n">
        <v>9</v>
      </c>
      <c r="AR3131" t="n">
        <v>64</v>
      </c>
      <c r="AS3131" t="n">
        <v>32</v>
      </c>
      <c r="AU3131">
        <f>COUNTA($BA$3131:$EH$3131)</f>
        <v/>
      </c>
      <c r="AV3131">
        <f>COUNTIF($BA$3131:$EH$3131,"D")</f>
        <v/>
      </c>
      <c r="AW3131">
        <f>COUNTIF($BA$3131:$EH$3131,"R")</f>
        <v/>
      </c>
      <c r="AX3131">
        <f>IF(BN3131="D",1,0)+IF(BO3131="D",1,0)+IF(BT3131="D",1,0)+IF(BU3131="D",1,0)+IF(BW3131="D",1,0)+IF(CC3131="D",1,0)+IF(CD3131="D",1,0)+IF(CE3131="D",1,0)+IF(CF3131="D",1,0)+IF(CL3131="D",1,0)+IF(CM3131="D",1,0)+IF(CQ3131="D",1,0)+IF(CR3131="D",1,0)+IF(CS3131="D",1,0)+IF(CW3131="D",1,0)+IF(CX3131="D",1,0)+IF(DD3131="D",1,0)+IF(DE3131="D",1,0)+IF(DJ3131="D",1,0)+IF(DK3131="D",1,0)+IF(DO3131="D",1,0)+IF(DP3131="D",1,0)+IF(DQ3131="D",1,0)+IF(DW3131="D",1,0)+IF(DZ3131="D",1,0)+IF(EH3131="D",1,0)</f>
        <v/>
      </c>
      <c r="AY3131">
        <f>IF(DJ3131&lt;&gt;"",1,0)+IF(DK3131&lt;&gt;"",1,0)+IF(DM3131&lt;&gt;"",1,0)+IF(DO3131&lt;&gt;"",1,0)+IF(DP3131&lt;&gt;"",1,0)+IF(DQ3131&lt;&gt;"",1,0)+IF(DS3131&lt;&gt;"",1,0)+IF(DT3131&lt;&gt;"",1,0)+IF(DV3131&lt;&gt;"",1,0)+IF(DW3131&lt;&gt;"",1,0)+IF(DX3131&lt;&gt;"",1,0)+IF(DY3131&lt;&gt;"",1,0)+IF(DZ3131&lt;&gt;"",1,0)+IF(EB3131&lt;&gt;"",1,0)+IF(EC3131&lt;&gt;"",1,0)+IF(ED3131&lt;&gt;"",1,0)+IF(EG3131&lt;&gt;"",1,0)+IF(EH3131&lt;&gt;"",1,0)</f>
        <v/>
      </c>
      <c r="AZ3131">
        <f>IF(EH3131&lt;&gt;"",1,0)</f>
        <v/>
      </c>
      <c r="BB3131" t="inlineStr">
        <is>
          <t>WARREN-WARD 1</t>
        </is>
      </c>
      <c r="EF3131" t="inlineStr">
        <is>
          <t>X</t>
        </is>
      </c>
    </row>
    <row r="3132">
      <c r="A3132" t="inlineStr">
        <is>
          <t>OH0015730414</t>
        </is>
      </c>
      <c r="B3132" t="n">
        <v>78</v>
      </c>
      <c r="C3132" t="n">
        <v>311838</v>
      </c>
      <c r="D3132" t="inlineStr">
        <is>
          <t>MARTIN</t>
        </is>
      </c>
      <c r="E3132" t="inlineStr">
        <is>
          <t>PAUL</t>
        </is>
      </c>
      <c r="F3132">
        <f>CONCATENATE(D3132," ",LEFT(H3132,4),"T=",AU3132,"D=",AV3132,"R=",AW3132,"M=",AX3132,"L=",AY3132,"B=",AZ3132)</f>
        <v/>
      </c>
      <c r="I3132" t="inlineStr">
        <is>
          <t>1962-10-23</t>
        </is>
      </c>
      <c r="J3132" t="inlineStr">
        <is>
          <t>2002-10-23</t>
        </is>
      </c>
      <c r="K3132" t="inlineStr">
        <is>
          <t>ACTIVE</t>
        </is>
      </c>
      <c r="M3132" t="inlineStr">
        <is>
          <t>1665 OAKDALE DR NW</t>
        </is>
      </c>
      <c r="N3132">
        <f>RIGHT(M3132,LEN(M3132)-FIND(" ",M3132))</f>
        <v/>
      </c>
      <c r="P3132" t="inlineStr">
        <is>
          <t>WARREN</t>
        </is>
      </c>
      <c r="Q3132" t="inlineStr">
        <is>
          <t>OH</t>
        </is>
      </c>
      <c r="R3132" t="n">
        <v>44485</v>
      </c>
      <c r="AD3132" t="inlineStr">
        <is>
          <t>TRUMBULL CAREER &amp; TECH CENTER</t>
        </is>
      </c>
      <c r="AE3132" t="inlineStr">
        <is>
          <t>WARREN CITY</t>
        </is>
      </c>
      <c r="AF3132" t="inlineStr">
        <is>
          <t>WARREN CITY SD</t>
        </is>
      </c>
      <c r="AH3132" t="n">
        <v>14</v>
      </c>
      <c r="AI3132" t="n">
        <v>11</v>
      </c>
      <c r="AN3132" t="inlineStr">
        <is>
          <t>WARREN</t>
        </is>
      </c>
      <c r="AO3132" t="inlineStr">
        <is>
          <t>WARREN CITY 1G</t>
        </is>
      </c>
      <c r="AP3132" t="inlineStr">
        <is>
          <t>78-P-ACL</t>
        </is>
      </c>
      <c r="AQ3132" t="n">
        <v>9</v>
      </c>
      <c r="AR3132" t="n">
        <v>64</v>
      </c>
      <c r="AS3132" t="n">
        <v>32</v>
      </c>
      <c r="AU3132">
        <f>COUNTA($BA$3132:$EH$3132)</f>
        <v/>
      </c>
      <c r="AV3132">
        <f>COUNTIF($BA$3132:$EH$3132,"D")</f>
        <v/>
      </c>
      <c r="AW3132">
        <f>COUNTIF($BA$3132:$EH$3132,"R")</f>
        <v/>
      </c>
      <c r="AX3132">
        <f>IF(BN3132="D",1,0)+IF(BO3132="D",1,0)+IF(BT3132="D",1,0)+IF(BU3132="D",1,0)+IF(BW3132="D",1,0)+IF(CC3132="D",1,0)+IF(CD3132="D",1,0)+IF(CE3132="D",1,0)+IF(CF3132="D",1,0)+IF(CL3132="D",1,0)+IF(CM3132="D",1,0)+IF(CQ3132="D",1,0)+IF(CR3132="D",1,0)+IF(CS3132="D",1,0)+IF(CW3132="D",1,0)+IF(CX3132="D",1,0)+IF(DD3132="D",1,0)+IF(DE3132="D",1,0)+IF(DJ3132="D",1,0)+IF(DK3132="D",1,0)+IF(DO3132="D",1,0)+IF(DP3132="D",1,0)+IF(DQ3132="D",1,0)+IF(DW3132="D",1,0)+IF(DZ3132="D",1,0)+IF(EH3132="D",1,0)</f>
        <v/>
      </c>
      <c r="AY3132">
        <f>IF(DJ3132&lt;&gt;"",1,0)+IF(DK3132&lt;&gt;"",1,0)+IF(DM3132&lt;&gt;"",1,0)+IF(DO3132&lt;&gt;"",1,0)+IF(DP3132&lt;&gt;"",1,0)+IF(DQ3132&lt;&gt;"",1,0)+IF(DS3132&lt;&gt;"",1,0)+IF(DT3132&lt;&gt;"",1,0)+IF(DV3132&lt;&gt;"",1,0)+IF(DW3132&lt;&gt;"",1,0)+IF(DX3132&lt;&gt;"",1,0)+IF(DY3132&lt;&gt;"",1,0)+IF(DZ3132&lt;&gt;"",1,0)+IF(EB3132&lt;&gt;"",1,0)+IF(EC3132&lt;&gt;"",1,0)+IF(ED3132&lt;&gt;"",1,0)+IF(EG3132&lt;&gt;"",1,0)+IF(EH3132&lt;&gt;"",1,0)</f>
        <v/>
      </c>
      <c r="AZ3132">
        <f>IF(EH3132&lt;&gt;"",1,0)</f>
        <v/>
      </c>
      <c r="BB3132" t="inlineStr">
        <is>
          <t>WARREN-WARD 1</t>
        </is>
      </c>
      <c r="BJ3132" t="inlineStr">
        <is>
          <t>X</t>
        </is>
      </c>
      <c r="BL3132" t="inlineStr">
        <is>
          <t>X</t>
        </is>
      </c>
      <c r="BS3132" t="inlineStr">
        <is>
          <t>X</t>
        </is>
      </c>
      <c r="CA3132" t="inlineStr">
        <is>
          <t>X</t>
        </is>
      </c>
      <c r="CG3132" t="inlineStr">
        <is>
          <t>X</t>
        </is>
      </c>
      <c r="CK3132" t="inlineStr">
        <is>
          <t>X</t>
        </is>
      </c>
      <c r="CN3132" t="inlineStr">
        <is>
          <t>X</t>
        </is>
      </c>
      <c r="CP3132" t="inlineStr">
        <is>
          <t>X</t>
        </is>
      </c>
      <c r="DC3132" t="inlineStr">
        <is>
          <t>X</t>
        </is>
      </c>
    </row>
    <row r="3133">
      <c r="A3133" t="inlineStr">
        <is>
          <t>OH0021280706</t>
        </is>
      </c>
      <c r="B3133" t="n">
        <v>78</v>
      </c>
      <c r="C3133" t="n">
        <v>377836</v>
      </c>
      <c r="D3133" t="inlineStr">
        <is>
          <t>WILDMAN</t>
        </is>
      </c>
      <c r="E3133" t="inlineStr">
        <is>
          <t>KRISTOPHER</t>
        </is>
      </c>
      <c r="F3133">
        <f>CONCATENATE(D3133," ",LEFT(H3133,4),"T=",AU3133,"D=",AV3133,"R=",AW3133,"M=",AX3133,"L=",AY3133,"B=",AZ3133)</f>
        <v/>
      </c>
      <c r="G3133" t="inlineStr">
        <is>
          <t>ALLEN</t>
        </is>
      </c>
      <c r="I3133" t="inlineStr">
        <is>
          <t>1989-11-21</t>
        </is>
      </c>
      <c r="J3133" t="inlineStr">
        <is>
          <t>2016-12-08</t>
        </is>
      </c>
      <c r="K3133" t="inlineStr">
        <is>
          <t>ACTIVE</t>
        </is>
      </c>
      <c r="M3133" t="inlineStr">
        <is>
          <t>1710 NORWOOD ST NW</t>
        </is>
      </c>
      <c r="N3133">
        <f>RIGHT(M3133,LEN(M3133)-FIND(" ",M3133))</f>
        <v/>
      </c>
      <c r="P3133" t="inlineStr">
        <is>
          <t>WARREN</t>
        </is>
      </c>
      <c r="Q3133" t="inlineStr">
        <is>
          <t>OH</t>
        </is>
      </c>
      <c r="R3133" t="n">
        <v>44485</v>
      </c>
      <c r="AD3133" t="inlineStr">
        <is>
          <t>TRUMBULL CAREER &amp; TECH CENTER</t>
        </is>
      </c>
      <c r="AE3133" t="inlineStr">
        <is>
          <t>WARREN CITY</t>
        </is>
      </c>
      <c r="AF3133" t="inlineStr">
        <is>
          <t>WARREN CITY SD</t>
        </is>
      </c>
      <c r="AH3133" t="n">
        <v>14</v>
      </c>
      <c r="AI3133" t="n">
        <v>11</v>
      </c>
      <c r="AN3133" t="inlineStr">
        <is>
          <t>WARREN</t>
        </is>
      </c>
      <c r="AO3133" t="inlineStr">
        <is>
          <t>WARREN CITY 1G</t>
        </is>
      </c>
      <c r="AP3133" t="inlineStr">
        <is>
          <t>78-P-ACL</t>
        </is>
      </c>
      <c r="AQ3133" t="n">
        <v>9</v>
      </c>
      <c r="AR3133" t="n">
        <v>64</v>
      </c>
      <c r="AS3133" t="n">
        <v>32</v>
      </c>
      <c r="AU3133">
        <f>COUNTA($BA$3133:$EH$3133)</f>
        <v/>
      </c>
      <c r="AV3133">
        <f>COUNTIF($BA$3133:$EH$3133,"D")</f>
        <v/>
      </c>
      <c r="AW3133">
        <f>COUNTIF($BA$3133:$EH$3133,"R")</f>
        <v/>
      </c>
      <c r="AX3133">
        <f>IF(BN3133="D",1,0)+IF(BO3133="D",1,0)+IF(BT3133="D",1,0)+IF(BU3133="D",1,0)+IF(BW3133="D",1,0)+IF(CC3133="D",1,0)+IF(CD3133="D",1,0)+IF(CE3133="D",1,0)+IF(CF3133="D",1,0)+IF(CL3133="D",1,0)+IF(CM3133="D",1,0)+IF(CQ3133="D",1,0)+IF(CR3133="D",1,0)+IF(CS3133="D",1,0)+IF(CW3133="D",1,0)+IF(CX3133="D",1,0)+IF(DD3133="D",1,0)+IF(DE3133="D",1,0)+IF(DJ3133="D",1,0)+IF(DK3133="D",1,0)+IF(DO3133="D",1,0)+IF(DP3133="D",1,0)+IF(DQ3133="D",1,0)+IF(DW3133="D",1,0)+IF(DZ3133="D",1,0)+IF(EH3133="D",1,0)</f>
        <v/>
      </c>
      <c r="AY3133">
        <f>IF(DJ3133&lt;&gt;"",1,0)+IF(DK3133&lt;&gt;"",1,0)+IF(DM3133&lt;&gt;"",1,0)+IF(DO3133&lt;&gt;"",1,0)+IF(DP3133&lt;&gt;"",1,0)+IF(DQ3133&lt;&gt;"",1,0)+IF(DS3133&lt;&gt;"",1,0)+IF(DT3133&lt;&gt;"",1,0)+IF(DV3133&lt;&gt;"",1,0)+IF(DW3133&lt;&gt;"",1,0)+IF(DX3133&lt;&gt;"",1,0)+IF(DY3133&lt;&gt;"",1,0)+IF(DZ3133&lt;&gt;"",1,0)+IF(EB3133&lt;&gt;"",1,0)+IF(EC3133&lt;&gt;"",1,0)+IF(ED3133&lt;&gt;"",1,0)+IF(EG3133&lt;&gt;"",1,0)+IF(EH3133&lt;&gt;"",1,0)</f>
        <v/>
      </c>
      <c r="AZ3133">
        <f>IF(EH3133&lt;&gt;"",1,0)</f>
        <v/>
      </c>
      <c r="BB3133" t="inlineStr">
        <is>
          <t>WARREN-WARD 1</t>
        </is>
      </c>
      <c r="CP3133" t="inlineStr">
        <is>
          <t>X</t>
        </is>
      </c>
      <c r="DC3133" t="inlineStr">
        <is>
          <t>X</t>
        </is>
      </c>
      <c r="DI3133" t="inlineStr">
        <is>
          <t>X</t>
        </is>
      </c>
      <c r="DN3133" t="inlineStr">
        <is>
          <t>X</t>
        </is>
      </c>
      <c r="DU3133" t="inlineStr">
        <is>
          <t>X</t>
        </is>
      </c>
      <c r="EA3133" t="inlineStr">
        <is>
          <t>X</t>
        </is>
      </c>
      <c r="EF3133" t="inlineStr">
        <is>
          <t>X</t>
        </is>
      </c>
    </row>
    <row r="3134">
      <c r="A3134" t="inlineStr">
        <is>
          <t>OH0015722059</t>
        </is>
      </c>
      <c r="B3134" t="n">
        <v>78</v>
      </c>
      <c r="C3134" t="n">
        <v>20351</v>
      </c>
      <c r="D3134" t="inlineStr">
        <is>
          <t>PRUITT</t>
        </is>
      </c>
      <c r="E3134" t="inlineStr">
        <is>
          <t>CASSANDRA</t>
        </is>
      </c>
      <c r="F3134">
        <f>CONCATENATE(D3134," ",LEFT(H3134,4),"T=",AU3134,"D=",AV3134,"R=",AW3134,"M=",AX3134,"L=",AY3134,"B=",AZ3134)</f>
        <v/>
      </c>
      <c r="I3134" t="inlineStr">
        <is>
          <t>1962-04-14</t>
        </is>
      </c>
      <c r="J3134" t="inlineStr">
        <is>
          <t>2010-09-01</t>
        </is>
      </c>
      <c r="K3134" t="inlineStr">
        <is>
          <t>ACTIVE</t>
        </is>
      </c>
      <c r="L3134" t="inlineStr">
        <is>
          <t>D</t>
        </is>
      </c>
      <c r="M3134" t="inlineStr">
        <is>
          <t>1781 OAKDALE DR NW</t>
        </is>
      </c>
      <c r="N3134">
        <f>RIGHT(M3134,LEN(M3134)-FIND(" ",M3134))</f>
        <v/>
      </c>
      <c r="P3134" t="inlineStr">
        <is>
          <t>WARREN</t>
        </is>
      </c>
      <c r="Q3134" t="inlineStr">
        <is>
          <t>OH</t>
        </is>
      </c>
      <c r="R3134" t="n">
        <v>44485</v>
      </c>
      <c r="AD3134" t="inlineStr">
        <is>
          <t>TRUMBULL CAREER &amp; TECH CENTER</t>
        </is>
      </c>
      <c r="AE3134" t="inlineStr">
        <is>
          <t>WARREN CITY</t>
        </is>
      </c>
      <c r="AF3134" t="inlineStr">
        <is>
          <t>WARREN CITY SD</t>
        </is>
      </c>
      <c r="AH3134" t="n">
        <v>14</v>
      </c>
      <c r="AI3134" t="n">
        <v>11</v>
      </c>
      <c r="AN3134" t="inlineStr">
        <is>
          <t>WARREN</t>
        </is>
      </c>
      <c r="AO3134" t="inlineStr">
        <is>
          <t>WARREN CITY 1G</t>
        </is>
      </c>
      <c r="AP3134" t="inlineStr">
        <is>
          <t>78-P-ACL</t>
        </is>
      </c>
      <c r="AQ3134" t="n">
        <v>9</v>
      </c>
      <c r="AR3134" t="n">
        <v>64</v>
      </c>
      <c r="AS3134" t="n">
        <v>32</v>
      </c>
      <c r="AU3134">
        <f>COUNTA($BA$3134:$EH$3134)</f>
        <v/>
      </c>
      <c r="AV3134">
        <f>COUNTIF($BA$3134:$EH$3134,"D")</f>
        <v/>
      </c>
      <c r="AW3134">
        <f>COUNTIF($BA$3134:$EH$3134,"R")</f>
        <v/>
      </c>
      <c r="AX3134">
        <f>IF(BN3134="D",1,0)+IF(BO3134="D",1,0)+IF(BT3134="D",1,0)+IF(BU3134="D",1,0)+IF(BW3134="D",1,0)+IF(CC3134="D",1,0)+IF(CD3134="D",1,0)+IF(CE3134="D",1,0)+IF(CF3134="D",1,0)+IF(CL3134="D",1,0)+IF(CM3134="D",1,0)+IF(CQ3134="D",1,0)+IF(CR3134="D",1,0)+IF(CS3134="D",1,0)+IF(CW3134="D",1,0)+IF(CX3134="D",1,0)+IF(DD3134="D",1,0)+IF(DE3134="D",1,0)+IF(DJ3134="D",1,0)+IF(DK3134="D",1,0)+IF(DO3134="D",1,0)+IF(DP3134="D",1,0)+IF(DQ3134="D",1,0)+IF(DW3134="D",1,0)+IF(DZ3134="D",1,0)+IF(EH3134="D",1,0)</f>
        <v/>
      </c>
      <c r="AY3134">
        <f>IF(DJ3134&lt;&gt;"",1,0)+IF(DK3134&lt;&gt;"",1,0)+IF(DM3134&lt;&gt;"",1,0)+IF(DO3134&lt;&gt;"",1,0)+IF(DP3134&lt;&gt;"",1,0)+IF(DQ3134&lt;&gt;"",1,0)+IF(DS3134&lt;&gt;"",1,0)+IF(DT3134&lt;&gt;"",1,0)+IF(DV3134&lt;&gt;"",1,0)+IF(DW3134&lt;&gt;"",1,0)+IF(DX3134&lt;&gt;"",1,0)+IF(DY3134&lt;&gt;"",1,0)+IF(DZ3134&lt;&gt;"",1,0)+IF(EB3134&lt;&gt;"",1,0)+IF(EC3134&lt;&gt;"",1,0)+IF(ED3134&lt;&gt;"",1,0)+IF(EG3134&lt;&gt;"",1,0)+IF(EH3134&lt;&gt;"",1,0)</f>
        <v/>
      </c>
      <c r="AZ3134">
        <f>IF(EH3134&lt;&gt;"",1,0)</f>
        <v/>
      </c>
      <c r="BB3134" t="inlineStr">
        <is>
          <t>WARREN-WARD 1</t>
        </is>
      </c>
      <c r="BC3134" t="inlineStr">
        <is>
          <t>X</t>
        </is>
      </c>
      <c r="BD3134" t="inlineStr">
        <is>
          <t>X</t>
        </is>
      </c>
      <c r="BE3134" t="inlineStr">
        <is>
          <t>X</t>
        </is>
      </c>
      <c r="BF3134" t="inlineStr">
        <is>
          <t>X</t>
        </is>
      </c>
      <c r="BG3134" t="inlineStr">
        <is>
          <t>X</t>
        </is>
      </c>
      <c r="BH3134" t="inlineStr">
        <is>
          <t>X</t>
        </is>
      </c>
      <c r="BI3134" t="inlineStr">
        <is>
          <t>X</t>
        </is>
      </c>
      <c r="BK3134" t="inlineStr">
        <is>
          <t>X</t>
        </is>
      </c>
      <c r="BL3134" t="inlineStr">
        <is>
          <t>X</t>
        </is>
      </c>
      <c r="BP3134" t="inlineStr">
        <is>
          <t>X</t>
        </is>
      </c>
      <c r="BR3134" t="inlineStr">
        <is>
          <t>X</t>
        </is>
      </c>
      <c r="BS3134" t="inlineStr">
        <is>
          <t>X</t>
        </is>
      </c>
      <c r="BV3134" t="inlineStr">
        <is>
          <t>X</t>
        </is>
      </c>
      <c r="BY3134" t="inlineStr">
        <is>
          <t>D</t>
        </is>
      </c>
      <c r="CA3134" t="inlineStr">
        <is>
          <t>X</t>
        </is>
      </c>
      <c r="CG3134" t="inlineStr">
        <is>
          <t>X</t>
        </is>
      </c>
      <c r="CK3134" t="inlineStr">
        <is>
          <t>X</t>
        </is>
      </c>
      <c r="CL3134" t="inlineStr">
        <is>
          <t>D</t>
        </is>
      </c>
      <c r="CN3134" t="inlineStr">
        <is>
          <t>X</t>
        </is>
      </c>
      <c r="CP3134" t="inlineStr">
        <is>
          <t>X</t>
        </is>
      </c>
      <c r="CQ3134" t="inlineStr">
        <is>
          <t>D</t>
        </is>
      </c>
      <c r="CT3134" t="inlineStr">
        <is>
          <t>X</t>
        </is>
      </c>
      <c r="CU3134" t="inlineStr">
        <is>
          <t>D</t>
        </is>
      </c>
      <c r="CV3134" t="inlineStr">
        <is>
          <t>X</t>
        </is>
      </c>
      <c r="CW3134" t="inlineStr">
        <is>
          <t>D</t>
        </is>
      </c>
      <c r="CY3134" t="inlineStr">
        <is>
          <t>X</t>
        </is>
      </c>
      <c r="CZ3134" t="inlineStr">
        <is>
          <t>D</t>
        </is>
      </c>
      <c r="DC3134" t="inlineStr">
        <is>
          <t>X</t>
        </is>
      </c>
      <c r="DD3134" t="inlineStr">
        <is>
          <t>D</t>
        </is>
      </c>
      <c r="DF3134" t="inlineStr">
        <is>
          <t>X</t>
        </is>
      </c>
      <c r="DG3134" t="inlineStr">
        <is>
          <t>D</t>
        </is>
      </c>
      <c r="DI3134" t="inlineStr">
        <is>
          <t>X</t>
        </is>
      </c>
      <c r="DJ3134" t="inlineStr">
        <is>
          <t>D</t>
        </is>
      </c>
      <c r="DL3134" t="inlineStr">
        <is>
          <t>X</t>
        </is>
      </c>
      <c r="DM3134" t="inlineStr">
        <is>
          <t>D</t>
        </is>
      </c>
      <c r="DN3134" t="inlineStr">
        <is>
          <t>X</t>
        </is>
      </c>
      <c r="DR3134" t="inlineStr">
        <is>
          <t>X</t>
        </is>
      </c>
      <c r="DU3134" t="inlineStr">
        <is>
          <t>X</t>
        </is>
      </c>
      <c r="DW3134" t="inlineStr">
        <is>
          <t>D</t>
        </is>
      </c>
      <c r="DX3134" t="inlineStr">
        <is>
          <t>X</t>
        </is>
      </c>
      <c r="EA3134" t="inlineStr">
        <is>
          <t>X</t>
        </is>
      </c>
      <c r="EF3134" t="inlineStr">
        <is>
          <t>X</t>
        </is>
      </c>
      <c r="EH3134" t="inlineStr">
        <is>
          <t>D</t>
        </is>
      </c>
    </row>
    <row r="3135">
      <c r="A3135" t="inlineStr">
        <is>
          <t>OH0015686308</t>
        </is>
      </c>
      <c r="B3135" t="n">
        <v>78</v>
      </c>
      <c r="C3135" t="n">
        <v>293784</v>
      </c>
      <c r="D3135" t="inlineStr">
        <is>
          <t>STARK</t>
        </is>
      </c>
      <c r="E3135" t="inlineStr">
        <is>
          <t>CHERYL</t>
        </is>
      </c>
      <c r="F3135">
        <f>CONCATENATE(D3135," ",LEFT(H3135,4),"T=",AU3135,"D=",AV3135,"R=",AW3135,"M=",AX3135,"L=",AY3135,"B=",AZ3135)</f>
        <v/>
      </c>
      <c r="G3135" t="inlineStr">
        <is>
          <t>A</t>
        </is>
      </c>
      <c r="I3135" t="inlineStr">
        <is>
          <t>1961-07-28</t>
        </is>
      </c>
      <c r="J3135" t="inlineStr">
        <is>
          <t>2021-11-19</t>
        </is>
      </c>
      <c r="K3135" t="inlineStr">
        <is>
          <t>ACTIVE</t>
        </is>
      </c>
      <c r="L3135" t="inlineStr">
        <is>
          <t>D</t>
        </is>
      </c>
      <c r="M3135" t="inlineStr">
        <is>
          <t>1797 LEXINGTON AVE NW</t>
        </is>
      </c>
      <c r="N3135">
        <f>RIGHT(M3135,LEN(M3135)-FIND(" ",M3135))</f>
        <v/>
      </c>
      <c r="P3135" t="inlineStr">
        <is>
          <t>WARREN</t>
        </is>
      </c>
      <c r="Q3135" t="inlineStr">
        <is>
          <t>OH</t>
        </is>
      </c>
      <c r="R3135" t="n">
        <v>44485</v>
      </c>
      <c r="AD3135" t="inlineStr">
        <is>
          <t>TRUMBULL CAREER &amp; TECH CENTER</t>
        </is>
      </c>
      <c r="AE3135" t="inlineStr">
        <is>
          <t>WARREN CITY</t>
        </is>
      </c>
      <c r="AF3135" t="inlineStr">
        <is>
          <t>WARREN CITY SD</t>
        </is>
      </c>
      <c r="AH3135" t="n">
        <v>14</v>
      </c>
      <c r="AI3135" t="n">
        <v>11</v>
      </c>
      <c r="AN3135" t="inlineStr">
        <is>
          <t>WARREN</t>
        </is>
      </c>
      <c r="AO3135" t="inlineStr">
        <is>
          <t>WARREN CITY 1G</t>
        </is>
      </c>
      <c r="AP3135" t="inlineStr">
        <is>
          <t>78-P-ACL</t>
        </is>
      </c>
      <c r="AQ3135" t="n">
        <v>9</v>
      </c>
      <c r="AR3135" t="n">
        <v>64</v>
      </c>
      <c r="AS3135" t="n">
        <v>32</v>
      </c>
      <c r="AU3135">
        <f>COUNTA($BA$3135:$EH$3135)</f>
        <v/>
      </c>
      <c r="AV3135">
        <f>COUNTIF($BA$3135:$EH$3135,"D")</f>
        <v/>
      </c>
      <c r="AW3135">
        <f>COUNTIF($BA$3135:$EH$3135,"R")</f>
        <v/>
      </c>
      <c r="AX3135">
        <f>IF(BN3135="D",1,0)+IF(BO3135="D",1,0)+IF(BT3135="D",1,0)+IF(BU3135="D",1,0)+IF(BW3135="D",1,0)+IF(CC3135="D",1,0)+IF(CD3135="D",1,0)+IF(CE3135="D",1,0)+IF(CF3135="D",1,0)+IF(CL3135="D",1,0)+IF(CM3135="D",1,0)+IF(CQ3135="D",1,0)+IF(CR3135="D",1,0)+IF(CS3135="D",1,0)+IF(CW3135="D",1,0)+IF(CX3135="D",1,0)+IF(DD3135="D",1,0)+IF(DE3135="D",1,0)+IF(DJ3135="D",1,0)+IF(DK3135="D",1,0)+IF(DO3135="D",1,0)+IF(DP3135="D",1,0)+IF(DQ3135="D",1,0)+IF(DW3135="D",1,0)+IF(DZ3135="D",1,0)+IF(EH3135="D",1,0)</f>
        <v/>
      </c>
      <c r="AY3135">
        <f>IF(DJ3135&lt;&gt;"",1,0)+IF(DK3135&lt;&gt;"",1,0)+IF(DM3135&lt;&gt;"",1,0)+IF(DO3135&lt;&gt;"",1,0)+IF(DP3135&lt;&gt;"",1,0)+IF(DQ3135&lt;&gt;"",1,0)+IF(DS3135&lt;&gt;"",1,0)+IF(DT3135&lt;&gt;"",1,0)+IF(DV3135&lt;&gt;"",1,0)+IF(DW3135&lt;&gt;"",1,0)+IF(DX3135&lt;&gt;"",1,0)+IF(DY3135&lt;&gt;"",1,0)+IF(DZ3135&lt;&gt;"",1,0)+IF(EB3135&lt;&gt;"",1,0)+IF(EC3135&lt;&gt;"",1,0)+IF(ED3135&lt;&gt;"",1,0)+IF(EG3135&lt;&gt;"",1,0)+IF(EH3135&lt;&gt;"",1,0)</f>
        <v/>
      </c>
      <c r="AZ3135">
        <f>IF(EH3135&lt;&gt;"",1,0)</f>
        <v/>
      </c>
      <c r="BB3135" t="inlineStr">
        <is>
          <t>WARREN-WARD 1</t>
        </is>
      </c>
      <c r="BC3135" t="inlineStr">
        <is>
          <t>X</t>
        </is>
      </c>
      <c r="BD3135" t="inlineStr">
        <is>
          <t>X</t>
        </is>
      </c>
      <c r="BE3135" t="inlineStr">
        <is>
          <t>X</t>
        </is>
      </c>
      <c r="BH3135" t="inlineStr">
        <is>
          <t>X</t>
        </is>
      </c>
      <c r="BI3135" t="inlineStr">
        <is>
          <t>X</t>
        </is>
      </c>
      <c r="BJ3135" t="inlineStr">
        <is>
          <t>X</t>
        </is>
      </c>
      <c r="BK3135" t="inlineStr">
        <is>
          <t>X</t>
        </is>
      </c>
      <c r="BL3135" t="inlineStr">
        <is>
          <t>X</t>
        </is>
      </c>
      <c r="BP3135" t="inlineStr">
        <is>
          <t>X</t>
        </is>
      </c>
      <c r="BR3135" t="inlineStr">
        <is>
          <t>X</t>
        </is>
      </c>
      <c r="BS3135" t="inlineStr">
        <is>
          <t>X</t>
        </is>
      </c>
      <c r="BV3135" t="inlineStr">
        <is>
          <t>X</t>
        </is>
      </c>
      <c r="CA3135" t="inlineStr">
        <is>
          <t>X</t>
        </is>
      </c>
      <c r="CG3135" t="inlineStr">
        <is>
          <t>X</t>
        </is>
      </c>
      <c r="CH3135" t="inlineStr">
        <is>
          <t>D</t>
        </is>
      </c>
      <c r="CK3135" t="inlineStr">
        <is>
          <t>X</t>
        </is>
      </c>
      <c r="CL3135" t="inlineStr">
        <is>
          <t>D</t>
        </is>
      </c>
      <c r="CN3135" t="inlineStr">
        <is>
          <t>X</t>
        </is>
      </c>
      <c r="CO3135" t="inlineStr">
        <is>
          <t>D</t>
        </is>
      </c>
      <c r="CP3135" t="inlineStr">
        <is>
          <t>X</t>
        </is>
      </c>
      <c r="CQ3135" t="inlineStr">
        <is>
          <t>D</t>
        </is>
      </c>
      <c r="CT3135" t="inlineStr">
        <is>
          <t>X</t>
        </is>
      </c>
      <c r="CU3135" t="inlineStr">
        <is>
          <t>D</t>
        </is>
      </c>
      <c r="CV3135" t="inlineStr">
        <is>
          <t>X</t>
        </is>
      </c>
      <c r="CW3135" t="inlineStr">
        <is>
          <t>D</t>
        </is>
      </c>
      <c r="CY3135" t="inlineStr">
        <is>
          <t>X</t>
        </is>
      </c>
      <c r="CZ3135" t="inlineStr">
        <is>
          <t>D</t>
        </is>
      </c>
      <c r="DC3135" t="inlineStr">
        <is>
          <t>X</t>
        </is>
      </c>
      <c r="DG3135" t="inlineStr">
        <is>
          <t>D</t>
        </is>
      </c>
      <c r="DI3135" t="inlineStr">
        <is>
          <t>X</t>
        </is>
      </c>
      <c r="DJ3135" t="inlineStr">
        <is>
          <t>D</t>
        </is>
      </c>
      <c r="DL3135" t="inlineStr">
        <is>
          <t>X</t>
        </is>
      </c>
      <c r="DN3135" t="inlineStr">
        <is>
          <t>X</t>
        </is>
      </c>
      <c r="DR3135" t="inlineStr">
        <is>
          <t>X</t>
        </is>
      </c>
      <c r="DS3135" t="inlineStr">
        <is>
          <t>D</t>
        </is>
      </c>
      <c r="DT3135" t="inlineStr">
        <is>
          <t>D</t>
        </is>
      </c>
      <c r="DU3135" t="inlineStr">
        <is>
          <t>X</t>
        </is>
      </c>
      <c r="DW3135" t="inlineStr">
        <is>
          <t>D</t>
        </is>
      </c>
      <c r="DX3135" t="inlineStr">
        <is>
          <t>X</t>
        </is>
      </c>
      <c r="EA3135" t="inlineStr">
        <is>
          <t>X</t>
        </is>
      </c>
      <c r="ED3135" t="inlineStr">
        <is>
          <t>R</t>
        </is>
      </c>
      <c r="EF3135" t="inlineStr">
        <is>
          <t>X</t>
        </is>
      </c>
      <c r="EH3135" t="inlineStr">
        <is>
          <t>D</t>
        </is>
      </c>
    </row>
    <row r="3136">
      <c r="A3136" t="inlineStr">
        <is>
          <t>OH0023459448</t>
        </is>
      </c>
      <c r="B3136" t="n">
        <v>78</v>
      </c>
      <c r="C3136" t="n">
        <v>412429</v>
      </c>
      <c r="D3136" t="inlineStr">
        <is>
          <t>GARCIA</t>
        </is>
      </c>
      <c r="E3136" t="inlineStr">
        <is>
          <t>JACOB</t>
        </is>
      </c>
      <c r="F3136">
        <f>CONCATENATE(D3136," ",LEFT(H3136,4),"T=",AU3136,"D=",AV3136,"R=",AW3136,"M=",AX3136,"L=",AY3136,"B=",AZ3136)</f>
        <v/>
      </c>
      <c r="G3136" t="inlineStr">
        <is>
          <t>T</t>
        </is>
      </c>
      <c r="I3136" t="inlineStr">
        <is>
          <t>1978-11-05</t>
        </is>
      </c>
      <c r="J3136" t="inlineStr">
        <is>
          <t>2015-11-09</t>
        </is>
      </c>
      <c r="K3136" t="inlineStr">
        <is>
          <t>ACTIVE</t>
        </is>
      </c>
      <c r="M3136" t="inlineStr">
        <is>
          <t>1871 DREXEL AVE NW</t>
        </is>
      </c>
      <c r="N3136">
        <f>RIGHT(M3136,LEN(M3136)-FIND(" ",M3136))</f>
        <v/>
      </c>
      <c r="P3136" t="inlineStr">
        <is>
          <t>WARREN</t>
        </is>
      </c>
      <c r="Q3136" t="inlineStr">
        <is>
          <t>OH</t>
        </is>
      </c>
      <c r="R3136" t="n">
        <v>44485</v>
      </c>
      <c r="AD3136" t="inlineStr">
        <is>
          <t>TRUMBULL CAREER &amp; TECH CENTER</t>
        </is>
      </c>
      <c r="AE3136" t="inlineStr">
        <is>
          <t>WARREN CITY</t>
        </is>
      </c>
      <c r="AF3136" t="inlineStr">
        <is>
          <t>WARREN CITY SD</t>
        </is>
      </c>
      <c r="AH3136" t="n">
        <v>14</v>
      </c>
      <c r="AI3136" t="n">
        <v>11</v>
      </c>
      <c r="AN3136" t="inlineStr">
        <is>
          <t>WARREN</t>
        </is>
      </c>
      <c r="AO3136" t="inlineStr">
        <is>
          <t>WARREN CITY 1G</t>
        </is>
      </c>
      <c r="AP3136" t="inlineStr">
        <is>
          <t>78-P-ACL</t>
        </is>
      </c>
      <c r="AQ3136" t="n">
        <v>9</v>
      </c>
      <c r="AR3136" t="n">
        <v>64</v>
      </c>
      <c r="AS3136" t="n">
        <v>32</v>
      </c>
      <c r="AU3136">
        <f>COUNTA($BA$3136:$EH$3136)</f>
        <v/>
      </c>
      <c r="AV3136">
        <f>COUNTIF($BA$3136:$EH$3136,"D")</f>
        <v/>
      </c>
      <c r="AW3136">
        <f>COUNTIF($BA$3136:$EH$3136,"R")</f>
        <v/>
      </c>
      <c r="AX3136">
        <f>IF(BN3136="D",1,0)+IF(BO3136="D",1,0)+IF(BT3136="D",1,0)+IF(BU3136="D",1,0)+IF(BW3136="D",1,0)+IF(CC3136="D",1,0)+IF(CD3136="D",1,0)+IF(CE3136="D",1,0)+IF(CF3136="D",1,0)+IF(CL3136="D",1,0)+IF(CM3136="D",1,0)+IF(CQ3136="D",1,0)+IF(CR3136="D",1,0)+IF(CS3136="D",1,0)+IF(CW3136="D",1,0)+IF(CX3136="D",1,0)+IF(DD3136="D",1,0)+IF(DE3136="D",1,0)+IF(DJ3136="D",1,0)+IF(DK3136="D",1,0)+IF(DO3136="D",1,0)+IF(DP3136="D",1,0)+IF(DQ3136="D",1,0)+IF(DW3136="D",1,0)+IF(DZ3136="D",1,0)+IF(EH3136="D",1,0)</f>
        <v/>
      </c>
      <c r="AY3136">
        <f>IF(DJ3136&lt;&gt;"",1,0)+IF(DK3136&lt;&gt;"",1,0)+IF(DM3136&lt;&gt;"",1,0)+IF(DO3136&lt;&gt;"",1,0)+IF(DP3136&lt;&gt;"",1,0)+IF(DQ3136&lt;&gt;"",1,0)+IF(DS3136&lt;&gt;"",1,0)+IF(DT3136&lt;&gt;"",1,0)+IF(DV3136&lt;&gt;"",1,0)+IF(DW3136&lt;&gt;"",1,0)+IF(DX3136&lt;&gt;"",1,0)+IF(DY3136&lt;&gt;"",1,0)+IF(DZ3136&lt;&gt;"",1,0)+IF(EB3136&lt;&gt;"",1,0)+IF(EC3136&lt;&gt;"",1,0)+IF(ED3136&lt;&gt;"",1,0)+IF(EG3136&lt;&gt;"",1,0)+IF(EH3136&lt;&gt;"",1,0)</f>
        <v/>
      </c>
      <c r="AZ3136">
        <f>IF(EH3136&lt;&gt;"",1,0)</f>
        <v/>
      </c>
      <c r="BB3136" t="inlineStr">
        <is>
          <t>WARREN-WARD 1</t>
        </is>
      </c>
      <c r="DC3136" t="inlineStr">
        <is>
          <t>X</t>
        </is>
      </c>
      <c r="DI3136" t="inlineStr">
        <is>
          <t>X</t>
        </is>
      </c>
      <c r="DN3136" t="inlineStr">
        <is>
          <t>X</t>
        </is>
      </c>
      <c r="EA3136" t="inlineStr">
        <is>
          <t>X</t>
        </is>
      </c>
    </row>
    <row r="3137">
      <c r="A3137" t="inlineStr">
        <is>
          <t>OH0024392008</t>
        </is>
      </c>
      <c r="B3137" t="n">
        <v>78</v>
      </c>
      <c r="C3137" t="n">
        <v>427867</v>
      </c>
      <c r="D3137" t="inlineStr">
        <is>
          <t>PRINKEY</t>
        </is>
      </c>
      <c r="E3137" t="inlineStr">
        <is>
          <t>PATTY</t>
        </is>
      </c>
      <c r="F3137">
        <f>CONCATENATE(D3137," ",LEFT(H3137,4),"T=",AU3137,"D=",AV3137,"R=",AW3137,"M=",AX3137,"L=",AY3137,"B=",AZ3137)</f>
        <v/>
      </c>
      <c r="G3137" t="inlineStr">
        <is>
          <t>A</t>
        </is>
      </c>
      <c r="I3137" t="inlineStr">
        <is>
          <t>1967-03-03</t>
        </is>
      </c>
      <c r="J3137" t="inlineStr">
        <is>
          <t>2020-10-08</t>
        </is>
      </c>
      <c r="K3137" t="inlineStr">
        <is>
          <t>CONFIRMATION</t>
        </is>
      </c>
      <c r="M3137" t="inlineStr">
        <is>
          <t>3060 PARKMAN RD NW</t>
        </is>
      </c>
      <c r="N3137">
        <f>RIGHT(M3137,LEN(M3137)-FIND(" ",M3137))</f>
        <v/>
      </c>
      <c r="P3137" t="inlineStr">
        <is>
          <t>WARREN</t>
        </is>
      </c>
      <c r="Q3137" t="inlineStr">
        <is>
          <t>OH</t>
        </is>
      </c>
      <c r="R3137" t="n">
        <v>44485</v>
      </c>
      <c r="AD3137" t="inlineStr">
        <is>
          <t>TRUMBULL CAREER &amp; TECH CENTER</t>
        </is>
      </c>
      <c r="AE3137" t="inlineStr">
        <is>
          <t>WARREN CITY</t>
        </is>
      </c>
      <c r="AF3137" t="inlineStr">
        <is>
          <t>WARREN CITY SD</t>
        </is>
      </c>
      <c r="AH3137" t="n">
        <v>14</v>
      </c>
      <c r="AI3137" t="n">
        <v>11</v>
      </c>
      <c r="AN3137" t="inlineStr">
        <is>
          <t>WARREN</t>
        </is>
      </c>
      <c r="AO3137" t="inlineStr">
        <is>
          <t>WARREN CITY 1G</t>
        </is>
      </c>
      <c r="AP3137" t="inlineStr">
        <is>
          <t>78-P-ACL</t>
        </is>
      </c>
      <c r="AQ3137" t="n">
        <v>9</v>
      </c>
      <c r="AR3137" t="n">
        <v>64</v>
      </c>
      <c r="AS3137" t="n">
        <v>32</v>
      </c>
      <c r="AU3137">
        <f>COUNTA($BA$3137:$EH$3137)</f>
        <v/>
      </c>
      <c r="AV3137">
        <f>COUNTIF($BA$3137:$EH$3137,"D")</f>
        <v/>
      </c>
      <c r="AW3137">
        <f>COUNTIF($BA$3137:$EH$3137,"R")</f>
        <v/>
      </c>
      <c r="AX3137">
        <f>IF(BN3137="D",1,0)+IF(BO3137="D",1,0)+IF(BT3137="D",1,0)+IF(BU3137="D",1,0)+IF(BW3137="D",1,0)+IF(CC3137="D",1,0)+IF(CD3137="D",1,0)+IF(CE3137="D",1,0)+IF(CF3137="D",1,0)+IF(CL3137="D",1,0)+IF(CM3137="D",1,0)+IF(CQ3137="D",1,0)+IF(CR3137="D",1,0)+IF(CS3137="D",1,0)+IF(CW3137="D",1,0)+IF(CX3137="D",1,0)+IF(DD3137="D",1,0)+IF(DE3137="D",1,0)+IF(DJ3137="D",1,0)+IF(DK3137="D",1,0)+IF(DO3137="D",1,0)+IF(DP3137="D",1,0)+IF(DQ3137="D",1,0)+IF(DW3137="D",1,0)+IF(DZ3137="D",1,0)+IF(EH3137="D",1,0)</f>
        <v/>
      </c>
      <c r="AY3137">
        <f>IF(DJ3137&lt;&gt;"",1,0)+IF(DK3137&lt;&gt;"",1,0)+IF(DM3137&lt;&gt;"",1,0)+IF(DO3137&lt;&gt;"",1,0)+IF(DP3137&lt;&gt;"",1,0)+IF(DQ3137&lt;&gt;"",1,0)+IF(DS3137&lt;&gt;"",1,0)+IF(DT3137&lt;&gt;"",1,0)+IF(DV3137&lt;&gt;"",1,0)+IF(DW3137&lt;&gt;"",1,0)+IF(DX3137&lt;&gt;"",1,0)+IF(DY3137&lt;&gt;"",1,0)+IF(DZ3137&lt;&gt;"",1,0)+IF(EB3137&lt;&gt;"",1,0)+IF(EC3137&lt;&gt;"",1,0)+IF(ED3137&lt;&gt;"",1,0)+IF(EG3137&lt;&gt;"",1,0)+IF(EH3137&lt;&gt;"",1,0)</f>
        <v/>
      </c>
      <c r="AZ3137">
        <f>IF(EH3137&lt;&gt;"",1,0)</f>
        <v/>
      </c>
      <c r="BB3137" t="inlineStr">
        <is>
          <t>WARREN-WARD 1</t>
        </is>
      </c>
    </row>
    <row r="3138">
      <c r="A3138" t="inlineStr">
        <is>
          <t>OH0015808821</t>
        </is>
      </c>
      <c r="B3138" t="n">
        <v>78</v>
      </c>
      <c r="C3138" t="n">
        <v>316274</v>
      </c>
      <c r="D3138" t="inlineStr">
        <is>
          <t>GREGORY</t>
        </is>
      </c>
      <c r="E3138" t="inlineStr">
        <is>
          <t>MARCIA</t>
        </is>
      </c>
      <c r="F3138">
        <f>CONCATENATE(D3138," ",LEFT(H3138,4),"T=",AU3138,"D=",AV3138,"R=",AW3138,"M=",AX3138,"L=",AY3138,"B=",AZ3138)</f>
        <v/>
      </c>
      <c r="G3138" t="inlineStr">
        <is>
          <t>L</t>
        </is>
      </c>
      <c r="I3138" t="inlineStr">
        <is>
          <t>1975-10-13</t>
        </is>
      </c>
      <c r="J3138" t="inlineStr">
        <is>
          <t>2009-12-12</t>
        </is>
      </c>
      <c r="K3138" t="inlineStr">
        <is>
          <t>ACTIVE</t>
        </is>
      </c>
      <c r="L3138" t="inlineStr">
        <is>
          <t>R</t>
        </is>
      </c>
      <c r="M3138" t="inlineStr">
        <is>
          <t>1914 PARKMAN RD NW</t>
        </is>
      </c>
      <c r="N3138">
        <f>RIGHT(M3138,LEN(M3138)-FIND(" ",M3138))</f>
        <v/>
      </c>
      <c r="P3138" t="inlineStr">
        <is>
          <t>WARREN</t>
        </is>
      </c>
      <c r="Q3138" t="inlineStr">
        <is>
          <t>OH</t>
        </is>
      </c>
      <c r="R3138" t="n">
        <v>44485</v>
      </c>
      <c r="AD3138" t="inlineStr">
        <is>
          <t>TRUMBULL CAREER &amp; TECH CENTER</t>
        </is>
      </c>
      <c r="AE3138" t="inlineStr">
        <is>
          <t>WARREN CITY</t>
        </is>
      </c>
      <c r="AF3138" t="inlineStr">
        <is>
          <t>WARREN CITY SD</t>
        </is>
      </c>
      <c r="AH3138" t="n">
        <v>14</v>
      </c>
      <c r="AI3138" t="n">
        <v>11</v>
      </c>
      <c r="AN3138" t="inlineStr">
        <is>
          <t>WARREN</t>
        </is>
      </c>
      <c r="AO3138" t="inlineStr">
        <is>
          <t>WARREN CITY 1G</t>
        </is>
      </c>
      <c r="AP3138" t="inlineStr">
        <is>
          <t>78-P-ACL</t>
        </is>
      </c>
      <c r="AQ3138" t="n">
        <v>9</v>
      </c>
      <c r="AR3138" t="n">
        <v>64</v>
      </c>
      <c r="AS3138" t="n">
        <v>32</v>
      </c>
      <c r="AU3138">
        <f>COUNTA($BA$3138:$EH$3138)</f>
        <v/>
      </c>
      <c r="AV3138">
        <f>COUNTIF($BA$3138:$EH$3138,"D")</f>
        <v/>
      </c>
      <c r="AW3138">
        <f>COUNTIF($BA$3138:$EH$3138,"R")</f>
        <v/>
      </c>
      <c r="AX3138">
        <f>IF(BN3138="D",1,0)+IF(BO3138="D",1,0)+IF(BT3138="D",1,0)+IF(BU3138="D",1,0)+IF(BW3138="D",1,0)+IF(CC3138="D",1,0)+IF(CD3138="D",1,0)+IF(CE3138="D",1,0)+IF(CF3138="D",1,0)+IF(CL3138="D",1,0)+IF(CM3138="D",1,0)+IF(CQ3138="D",1,0)+IF(CR3138="D",1,0)+IF(CS3138="D",1,0)+IF(CW3138="D",1,0)+IF(CX3138="D",1,0)+IF(DD3138="D",1,0)+IF(DE3138="D",1,0)+IF(DJ3138="D",1,0)+IF(DK3138="D",1,0)+IF(DO3138="D",1,0)+IF(DP3138="D",1,0)+IF(DQ3138="D",1,0)+IF(DW3138="D",1,0)+IF(DZ3138="D",1,0)+IF(EH3138="D",1,0)</f>
        <v/>
      </c>
      <c r="AY3138">
        <f>IF(DJ3138&lt;&gt;"",1,0)+IF(DK3138&lt;&gt;"",1,0)+IF(DM3138&lt;&gt;"",1,0)+IF(DO3138&lt;&gt;"",1,0)+IF(DP3138&lt;&gt;"",1,0)+IF(DQ3138&lt;&gt;"",1,0)+IF(DS3138&lt;&gt;"",1,0)+IF(DT3138&lt;&gt;"",1,0)+IF(DV3138&lt;&gt;"",1,0)+IF(DW3138&lt;&gt;"",1,0)+IF(DX3138&lt;&gt;"",1,0)+IF(DY3138&lt;&gt;"",1,0)+IF(DZ3138&lt;&gt;"",1,0)+IF(EB3138&lt;&gt;"",1,0)+IF(EC3138&lt;&gt;"",1,0)+IF(ED3138&lt;&gt;"",1,0)+IF(EG3138&lt;&gt;"",1,0)+IF(EH3138&lt;&gt;"",1,0)</f>
        <v/>
      </c>
      <c r="AZ3138">
        <f>IF(EH3138&lt;&gt;"",1,0)</f>
        <v/>
      </c>
      <c r="BB3138" t="inlineStr">
        <is>
          <t>WARREN-WARD 1</t>
        </is>
      </c>
      <c r="BJ3138" t="inlineStr">
        <is>
          <t>X</t>
        </is>
      </c>
      <c r="BL3138" t="inlineStr">
        <is>
          <t>X</t>
        </is>
      </c>
      <c r="CA3138" t="inlineStr">
        <is>
          <t>X</t>
        </is>
      </c>
      <c r="CK3138" t="inlineStr">
        <is>
          <t>X</t>
        </is>
      </c>
      <c r="CN3138" t="inlineStr">
        <is>
          <t>X</t>
        </is>
      </c>
      <c r="CO3138" t="inlineStr">
        <is>
          <t>R</t>
        </is>
      </c>
      <c r="CP3138" t="inlineStr">
        <is>
          <t>X</t>
        </is>
      </c>
      <c r="CU3138" t="inlineStr">
        <is>
          <t>R</t>
        </is>
      </c>
      <c r="CV3138" t="inlineStr">
        <is>
          <t>X</t>
        </is>
      </c>
      <c r="CY3138" t="inlineStr">
        <is>
          <t>X</t>
        </is>
      </c>
      <c r="CZ3138" t="inlineStr">
        <is>
          <t>R</t>
        </is>
      </c>
      <c r="DC3138" t="inlineStr">
        <is>
          <t>X</t>
        </is>
      </c>
      <c r="DF3138" t="inlineStr">
        <is>
          <t>X</t>
        </is>
      </c>
      <c r="DI3138" t="inlineStr">
        <is>
          <t>X</t>
        </is>
      </c>
      <c r="DL3138" t="inlineStr">
        <is>
          <t>X</t>
        </is>
      </c>
      <c r="DM3138" t="inlineStr">
        <is>
          <t>R</t>
        </is>
      </c>
      <c r="DN3138" t="inlineStr">
        <is>
          <t>X</t>
        </is>
      </c>
      <c r="DR3138" t="inlineStr">
        <is>
          <t>X</t>
        </is>
      </c>
      <c r="DS3138" t="inlineStr">
        <is>
          <t>R</t>
        </is>
      </c>
      <c r="DU3138" t="inlineStr">
        <is>
          <t>X</t>
        </is>
      </c>
      <c r="DW3138" t="inlineStr">
        <is>
          <t>D</t>
        </is>
      </c>
      <c r="DX3138" t="inlineStr">
        <is>
          <t>X</t>
        </is>
      </c>
      <c r="EA3138" t="inlineStr">
        <is>
          <t>X</t>
        </is>
      </c>
      <c r="ED3138" t="inlineStr">
        <is>
          <t>R</t>
        </is>
      </c>
      <c r="EF3138" t="inlineStr">
        <is>
          <t>X</t>
        </is>
      </c>
    </row>
    <row r="3139">
      <c r="A3139" t="inlineStr">
        <is>
          <t>OH0015738647</t>
        </is>
      </c>
      <c r="B3139" t="n">
        <v>78</v>
      </c>
      <c r="C3139" t="n">
        <v>2246</v>
      </c>
      <c r="D3139" t="inlineStr">
        <is>
          <t>GIBBS</t>
        </is>
      </c>
      <c r="E3139" t="inlineStr">
        <is>
          <t>MEGAN</t>
        </is>
      </c>
      <c r="F3139">
        <f>CONCATENATE(D3139," ",LEFT(H3139,4),"T=",AU3139,"D=",AV3139,"R=",AW3139,"M=",AX3139,"L=",AY3139,"B=",AZ3139)</f>
        <v/>
      </c>
      <c r="G3139" t="inlineStr">
        <is>
          <t>L</t>
        </is>
      </c>
      <c r="I3139" t="inlineStr">
        <is>
          <t>1950-09-15</t>
        </is>
      </c>
      <c r="J3139" t="inlineStr">
        <is>
          <t>1975-10-03</t>
        </is>
      </c>
      <c r="K3139" t="inlineStr">
        <is>
          <t>ACTIVE</t>
        </is>
      </c>
      <c r="M3139" t="inlineStr">
        <is>
          <t>1810 PARKMAN RD NW</t>
        </is>
      </c>
      <c r="N3139">
        <f>RIGHT(M3139,LEN(M3139)-FIND(" ",M3139))</f>
        <v/>
      </c>
      <c r="P3139" t="inlineStr">
        <is>
          <t>WARREN</t>
        </is>
      </c>
      <c r="Q3139" t="inlineStr">
        <is>
          <t>OH</t>
        </is>
      </c>
      <c r="R3139" t="n">
        <v>44485</v>
      </c>
      <c r="AD3139" t="inlineStr">
        <is>
          <t>TRUMBULL CAREER &amp; TECH CENTER</t>
        </is>
      </c>
      <c r="AE3139" t="inlineStr">
        <is>
          <t>WARREN CITY</t>
        </is>
      </c>
      <c r="AF3139" t="inlineStr">
        <is>
          <t>WARREN CITY SD</t>
        </is>
      </c>
      <c r="AH3139" t="n">
        <v>14</v>
      </c>
      <c r="AI3139" t="n">
        <v>11</v>
      </c>
      <c r="AN3139" t="inlineStr">
        <is>
          <t>WARREN</t>
        </is>
      </c>
      <c r="AO3139" t="inlineStr">
        <is>
          <t>WARREN CITY 1G</t>
        </is>
      </c>
      <c r="AP3139" t="inlineStr">
        <is>
          <t>78-P-ACL</t>
        </is>
      </c>
      <c r="AQ3139" t="n">
        <v>9</v>
      </c>
      <c r="AR3139" t="n">
        <v>64</v>
      </c>
      <c r="AS3139" t="n">
        <v>32</v>
      </c>
      <c r="AU3139">
        <f>COUNTA($BA$3139:$EH$3139)</f>
        <v/>
      </c>
      <c r="AV3139">
        <f>COUNTIF($BA$3139:$EH$3139,"D")</f>
        <v/>
      </c>
      <c r="AW3139">
        <f>COUNTIF($BA$3139:$EH$3139,"R")</f>
        <v/>
      </c>
      <c r="AX3139">
        <f>IF(BN3139="D",1,0)+IF(BO3139="D",1,0)+IF(BT3139="D",1,0)+IF(BU3139="D",1,0)+IF(BW3139="D",1,0)+IF(CC3139="D",1,0)+IF(CD3139="D",1,0)+IF(CE3139="D",1,0)+IF(CF3139="D",1,0)+IF(CL3139="D",1,0)+IF(CM3139="D",1,0)+IF(CQ3139="D",1,0)+IF(CR3139="D",1,0)+IF(CS3139="D",1,0)+IF(CW3139="D",1,0)+IF(CX3139="D",1,0)+IF(DD3139="D",1,0)+IF(DE3139="D",1,0)+IF(DJ3139="D",1,0)+IF(DK3139="D",1,0)+IF(DO3139="D",1,0)+IF(DP3139="D",1,0)+IF(DQ3139="D",1,0)+IF(DW3139="D",1,0)+IF(DZ3139="D",1,0)+IF(EH3139="D",1,0)</f>
        <v/>
      </c>
      <c r="AY3139">
        <f>IF(DJ3139&lt;&gt;"",1,0)+IF(DK3139&lt;&gt;"",1,0)+IF(DM3139&lt;&gt;"",1,0)+IF(DO3139&lt;&gt;"",1,0)+IF(DP3139&lt;&gt;"",1,0)+IF(DQ3139&lt;&gt;"",1,0)+IF(DS3139&lt;&gt;"",1,0)+IF(DT3139&lt;&gt;"",1,0)+IF(DV3139&lt;&gt;"",1,0)+IF(DW3139&lt;&gt;"",1,0)+IF(DX3139&lt;&gt;"",1,0)+IF(DY3139&lt;&gt;"",1,0)+IF(DZ3139&lt;&gt;"",1,0)+IF(EB3139&lt;&gt;"",1,0)+IF(EC3139&lt;&gt;"",1,0)+IF(ED3139&lt;&gt;"",1,0)+IF(EG3139&lt;&gt;"",1,0)+IF(EH3139&lt;&gt;"",1,0)</f>
        <v/>
      </c>
      <c r="AZ3139">
        <f>IF(EH3139&lt;&gt;"",1,0)</f>
        <v/>
      </c>
      <c r="BB3139" t="inlineStr">
        <is>
          <t>WARREN-WARD 1</t>
        </is>
      </c>
      <c r="BC3139" t="inlineStr">
        <is>
          <t>X</t>
        </is>
      </c>
      <c r="BD3139" t="inlineStr">
        <is>
          <t>X</t>
        </is>
      </c>
      <c r="BE3139" t="inlineStr">
        <is>
          <t>X</t>
        </is>
      </c>
      <c r="BG3139" t="inlineStr">
        <is>
          <t>X</t>
        </is>
      </c>
      <c r="BH3139" t="inlineStr">
        <is>
          <t>X</t>
        </is>
      </c>
      <c r="BJ3139" t="inlineStr">
        <is>
          <t>X</t>
        </is>
      </c>
      <c r="BK3139" t="inlineStr">
        <is>
          <t>X</t>
        </is>
      </c>
      <c r="BL3139" t="inlineStr">
        <is>
          <t>X</t>
        </is>
      </c>
      <c r="BP3139" t="inlineStr">
        <is>
          <t>X</t>
        </is>
      </c>
      <c r="BR3139" t="inlineStr">
        <is>
          <t>X</t>
        </is>
      </c>
      <c r="BS3139" t="inlineStr">
        <is>
          <t>X</t>
        </is>
      </c>
      <c r="BV3139" t="inlineStr">
        <is>
          <t>X</t>
        </is>
      </c>
      <c r="BY3139" t="inlineStr">
        <is>
          <t>D</t>
        </is>
      </c>
      <c r="CA3139" t="inlineStr">
        <is>
          <t>X</t>
        </is>
      </c>
      <c r="CG3139" t="inlineStr">
        <is>
          <t>X</t>
        </is>
      </c>
      <c r="CK3139" t="inlineStr">
        <is>
          <t>X</t>
        </is>
      </c>
      <c r="CN3139" t="inlineStr">
        <is>
          <t>X</t>
        </is>
      </c>
      <c r="CP3139" t="inlineStr">
        <is>
          <t>X</t>
        </is>
      </c>
      <c r="CT3139" t="inlineStr">
        <is>
          <t>X</t>
        </is>
      </c>
      <c r="CV3139" t="inlineStr">
        <is>
          <t>X</t>
        </is>
      </c>
      <c r="CY3139" t="inlineStr">
        <is>
          <t>X</t>
        </is>
      </c>
      <c r="DC3139" t="inlineStr">
        <is>
          <t>X</t>
        </is>
      </c>
      <c r="DF3139" t="inlineStr">
        <is>
          <t>X</t>
        </is>
      </c>
      <c r="DI3139" t="inlineStr">
        <is>
          <t>X</t>
        </is>
      </c>
      <c r="DL3139" t="inlineStr">
        <is>
          <t>X</t>
        </is>
      </c>
      <c r="DN3139" t="inlineStr">
        <is>
          <t>X</t>
        </is>
      </c>
      <c r="DR3139" t="inlineStr">
        <is>
          <t>X</t>
        </is>
      </c>
      <c r="DU3139" t="inlineStr">
        <is>
          <t>X</t>
        </is>
      </c>
      <c r="DX3139" t="inlineStr">
        <is>
          <t>X</t>
        </is>
      </c>
      <c r="EA3139" t="inlineStr">
        <is>
          <t>X</t>
        </is>
      </c>
      <c r="EF3139" t="inlineStr">
        <is>
          <t>X</t>
        </is>
      </c>
    </row>
    <row r="3140">
      <c r="A3140" t="inlineStr">
        <is>
          <t>OH0015740765</t>
        </is>
      </c>
      <c r="B3140" t="n">
        <v>78</v>
      </c>
      <c r="C3140" t="n">
        <v>227012</v>
      </c>
      <c r="D3140" t="inlineStr">
        <is>
          <t>RUBINO</t>
        </is>
      </c>
      <c r="E3140" t="inlineStr">
        <is>
          <t>CHERYL</t>
        </is>
      </c>
      <c r="F3140">
        <f>CONCATENATE(D3140," ",LEFT(H3140,4),"T=",AU3140,"D=",AV3140,"R=",AW3140,"M=",AX3140,"L=",AY3140,"B=",AZ3140)</f>
        <v/>
      </c>
      <c r="G3140" t="inlineStr">
        <is>
          <t>M</t>
        </is>
      </c>
      <c r="I3140" t="inlineStr">
        <is>
          <t>1959-02-26</t>
        </is>
      </c>
      <c r="J3140" t="inlineStr">
        <is>
          <t>2008-01-15</t>
        </is>
      </c>
      <c r="K3140" t="inlineStr">
        <is>
          <t>ACTIVE</t>
        </is>
      </c>
      <c r="M3140" t="inlineStr">
        <is>
          <t>1860 PARKMAN RD NW</t>
        </is>
      </c>
      <c r="N3140">
        <f>RIGHT(M3140,LEN(M3140)-FIND(" ",M3140))</f>
        <v/>
      </c>
      <c r="P3140" t="inlineStr">
        <is>
          <t>WARREN</t>
        </is>
      </c>
      <c r="Q3140" t="inlineStr">
        <is>
          <t>OH</t>
        </is>
      </c>
      <c r="R3140" t="n">
        <v>44485</v>
      </c>
      <c r="AD3140" t="inlineStr">
        <is>
          <t>TRUMBULL CAREER &amp; TECH CENTER</t>
        </is>
      </c>
      <c r="AE3140" t="inlineStr">
        <is>
          <t>WARREN CITY</t>
        </is>
      </c>
      <c r="AF3140" t="inlineStr">
        <is>
          <t>WARREN CITY SD</t>
        </is>
      </c>
      <c r="AH3140" t="n">
        <v>14</v>
      </c>
      <c r="AI3140" t="n">
        <v>11</v>
      </c>
      <c r="AN3140" t="inlineStr">
        <is>
          <t>WARREN</t>
        </is>
      </c>
      <c r="AO3140" t="inlineStr">
        <is>
          <t>WARREN CITY 1G</t>
        </is>
      </c>
      <c r="AP3140" t="inlineStr">
        <is>
          <t>78-P-ACL</t>
        </is>
      </c>
      <c r="AQ3140" t="n">
        <v>9</v>
      </c>
      <c r="AR3140" t="n">
        <v>64</v>
      </c>
      <c r="AS3140" t="n">
        <v>32</v>
      </c>
      <c r="AU3140">
        <f>COUNTA($BA$3140:$EH$3140)</f>
        <v/>
      </c>
      <c r="AV3140">
        <f>COUNTIF($BA$3140:$EH$3140,"D")</f>
        <v/>
      </c>
      <c r="AW3140">
        <f>COUNTIF($BA$3140:$EH$3140,"R")</f>
        <v/>
      </c>
      <c r="AX3140">
        <f>IF(BN3140="D",1,0)+IF(BO3140="D",1,0)+IF(BT3140="D",1,0)+IF(BU3140="D",1,0)+IF(BW3140="D",1,0)+IF(CC3140="D",1,0)+IF(CD3140="D",1,0)+IF(CE3140="D",1,0)+IF(CF3140="D",1,0)+IF(CL3140="D",1,0)+IF(CM3140="D",1,0)+IF(CQ3140="D",1,0)+IF(CR3140="D",1,0)+IF(CS3140="D",1,0)+IF(CW3140="D",1,0)+IF(CX3140="D",1,0)+IF(DD3140="D",1,0)+IF(DE3140="D",1,0)+IF(DJ3140="D",1,0)+IF(DK3140="D",1,0)+IF(DO3140="D",1,0)+IF(DP3140="D",1,0)+IF(DQ3140="D",1,0)+IF(DW3140="D",1,0)+IF(DZ3140="D",1,0)+IF(EH3140="D",1,0)</f>
        <v/>
      </c>
      <c r="AY3140">
        <f>IF(DJ3140&lt;&gt;"",1,0)+IF(DK3140&lt;&gt;"",1,0)+IF(DM3140&lt;&gt;"",1,0)+IF(DO3140&lt;&gt;"",1,0)+IF(DP3140&lt;&gt;"",1,0)+IF(DQ3140&lt;&gt;"",1,0)+IF(DS3140&lt;&gt;"",1,0)+IF(DT3140&lt;&gt;"",1,0)+IF(DV3140&lt;&gt;"",1,0)+IF(DW3140&lt;&gt;"",1,0)+IF(DX3140&lt;&gt;"",1,0)+IF(DY3140&lt;&gt;"",1,0)+IF(DZ3140&lt;&gt;"",1,0)+IF(EB3140&lt;&gt;"",1,0)+IF(EC3140&lt;&gt;"",1,0)+IF(ED3140&lt;&gt;"",1,0)+IF(EG3140&lt;&gt;"",1,0)+IF(EH3140&lt;&gt;"",1,0)</f>
        <v/>
      </c>
      <c r="AZ3140">
        <f>IF(EH3140&lt;&gt;"",1,0)</f>
        <v/>
      </c>
      <c r="BB3140" t="inlineStr">
        <is>
          <t>WARREN-WARD 1</t>
        </is>
      </c>
      <c r="BC3140" t="inlineStr">
        <is>
          <t>X</t>
        </is>
      </c>
      <c r="BD3140" t="inlineStr">
        <is>
          <t>X</t>
        </is>
      </c>
      <c r="BH3140" t="inlineStr">
        <is>
          <t>X</t>
        </is>
      </c>
      <c r="BI3140" t="inlineStr">
        <is>
          <t>X</t>
        </is>
      </c>
      <c r="BK3140" t="inlineStr">
        <is>
          <t>X</t>
        </is>
      </c>
      <c r="BL3140" t="inlineStr">
        <is>
          <t>X</t>
        </is>
      </c>
      <c r="BS3140" t="inlineStr">
        <is>
          <t>X</t>
        </is>
      </c>
      <c r="BT3140" t="inlineStr">
        <is>
          <t>X</t>
        </is>
      </c>
      <c r="BY3140" t="inlineStr">
        <is>
          <t>D</t>
        </is>
      </c>
      <c r="CA3140" t="inlineStr">
        <is>
          <t>X</t>
        </is>
      </c>
      <c r="CK3140" t="inlineStr">
        <is>
          <t>X</t>
        </is>
      </c>
      <c r="CL3140" t="inlineStr">
        <is>
          <t>D</t>
        </is>
      </c>
      <c r="CN3140" t="inlineStr">
        <is>
          <t>X</t>
        </is>
      </c>
      <c r="CP3140" t="inlineStr">
        <is>
          <t>X</t>
        </is>
      </c>
      <c r="CV3140" t="inlineStr">
        <is>
          <t>X</t>
        </is>
      </c>
      <c r="CZ3140" t="inlineStr">
        <is>
          <t>D</t>
        </is>
      </c>
      <c r="DC3140" t="inlineStr">
        <is>
          <t>X</t>
        </is>
      </c>
      <c r="DI3140" t="inlineStr">
        <is>
          <t>X</t>
        </is>
      </c>
      <c r="DN3140" t="inlineStr">
        <is>
          <t>X</t>
        </is>
      </c>
      <c r="DU3140" t="inlineStr">
        <is>
          <t>X</t>
        </is>
      </c>
      <c r="EA3140" t="inlineStr">
        <is>
          <t>X</t>
        </is>
      </c>
      <c r="EF3140" t="inlineStr">
        <is>
          <t>X</t>
        </is>
      </c>
    </row>
    <row r="3141">
      <c r="A3141" t="inlineStr">
        <is>
          <t>OH0015756397</t>
        </is>
      </c>
      <c r="B3141" t="n">
        <v>78</v>
      </c>
      <c r="C3141" t="n">
        <v>318573</v>
      </c>
      <c r="D3141" t="inlineStr">
        <is>
          <t>GRAEF</t>
        </is>
      </c>
      <c r="E3141" t="inlineStr">
        <is>
          <t>U</t>
        </is>
      </c>
      <c r="F3141">
        <f>CONCATENATE(D3141," ",LEFT(H3141,4),"T=",AU3141,"D=",AV3141,"R=",AW3141,"M=",AX3141,"L=",AY3141,"B=",AZ3141)</f>
        <v/>
      </c>
      <c r="G3141" t="inlineStr">
        <is>
          <t>DANIEL</t>
        </is>
      </c>
      <c r="I3141" t="inlineStr">
        <is>
          <t>1943-02-21</t>
        </is>
      </c>
      <c r="J3141" t="inlineStr">
        <is>
          <t>2020-02-19</t>
        </is>
      </c>
      <c r="K3141" t="inlineStr">
        <is>
          <t>ACTIVE</t>
        </is>
      </c>
      <c r="M3141" t="inlineStr">
        <is>
          <t>2910 PARKMAN RD NW</t>
        </is>
      </c>
      <c r="N3141">
        <f>RIGHT(M3141,LEN(M3141)-FIND(" ",M3141))</f>
        <v/>
      </c>
      <c r="P3141" t="inlineStr">
        <is>
          <t>WARREN</t>
        </is>
      </c>
      <c r="Q3141" t="inlineStr">
        <is>
          <t>OH</t>
        </is>
      </c>
      <c r="R3141" t="n">
        <v>44485</v>
      </c>
      <c r="AD3141" t="inlineStr">
        <is>
          <t>TRUMBULL CAREER &amp; TECH CENTER</t>
        </is>
      </c>
      <c r="AE3141" t="inlineStr">
        <is>
          <t>WARREN CITY</t>
        </is>
      </c>
      <c r="AF3141" t="inlineStr">
        <is>
          <t>WARREN CITY SD</t>
        </is>
      </c>
      <c r="AH3141" t="n">
        <v>14</v>
      </c>
      <c r="AI3141" t="n">
        <v>11</v>
      </c>
      <c r="AN3141" t="inlineStr">
        <is>
          <t>WARREN</t>
        </is>
      </c>
      <c r="AO3141" t="inlineStr">
        <is>
          <t>WARREN CITY 1G</t>
        </is>
      </c>
      <c r="AP3141" t="inlineStr">
        <is>
          <t>78-P-ACL</t>
        </is>
      </c>
      <c r="AQ3141" t="n">
        <v>9</v>
      </c>
      <c r="AR3141" t="n">
        <v>64</v>
      </c>
      <c r="AS3141" t="n">
        <v>32</v>
      </c>
      <c r="AU3141">
        <f>COUNTA($BA$3141:$EH$3141)</f>
        <v/>
      </c>
      <c r="AV3141">
        <f>COUNTIF($BA$3141:$EH$3141,"D")</f>
        <v/>
      </c>
      <c r="AW3141">
        <f>COUNTIF($BA$3141:$EH$3141,"R")</f>
        <v/>
      </c>
      <c r="AX3141">
        <f>IF(BN3141="D",1,0)+IF(BO3141="D",1,0)+IF(BT3141="D",1,0)+IF(BU3141="D",1,0)+IF(BW3141="D",1,0)+IF(CC3141="D",1,0)+IF(CD3141="D",1,0)+IF(CE3141="D",1,0)+IF(CF3141="D",1,0)+IF(CL3141="D",1,0)+IF(CM3141="D",1,0)+IF(CQ3141="D",1,0)+IF(CR3141="D",1,0)+IF(CS3141="D",1,0)+IF(CW3141="D",1,0)+IF(CX3141="D",1,0)+IF(DD3141="D",1,0)+IF(DE3141="D",1,0)+IF(DJ3141="D",1,0)+IF(DK3141="D",1,0)+IF(DO3141="D",1,0)+IF(DP3141="D",1,0)+IF(DQ3141="D",1,0)+IF(DW3141="D",1,0)+IF(DZ3141="D",1,0)+IF(EH3141="D",1,0)</f>
        <v/>
      </c>
      <c r="AY3141">
        <f>IF(DJ3141&lt;&gt;"",1,0)+IF(DK3141&lt;&gt;"",1,0)+IF(DM3141&lt;&gt;"",1,0)+IF(DO3141&lt;&gt;"",1,0)+IF(DP3141&lt;&gt;"",1,0)+IF(DQ3141&lt;&gt;"",1,0)+IF(DS3141&lt;&gt;"",1,0)+IF(DT3141&lt;&gt;"",1,0)+IF(DV3141&lt;&gt;"",1,0)+IF(DW3141&lt;&gt;"",1,0)+IF(DX3141&lt;&gt;"",1,0)+IF(DY3141&lt;&gt;"",1,0)+IF(DZ3141&lt;&gt;"",1,0)+IF(EB3141&lt;&gt;"",1,0)+IF(EC3141&lt;&gt;"",1,0)+IF(ED3141&lt;&gt;"",1,0)+IF(EG3141&lt;&gt;"",1,0)+IF(EH3141&lt;&gt;"",1,0)</f>
        <v/>
      </c>
      <c r="AZ3141">
        <f>IF(EH3141&lt;&gt;"",1,0)</f>
        <v/>
      </c>
      <c r="BB3141" t="inlineStr">
        <is>
          <t>WARREN-WARD 1</t>
        </is>
      </c>
      <c r="CA3141" t="inlineStr">
        <is>
          <t>X</t>
        </is>
      </c>
      <c r="CL3141" t="inlineStr">
        <is>
          <t>D</t>
        </is>
      </c>
      <c r="DC3141" t="inlineStr">
        <is>
          <t>X</t>
        </is>
      </c>
      <c r="DN3141" t="inlineStr">
        <is>
          <t>X</t>
        </is>
      </c>
      <c r="DU3141" t="inlineStr">
        <is>
          <t>X</t>
        </is>
      </c>
      <c r="EF3141" t="inlineStr">
        <is>
          <t>X</t>
        </is>
      </c>
    </row>
    <row r="3142">
      <c r="A3142" t="inlineStr">
        <is>
          <t>OH0015756030</t>
        </is>
      </c>
      <c r="B3142" t="n">
        <v>78</v>
      </c>
      <c r="C3142" t="n">
        <v>321136</v>
      </c>
      <c r="D3142" t="inlineStr">
        <is>
          <t>GREGORY</t>
        </is>
      </c>
      <c r="E3142" t="inlineStr">
        <is>
          <t>KEITH</t>
        </is>
      </c>
      <c r="F3142">
        <f>CONCATENATE(D3142," ",LEFT(H3142,4),"T=",AU3142,"D=",AV3142,"R=",AW3142,"M=",AX3142,"L=",AY3142,"B=",AZ3142)</f>
        <v/>
      </c>
      <c r="G3142" t="inlineStr">
        <is>
          <t>A</t>
        </is>
      </c>
      <c r="I3142" t="inlineStr">
        <is>
          <t>1974-03-01</t>
        </is>
      </c>
      <c r="J3142" t="inlineStr">
        <is>
          <t>2024-04-04</t>
        </is>
      </c>
      <c r="K3142" t="inlineStr">
        <is>
          <t>ACTIVE</t>
        </is>
      </c>
      <c r="L3142" t="inlineStr">
        <is>
          <t>R</t>
        </is>
      </c>
      <c r="M3142" t="inlineStr">
        <is>
          <t>1914 PARKMAN RD NW</t>
        </is>
      </c>
      <c r="N3142">
        <f>RIGHT(M3142,LEN(M3142)-FIND(" ",M3142))</f>
        <v/>
      </c>
      <c r="P3142" t="inlineStr">
        <is>
          <t>WARREN</t>
        </is>
      </c>
      <c r="Q3142" t="inlineStr">
        <is>
          <t>OH</t>
        </is>
      </c>
      <c r="R3142" t="n">
        <v>44485</v>
      </c>
      <c r="AD3142" t="inlineStr">
        <is>
          <t>TRUMBULL CAREER &amp; TECH CENTER</t>
        </is>
      </c>
      <c r="AE3142" t="inlineStr">
        <is>
          <t>WARREN CITY</t>
        </is>
      </c>
      <c r="AF3142" t="inlineStr">
        <is>
          <t>WARREN CITY SD</t>
        </is>
      </c>
      <c r="AH3142" t="n">
        <v>14</v>
      </c>
      <c r="AI3142" t="n">
        <v>11</v>
      </c>
      <c r="AN3142" t="inlineStr">
        <is>
          <t>WARREN</t>
        </is>
      </c>
      <c r="AO3142" t="inlineStr">
        <is>
          <t>WARREN CITY 1G</t>
        </is>
      </c>
      <c r="AP3142" t="inlineStr">
        <is>
          <t>78-P-ACL</t>
        </is>
      </c>
      <c r="AQ3142" t="n">
        <v>9</v>
      </c>
      <c r="AR3142" t="n">
        <v>64</v>
      </c>
      <c r="AS3142" t="n">
        <v>32</v>
      </c>
      <c r="AU3142">
        <f>COUNTA($BA$3142:$EH$3142)</f>
        <v/>
      </c>
      <c r="AV3142">
        <f>COUNTIF($BA$3142:$EH$3142,"D")</f>
        <v/>
      </c>
      <c r="AW3142">
        <f>COUNTIF($BA$3142:$EH$3142,"R")</f>
        <v/>
      </c>
      <c r="AX3142">
        <f>IF(BN3142="D",1,0)+IF(BO3142="D",1,0)+IF(BT3142="D",1,0)+IF(BU3142="D",1,0)+IF(BW3142="D",1,0)+IF(CC3142="D",1,0)+IF(CD3142="D",1,0)+IF(CE3142="D",1,0)+IF(CF3142="D",1,0)+IF(CL3142="D",1,0)+IF(CM3142="D",1,0)+IF(CQ3142="D",1,0)+IF(CR3142="D",1,0)+IF(CS3142="D",1,0)+IF(CW3142="D",1,0)+IF(CX3142="D",1,0)+IF(DD3142="D",1,0)+IF(DE3142="D",1,0)+IF(DJ3142="D",1,0)+IF(DK3142="D",1,0)+IF(DO3142="D",1,0)+IF(DP3142="D",1,0)+IF(DQ3142="D",1,0)+IF(DW3142="D",1,0)+IF(DZ3142="D",1,0)+IF(EH3142="D",1,0)</f>
        <v/>
      </c>
      <c r="AY3142">
        <f>IF(DJ3142&lt;&gt;"",1,0)+IF(DK3142&lt;&gt;"",1,0)+IF(DM3142&lt;&gt;"",1,0)+IF(DO3142&lt;&gt;"",1,0)+IF(DP3142&lt;&gt;"",1,0)+IF(DQ3142&lt;&gt;"",1,0)+IF(DS3142&lt;&gt;"",1,0)+IF(DT3142&lt;&gt;"",1,0)+IF(DV3142&lt;&gt;"",1,0)+IF(DW3142&lt;&gt;"",1,0)+IF(DX3142&lt;&gt;"",1,0)+IF(DY3142&lt;&gt;"",1,0)+IF(DZ3142&lt;&gt;"",1,0)+IF(EB3142&lt;&gt;"",1,0)+IF(EC3142&lt;&gt;"",1,0)+IF(ED3142&lt;&gt;"",1,0)+IF(EG3142&lt;&gt;"",1,0)+IF(EH3142&lt;&gt;"",1,0)</f>
        <v/>
      </c>
      <c r="AZ3142">
        <f>IF(EH3142&lt;&gt;"",1,0)</f>
        <v/>
      </c>
      <c r="BB3142" t="inlineStr">
        <is>
          <t>WARREN-WARD 1</t>
        </is>
      </c>
      <c r="BL3142" t="inlineStr">
        <is>
          <t>X</t>
        </is>
      </c>
      <c r="CA3142" t="inlineStr">
        <is>
          <t>X</t>
        </is>
      </c>
      <c r="CK3142" t="inlineStr">
        <is>
          <t>X</t>
        </is>
      </c>
      <c r="CN3142" t="inlineStr">
        <is>
          <t>X</t>
        </is>
      </c>
      <c r="CO3142" t="inlineStr">
        <is>
          <t>R</t>
        </is>
      </c>
      <c r="CP3142" t="inlineStr">
        <is>
          <t>X</t>
        </is>
      </c>
      <c r="CU3142" t="inlineStr">
        <is>
          <t>R</t>
        </is>
      </c>
      <c r="CV3142" t="inlineStr">
        <is>
          <t>X</t>
        </is>
      </c>
      <c r="CY3142" t="inlineStr">
        <is>
          <t>X</t>
        </is>
      </c>
      <c r="CZ3142" t="inlineStr">
        <is>
          <t>R</t>
        </is>
      </c>
      <c r="DC3142" t="inlineStr">
        <is>
          <t>X</t>
        </is>
      </c>
      <c r="DF3142" t="inlineStr">
        <is>
          <t>X</t>
        </is>
      </c>
      <c r="DI3142" t="inlineStr">
        <is>
          <t>X</t>
        </is>
      </c>
      <c r="DL3142" t="inlineStr">
        <is>
          <t>X</t>
        </is>
      </c>
      <c r="DM3142" t="inlineStr">
        <is>
          <t>R</t>
        </is>
      </c>
      <c r="DN3142" t="inlineStr">
        <is>
          <t>X</t>
        </is>
      </c>
      <c r="DS3142" t="inlineStr">
        <is>
          <t>R</t>
        </is>
      </c>
      <c r="DU3142" t="inlineStr">
        <is>
          <t>X</t>
        </is>
      </c>
      <c r="DW3142" t="inlineStr">
        <is>
          <t>D</t>
        </is>
      </c>
      <c r="DX3142" t="inlineStr">
        <is>
          <t>X</t>
        </is>
      </c>
      <c r="EA3142" t="inlineStr">
        <is>
          <t>X</t>
        </is>
      </c>
      <c r="ED3142" t="inlineStr">
        <is>
          <t>R</t>
        </is>
      </c>
      <c r="EF3142" t="inlineStr">
        <is>
          <t>X</t>
        </is>
      </c>
    </row>
    <row r="3143">
      <c r="A3143" t="inlineStr">
        <is>
          <t>OH0021011277</t>
        </is>
      </c>
      <c r="B3143" t="n">
        <v>78</v>
      </c>
      <c r="C3143" t="n">
        <v>373902</v>
      </c>
      <c r="D3143" t="inlineStr">
        <is>
          <t>GREGORY</t>
        </is>
      </c>
      <c r="E3143" t="inlineStr">
        <is>
          <t>DAVID</t>
        </is>
      </c>
      <c r="F3143">
        <f>CONCATENATE(D3143," ",LEFT(H3143,4),"T=",AU3143,"D=",AV3143,"R=",AW3143,"M=",AX3143,"L=",AY3143,"B=",AZ3143)</f>
        <v/>
      </c>
      <c r="G3143" t="inlineStr">
        <is>
          <t>A</t>
        </is>
      </c>
      <c r="I3143" t="inlineStr">
        <is>
          <t>1972-03-10</t>
        </is>
      </c>
      <c r="J3143" t="inlineStr">
        <is>
          <t>2022-04-04</t>
        </is>
      </c>
      <c r="K3143" t="inlineStr">
        <is>
          <t>ACTIVE</t>
        </is>
      </c>
      <c r="L3143" t="inlineStr">
        <is>
          <t>D</t>
        </is>
      </c>
      <c r="M3143" t="inlineStr">
        <is>
          <t>1944 PARKMAN RD NW</t>
        </is>
      </c>
      <c r="N3143">
        <f>RIGHT(M3143,LEN(M3143)-FIND(" ",M3143))</f>
        <v/>
      </c>
      <c r="P3143" t="inlineStr">
        <is>
          <t>WARREN</t>
        </is>
      </c>
      <c r="Q3143" t="inlineStr">
        <is>
          <t>OH</t>
        </is>
      </c>
      <c r="R3143" t="n">
        <v>44485</v>
      </c>
      <c r="AD3143" t="inlineStr">
        <is>
          <t>TRUMBULL CAREER &amp; TECH CENTER</t>
        </is>
      </c>
      <c r="AE3143" t="inlineStr">
        <is>
          <t>WARREN CITY</t>
        </is>
      </c>
      <c r="AF3143" t="inlineStr">
        <is>
          <t>WARREN CITY SD</t>
        </is>
      </c>
      <c r="AH3143" t="n">
        <v>14</v>
      </c>
      <c r="AI3143" t="n">
        <v>11</v>
      </c>
      <c r="AN3143" t="inlineStr">
        <is>
          <t>WARREN</t>
        </is>
      </c>
      <c r="AO3143" t="inlineStr">
        <is>
          <t>WARREN CITY 1G</t>
        </is>
      </c>
      <c r="AP3143" t="inlineStr">
        <is>
          <t>78-P-ACL</t>
        </is>
      </c>
      <c r="AQ3143" t="n">
        <v>9</v>
      </c>
      <c r="AR3143" t="n">
        <v>64</v>
      </c>
      <c r="AS3143" t="n">
        <v>32</v>
      </c>
      <c r="AU3143">
        <f>COUNTA($BA$3143:$EH$3143)</f>
        <v/>
      </c>
      <c r="AV3143">
        <f>COUNTIF($BA$3143:$EH$3143,"D")</f>
        <v/>
      </c>
      <c r="AW3143">
        <f>COUNTIF($BA$3143:$EH$3143,"R")</f>
        <v/>
      </c>
      <c r="AX3143">
        <f>IF(BN3143="D",1,0)+IF(BO3143="D",1,0)+IF(BT3143="D",1,0)+IF(BU3143="D",1,0)+IF(BW3143="D",1,0)+IF(CC3143="D",1,0)+IF(CD3143="D",1,0)+IF(CE3143="D",1,0)+IF(CF3143="D",1,0)+IF(CL3143="D",1,0)+IF(CM3143="D",1,0)+IF(CQ3143="D",1,0)+IF(CR3143="D",1,0)+IF(CS3143="D",1,0)+IF(CW3143="D",1,0)+IF(CX3143="D",1,0)+IF(DD3143="D",1,0)+IF(DE3143="D",1,0)+IF(DJ3143="D",1,0)+IF(DK3143="D",1,0)+IF(DO3143="D",1,0)+IF(DP3143="D",1,0)+IF(DQ3143="D",1,0)+IF(DW3143="D",1,0)+IF(DZ3143="D",1,0)+IF(EH3143="D",1,0)</f>
        <v/>
      </c>
      <c r="AY3143">
        <f>IF(DJ3143&lt;&gt;"",1,0)+IF(DK3143&lt;&gt;"",1,0)+IF(DM3143&lt;&gt;"",1,0)+IF(DO3143&lt;&gt;"",1,0)+IF(DP3143&lt;&gt;"",1,0)+IF(DQ3143&lt;&gt;"",1,0)+IF(DS3143&lt;&gt;"",1,0)+IF(DT3143&lt;&gt;"",1,0)+IF(DV3143&lt;&gt;"",1,0)+IF(DW3143&lt;&gt;"",1,0)+IF(DX3143&lt;&gt;"",1,0)+IF(DY3143&lt;&gt;"",1,0)+IF(DZ3143&lt;&gt;"",1,0)+IF(EB3143&lt;&gt;"",1,0)+IF(EC3143&lt;&gt;"",1,0)+IF(ED3143&lt;&gt;"",1,0)+IF(EG3143&lt;&gt;"",1,0)+IF(EH3143&lt;&gt;"",1,0)</f>
        <v/>
      </c>
      <c r="AZ3143">
        <f>IF(EH3143&lt;&gt;"",1,0)</f>
        <v/>
      </c>
      <c r="BB3143" t="inlineStr">
        <is>
          <t>WARREN-WARD 1</t>
        </is>
      </c>
      <c r="CA3143" t="inlineStr">
        <is>
          <t>X</t>
        </is>
      </c>
      <c r="CK3143" t="inlineStr">
        <is>
          <t>X</t>
        </is>
      </c>
      <c r="CN3143" t="inlineStr">
        <is>
          <t>X</t>
        </is>
      </c>
      <c r="CP3143" t="inlineStr">
        <is>
          <t>X</t>
        </is>
      </c>
      <c r="CU3143" t="inlineStr">
        <is>
          <t>D</t>
        </is>
      </c>
      <c r="CV3143" t="inlineStr">
        <is>
          <t>X</t>
        </is>
      </c>
      <c r="CY3143" t="inlineStr">
        <is>
          <t>X</t>
        </is>
      </c>
      <c r="CZ3143" t="inlineStr">
        <is>
          <t>D</t>
        </is>
      </c>
      <c r="DC3143" t="inlineStr">
        <is>
          <t>X</t>
        </is>
      </c>
      <c r="DF3143" t="inlineStr">
        <is>
          <t>X</t>
        </is>
      </c>
      <c r="DI3143" t="inlineStr">
        <is>
          <t>X</t>
        </is>
      </c>
      <c r="DL3143" t="inlineStr">
        <is>
          <t>X</t>
        </is>
      </c>
      <c r="DM3143" t="inlineStr">
        <is>
          <t>D</t>
        </is>
      </c>
      <c r="DN3143" t="inlineStr">
        <is>
          <t>X</t>
        </is>
      </c>
      <c r="DS3143" t="inlineStr">
        <is>
          <t>D</t>
        </is>
      </c>
      <c r="DU3143" t="inlineStr">
        <is>
          <t>X</t>
        </is>
      </c>
      <c r="DW3143" t="inlineStr">
        <is>
          <t>D</t>
        </is>
      </c>
      <c r="DX3143" t="inlineStr">
        <is>
          <t>X</t>
        </is>
      </c>
      <c r="EA3143" t="inlineStr">
        <is>
          <t>X</t>
        </is>
      </c>
      <c r="ED3143" t="inlineStr">
        <is>
          <t>D</t>
        </is>
      </c>
      <c r="EF3143" t="inlineStr">
        <is>
          <t>X</t>
        </is>
      </c>
    </row>
    <row r="3144">
      <c r="A3144" t="inlineStr">
        <is>
          <t>OH0022306019</t>
        </is>
      </c>
      <c r="B3144" t="n">
        <v>78</v>
      </c>
      <c r="C3144" t="n">
        <v>393844</v>
      </c>
      <c r="D3144" t="inlineStr">
        <is>
          <t>MARKER</t>
        </is>
      </c>
      <c r="E3144" t="inlineStr">
        <is>
          <t>CORLEENA</t>
        </is>
      </c>
      <c r="F3144">
        <f>CONCATENATE(D3144," ",LEFT(H3144,4),"T=",AU3144,"D=",AV3144,"R=",AW3144,"M=",AX3144,"L=",AY3144,"B=",AZ3144)</f>
        <v/>
      </c>
      <c r="G3144" t="inlineStr">
        <is>
          <t>ANN</t>
        </is>
      </c>
      <c r="I3144" t="inlineStr">
        <is>
          <t>1992-04-02</t>
        </is>
      </c>
      <c r="J3144" t="inlineStr">
        <is>
          <t>2016-06-14</t>
        </is>
      </c>
      <c r="K3144" t="inlineStr">
        <is>
          <t>ACTIVE</t>
        </is>
      </c>
      <c r="M3144" t="inlineStr">
        <is>
          <t>1637 CLEARVIEW ST NW</t>
        </is>
      </c>
      <c r="N3144">
        <f>RIGHT(M3144,LEN(M3144)-FIND(" ",M3144))</f>
        <v/>
      </c>
      <c r="P3144" t="inlineStr">
        <is>
          <t>WARREN</t>
        </is>
      </c>
      <c r="Q3144" t="inlineStr">
        <is>
          <t>OH</t>
        </is>
      </c>
      <c r="R3144" t="n">
        <v>44485</v>
      </c>
      <c r="AD3144" t="inlineStr">
        <is>
          <t>TRUMBULL CAREER &amp; TECH CENTER</t>
        </is>
      </c>
      <c r="AE3144" t="inlineStr">
        <is>
          <t>WARREN CITY</t>
        </is>
      </c>
      <c r="AF3144" t="inlineStr">
        <is>
          <t>WARREN CITY SD</t>
        </is>
      </c>
      <c r="AH3144" t="n">
        <v>14</v>
      </c>
      <c r="AI3144" t="n">
        <v>11</v>
      </c>
      <c r="AN3144" t="inlineStr">
        <is>
          <t>WARREN</t>
        </is>
      </c>
      <c r="AO3144" t="inlineStr">
        <is>
          <t>WARREN CITY 1G</t>
        </is>
      </c>
      <c r="AP3144" t="inlineStr">
        <is>
          <t>78-P-ACL</t>
        </is>
      </c>
      <c r="AQ3144" t="n">
        <v>9</v>
      </c>
      <c r="AR3144" t="n">
        <v>64</v>
      </c>
      <c r="AS3144" t="n">
        <v>32</v>
      </c>
      <c r="AU3144">
        <f>COUNTA($BA$3144:$EH$3144)</f>
        <v/>
      </c>
      <c r="AV3144">
        <f>COUNTIF($BA$3144:$EH$3144,"D")</f>
        <v/>
      </c>
      <c r="AW3144">
        <f>COUNTIF($BA$3144:$EH$3144,"R")</f>
        <v/>
      </c>
      <c r="AX3144">
        <f>IF(BN3144="D",1,0)+IF(BO3144="D",1,0)+IF(BT3144="D",1,0)+IF(BU3144="D",1,0)+IF(BW3144="D",1,0)+IF(CC3144="D",1,0)+IF(CD3144="D",1,0)+IF(CE3144="D",1,0)+IF(CF3144="D",1,0)+IF(CL3144="D",1,0)+IF(CM3144="D",1,0)+IF(CQ3144="D",1,0)+IF(CR3144="D",1,0)+IF(CS3144="D",1,0)+IF(CW3144="D",1,0)+IF(CX3144="D",1,0)+IF(DD3144="D",1,0)+IF(DE3144="D",1,0)+IF(DJ3144="D",1,0)+IF(DK3144="D",1,0)+IF(DO3144="D",1,0)+IF(DP3144="D",1,0)+IF(DQ3144="D",1,0)+IF(DW3144="D",1,0)+IF(DZ3144="D",1,0)+IF(EH3144="D",1,0)</f>
        <v/>
      </c>
      <c r="AY3144">
        <f>IF(DJ3144&lt;&gt;"",1,0)+IF(DK3144&lt;&gt;"",1,0)+IF(DM3144&lt;&gt;"",1,0)+IF(DO3144&lt;&gt;"",1,0)+IF(DP3144&lt;&gt;"",1,0)+IF(DQ3144&lt;&gt;"",1,0)+IF(DS3144&lt;&gt;"",1,0)+IF(DT3144&lt;&gt;"",1,0)+IF(DV3144&lt;&gt;"",1,0)+IF(DW3144&lt;&gt;"",1,0)+IF(DX3144&lt;&gt;"",1,0)+IF(DY3144&lt;&gt;"",1,0)+IF(DZ3144&lt;&gt;"",1,0)+IF(EB3144&lt;&gt;"",1,0)+IF(EC3144&lt;&gt;"",1,0)+IF(ED3144&lt;&gt;"",1,0)+IF(EG3144&lt;&gt;"",1,0)+IF(EH3144&lt;&gt;"",1,0)</f>
        <v/>
      </c>
      <c r="AZ3144">
        <f>IF(EH3144&lt;&gt;"",1,0)</f>
        <v/>
      </c>
      <c r="BB3144" t="inlineStr">
        <is>
          <t>WARREN-WARD 1</t>
        </is>
      </c>
      <c r="CZ3144" t="inlineStr">
        <is>
          <t>D</t>
        </is>
      </c>
      <c r="DC3144" t="inlineStr">
        <is>
          <t>X</t>
        </is>
      </c>
    </row>
    <row r="3145">
      <c r="A3145" t="inlineStr">
        <is>
          <t>OH0025950038</t>
        </is>
      </c>
      <c r="B3145" t="n">
        <v>78</v>
      </c>
      <c r="C3145" t="n">
        <v>453208</v>
      </c>
      <c r="D3145" t="inlineStr">
        <is>
          <t>TREKUR</t>
        </is>
      </c>
      <c r="E3145" t="inlineStr">
        <is>
          <t>HIDEKO</t>
        </is>
      </c>
      <c r="F3145">
        <f>CONCATENATE(D3145," ",LEFT(H3145,4),"T=",AU3145,"D=",AV3145,"R=",AW3145,"M=",AX3145,"L=",AY3145,"B=",AZ3145)</f>
        <v/>
      </c>
      <c r="I3145" t="inlineStr">
        <is>
          <t>1929-06-04</t>
        </is>
      </c>
      <c r="J3145" t="inlineStr">
        <is>
          <t>2020-09-17</t>
        </is>
      </c>
      <c r="K3145" t="inlineStr">
        <is>
          <t>ACTIVE</t>
        </is>
      </c>
      <c r="M3145" t="inlineStr">
        <is>
          <t>1522 DENISON AVE NW</t>
        </is>
      </c>
      <c r="N3145">
        <f>RIGHT(M3145,LEN(M3145)-FIND(" ",M3145))</f>
        <v/>
      </c>
      <c r="P3145" t="inlineStr">
        <is>
          <t>WARREN</t>
        </is>
      </c>
      <c r="Q3145" t="inlineStr">
        <is>
          <t>OH</t>
        </is>
      </c>
      <c r="R3145" t="n">
        <v>44485</v>
      </c>
      <c r="AD3145" t="inlineStr">
        <is>
          <t>TRUMBULL CAREER &amp; TECH CENTER</t>
        </is>
      </c>
      <c r="AE3145" t="inlineStr">
        <is>
          <t>WARREN CITY</t>
        </is>
      </c>
      <c r="AF3145" t="inlineStr">
        <is>
          <t>WARREN CITY SD</t>
        </is>
      </c>
      <c r="AH3145" t="n">
        <v>14</v>
      </c>
      <c r="AI3145" t="n">
        <v>11</v>
      </c>
      <c r="AN3145" t="inlineStr">
        <is>
          <t>WARREN</t>
        </is>
      </c>
      <c r="AO3145" t="inlineStr">
        <is>
          <t>WARREN CITY 1G</t>
        </is>
      </c>
      <c r="AP3145" t="inlineStr">
        <is>
          <t>78-P-ACL</t>
        </is>
      </c>
      <c r="AQ3145" t="n">
        <v>9</v>
      </c>
      <c r="AR3145" t="n">
        <v>64</v>
      </c>
      <c r="AS3145" t="n">
        <v>32</v>
      </c>
      <c r="AU3145">
        <f>COUNTA($BA$3145:$EH$3145)</f>
        <v/>
      </c>
      <c r="AV3145">
        <f>COUNTIF($BA$3145:$EH$3145,"D")</f>
        <v/>
      </c>
      <c r="AW3145">
        <f>COUNTIF($BA$3145:$EH$3145,"R")</f>
        <v/>
      </c>
      <c r="AX3145">
        <f>IF(BN3145="D",1,0)+IF(BO3145="D",1,0)+IF(BT3145="D",1,0)+IF(BU3145="D",1,0)+IF(BW3145="D",1,0)+IF(CC3145="D",1,0)+IF(CD3145="D",1,0)+IF(CE3145="D",1,0)+IF(CF3145="D",1,0)+IF(CL3145="D",1,0)+IF(CM3145="D",1,0)+IF(CQ3145="D",1,0)+IF(CR3145="D",1,0)+IF(CS3145="D",1,0)+IF(CW3145="D",1,0)+IF(CX3145="D",1,0)+IF(DD3145="D",1,0)+IF(DE3145="D",1,0)+IF(DJ3145="D",1,0)+IF(DK3145="D",1,0)+IF(DO3145="D",1,0)+IF(DP3145="D",1,0)+IF(DQ3145="D",1,0)+IF(DW3145="D",1,0)+IF(DZ3145="D",1,0)+IF(EH3145="D",1,0)</f>
        <v/>
      </c>
      <c r="AY3145">
        <f>IF(DJ3145&lt;&gt;"",1,0)+IF(DK3145&lt;&gt;"",1,0)+IF(DM3145&lt;&gt;"",1,0)+IF(DO3145&lt;&gt;"",1,0)+IF(DP3145&lt;&gt;"",1,0)+IF(DQ3145&lt;&gt;"",1,0)+IF(DS3145&lt;&gt;"",1,0)+IF(DT3145&lt;&gt;"",1,0)+IF(DV3145&lt;&gt;"",1,0)+IF(DW3145&lt;&gt;"",1,0)+IF(DX3145&lt;&gt;"",1,0)+IF(DY3145&lt;&gt;"",1,0)+IF(DZ3145&lt;&gt;"",1,0)+IF(EB3145&lt;&gt;"",1,0)+IF(EC3145&lt;&gt;"",1,0)+IF(ED3145&lt;&gt;"",1,0)+IF(EG3145&lt;&gt;"",1,0)+IF(EH3145&lt;&gt;"",1,0)</f>
        <v/>
      </c>
      <c r="AZ3145">
        <f>IF(EH3145&lt;&gt;"",1,0)</f>
        <v/>
      </c>
      <c r="BB3145" t="inlineStr">
        <is>
          <t>WARREN-WARD 1</t>
        </is>
      </c>
    </row>
    <row r="3146">
      <c r="A3146" t="inlineStr">
        <is>
          <t>OH0015691108</t>
        </is>
      </c>
      <c r="B3146" t="n">
        <v>78</v>
      </c>
      <c r="C3146" t="n">
        <v>136593</v>
      </c>
      <c r="D3146" t="inlineStr">
        <is>
          <t>WADE</t>
        </is>
      </c>
      <c r="E3146" t="inlineStr">
        <is>
          <t>FANNIE</t>
        </is>
      </c>
      <c r="F3146">
        <f>CONCATENATE(D3146," ",LEFT(H3146,4),"T=",AU3146,"D=",AV3146,"R=",AW3146,"M=",AX3146,"L=",AY3146,"B=",AZ3146)</f>
        <v/>
      </c>
      <c r="I3146" t="inlineStr">
        <is>
          <t>1947-09-25</t>
        </is>
      </c>
      <c r="J3146" t="inlineStr">
        <is>
          <t>2015-10-05</t>
        </is>
      </c>
      <c r="K3146" t="inlineStr">
        <is>
          <t>ACTIVE</t>
        </is>
      </c>
      <c r="L3146" t="inlineStr">
        <is>
          <t>D</t>
        </is>
      </c>
      <c r="M3146" t="inlineStr">
        <is>
          <t>2785 MONTGOMERY AVE NW</t>
        </is>
      </c>
      <c r="N3146">
        <f>RIGHT(M3146,LEN(M3146)-FIND(" ",M3146))</f>
        <v/>
      </c>
      <c r="P3146" t="inlineStr">
        <is>
          <t>WARREN</t>
        </is>
      </c>
      <c r="Q3146" t="inlineStr">
        <is>
          <t>OH</t>
        </is>
      </c>
      <c r="R3146" t="n">
        <v>44485</v>
      </c>
      <c r="AD3146" t="inlineStr">
        <is>
          <t>TRUMBULL CAREER &amp; TECH CENTER</t>
        </is>
      </c>
      <c r="AE3146" t="inlineStr">
        <is>
          <t>WARREN CITY</t>
        </is>
      </c>
      <c r="AF3146" t="inlineStr">
        <is>
          <t>WARREN CITY SD</t>
        </is>
      </c>
      <c r="AH3146" t="n">
        <v>14</v>
      </c>
      <c r="AI3146" t="n">
        <v>11</v>
      </c>
      <c r="AN3146" t="inlineStr">
        <is>
          <t>WARREN</t>
        </is>
      </c>
      <c r="AO3146" t="inlineStr">
        <is>
          <t>WARREN CITY 1G</t>
        </is>
      </c>
      <c r="AP3146" t="inlineStr">
        <is>
          <t>78-P-ACL</t>
        </is>
      </c>
      <c r="AQ3146" t="n">
        <v>9</v>
      </c>
      <c r="AR3146" t="n">
        <v>64</v>
      </c>
      <c r="AS3146" t="n">
        <v>32</v>
      </c>
      <c r="AU3146">
        <f>COUNTA($BA$3146:$EH$3146)</f>
        <v/>
      </c>
      <c r="AV3146">
        <f>COUNTIF($BA$3146:$EH$3146,"D")</f>
        <v/>
      </c>
      <c r="AW3146">
        <f>COUNTIF($BA$3146:$EH$3146,"R")</f>
        <v/>
      </c>
      <c r="AX3146">
        <f>IF(BN3146="D",1,0)+IF(BO3146="D",1,0)+IF(BT3146="D",1,0)+IF(BU3146="D",1,0)+IF(BW3146="D",1,0)+IF(CC3146="D",1,0)+IF(CD3146="D",1,0)+IF(CE3146="D",1,0)+IF(CF3146="D",1,0)+IF(CL3146="D",1,0)+IF(CM3146="D",1,0)+IF(CQ3146="D",1,0)+IF(CR3146="D",1,0)+IF(CS3146="D",1,0)+IF(CW3146="D",1,0)+IF(CX3146="D",1,0)+IF(DD3146="D",1,0)+IF(DE3146="D",1,0)+IF(DJ3146="D",1,0)+IF(DK3146="D",1,0)+IF(DO3146="D",1,0)+IF(DP3146="D",1,0)+IF(DQ3146="D",1,0)+IF(DW3146="D",1,0)+IF(DZ3146="D",1,0)+IF(EH3146="D",1,0)</f>
        <v/>
      </c>
      <c r="AY3146">
        <f>IF(DJ3146&lt;&gt;"",1,0)+IF(DK3146&lt;&gt;"",1,0)+IF(DM3146&lt;&gt;"",1,0)+IF(DO3146&lt;&gt;"",1,0)+IF(DP3146&lt;&gt;"",1,0)+IF(DQ3146&lt;&gt;"",1,0)+IF(DS3146&lt;&gt;"",1,0)+IF(DT3146&lt;&gt;"",1,0)+IF(DV3146&lt;&gt;"",1,0)+IF(DW3146&lt;&gt;"",1,0)+IF(DX3146&lt;&gt;"",1,0)+IF(DY3146&lt;&gt;"",1,0)+IF(DZ3146&lt;&gt;"",1,0)+IF(EB3146&lt;&gt;"",1,0)+IF(EC3146&lt;&gt;"",1,0)+IF(ED3146&lt;&gt;"",1,0)+IF(EG3146&lt;&gt;"",1,0)+IF(EH3146&lt;&gt;"",1,0)</f>
        <v/>
      </c>
      <c r="AZ3146">
        <f>IF(EH3146&lt;&gt;"",1,0)</f>
        <v/>
      </c>
      <c r="BB3146" t="inlineStr">
        <is>
          <t>WARREN-WARD 1</t>
        </is>
      </c>
      <c r="BC3146" t="inlineStr">
        <is>
          <t>X</t>
        </is>
      </c>
      <c r="BD3146" t="inlineStr">
        <is>
          <t>X</t>
        </is>
      </c>
      <c r="BE3146" t="inlineStr">
        <is>
          <t>X</t>
        </is>
      </c>
      <c r="BF3146" t="inlineStr">
        <is>
          <t>X</t>
        </is>
      </c>
      <c r="BH3146" t="inlineStr">
        <is>
          <t>X</t>
        </is>
      </c>
      <c r="BI3146" t="inlineStr">
        <is>
          <t>X</t>
        </is>
      </c>
      <c r="BJ3146" t="inlineStr">
        <is>
          <t>X</t>
        </is>
      </c>
      <c r="BK3146" t="inlineStr">
        <is>
          <t>X</t>
        </is>
      </c>
      <c r="BL3146" t="inlineStr">
        <is>
          <t>X</t>
        </is>
      </c>
      <c r="BP3146" t="inlineStr">
        <is>
          <t>X</t>
        </is>
      </c>
      <c r="BS3146" t="inlineStr">
        <is>
          <t>X</t>
        </is>
      </c>
      <c r="BY3146" t="inlineStr">
        <is>
          <t>D</t>
        </is>
      </c>
      <c r="CA3146" t="inlineStr">
        <is>
          <t>X</t>
        </is>
      </c>
      <c r="CG3146" t="inlineStr">
        <is>
          <t>X</t>
        </is>
      </c>
      <c r="CH3146" t="inlineStr">
        <is>
          <t>D</t>
        </is>
      </c>
      <c r="CK3146" t="inlineStr">
        <is>
          <t>X</t>
        </is>
      </c>
      <c r="CL3146" t="inlineStr">
        <is>
          <t>D</t>
        </is>
      </c>
      <c r="CN3146" t="inlineStr">
        <is>
          <t>X</t>
        </is>
      </c>
      <c r="CO3146" t="inlineStr">
        <is>
          <t>D</t>
        </is>
      </c>
      <c r="CP3146" t="inlineStr">
        <is>
          <t>X</t>
        </is>
      </c>
      <c r="CQ3146" t="inlineStr">
        <is>
          <t>D</t>
        </is>
      </c>
      <c r="CT3146" t="inlineStr">
        <is>
          <t>X</t>
        </is>
      </c>
      <c r="CU3146" t="inlineStr">
        <is>
          <t>D</t>
        </is>
      </c>
      <c r="CV3146" t="inlineStr">
        <is>
          <t>X</t>
        </is>
      </c>
      <c r="CW3146" t="inlineStr">
        <is>
          <t>D</t>
        </is>
      </c>
      <c r="CY3146" t="inlineStr">
        <is>
          <t>X</t>
        </is>
      </c>
      <c r="CZ3146" t="inlineStr">
        <is>
          <t>D</t>
        </is>
      </c>
      <c r="DC3146" t="inlineStr">
        <is>
          <t>X</t>
        </is>
      </c>
      <c r="DD3146" t="inlineStr">
        <is>
          <t>D</t>
        </is>
      </c>
      <c r="DF3146" t="inlineStr">
        <is>
          <t>X</t>
        </is>
      </c>
      <c r="DG3146" t="inlineStr">
        <is>
          <t>D</t>
        </is>
      </c>
      <c r="DI3146" t="inlineStr">
        <is>
          <t>X</t>
        </is>
      </c>
      <c r="DJ3146" t="inlineStr">
        <is>
          <t>D</t>
        </is>
      </c>
      <c r="DL3146" t="inlineStr">
        <is>
          <t>X</t>
        </is>
      </c>
      <c r="DM3146" t="inlineStr">
        <is>
          <t>D</t>
        </is>
      </c>
      <c r="DN3146" t="inlineStr">
        <is>
          <t>X</t>
        </is>
      </c>
      <c r="DO3146" t="inlineStr">
        <is>
          <t>D</t>
        </is>
      </c>
      <c r="DR3146" t="inlineStr">
        <is>
          <t>X</t>
        </is>
      </c>
      <c r="DS3146" t="inlineStr">
        <is>
          <t>D</t>
        </is>
      </c>
      <c r="DT3146" t="inlineStr">
        <is>
          <t>D</t>
        </is>
      </c>
      <c r="DU3146" t="inlineStr">
        <is>
          <t>X</t>
        </is>
      </c>
      <c r="DW3146" t="inlineStr">
        <is>
          <t>D</t>
        </is>
      </c>
      <c r="DX3146" t="inlineStr">
        <is>
          <t>X</t>
        </is>
      </c>
      <c r="EA3146" t="inlineStr">
        <is>
          <t>X</t>
        </is>
      </c>
      <c r="ED3146" t="inlineStr">
        <is>
          <t>D</t>
        </is>
      </c>
      <c r="EF3146" t="inlineStr">
        <is>
          <t>X</t>
        </is>
      </c>
      <c r="EH3146" t="inlineStr">
        <is>
          <t>D</t>
        </is>
      </c>
    </row>
    <row r="3147">
      <c r="A3147" t="inlineStr">
        <is>
          <t>OH0023747495</t>
        </is>
      </c>
      <c r="B3147" t="n">
        <v>78</v>
      </c>
      <c r="C3147" t="n">
        <v>417682</v>
      </c>
      <c r="D3147" t="inlineStr">
        <is>
          <t>DAVIS</t>
        </is>
      </c>
      <c r="E3147" t="inlineStr">
        <is>
          <t>ERNEST</t>
        </is>
      </c>
      <c r="F3147">
        <f>CONCATENATE(D3147," ",LEFT(H3147,4),"T=",AU3147,"D=",AV3147,"R=",AW3147,"M=",AX3147,"L=",AY3147,"B=",AZ3147)</f>
        <v/>
      </c>
      <c r="G3147" t="inlineStr">
        <is>
          <t>SHANE</t>
        </is>
      </c>
      <c r="I3147" t="inlineStr">
        <is>
          <t>1962-11-04</t>
        </is>
      </c>
      <c r="J3147" t="inlineStr">
        <is>
          <t>2020-08-21</t>
        </is>
      </c>
      <c r="K3147" t="inlineStr">
        <is>
          <t>ACTIVE</t>
        </is>
      </c>
      <c r="L3147" t="inlineStr">
        <is>
          <t>R</t>
        </is>
      </c>
      <c r="M3147" t="inlineStr">
        <is>
          <t>1681 OAKDALE DR NW</t>
        </is>
      </c>
      <c r="N3147">
        <f>RIGHT(M3147,LEN(M3147)-FIND(" ",M3147))</f>
        <v/>
      </c>
      <c r="P3147" t="inlineStr">
        <is>
          <t>WARREN</t>
        </is>
      </c>
      <c r="Q3147" t="inlineStr">
        <is>
          <t>OH</t>
        </is>
      </c>
      <c r="R3147" t="n">
        <v>44485</v>
      </c>
      <c r="AD3147" t="inlineStr">
        <is>
          <t>TRUMBULL CAREER &amp; TECH CENTER</t>
        </is>
      </c>
      <c r="AE3147" t="inlineStr">
        <is>
          <t>WARREN CITY</t>
        </is>
      </c>
      <c r="AF3147" t="inlineStr">
        <is>
          <t>WARREN CITY SD</t>
        </is>
      </c>
      <c r="AH3147" t="n">
        <v>14</v>
      </c>
      <c r="AI3147" t="n">
        <v>11</v>
      </c>
      <c r="AN3147" t="inlineStr">
        <is>
          <t>WARREN</t>
        </is>
      </c>
      <c r="AO3147" t="inlineStr">
        <is>
          <t>WARREN CITY 1G</t>
        </is>
      </c>
      <c r="AP3147" t="inlineStr">
        <is>
          <t>78-P-ACL</t>
        </is>
      </c>
      <c r="AQ3147" t="n">
        <v>9</v>
      </c>
      <c r="AR3147" t="n">
        <v>64</v>
      </c>
      <c r="AS3147" t="n">
        <v>32</v>
      </c>
      <c r="AU3147">
        <f>COUNTA($BA$3147:$EH$3147)</f>
        <v/>
      </c>
      <c r="AV3147">
        <f>COUNTIF($BA$3147:$EH$3147,"D")</f>
        <v/>
      </c>
      <c r="AW3147">
        <f>COUNTIF($BA$3147:$EH$3147,"R")</f>
        <v/>
      </c>
      <c r="AX3147">
        <f>IF(BN3147="D",1,0)+IF(BO3147="D",1,0)+IF(BT3147="D",1,0)+IF(BU3147="D",1,0)+IF(BW3147="D",1,0)+IF(CC3147="D",1,0)+IF(CD3147="D",1,0)+IF(CE3147="D",1,0)+IF(CF3147="D",1,0)+IF(CL3147="D",1,0)+IF(CM3147="D",1,0)+IF(CQ3147="D",1,0)+IF(CR3147="D",1,0)+IF(CS3147="D",1,0)+IF(CW3147="D",1,0)+IF(CX3147="D",1,0)+IF(DD3147="D",1,0)+IF(DE3147="D",1,0)+IF(DJ3147="D",1,0)+IF(DK3147="D",1,0)+IF(DO3147="D",1,0)+IF(DP3147="D",1,0)+IF(DQ3147="D",1,0)+IF(DW3147="D",1,0)+IF(DZ3147="D",1,0)+IF(EH3147="D",1,0)</f>
        <v/>
      </c>
      <c r="AY3147">
        <f>IF(DJ3147&lt;&gt;"",1,0)+IF(DK3147&lt;&gt;"",1,0)+IF(DM3147&lt;&gt;"",1,0)+IF(DO3147&lt;&gt;"",1,0)+IF(DP3147&lt;&gt;"",1,0)+IF(DQ3147&lt;&gt;"",1,0)+IF(DS3147&lt;&gt;"",1,0)+IF(DT3147&lt;&gt;"",1,0)+IF(DV3147&lt;&gt;"",1,0)+IF(DW3147&lt;&gt;"",1,0)+IF(DX3147&lt;&gt;"",1,0)+IF(DY3147&lt;&gt;"",1,0)+IF(DZ3147&lt;&gt;"",1,0)+IF(EB3147&lt;&gt;"",1,0)+IF(EC3147&lt;&gt;"",1,0)+IF(ED3147&lt;&gt;"",1,0)+IF(EG3147&lt;&gt;"",1,0)+IF(EH3147&lt;&gt;"",1,0)</f>
        <v/>
      </c>
      <c r="AZ3147">
        <f>IF(EH3147&lt;&gt;"",1,0)</f>
        <v/>
      </c>
      <c r="BB3147" t="inlineStr">
        <is>
          <t>WARREN-WARD 1</t>
        </is>
      </c>
      <c r="DC3147" t="inlineStr">
        <is>
          <t>X</t>
        </is>
      </c>
      <c r="DN3147" t="inlineStr">
        <is>
          <t>X</t>
        </is>
      </c>
      <c r="DS3147" t="inlineStr">
        <is>
          <t>R</t>
        </is>
      </c>
      <c r="DU3147" t="inlineStr">
        <is>
          <t>X</t>
        </is>
      </c>
      <c r="EA3147" t="inlineStr">
        <is>
          <t>X</t>
        </is>
      </c>
      <c r="EF3147" t="inlineStr">
        <is>
          <t>X</t>
        </is>
      </c>
    </row>
    <row r="3148">
      <c r="A3148" t="inlineStr">
        <is>
          <t>OH0023266294</t>
        </is>
      </c>
      <c r="B3148" t="n">
        <v>78</v>
      </c>
      <c r="C3148" t="n">
        <v>409417</v>
      </c>
      <c r="D3148" t="inlineStr">
        <is>
          <t>ROSENBERGER</t>
        </is>
      </c>
      <c r="E3148" t="inlineStr">
        <is>
          <t>DENNIS</t>
        </is>
      </c>
      <c r="F3148">
        <f>CONCATENATE(D3148," ",LEFT(H3148,4),"T=",AU3148,"D=",AV3148,"R=",AW3148,"M=",AX3148,"L=",AY3148,"B=",AZ3148)</f>
        <v/>
      </c>
      <c r="I3148" t="inlineStr">
        <is>
          <t>1954-11-10</t>
        </is>
      </c>
      <c r="J3148" t="inlineStr">
        <is>
          <t>2023-06-23</t>
        </is>
      </c>
      <c r="K3148" t="inlineStr">
        <is>
          <t>ACTIVE</t>
        </is>
      </c>
      <c r="M3148" t="inlineStr">
        <is>
          <t>1774 NORWOOD ST NW</t>
        </is>
      </c>
      <c r="N3148">
        <f>RIGHT(M3148,LEN(M3148)-FIND(" ",M3148))</f>
        <v/>
      </c>
      <c r="P3148" t="inlineStr">
        <is>
          <t>WARREN</t>
        </is>
      </c>
      <c r="Q3148" t="inlineStr">
        <is>
          <t>OH</t>
        </is>
      </c>
      <c r="R3148" t="n">
        <v>44485</v>
      </c>
      <c r="AD3148" t="inlineStr">
        <is>
          <t>TRUMBULL CAREER &amp; TECH CENTER</t>
        </is>
      </c>
      <c r="AE3148" t="inlineStr">
        <is>
          <t>WARREN CITY</t>
        </is>
      </c>
      <c r="AF3148" t="inlineStr">
        <is>
          <t>WARREN CITY SD</t>
        </is>
      </c>
      <c r="AH3148" t="n">
        <v>14</v>
      </c>
      <c r="AI3148" t="n">
        <v>11</v>
      </c>
      <c r="AN3148" t="inlineStr">
        <is>
          <t>WARREN</t>
        </is>
      </c>
      <c r="AO3148" t="inlineStr">
        <is>
          <t>WARREN CITY 1G</t>
        </is>
      </c>
      <c r="AP3148" t="inlineStr">
        <is>
          <t>78-P-ACL</t>
        </is>
      </c>
      <c r="AQ3148" t="n">
        <v>9</v>
      </c>
      <c r="AR3148" t="n">
        <v>64</v>
      </c>
      <c r="AS3148" t="n">
        <v>32</v>
      </c>
      <c r="AU3148">
        <f>COUNTA($BA$3148:$EH$3148)</f>
        <v/>
      </c>
      <c r="AV3148">
        <f>COUNTIF($BA$3148:$EH$3148,"D")</f>
        <v/>
      </c>
      <c r="AW3148">
        <f>COUNTIF($BA$3148:$EH$3148,"R")</f>
        <v/>
      </c>
      <c r="AX3148">
        <f>IF(BN3148="D",1,0)+IF(BO3148="D",1,0)+IF(BT3148="D",1,0)+IF(BU3148="D",1,0)+IF(BW3148="D",1,0)+IF(CC3148="D",1,0)+IF(CD3148="D",1,0)+IF(CE3148="D",1,0)+IF(CF3148="D",1,0)+IF(CL3148="D",1,0)+IF(CM3148="D",1,0)+IF(CQ3148="D",1,0)+IF(CR3148="D",1,0)+IF(CS3148="D",1,0)+IF(CW3148="D",1,0)+IF(CX3148="D",1,0)+IF(DD3148="D",1,0)+IF(DE3148="D",1,0)+IF(DJ3148="D",1,0)+IF(DK3148="D",1,0)+IF(DO3148="D",1,0)+IF(DP3148="D",1,0)+IF(DQ3148="D",1,0)+IF(DW3148="D",1,0)+IF(DZ3148="D",1,0)+IF(EH3148="D",1,0)</f>
        <v/>
      </c>
      <c r="AY3148">
        <f>IF(DJ3148&lt;&gt;"",1,0)+IF(DK3148&lt;&gt;"",1,0)+IF(DM3148&lt;&gt;"",1,0)+IF(DO3148&lt;&gt;"",1,0)+IF(DP3148&lt;&gt;"",1,0)+IF(DQ3148&lt;&gt;"",1,0)+IF(DS3148&lt;&gt;"",1,0)+IF(DT3148&lt;&gt;"",1,0)+IF(DV3148&lt;&gt;"",1,0)+IF(DW3148&lt;&gt;"",1,0)+IF(DX3148&lt;&gt;"",1,0)+IF(DY3148&lt;&gt;"",1,0)+IF(DZ3148&lt;&gt;"",1,0)+IF(EB3148&lt;&gt;"",1,0)+IF(EC3148&lt;&gt;"",1,0)+IF(ED3148&lt;&gt;"",1,0)+IF(EG3148&lt;&gt;"",1,0)+IF(EH3148&lt;&gt;"",1,0)</f>
        <v/>
      </c>
      <c r="AZ3148">
        <f>IF(EH3148&lt;&gt;"",1,0)</f>
        <v/>
      </c>
      <c r="BB3148" t="inlineStr">
        <is>
          <t>WARREN-WARD 1</t>
        </is>
      </c>
      <c r="CY3148" t="inlineStr">
        <is>
          <t>X</t>
        </is>
      </c>
      <c r="CZ3148" t="inlineStr">
        <is>
          <t>D</t>
        </is>
      </c>
      <c r="DC3148" t="inlineStr">
        <is>
          <t>X</t>
        </is>
      </c>
      <c r="DF3148" t="inlineStr">
        <is>
          <t>X</t>
        </is>
      </c>
      <c r="DI3148" t="inlineStr">
        <is>
          <t>X</t>
        </is>
      </c>
      <c r="DM3148" t="inlineStr">
        <is>
          <t>D</t>
        </is>
      </c>
      <c r="DN3148" t="inlineStr">
        <is>
          <t>X</t>
        </is>
      </c>
      <c r="EF3148" t="inlineStr">
        <is>
          <t>X</t>
        </is>
      </c>
    </row>
    <row r="3149">
      <c r="A3149" t="inlineStr">
        <is>
          <t>OH0015728644</t>
        </is>
      </c>
      <c r="B3149" t="n">
        <v>78</v>
      </c>
      <c r="C3149" t="n">
        <v>215100</v>
      </c>
      <c r="D3149" t="inlineStr">
        <is>
          <t>WILLIAMS</t>
        </is>
      </c>
      <c r="E3149" t="inlineStr">
        <is>
          <t>NICHOL</t>
        </is>
      </c>
      <c r="F3149">
        <f>CONCATENATE(D3149," ",LEFT(H3149,4),"T=",AU3149,"D=",AV3149,"R=",AW3149,"M=",AX3149,"L=",AY3149,"B=",AZ3149)</f>
        <v/>
      </c>
      <c r="I3149" t="inlineStr">
        <is>
          <t>1970-12-21</t>
        </is>
      </c>
      <c r="J3149" t="inlineStr">
        <is>
          <t>2022-12-30</t>
        </is>
      </c>
      <c r="K3149" t="inlineStr">
        <is>
          <t>ACTIVE</t>
        </is>
      </c>
      <c r="M3149" t="inlineStr">
        <is>
          <t>2967 BEAL ST NW</t>
        </is>
      </c>
      <c r="N3149">
        <f>RIGHT(M3149,LEN(M3149)-FIND(" ",M3149))</f>
        <v/>
      </c>
      <c r="P3149" t="inlineStr">
        <is>
          <t>WARREN</t>
        </is>
      </c>
      <c r="Q3149" t="inlineStr">
        <is>
          <t>OH</t>
        </is>
      </c>
      <c r="R3149" t="n">
        <v>44485</v>
      </c>
      <c r="AD3149" t="inlineStr">
        <is>
          <t>TRUMBULL CAREER &amp; TECH CENTER</t>
        </is>
      </c>
      <c r="AE3149" t="inlineStr">
        <is>
          <t>WARREN CITY</t>
        </is>
      </c>
      <c r="AF3149" t="inlineStr">
        <is>
          <t>WARREN CITY SD</t>
        </is>
      </c>
      <c r="AH3149" t="n">
        <v>14</v>
      </c>
      <c r="AI3149" t="n">
        <v>11</v>
      </c>
      <c r="AN3149" t="inlineStr">
        <is>
          <t>WARREN</t>
        </is>
      </c>
      <c r="AO3149" t="inlineStr">
        <is>
          <t>WARREN CITY 1G</t>
        </is>
      </c>
      <c r="AP3149" t="inlineStr">
        <is>
          <t>78-P-ACL</t>
        </is>
      </c>
      <c r="AQ3149" t="n">
        <v>9</v>
      </c>
      <c r="AR3149" t="n">
        <v>64</v>
      </c>
      <c r="AS3149" t="n">
        <v>32</v>
      </c>
      <c r="AU3149">
        <f>COUNTA($BA$3149:$EH$3149)</f>
        <v/>
      </c>
      <c r="AV3149">
        <f>COUNTIF($BA$3149:$EH$3149,"D")</f>
        <v/>
      </c>
      <c r="AW3149">
        <f>COUNTIF($BA$3149:$EH$3149,"R")</f>
        <v/>
      </c>
      <c r="AX3149">
        <f>IF(BN3149="D",1,0)+IF(BO3149="D",1,0)+IF(BT3149="D",1,0)+IF(BU3149="D",1,0)+IF(BW3149="D",1,0)+IF(CC3149="D",1,0)+IF(CD3149="D",1,0)+IF(CE3149="D",1,0)+IF(CF3149="D",1,0)+IF(CL3149="D",1,0)+IF(CM3149="D",1,0)+IF(CQ3149="D",1,0)+IF(CR3149="D",1,0)+IF(CS3149="D",1,0)+IF(CW3149="D",1,0)+IF(CX3149="D",1,0)+IF(DD3149="D",1,0)+IF(DE3149="D",1,0)+IF(DJ3149="D",1,0)+IF(DK3149="D",1,0)+IF(DO3149="D",1,0)+IF(DP3149="D",1,0)+IF(DQ3149="D",1,0)+IF(DW3149="D",1,0)+IF(DZ3149="D",1,0)+IF(EH3149="D",1,0)</f>
        <v/>
      </c>
      <c r="AY3149">
        <f>IF(DJ3149&lt;&gt;"",1,0)+IF(DK3149&lt;&gt;"",1,0)+IF(DM3149&lt;&gt;"",1,0)+IF(DO3149&lt;&gt;"",1,0)+IF(DP3149&lt;&gt;"",1,0)+IF(DQ3149&lt;&gt;"",1,0)+IF(DS3149&lt;&gt;"",1,0)+IF(DT3149&lt;&gt;"",1,0)+IF(DV3149&lt;&gt;"",1,0)+IF(DW3149&lt;&gt;"",1,0)+IF(DX3149&lt;&gt;"",1,0)+IF(DY3149&lt;&gt;"",1,0)+IF(DZ3149&lt;&gt;"",1,0)+IF(EB3149&lt;&gt;"",1,0)+IF(EC3149&lt;&gt;"",1,0)+IF(ED3149&lt;&gt;"",1,0)+IF(EG3149&lt;&gt;"",1,0)+IF(EH3149&lt;&gt;"",1,0)</f>
        <v/>
      </c>
      <c r="AZ3149">
        <f>IF(EH3149&lt;&gt;"",1,0)</f>
        <v/>
      </c>
      <c r="BB3149" t="inlineStr">
        <is>
          <t>WARREN-WARD 1</t>
        </is>
      </c>
      <c r="BS3149" t="inlineStr">
        <is>
          <t>X</t>
        </is>
      </c>
      <c r="BY3149" t="inlineStr">
        <is>
          <t>D</t>
        </is>
      </c>
      <c r="CA3149" t="inlineStr">
        <is>
          <t>X</t>
        </is>
      </c>
      <c r="CK3149" t="inlineStr">
        <is>
          <t>X</t>
        </is>
      </c>
      <c r="CP3149" t="inlineStr">
        <is>
          <t>X</t>
        </is>
      </c>
      <c r="CT3149" t="inlineStr">
        <is>
          <t>X</t>
        </is>
      </c>
      <c r="CZ3149" t="inlineStr">
        <is>
          <t>D</t>
        </is>
      </c>
      <c r="DC3149" t="inlineStr">
        <is>
          <t>X</t>
        </is>
      </c>
      <c r="DI3149" t="inlineStr">
        <is>
          <t>X</t>
        </is>
      </c>
      <c r="DN3149" t="inlineStr">
        <is>
          <t>X</t>
        </is>
      </c>
      <c r="EF3149" t="inlineStr">
        <is>
          <t>X</t>
        </is>
      </c>
    </row>
    <row r="3150">
      <c r="A3150" t="inlineStr">
        <is>
          <t>OH0024101145</t>
        </is>
      </c>
      <c r="B3150" t="n">
        <v>78</v>
      </c>
      <c r="C3150" t="n">
        <v>422451</v>
      </c>
      <c r="D3150" t="inlineStr">
        <is>
          <t>MAFFITT</t>
        </is>
      </c>
      <c r="E3150" t="inlineStr">
        <is>
          <t>BRANDON</t>
        </is>
      </c>
      <c r="F3150">
        <f>CONCATENATE(D3150," ",LEFT(H3150,4),"T=",AU3150,"D=",AV3150,"R=",AW3150,"M=",AX3150,"L=",AY3150,"B=",AZ3150)</f>
        <v/>
      </c>
      <c r="G3150" t="inlineStr">
        <is>
          <t>M</t>
        </is>
      </c>
      <c r="I3150" t="inlineStr">
        <is>
          <t>1998-01-12</t>
        </is>
      </c>
      <c r="J3150" t="inlineStr">
        <is>
          <t>2016-10-09</t>
        </is>
      </c>
      <c r="K3150" t="inlineStr">
        <is>
          <t>ACTIVE</t>
        </is>
      </c>
      <c r="L3150" t="inlineStr">
        <is>
          <t>D</t>
        </is>
      </c>
      <c r="M3150" t="inlineStr">
        <is>
          <t>3783 TOD AVE NW</t>
        </is>
      </c>
      <c r="N3150">
        <f>RIGHT(M3150,LEN(M3150)-FIND(" ",M3150))</f>
        <v/>
      </c>
      <c r="P3150" t="inlineStr">
        <is>
          <t>WARREN</t>
        </is>
      </c>
      <c r="Q3150" t="inlineStr">
        <is>
          <t>OH</t>
        </is>
      </c>
      <c r="R3150" t="n">
        <v>44485</v>
      </c>
      <c r="AD3150" t="inlineStr">
        <is>
          <t>TRUMBULL CAREER &amp; TECH CENTER</t>
        </is>
      </c>
      <c r="AE3150" t="inlineStr">
        <is>
          <t>WARREN CITY</t>
        </is>
      </c>
      <c r="AF3150" t="inlineStr">
        <is>
          <t>WARREN CITY SD</t>
        </is>
      </c>
      <c r="AH3150" t="n">
        <v>14</v>
      </c>
      <c r="AI3150" t="n">
        <v>11</v>
      </c>
      <c r="AN3150" t="inlineStr">
        <is>
          <t>WARREN</t>
        </is>
      </c>
      <c r="AO3150" t="inlineStr">
        <is>
          <t>WARREN CITY 1G</t>
        </is>
      </c>
      <c r="AP3150" t="inlineStr">
        <is>
          <t>78-P-ACL</t>
        </is>
      </c>
      <c r="AQ3150" t="n">
        <v>9</v>
      </c>
      <c r="AR3150" t="n">
        <v>64</v>
      </c>
      <c r="AS3150" t="n">
        <v>32</v>
      </c>
      <c r="AU3150">
        <f>COUNTA($BA$3150:$EH$3150)</f>
        <v/>
      </c>
      <c r="AV3150">
        <f>COUNTIF($BA$3150:$EH$3150,"D")</f>
        <v/>
      </c>
      <c r="AW3150">
        <f>COUNTIF($BA$3150:$EH$3150,"R")</f>
        <v/>
      </c>
      <c r="AX3150">
        <f>IF(BN3150="D",1,0)+IF(BO3150="D",1,0)+IF(BT3150="D",1,0)+IF(BU3150="D",1,0)+IF(BW3150="D",1,0)+IF(CC3150="D",1,0)+IF(CD3150="D",1,0)+IF(CE3150="D",1,0)+IF(CF3150="D",1,0)+IF(CL3150="D",1,0)+IF(CM3150="D",1,0)+IF(CQ3150="D",1,0)+IF(CR3150="D",1,0)+IF(CS3150="D",1,0)+IF(CW3150="D",1,0)+IF(CX3150="D",1,0)+IF(DD3150="D",1,0)+IF(DE3150="D",1,0)+IF(DJ3150="D",1,0)+IF(DK3150="D",1,0)+IF(DO3150="D",1,0)+IF(DP3150="D",1,0)+IF(DQ3150="D",1,0)+IF(DW3150="D",1,0)+IF(DZ3150="D",1,0)+IF(EH3150="D",1,0)</f>
        <v/>
      </c>
      <c r="AY3150">
        <f>IF(DJ3150&lt;&gt;"",1,0)+IF(DK3150&lt;&gt;"",1,0)+IF(DM3150&lt;&gt;"",1,0)+IF(DO3150&lt;&gt;"",1,0)+IF(DP3150&lt;&gt;"",1,0)+IF(DQ3150&lt;&gt;"",1,0)+IF(DS3150&lt;&gt;"",1,0)+IF(DT3150&lt;&gt;"",1,0)+IF(DV3150&lt;&gt;"",1,0)+IF(DW3150&lt;&gt;"",1,0)+IF(DX3150&lt;&gt;"",1,0)+IF(DY3150&lt;&gt;"",1,0)+IF(DZ3150&lt;&gt;"",1,0)+IF(EB3150&lt;&gt;"",1,0)+IF(EC3150&lt;&gt;"",1,0)+IF(ED3150&lt;&gt;"",1,0)+IF(EG3150&lt;&gt;"",1,0)+IF(EH3150&lt;&gt;"",1,0)</f>
        <v/>
      </c>
      <c r="AZ3150">
        <f>IF(EH3150&lt;&gt;"",1,0)</f>
        <v/>
      </c>
      <c r="BB3150" t="inlineStr">
        <is>
          <t>WARREN-WARD 1</t>
        </is>
      </c>
      <c r="DC3150" t="inlineStr">
        <is>
          <t>X</t>
        </is>
      </c>
      <c r="DI3150" t="inlineStr">
        <is>
          <t>X</t>
        </is>
      </c>
      <c r="DN3150" t="inlineStr">
        <is>
          <t>X</t>
        </is>
      </c>
      <c r="DR3150" t="inlineStr">
        <is>
          <t>X</t>
        </is>
      </c>
      <c r="DU3150" t="inlineStr">
        <is>
          <t>X</t>
        </is>
      </c>
      <c r="DX3150" t="inlineStr">
        <is>
          <t>X</t>
        </is>
      </c>
      <c r="EA3150" t="inlineStr">
        <is>
          <t>X</t>
        </is>
      </c>
      <c r="ED3150" t="inlineStr">
        <is>
          <t>D</t>
        </is>
      </c>
    </row>
    <row r="3151">
      <c r="A3151" t="inlineStr">
        <is>
          <t>OH0015818290</t>
        </is>
      </c>
      <c r="B3151" t="n">
        <v>78</v>
      </c>
      <c r="C3151" t="n">
        <v>310225</v>
      </c>
      <c r="D3151" t="inlineStr">
        <is>
          <t>CARTER</t>
        </is>
      </c>
      <c r="E3151" t="inlineStr">
        <is>
          <t>APRIL</t>
        </is>
      </c>
      <c r="F3151">
        <f>CONCATENATE(D3151," ",LEFT(H3151,4),"T=",AU3151,"D=",AV3151,"R=",AW3151,"M=",AX3151,"L=",AY3151,"B=",AZ3151)</f>
        <v/>
      </c>
      <c r="G3151" t="inlineStr">
        <is>
          <t>LYNN</t>
        </is>
      </c>
      <c r="I3151" t="inlineStr">
        <is>
          <t>1980-03-27</t>
        </is>
      </c>
      <c r="J3151" t="inlineStr">
        <is>
          <t>2012-11-21</t>
        </is>
      </c>
      <c r="K3151" t="inlineStr">
        <is>
          <t>ACTIVE</t>
        </is>
      </c>
      <c r="M3151" t="inlineStr">
        <is>
          <t>1777 LEXINGTON AVE NW</t>
        </is>
      </c>
      <c r="N3151">
        <f>RIGHT(M3151,LEN(M3151)-FIND(" ",M3151))</f>
        <v/>
      </c>
      <c r="P3151" t="inlineStr">
        <is>
          <t>WARREN</t>
        </is>
      </c>
      <c r="Q3151" t="inlineStr">
        <is>
          <t>OH</t>
        </is>
      </c>
      <c r="R3151" t="n">
        <v>44485</v>
      </c>
      <c r="AD3151" t="inlineStr">
        <is>
          <t>TRUMBULL CAREER &amp; TECH CENTER</t>
        </is>
      </c>
      <c r="AE3151" t="inlineStr">
        <is>
          <t>WARREN CITY</t>
        </is>
      </c>
      <c r="AF3151" t="inlineStr">
        <is>
          <t>WARREN CITY SD</t>
        </is>
      </c>
      <c r="AH3151" t="n">
        <v>14</v>
      </c>
      <c r="AI3151" t="n">
        <v>11</v>
      </c>
      <c r="AN3151" t="inlineStr">
        <is>
          <t>WARREN</t>
        </is>
      </c>
      <c r="AO3151" t="inlineStr">
        <is>
          <t>WARREN CITY 1G</t>
        </is>
      </c>
      <c r="AP3151" t="inlineStr">
        <is>
          <t>78-P-ACL</t>
        </is>
      </c>
      <c r="AQ3151" t="n">
        <v>9</v>
      </c>
      <c r="AR3151" t="n">
        <v>64</v>
      </c>
      <c r="AS3151" t="n">
        <v>32</v>
      </c>
      <c r="AU3151">
        <f>COUNTA($BA$3151:$EH$3151)</f>
        <v/>
      </c>
      <c r="AV3151">
        <f>COUNTIF($BA$3151:$EH$3151,"D")</f>
        <v/>
      </c>
      <c r="AW3151">
        <f>COUNTIF($BA$3151:$EH$3151,"R")</f>
        <v/>
      </c>
      <c r="AX3151">
        <f>IF(BN3151="D",1,0)+IF(BO3151="D",1,0)+IF(BT3151="D",1,0)+IF(BU3151="D",1,0)+IF(BW3151="D",1,0)+IF(CC3151="D",1,0)+IF(CD3151="D",1,0)+IF(CE3151="D",1,0)+IF(CF3151="D",1,0)+IF(CL3151="D",1,0)+IF(CM3151="D",1,0)+IF(CQ3151="D",1,0)+IF(CR3151="D",1,0)+IF(CS3151="D",1,0)+IF(CW3151="D",1,0)+IF(CX3151="D",1,0)+IF(DD3151="D",1,0)+IF(DE3151="D",1,0)+IF(DJ3151="D",1,0)+IF(DK3151="D",1,0)+IF(DO3151="D",1,0)+IF(DP3151="D",1,0)+IF(DQ3151="D",1,0)+IF(DW3151="D",1,0)+IF(DZ3151="D",1,0)+IF(EH3151="D",1,0)</f>
        <v/>
      </c>
      <c r="AY3151">
        <f>IF(DJ3151&lt;&gt;"",1,0)+IF(DK3151&lt;&gt;"",1,0)+IF(DM3151&lt;&gt;"",1,0)+IF(DO3151&lt;&gt;"",1,0)+IF(DP3151&lt;&gt;"",1,0)+IF(DQ3151&lt;&gt;"",1,0)+IF(DS3151&lt;&gt;"",1,0)+IF(DT3151&lt;&gt;"",1,0)+IF(DV3151&lt;&gt;"",1,0)+IF(DW3151&lt;&gt;"",1,0)+IF(DX3151&lt;&gt;"",1,0)+IF(DY3151&lt;&gt;"",1,0)+IF(DZ3151&lt;&gt;"",1,0)+IF(EB3151&lt;&gt;"",1,0)+IF(EC3151&lt;&gt;"",1,0)+IF(ED3151&lt;&gt;"",1,0)+IF(EG3151&lt;&gt;"",1,0)+IF(EH3151&lt;&gt;"",1,0)</f>
        <v/>
      </c>
      <c r="AZ3151">
        <f>IF(EH3151&lt;&gt;"",1,0)</f>
        <v/>
      </c>
      <c r="BB3151" t="inlineStr">
        <is>
          <t>WARREN-WARD 1</t>
        </is>
      </c>
      <c r="BL3151" t="inlineStr">
        <is>
          <t>X</t>
        </is>
      </c>
      <c r="CA3151" t="inlineStr">
        <is>
          <t>X</t>
        </is>
      </c>
      <c r="CK3151" t="inlineStr">
        <is>
          <t>X</t>
        </is>
      </c>
      <c r="CN3151" t="inlineStr">
        <is>
          <t>X</t>
        </is>
      </c>
      <c r="CP3151" t="inlineStr">
        <is>
          <t>X</t>
        </is>
      </c>
      <c r="CY3151" t="inlineStr">
        <is>
          <t>X</t>
        </is>
      </c>
      <c r="CZ3151" t="inlineStr">
        <is>
          <t>D</t>
        </is>
      </c>
      <c r="DC3151" t="inlineStr">
        <is>
          <t>X</t>
        </is>
      </c>
      <c r="DI3151" t="inlineStr">
        <is>
          <t>X</t>
        </is>
      </c>
      <c r="DN3151" t="inlineStr">
        <is>
          <t>X</t>
        </is>
      </c>
      <c r="EA3151" t="inlineStr">
        <is>
          <t>X</t>
        </is>
      </c>
      <c r="EF3151" t="inlineStr">
        <is>
          <t>X</t>
        </is>
      </c>
    </row>
    <row r="3152">
      <c r="A3152" t="inlineStr">
        <is>
          <t>OH0022201864</t>
        </is>
      </c>
      <c r="B3152" t="n">
        <v>78</v>
      </c>
      <c r="C3152" t="n">
        <v>392488</v>
      </c>
      <c r="D3152" t="inlineStr">
        <is>
          <t>PAVOLILLO</t>
        </is>
      </c>
      <c r="E3152" t="inlineStr">
        <is>
          <t>ASHLEY</t>
        </is>
      </c>
      <c r="F3152">
        <f>CONCATENATE(D3152," ",LEFT(H3152,4),"T=",AU3152,"D=",AV3152,"R=",AW3152,"M=",AX3152,"L=",AY3152,"B=",AZ3152)</f>
        <v/>
      </c>
      <c r="G3152" t="inlineStr">
        <is>
          <t>MARIE</t>
        </is>
      </c>
      <c r="I3152" t="inlineStr">
        <is>
          <t>1994-06-08</t>
        </is>
      </c>
      <c r="J3152" t="inlineStr">
        <is>
          <t>2019-04-13</t>
        </is>
      </c>
      <c r="K3152" t="inlineStr">
        <is>
          <t>ACTIVE</t>
        </is>
      </c>
      <c r="M3152" t="inlineStr">
        <is>
          <t>1763 CLEMMENS AVE NW</t>
        </is>
      </c>
      <c r="N3152">
        <f>RIGHT(M3152,LEN(M3152)-FIND(" ",M3152))</f>
        <v/>
      </c>
      <c r="P3152" t="inlineStr">
        <is>
          <t>WARREN</t>
        </is>
      </c>
      <c r="Q3152" t="inlineStr">
        <is>
          <t>OH</t>
        </is>
      </c>
      <c r="R3152" t="n">
        <v>44485</v>
      </c>
      <c r="AD3152" t="inlineStr">
        <is>
          <t>TRUMBULL CAREER &amp; TECH CENTER</t>
        </is>
      </c>
      <c r="AE3152" t="inlineStr">
        <is>
          <t>WARREN CITY</t>
        </is>
      </c>
      <c r="AF3152" t="inlineStr">
        <is>
          <t>WARREN CITY SD</t>
        </is>
      </c>
      <c r="AH3152" t="n">
        <v>14</v>
      </c>
      <c r="AI3152" t="n">
        <v>11</v>
      </c>
      <c r="AN3152" t="inlineStr">
        <is>
          <t>WARREN</t>
        </is>
      </c>
      <c r="AO3152" t="inlineStr">
        <is>
          <t>WARREN CITY 1G</t>
        </is>
      </c>
      <c r="AP3152" t="inlineStr">
        <is>
          <t>78-P-ACL</t>
        </is>
      </c>
      <c r="AQ3152" t="n">
        <v>9</v>
      </c>
      <c r="AR3152" t="n">
        <v>64</v>
      </c>
      <c r="AS3152" t="n">
        <v>32</v>
      </c>
      <c r="AU3152">
        <f>COUNTA($BA$3152:$EH$3152)</f>
        <v/>
      </c>
      <c r="AV3152">
        <f>COUNTIF($BA$3152:$EH$3152,"D")</f>
        <v/>
      </c>
      <c r="AW3152">
        <f>COUNTIF($BA$3152:$EH$3152,"R")</f>
        <v/>
      </c>
      <c r="AX3152">
        <f>IF(BN3152="D",1,0)+IF(BO3152="D",1,0)+IF(BT3152="D",1,0)+IF(BU3152="D",1,0)+IF(BW3152="D",1,0)+IF(CC3152="D",1,0)+IF(CD3152="D",1,0)+IF(CE3152="D",1,0)+IF(CF3152="D",1,0)+IF(CL3152="D",1,0)+IF(CM3152="D",1,0)+IF(CQ3152="D",1,0)+IF(CR3152="D",1,0)+IF(CS3152="D",1,0)+IF(CW3152="D",1,0)+IF(CX3152="D",1,0)+IF(DD3152="D",1,0)+IF(DE3152="D",1,0)+IF(DJ3152="D",1,0)+IF(DK3152="D",1,0)+IF(DO3152="D",1,0)+IF(DP3152="D",1,0)+IF(DQ3152="D",1,0)+IF(DW3152="D",1,0)+IF(DZ3152="D",1,0)+IF(EH3152="D",1,0)</f>
        <v/>
      </c>
      <c r="AY3152">
        <f>IF(DJ3152&lt;&gt;"",1,0)+IF(DK3152&lt;&gt;"",1,0)+IF(DM3152&lt;&gt;"",1,0)+IF(DO3152&lt;&gt;"",1,0)+IF(DP3152&lt;&gt;"",1,0)+IF(DQ3152&lt;&gt;"",1,0)+IF(DS3152&lt;&gt;"",1,0)+IF(DT3152&lt;&gt;"",1,0)+IF(DV3152&lt;&gt;"",1,0)+IF(DW3152&lt;&gt;"",1,0)+IF(DX3152&lt;&gt;"",1,0)+IF(DY3152&lt;&gt;"",1,0)+IF(DZ3152&lt;&gt;"",1,0)+IF(EB3152&lt;&gt;"",1,0)+IF(EC3152&lt;&gt;"",1,0)+IF(ED3152&lt;&gt;"",1,0)+IF(EG3152&lt;&gt;"",1,0)+IF(EH3152&lt;&gt;"",1,0)</f>
        <v/>
      </c>
      <c r="AZ3152">
        <f>IF(EH3152&lt;&gt;"",1,0)</f>
        <v/>
      </c>
      <c r="BB3152" t="inlineStr">
        <is>
          <t>WARREN-WARD 1</t>
        </is>
      </c>
      <c r="CP3152" t="inlineStr">
        <is>
          <t>X</t>
        </is>
      </c>
      <c r="CU3152" t="inlineStr">
        <is>
          <t>R</t>
        </is>
      </c>
      <c r="CV3152" t="inlineStr">
        <is>
          <t>X</t>
        </is>
      </c>
      <c r="CY3152" t="inlineStr">
        <is>
          <t>X</t>
        </is>
      </c>
      <c r="DC3152" t="inlineStr">
        <is>
          <t>X</t>
        </is>
      </c>
      <c r="DG3152" t="inlineStr">
        <is>
          <t>D</t>
        </is>
      </c>
      <c r="DI3152" t="inlineStr">
        <is>
          <t>X</t>
        </is>
      </c>
      <c r="DL3152" t="inlineStr">
        <is>
          <t>X</t>
        </is>
      </c>
      <c r="DN3152" t="inlineStr">
        <is>
          <t>X</t>
        </is>
      </c>
      <c r="DO3152" t="inlineStr">
        <is>
          <t>D</t>
        </is>
      </c>
      <c r="DU3152" t="inlineStr">
        <is>
          <t>X</t>
        </is>
      </c>
      <c r="DX3152" t="inlineStr">
        <is>
          <t>X</t>
        </is>
      </c>
      <c r="EA3152" t="inlineStr">
        <is>
          <t>X</t>
        </is>
      </c>
      <c r="EF3152" t="inlineStr">
        <is>
          <t>X</t>
        </is>
      </c>
    </row>
    <row r="3153">
      <c r="A3153" t="inlineStr">
        <is>
          <t>OH0026285055</t>
        </is>
      </c>
      <c r="B3153" t="n">
        <v>78</v>
      </c>
      <c r="C3153" t="n">
        <v>459627</v>
      </c>
      <c r="D3153" t="inlineStr">
        <is>
          <t>HAUGHT</t>
        </is>
      </c>
      <c r="E3153" t="inlineStr">
        <is>
          <t>LARRY</t>
        </is>
      </c>
      <c r="F3153">
        <f>CONCATENATE(D3153," ",LEFT(H3153,4),"T=",AU3153,"D=",AV3153,"R=",AW3153,"M=",AX3153,"L=",AY3153,"B=",AZ3153)</f>
        <v/>
      </c>
      <c r="G3153" t="inlineStr">
        <is>
          <t>LEE</t>
        </is>
      </c>
      <c r="I3153" t="inlineStr">
        <is>
          <t>1958-12-10</t>
        </is>
      </c>
      <c r="J3153" t="inlineStr">
        <is>
          <t>2025-05-30</t>
        </is>
      </c>
      <c r="K3153" t="inlineStr">
        <is>
          <t>ACTIVE</t>
        </is>
      </c>
      <c r="L3153" t="inlineStr">
        <is>
          <t>D</t>
        </is>
      </c>
      <c r="M3153" t="inlineStr">
        <is>
          <t>2820 CRESTWOOD DR NW</t>
        </is>
      </c>
      <c r="N3153">
        <f>RIGHT(M3153,LEN(M3153)-FIND(" ",M3153))</f>
        <v/>
      </c>
      <c r="P3153" t="inlineStr">
        <is>
          <t>WARREN</t>
        </is>
      </c>
      <c r="Q3153" t="inlineStr">
        <is>
          <t>OH</t>
        </is>
      </c>
      <c r="R3153" t="n">
        <v>44485</v>
      </c>
      <c r="AD3153" t="inlineStr">
        <is>
          <t>TRUMBULL CAREER &amp; TECH CENTER</t>
        </is>
      </c>
      <c r="AE3153" t="inlineStr">
        <is>
          <t>WARREN CITY</t>
        </is>
      </c>
      <c r="AF3153" t="inlineStr">
        <is>
          <t>WARREN CITY SD</t>
        </is>
      </c>
      <c r="AH3153" t="n">
        <v>14</v>
      </c>
      <c r="AI3153" t="n">
        <v>11</v>
      </c>
      <c r="AN3153" t="inlineStr">
        <is>
          <t>WARREN</t>
        </is>
      </c>
      <c r="AO3153" t="inlineStr">
        <is>
          <t>WARREN CITY 1G</t>
        </is>
      </c>
      <c r="AP3153" t="inlineStr">
        <is>
          <t>78-P-ACL</t>
        </is>
      </c>
      <c r="AQ3153" t="n">
        <v>9</v>
      </c>
      <c r="AR3153" t="n">
        <v>64</v>
      </c>
      <c r="AS3153" t="n">
        <v>32</v>
      </c>
      <c r="AU3153">
        <f>COUNTA($BA$3153:$EH$3153)</f>
        <v/>
      </c>
      <c r="AV3153">
        <f>COUNTIF($BA$3153:$EH$3153,"D")</f>
        <v/>
      </c>
      <c r="AW3153">
        <f>COUNTIF($BA$3153:$EH$3153,"R")</f>
        <v/>
      </c>
      <c r="AX3153">
        <f>IF(BN3153="D",1,0)+IF(BO3153="D",1,0)+IF(BT3153="D",1,0)+IF(BU3153="D",1,0)+IF(BW3153="D",1,0)+IF(CC3153="D",1,0)+IF(CD3153="D",1,0)+IF(CE3153="D",1,0)+IF(CF3153="D",1,0)+IF(CL3153="D",1,0)+IF(CM3153="D",1,0)+IF(CQ3153="D",1,0)+IF(CR3153="D",1,0)+IF(CS3153="D",1,0)+IF(CW3153="D",1,0)+IF(CX3153="D",1,0)+IF(DD3153="D",1,0)+IF(DE3153="D",1,0)+IF(DJ3153="D",1,0)+IF(DK3153="D",1,0)+IF(DO3153="D",1,0)+IF(DP3153="D",1,0)+IF(DQ3153="D",1,0)+IF(DW3153="D",1,0)+IF(DZ3153="D",1,0)+IF(EH3153="D",1,0)</f>
        <v/>
      </c>
      <c r="AY3153">
        <f>IF(DJ3153&lt;&gt;"",1,0)+IF(DK3153&lt;&gt;"",1,0)+IF(DM3153&lt;&gt;"",1,0)+IF(DO3153&lt;&gt;"",1,0)+IF(DP3153&lt;&gt;"",1,0)+IF(DQ3153&lt;&gt;"",1,0)+IF(DS3153&lt;&gt;"",1,0)+IF(DT3153&lt;&gt;"",1,0)+IF(DV3153&lt;&gt;"",1,0)+IF(DW3153&lt;&gt;"",1,0)+IF(DX3153&lt;&gt;"",1,0)+IF(DY3153&lt;&gt;"",1,0)+IF(DZ3153&lt;&gt;"",1,0)+IF(EB3153&lt;&gt;"",1,0)+IF(EC3153&lt;&gt;"",1,0)+IF(ED3153&lt;&gt;"",1,0)+IF(EG3153&lt;&gt;"",1,0)+IF(EH3153&lt;&gt;"",1,0)</f>
        <v/>
      </c>
      <c r="AZ3153">
        <f>IF(EH3153&lt;&gt;"",1,0)</f>
        <v/>
      </c>
      <c r="BB3153" t="inlineStr">
        <is>
          <t>WARREN-WARD 1</t>
        </is>
      </c>
      <c r="DC3153" t="inlineStr">
        <is>
          <t>X</t>
        </is>
      </c>
      <c r="DI3153" t="inlineStr">
        <is>
          <t>X</t>
        </is>
      </c>
      <c r="DM3153" t="inlineStr">
        <is>
          <t>D</t>
        </is>
      </c>
      <c r="DN3153" t="inlineStr">
        <is>
          <t>X</t>
        </is>
      </c>
      <c r="DR3153" t="inlineStr">
        <is>
          <t>X</t>
        </is>
      </c>
      <c r="DU3153" t="inlineStr">
        <is>
          <t>X</t>
        </is>
      </c>
      <c r="DX3153" t="inlineStr">
        <is>
          <t>X</t>
        </is>
      </c>
      <c r="EA3153" t="inlineStr">
        <is>
          <t>X</t>
        </is>
      </c>
      <c r="ED3153" t="inlineStr">
        <is>
          <t>D</t>
        </is>
      </c>
      <c r="EF3153" t="inlineStr">
        <is>
          <t>X</t>
        </is>
      </c>
    </row>
    <row r="3154">
      <c r="A3154" t="inlineStr">
        <is>
          <t>OH0015796190</t>
        </is>
      </c>
      <c r="B3154" t="n">
        <v>78</v>
      </c>
      <c r="C3154" t="n">
        <v>79376</v>
      </c>
      <c r="D3154" t="inlineStr">
        <is>
          <t>VALIMONT</t>
        </is>
      </c>
      <c r="E3154" t="inlineStr">
        <is>
          <t>CLAUDIA</t>
        </is>
      </c>
      <c r="F3154">
        <f>CONCATENATE(D3154," ",LEFT(H3154,4),"T=",AU3154,"D=",AV3154,"R=",AW3154,"M=",AX3154,"L=",AY3154,"B=",AZ3154)</f>
        <v/>
      </c>
      <c r="G3154" t="inlineStr">
        <is>
          <t>J</t>
        </is>
      </c>
      <c r="I3154" t="inlineStr">
        <is>
          <t>1937-11-11</t>
        </is>
      </c>
      <c r="J3154" t="inlineStr">
        <is>
          <t>2012-09-11</t>
        </is>
      </c>
      <c r="K3154" t="inlineStr">
        <is>
          <t>ACTIVE</t>
        </is>
      </c>
      <c r="L3154" t="inlineStr">
        <is>
          <t>D</t>
        </is>
      </c>
      <c r="M3154" t="inlineStr">
        <is>
          <t>4340 TOD AVE NW</t>
        </is>
      </c>
      <c r="N3154">
        <f>RIGHT(M3154,LEN(M3154)-FIND(" ",M3154))</f>
        <v/>
      </c>
      <c r="P3154" t="inlineStr">
        <is>
          <t>WARREN</t>
        </is>
      </c>
      <c r="Q3154" t="inlineStr">
        <is>
          <t>OH</t>
        </is>
      </c>
      <c r="R3154" t="n">
        <v>44485</v>
      </c>
      <c r="AD3154" t="inlineStr">
        <is>
          <t>TRUMBULL CAREER &amp; TECH CENTER</t>
        </is>
      </c>
      <c r="AE3154" t="inlineStr">
        <is>
          <t>WARREN CITY</t>
        </is>
      </c>
      <c r="AF3154" t="inlineStr">
        <is>
          <t>WARREN CITY SD</t>
        </is>
      </c>
      <c r="AH3154" t="n">
        <v>14</v>
      </c>
      <c r="AI3154" t="n">
        <v>11</v>
      </c>
      <c r="AN3154" t="inlineStr">
        <is>
          <t>WARREN</t>
        </is>
      </c>
      <c r="AO3154" t="inlineStr">
        <is>
          <t>WARREN CITY 1G</t>
        </is>
      </c>
      <c r="AP3154" t="inlineStr">
        <is>
          <t>78-P-ACL</t>
        </is>
      </c>
      <c r="AQ3154" t="n">
        <v>9</v>
      </c>
      <c r="AR3154" t="n">
        <v>64</v>
      </c>
      <c r="AS3154" t="n">
        <v>32</v>
      </c>
      <c r="AU3154">
        <f>COUNTA($BA$3154:$EH$3154)</f>
        <v/>
      </c>
      <c r="AV3154">
        <f>COUNTIF($BA$3154:$EH$3154,"D")</f>
        <v/>
      </c>
      <c r="AW3154">
        <f>COUNTIF($BA$3154:$EH$3154,"R")</f>
        <v/>
      </c>
      <c r="AX3154">
        <f>IF(BN3154="D",1,0)+IF(BO3154="D",1,0)+IF(BT3154="D",1,0)+IF(BU3154="D",1,0)+IF(BW3154="D",1,0)+IF(CC3154="D",1,0)+IF(CD3154="D",1,0)+IF(CE3154="D",1,0)+IF(CF3154="D",1,0)+IF(CL3154="D",1,0)+IF(CM3154="D",1,0)+IF(CQ3154="D",1,0)+IF(CR3154="D",1,0)+IF(CS3154="D",1,0)+IF(CW3154="D",1,0)+IF(CX3154="D",1,0)+IF(DD3154="D",1,0)+IF(DE3154="D",1,0)+IF(DJ3154="D",1,0)+IF(DK3154="D",1,0)+IF(DO3154="D",1,0)+IF(DP3154="D",1,0)+IF(DQ3154="D",1,0)+IF(DW3154="D",1,0)+IF(DZ3154="D",1,0)+IF(EH3154="D",1,0)</f>
        <v/>
      </c>
      <c r="AY3154">
        <f>IF(DJ3154&lt;&gt;"",1,0)+IF(DK3154&lt;&gt;"",1,0)+IF(DM3154&lt;&gt;"",1,0)+IF(DO3154&lt;&gt;"",1,0)+IF(DP3154&lt;&gt;"",1,0)+IF(DQ3154&lt;&gt;"",1,0)+IF(DS3154&lt;&gt;"",1,0)+IF(DT3154&lt;&gt;"",1,0)+IF(DV3154&lt;&gt;"",1,0)+IF(DW3154&lt;&gt;"",1,0)+IF(DX3154&lt;&gt;"",1,0)+IF(DY3154&lt;&gt;"",1,0)+IF(DZ3154&lt;&gt;"",1,0)+IF(EB3154&lt;&gt;"",1,0)+IF(EC3154&lt;&gt;"",1,0)+IF(ED3154&lt;&gt;"",1,0)+IF(EG3154&lt;&gt;"",1,0)+IF(EH3154&lt;&gt;"",1,0)</f>
        <v/>
      </c>
      <c r="AZ3154">
        <f>IF(EH3154&lt;&gt;"",1,0)</f>
        <v/>
      </c>
      <c r="BB3154" t="inlineStr">
        <is>
          <t>WARREN-WARD 1</t>
        </is>
      </c>
      <c r="BC3154" t="inlineStr">
        <is>
          <t>X</t>
        </is>
      </c>
      <c r="BD3154" t="inlineStr">
        <is>
          <t>X</t>
        </is>
      </c>
      <c r="BE3154" t="inlineStr">
        <is>
          <t>X</t>
        </is>
      </c>
      <c r="BF3154" t="inlineStr">
        <is>
          <t>X</t>
        </is>
      </c>
      <c r="BG3154" t="inlineStr">
        <is>
          <t>X</t>
        </is>
      </c>
      <c r="BH3154" t="inlineStr">
        <is>
          <t>X</t>
        </is>
      </c>
      <c r="BJ3154" t="inlineStr">
        <is>
          <t>X</t>
        </is>
      </c>
      <c r="BK3154" t="inlineStr">
        <is>
          <t>X</t>
        </is>
      </c>
      <c r="BL3154" t="inlineStr">
        <is>
          <t>X</t>
        </is>
      </c>
      <c r="BP3154" t="inlineStr">
        <is>
          <t>X</t>
        </is>
      </c>
      <c r="BR3154" t="inlineStr">
        <is>
          <t>X</t>
        </is>
      </c>
      <c r="BS3154" t="inlineStr">
        <is>
          <t>X</t>
        </is>
      </c>
      <c r="BT3154" t="inlineStr">
        <is>
          <t>X</t>
        </is>
      </c>
      <c r="BV3154" t="inlineStr">
        <is>
          <t>X</t>
        </is>
      </c>
      <c r="BY3154" t="inlineStr">
        <is>
          <t>D</t>
        </is>
      </c>
      <c r="CA3154" t="inlineStr">
        <is>
          <t>X</t>
        </is>
      </c>
      <c r="CG3154" t="inlineStr">
        <is>
          <t>X</t>
        </is>
      </c>
      <c r="CH3154" t="inlineStr">
        <is>
          <t>D</t>
        </is>
      </c>
      <c r="CK3154" t="inlineStr">
        <is>
          <t>X</t>
        </is>
      </c>
      <c r="CL3154" t="inlineStr">
        <is>
          <t>X</t>
        </is>
      </c>
      <c r="CN3154" t="inlineStr">
        <is>
          <t>X</t>
        </is>
      </c>
      <c r="CO3154" t="inlineStr">
        <is>
          <t>D</t>
        </is>
      </c>
      <c r="CP3154" t="inlineStr">
        <is>
          <t>X</t>
        </is>
      </c>
      <c r="CT3154" t="inlineStr">
        <is>
          <t>X</t>
        </is>
      </c>
      <c r="CV3154" t="inlineStr">
        <is>
          <t>X</t>
        </is>
      </c>
      <c r="CW3154" t="inlineStr">
        <is>
          <t>D</t>
        </is>
      </c>
      <c r="CY3154" t="inlineStr">
        <is>
          <t>X</t>
        </is>
      </c>
      <c r="CZ3154" t="inlineStr">
        <is>
          <t>R</t>
        </is>
      </c>
      <c r="DC3154" t="inlineStr">
        <is>
          <t>X</t>
        </is>
      </c>
      <c r="DF3154" t="inlineStr">
        <is>
          <t>X</t>
        </is>
      </c>
      <c r="DG3154" t="inlineStr">
        <is>
          <t>R</t>
        </is>
      </c>
      <c r="DI3154" t="inlineStr">
        <is>
          <t>X</t>
        </is>
      </c>
      <c r="DJ3154" t="inlineStr">
        <is>
          <t>D</t>
        </is>
      </c>
      <c r="DL3154" t="inlineStr">
        <is>
          <t>X</t>
        </is>
      </c>
      <c r="DM3154" t="inlineStr">
        <is>
          <t>R</t>
        </is>
      </c>
      <c r="DN3154" t="inlineStr">
        <is>
          <t>X</t>
        </is>
      </c>
      <c r="DO3154" t="inlineStr">
        <is>
          <t>D</t>
        </is>
      </c>
      <c r="DR3154" t="inlineStr">
        <is>
          <t>X</t>
        </is>
      </c>
      <c r="DS3154" t="inlineStr">
        <is>
          <t>D</t>
        </is>
      </c>
      <c r="DT3154" t="inlineStr">
        <is>
          <t>R</t>
        </is>
      </c>
      <c r="DU3154" t="inlineStr">
        <is>
          <t>X</t>
        </is>
      </c>
      <c r="DW3154" t="inlineStr">
        <is>
          <t>X</t>
        </is>
      </c>
      <c r="DX3154" t="inlineStr">
        <is>
          <t>X</t>
        </is>
      </c>
      <c r="EA3154" t="inlineStr">
        <is>
          <t>X</t>
        </is>
      </c>
      <c r="ED3154" t="inlineStr">
        <is>
          <t>R</t>
        </is>
      </c>
      <c r="EF3154" t="inlineStr">
        <is>
          <t>X</t>
        </is>
      </c>
      <c r="EH3154" t="inlineStr">
        <is>
          <t>D</t>
        </is>
      </c>
    </row>
    <row r="3155">
      <c r="A3155" t="inlineStr">
        <is>
          <t>OH0026392268</t>
        </is>
      </c>
      <c r="B3155" t="n">
        <v>78</v>
      </c>
      <c r="C3155" t="n">
        <v>461408</v>
      </c>
      <c r="D3155" t="inlineStr">
        <is>
          <t>ARCURI</t>
        </is>
      </c>
      <c r="E3155" t="inlineStr">
        <is>
          <t>ANNA</t>
        </is>
      </c>
      <c r="F3155">
        <f>CONCATENATE(D3155," ",LEFT(H3155,4),"T=",AU3155,"D=",AV3155,"R=",AW3155,"M=",AX3155,"L=",AY3155,"B=",AZ3155)</f>
        <v/>
      </c>
      <c r="I3155" t="inlineStr">
        <is>
          <t>1962-12-17</t>
        </is>
      </c>
      <c r="J3155" t="inlineStr">
        <is>
          <t>2021-12-04</t>
        </is>
      </c>
      <c r="K3155" t="inlineStr">
        <is>
          <t>CONFIRMATION</t>
        </is>
      </c>
      <c r="M3155" t="inlineStr">
        <is>
          <t>1841 NORTHFIELD AVE NW</t>
        </is>
      </c>
      <c r="N3155">
        <f>RIGHT(M3155,LEN(M3155)-FIND(" ",M3155))</f>
        <v/>
      </c>
      <c r="P3155" t="inlineStr">
        <is>
          <t>WARREN</t>
        </is>
      </c>
      <c r="Q3155" t="inlineStr">
        <is>
          <t>OH</t>
        </is>
      </c>
      <c r="R3155" t="n">
        <v>44485</v>
      </c>
      <c r="AD3155" t="inlineStr">
        <is>
          <t>TRUMBULL CAREER &amp; TECH CENTER</t>
        </is>
      </c>
      <c r="AE3155" t="inlineStr">
        <is>
          <t>WARREN CITY</t>
        </is>
      </c>
      <c r="AF3155" t="inlineStr">
        <is>
          <t>WARREN CITY SD</t>
        </is>
      </c>
      <c r="AH3155" t="n">
        <v>14</v>
      </c>
      <c r="AI3155" t="n">
        <v>11</v>
      </c>
      <c r="AN3155" t="inlineStr">
        <is>
          <t>WARREN</t>
        </is>
      </c>
      <c r="AO3155" t="inlineStr">
        <is>
          <t>WARREN CITY 1G</t>
        </is>
      </c>
      <c r="AP3155" t="inlineStr">
        <is>
          <t>78-P-ACL</t>
        </is>
      </c>
      <c r="AQ3155" t="n">
        <v>9</v>
      </c>
      <c r="AR3155" t="n">
        <v>64</v>
      </c>
      <c r="AS3155" t="n">
        <v>32</v>
      </c>
      <c r="AU3155">
        <f>COUNTA($BA$3155:$EH$3155)</f>
        <v/>
      </c>
      <c r="AV3155">
        <f>COUNTIF($BA$3155:$EH$3155,"D")</f>
        <v/>
      </c>
      <c r="AW3155">
        <f>COUNTIF($BA$3155:$EH$3155,"R")</f>
        <v/>
      </c>
      <c r="AX3155">
        <f>IF(BN3155="D",1,0)+IF(BO3155="D",1,0)+IF(BT3155="D",1,0)+IF(BU3155="D",1,0)+IF(BW3155="D",1,0)+IF(CC3155="D",1,0)+IF(CD3155="D",1,0)+IF(CE3155="D",1,0)+IF(CF3155="D",1,0)+IF(CL3155="D",1,0)+IF(CM3155="D",1,0)+IF(CQ3155="D",1,0)+IF(CR3155="D",1,0)+IF(CS3155="D",1,0)+IF(CW3155="D",1,0)+IF(CX3155="D",1,0)+IF(DD3155="D",1,0)+IF(DE3155="D",1,0)+IF(DJ3155="D",1,0)+IF(DK3155="D",1,0)+IF(DO3155="D",1,0)+IF(DP3155="D",1,0)+IF(DQ3155="D",1,0)+IF(DW3155="D",1,0)+IF(DZ3155="D",1,0)+IF(EH3155="D",1,0)</f>
        <v/>
      </c>
      <c r="AY3155">
        <f>IF(DJ3155&lt;&gt;"",1,0)+IF(DK3155&lt;&gt;"",1,0)+IF(DM3155&lt;&gt;"",1,0)+IF(DO3155&lt;&gt;"",1,0)+IF(DP3155&lt;&gt;"",1,0)+IF(DQ3155&lt;&gt;"",1,0)+IF(DS3155&lt;&gt;"",1,0)+IF(DT3155&lt;&gt;"",1,0)+IF(DV3155&lt;&gt;"",1,0)+IF(DW3155&lt;&gt;"",1,0)+IF(DX3155&lt;&gt;"",1,0)+IF(DY3155&lt;&gt;"",1,0)+IF(DZ3155&lt;&gt;"",1,0)+IF(EB3155&lt;&gt;"",1,0)+IF(EC3155&lt;&gt;"",1,0)+IF(ED3155&lt;&gt;"",1,0)+IF(EG3155&lt;&gt;"",1,0)+IF(EH3155&lt;&gt;"",1,0)</f>
        <v/>
      </c>
      <c r="AZ3155">
        <f>IF(EH3155&lt;&gt;"",1,0)</f>
        <v/>
      </c>
      <c r="BB3155" t="inlineStr">
        <is>
          <t>WARREN-WARD 1</t>
        </is>
      </c>
    </row>
    <row r="3156">
      <c r="A3156" t="inlineStr">
        <is>
          <t>OH0023910102</t>
        </is>
      </c>
      <c r="B3156" t="n">
        <v>78</v>
      </c>
      <c r="C3156" t="n">
        <v>419747</v>
      </c>
      <c r="D3156" t="inlineStr">
        <is>
          <t>SIX</t>
        </is>
      </c>
      <c r="E3156" t="inlineStr">
        <is>
          <t>SHERRY</t>
        </is>
      </c>
      <c r="F3156">
        <f>CONCATENATE(D3156," ",LEFT(H3156,4),"T=",AU3156,"D=",AV3156,"R=",AW3156,"M=",AX3156,"L=",AY3156,"B=",AZ3156)</f>
        <v/>
      </c>
      <c r="I3156" t="inlineStr">
        <is>
          <t>1960-08-02</t>
        </is>
      </c>
      <c r="J3156" t="inlineStr">
        <is>
          <t>2016-09-03</t>
        </is>
      </c>
      <c r="K3156" t="inlineStr">
        <is>
          <t>CONFIRMATION</t>
        </is>
      </c>
      <c r="M3156" t="inlineStr">
        <is>
          <t>2848 PARKMAN RD NW</t>
        </is>
      </c>
      <c r="N3156">
        <f>RIGHT(M3156,LEN(M3156)-FIND(" ",M3156))</f>
        <v/>
      </c>
      <c r="P3156" t="inlineStr">
        <is>
          <t>WARREN</t>
        </is>
      </c>
      <c r="Q3156" t="inlineStr">
        <is>
          <t>OH</t>
        </is>
      </c>
      <c r="R3156" t="n">
        <v>44485</v>
      </c>
      <c r="AD3156" t="inlineStr">
        <is>
          <t>TRUMBULL CAREER &amp; TECH CENTER</t>
        </is>
      </c>
      <c r="AE3156" t="inlineStr">
        <is>
          <t>WARREN CITY</t>
        </is>
      </c>
      <c r="AF3156" t="inlineStr">
        <is>
          <t>WARREN CITY SD</t>
        </is>
      </c>
      <c r="AH3156" t="n">
        <v>14</v>
      </c>
      <c r="AI3156" t="n">
        <v>11</v>
      </c>
      <c r="AN3156" t="inlineStr">
        <is>
          <t>WARREN</t>
        </is>
      </c>
      <c r="AO3156" t="inlineStr">
        <is>
          <t>WARREN CITY 1G</t>
        </is>
      </c>
      <c r="AP3156" t="inlineStr">
        <is>
          <t>78-P-ACL</t>
        </is>
      </c>
      <c r="AQ3156" t="n">
        <v>9</v>
      </c>
      <c r="AR3156" t="n">
        <v>64</v>
      </c>
      <c r="AS3156" t="n">
        <v>32</v>
      </c>
      <c r="AU3156">
        <f>COUNTA($BA$3156:$EH$3156)</f>
        <v/>
      </c>
      <c r="AV3156">
        <f>COUNTIF($BA$3156:$EH$3156,"D")</f>
        <v/>
      </c>
      <c r="AW3156">
        <f>COUNTIF($BA$3156:$EH$3156,"R")</f>
        <v/>
      </c>
      <c r="AX3156">
        <f>IF(BN3156="D",1,0)+IF(BO3156="D",1,0)+IF(BT3156="D",1,0)+IF(BU3156="D",1,0)+IF(BW3156="D",1,0)+IF(CC3156="D",1,0)+IF(CD3156="D",1,0)+IF(CE3156="D",1,0)+IF(CF3156="D",1,0)+IF(CL3156="D",1,0)+IF(CM3156="D",1,0)+IF(CQ3156="D",1,0)+IF(CR3156="D",1,0)+IF(CS3156="D",1,0)+IF(CW3156="D",1,0)+IF(CX3156="D",1,0)+IF(DD3156="D",1,0)+IF(DE3156="D",1,0)+IF(DJ3156="D",1,0)+IF(DK3156="D",1,0)+IF(DO3156="D",1,0)+IF(DP3156="D",1,0)+IF(DQ3156="D",1,0)+IF(DW3156="D",1,0)+IF(DZ3156="D",1,0)+IF(EH3156="D",1,0)</f>
        <v/>
      </c>
      <c r="AY3156">
        <f>IF(DJ3156&lt;&gt;"",1,0)+IF(DK3156&lt;&gt;"",1,0)+IF(DM3156&lt;&gt;"",1,0)+IF(DO3156&lt;&gt;"",1,0)+IF(DP3156&lt;&gt;"",1,0)+IF(DQ3156&lt;&gt;"",1,0)+IF(DS3156&lt;&gt;"",1,0)+IF(DT3156&lt;&gt;"",1,0)+IF(DV3156&lt;&gt;"",1,0)+IF(DW3156&lt;&gt;"",1,0)+IF(DX3156&lt;&gt;"",1,0)+IF(DY3156&lt;&gt;"",1,0)+IF(DZ3156&lt;&gt;"",1,0)+IF(EB3156&lt;&gt;"",1,0)+IF(EC3156&lt;&gt;"",1,0)+IF(ED3156&lt;&gt;"",1,0)+IF(EG3156&lt;&gt;"",1,0)+IF(EH3156&lt;&gt;"",1,0)</f>
        <v/>
      </c>
      <c r="AZ3156">
        <f>IF(EH3156&lt;&gt;"",1,0)</f>
        <v/>
      </c>
      <c r="BB3156" t="inlineStr">
        <is>
          <t>WARREN-WARD 1</t>
        </is>
      </c>
      <c r="DC3156" t="inlineStr">
        <is>
          <t>X</t>
        </is>
      </c>
      <c r="DI3156" t="inlineStr">
        <is>
          <t>X</t>
        </is>
      </c>
    </row>
    <row r="3157">
      <c r="A3157" t="inlineStr">
        <is>
          <t>OH0026179204</t>
        </is>
      </c>
      <c r="B3157" t="n">
        <v>78</v>
      </c>
      <c r="C3157" t="n">
        <v>457710</v>
      </c>
      <c r="D3157" t="inlineStr">
        <is>
          <t>PISCURA</t>
        </is>
      </c>
      <c r="E3157" t="inlineStr">
        <is>
          <t>CAROL</t>
        </is>
      </c>
      <c r="F3157">
        <f>CONCATENATE(D3157," ",LEFT(H3157,4),"T=",AU3157,"D=",AV3157,"R=",AW3157,"M=",AX3157,"L=",AY3157,"B=",AZ3157)</f>
        <v/>
      </c>
      <c r="G3157" t="inlineStr">
        <is>
          <t>JEAN</t>
        </is>
      </c>
      <c r="I3157" t="inlineStr">
        <is>
          <t>1953-12-31</t>
        </is>
      </c>
      <c r="J3157" t="inlineStr">
        <is>
          <t>2022-03-27</t>
        </is>
      </c>
      <c r="K3157" t="inlineStr">
        <is>
          <t>ACTIVE</t>
        </is>
      </c>
      <c r="L3157" t="inlineStr">
        <is>
          <t>D</t>
        </is>
      </c>
      <c r="M3157" t="inlineStr">
        <is>
          <t>2697 HEATHER LN NW</t>
        </is>
      </c>
      <c r="N3157">
        <f>RIGHT(M3157,LEN(M3157)-FIND(" ",M3157))</f>
        <v/>
      </c>
      <c r="P3157" t="inlineStr">
        <is>
          <t>WARREN</t>
        </is>
      </c>
      <c r="Q3157" t="inlineStr">
        <is>
          <t>OH</t>
        </is>
      </c>
      <c r="R3157" t="n">
        <v>44485</v>
      </c>
      <c r="AD3157" t="inlineStr">
        <is>
          <t>TRUMBULL CAREER &amp; TECH CENTER</t>
        </is>
      </c>
      <c r="AE3157" t="inlineStr">
        <is>
          <t>WARREN CITY</t>
        </is>
      </c>
      <c r="AF3157" t="inlineStr">
        <is>
          <t>WARREN CITY SD</t>
        </is>
      </c>
      <c r="AH3157" t="n">
        <v>14</v>
      </c>
      <c r="AI3157" t="n">
        <v>11</v>
      </c>
      <c r="AN3157" t="inlineStr">
        <is>
          <t>WARREN</t>
        </is>
      </c>
      <c r="AO3157" t="inlineStr">
        <is>
          <t>WARREN CITY 1G</t>
        </is>
      </c>
      <c r="AP3157" t="inlineStr">
        <is>
          <t>78-P-ACL</t>
        </is>
      </c>
      <c r="AQ3157" t="n">
        <v>9</v>
      </c>
      <c r="AR3157" t="n">
        <v>64</v>
      </c>
      <c r="AS3157" t="n">
        <v>32</v>
      </c>
      <c r="AU3157">
        <f>COUNTA($BA$3157:$EH$3157)</f>
        <v/>
      </c>
      <c r="AV3157">
        <f>COUNTIF($BA$3157:$EH$3157,"D")</f>
        <v/>
      </c>
      <c r="AW3157">
        <f>COUNTIF($BA$3157:$EH$3157,"R")</f>
        <v/>
      </c>
      <c r="AX3157">
        <f>IF(BN3157="D",1,0)+IF(BO3157="D",1,0)+IF(BT3157="D",1,0)+IF(BU3157="D",1,0)+IF(BW3157="D",1,0)+IF(CC3157="D",1,0)+IF(CD3157="D",1,0)+IF(CE3157="D",1,0)+IF(CF3157="D",1,0)+IF(CL3157="D",1,0)+IF(CM3157="D",1,0)+IF(CQ3157="D",1,0)+IF(CR3157="D",1,0)+IF(CS3157="D",1,0)+IF(CW3157="D",1,0)+IF(CX3157="D",1,0)+IF(DD3157="D",1,0)+IF(DE3157="D",1,0)+IF(DJ3157="D",1,0)+IF(DK3157="D",1,0)+IF(DO3157="D",1,0)+IF(DP3157="D",1,0)+IF(DQ3157="D",1,0)+IF(DW3157="D",1,0)+IF(DZ3157="D",1,0)+IF(EH3157="D",1,0)</f>
        <v/>
      </c>
      <c r="AY3157">
        <f>IF(DJ3157&lt;&gt;"",1,0)+IF(DK3157&lt;&gt;"",1,0)+IF(DM3157&lt;&gt;"",1,0)+IF(DO3157&lt;&gt;"",1,0)+IF(DP3157&lt;&gt;"",1,0)+IF(DQ3157&lt;&gt;"",1,0)+IF(DS3157&lt;&gt;"",1,0)+IF(DT3157&lt;&gt;"",1,0)+IF(DV3157&lt;&gt;"",1,0)+IF(DW3157&lt;&gt;"",1,0)+IF(DX3157&lt;&gt;"",1,0)+IF(DY3157&lt;&gt;"",1,0)+IF(DZ3157&lt;&gt;"",1,0)+IF(EB3157&lt;&gt;"",1,0)+IF(EC3157&lt;&gt;"",1,0)+IF(ED3157&lt;&gt;"",1,0)+IF(EG3157&lt;&gt;"",1,0)+IF(EH3157&lt;&gt;"",1,0)</f>
        <v/>
      </c>
      <c r="AZ3157">
        <f>IF(EH3157&lt;&gt;"",1,0)</f>
        <v/>
      </c>
      <c r="BB3157" t="inlineStr">
        <is>
          <t>WARREN-WARD 1</t>
        </is>
      </c>
      <c r="BC3157" t="inlineStr">
        <is>
          <t>D</t>
        </is>
      </c>
      <c r="BD3157" t="inlineStr">
        <is>
          <t>X</t>
        </is>
      </c>
      <c r="BE3157" t="inlineStr">
        <is>
          <t>D</t>
        </is>
      </c>
      <c r="BF3157" t="inlineStr">
        <is>
          <t>X</t>
        </is>
      </c>
      <c r="BK3157" t="inlineStr">
        <is>
          <t>D</t>
        </is>
      </c>
      <c r="BL3157" t="inlineStr">
        <is>
          <t>X</t>
        </is>
      </c>
      <c r="BS3157" t="inlineStr">
        <is>
          <t>X</t>
        </is>
      </c>
      <c r="BY3157" t="inlineStr">
        <is>
          <t>D</t>
        </is>
      </c>
      <c r="CA3157" t="inlineStr">
        <is>
          <t>X</t>
        </is>
      </c>
      <c r="CG3157" t="inlineStr">
        <is>
          <t>X</t>
        </is>
      </c>
      <c r="CK3157" t="inlineStr">
        <is>
          <t>X</t>
        </is>
      </c>
      <c r="CP3157" t="inlineStr">
        <is>
          <t>X</t>
        </is>
      </c>
      <c r="CV3157" t="inlineStr">
        <is>
          <t>X</t>
        </is>
      </c>
      <c r="CY3157" t="inlineStr">
        <is>
          <t>X</t>
        </is>
      </c>
      <c r="CZ3157" t="inlineStr">
        <is>
          <t>D</t>
        </is>
      </c>
      <c r="DC3157" t="inlineStr">
        <is>
          <t>X</t>
        </is>
      </c>
      <c r="DI3157" t="inlineStr">
        <is>
          <t>X</t>
        </is>
      </c>
      <c r="DM3157" t="inlineStr">
        <is>
          <t>D</t>
        </is>
      </c>
      <c r="DN3157" t="inlineStr">
        <is>
          <t>X</t>
        </is>
      </c>
      <c r="DR3157" t="inlineStr">
        <is>
          <t>X</t>
        </is>
      </c>
      <c r="DS3157" t="inlineStr">
        <is>
          <t>D</t>
        </is>
      </c>
      <c r="DU3157" t="inlineStr">
        <is>
          <t>X</t>
        </is>
      </c>
      <c r="EA3157" t="inlineStr">
        <is>
          <t>X</t>
        </is>
      </c>
      <c r="EF3157" t="inlineStr">
        <is>
          <t>X</t>
        </is>
      </c>
    </row>
    <row r="3158">
      <c r="A3158" t="inlineStr">
        <is>
          <t>OH0026474716</t>
        </is>
      </c>
      <c r="B3158" t="n">
        <v>78</v>
      </c>
      <c r="C3158" t="n">
        <v>462718</v>
      </c>
      <c r="D3158" t="inlineStr">
        <is>
          <t>HAUGHT</t>
        </is>
      </c>
      <c r="E3158" t="inlineStr">
        <is>
          <t>SHAUNTE</t>
        </is>
      </c>
      <c r="F3158">
        <f>CONCATENATE(D3158," ",LEFT(H3158,4),"T=",AU3158,"D=",AV3158,"R=",AW3158,"M=",AX3158,"L=",AY3158,"B=",AZ3158)</f>
        <v/>
      </c>
      <c r="G3158" t="inlineStr">
        <is>
          <t>LYNN</t>
        </is>
      </c>
      <c r="I3158" t="inlineStr">
        <is>
          <t>1961-04-22</t>
        </is>
      </c>
      <c r="J3158" t="inlineStr">
        <is>
          <t>2025-05-30</t>
        </is>
      </c>
      <c r="K3158" t="inlineStr">
        <is>
          <t>ACTIVE</t>
        </is>
      </c>
      <c r="L3158" t="inlineStr">
        <is>
          <t>D</t>
        </is>
      </c>
      <c r="M3158" t="inlineStr">
        <is>
          <t>2820 CRESTWOOD DR NW</t>
        </is>
      </c>
      <c r="N3158">
        <f>RIGHT(M3158,LEN(M3158)-FIND(" ",M3158))</f>
        <v/>
      </c>
      <c r="P3158" t="inlineStr">
        <is>
          <t>WARREN</t>
        </is>
      </c>
      <c r="Q3158" t="inlineStr">
        <is>
          <t>OH</t>
        </is>
      </c>
      <c r="R3158" t="n">
        <v>44485</v>
      </c>
      <c r="AD3158" t="inlineStr">
        <is>
          <t>TRUMBULL CAREER &amp; TECH CENTER</t>
        </is>
      </c>
      <c r="AE3158" t="inlineStr">
        <is>
          <t>WARREN CITY</t>
        </is>
      </c>
      <c r="AF3158" t="inlineStr">
        <is>
          <t>WARREN CITY SD</t>
        </is>
      </c>
      <c r="AH3158" t="n">
        <v>14</v>
      </c>
      <c r="AI3158" t="n">
        <v>11</v>
      </c>
      <c r="AN3158" t="inlineStr">
        <is>
          <t>WARREN</t>
        </is>
      </c>
      <c r="AO3158" t="inlineStr">
        <is>
          <t>WARREN CITY 1G</t>
        </is>
      </c>
      <c r="AP3158" t="inlineStr">
        <is>
          <t>78-P-ACL</t>
        </is>
      </c>
      <c r="AQ3158" t="n">
        <v>9</v>
      </c>
      <c r="AR3158" t="n">
        <v>64</v>
      </c>
      <c r="AS3158" t="n">
        <v>32</v>
      </c>
      <c r="AU3158">
        <f>COUNTA($BA$3158:$EH$3158)</f>
        <v/>
      </c>
      <c r="AV3158">
        <f>COUNTIF($BA$3158:$EH$3158,"D")</f>
        <v/>
      </c>
      <c r="AW3158">
        <f>COUNTIF($BA$3158:$EH$3158,"R")</f>
        <v/>
      </c>
      <c r="AX3158">
        <f>IF(BN3158="D",1,0)+IF(BO3158="D",1,0)+IF(BT3158="D",1,0)+IF(BU3158="D",1,0)+IF(BW3158="D",1,0)+IF(CC3158="D",1,0)+IF(CD3158="D",1,0)+IF(CE3158="D",1,0)+IF(CF3158="D",1,0)+IF(CL3158="D",1,0)+IF(CM3158="D",1,0)+IF(CQ3158="D",1,0)+IF(CR3158="D",1,0)+IF(CS3158="D",1,0)+IF(CW3158="D",1,0)+IF(CX3158="D",1,0)+IF(DD3158="D",1,0)+IF(DE3158="D",1,0)+IF(DJ3158="D",1,0)+IF(DK3158="D",1,0)+IF(DO3158="D",1,0)+IF(DP3158="D",1,0)+IF(DQ3158="D",1,0)+IF(DW3158="D",1,0)+IF(DZ3158="D",1,0)+IF(EH3158="D",1,0)</f>
        <v/>
      </c>
      <c r="AY3158">
        <f>IF(DJ3158&lt;&gt;"",1,0)+IF(DK3158&lt;&gt;"",1,0)+IF(DM3158&lt;&gt;"",1,0)+IF(DO3158&lt;&gt;"",1,0)+IF(DP3158&lt;&gt;"",1,0)+IF(DQ3158&lt;&gt;"",1,0)+IF(DS3158&lt;&gt;"",1,0)+IF(DT3158&lt;&gt;"",1,0)+IF(DV3158&lt;&gt;"",1,0)+IF(DW3158&lt;&gt;"",1,0)+IF(DX3158&lt;&gt;"",1,0)+IF(DY3158&lt;&gt;"",1,0)+IF(DZ3158&lt;&gt;"",1,0)+IF(EB3158&lt;&gt;"",1,0)+IF(EC3158&lt;&gt;"",1,0)+IF(ED3158&lt;&gt;"",1,0)+IF(EG3158&lt;&gt;"",1,0)+IF(EH3158&lt;&gt;"",1,0)</f>
        <v/>
      </c>
      <c r="AZ3158">
        <f>IF(EH3158&lt;&gt;"",1,0)</f>
        <v/>
      </c>
      <c r="BB3158" t="inlineStr">
        <is>
          <t>WARREN-WARD 1</t>
        </is>
      </c>
      <c r="DL3158" t="inlineStr">
        <is>
          <t>X</t>
        </is>
      </c>
      <c r="DM3158" t="inlineStr">
        <is>
          <t>D</t>
        </is>
      </c>
      <c r="DN3158" t="inlineStr">
        <is>
          <t>X</t>
        </is>
      </c>
      <c r="DS3158" t="inlineStr">
        <is>
          <t>D</t>
        </is>
      </c>
      <c r="DT3158" t="inlineStr">
        <is>
          <t>D</t>
        </is>
      </c>
      <c r="DU3158" t="inlineStr">
        <is>
          <t>X</t>
        </is>
      </c>
      <c r="DX3158" t="inlineStr">
        <is>
          <t>X</t>
        </is>
      </c>
      <c r="EA3158" t="inlineStr">
        <is>
          <t>X</t>
        </is>
      </c>
      <c r="ED3158" t="inlineStr">
        <is>
          <t>D</t>
        </is>
      </c>
      <c r="EF3158" t="inlineStr">
        <is>
          <t>X</t>
        </is>
      </c>
      <c r="EH3158" t="inlineStr">
        <is>
          <t>X</t>
        </is>
      </c>
    </row>
    <row r="3159">
      <c r="A3159" t="inlineStr">
        <is>
          <t>OH0015714962</t>
        </is>
      </c>
      <c r="B3159" t="n">
        <v>78</v>
      </c>
      <c r="C3159" t="n">
        <v>189171</v>
      </c>
      <c r="D3159" t="inlineStr">
        <is>
          <t>HIXENBAUGH</t>
        </is>
      </c>
      <c r="E3159" t="inlineStr">
        <is>
          <t>NANCY</t>
        </is>
      </c>
      <c r="F3159">
        <f>CONCATENATE(D3159," ",LEFT(H3159,4),"T=",AU3159,"D=",AV3159,"R=",AW3159,"M=",AX3159,"L=",AY3159,"B=",AZ3159)</f>
        <v/>
      </c>
      <c r="G3159" t="inlineStr">
        <is>
          <t>L</t>
        </is>
      </c>
      <c r="I3159" t="inlineStr">
        <is>
          <t>1955-01-14</t>
        </is>
      </c>
      <c r="J3159" t="inlineStr">
        <is>
          <t>2021-09-14</t>
        </is>
      </c>
      <c r="K3159" t="inlineStr">
        <is>
          <t>ACTIVE</t>
        </is>
      </c>
      <c r="M3159" t="inlineStr">
        <is>
          <t>2811 MONTGOMERY AVE NW</t>
        </is>
      </c>
      <c r="N3159">
        <f>RIGHT(M3159,LEN(M3159)-FIND(" ",M3159))</f>
        <v/>
      </c>
      <c r="P3159" t="inlineStr">
        <is>
          <t>WARREN</t>
        </is>
      </c>
      <c r="Q3159" t="inlineStr">
        <is>
          <t>OH</t>
        </is>
      </c>
      <c r="R3159" t="n">
        <v>44485</v>
      </c>
      <c r="AD3159" t="inlineStr">
        <is>
          <t>TRUMBULL CAREER &amp; TECH CENTER</t>
        </is>
      </c>
      <c r="AE3159" t="inlineStr">
        <is>
          <t>WARREN CITY</t>
        </is>
      </c>
      <c r="AF3159" t="inlineStr">
        <is>
          <t>WARREN CITY SD</t>
        </is>
      </c>
      <c r="AH3159" t="n">
        <v>14</v>
      </c>
      <c r="AI3159" t="n">
        <v>11</v>
      </c>
      <c r="AN3159" t="inlineStr">
        <is>
          <t>WARREN</t>
        </is>
      </c>
      <c r="AO3159" t="inlineStr">
        <is>
          <t>WARREN CITY 1G</t>
        </is>
      </c>
      <c r="AP3159" t="inlineStr">
        <is>
          <t>78-P-ACL</t>
        </is>
      </c>
      <c r="AQ3159" t="n">
        <v>9</v>
      </c>
      <c r="AR3159" t="n">
        <v>64</v>
      </c>
      <c r="AS3159" t="n">
        <v>32</v>
      </c>
      <c r="AU3159">
        <f>COUNTA($BA$3159:$EH$3159)</f>
        <v/>
      </c>
      <c r="AV3159">
        <f>COUNTIF($BA$3159:$EH$3159,"D")</f>
        <v/>
      </c>
      <c r="AW3159">
        <f>COUNTIF($BA$3159:$EH$3159,"R")</f>
        <v/>
      </c>
      <c r="AX3159">
        <f>IF(BN3159="D",1,0)+IF(BO3159="D",1,0)+IF(BT3159="D",1,0)+IF(BU3159="D",1,0)+IF(BW3159="D",1,0)+IF(CC3159="D",1,0)+IF(CD3159="D",1,0)+IF(CE3159="D",1,0)+IF(CF3159="D",1,0)+IF(CL3159="D",1,0)+IF(CM3159="D",1,0)+IF(CQ3159="D",1,0)+IF(CR3159="D",1,0)+IF(CS3159="D",1,0)+IF(CW3159="D",1,0)+IF(CX3159="D",1,0)+IF(DD3159="D",1,0)+IF(DE3159="D",1,0)+IF(DJ3159="D",1,0)+IF(DK3159="D",1,0)+IF(DO3159="D",1,0)+IF(DP3159="D",1,0)+IF(DQ3159="D",1,0)+IF(DW3159="D",1,0)+IF(DZ3159="D",1,0)+IF(EH3159="D",1,0)</f>
        <v/>
      </c>
      <c r="AY3159">
        <f>IF(DJ3159&lt;&gt;"",1,0)+IF(DK3159&lt;&gt;"",1,0)+IF(DM3159&lt;&gt;"",1,0)+IF(DO3159&lt;&gt;"",1,0)+IF(DP3159&lt;&gt;"",1,0)+IF(DQ3159&lt;&gt;"",1,0)+IF(DS3159&lt;&gt;"",1,0)+IF(DT3159&lt;&gt;"",1,0)+IF(DV3159&lt;&gt;"",1,0)+IF(DW3159&lt;&gt;"",1,0)+IF(DX3159&lt;&gt;"",1,0)+IF(DY3159&lt;&gt;"",1,0)+IF(DZ3159&lt;&gt;"",1,0)+IF(EB3159&lt;&gt;"",1,0)+IF(EC3159&lt;&gt;"",1,0)+IF(ED3159&lt;&gt;"",1,0)+IF(EG3159&lt;&gt;"",1,0)+IF(EH3159&lt;&gt;"",1,0)</f>
        <v/>
      </c>
      <c r="AZ3159">
        <f>IF(EH3159&lt;&gt;"",1,0)</f>
        <v/>
      </c>
      <c r="BB3159" t="inlineStr">
        <is>
          <t>WARREN-WARD 1</t>
        </is>
      </c>
      <c r="BD3159" t="inlineStr">
        <is>
          <t>X</t>
        </is>
      </c>
      <c r="BF3159" t="inlineStr">
        <is>
          <t>X</t>
        </is>
      </c>
      <c r="BL3159" t="inlineStr">
        <is>
          <t>X</t>
        </is>
      </c>
      <c r="BS3159" t="inlineStr">
        <is>
          <t>X</t>
        </is>
      </c>
      <c r="CA3159" t="inlineStr">
        <is>
          <t>X</t>
        </is>
      </c>
      <c r="CG3159" t="inlineStr">
        <is>
          <t>X</t>
        </is>
      </c>
      <c r="CP3159" t="inlineStr">
        <is>
          <t>X</t>
        </is>
      </c>
      <c r="CT3159" t="inlineStr">
        <is>
          <t>X</t>
        </is>
      </c>
      <c r="DN3159" t="inlineStr">
        <is>
          <t>X</t>
        </is>
      </c>
      <c r="EF3159" t="inlineStr">
        <is>
          <t>X</t>
        </is>
      </c>
    </row>
    <row r="3160">
      <c r="A3160" t="inlineStr">
        <is>
          <t>OH0018597020</t>
        </is>
      </c>
      <c r="B3160" t="n">
        <v>78</v>
      </c>
      <c r="C3160" t="n">
        <v>340224</v>
      </c>
      <c r="D3160" t="inlineStr">
        <is>
          <t>SCHOTSCH</t>
        </is>
      </c>
      <c r="E3160" t="inlineStr">
        <is>
          <t>TAMI</t>
        </is>
      </c>
      <c r="F3160">
        <f>CONCATENATE(D3160," ",LEFT(H3160,4),"T=",AU3160,"D=",AV3160,"R=",AW3160,"M=",AX3160,"L=",AY3160,"B=",AZ3160)</f>
        <v/>
      </c>
      <c r="G3160" t="inlineStr">
        <is>
          <t>J</t>
        </is>
      </c>
      <c r="I3160" t="inlineStr">
        <is>
          <t>1962-08-01</t>
        </is>
      </c>
      <c r="J3160" t="inlineStr">
        <is>
          <t>2015-07-31</t>
        </is>
      </c>
      <c r="K3160" t="inlineStr">
        <is>
          <t>ACTIVE</t>
        </is>
      </c>
      <c r="M3160" t="inlineStr">
        <is>
          <t>2860 HEATHER LN NW</t>
        </is>
      </c>
      <c r="N3160">
        <f>RIGHT(M3160,LEN(M3160)-FIND(" ",M3160))</f>
        <v/>
      </c>
      <c r="P3160" t="inlineStr">
        <is>
          <t>WARREN</t>
        </is>
      </c>
      <c r="Q3160" t="inlineStr">
        <is>
          <t>OH</t>
        </is>
      </c>
      <c r="R3160" t="n">
        <v>44485</v>
      </c>
      <c r="AD3160" t="inlineStr">
        <is>
          <t>TRUMBULL CAREER &amp; TECH CENTER</t>
        </is>
      </c>
      <c r="AE3160" t="inlineStr">
        <is>
          <t>WARREN CITY</t>
        </is>
      </c>
      <c r="AF3160" t="inlineStr">
        <is>
          <t>WARREN CITY SD</t>
        </is>
      </c>
      <c r="AH3160" t="n">
        <v>14</v>
      </c>
      <c r="AI3160" t="n">
        <v>11</v>
      </c>
      <c r="AN3160" t="inlineStr">
        <is>
          <t>WARREN</t>
        </is>
      </c>
      <c r="AO3160" t="inlineStr">
        <is>
          <t>WARREN CITY 1G</t>
        </is>
      </c>
      <c r="AP3160" t="inlineStr">
        <is>
          <t>78-P-ACL</t>
        </is>
      </c>
      <c r="AQ3160" t="n">
        <v>9</v>
      </c>
      <c r="AR3160" t="n">
        <v>64</v>
      </c>
      <c r="AS3160" t="n">
        <v>32</v>
      </c>
      <c r="AU3160">
        <f>COUNTA($BA$3160:$EH$3160)</f>
        <v/>
      </c>
      <c r="AV3160">
        <f>COUNTIF($BA$3160:$EH$3160,"D")</f>
        <v/>
      </c>
      <c r="AW3160">
        <f>COUNTIF($BA$3160:$EH$3160,"R")</f>
        <v/>
      </c>
      <c r="AX3160">
        <f>IF(BN3160="D",1,0)+IF(BO3160="D",1,0)+IF(BT3160="D",1,0)+IF(BU3160="D",1,0)+IF(BW3160="D",1,0)+IF(CC3160="D",1,0)+IF(CD3160="D",1,0)+IF(CE3160="D",1,0)+IF(CF3160="D",1,0)+IF(CL3160="D",1,0)+IF(CM3160="D",1,0)+IF(CQ3160="D",1,0)+IF(CR3160="D",1,0)+IF(CS3160="D",1,0)+IF(CW3160="D",1,0)+IF(CX3160="D",1,0)+IF(DD3160="D",1,0)+IF(DE3160="D",1,0)+IF(DJ3160="D",1,0)+IF(DK3160="D",1,0)+IF(DO3160="D",1,0)+IF(DP3160="D",1,0)+IF(DQ3160="D",1,0)+IF(DW3160="D",1,0)+IF(DZ3160="D",1,0)+IF(EH3160="D",1,0)</f>
        <v/>
      </c>
      <c r="AY3160">
        <f>IF(DJ3160&lt;&gt;"",1,0)+IF(DK3160&lt;&gt;"",1,0)+IF(DM3160&lt;&gt;"",1,0)+IF(DO3160&lt;&gt;"",1,0)+IF(DP3160&lt;&gt;"",1,0)+IF(DQ3160&lt;&gt;"",1,0)+IF(DS3160&lt;&gt;"",1,0)+IF(DT3160&lt;&gt;"",1,0)+IF(DV3160&lt;&gt;"",1,0)+IF(DW3160&lt;&gt;"",1,0)+IF(DX3160&lt;&gt;"",1,0)+IF(DY3160&lt;&gt;"",1,0)+IF(DZ3160&lt;&gt;"",1,0)+IF(EB3160&lt;&gt;"",1,0)+IF(EC3160&lt;&gt;"",1,0)+IF(ED3160&lt;&gt;"",1,0)+IF(EG3160&lt;&gt;"",1,0)+IF(EH3160&lt;&gt;"",1,0)</f>
        <v/>
      </c>
      <c r="AZ3160">
        <f>IF(EH3160&lt;&gt;"",1,0)</f>
        <v/>
      </c>
      <c r="BB3160" t="inlineStr">
        <is>
          <t>WARREN-WARD 1</t>
        </is>
      </c>
      <c r="CA3160" t="inlineStr">
        <is>
          <t>X</t>
        </is>
      </c>
      <c r="DN3160" t="inlineStr">
        <is>
          <t>X</t>
        </is>
      </c>
    </row>
    <row r="3161">
      <c r="A3161" t="inlineStr">
        <is>
          <t>OH0020906709</t>
        </is>
      </c>
      <c r="B3161" t="n">
        <v>78</v>
      </c>
      <c r="C3161" t="n">
        <v>371853</v>
      </c>
      <c r="D3161" t="inlineStr">
        <is>
          <t>MATHEY</t>
        </is>
      </c>
      <c r="E3161" t="inlineStr">
        <is>
          <t>LORRIE</t>
        </is>
      </c>
      <c r="F3161">
        <f>CONCATENATE(D3161," ",LEFT(H3161,4),"T=",AU3161,"D=",AV3161,"R=",AW3161,"M=",AX3161,"L=",AY3161,"B=",AZ3161)</f>
        <v/>
      </c>
      <c r="G3161" t="inlineStr">
        <is>
          <t>ANN</t>
        </is>
      </c>
      <c r="I3161" t="inlineStr">
        <is>
          <t>1972-11-28</t>
        </is>
      </c>
      <c r="J3161" t="inlineStr">
        <is>
          <t>2021-11-24</t>
        </is>
      </c>
      <c r="K3161" t="inlineStr">
        <is>
          <t>ACTIVE</t>
        </is>
      </c>
      <c r="M3161" t="inlineStr">
        <is>
          <t>2934 CARLTON DR NW</t>
        </is>
      </c>
      <c r="N3161">
        <f>RIGHT(M3161,LEN(M3161)-FIND(" ",M3161))</f>
        <v/>
      </c>
      <c r="P3161" t="inlineStr">
        <is>
          <t>WARREN</t>
        </is>
      </c>
      <c r="Q3161" t="inlineStr">
        <is>
          <t>OH</t>
        </is>
      </c>
      <c r="R3161" t="n">
        <v>44485</v>
      </c>
      <c r="AD3161" t="inlineStr">
        <is>
          <t>TRUMBULL CAREER &amp; TECH CENTER</t>
        </is>
      </c>
      <c r="AE3161" t="inlineStr">
        <is>
          <t>WARREN CITY</t>
        </is>
      </c>
      <c r="AF3161" t="inlineStr">
        <is>
          <t>WARREN CITY SD</t>
        </is>
      </c>
      <c r="AH3161" t="n">
        <v>14</v>
      </c>
      <c r="AI3161" t="n">
        <v>11</v>
      </c>
      <c r="AN3161" t="inlineStr">
        <is>
          <t>WARREN</t>
        </is>
      </c>
      <c r="AO3161" t="inlineStr">
        <is>
          <t>WARREN CITY 1G</t>
        </is>
      </c>
      <c r="AP3161" t="inlineStr">
        <is>
          <t>78-P-ACL</t>
        </is>
      </c>
      <c r="AQ3161" t="n">
        <v>9</v>
      </c>
      <c r="AR3161" t="n">
        <v>64</v>
      </c>
      <c r="AS3161" t="n">
        <v>32</v>
      </c>
      <c r="AU3161">
        <f>COUNTA($BA$3161:$EH$3161)</f>
        <v/>
      </c>
      <c r="AV3161">
        <f>COUNTIF($BA$3161:$EH$3161,"D")</f>
        <v/>
      </c>
      <c r="AW3161">
        <f>COUNTIF($BA$3161:$EH$3161,"R")</f>
        <v/>
      </c>
      <c r="AX3161">
        <f>IF(BN3161="D",1,0)+IF(BO3161="D",1,0)+IF(BT3161="D",1,0)+IF(BU3161="D",1,0)+IF(BW3161="D",1,0)+IF(CC3161="D",1,0)+IF(CD3161="D",1,0)+IF(CE3161="D",1,0)+IF(CF3161="D",1,0)+IF(CL3161="D",1,0)+IF(CM3161="D",1,0)+IF(CQ3161="D",1,0)+IF(CR3161="D",1,0)+IF(CS3161="D",1,0)+IF(CW3161="D",1,0)+IF(CX3161="D",1,0)+IF(DD3161="D",1,0)+IF(DE3161="D",1,0)+IF(DJ3161="D",1,0)+IF(DK3161="D",1,0)+IF(DO3161="D",1,0)+IF(DP3161="D",1,0)+IF(DQ3161="D",1,0)+IF(DW3161="D",1,0)+IF(DZ3161="D",1,0)+IF(EH3161="D",1,0)</f>
        <v/>
      </c>
      <c r="AY3161">
        <f>IF(DJ3161&lt;&gt;"",1,0)+IF(DK3161&lt;&gt;"",1,0)+IF(DM3161&lt;&gt;"",1,0)+IF(DO3161&lt;&gt;"",1,0)+IF(DP3161&lt;&gt;"",1,0)+IF(DQ3161&lt;&gt;"",1,0)+IF(DS3161&lt;&gt;"",1,0)+IF(DT3161&lt;&gt;"",1,0)+IF(DV3161&lt;&gt;"",1,0)+IF(DW3161&lt;&gt;"",1,0)+IF(DX3161&lt;&gt;"",1,0)+IF(DY3161&lt;&gt;"",1,0)+IF(DZ3161&lt;&gt;"",1,0)+IF(EB3161&lt;&gt;"",1,0)+IF(EC3161&lt;&gt;"",1,0)+IF(ED3161&lt;&gt;"",1,0)+IF(EG3161&lt;&gt;"",1,0)+IF(EH3161&lt;&gt;"",1,0)</f>
        <v/>
      </c>
      <c r="AZ3161">
        <f>IF(EH3161&lt;&gt;"",1,0)</f>
        <v/>
      </c>
      <c r="BB3161" t="inlineStr">
        <is>
          <t>WARREN-WARD 1</t>
        </is>
      </c>
      <c r="CA3161" t="inlineStr">
        <is>
          <t>X</t>
        </is>
      </c>
      <c r="CN3161" t="inlineStr">
        <is>
          <t>X</t>
        </is>
      </c>
      <c r="CP3161" t="inlineStr">
        <is>
          <t>X</t>
        </is>
      </c>
      <c r="DU3161" t="inlineStr">
        <is>
          <t>X</t>
        </is>
      </c>
    </row>
    <row r="3162">
      <c r="A3162" t="inlineStr">
        <is>
          <t>OH0015808734</t>
        </is>
      </c>
      <c r="B3162" t="n">
        <v>78</v>
      </c>
      <c r="C3162" t="n">
        <v>258589</v>
      </c>
      <c r="D3162" t="inlineStr">
        <is>
          <t>JONES</t>
        </is>
      </c>
      <c r="E3162" t="inlineStr">
        <is>
          <t>TRACEY</t>
        </is>
      </c>
      <c r="F3162">
        <f>CONCATENATE(D3162," ",LEFT(H3162,4),"T=",AU3162,"D=",AV3162,"R=",AW3162,"M=",AX3162,"L=",AY3162,"B=",AZ3162)</f>
        <v/>
      </c>
      <c r="I3162" t="inlineStr">
        <is>
          <t>1963-02-25</t>
        </is>
      </c>
      <c r="J3162" t="inlineStr">
        <is>
          <t>2015-11-29</t>
        </is>
      </c>
      <c r="K3162" t="inlineStr">
        <is>
          <t>ACTIVE</t>
        </is>
      </c>
      <c r="L3162" t="inlineStr">
        <is>
          <t>D</t>
        </is>
      </c>
      <c r="M3162" t="inlineStr">
        <is>
          <t>1818 DENISON AVE NW</t>
        </is>
      </c>
      <c r="N3162">
        <f>RIGHT(M3162,LEN(M3162)-FIND(" ",M3162))</f>
        <v/>
      </c>
      <c r="P3162" t="inlineStr">
        <is>
          <t>WARREN</t>
        </is>
      </c>
      <c r="Q3162" t="inlineStr">
        <is>
          <t>OH</t>
        </is>
      </c>
      <c r="R3162" t="n">
        <v>44485</v>
      </c>
      <c r="AD3162" t="inlineStr">
        <is>
          <t>TRUMBULL CAREER &amp; TECH CENTER</t>
        </is>
      </c>
      <c r="AE3162" t="inlineStr">
        <is>
          <t>WARREN CITY</t>
        </is>
      </c>
      <c r="AF3162" t="inlineStr">
        <is>
          <t>WARREN CITY SD</t>
        </is>
      </c>
      <c r="AH3162" t="n">
        <v>14</v>
      </c>
      <c r="AI3162" t="n">
        <v>11</v>
      </c>
      <c r="AN3162" t="inlineStr">
        <is>
          <t>WARREN</t>
        </is>
      </c>
      <c r="AO3162" t="inlineStr">
        <is>
          <t>WARREN CITY 1G</t>
        </is>
      </c>
      <c r="AP3162" t="inlineStr">
        <is>
          <t>78-P-ACL</t>
        </is>
      </c>
      <c r="AQ3162" t="n">
        <v>9</v>
      </c>
      <c r="AR3162" t="n">
        <v>64</v>
      </c>
      <c r="AS3162" t="n">
        <v>32</v>
      </c>
      <c r="AU3162">
        <f>COUNTA($BA$3162:$EH$3162)</f>
        <v/>
      </c>
      <c r="AV3162">
        <f>COUNTIF($BA$3162:$EH$3162,"D")</f>
        <v/>
      </c>
      <c r="AW3162">
        <f>COUNTIF($BA$3162:$EH$3162,"R")</f>
        <v/>
      </c>
      <c r="AX3162">
        <f>IF(BN3162="D",1,0)+IF(BO3162="D",1,0)+IF(BT3162="D",1,0)+IF(BU3162="D",1,0)+IF(BW3162="D",1,0)+IF(CC3162="D",1,0)+IF(CD3162="D",1,0)+IF(CE3162="D",1,0)+IF(CF3162="D",1,0)+IF(CL3162="D",1,0)+IF(CM3162="D",1,0)+IF(CQ3162="D",1,0)+IF(CR3162="D",1,0)+IF(CS3162="D",1,0)+IF(CW3162="D",1,0)+IF(CX3162="D",1,0)+IF(DD3162="D",1,0)+IF(DE3162="D",1,0)+IF(DJ3162="D",1,0)+IF(DK3162="D",1,0)+IF(DO3162="D",1,0)+IF(DP3162="D",1,0)+IF(DQ3162="D",1,0)+IF(DW3162="D",1,0)+IF(DZ3162="D",1,0)+IF(EH3162="D",1,0)</f>
        <v/>
      </c>
      <c r="AY3162">
        <f>IF(DJ3162&lt;&gt;"",1,0)+IF(DK3162&lt;&gt;"",1,0)+IF(DM3162&lt;&gt;"",1,0)+IF(DO3162&lt;&gt;"",1,0)+IF(DP3162&lt;&gt;"",1,0)+IF(DQ3162&lt;&gt;"",1,0)+IF(DS3162&lt;&gt;"",1,0)+IF(DT3162&lt;&gt;"",1,0)+IF(DV3162&lt;&gt;"",1,0)+IF(DW3162&lt;&gt;"",1,0)+IF(DX3162&lt;&gt;"",1,0)+IF(DY3162&lt;&gt;"",1,0)+IF(DZ3162&lt;&gt;"",1,0)+IF(EB3162&lt;&gt;"",1,0)+IF(EC3162&lt;&gt;"",1,0)+IF(ED3162&lt;&gt;"",1,0)+IF(EG3162&lt;&gt;"",1,0)+IF(EH3162&lt;&gt;"",1,0)</f>
        <v/>
      </c>
      <c r="AZ3162">
        <f>IF(EH3162&lt;&gt;"",1,0)</f>
        <v/>
      </c>
      <c r="BB3162" t="inlineStr">
        <is>
          <t>WARREN-WARD 1</t>
        </is>
      </c>
      <c r="BL3162" t="inlineStr">
        <is>
          <t>X</t>
        </is>
      </c>
      <c r="BY3162" t="inlineStr">
        <is>
          <t>D</t>
        </is>
      </c>
      <c r="CG3162" t="inlineStr">
        <is>
          <t>X</t>
        </is>
      </c>
      <c r="CK3162" t="inlineStr">
        <is>
          <t>X</t>
        </is>
      </c>
      <c r="CL3162" t="inlineStr">
        <is>
          <t>D</t>
        </is>
      </c>
      <c r="CN3162" t="inlineStr">
        <is>
          <t>X</t>
        </is>
      </c>
      <c r="CP3162" t="inlineStr">
        <is>
          <t>X</t>
        </is>
      </c>
      <c r="CQ3162" t="inlineStr">
        <is>
          <t>D</t>
        </is>
      </c>
      <c r="CT3162" t="inlineStr">
        <is>
          <t>X</t>
        </is>
      </c>
      <c r="CU3162" t="inlineStr">
        <is>
          <t>D</t>
        </is>
      </c>
      <c r="CV3162" t="inlineStr">
        <is>
          <t>X</t>
        </is>
      </c>
      <c r="CY3162" t="inlineStr">
        <is>
          <t>X</t>
        </is>
      </c>
      <c r="CZ3162" t="inlineStr">
        <is>
          <t>D</t>
        </is>
      </c>
      <c r="DC3162" t="inlineStr">
        <is>
          <t>X</t>
        </is>
      </c>
      <c r="DF3162" t="inlineStr">
        <is>
          <t>X</t>
        </is>
      </c>
      <c r="DG3162" t="inlineStr">
        <is>
          <t>D</t>
        </is>
      </c>
      <c r="DI3162" t="inlineStr">
        <is>
          <t>X</t>
        </is>
      </c>
      <c r="DJ3162" t="inlineStr">
        <is>
          <t>D</t>
        </is>
      </c>
      <c r="DL3162" t="inlineStr">
        <is>
          <t>X</t>
        </is>
      </c>
      <c r="DN3162" t="inlineStr">
        <is>
          <t>X</t>
        </is>
      </c>
      <c r="DU3162" t="inlineStr">
        <is>
          <t>X</t>
        </is>
      </c>
      <c r="DX3162" t="inlineStr">
        <is>
          <t>X</t>
        </is>
      </c>
      <c r="EA3162" t="inlineStr">
        <is>
          <t>X</t>
        </is>
      </c>
      <c r="ED3162" t="inlineStr">
        <is>
          <t>D</t>
        </is>
      </c>
      <c r="EF3162" t="inlineStr">
        <is>
          <t>X</t>
        </is>
      </c>
    </row>
    <row r="3163">
      <c r="A3163" t="inlineStr">
        <is>
          <t>OH0026514530</t>
        </is>
      </c>
      <c r="B3163" t="n">
        <v>78</v>
      </c>
      <c r="C3163" t="n">
        <v>463324</v>
      </c>
      <c r="D3163" t="inlineStr">
        <is>
          <t>ENGLE</t>
        </is>
      </c>
      <c r="E3163" t="inlineStr">
        <is>
          <t>AUSTIN</t>
        </is>
      </c>
      <c r="F3163">
        <f>CONCATENATE(D3163," ",LEFT(H3163,4),"T=",AU3163,"D=",AV3163,"R=",AW3163,"M=",AX3163,"L=",AY3163,"B=",AZ3163)</f>
        <v/>
      </c>
      <c r="G3163" t="inlineStr">
        <is>
          <t>LEE</t>
        </is>
      </c>
      <c r="I3163" t="inlineStr">
        <is>
          <t>1995-06-17</t>
        </is>
      </c>
      <c r="J3163" t="inlineStr">
        <is>
          <t>2025-06-14</t>
        </is>
      </c>
      <c r="K3163" t="inlineStr">
        <is>
          <t>ACTIVE</t>
        </is>
      </c>
      <c r="M3163" t="inlineStr">
        <is>
          <t>2910 CRESTWOOD DR NW</t>
        </is>
      </c>
      <c r="N3163">
        <f>RIGHT(M3163,LEN(M3163)-FIND(" ",M3163))</f>
        <v/>
      </c>
      <c r="P3163" t="inlineStr">
        <is>
          <t>WARREN</t>
        </is>
      </c>
      <c r="Q3163" t="inlineStr">
        <is>
          <t>OH</t>
        </is>
      </c>
      <c r="R3163" t="n">
        <v>44485</v>
      </c>
      <c r="AD3163" t="inlineStr">
        <is>
          <t>TRUMBULL CAREER &amp; TECH CENTER</t>
        </is>
      </c>
      <c r="AE3163" t="inlineStr">
        <is>
          <t>WARREN CITY</t>
        </is>
      </c>
      <c r="AF3163" t="inlineStr">
        <is>
          <t>WARREN CITY SD</t>
        </is>
      </c>
      <c r="AH3163" t="n">
        <v>14</v>
      </c>
      <c r="AI3163" t="n">
        <v>11</v>
      </c>
      <c r="AN3163" t="inlineStr">
        <is>
          <t>WARREN</t>
        </is>
      </c>
      <c r="AO3163" t="inlineStr">
        <is>
          <t>WARREN CITY 1G</t>
        </is>
      </c>
      <c r="AP3163" t="inlineStr">
        <is>
          <t>78-P-ACL</t>
        </is>
      </c>
      <c r="AQ3163" t="n">
        <v>9</v>
      </c>
      <c r="AR3163" t="n">
        <v>64</v>
      </c>
      <c r="AS3163" t="n">
        <v>32</v>
      </c>
      <c r="AU3163">
        <f>COUNTA($BA$3163:$EH$3163)</f>
        <v/>
      </c>
      <c r="AV3163">
        <f>COUNTIF($BA$3163:$EH$3163,"D")</f>
        <v/>
      </c>
      <c r="AW3163">
        <f>COUNTIF($BA$3163:$EH$3163,"R")</f>
        <v/>
      </c>
      <c r="AX3163">
        <f>IF(BN3163="D",1,0)+IF(BO3163="D",1,0)+IF(BT3163="D",1,0)+IF(BU3163="D",1,0)+IF(BW3163="D",1,0)+IF(CC3163="D",1,0)+IF(CD3163="D",1,0)+IF(CE3163="D",1,0)+IF(CF3163="D",1,0)+IF(CL3163="D",1,0)+IF(CM3163="D",1,0)+IF(CQ3163="D",1,0)+IF(CR3163="D",1,0)+IF(CS3163="D",1,0)+IF(CW3163="D",1,0)+IF(CX3163="D",1,0)+IF(DD3163="D",1,0)+IF(DE3163="D",1,0)+IF(DJ3163="D",1,0)+IF(DK3163="D",1,0)+IF(DO3163="D",1,0)+IF(DP3163="D",1,0)+IF(DQ3163="D",1,0)+IF(DW3163="D",1,0)+IF(DZ3163="D",1,0)+IF(EH3163="D",1,0)</f>
        <v/>
      </c>
      <c r="AY3163">
        <f>IF(DJ3163&lt;&gt;"",1,0)+IF(DK3163&lt;&gt;"",1,0)+IF(DM3163&lt;&gt;"",1,0)+IF(DO3163&lt;&gt;"",1,0)+IF(DP3163&lt;&gt;"",1,0)+IF(DQ3163&lt;&gt;"",1,0)+IF(DS3163&lt;&gt;"",1,0)+IF(DT3163&lt;&gt;"",1,0)+IF(DV3163&lt;&gt;"",1,0)+IF(DW3163&lt;&gt;"",1,0)+IF(DX3163&lt;&gt;"",1,0)+IF(DY3163&lt;&gt;"",1,0)+IF(DZ3163&lt;&gt;"",1,0)+IF(EB3163&lt;&gt;"",1,0)+IF(EC3163&lt;&gt;"",1,0)+IF(ED3163&lt;&gt;"",1,0)+IF(EG3163&lt;&gt;"",1,0)+IF(EH3163&lt;&gt;"",1,0)</f>
        <v/>
      </c>
      <c r="AZ3163">
        <f>IF(EH3163&lt;&gt;"",1,0)</f>
        <v/>
      </c>
      <c r="BB3163" t="inlineStr">
        <is>
          <t>WARREN-WARD 1</t>
        </is>
      </c>
      <c r="DC3163" t="inlineStr">
        <is>
          <t>X</t>
        </is>
      </c>
      <c r="DN3163" t="inlineStr">
        <is>
          <t>X</t>
        </is>
      </c>
      <c r="DU3163" t="inlineStr">
        <is>
          <t>X</t>
        </is>
      </c>
      <c r="EF3163" t="inlineStr">
        <is>
          <t>X</t>
        </is>
      </c>
    </row>
    <row r="3164">
      <c r="A3164" t="inlineStr">
        <is>
          <t>OH0027477343</t>
        </is>
      </c>
      <c r="B3164" t="n">
        <v>78</v>
      </c>
      <c r="C3164" t="n">
        <v>486688</v>
      </c>
      <c r="D3164" t="inlineStr">
        <is>
          <t>ZIEGLER</t>
        </is>
      </c>
      <c r="E3164" t="inlineStr">
        <is>
          <t>AJIA</t>
        </is>
      </c>
      <c r="F3164">
        <f>CONCATENATE(D3164," ",LEFT(H3164,4),"T=",AU3164,"D=",AV3164,"R=",AW3164,"M=",AX3164,"L=",AY3164,"B=",AZ3164)</f>
        <v/>
      </c>
      <c r="G3164" t="inlineStr">
        <is>
          <t>S</t>
        </is>
      </c>
      <c r="I3164" t="inlineStr">
        <is>
          <t>1998-08-28</t>
        </is>
      </c>
      <c r="J3164" t="inlineStr">
        <is>
          <t>2024-07-24</t>
        </is>
      </c>
      <c r="K3164" t="inlineStr">
        <is>
          <t>ACTIVE</t>
        </is>
      </c>
      <c r="M3164" t="inlineStr">
        <is>
          <t>1612 DENISON AVE NW</t>
        </is>
      </c>
      <c r="N3164">
        <f>RIGHT(M3164,LEN(M3164)-FIND(" ",M3164))</f>
        <v/>
      </c>
      <c r="P3164" t="inlineStr">
        <is>
          <t>WARREN</t>
        </is>
      </c>
      <c r="Q3164" t="inlineStr">
        <is>
          <t>OH</t>
        </is>
      </c>
      <c r="R3164" t="n">
        <v>44485</v>
      </c>
      <c r="AD3164" t="inlineStr">
        <is>
          <t>TRUMBULL CAREER &amp; TECH CENTER</t>
        </is>
      </c>
      <c r="AE3164" t="inlineStr">
        <is>
          <t>WARREN CITY</t>
        </is>
      </c>
      <c r="AF3164" t="inlineStr">
        <is>
          <t>WARREN CITY SD</t>
        </is>
      </c>
      <c r="AH3164" t="n">
        <v>14</v>
      </c>
      <c r="AI3164" t="n">
        <v>11</v>
      </c>
      <c r="AN3164" t="inlineStr">
        <is>
          <t>WARREN</t>
        </is>
      </c>
      <c r="AO3164" t="inlineStr">
        <is>
          <t>WARREN CITY 1G</t>
        </is>
      </c>
      <c r="AP3164" t="inlineStr">
        <is>
          <t>78-P-ACL</t>
        </is>
      </c>
      <c r="AQ3164" t="n">
        <v>9</v>
      </c>
      <c r="AR3164" t="n">
        <v>64</v>
      </c>
      <c r="AS3164" t="n">
        <v>32</v>
      </c>
      <c r="AU3164">
        <f>COUNTA($BA$3164:$EH$3164)</f>
        <v/>
      </c>
      <c r="AV3164">
        <f>COUNTIF($BA$3164:$EH$3164,"D")</f>
        <v/>
      </c>
      <c r="AW3164">
        <f>COUNTIF($BA$3164:$EH$3164,"R")</f>
        <v/>
      </c>
      <c r="AX3164">
        <f>IF(BN3164="D",1,0)+IF(BO3164="D",1,0)+IF(BT3164="D",1,0)+IF(BU3164="D",1,0)+IF(BW3164="D",1,0)+IF(CC3164="D",1,0)+IF(CD3164="D",1,0)+IF(CE3164="D",1,0)+IF(CF3164="D",1,0)+IF(CL3164="D",1,0)+IF(CM3164="D",1,0)+IF(CQ3164="D",1,0)+IF(CR3164="D",1,0)+IF(CS3164="D",1,0)+IF(CW3164="D",1,0)+IF(CX3164="D",1,0)+IF(DD3164="D",1,0)+IF(DE3164="D",1,0)+IF(DJ3164="D",1,0)+IF(DK3164="D",1,0)+IF(DO3164="D",1,0)+IF(DP3164="D",1,0)+IF(DQ3164="D",1,0)+IF(DW3164="D",1,0)+IF(DZ3164="D",1,0)+IF(EH3164="D",1,0)</f>
        <v/>
      </c>
      <c r="AY3164">
        <f>IF(DJ3164&lt;&gt;"",1,0)+IF(DK3164&lt;&gt;"",1,0)+IF(DM3164&lt;&gt;"",1,0)+IF(DO3164&lt;&gt;"",1,0)+IF(DP3164&lt;&gt;"",1,0)+IF(DQ3164&lt;&gt;"",1,0)+IF(DS3164&lt;&gt;"",1,0)+IF(DT3164&lt;&gt;"",1,0)+IF(DV3164&lt;&gt;"",1,0)+IF(DW3164&lt;&gt;"",1,0)+IF(DX3164&lt;&gt;"",1,0)+IF(DY3164&lt;&gt;"",1,0)+IF(DZ3164&lt;&gt;"",1,0)+IF(EB3164&lt;&gt;"",1,0)+IF(EC3164&lt;&gt;"",1,0)+IF(ED3164&lt;&gt;"",1,0)+IF(EG3164&lt;&gt;"",1,0)+IF(EH3164&lt;&gt;"",1,0)</f>
        <v/>
      </c>
      <c r="AZ3164">
        <f>IF(EH3164&lt;&gt;"",1,0)</f>
        <v/>
      </c>
      <c r="BB3164" t="inlineStr">
        <is>
          <t>WARREN-WARD 1</t>
        </is>
      </c>
    </row>
    <row r="3165">
      <c r="A3165" t="inlineStr">
        <is>
          <t>OH0015771499</t>
        </is>
      </c>
      <c r="B3165" t="n">
        <v>78</v>
      </c>
      <c r="C3165" t="n">
        <v>281359</v>
      </c>
      <c r="D3165" t="inlineStr">
        <is>
          <t>BLAKELY</t>
        </is>
      </c>
      <c r="E3165" t="inlineStr">
        <is>
          <t>NELSON</t>
        </is>
      </c>
      <c r="F3165">
        <f>CONCATENATE(D3165," ",LEFT(H3165,4),"T=",AU3165,"D=",AV3165,"R=",AW3165,"M=",AX3165,"L=",AY3165,"B=",AZ3165)</f>
        <v/>
      </c>
      <c r="G3165" t="inlineStr">
        <is>
          <t>CLARENCE</t>
        </is>
      </c>
      <c r="H3165" t="inlineStr">
        <is>
          <t>III</t>
        </is>
      </c>
      <c r="I3165" t="inlineStr">
        <is>
          <t>1980-03-06</t>
        </is>
      </c>
      <c r="J3165" t="inlineStr">
        <is>
          <t>2022-11-30</t>
        </is>
      </c>
      <c r="K3165" t="inlineStr">
        <is>
          <t>ACTIVE</t>
        </is>
      </c>
      <c r="L3165" t="inlineStr">
        <is>
          <t>D</t>
        </is>
      </c>
      <c r="M3165" t="inlineStr">
        <is>
          <t>4764 ENGLESSON DR NW</t>
        </is>
      </c>
      <c r="N3165">
        <f>RIGHT(M3165,LEN(M3165)-FIND(" ",M3165))</f>
        <v/>
      </c>
      <c r="P3165" t="inlineStr">
        <is>
          <t>WARREN</t>
        </is>
      </c>
      <c r="Q3165" t="inlineStr">
        <is>
          <t>OH</t>
        </is>
      </c>
      <c r="R3165" t="n">
        <v>44485</v>
      </c>
      <c r="AD3165" t="inlineStr">
        <is>
          <t>TRUMBULL CAREER &amp; TECH CENTER</t>
        </is>
      </c>
      <c r="AE3165" t="inlineStr">
        <is>
          <t>WARREN CITY</t>
        </is>
      </c>
      <c r="AF3165" t="inlineStr">
        <is>
          <t>WARREN CITY SD</t>
        </is>
      </c>
      <c r="AH3165" t="n">
        <v>14</v>
      </c>
      <c r="AI3165" t="n">
        <v>11</v>
      </c>
      <c r="AN3165" t="inlineStr">
        <is>
          <t>WARREN</t>
        </is>
      </c>
      <c r="AO3165" t="inlineStr">
        <is>
          <t>WARREN CITY 1G</t>
        </is>
      </c>
      <c r="AP3165" t="inlineStr">
        <is>
          <t>78-P-ACL</t>
        </is>
      </c>
      <c r="AQ3165" t="n">
        <v>9</v>
      </c>
      <c r="AR3165" t="n">
        <v>64</v>
      </c>
      <c r="AS3165" t="n">
        <v>32</v>
      </c>
      <c r="AU3165">
        <f>COUNTA($BA$3165:$EH$3165)</f>
        <v/>
      </c>
      <c r="AV3165">
        <f>COUNTIF($BA$3165:$EH$3165,"D")</f>
        <v/>
      </c>
      <c r="AW3165">
        <f>COUNTIF($BA$3165:$EH$3165,"R")</f>
        <v/>
      </c>
      <c r="AX3165">
        <f>IF(BN3165="D",1,0)+IF(BO3165="D",1,0)+IF(BT3165="D",1,0)+IF(BU3165="D",1,0)+IF(BW3165="D",1,0)+IF(CC3165="D",1,0)+IF(CD3165="D",1,0)+IF(CE3165="D",1,0)+IF(CF3165="D",1,0)+IF(CL3165="D",1,0)+IF(CM3165="D",1,0)+IF(CQ3165="D",1,0)+IF(CR3165="D",1,0)+IF(CS3165="D",1,0)+IF(CW3165="D",1,0)+IF(CX3165="D",1,0)+IF(DD3165="D",1,0)+IF(DE3165="D",1,0)+IF(DJ3165="D",1,0)+IF(DK3165="D",1,0)+IF(DO3165="D",1,0)+IF(DP3165="D",1,0)+IF(DQ3165="D",1,0)+IF(DW3165="D",1,0)+IF(DZ3165="D",1,0)+IF(EH3165="D",1,0)</f>
        <v/>
      </c>
      <c r="AY3165">
        <f>IF(DJ3165&lt;&gt;"",1,0)+IF(DK3165&lt;&gt;"",1,0)+IF(DM3165&lt;&gt;"",1,0)+IF(DO3165&lt;&gt;"",1,0)+IF(DP3165&lt;&gt;"",1,0)+IF(DQ3165&lt;&gt;"",1,0)+IF(DS3165&lt;&gt;"",1,0)+IF(DT3165&lt;&gt;"",1,0)+IF(DV3165&lt;&gt;"",1,0)+IF(DW3165&lt;&gt;"",1,0)+IF(DX3165&lt;&gt;"",1,0)+IF(DY3165&lt;&gt;"",1,0)+IF(DZ3165&lt;&gt;"",1,0)+IF(EB3165&lt;&gt;"",1,0)+IF(EC3165&lt;&gt;"",1,0)+IF(ED3165&lt;&gt;"",1,0)+IF(EG3165&lt;&gt;"",1,0)+IF(EH3165&lt;&gt;"",1,0)</f>
        <v/>
      </c>
      <c r="AZ3165">
        <f>IF(EH3165&lt;&gt;"",1,0)</f>
        <v/>
      </c>
      <c r="BB3165" t="inlineStr">
        <is>
          <t>WARREN-WARD 1</t>
        </is>
      </c>
      <c r="BL3165" t="inlineStr">
        <is>
          <t>X</t>
        </is>
      </c>
      <c r="CA3165" t="inlineStr">
        <is>
          <t>X</t>
        </is>
      </c>
      <c r="CO3165" t="inlineStr">
        <is>
          <t>D</t>
        </is>
      </c>
      <c r="CP3165" t="inlineStr">
        <is>
          <t>X</t>
        </is>
      </c>
      <c r="DC3165" t="inlineStr">
        <is>
          <t>X</t>
        </is>
      </c>
      <c r="DI3165" t="inlineStr">
        <is>
          <t>X</t>
        </is>
      </c>
      <c r="DN3165" t="inlineStr">
        <is>
          <t>X</t>
        </is>
      </c>
      <c r="DU3165" t="inlineStr">
        <is>
          <t>X</t>
        </is>
      </c>
      <c r="DW3165" t="inlineStr">
        <is>
          <t>D</t>
        </is>
      </c>
      <c r="DX3165" t="inlineStr">
        <is>
          <t>X</t>
        </is>
      </c>
      <c r="EA3165" t="inlineStr">
        <is>
          <t>X</t>
        </is>
      </c>
      <c r="EF3165" t="inlineStr">
        <is>
          <t>X</t>
        </is>
      </c>
      <c r="EH3165" t="inlineStr">
        <is>
          <t>D</t>
        </is>
      </c>
    </row>
    <row r="3166">
      <c r="A3166" t="inlineStr">
        <is>
          <t>OH0021999646</t>
        </is>
      </c>
      <c r="B3166" t="n">
        <v>78</v>
      </c>
      <c r="C3166" t="n">
        <v>389912</v>
      </c>
      <c r="D3166" t="inlineStr">
        <is>
          <t>INGRAM</t>
        </is>
      </c>
      <c r="E3166" t="inlineStr">
        <is>
          <t>SETH</t>
        </is>
      </c>
      <c r="F3166">
        <f>CONCATENATE(D3166," ",LEFT(H3166,4),"T=",AU3166,"D=",AV3166,"R=",AW3166,"M=",AX3166,"L=",AY3166,"B=",AZ3166)</f>
        <v/>
      </c>
      <c r="G3166" t="inlineStr">
        <is>
          <t>A</t>
        </is>
      </c>
      <c r="I3166" t="inlineStr">
        <is>
          <t>1991-09-25</t>
        </is>
      </c>
      <c r="J3166" t="inlineStr">
        <is>
          <t>2024-09-25</t>
        </is>
      </c>
      <c r="K3166" t="inlineStr">
        <is>
          <t>ACTIVE</t>
        </is>
      </c>
      <c r="M3166" t="inlineStr">
        <is>
          <t>1747 LEXINGTON AVE NW</t>
        </is>
      </c>
      <c r="N3166">
        <f>RIGHT(M3166,LEN(M3166)-FIND(" ",M3166))</f>
        <v/>
      </c>
      <c r="P3166" t="inlineStr">
        <is>
          <t>WARREN</t>
        </is>
      </c>
      <c r="Q3166" t="inlineStr">
        <is>
          <t>OH</t>
        </is>
      </c>
      <c r="R3166" t="n">
        <v>44485</v>
      </c>
      <c r="AD3166" t="inlineStr">
        <is>
          <t>TRUMBULL CAREER &amp; TECH CENTER</t>
        </is>
      </c>
      <c r="AE3166" t="inlineStr">
        <is>
          <t>WARREN CITY</t>
        </is>
      </c>
      <c r="AF3166" t="inlineStr">
        <is>
          <t>WARREN CITY SD</t>
        </is>
      </c>
      <c r="AH3166" t="n">
        <v>14</v>
      </c>
      <c r="AI3166" t="n">
        <v>11</v>
      </c>
      <c r="AN3166" t="inlineStr">
        <is>
          <t>WARREN</t>
        </is>
      </c>
      <c r="AO3166" t="inlineStr">
        <is>
          <t>WARREN CITY 1G</t>
        </is>
      </c>
      <c r="AP3166" t="inlineStr">
        <is>
          <t>78-P-ACL</t>
        </is>
      </c>
      <c r="AQ3166" t="n">
        <v>9</v>
      </c>
      <c r="AR3166" t="n">
        <v>64</v>
      </c>
      <c r="AS3166" t="n">
        <v>32</v>
      </c>
      <c r="AU3166">
        <f>COUNTA($BA$3166:$EH$3166)</f>
        <v/>
      </c>
      <c r="AV3166">
        <f>COUNTIF($BA$3166:$EH$3166,"D")</f>
        <v/>
      </c>
      <c r="AW3166">
        <f>COUNTIF($BA$3166:$EH$3166,"R")</f>
        <v/>
      </c>
      <c r="AX3166">
        <f>IF(BN3166="D",1,0)+IF(BO3166="D",1,0)+IF(BT3166="D",1,0)+IF(BU3166="D",1,0)+IF(BW3166="D",1,0)+IF(CC3166="D",1,0)+IF(CD3166="D",1,0)+IF(CE3166="D",1,0)+IF(CF3166="D",1,0)+IF(CL3166="D",1,0)+IF(CM3166="D",1,0)+IF(CQ3166="D",1,0)+IF(CR3166="D",1,0)+IF(CS3166="D",1,0)+IF(CW3166="D",1,0)+IF(CX3166="D",1,0)+IF(DD3166="D",1,0)+IF(DE3166="D",1,0)+IF(DJ3166="D",1,0)+IF(DK3166="D",1,0)+IF(DO3166="D",1,0)+IF(DP3166="D",1,0)+IF(DQ3166="D",1,0)+IF(DW3166="D",1,0)+IF(DZ3166="D",1,0)+IF(EH3166="D",1,0)</f>
        <v/>
      </c>
      <c r="AY3166">
        <f>IF(DJ3166&lt;&gt;"",1,0)+IF(DK3166&lt;&gt;"",1,0)+IF(DM3166&lt;&gt;"",1,0)+IF(DO3166&lt;&gt;"",1,0)+IF(DP3166&lt;&gt;"",1,0)+IF(DQ3166&lt;&gt;"",1,0)+IF(DS3166&lt;&gt;"",1,0)+IF(DT3166&lt;&gt;"",1,0)+IF(DV3166&lt;&gt;"",1,0)+IF(DW3166&lt;&gt;"",1,0)+IF(DX3166&lt;&gt;"",1,0)+IF(DY3166&lt;&gt;"",1,0)+IF(DZ3166&lt;&gt;"",1,0)+IF(EB3166&lt;&gt;"",1,0)+IF(EC3166&lt;&gt;"",1,0)+IF(ED3166&lt;&gt;"",1,0)+IF(EG3166&lt;&gt;"",1,0)+IF(EH3166&lt;&gt;"",1,0)</f>
        <v/>
      </c>
      <c r="AZ3166">
        <f>IF(EH3166&lt;&gt;"",1,0)</f>
        <v/>
      </c>
      <c r="BB3166" t="inlineStr">
        <is>
          <t>WARREN-WARD 1</t>
        </is>
      </c>
      <c r="CP3166" t="inlineStr">
        <is>
          <t>X</t>
        </is>
      </c>
      <c r="EF3166" t="inlineStr">
        <is>
          <t>X</t>
        </is>
      </c>
    </row>
    <row r="3167">
      <c r="A3167" t="inlineStr">
        <is>
          <t>OH0025823727</t>
        </is>
      </c>
      <c r="B3167" t="n">
        <v>78</v>
      </c>
      <c r="C3167" t="n">
        <v>451021</v>
      </c>
      <c r="D3167" t="inlineStr">
        <is>
          <t>HOLT</t>
        </is>
      </c>
      <c r="E3167" t="inlineStr">
        <is>
          <t>TYLER</t>
        </is>
      </c>
      <c r="F3167">
        <f>CONCATENATE(D3167," ",LEFT(H3167,4),"T=",AU3167,"D=",AV3167,"R=",AW3167,"M=",AX3167,"L=",AY3167,"B=",AZ3167)</f>
        <v/>
      </c>
      <c r="G3167" t="inlineStr">
        <is>
          <t>THOMAS</t>
        </is>
      </c>
      <c r="I3167" t="inlineStr">
        <is>
          <t>1992-12-05</t>
        </is>
      </c>
      <c r="J3167" t="inlineStr">
        <is>
          <t>2023-03-03</t>
        </is>
      </c>
      <c r="K3167" t="inlineStr">
        <is>
          <t>ACTIVE</t>
        </is>
      </c>
      <c r="M3167" t="inlineStr">
        <is>
          <t>4150 TOD AVE NW</t>
        </is>
      </c>
      <c r="N3167">
        <f>RIGHT(M3167,LEN(M3167)-FIND(" ",M3167))</f>
        <v/>
      </c>
      <c r="P3167" t="inlineStr">
        <is>
          <t>WARREN</t>
        </is>
      </c>
      <c r="Q3167" t="inlineStr">
        <is>
          <t>OH</t>
        </is>
      </c>
      <c r="R3167" t="n">
        <v>44485</v>
      </c>
      <c r="AD3167" t="inlineStr">
        <is>
          <t>TRUMBULL CAREER &amp; TECH CENTER</t>
        </is>
      </c>
      <c r="AE3167" t="inlineStr">
        <is>
          <t>WARREN CITY</t>
        </is>
      </c>
      <c r="AF3167" t="inlineStr">
        <is>
          <t>WARREN CITY SD</t>
        </is>
      </c>
      <c r="AH3167" t="n">
        <v>14</v>
      </c>
      <c r="AI3167" t="n">
        <v>11</v>
      </c>
      <c r="AN3167" t="inlineStr">
        <is>
          <t>WARREN</t>
        </is>
      </c>
      <c r="AO3167" t="inlineStr">
        <is>
          <t>WARREN CITY 1G</t>
        </is>
      </c>
      <c r="AP3167" t="inlineStr">
        <is>
          <t>78-P-ACL</t>
        </is>
      </c>
      <c r="AQ3167" t="n">
        <v>9</v>
      </c>
      <c r="AR3167" t="n">
        <v>64</v>
      </c>
      <c r="AS3167" t="n">
        <v>32</v>
      </c>
      <c r="AU3167">
        <f>COUNTA($BA$3167:$EH$3167)</f>
        <v/>
      </c>
      <c r="AV3167">
        <f>COUNTIF($BA$3167:$EH$3167,"D")</f>
        <v/>
      </c>
      <c r="AW3167">
        <f>COUNTIF($BA$3167:$EH$3167,"R")</f>
        <v/>
      </c>
      <c r="AX3167">
        <f>IF(BN3167="D",1,0)+IF(BO3167="D",1,0)+IF(BT3167="D",1,0)+IF(BU3167="D",1,0)+IF(BW3167="D",1,0)+IF(CC3167="D",1,0)+IF(CD3167="D",1,0)+IF(CE3167="D",1,0)+IF(CF3167="D",1,0)+IF(CL3167="D",1,0)+IF(CM3167="D",1,0)+IF(CQ3167="D",1,0)+IF(CR3167="D",1,0)+IF(CS3167="D",1,0)+IF(CW3167="D",1,0)+IF(CX3167="D",1,0)+IF(DD3167="D",1,0)+IF(DE3167="D",1,0)+IF(DJ3167="D",1,0)+IF(DK3167="D",1,0)+IF(DO3167="D",1,0)+IF(DP3167="D",1,0)+IF(DQ3167="D",1,0)+IF(DW3167="D",1,0)+IF(DZ3167="D",1,0)+IF(EH3167="D",1,0)</f>
        <v/>
      </c>
      <c r="AY3167">
        <f>IF(DJ3167&lt;&gt;"",1,0)+IF(DK3167&lt;&gt;"",1,0)+IF(DM3167&lt;&gt;"",1,0)+IF(DO3167&lt;&gt;"",1,0)+IF(DP3167&lt;&gt;"",1,0)+IF(DQ3167&lt;&gt;"",1,0)+IF(DS3167&lt;&gt;"",1,0)+IF(DT3167&lt;&gt;"",1,0)+IF(DV3167&lt;&gt;"",1,0)+IF(DW3167&lt;&gt;"",1,0)+IF(DX3167&lt;&gt;"",1,0)+IF(DY3167&lt;&gt;"",1,0)+IF(DZ3167&lt;&gt;"",1,0)+IF(EB3167&lt;&gt;"",1,0)+IF(EC3167&lt;&gt;"",1,0)+IF(ED3167&lt;&gt;"",1,0)+IF(EG3167&lt;&gt;"",1,0)+IF(EH3167&lt;&gt;"",1,0)</f>
        <v/>
      </c>
      <c r="AZ3167">
        <f>IF(EH3167&lt;&gt;"",1,0)</f>
        <v/>
      </c>
      <c r="BB3167" t="inlineStr">
        <is>
          <t>WARREN-WARD 1</t>
        </is>
      </c>
      <c r="EA3167" t="inlineStr">
        <is>
          <t>X</t>
        </is>
      </c>
      <c r="EF3167" t="inlineStr">
        <is>
          <t>X</t>
        </is>
      </c>
    </row>
    <row r="3168">
      <c r="A3168" t="inlineStr">
        <is>
          <t>OH0015717732</t>
        </is>
      </c>
      <c r="B3168" t="n">
        <v>78</v>
      </c>
      <c r="C3168" t="n">
        <v>195147</v>
      </c>
      <c r="D3168" t="inlineStr">
        <is>
          <t>GORANITIS</t>
        </is>
      </c>
      <c r="E3168" t="inlineStr">
        <is>
          <t>JANET</t>
        </is>
      </c>
      <c r="F3168">
        <f>CONCATENATE(D3168," ",LEFT(H3168,4),"T=",AU3168,"D=",AV3168,"R=",AW3168,"M=",AX3168,"L=",AY3168,"B=",AZ3168)</f>
        <v/>
      </c>
      <c r="G3168" t="inlineStr">
        <is>
          <t>L</t>
        </is>
      </c>
      <c r="I3168" t="inlineStr">
        <is>
          <t>1969-04-17</t>
        </is>
      </c>
      <c r="J3168" t="inlineStr">
        <is>
          <t>2021-05-03</t>
        </is>
      </c>
      <c r="K3168" t="inlineStr">
        <is>
          <t>ACTIVE</t>
        </is>
      </c>
      <c r="L3168" t="inlineStr">
        <is>
          <t>R</t>
        </is>
      </c>
      <c r="M3168" t="inlineStr">
        <is>
          <t>1642 CLEARVIEW ST NW</t>
        </is>
      </c>
      <c r="N3168">
        <f>RIGHT(M3168,LEN(M3168)-FIND(" ",M3168))</f>
        <v/>
      </c>
      <c r="P3168" t="inlineStr">
        <is>
          <t>WARREN</t>
        </is>
      </c>
      <c r="Q3168" t="inlineStr">
        <is>
          <t>OH</t>
        </is>
      </c>
      <c r="R3168" t="n">
        <v>44485</v>
      </c>
      <c r="AD3168" t="inlineStr">
        <is>
          <t>TRUMBULL CAREER &amp; TECH CENTER</t>
        </is>
      </c>
      <c r="AE3168" t="inlineStr">
        <is>
          <t>WARREN CITY</t>
        </is>
      </c>
      <c r="AF3168" t="inlineStr">
        <is>
          <t>WARREN CITY SD</t>
        </is>
      </c>
      <c r="AH3168" t="n">
        <v>14</v>
      </c>
      <c r="AI3168" t="n">
        <v>11</v>
      </c>
      <c r="AN3168" t="inlineStr">
        <is>
          <t>WARREN</t>
        </is>
      </c>
      <c r="AO3168" t="inlineStr">
        <is>
          <t>WARREN CITY 1G</t>
        </is>
      </c>
      <c r="AP3168" t="inlineStr">
        <is>
          <t>78-P-ACL</t>
        </is>
      </c>
      <c r="AQ3168" t="n">
        <v>9</v>
      </c>
      <c r="AR3168" t="n">
        <v>64</v>
      </c>
      <c r="AS3168" t="n">
        <v>32</v>
      </c>
      <c r="AU3168">
        <f>COUNTA($BA$3168:$EH$3168)</f>
        <v/>
      </c>
      <c r="AV3168">
        <f>COUNTIF($BA$3168:$EH$3168,"D")</f>
        <v/>
      </c>
      <c r="AW3168">
        <f>COUNTIF($BA$3168:$EH$3168,"R")</f>
        <v/>
      </c>
      <c r="AX3168">
        <f>IF(BN3168="D",1,0)+IF(BO3168="D",1,0)+IF(BT3168="D",1,0)+IF(BU3168="D",1,0)+IF(BW3168="D",1,0)+IF(CC3168="D",1,0)+IF(CD3168="D",1,0)+IF(CE3168="D",1,0)+IF(CF3168="D",1,0)+IF(CL3168="D",1,0)+IF(CM3168="D",1,0)+IF(CQ3168="D",1,0)+IF(CR3168="D",1,0)+IF(CS3168="D",1,0)+IF(CW3168="D",1,0)+IF(CX3168="D",1,0)+IF(DD3168="D",1,0)+IF(DE3168="D",1,0)+IF(DJ3168="D",1,0)+IF(DK3168="D",1,0)+IF(DO3168="D",1,0)+IF(DP3168="D",1,0)+IF(DQ3168="D",1,0)+IF(DW3168="D",1,0)+IF(DZ3168="D",1,0)+IF(EH3168="D",1,0)</f>
        <v/>
      </c>
      <c r="AY3168">
        <f>IF(DJ3168&lt;&gt;"",1,0)+IF(DK3168&lt;&gt;"",1,0)+IF(DM3168&lt;&gt;"",1,0)+IF(DO3168&lt;&gt;"",1,0)+IF(DP3168&lt;&gt;"",1,0)+IF(DQ3168&lt;&gt;"",1,0)+IF(DS3168&lt;&gt;"",1,0)+IF(DT3168&lt;&gt;"",1,0)+IF(DV3168&lt;&gt;"",1,0)+IF(DW3168&lt;&gt;"",1,0)+IF(DX3168&lt;&gt;"",1,0)+IF(DY3168&lt;&gt;"",1,0)+IF(DZ3168&lt;&gt;"",1,0)+IF(EB3168&lt;&gt;"",1,0)+IF(EC3168&lt;&gt;"",1,0)+IF(ED3168&lt;&gt;"",1,0)+IF(EG3168&lt;&gt;"",1,0)+IF(EH3168&lt;&gt;"",1,0)</f>
        <v/>
      </c>
      <c r="AZ3168">
        <f>IF(EH3168&lt;&gt;"",1,0)</f>
        <v/>
      </c>
      <c r="BB3168" t="inlineStr">
        <is>
          <t>WARREN-WARD 1</t>
        </is>
      </c>
      <c r="BD3168" t="inlineStr">
        <is>
          <t>X</t>
        </is>
      </c>
      <c r="BG3168" t="inlineStr">
        <is>
          <t>X</t>
        </is>
      </c>
      <c r="BH3168" t="inlineStr">
        <is>
          <t>X</t>
        </is>
      </c>
      <c r="BI3168" t="inlineStr">
        <is>
          <t>X</t>
        </is>
      </c>
      <c r="BJ3168" t="inlineStr">
        <is>
          <t>X</t>
        </is>
      </c>
      <c r="BK3168" t="inlineStr">
        <is>
          <t>X</t>
        </is>
      </c>
      <c r="BL3168" t="inlineStr">
        <is>
          <t>X</t>
        </is>
      </c>
      <c r="BP3168" t="inlineStr">
        <is>
          <t>X</t>
        </is>
      </c>
      <c r="BR3168" t="inlineStr">
        <is>
          <t>X</t>
        </is>
      </c>
      <c r="BS3168" t="inlineStr">
        <is>
          <t>X</t>
        </is>
      </c>
      <c r="BY3168" t="inlineStr">
        <is>
          <t>D</t>
        </is>
      </c>
      <c r="CA3168" t="inlineStr">
        <is>
          <t>X</t>
        </is>
      </c>
      <c r="CK3168" t="inlineStr">
        <is>
          <t>X</t>
        </is>
      </c>
      <c r="CN3168" t="inlineStr">
        <is>
          <t>X</t>
        </is>
      </c>
      <c r="CP3168" t="inlineStr">
        <is>
          <t>X</t>
        </is>
      </c>
      <c r="CT3168" t="inlineStr">
        <is>
          <t>X</t>
        </is>
      </c>
      <c r="DC3168" t="inlineStr">
        <is>
          <t>X</t>
        </is>
      </c>
      <c r="DI3168" t="inlineStr">
        <is>
          <t>X</t>
        </is>
      </c>
      <c r="DN3168" t="inlineStr">
        <is>
          <t>X</t>
        </is>
      </c>
      <c r="DR3168" t="inlineStr">
        <is>
          <t>X</t>
        </is>
      </c>
      <c r="DU3168" t="inlineStr">
        <is>
          <t>X</t>
        </is>
      </c>
      <c r="DX3168" t="inlineStr">
        <is>
          <t>X</t>
        </is>
      </c>
      <c r="EA3168" t="inlineStr">
        <is>
          <t>X</t>
        </is>
      </c>
      <c r="ED3168" t="inlineStr">
        <is>
          <t>R</t>
        </is>
      </c>
      <c r="EF3168" t="inlineStr">
        <is>
          <t>X</t>
        </is>
      </c>
    </row>
    <row r="3169">
      <c r="A3169" t="inlineStr">
        <is>
          <t>OH0022210387</t>
        </is>
      </c>
      <c r="B3169" t="n">
        <v>78</v>
      </c>
      <c r="C3169" t="n">
        <v>392883</v>
      </c>
      <c r="D3169" t="inlineStr">
        <is>
          <t>MASON</t>
        </is>
      </c>
      <c r="E3169" t="inlineStr">
        <is>
          <t>JERRY</t>
        </is>
      </c>
      <c r="F3169">
        <f>CONCATENATE(D3169," ",LEFT(H3169,4),"T=",AU3169,"D=",AV3169,"R=",AW3169,"M=",AX3169,"L=",AY3169,"B=",AZ3169)</f>
        <v/>
      </c>
      <c r="G3169" t="inlineStr">
        <is>
          <t>LYNN</t>
        </is>
      </c>
      <c r="I3169" t="inlineStr">
        <is>
          <t>1952-08-04</t>
        </is>
      </c>
      <c r="J3169" t="inlineStr">
        <is>
          <t>2023-08-03</t>
        </is>
      </c>
      <c r="K3169" t="inlineStr">
        <is>
          <t>ACTIVE</t>
        </is>
      </c>
      <c r="M3169" t="inlineStr">
        <is>
          <t>1958 LEXINGTON AVE NW</t>
        </is>
      </c>
      <c r="N3169">
        <f>RIGHT(M3169,LEN(M3169)-FIND(" ",M3169))</f>
        <v/>
      </c>
      <c r="P3169" t="inlineStr">
        <is>
          <t>WARREN</t>
        </is>
      </c>
      <c r="Q3169" t="inlineStr">
        <is>
          <t>OH</t>
        </is>
      </c>
      <c r="R3169" t="n">
        <v>44485</v>
      </c>
      <c r="AD3169" t="inlineStr">
        <is>
          <t>TRUMBULL CAREER &amp; TECH CENTER</t>
        </is>
      </c>
      <c r="AE3169" t="inlineStr">
        <is>
          <t>WARREN CITY</t>
        </is>
      </c>
      <c r="AF3169" t="inlineStr">
        <is>
          <t>WARREN CITY SD</t>
        </is>
      </c>
      <c r="AH3169" t="n">
        <v>14</v>
      </c>
      <c r="AI3169" t="n">
        <v>11</v>
      </c>
      <c r="AN3169" t="inlineStr">
        <is>
          <t>WARREN</t>
        </is>
      </c>
      <c r="AO3169" t="inlineStr">
        <is>
          <t>WARREN CITY 1G</t>
        </is>
      </c>
      <c r="AP3169" t="inlineStr">
        <is>
          <t>78-P-ACL</t>
        </is>
      </c>
      <c r="AQ3169" t="n">
        <v>9</v>
      </c>
      <c r="AR3169" t="n">
        <v>64</v>
      </c>
      <c r="AS3169" t="n">
        <v>32</v>
      </c>
      <c r="AU3169">
        <f>COUNTA($BA$3169:$EH$3169)</f>
        <v/>
      </c>
      <c r="AV3169">
        <f>COUNTIF($BA$3169:$EH$3169,"D")</f>
        <v/>
      </c>
      <c r="AW3169">
        <f>COUNTIF($BA$3169:$EH$3169,"R")</f>
        <v/>
      </c>
      <c r="AX3169">
        <f>IF(BN3169="D",1,0)+IF(BO3169="D",1,0)+IF(BT3169="D",1,0)+IF(BU3169="D",1,0)+IF(BW3169="D",1,0)+IF(CC3169="D",1,0)+IF(CD3169="D",1,0)+IF(CE3169="D",1,0)+IF(CF3169="D",1,0)+IF(CL3169="D",1,0)+IF(CM3169="D",1,0)+IF(CQ3169="D",1,0)+IF(CR3169="D",1,0)+IF(CS3169="D",1,0)+IF(CW3169="D",1,0)+IF(CX3169="D",1,0)+IF(DD3169="D",1,0)+IF(DE3169="D",1,0)+IF(DJ3169="D",1,0)+IF(DK3169="D",1,0)+IF(DO3169="D",1,0)+IF(DP3169="D",1,0)+IF(DQ3169="D",1,0)+IF(DW3169="D",1,0)+IF(DZ3169="D",1,0)+IF(EH3169="D",1,0)</f>
        <v/>
      </c>
      <c r="AY3169">
        <f>IF(DJ3169&lt;&gt;"",1,0)+IF(DK3169&lt;&gt;"",1,0)+IF(DM3169&lt;&gt;"",1,0)+IF(DO3169&lt;&gt;"",1,0)+IF(DP3169&lt;&gt;"",1,0)+IF(DQ3169&lt;&gt;"",1,0)+IF(DS3169&lt;&gt;"",1,0)+IF(DT3169&lt;&gt;"",1,0)+IF(DV3169&lt;&gt;"",1,0)+IF(DW3169&lt;&gt;"",1,0)+IF(DX3169&lt;&gt;"",1,0)+IF(DY3169&lt;&gt;"",1,0)+IF(DZ3169&lt;&gt;"",1,0)+IF(EB3169&lt;&gt;"",1,0)+IF(EC3169&lt;&gt;"",1,0)+IF(ED3169&lt;&gt;"",1,0)+IF(EG3169&lt;&gt;"",1,0)+IF(EH3169&lt;&gt;"",1,0)</f>
        <v/>
      </c>
      <c r="AZ3169">
        <f>IF(EH3169&lt;&gt;"",1,0)</f>
        <v/>
      </c>
      <c r="BB3169" t="inlineStr">
        <is>
          <t>WARREN-WARD 1</t>
        </is>
      </c>
      <c r="CP3169" t="inlineStr">
        <is>
          <t>X</t>
        </is>
      </c>
      <c r="CV3169" t="inlineStr">
        <is>
          <t>X</t>
        </is>
      </c>
      <c r="CY3169" t="inlineStr">
        <is>
          <t>X</t>
        </is>
      </c>
      <c r="CZ3169" t="inlineStr">
        <is>
          <t>D</t>
        </is>
      </c>
      <c r="DC3169" t="inlineStr">
        <is>
          <t>X</t>
        </is>
      </c>
      <c r="DF3169" t="inlineStr">
        <is>
          <t>X</t>
        </is>
      </c>
      <c r="DI3169" t="inlineStr">
        <is>
          <t>X</t>
        </is>
      </c>
      <c r="DN3169" t="inlineStr">
        <is>
          <t>X</t>
        </is>
      </c>
      <c r="DR3169" t="inlineStr">
        <is>
          <t>X</t>
        </is>
      </c>
      <c r="DU3169" t="inlineStr">
        <is>
          <t>X</t>
        </is>
      </c>
      <c r="DX3169" t="inlineStr">
        <is>
          <t>X</t>
        </is>
      </c>
      <c r="EA3169" t="inlineStr">
        <is>
          <t>X</t>
        </is>
      </c>
      <c r="EF3169" t="inlineStr">
        <is>
          <t>X</t>
        </is>
      </c>
    </row>
    <row r="3170">
      <c r="A3170" t="inlineStr">
        <is>
          <t>OH0015675234</t>
        </is>
      </c>
      <c r="B3170" t="n">
        <v>78</v>
      </c>
      <c r="C3170" t="n">
        <v>266960</v>
      </c>
      <c r="D3170" t="inlineStr">
        <is>
          <t>PARKHURST</t>
        </is>
      </c>
      <c r="E3170" t="inlineStr">
        <is>
          <t>JOANN</t>
        </is>
      </c>
      <c r="F3170">
        <f>CONCATENATE(D3170," ",LEFT(H3170,4),"T=",AU3170,"D=",AV3170,"R=",AW3170,"M=",AX3170,"L=",AY3170,"B=",AZ3170)</f>
        <v/>
      </c>
      <c r="I3170" t="inlineStr">
        <is>
          <t>1957-02-20</t>
        </is>
      </c>
      <c r="J3170" t="inlineStr">
        <is>
          <t>2011-06-24</t>
        </is>
      </c>
      <c r="K3170" t="inlineStr">
        <is>
          <t>CONFIRMATION</t>
        </is>
      </c>
      <c r="M3170" t="inlineStr">
        <is>
          <t>2750 CRESTWOOD DR NW</t>
        </is>
      </c>
      <c r="N3170">
        <f>RIGHT(M3170,LEN(M3170)-FIND(" ",M3170))</f>
        <v/>
      </c>
      <c r="P3170" t="inlineStr">
        <is>
          <t>WARREN</t>
        </is>
      </c>
      <c r="Q3170" t="inlineStr">
        <is>
          <t>OH</t>
        </is>
      </c>
      <c r="R3170" t="n">
        <v>44485</v>
      </c>
      <c r="AD3170" t="inlineStr">
        <is>
          <t>TRUMBULL CAREER &amp; TECH CENTER</t>
        </is>
      </c>
      <c r="AE3170" t="inlineStr">
        <is>
          <t>WARREN CITY</t>
        </is>
      </c>
      <c r="AF3170" t="inlineStr">
        <is>
          <t>WARREN CITY SD</t>
        </is>
      </c>
      <c r="AH3170" t="n">
        <v>14</v>
      </c>
      <c r="AI3170" t="n">
        <v>11</v>
      </c>
      <c r="AN3170" t="inlineStr">
        <is>
          <t>WARREN</t>
        </is>
      </c>
      <c r="AO3170" t="inlineStr">
        <is>
          <t>WARREN CITY 1G</t>
        </is>
      </c>
      <c r="AP3170" t="inlineStr">
        <is>
          <t>78-P-ACL</t>
        </is>
      </c>
      <c r="AQ3170" t="n">
        <v>9</v>
      </c>
      <c r="AR3170" t="n">
        <v>64</v>
      </c>
      <c r="AS3170" t="n">
        <v>32</v>
      </c>
      <c r="AU3170">
        <f>COUNTA($BA$3170:$EH$3170)</f>
        <v/>
      </c>
      <c r="AV3170">
        <f>COUNTIF($BA$3170:$EH$3170,"D")</f>
        <v/>
      </c>
      <c r="AW3170">
        <f>COUNTIF($BA$3170:$EH$3170,"R")</f>
        <v/>
      </c>
      <c r="AX3170">
        <f>IF(BN3170="D",1,0)+IF(BO3170="D",1,0)+IF(BT3170="D",1,0)+IF(BU3170="D",1,0)+IF(BW3170="D",1,0)+IF(CC3170="D",1,0)+IF(CD3170="D",1,0)+IF(CE3170="D",1,0)+IF(CF3170="D",1,0)+IF(CL3170="D",1,0)+IF(CM3170="D",1,0)+IF(CQ3170="D",1,0)+IF(CR3170="D",1,0)+IF(CS3170="D",1,0)+IF(CW3170="D",1,0)+IF(CX3170="D",1,0)+IF(DD3170="D",1,0)+IF(DE3170="D",1,0)+IF(DJ3170="D",1,0)+IF(DK3170="D",1,0)+IF(DO3170="D",1,0)+IF(DP3170="D",1,0)+IF(DQ3170="D",1,0)+IF(DW3170="D",1,0)+IF(DZ3170="D",1,0)+IF(EH3170="D",1,0)</f>
        <v/>
      </c>
      <c r="AY3170">
        <f>IF(DJ3170&lt;&gt;"",1,0)+IF(DK3170&lt;&gt;"",1,0)+IF(DM3170&lt;&gt;"",1,0)+IF(DO3170&lt;&gt;"",1,0)+IF(DP3170&lt;&gt;"",1,0)+IF(DQ3170&lt;&gt;"",1,0)+IF(DS3170&lt;&gt;"",1,0)+IF(DT3170&lt;&gt;"",1,0)+IF(DV3170&lt;&gt;"",1,0)+IF(DW3170&lt;&gt;"",1,0)+IF(DX3170&lt;&gt;"",1,0)+IF(DY3170&lt;&gt;"",1,0)+IF(DZ3170&lt;&gt;"",1,0)+IF(EB3170&lt;&gt;"",1,0)+IF(EC3170&lt;&gt;"",1,0)+IF(ED3170&lt;&gt;"",1,0)+IF(EG3170&lt;&gt;"",1,0)+IF(EH3170&lt;&gt;"",1,0)</f>
        <v/>
      </c>
      <c r="AZ3170">
        <f>IF(EH3170&lt;&gt;"",1,0)</f>
        <v/>
      </c>
      <c r="BB3170" t="inlineStr">
        <is>
          <t>WARREN-WARD 1</t>
        </is>
      </c>
      <c r="BC3170" t="inlineStr">
        <is>
          <t>X</t>
        </is>
      </c>
      <c r="BD3170" t="inlineStr">
        <is>
          <t>X</t>
        </is>
      </c>
      <c r="BE3170" t="inlineStr">
        <is>
          <t>X</t>
        </is>
      </c>
      <c r="BG3170" t="inlineStr">
        <is>
          <t>X</t>
        </is>
      </c>
      <c r="CP3170" t="inlineStr">
        <is>
          <t>X</t>
        </is>
      </c>
    </row>
    <row r="3171">
      <c r="A3171" t="inlineStr">
        <is>
          <t>OH0027477994</t>
        </is>
      </c>
      <c r="B3171" t="n">
        <v>78</v>
      </c>
      <c r="C3171" t="n">
        <v>486749</v>
      </c>
      <c r="D3171" t="inlineStr">
        <is>
          <t>PERRY</t>
        </is>
      </c>
      <c r="E3171" t="inlineStr">
        <is>
          <t>SAVANNAH</t>
        </is>
      </c>
      <c r="F3171">
        <f>CONCATENATE(D3171," ",LEFT(H3171,4),"T=",AU3171,"D=",AV3171,"R=",AW3171,"M=",AX3171,"L=",AY3171,"B=",AZ3171)</f>
        <v/>
      </c>
      <c r="G3171" t="inlineStr">
        <is>
          <t>JORDAN</t>
        </is>
      </c>
      <c r="I3171" t="inlineStr">
        <is>
          <t>2006-07-07</t>
        </is>
      </c>
      <c r="J3171" t="inlineStr">
        <is>
          <t>2024-07-30</t>
        </is>
      </c>
      <c r="K3171" t="inlineStr">
        <is>
          <t>ACTIVE</t>
        </is>
      </c>
      <c r="M3171" t="inlineStr">
        <is>
          <t>1353 DREXEL AVE NW</t>
        </is>
      </c>
      <c r="N3171">
        <f>RIGHT(M3171,LEN(M3171)-FIND(" ",M3171))</f>
        <v/>
      </c>
      <c r="P3171" t="inlineStr">
        <is>
          <t>WARREN</t>
        </is>
      </c>
      <c r="Q3171" t="inlineStr">
        <is>
          <t>OH</t>
        </is>
      </c>
      <c r="R3171" t="n">
        <v>44485</v>
      </c>
      <c r="AD3171" t="inlineStr">
        <is>
          <t>TRUMBULL CAREER &amp; TECH CENTER</t>
        </is>
      </c>
      <c r="AE3171" t="inlineStr">
        <is>
          <t>WARREN CITY</t>
        </is>
      </c>
      <c r="AF3171" t="inlineStr">
        <is>
          <t>WARREN CITY SD</t>
        </is>
      </c>
      <c r="AH3171" t="n">
        <v>14</v>
      </c>
      <c r="AI3171" t="n">
        <v>11</v>
      </c>
      <c r="AN3171" t="inlineStr">
        <is>
          <t>WARREN</t>
        </is>
      </c>
      <c r="AO3171" t="inlineStr">
        <is>
          <t>WARREN CITY 1G</t>
        </is>
      </c>
      <c r="AP3171" t="inlineStr">
        <is>
          <t>78-P-ACL</t>
        </is>
      </c>
      <c r="AQ3171" t="n">
        <v>9</v>
      </c>
      <c r="AR3171" t="n">
        <v>64</v>
      </c>
      <c r="AS3171" t="n">
        <v>32</v>
      </c>
      <c r="AU3171">
        <f>COUNTA($BA$3171:$EH$3171)</f>
        <v/>
      </c>
      <c r="AV3171">
        <f>COUNTIF($BA$3171:$EH$3171,"D")</f>
        <v/>
      </c>
      <c r="AW3171">
        <f>COUNTIF($BA$3171:$EH$3171,"R")</f>
        <v/>
      </c>
      <c r="AX3171">
        <f>IF(BN3171="D",1,0)+IF(BO3171="D",1,0)+IF(BT3171="D",1,0)+IF(BU3171="D",1,0)+IF(BW3171="D",1,0)+IF(CC3171="D",1,0)+IF(CD3171="D",1,0)+IF(CE3171="D",1,0)+IF(CF3171="D",1,0)+IF(CL3171="D",1,0)+IF(CM3171="D",1,0)+IF(CQ3171="D",1,0)+IF(CR3171="D",1,0)+IF(CS3171="D",1,0)+IF(CW3171="D",1,0)+IF(CX3171="D",1,0)+IF(DD3171="D",1,0)+IF(DE3171="D",1,0)+IF(DJ3171="D",1,0)+IF(DK3171="D",1,0)+IF(DO3171="D",1,0)+IF(DP3171="D",1,0)+IF(DQ3171="D",1,0)+IF(DW3171="D",1,0)+IF(DZ3171="D",1,0)+IF(EH3171="D",1,0)</f>
        <v/>
      </c>
      <c r="AY3171">
        <f>IF(DJ3171&lt;&gt;"",1,0)+IF(DK3171&lt;&gt;"",1,0)+IF(DM3171&lt;&gt;"",1,0)+IF(DO3171&lt;&gt;"",1,0)+IF(DP3171&lt;&gt;"",1,0)+IF(DQ3171&lt;&gt;"",1,0)+IF(DS3171&lt;&gt;"",1,0)+IF(DT3171&lt;&gt;"",1,0)+IF(DV3171&lt;&gt;"",1,0)+IF(DW3171&lt;&gt;"",1,0)+IF(DX3171&lt;&gt;"",1,0)+IF(DY3171&lt;&gt;"",1,0)+IF(DZ3171&lt;&gt;"",1,0)+IF(EB3171&lt;&gt;"",1,0)+IF(EC3171&lt;&gt;"",1,0)+IF(ED3171&lt;&gt;"",1,0)+IF(EG3171&lt;&gt;"",1,0)+IF(EH3171&lt;&gt;"",1,0)</f>
        <v/>
      </c>
      <c r="AZ3171">
        <f>IF(EH3171&lt;&gt;"",1,0)</f>
        <v/>
      </c>
      <c r="BB3171" t="inlineStr">
        <is>
          <t>WARREN-WARD 1</t>
        </is>
      </c>
    </row>
    <row r="3172">
      <c r="A3172" t="inlineStr">
        <is>
          <t>OH0020388270</t>
        </is>
      </c>
      <c r="B3172" t="n">
        <v>78</v>
      </c>
      <c r="C3172" t="n">
        <v>367674</v>
      </c>
      <c r="D3172" t="inlineStr">
        <is>
          <t>PAIGE</t>
        </is>
      </c>
      <c r="E3172" t="inlineStr">
        <is>
          <t>GABRIEL</t>
        </is>
      </c>
      <c r="F3172">
        <f>CONCATENATE(D3172," ",LEFT(H3172,4),"T=",AU3172,"D=",AV3172,"R=",AW3172,"M=",AX3172,"L=",AY3172,"B=",AZ3172)</f>
        <v/>
      </c>
      <c r="G3172" t="inlineStr">
        <is>
          <t>A</t>
        </is>
      </c>
      <c r="I3172" t="inlineStr">
        <is>
          <t>1987-06-05</t>
        </is>
      </c>
      <c r="J3172" t="inlineStr">
        <is>
          <t>2016-07-22</t>
        </is>
      </c>
      <c r="K3172" t="inlineStr">
        <is>
          <t>CONFIRMATION</t>
        </is>
      </c>
      <c r="M3172" t="inlineStr">
        <is>
          <t>1763 DENISON AVE NW</t>
        </is>
      </c>
      <c r="N3172">
        <f>RIGHT(M3172,LEN(M3172)-FIND(" ",M3172))</f>
        <v/>
      </c>
      <c r="P3172" t="inlineStr">
        <is>
          <t>WARREN</t>
        </is>
      </c>
      <c r="Q3172" t="inlineStr">
        <is>
          <t>OH</t>
        </is>
      </c>
      <c r="R3172" t="n">
        <v>44485</v>
      </c>
      <c r="AD3172" t="inlineStr">
        <is>
          <t>TRUMBULL CAREER &amp; TECH CENTER</t>
        </is>
      </c>
      <c r="AE3172" t="inlineStr">
        <is>
          <t>WARREN CITY</t>
        </is>
      </c>
      <c r="AF3172" t="inlineStr">
        <is>
          <t>WARREN CITY SD</t>
        </is>
      </c>
      <c r="AH3172" t="n">
        <v>14</v>
      </c>
      <c r="AI3172" t="n">
        <v>11</v>
      </c>
      <c r="AN3172" t="inlineStr">
        <is>
          <t>WARREN</t>
        </is>
      </c>
      <c r="AO3172" t="inlineStr">
        <is>
          <t>WARREN CITY 1G</t>
        </is>
      </c>
      <c r="AP3172" t="inlineStr">
        <is>
          <t>78-P-ACL</t>
        </is>
      </c>
      <c r="AQ3172" t="n">
        <v>9</v>
      </c>
      <c r="AR3172" t="n">
        <v>64</v>
      </c>
      <c r="AS3172" t="n">
        <v>32</v>
      </c>
      <c r="AU3172">
        <f>COUNTA($BA$3172:$EH$3172)</f>
        <v/>
      </c>
      <c r="AV3172">
        <f>COUNTIF($BA$3172:$EH$3172,"D")</f>
        <v/>
      </c>
      <c r="AW3172">
        <f>COUNTIF($BA$3172:$EH$3172,"R")</f>
        <v/>
      </c>
      <c r="AX3172">
        <f>IF(BN3172="D",1,0)+IF(BO3172="D",1,0)+IF(BT3172="D",1,0)+IF(BU3172="D",1,0)+IF(BW3172="D",1,0)+IF(CC3172="D",1,0)+IF(CD3172="D",1,0)+IF(CE3172="D",1,0)+IF(CF3172="D",1,0)+IF(CL3172="D",1,0)+IF(CM3172="D",1,0)+IF(CQ3172="D",1,0)+IF(CR3172="D",1,0)+IF(CS3172="D",1,0)+IF(CW3172="D",1,0)+IF(CX3172="D",1,0)+IF(DD3172="D",1,0)+IF(DE3172="D",1,0)+IF(DJ3172="D",1,0)+IF(DK3172="D",1,0)+IF(DO3172="D",1,0)+IF(DP3172="D",1,0)+IF(DQ3172="D",1,0)+IF(DW3172="D",1,0)+IF(DZ3172="D",1,0)+IF(EH3172="D",1,0)</f>
        <v/>
      </c>
      <c r="AY3172">
        <f>IF(DJ3172&lt;&gt;"",1,0)+IF(DK3172&lt;&gt;"",1,0)+IF(DM3172&lt;&gt;"",1,0)+IF(DO3172&lt;&gt;"",1,0)+IF(DP3172&lt;&gt;"",1,0)+IF(DQ3172&lt;&gt;"",1,0)+IF(DS3172&lt;&gt;"",1,0)+IF(DT3172&lt;&gt;"",1,0)+IF(DV3172&lt;&gt;"",1,0)+IF(DW3172&lt;&gt;"",1,0)+IF(DX3172&lt;&gt;"",1,0)+IF(DY3172&lt;&gt;"",1,0)+IF(DZ3172&lt;&gt;"",1,0)+IF(EB3172&lt;&gt;"",1,0)+IF(EC3172&lt;&gt;"",1,0)+IF(ED3172&lt;&gt;"",1,0)+IF(EG3172&lt;&gt;"",1,0)+IF(EH3172&lt;&gt;"",1,0)</f>
        <v/>
      </c>
      <c r="AZ3172">
        <f>IF(EH3172&lt;&gt;"",1,0)</f>
        <v/>
      </c>
      <c r="BB3172" t="inlineStr">
        <is>
          <t>WARREN-WARD 1</t>
        </is>
      </c>
      <c r="CP3172" t="inlineStr">
        <is>
          <t>X</t>
        </is>
      </c>
    </row>
    <row r="3173">
      <c r="A3173" t="inlineStr">
        <is>
          <t>OH0025571467</t>
        </is>
      </c>
      <c r="B3173" t="n">
        <v>78</v>
      </c>
      <c r="C3173" t="n">
        <v>446477</v>
      </c>
      <c r="D3173" t="inlineStr">
        <is>
          <t>HAMLETT</t>
        </is>
      </c>
      <c r="E3173" t="inlineStr">
        <is>
          <t>BRE YAUNA</t>
        </is>
      </c>
      <c r="F3173">
        <f>CONCATENATE(D3173," ",LEFT(H3173,4),"T=",AU3173,"D=",AV3173,"R=",AW3173,"M=",AX3173,"L=",AY3173,"B=",AZ3173)</f>
        <v/>
      </c>
      <c r="G3173" t="inlineStr">
        <is>
          <t>MICHELLE</t>
        </is>
      </c>
      <c r="I3173" t="inlineStr">
        <is>
          <t>2001-05-25</t>
        </is>
      </c>
      <c r="J3173" t="inlineStr">
        <is>
          <t>2020-02-28</t>
        </is>
      </c>
      <c r="K3173" t="inlineStr">
        <is>
          <t>ACTIVE</t>
        </is>
      </c>
      <c r="L3173" t="inlineStr">
        <is>
          <t>D</t>
        </is>
      </c>
      <c r="M3173" t="inlineStr">
        <is>
          <t>2849 CRESTWOOD DR NW</t>
        </is>
      </c>
      <c r="N3173">
        <f>RIGHT(M3173,LEN(M3173)-FIND(" ",M3173))</f>
        <v/>
      </c>
      <c r="P3173" t="inlineStr">
        <is>
          <t>WARREN</t>
        </is>
      </c>
      <c r="Q3173" t="inlineStr">
        <is>
          <t>OH</t>
        </is>
      </c>
      <c r="R3173" t="n">
        <v>44485</v>
      </c>
      <c r="AD3173" t="inlineStr">
        <is>
          <t>TRUMBULL CAREER &amp; TECH CENTER</t>
        </is>
      </c>
      <c r="AE3173" t="inlineStr">
        <is>
          <t>WARREN CITY</t>
        </is>
      </c>
      <c r="AF3173" t="inlineStr">
        <is>
          <t>WARREN CITY SD</t>
        </is>
      </c>
      <c r="AH3173" t="n">
        <v>14</v>
      </c>
      <c r="AI3173" t="n">
        <v>11</v>
      </c>
      <c r="AN3173" t="inlineStr">
        <is>
          <t>WARREN</t>
        </is>
      </c>
      <c r="AO3173" t="inlineStr">
        <is>
          <t>WARREN CITY 1G</t>
        </is>
      </c>
      <c r="AP3173" t="inlineStr">
        <is>
          <t>78-P-ACL</t>
        </is>
      </c>
      <c r="AQ3173" t="n">
        <v>9</v>
      </c>
      <c r="AR3173" t="n">
        <v>64</v>
      </c>
      <c r="AS3173" t="n">
        <v>32</v>
      </c>
      <c r="AU3173">
        <f>COUNTA($BA$3173:$EH$3173)</f>
        <v/>
      </c>
      <c r="AV3173">
        <f>COUNTIF($BA$3173:$EH$3173,"D")</f>
        <v/>
      </c>
      <c r="AW3173">
        <f>COUNTIF($BA$3173:$EH$3173,"R")</f>
        <v/>
      </c>
      <c r="AX3173">
        <f>IF(BN3173="D",1,0)+IF(BO3173="D",1,0)+IF(BT3173="D",1,0)+IF(BU3173="D",1,0)+IF(BW3173="D",1,0)+IF(CC3173="D",1,0)+IF(CD3173="D",1,0)+IF(CE3173="D",1,0)+IF(CF3173="D",1,0)+IF(CL3173="D",1,0)+IF(CM3173="D",1,0)+IF(CQ3173="D",1,0)+IF(CR3173="D",1,0)+IF(CS3173="D",1,0)+IF(CW3173="D",1,0)+IF(CX3173="D",1,0)+IF(DD3173="D",1,0)+IF(DE3173="D",1,0)+IF(DJ3173="D",1,0)+IF(DK3173="D",1,0)+IF(DO3173="D",1,0)+IF(DP3173="D",1,0)+IF(DQ3173="D",1,0)+IF(DW3173="D",1,0)+IF(DZ3173="D",1,0)+IF(EH3173="D",1,0)</f>
        <v/>
      </c>
      <c r="AY3173">
        <f>IF(DJ3173&lt;&gt;"",1,0)+IF(DK3173&lt;&gt;"",1,0)+IF(DM3173&lt;&gt;"",1,0)+IF(DO3173&lt;&gt;"",1,0)+IF(DP3173&lt;&gt;"",1,0)+IF(DQ3173&lt;&gt;"",1,0)+IF(DS3173&lt;&gt;"",1,0)+IF(DT3173&lt;&gt;"",1,0)+IF(DV3173&lt;&gt;"",1,0)+IF(DW3173&lt;&gt;"",1,0)+IF(DX3173&lt;&gt;"",1,0)+IF(DY3173&lt;&gt;"",1,0)+IF(DZ3173&lt;&gt;"",1,0)+IF(EB3173&lt;&gt;"",1,0)+IF(EC3173&lt;&gt;"",1,0)+IF(ED3173&lt;&gt;"",1,0)+IF(EG3173&lt;&gt;"",1,0)+IF(EH3173&lt;&gt;"",1,0)</f>
        <v/>
      </c>
      <c r="AZ3173">
        <f>IF(EH3173&lt;&gt;"",1,0)</f>
        <v/>
      </c>
      <c r="BB3173" t="inlineStr">
        <is>
          <t>WARREN-WARD 1</t>
        </is>
      </c>
      <c r="DN3173" t="inlineStr">
        <is>
          <t>X</t>
        </is>
      </c>
      <c r="DR3173" t="inlineStr">
        <is>
          <t>X</t>
        </is>
      </c>
      <c r="DT3173" t="inlineStr">
        <is>
          <t>D</t>
        </is>
      </c>
      <c r="EF3173" t="inlineStr">
        <is>
          <t>X</t>
        </is>
      </c>
    </row>
    <row r="3174">
      <c r="A3174" t="inlineStr">
        <is>
          <t>OH0022051772</t>
        </is>
      </c>
      <c r="B3174" t="n">
        <v>78</v>
      </c>
      <c r="C3174" t="n">
        <v>391030</v>
      </c>
      <c r="D3174" t="inlineStr">
        <is>
          <t>LONG</t>
        </is>
      </c>
      <c r="E3174" t="inlineStr">
        <is>
          <t>ANDY</t>
        </is>
      </c>
      <c r="F3174">
        <f>CONCATENATE(D3174," ",LEFT(H3174,4),"T=",AU3174,"D=",AV3174,"R=",AW3174,"M=",AX3174,"L=",AY3174,"B=",AZ3174)</f>
        <v/>
      </c>
      <c r="G3174" t="inlineStr">
        <is>
          <t>C</t>
        </is>
      </c>
      <c r="I3174" t="inlineStr">
        <is>
          <t>1957-04-15</t>
        </is>
      </c>
      <c r="J3174" t="inlineStr">
        <is>
          <t>2012-09-17</t>
        </is>
      </c>
      <c r="K3174" t="inlineStr">
        <is>
          <t>ACTIVE</t>
        </is>
      </c>
      <c r="L3174" t="inlineStr">
        <is>
          <t>D</t>
        </is>
      </c>
      <c r="M3174" t="inlineStr">
        <is>
          <t>2338 CASALE CT NW</t>
        </is>
      </c>
      <c r="N3174">
        <f>RIGHT(M3174,LEN(M3174)-FIND(" ",M3174))</f>
        <v/>
      </c>
      <c r="P3174" t="inlineStr">
        <is>
          <t>WARREN</t>
        </is>
      </c>
      <c r="Q3174" t="inlineStr">
        <is>
          <t>OH</t>
        </is>
      </c>
      <c r="R3174" t="n">
        <v>44485</v>
      </c>
      <c r="AD3174" t="inlineStr">
        <is>
          <t>TRUMBULL CAREER &amp; TECH CENTER</t>
        </is>
      </c>
      <c r="AE3174" t="inlineStr">
        <is>
          <t>WARREN CITY</t>
        </is>
      </c>
      <c r="AF3174" t="inlineStr">
        <is>
          <t>WARREN CITY SD</t>
        </is>
      </c>
      <c r="AH3174" t="n">
        <v>14</v>
      </c>
      <c r="AI3174" t="n">
        <v>11</v>
      </c>
      <c r="AN3174" t="inlineStr">
        <is>
          <t>WARREN</t>
        </is>
      </c>
      <c r="AO3174" t="inlineStr">
        <is>
          <t>WARREN CITY 1G</t>
        </is>
      </c>
      <c r="AP3174" t="inlineStr">
        <is>
          <t>78-P-ACL</t>
        </is>
      </c>
      <c r="AQ3174" t="n">
        <v>9</v>
      </c>
      <c r="AR3174" t="n">
        <v>64</v>
      </c>
      <c r="AS3174" t="n">
        <v>32</v>
      </c>
      <c r="AU3174">
        <f>COUNTA($BA$3174:$EH$3174)</f>
        <v/>
      </c>
      <c r="AV3174">
        <f>COUNTIF($BA$3174:$EH$3174,"D")</f>
        <v/>
      </c>
      <c r="AW3174">
        <f>COUNTIF($BA$3174:$EH$3174,"R")</f>
        <v/>
      </c>
      <c r="AX3174">
        <f>IF(BN3174="D",1,0)+IF(BO3174="D",1,0)+IF(BT3174="D",1,0)+IF(BU3174="D",1,0)+IF(BW3174="D",1,0)+IF(CC3174="D",1,0)+IF(CD3174="D",1,0)+IF(CE3174="D",1,0)+IF(CF3174="D",1,0)+IF(CL3174="D",1,0)+IF(CM3174="D",1,0)+IF(CQ3174="D",1,0)+IF(CR3174="D",1,0)+IF(CS3174="D",1,0)+IF(CW3174="D",1,0)+IF(CX3174="D",1,0)+IF(DD3174="D",1,0)+IF(DE3174="D",1,0)+IF(DJ3174="D",1,0)+IF(DK3174="D",1,0)+IF(DO3174="D",1,0)+IF(DP3174="D",1,0)+IF(DQ3174="D",1,0)+IF(DW3174="D",1,0)+IF(DZ3174="D",1,0)+IF(EH3174="D",1,0)</f>
        <v/>
      </c>
      <c r="AY3174">
        <f>IF(DJ3174&lt;&gt;"",1,0)+IF(DK3174&lt;&gt;"",1,0)+IF(DM3174&lt;&gt;"",1,0)+IF(DO3174&lt;&gt;"",1,0)+IF(DP3174&lt;&gt;"",1,0)+IF(DQ3174&lt;&gt;"",1,0)+IF(DS3174&lt;&gt;"",1,0)+IF(DT3174&lt;&gt;"",1,0)+IF(DV3174&lt;&gt;"",1,0)+IF(DW3174&lt;&gt;"",1,0)+IF(DX3174&lt;&gt;"",1,0)+IF(DY3174&lt;&gt;"",1,0)+IF(DZ3174&lt;&gt;"",1,0)+IF(EB3174&lt;&gt;"",1,0)+IF(EC3174&lt;&gt;"",1,0)+IF(ED3174&lt;&gt;"",1,0)+IF(EG3174&lt;&gt;"",1,0)+IF(EH3174&lt;&gt;"",1,0)</f>
        <v/>
      </c>
      <c r="AZ3174">
        <f>IF(EH3174&lt;&gt;"",1,0)</f>
        <v/>
      </c>
      <c r="BB3174" t="inlineStr">
        <is>
          <t>WARREN-WARD 1</t>
        </is>
      </c>
      <c r="BC3174" t="inlineStr">
        <is>
          <t>D</t>
        </is>
      </c>
      <c r="BD3174" t="inlineStr">
        <is>
          <t>X</t>
        </is>
      </c>
      <c r="BH3174" t="inlineStr">
        <is>
          <t>X</t>
        </is>
      </c>
      <c r="BL3174" t="inlineStr">
        <is>
          <t>X</t>
        </is>
      </c>
      <c r="BS3174" t="inlineStr">
        <is>
          <t>X</t>
        </is>
      </c>
      <c r="CA3174" t="inlineStr">
        <is>
          <t>X</t>
        </is>
      </c>
      <c r="CN3174" t="inlineStr">
        <is>
          <t>X</t>
        </is>
      </c>
      <c r="CP3174" t="inlineStr">
        <is>
          <t>X</t>
        </is>
      </c>
      <c r="CV3174" t="inlineStr">
        <is>
          <t>X</t>
        </is>
      </c>
      <c r="CY3174" t="inlineStr">
        <is>
          <t>X</t>
        </is>
      </c>
      <c r="DC3174" t="inlineStr">
        <is>
          <t>X</t>
        </is>
      </c>
      <c r="DI3174" t="inlineStr">
        <is>
          <t>X</t>
        </is>
      </c>
      <c r="DN3174" t="inlineStr">
        <is>
          <t>X</t>
        </is>
      </c>
      <c r="DR3174" t="inlineStr">
        <is>
          <t>X</t>
        </is>
      </c>
      <c r="DS3174" t="inlineStr">
        <is>
          <t>D</t>
        </is>
      </c>
      <c r="DU3174" t="inlineStr">
        <is>
          <t>X</t>
        </is>
      </c>
      <c r="EA3174" t="inlineStr">
        <is>
          <t>X</t>
        </is>
      </c>
      <c r="ED3174" t="inlineStr">
        <is>
          <t>D</t>
        </is>
      </c>
      <c r="EF3174" t="inlineStr">
        <is>
          <t>X</t>
        </is>
      </c>
    </row>
    <row r="3175">
      <c r="A3175" t="inlineStr">
        <is>
          <t>OH0025409942</t>
        </is>
      </c>
      <c r="B3175" t="n">
        <v>78</v>
      </c>
      <c r="C3175" t="n">
        <v>444294</v>
      </c>
      <c r="D3175" t="inlineStr">
        <is>
          <t>MCCLINTOCK</t>
        </is>
      </c>
      <c r="E3175" t="inlineStr">
        <is>
          <t>MARK</t>
        </is>
      </c>
      <c r="F3175">
        <f>CONCATENATE(D3175," ",LEFT(H3175,4),"T=",AU3175,"D=",AV3175,"R=",AW3175,"M=",AX3175,"L=",AY3175,"B=",AZ3175)</f>
        <v/>
      </c>
      <c r="G3175" t="inlineStr">
        <is>
          <t>H</t>
        </is>
      </c>
      <c r="I3175" t="inlineStr">
        <is>
          <t>1974-02-25</t>
        </is>
      </c>
      <c r="J3175" t="inlineStr">
        <is>
          <t>2024-01-23</t>
        </is>
      </c>
      <c r="K3175" t="inlineStr">
        <is>
          <t>ACTIVE</t>
        </is>
      </c>
      <c r="L3175" t="inlineStr">
        <is>
          <t>R</t>
        </is>
      </c>
      <c r="M3175" t="inlineStr">
        <is>
          <t>1903 LEXINGTON AVE NW</t>
        </is>
      </c>
      <c r="N3175">
        <f>RIGHT(M3175,LEN(M3175)-FIND(" ",M3175))</f>
        <v/>
      </c>
      <c r="P3175" t="inlineStr">
        <is>
          <t>WARREN</t>
        </is>
      </c>
      <c r="Q3175" t="inlineStr">
        <is>
          <t>OH</t>
        </is>
      </c>
      <c r="R3175" t="n">
        <v>44485</v>
      </c>
      <c r="AD3175" t="inlineStr">
        <is>
          <t>TRUMBULL CAREER &amp; TECH CENTER</t>
        </is>
      </c>
      <c r="AE3175" t="inlineStr">
        <is>
          <t>WARREN CITY</t>
        </is>
      </c>
      <c r="AF3175" t="inlineStr">
        <is>
          <t>WARREN CITY SD</t>
        </is>
      </c>
      <c r="AH3175" t="n">
        <v>14</v>
      </c>
      <c r="AI3175" t="n">
        <v>11</v>
      </c>
      <c r="AN3175" t="inlineStr">
        <is>
          <t>WARREN</t>
        </is>
      </c>
      <c r="AO3175" t="inlineStr">
        <is>
          <t>WARREN CITY 1G</t>
        </is>
      </c>
      <c r="AP3175" t="inlineStr">
        <is>
          <t>78-P-ACL</t>
        </is>
      </c>
      <c r="AQ3175" t="n">
        <v>9</v>
      </c>
      <c r="AR3175" t="n">
        <v>64</v>
      </c>
      <c r="AS3175" t="n">
        <v>32</v>
      </c>
      <c r="AU3175">
        <f>COUNTA($BA$3175:$EH$3175)</f>
        <v/>
      </c>
      <c r="AV3175">
        <f>COUNTIF($BA$3175:$EH$3175,"D")</f>
        <v/>
      </c>
      <c r="AW3175">
        <f>COUNTIF($BA$3175:$EH$3175,"R")</f>
        <v/>
      </c>
      <c r="AX3175">
        <f>IF(BN3175="D",1,0)+IF(BO3175="D",1,0)+IF(BT3175="D",1,0)+IF(BU3175="D",1,0)+IF(BW3175="D",1,0)+IF(CC3175="D",1,0)+IF(CD3175="D",1,0)+IF(CE3175="D",1,0)+IF(CF3175="D",1,0)+IF(CL3175="D",1,0)+IF(CM3175="D",1,0)+IF(CQ3175="D",1,0)+IF(CR3175="D",1,0)+IF(CS3175="D",1,0)+IF(CW3175="D",1,0)+IF(CX3175="D",1,0)+IF(DD3175="D",1,0)+IF(DE3175="D",1,0)+IF(DJ3175="D",1,0)+IF(DK3175="D",1,0)+IF(DO3175="D",1,0)+IF(DP3175="D",1,0)+IF(DQ3175="D",1,0)+IF(DW3175="D",1,0)+IF(DZ3175="D",1,0)+IF(EH3175="D",1,0)</f>
        <v/>
      </c>
      <c r="AY3175">
        <f>IF(DJ3175&lt;&gt;"",1,0)+IF(DK3175&lt;&gt;"",1,0)+IF(DM3175&lt;&gt;"",1,0)+IF(DO3175&lt;&gt;"",1,0)+IF(DP3175&lt;&gt;"",1,0)+IF(DQ3175&lt;&gt;"",1,0)+IF(DS3175&lt;&gt;"",1,0)+IF(DT3175&lt;&gt;"",1,0)+IF(DV3175&lt;&gt;"",1,0)+IF(DW3175&lt;&gt;"",1,0)+IF(DX3175&lt;&gt;"",1,0)+IF(DY3175&lt;&gt;"",1,0)+IF(DZ3175&lt;&gt;"",1,0)+IF(EB3175&lt;&gt;"",1,0)+IF(EC3175&lt;&gt;"",1,0)+IF(ED3175&lt;&gt;"",1,0)+IF(EG3175&lt;&gt;"",1,0)+IF(EH3175&lt;&gt;"",1,0)</f>
        <v/>
      </c>
      <c r="AZ3175">
        <f>IF(EH3175&lt;&gt;"",1,0)</f>
        <v/>
      </c>
      <c r="BB3175" t="inlineStr">
        <is>
          <t>WARREN-WARD 1</t>
        </is>
      </c>
      <c r="CY3175" t="inlineStr">
        <is>
          <t>X</t>
        </is>
      </c>
      <c r="CZ3175" t="inlineStr">
        <is>
          <t>R</t>
        </is>
      </c>
      <c r="DC3175" t="inlineStr">
        <is>
          <t>X</t>
        </is>
      </c>
      <c r="DF3175" t="inlineStr">
        <is>
          <t>X</t>
        </is>
      </c>
      <c r="DG3175" t="inlineStr">
        <is>
          <t>D</t>
        </is>
      </c>
      <c r="DM3175" t="inlineStr">
        <is>
          <t>D</t>
        </is>
      </c>
      <c r="DN3175" t="inlineStr">
        <is>
          <t>X</t>
        </is>
      </c>
      <c r="DR3175" t="inlineStr">
        <is>
          <t>X</t>
        </is>
      </c>
      <c r="DS3175" t="inlineStr">
        <is>
          <t>D</t>
        </is>
      </c>
      <c r="ED3175" t="inlineStr">
        <is>
          <t>R</t>
        </is>
      </c>
      <c r="EF3175" t="inlineStr">
        <is>
          <t>X</t>
        </is>
      </c>
    </row>
    <row r="3176">
      <c r="A3176" t="inlineStr">
        <is>
          <t>OH0021801073</t>
        </is>
      </c>
      <c r="B3176" t="n">
        <v>78</v>
      </c>
      <c r="C3176" t="n">
        <v>387576</v>
      </c>
      <c r="D3176" t="inlineStr">
        <is>
          <t>PARKS</t>
        </is>
      </c>
      <c r="E3176" t="inlineStr">
        <is>
          <t>ROSE</t>
        </is>
      </c>
      <c r="F3176">
        <f>CONCATENATE(D3176," ",LEFT(H3176,4),"T=",AU3176,"D=",AV3176,"R=",AW3176,"M=",AX3176,"L=",AY3176,"B=",AZ3176)</f>
        <v/>
      </c>
      <c r="G3176" t="inlineStr">
        <is>
          <t>MARRY</t>
        </is>
      </c>
      <c r="I3176" t="inlineStr">
        <is>
          <t>1946-11-28</t>
        </is>
      </c>
      <c r="J3176" t="inlineStr">
        <is>
          <t>2018-11-28</t>
        </is>
      </c>
      <c r="K3176" t="inlineStr">
        <is>
          <t>ACTIVE</t>
        </is>
      </c>
      <c r="L3176" t="inlineStr">
        <is>
          <t>R</t>
        </is>
      </c>
      <c r="M3176" t="inlineStr">
        <is>
          <t>1671 BRADFORD ST NW</t>
        </is>
      </c>
      <c r="N3176">
        <f>RIGHT(M3176,LEN(M3176)-FIND(" ",M3176))</f>
        <v/>
      </c>
      <c r="P3176" t="inlineStr">
        <is>
          <t>WARREN</t>
        </is>
      </c>
      <c r="Q3176" t="inlineStr">
        <is>
          <t>OH</t>
        </is>
      </c>
      <c r="R3176" t="n">
        <v>44485</v>
      </c>
      <c r="AD3176" t="inlineStr">
        <is>
          <t>TRUMBULL CAREER &amp; TECH CENTER</t>
        </is>
      </c>
      <c r="AE3176" t="inlineStr">
        <is>
          <t>WARREN CITY</t>
        </is>
      </c>
      <c r="AF3176" t="inlineStr">
        <is>
          <t>WARREN CITY SD</t>
        </is>
      </c>
      <c r="AH3176" t="n">
        <v>14</v>
      </c>
      <c r="AI3176" t="n">
        <v>11</v>
      </c>
      <c r="AN3176" t="inlineStr">
        <is>
          <t>WARREN</t>
        </is>
      </c>
      <c r="AO3176" t="inlineStr">
        <is>
          <t>WARREN CITY 1G</t>
        </is>
      </c>
      <c r="AP3176" t="inlineStr">
        <is>
          <t>78-P-ACL</t>
        </is>
      </c>
      <c r="AQ3176" t="n">
        <v>9</v>
      </c>
      <c r="AR3176" t="n">
        <v>64</v>
      </c>
      <c r="AS3176" t="n">
        <v>32</v>
      </c>
      <c r="AU3176">
        <f>COUNTA($BA$3176:$EH$3176)</f>
        <v/>
      </c>
      <c r="AV3176">
        <f>COUNTIF($BA$3176:$EH$3176,"D")</f>
        <v/>
      </c>
      <c r="AW3176">
        <f>COUNTIF($BA$3176:$EH$3176,"R")</f>
        <v/>
      </c>
      <c r="AX3176">
        <f>IF(BN3176="D",1,0)+IF(BO3176="D",1,0)+IF(BT3176="D",1,0)+IF(BU3176="D",1,0)+IF(BW3176="D",1,0)+IF(CC3176="D",1,0)+IF(CD3176="D",1,0)+IF(CE3176="D",1,0)+IF(CF3176="D",1,0)+IF(CL3176="D",1,0)+IF(CM3176="D",1,0)+IF(CQ3176="D",1,0)+IF(CR3176="D",1,0)+IF(CS3176="D",1,0)+IF(CW3176="D",1,0)+IF(CX3176="D",1,0)+IF(DD3176="D",1,0)+IF(DE3176="D",1,0)+IF(DJ3176="D",1,0)+IF(DK3176="D",1,0)+IF(DO3176="D",1,0)+IF(DP3176="D",1,0)+IF(DQ3176="D",1,0)+IF(DW3176="D",1,0)+IF(DZ3176="D",1,0)+IF(EH3176="D",1,0)</f>
        <v/>
      </c>
      <c r="AY3176">
        <f>IF(DJ3176&lt;&gt;"",1,0)+IF(DK3176&lt;&gt;"",1,0)+IF(DM3176&lt;&gt;"",1,0)+IF(DO3176&lt;&gt;"",1,0)+IF(DP3176&lt;&gt;"",1,0)+IF(DQ3176&lt;&gt;"",1,0)+IF(DS3176&lt;&gt;"",1,0)+IF(DT3176&lt;&gt;"",1,0)+IF(DV3176&lt;&gt;"",1,0)+IF(DW3176&lt;&gt;"",1,0)+IF(DX3176&lt;&gt;"",1,0)+IF(DY3176&lt;&gt;"",1,0)+IF(DZ3176&lt;&gt;"",1,0)+IF(EB3176&lt;&gt;"",1,0)+IF(EC3176&lt;&gt;"",1,0)+IF(ED3176&lt;&gt;"",1,0)+IF(EG3176&lt;&gt;"",1,0)+IF(EH3176&lt;&gt;"",1,0)</f>
        <v/>
      </c>
      <c r="AZ3176">
        <f>IF(EH3176&lt;&gt;"",1,0)</f>
        <v/>
      </c>
      <c r="BB3176" t="inlineStr">
        <is>
          <t>WARREN-WARD 1</t>
        </is>
      </c>
      <c r="BC3176" t="inlineStr">
        <is>
          <t>D</t>
        </is>
      </c>
      <c r="BD3176" t="inlineStr">
        <is>
          <t>X</t>
        </is>
      </c>
      <c r="BF3176" t="inlineStr">
        <is>
          <t>X</t>
        </is>
      </c>
      <c r="BG3176" t="inlineStr">
        <is>
          <t>D</t>
        </is>
      </c>
      <c r="BH3176" t="inlineStr">
        <is>
          <t>X</t>
        </is>
      </c>
      <c r="BJ3176" t="inlineStr">
        <is>
          <t>X</t>
        </is>
      </c>
      <c r="BK3176" t="inlineStr">
        <is>
          <t>D</t>
        </is>
      </c>
      <c r="BL3176" t="inlineStr">
        <is>
          <t>X</t>
        </is>
      </c>
      <c r="BP3176" t="inlineStr">
        <is>
          <t>X</t>
        </is>
      </c>
      <c r="BR3176" t="inlineStr">
        <is>
          <t>D</t>
        </is>
      </c>
      <c r="BS3176" t="inlineStr">
        <is>
          <t>X</t>
        </is>
      </c>
      <c r="BV3176" t="inlineStr">
        <is>
          <t>X</t>
        </is>
      </c>
      <c r="BY3176" t="inlineStr">
        <is>
          <t>R</t>
        </is>
      </c>
      <c r="CA3176" t="inlineStr">
        <is>
          <t>X</t>
        </is>
      </c>
      <c r="CP3176" t="inlineStr">
        <is>
          <t>X</t>
        </is>
      </c>
      <c r="CV3176" t="inlineStr">
        <is>
          <t>X</t>
        </is>
      </c>
      <c r="CY3176" t="inlineStr">
        <is>
          <t>X</t>
        </is>
      </c>
      <c r="CZ3176" t="inlineStr">
        <is>
          <t>R</t>
        </is>
      </c>
      <c r="DC3176" t="inlineStr">
        <is>
          <t>X</t>
        </is>
      </c>
      <c r="DF3176" t="inlineStr">
        <is>
          <t>X</t>
        </is>
      </c>
      <c r="DG3176" t="inlineStr">
        <is>
          <t>R</t>
        </is>
      </c>
      <c r="DI3176" t="inlineStr">
        <is>
          <t>X</t>
        </is>
      </c>
      <c r="DL3176" t="inlineStr">
        <is>
          <t>X</t>
        </is>
      </c>
      <c r="DN3176" t="inlineStr">
        <is>
          <t>X</t>
        </is>
      </c>
      <c r="DU3176" t="inlineStr">
        <is>
          <t>X</t>
        </is>
      </c>
      <c r="DX3176" t="inlineStr">
        <is>
          <t>X</t>
        </is>
      </c>
      <c r="EA3176" t="inlineStr">
        <is>
          <t>X</t>
        </is>
      </c>
      <c r="ED3176" t="inlineStr">
        <is>
          <t>R</t>
        </is>
      </c>
      <c r="EF3176" t="inlineStr">
        <is>
          <t>X</t>
        </is>
      </c>
    </row>
    <row r="3177">
      <c r="A3177" t="inlineStr">
        <is>
          <t>OH0015748877</t>
        </is>
      </c>
      <c r="B3177" t="n">
        <v>78</v>
      </c>
      <c r="C3177" t="n">
        <v>330291</v>
      </c>
      <c r="D3177" t="inlineStr">
        <is>
          <t>POWELL</t>
        </is>
      </c>
      <c r="E3177" t="inlineStr">
        <is>
          <t>RUTHIE</t>
        </is>
      </c>
      <c r="F3177">
        <f>CONCATENATE(D3177," ",LEFT(H3177,4),"T=",AU3177,"D=",AV3177,"R=",AW3177,"M=",AX3177,"L=",AY3177,"B=",AZ3177)</f>
        <v/>
      </c>
      <c r="G3177" t="inlineStr">
        <is>
          <t>LEE</t>
        </is>
      </c>
      <c r="I3177" t="inlineStr">
        <is>
          <t>1935-07-31</t>
        </is>
      </c>
      <c r="J3177" t="inlineStr">
        <is>
          <t>2004-09-21</t>
        </is>
      </c>
      <c r="K3177" t="inlineStr">
        <is>
          <t>ACTIVE</t>
        </is>
      </c>
      <c r="M3177" t="inlineStr">
        <is>
          <t>1672 BRADFORD ST NW</t>
        </is>
      </c>
      <c r="N3177">
        <f>RIGHT(M3177,LEN(M3177)-FIND(" ",M3177))</f>
        <v/>
      </c>
      <c r="P3177" t="inlineStr">
        <is>
          <t>WARREN</t>
        </is>
      </c>
      <c r="Q3177" t="inlineStr">
        <is>
          <t>OH</t>
        </is>
      </c>
      <c r="R3177" t="n">
        <v>44485</v>
      </c>
      <c r="AD3177" t="inlineStr">
        <is>
          <t>TRUMBULL CAREER &amp; TECH CENTER</t>
        </is>
      </c>
      <c r="AE3177" t="inlineStr">
        <is>
          <t>WARREN CITY</t>
        </is>
      </c>
      <c r="AF3177" t="inlineStr">
        <is>
          <t>WARREN CITY SD</t>
        </is>
      </c>
      <c r="AH3177" t="n">
        <v>14</v>
      </c>
      <c r="AI3177" t="n">
        <v>11</v>
      </c>
      <c r="AN3177" t="inlineStr">
        <is>
          <t>WARREN</t>
        </is>
      </c>
      <c r="AO3177" t="inlineStr">
        <is>
          <t>WARREN CITY 1G</t>
        </is>
      </c>
      <c r="AP3177" t="inlineStr">
        <is>
          <t>78-P-ACL</t>
        </is>
      </c>
      <c r="AQ3177" t="n">
        <v>9</v>
      </c>
      <c r="AR3177" t="n">
        <v>64</v>
      </c>
      <c r="AS3177" t="n">
        <v>32</v>
      </c>
      <c r="AU3177">
        <f>COUNTA($BA$3177:$EH$3177)</f>
        <v/>
      </c>
      <c r="AV3177">
        <f>COUNTIF($BA$3177:$EH$3177,"D")</f>
        <v/>
      </c>
      <c r="AW3177">
        <f>COUNTIF($BA$3177:$EH$3177,"R")</f>
        <v/>
      </c>
      <c r="AX3177">
        <f>IF(BN3177="D",1,0)+IF(BO3177="D",1,0)+IF(BT3177="D",1,0)+IF(BU3177="D",1,0)+IF(BW3177="D",1,0)+IF(CC3177="D",1,0)+IF(CD3177="D",1,0)+IF(CE3177="D",1,0)+IF(CF3177="D",1,0)+IF(CL3177="D",1,0)+IF(CM3177="D",1,0)+IF(CQ3177="D",1,0)+IF(CR3177="D",1,0)+IF(CS3177="D",1,0)+IF(CW3177="D",1,0)+IF(CX3177="D",1,0)+IF(DD3177="D",1,0)+IF(DE3177="D",1,0)+IF(DJ3177="D",1,0)+IF(DK3177="D",1,0)+IF(DO3177="D",1,0)+IF(DP3177="D",1,0)+IF(DQ3177="D",1,0)+IF(DW3177="D",1,0)+IF(DZ3177="D",1,0)+IF(EH3177="D",1,0)</f>
        <v/>
      </c>
      <c r="AY3177">
        <f>IF(DJ3177&lt;&gt;"",1,0)+IF(DK3177&lt;&gt;"",1,0)+IF(DM3177&lt;&gt;"",1,0)+IF(DO3177&lt;&gt;"",1,0)+IF(DP3177&lt;&gt;"",1,0)+IF(DQ3177&lt;&gt;"",1,0)+IF(DS3177&lt;&gt;"",1,0)+IF(DT3177&lt;&gt;"",1,0)+IF(DV3177&lt;&gt;"",1,0)+IF(DW3177&lt;&gt;"",1,0)+IF(DX3177&lt;&gt;"",1,0)+IF(DY3177&lt;&gt;"",1,0)+IF(DZ3177&lt;&gt;"",1,0)+IF(EB3177&lt;&gt;"",1,0)+IF(EC3177&lt;&gt;"",1,0)+IF(ED3177&lt;&gt;"",1,0)+IF(EG3177&lt;&gt;"",1,0)+IF(EH3177&lt;&gt;"",1,0)</f>
        <v/>
      </c>
      <c r="AZ3177">
        <f>IF(EH3177&lt;&gt;"",1,0)</f>
        <v/>
      </c>
      <c r="BB3177" t="inlineStr">
        <is>
          <t>WARREN-WARD 1</t>
        </is>
      </c>
      <c r="BL3177" t="inlineStr">
        <is>
          <t>X</t>
        </is>
      </c>
      <c r="BS3177" t="inlineStr">
        <is>
          <t>X</t>
        </is>
      </c>
      <c r="CA3177" t="inlineStr">
        <is>
          <t>X</t>
        </is>
      </c>
      <c r="CG3177" t="inlineStr">
        <is>
          <t>X</t>
        </is>
      </c>
      <c r="CK3177" t="inlineStr">
        <is>
          <t>X</t>
        </is>
      </c>
      <c r="CL3177" t="inlineStr">
        <is>
          <t>D</t>
        </is>
      </c>
      <c r="CP3177" t="inlineStr">
        <is>
          <t>X</t>
        </is>
      </c>
      <c r="CW3177" t="inlineStr">
        <is>
          <t>D</t>
        </is>
      </c>
      <c r="CZ3177" t="inlineStr">
        <is>
          <t>D</t>
        </is>
      </c>
      <c r="DC3177" t="inlineStr">
        <is>
          <t>X</t>
        </is>
      </c>
      <c r="DF3177" t="inlineStr">
        <is>
          <t>X</t>
        </is>
      </c>
      <c r="DI3177" t="inlineStr">
        <is>
          <t>X</t>
        </is>
      </c>
      <c r="DN3177" t="inlineStr">
        <is>
          <t>X</t>
        </is>
      </c>
      <c r="DU3177" t="inlineStr">
        <is>
          <t>X</t>
        </is>
      </c>
      <c r="EA3177" t="inlineStr">
        <is>
          <t>X</t>
        </is>
      </c>
      <c r="EF3177" t="inlineStr">
        <is>
          <t>X</t>
        </is>
      </c>
    </row>
    <row r="3178">
      <c r="A3178" t="inlineStr">
        <is>
          <t>OH0015721295</t>
        </is>
      </c>
      <c r="B3178" t="n">
        <v>78</v>
      </c>
      <c r="C3178" t="n">
        <v>202153</v>
      </c>
      <c r="D3178" t="inlineStr">
        <is>
          <t>BEER</t>
        </is>
      </c>
      <c r="E3178" t="inlineStr">
        <is>
          <t>CRAIG</t>
        </is>
      </c>
      <c r="F3178">
        <f>CONCATENATE(D3178," ",LEFT(H3178,4),"T=",AU3178,"D=",AV3178,"R=",AW3178,"M=",AX3178,"L=",AY3178,"B=",AZ3178)</f>
        <v/>
      </c>
      <c r="I3178" t="inlineStr">
        <is>
          <t>1970-08-07</t>
        </is>
      </c>
      <c r="J3178" t="inlineStr">
        <is>
          <t>1988-03-11</t>
        </is>
      </c>
      <c r="K3178" t="inlineStr">
        <is>
          <t>ACTIVE</t>
        </is>
      </c>
      <c r="L3178" t="inlineStr">
        <is>
          <t>D</t>
        </is>
      </c>
      <c r="M3178" t="inlineStr">
        <is>
          <t>1662 BRADFORD ST NW</t>
        </is>
      </c>
      <c r="N3178">
        <f>RIGHT(M3178,LEN(M3178)-FIND(" ",M3178))</f>
        <v/>
      </c>
      <c r="P3178" t="inlineStr">
        <is>
          <t>WARREN</t>
        </is>
      </c>
      <c r="Q3178" t="inlineStr">
        <is>
          <t>OH</t>
        </is>
      </c>
      <c r="R3178" t="n">
        <v>44485</v>
      </c>
      <c r="AD3178" t="inlineStr">
        <is>
          <t>TRUMBULL CAREER &amp; TECH CENTER</t>
        </is>
      </c>
      <c r="AE3178" t="inlineStr">
        <is>
          <t>WARREN CITY</t>
        </is>
      </c>
      <c r="AF3178" t="inlineStr">
        <is>
          <t>WARREN CITY SD</t>
        </is>
      </c>
      <c r="AH3178" t="n">
        <v>14</v>
      </c>
      <c r="AI3178" t="n">
        <v>11</v>
      </c>
      <c r="AN3178" t="inlineStr">
        <is>
          <t>WARREN</t>
        </is>
      </c>
      <c r="AO3178" t="inlineStr">
        <is>
          <t>WARREN CITY 1G</t>
        </is>
      </c>
      <c r="AP3178" t="inlineStr">
        <is>
          <t>78-P-ACL</t>
        </is>
      </c>
      <c r="AQ3178" t="n">
        <v>9</v>
      </c>
      <c r="AR3178" t="n">
        <v>64</v>
      </c>
      <c r="AS3178" t="n">
        <v>32</v>
      </c>
      <c r="AU3178">
        <f>COUNTA($BA$3178:$EH$3178)</f>
        <v/>
      </c>
      <c r="AV3178">
        <f>COUNTIF($BA$3178:$EH$3178,"D")</f>
        <v/>
      </c>
      <c r="AW3178">
        <f>COUNTIF($BA$3178:$EH$3178,"R")</f>
        <v/>
      </c>
      <c r="AX3178">
        <f>IF(BN3178="D",1,0)+IF(BO3178="D",1,0)+IF(BT3178="D",1,0)+IF(BU3178="D",1,0)+IF(BW3178="D",1,0)+IF(CC3178="D",1,0)+IF(CD3178="D",1,0)+IF(CE3178="D",1,0)+IF(CF3178="D",1,0)+IF(CL3178="D",1,0)+IF(CM3178="D",1,0)+IF(CQ3178="D",1,0)+IF(CR3178="D",1,0)+IF(CS3178="D",1,0)+IF(CW3178="D",1,0)+IF(CX3178="D",1,0)+IF(DD3178="D",1,0)+IF(DE3178="D",1,0)+IF(DJ3178="D",1,0)+IF(DK3178="D",1,0)+IF(DO3178="D",1,0)+IF(DP3178="D",1,0)+IF(DQ3178="D",1,0)+IF(DW3178="D",1,0)+IF(DZ3178="D",1,0)+IF(EH3178="D",1,0)</f>
        <v/>
      </c>
      <c r="AY3178">
        <f>IF(DJ3178&lt;&gt;"",1,0)+IF(DK3178&lt;&gt;"",1,0)+IF(DM3178&lt;&gt;"",1,0)+IF(DO3178&lt;&gt;"",1,0)+IF(DP3178&lt;&gt;"",1,0)+IF(DQ3178&lt;&gt;"",1,0)+IF(DS3178&lt;&gt;"",1,0)+IF(DT3178&lt;&gt;"",1,0)+IF(DV3178&lt;&gt;"",1,0)+IF(DW3178&lt;&gt;"",1,0)+IF(DX3178&lt;&gt;"",1,0)+IF(DY3178&lt;&gt;"",1,0)+IF(DZ3178&lt;&gt;"",1,0)+IF(EB3178&lt;&gt;"",1,0)+IF(EC3178&lt;&gt;"",1,0)+IF(ED3178&lt;&gt;"",1,0)+IF(EG3178&lt;&gt;"",1,0)+IF(EH3178&lt;&gt;"",1,0)</f>
        <v/>
      </c>
      <c r="AZ3178">
        <f>IF(EH3178&lt;&gt;"",1,0)</f>
        <v/>
      </c>
      <c r="BB3178" t="inlineStr">
        <is>
          <t>WARREN-WARD 1</t>
        </is>
      </c>
      <c r="BD3178" t="inlineStr">
        <is>
          <t>X</t>
        </is>
      </c>
      <c r="BF3178" t="inlineStr">
        <is>
          <t>X</t>
        </is>
      </c>
      <c r="BH3178" t="inlineStr">
        <is>
          <t>X</t>
        </is>
      </c>
      <c r="BJ3178" t="inlineStr">
        <is>
          <t>X</t>
        </is>
      </c>
      <c r="BL3178" t="inlineStr">
        <is>
          <t>X</t>
        </is>
      </c>
      <c r="BP3178" t="inlineStr">
        <is>
          <t>X</t>
        </is>
      </c>
      <c r="BS3178" t="inlineStr">
        <is>
          <t>X</t>
        </is>
      </c>
      <c r="BY3178" t="inlineStr">
        <is>
          <t>D</t>
        </is>
      </c>
      <c r="CA3178" t="inlineStr">
        <is>
          <t>X</t>
        </is>
      </c>
      <c r="CG3178" t="inlineStr">
        <is>
          <t>X</t>
        </is>
      </c>
      <c r="CK3178" t="inlineStr">
        <is>
          <t>X</t>
        </is>
      </c>
      <c r="CL3178" t="inlineStr">
        <is>
          <t>D</t>
        </is>
      </c>
      <c r="CN3178" t="inlineStr">
        <is>
          <t>X</t>
        </is>
      </c>
      <c r="CP3178" t="inlineStr">
        <is>
          <t>X</t>
        </is>
      </c>
      <c r="CT3178" t="inlineStr">
        <is>
          <t>X</t>
        </is>
      </c>
      <c r="CV3178" t="inlineStr">
        <is>
          <t>X</t>
        </is>
      </c>
      <c r="CW3178" t="inlineStr">
        <is>
          <t>D</t>
        </is>
      </c>
      <c r="DC3178" t="inlineStr">
        <is>
          <t>X</t>
        </is>
      </c>
      <c r="DF3178" t="inlineStr">
        <is>
          <t>X</t>
        </is>
      </c>
      <c r="DI3178" t="inlineStr">
        <is>
          <t>X</t>
        </is>
      </c>
      <c r="DM3178" t="inlineStr">
        <is>
          <t>D</t>
        </is>
      </c>
      <c r="DN3178" t="inlineStr">
        <is>
          <t>X</t>
        </is>
      </c>
      <c r="DR3178" t="inlineStr">
        <is>
          <t>X</t>
        </is>
      </c>
      <c r="DU3178" t="inlineStr">
        <is>
          <t>X</t>
        </is>
      </c>
      <c r="DX3178" t="inlineStr">
        <is>
          <t>X</t>
        </is>
      </c>
      <c r="EA3178" t="inlineStr">
        <is>
          <t>X</t>
        </is>
      </c>
      <c r="ED3178" t="inlineStr">
        <is>
          <t>D</t>
        </is>
      </c>
      <c r="EF3178" t="inlineStr">
        <is>
          <t>X</t>
        </is>
      </c>
    </row>
    <row r="3179">
      <c r="A3179" t="inlineStr">
        <is>
          <t>OH0015740529</t>
        </is>
      </c>
      <c r="B3179" t="n">
        <v>78</v>
      </c>
      <c r="C3179" t="n">
        <v>296531</v>
      </c>
      <c r="D3179" t="inlineStr">
        <is>
          <t>CAVENDER</t>
        </is>
      </c>
      <c r="E3179" t="inlineStr">
        <is>
          <t>BRIANNE</t>
        </is>
      </c>
      <c r="F3179">
        <f>CONCATENATE(D3179," ",LEFT(H3179,4),"T=",AU3179,"D=",AV3179,"R=",AW3179,"M=",AX3179,"L=",AY3179,"B=",AZ3179)</f>
        <v/>
      </c>
      <c r="G3179" t="inlineStr">
        <is>
          <t>L</t>
        </is>
      </c>
      <c r="I3179" t="inlineStr">
        <is>
          <t>1979-04-11</t>
        </is>
      </c>
      <c r="J3179" t="inlineStr">
        <is>
          <t>2021-10-07</t>
        </is>
      </c>
      <c r="K3179" t="inlineStr">
        <is>
          <t>ACTIVE</t>
        </is>
      </c>
      <c r="M3179" t="inlineStr">
        <is>
          <t>1642 BRADFORD ST NW</t>
        </is>
      </c>
      <c r="N3179">
        <f>RIGHT(M3179,LEN(M3179)-FIND(" ",M3179))</f>
        <v/>
      </c>
      <c r="P3179" t="inlineStr">
        <is>
          <t>WARREN</t>
        </is>
      </c>
      <c r="Q3179" t="inlineStr">
        <is>
          <t>OH</t>
        </is>
      </c>
      <c r="R3179" t="n">
        <v>44485</v>
      </c>
      <c r="AD3179" t="inlineStr">
        <is>
          <t>TRUMBULL CAREER &amp; TECH CENTER</t>
        </is>
      </c>
      <c r="AE3179" t="inlineStr">
        <is>
          <t>WARREN CITY</t>
        </is>
      </c>
      <c r="AF3179" t="inlineStr">
        <is>
          <t>WARREN CITY SD</t>
        </is>
      </c>
      <c r="AH3179" t="n">
        <v>14</v>
      </c>
      <c r="AI3179" t="n">
        <v>11</v>
      </c>
      <c r="AN3179" t="inlineStr">
        <is>
          <t>WARREN</t>
        </is>
      </c>
      <c r="AO3179" t="inlineStr">
        <is>
          <t>WARREN CITY 1G</t>
        </is>
      </c>
      <c r="AP3179" t="inlineStr">
        <is>
          <t>78-P-ACL</t>
        </is>
      </c>
      <c r="AQ3179" t="n">
        <v>9</v>
      </c>
      <c r="AR3179" t="n">
        <v>64</v>
      </c>
      <c r="AS3179" t="n">
        <v>32</v>
      </c>
      <c r="AU3179">
        <f>COUNTA($BA$3179:$EH$3179)</f>
        <v/>
      </c>
      <c r="AV3179">
        <f>COUNTIF($BA$3179:$EH$3179,"D")</f>
        <v/>
      </c>
      <c r="AW3179">
        <f>COUNTIF($BA$3179:$EH$3179,"R")</f>
        <v/>
      </c>
      <c r="AX3179">
        <f>IF(BN3179="D",1,0)+IF(BO3179="D",1,0)+IF(BT3179="D",1,0)+IF(BU3179="D",1,0)+IF(BW3179="D",1,0)+IF(CC3179="D",1,0)+IF(CD3179="D",1,0)+IF(CE3179="D",1,0)+IF(CF3179="D",1,0)+IF(CL3179="D",1,0)+IF(CM3179="D",1,0)+IF(CQ3179="D",1,0)+IF(CR3179="D",1,0)+IF(CS3179="D",1,0)+IF(CW3179="D",1,0)+IF(CX3179="D",1,0)+IF(DD3179="D",1,0)+IF(DE3179="D",1,0)+IF(DJ3179="D",1,0)+IF(DK3179="D",1,0)+IF(DO3179="D",1,0)+IF(DP3179="D",1,0)+IF(DQ3179="D",1,0)+IF(DW3179="D",1,0)+IF(DZ3179="D",1,0)+IF(EH3179="D",1,0)</f>
        <v/>
      </c>
      <c r="AY3179">
        <f>IF(DJ3179&lt;&gt;"",1,0)+IF(DK3179&lt;&gt;"",1,0)+IF(DM3179&lt;&gt;"",1,0)+IF(DO3179&lt;&gt;"",1,0)+IF(DP3179&lt;&gt;"",1,0)+IF(DQ3179&lt;&gt;"",1,0)+IF(DS3179&lt;&gt;"",1,0)+IF(DT3179&lt;&gt;"",1,0)+IF(DV3179&lt;&gt;"",1,0)+IF(DW3179&lt;&gt;"",1,0)+IF(DX3179&lt;&gt;"",1,0)+IF(DY3179&lt;&gt;"",1,0)+IF(DZ3179&lt;&gt;"",1,0)+IF(EB3179&lt;&gt;"",1,0)+IF(EC3179&lt;&gt;"",1,0)+IF(ED3179&lt;&gt;"",1,0)+IF(EG3179&lt;&gt;"",1,0)+IF(EH3179&lt;&gt;"",1,0)</f>
        <v/>
      </c>
      <c r="AZ3179">
        <f>IF(EH3179&lt;&gt;"",1,0)</f>
        <v/>
      </c>
      <c r="BB3179" t="inlineStr">
        <is>
          <t>WARREN-WARD 1</t>
        </is>
      </c>
      <c r="BD3179" t="inlineStr">
        <is>
          <t>X</t>
        </is>
      </c>
      <c r="BG3179" t="inlineStr">
        <is>
          <t>X</t>
        </is>
      </c>
      <c r="BH3179" t="inlineStr">
        <is>
          <t>X</t>
        </is>
      </c>
      <c r="CP3179" t="inlineStr">
        <is>
          <t>X</t>
        </is>
      </c>
      <c r="CV3179" t="inlineStr">
        <is>
          <t>X</t>
        </is>
      </c>
      <c r="EF3179" t="inlineStr">
        <is>
          <t>X</t>
        </is>
      </c>
    </row>
    <row r="3180">
      <c r="A3180" t="inlineStr">
        <is>
          <t>OH0015758776</t>
        </is>
      </c>
      <c r="B3180" t="n">
        <v>78</v>
      </c>
      <c r="C3180" t="n">
        <v>283426</v>
      </c>
      <c r="D3180" t="inlineStr">
        <is>
          <t>MORGAN</t>
        </is>
      </c>
      <c r="E3180" t="inlineStr">
        <is>
          <t>SHELINDA</t>
        </is>
      </c>
      <c r="F3180">
        <f>CONCATENATE(D3180," ",LEFT(H3180,4),"T=",AU3180,"D=",AV3180,"R=",AW3180,"M=",AX3180,"L=",AY3180,"B=",AZ3180)</f>
        <v/>
      </c>
      <c r="G3180" t="inlineStr">
        <is>
          <t>RENEE</t>
        </is>
      </c>
      <c r="I3180" t="inlineStr">
        <is>
          <t>1979-09-02</t>
        </is>
      </c>
      <c r="J3180" t="inlineStr">
        <is>
          <t>2024-10-07</t>
        </is>
      </c>
      <c r="K3180" t="inlineStr">
        <is>
          <t>ACTIVE</t>
        </is>
      </c>
      <c r="M3180" t="inlineStr">
        <is>
          <t>1831 DENISON AVE NW</t>
        </is>
      </c>
      <c r="N3180">
        <f>RIGHT(M3180,LEN(M3180)-FIND(" ",M3180))</f>
        <v/>
      </c>
      <c r="P3180" t="inlineStr">
        <is>
          <t>WARREN</t>
        </is>
      </c>
      <c r="Q3180" t="inlineStr">
        <is>
          <t>OH</t>
        </is>
      </c>
      <c r="R3180" t="n">
        <v>44485</v>
      </c>
      <c r="AD3180" t="inlineStr">
        <is>
          <t>TRUMBULL CAREER &amp; TECH CENTER</t>
        </is>
      </c>
      <c r="AE3180" t="inlineStr">
        <is>
          <t>WARREN CITY</t>
        </is>
      </c>
      <c r="AF3180" t="inlineStr">
        <is>
          <t>WARREN CITY SD</t>
        </is>
      </c>
      <c r="AH3180" t="n">
        <v>14</v>
      </c>
      <c r="AI3180" t="n">
        <v>11</v>
      </c>
      <c r="AN3180" t="inlineStr">
        <is>
          <t>WARREN</t>
        </is>
      </c>
      <c r="AO3180" t="inlineStr">
        <is>
          <t>WARREN CITY 1G</t>
        </is>
      </c>
      <c r="AP3180" t="inlineStr">
        <is>
          <t>78-P-ACL</t>
        </is>
      </c>
      <c r="AQ3180" t="n">
        <v>9</v>
      </c>
      <c r="AR3180" t="n">
        <v>64</v>
      </c>
      <c r="AS3180" t="n">
        <v>32</v>
      </c>
      <c r="AU3180">
        <f>COUNTA($BA$3180:$EH$3180)</f>
        <v/>
      </c>
      <c r="AV3180">
        <f>COUNTIF($BA$3180:$EH$3180,"D")</f>
        <v/>
      </c>
      <c r="AW3180">
        <f>COUNTIF($BA$3180:$EH$3180,"R")</f>
        <v/>
      </c>
      <c r="AX3180">
        <f>IF(BN3180="D",1,0)+IF(BO3180="D",1,0)+IF(BT3180="D",1,0)+IF(BU3180="D",1,0)+IF(BW3180="D",1,0)+IF(CC3180="D",1,0)+IF(CD3180="D",1,0)+IF(CE3180="D",1,0)+IF(CF3180="D",1,0)+IF(CL3180="D",1,0)+IF(CM3180="D",1,0)+IF(CQ3180="D",1,0)+IF(CR3180="D",1,0)+IF(CS3180="D",1,0)+IF(CW3180="D",1,0)+IF(CX3180="D",1,0)+IF(DD3180="D",1,0)+IF(DE3180="D",1,0)+IF(DJ3180="D",1,0)+IF(DK3180="D",1,0)+IF(DO3180="D",1,0)+IF(DP3180="D",1,0)+IF(DQ3180="D",1,0)+IF(DW3180="D",1,0)+IF(DZ3180="D",1,0)+IF(EH3180="D",1,0)</f>
        <v/>
      </c>
      <c r="AY3180">
        <f>IF(DJ3180&lt;&gt;"",1,0)+IF(DK3180&lt;&gt;"",1,0)+IF(DM3180&lt;&gt;"",1,0)+IF(DO3180&lt;&gt;"",1,0)+IF(DP3180&lt;&gt;"",1,0)+IF(DQ3180&lt;&gt;"",1,0)+IF(DS3180&lt;&gt;"",1,0)+IF(DT3180&lt;&gt;"",1,0)+IF(DV3180&lt;&gt;"",1,0)+IF(DW3180&lt;&gt;"",1,0)+IF(DX3180&lt;&gt;"",1,0)+IF(DY3180&lt;&gt;"",1,0)+IF(DZ3180&lt;&gt;"",1,0)+IF(EB3180&lt;&gt;"",1,0)+IF(EC3180&lt;&gt;"",1,0)+IF(ED3180&lt;&gt;"",1,0)+IF(EG3180&lt;&gt;"",1,0)+IF(EH3180&lt;&gt;"",1,0)</f>
        <v/>
      </c>
      <c r="AZ3180">
        <f>IF(EH3180&lt;&gt;"",1,0)</f>
        <v/>
      </c>
      <c r="BB3180" t="inlineStr">
        <is>
          <t>WARREN-WARD 1</t>
        </is>
      </c>
      <c r="CP3180" t="inlineStr">
        <is>
          <t>X</t>
        </is>
      </c>
    </row>
    <row r="3181">
      <c r="A3181" t="inlineStr">
        <is>
          <t>OH0015682484</t>
        </is>
      </c>
      <c r="B3181" t="n">
        <v>78</v>
      </c>
      <c r="C3181" t="n">
        <v>116281</v>
      </c>
      <c r="D3181" t="inlineStr">
        <is>
          <t>SMITH</t>
        </is>
      </c>
      <c r="E3181" t="inlineStr">
        <is>
          <t>GERALD</t>
        </is>
      </c>
      <c r="F3181">
        <f>CONCATENATE(D3181," ",LEFT(H3181,4),"T=",AU3181,"D=",AV3181,"R=",AW3181,"M=",AX3181,"L=",AY3181,"B=",AZ3181)</f>
        <v/>
      </c>
      <c r="G3181" t="inlineStr">
        <is>
          <t>W</t>
        </is>
      </c>
      <c r="I3181" t="inlineStr">
        <is>
          <t>1938-07-25</t>
        </is>
      </c>
      <c r="J3181" t="inlineStr">
        <is>
          <t>1959-09-23</t>
        </is>
      </c>
      <c r="K3181" t="inlineStr">
        <is>
          <t>ACTIVE</t>
        </is>
      </c>
      <c r="L3181" t="inlineStr">
        <is>
          <t>R</t>
        </is>
      </c>
      <c r="M3181" t="inlineStr">
        <is>
          <t>1692 BRADFORD ST NW</t>
        </is>
      </c>
      <c r="N3181">
        <f>RIGHT(M3181,LEN(M3181)-FIND(" ",M3181))</f>
        <v/>
      </c>
      <c r="P3181" t="inlineStr">
        <is>
          <t>WARREN</t>
        </is>
      </c>
      <c r="Q3181" t="inlineStr">
        <is>
          <t>OH</t>
        </is>
      </c>
      <c r="R3181" t="n">
        <v>44485</v>
      </c>
      <c r="AD3181" t="inlineStr">
        <is>
          <t>TRUMBULL CAREER &amp; TECH CENTER</t>
        </is>
      </c>
      <c r="AE3181" t="inlineStr">
        <is>
          <t>WARREN CITY</t>
        </is>
      </c>
      <c r="AF3181" t="inlineStr">
        <is>
          <t>WARREN CITY SD</t>
        </is>
      </c>
      <c r="AH3181" t="n">
        <v>14</v>
      </c>
      <c r="AI3181" t="n">
        <v>11</v>
      </c>
      <c r="AN3181" t="inlineStr">
        <is>
          <t>WARREN</t>
        </is>
      </c>
      <c r="AO3181" t="inlineStr">
        <is>
          <t>WARREN CITY 1G</t>
        </is>
      </c>
      <c r="AP3181" t="inlineStr">
        <is>
          <t>78-P-ACL</t>
        </is>
      </c>
      <c r="AQ3181" t="n">
        <v>9</v>
      </c>
      <c r="AR3181" t="n">
        <v>64</v>
      </c>
      <c r="AS3181" t="n">
        <v>32</v>
      </c>
      <c r="AU3181">
        <f>COUNTA($BA$3181:$EH$3181)</f>
        <v/>
      </c>
      <c r="AV3181">
        <f>COUNTIF($BA$3181:$EH$3181,"D")</f>
        <v/>
      </c>
      <c r="AW3181">
        <f>COUNTIF($BA$3181:$EH$3181,"R")</f>
        <v/>
      </c>
      <c r="AX3181">
        <f>IF(BN3181="D",1,0)+IF(BO3181="D",1,0)+IF(BT3181="D",1,0)+IF(BU3181="D",1,0)+IF(BW3181="D",1,0)+IF(CC3181="D",1,0)+IF(CD3181="D",1,0)+IF(CE3181="D",1,0)+IF(CF3181="D",1,0)+IF(CL3181="D",1,0)+IF(CM3181="D",1,0)+IF(CQ3181="D",1,0)+IF(CR3181="D",1,0)+IF(CS3181="D",1,0)+IF(CW3181="D",1,0)+IF(CX3181="D",1,0)+IF(DD3181="D",1,0)+IF(DE3181="D",1,0)+IF(DJ3181="D",1,0)+IF(DK3181="D",1,0)+IF(DO3181="D",1,0)+IF(DP3181="D",1,0)+IF(DQ3181="D",1,0)+IF(DW3181="D",1,0)+IF(DZ3181="D",1,0)+IF(EH3181="D",1,0)</f>
        <v/>
      </c>
      <c r="AY3181">
        <f>IF(DJ3181&lt;&gt;"",1,0)+IF(DK3181&lt;&gt;"",1,0)+IF(DM3181&lt;&gt;"",1,0)+IF(DO3181&lt;&gt;"",1,0)+IF(DP3181&lt;&gt;"",1,0)+IF(DQ3181&lt;&gt;"",1,0)+IF(DS3181&lt;&gt;"",1,0)+IF(DT3181&lt;&gt;"",1,0)+IF(DV3181&lt;&gt;"",1,0)+IF(DW3181&lt;&gt;"",1,0)+IF(DX3181&lt;&gt;"",1,0)+IF(DY3181&lt;&gt;"",1,0)+IF(DZ3181&lt;&gt;"",1,0)+IF(EB3181&lt;&gt;"",1,0)+IF(EC3181&lt;&gt;"",1,0)+IF(ED3181&lt;&gt;"",1,0)+IF(EG3181&lt;&gt;"",1,0)+IF(EH3181&lt;&gt;"",1,0)</f>
        <v/>
      </c>
      <c r="AZ3181">
        <f>IF(EH3181&lt;&gt;"",1,0)</f>
        <v/>
      </c>
      <c r="BB3181" t="inlineStr">
        <is>
          <t>WARREN-WARD 1</t>
        </is>
      </c>
      <c r="BD3181" t="inlineStr">
        <is>
          <t>X</t>
        </is>
      </c>
      <c r="BE3181" t="inlineStr">
        <is>
          <t>X</t>
        </is>
      </c>
      <c r="BI3181" t="inlineStr">
        <is>
          <t>X</t>
        </is>
      </c>
      <c r="BK3181" t="inlineStr">
        <is>
          <t>X</t>
        </is>
      </c>
      <c r="BL3181" t="inlineStr">
        <is>
          <t>X</t>
        </is>
      </c>
      <c r="BP3181" t="inlineStr">
        <is>
          <t>X</t>
        </is>
      </c>
      <c r="BR3181" t="inlineStr">
        <is>
          <t>X</t>
        </is>
      </c>
      <c r="BS3181" t="inlineStr">
        <is>
          <t>X</t>
        </is>
      </c>
      <c r="BV3181" t="inlineStr">
        <is>
          <t>X</t>
        </is>
      </c>
      <c r="BY3181" t="inlineStr">
        <is>
          <t>D</t>
        </is>
      </c>
      <c r="CA3181" t="inlineStr">
        <is>
          <t>X</t>
        </is>
      </c>
      <c r="CG3181" t="inlineStr">
        <is>
          <t>X</t>
        </is>
      </c>
      <c r="CH3181" t="inlineStr">
        <is>
          <t>R</t>
        </is>
      </c>
      <c r="CK3181" t="inlineStr">
        <is>
          <t>X</t>
        </is>
      </c>
      <c r="CN3181" t="inlineStr">
        <is>
          <t>X</t>
        </is>
      </c>
      <c r="CO3181" t="inlineStr">
        <is>
          <t>R</t>
        </is>
      </c>
      <c r="CP3181" t="inlineStr">
        <is>
          <t>X</t>
        </is>
      </c>
      <c r="CQ3181" t="inlineStr">
        <is>
          <t>D</t>
        </is>
      </c>
      <c r="CT3181" t="inlineStr">
        <is>
          <t>X</t>
        </is>
      </c>
      <c r="CV3181" t="inlineStr">
        <is>
          <t>X</t>
        </is>
      </c>
      <c r="CW3181" t="inlineStr">
        <is>
          <t>D</t>
        </is>
      </c>
      <c r="CY3181" t="inlineStr">
        <is>
          <t>X</t>
        </is>
      </c>
      <c r="CZ3181" t="inlineStr">
        <is>
          <t>R</t>
        </is>
      </c>
      <c r="DC3181" t="inlineStr">
        <is>
          <t>X</t>
        </is>
      </c>
      <c r="DF3181" t="inlineStr">
        <is>
          <t>X</t>
        </is>
      </c>
      <c r="DI3181" t="inlineStr">
        <is>
          <t>X</t>
        </is>
      </c>
      <c r="DM3181" t="inlineStr">
        <is>
          <t>R</t>
        </is>
      </c>
      <c r="DN3181" t="inlineStr">
        <is>
          <t>X</t>
        </is>
      </c>
      <c r="DO3181" t="inlineStr">
        <is>
          <t>D</t>
        </is>
      </c>
      <c r="DR3181" t="inlineStr">
        <is>
          <t>X</t>
        </is>
      </c>
      <c r="DS3181" t="inlineStr">
        <is>
          <t>R</t>
        </is>
      </c>
      <c r="DT3181" t="inlineStr">
        <is>
          <t>R</t>
        </is>
      </c>
      <c r="DU3181" t="inlineStr">
        <is>
          <t>X</t>
        </is>
      </c>
    </row>
    <row r="3182">
      <c r="A3182" t="inlineStr">
        <is>
          <t>OH0015699588</t>
        </is>
      </c>
      <c r="B3182" t="n">
        <v>78</v>
      </c>
      <c r="C3182" t="n">
        <v>157836</v>
      </c>
      <c r="D3182" t="inlineStr">
        <is>
          <t>HUFFMAN</t>
        </is>
      </c>
      <c r="E3182" t="inlineStr">
        <is>
          <t>SHERRY</t>
        </is>
      </c>
      <c r="F3182">
        <f>CONCATENATE(D3182," ",LEFT(H3182,4),"T=",AU3182,"D=",AV3182,"R=",AW3182,"M=",AX3182,"L=",AY3182,"B=",AZ3182)</f>
        <v/>
      </c>
      <c r="G3182" t="inlineStr">
        <is>
          <t>L</t>
        </is>
      </c>
      <c r="I3182" t="inlineStr">
        <is>
          <t>1964-07-15</t>
        </is>
      </c>
      <c r="J3182" t="inlineStr">
        <is>
          <t>2015-07-09</t>
        </is>
      </c>
      <c r="K3182" t="inlineStr">
        <is>
          <t>ACTIVE</t>
        </is>
      </c>
      <c r="M3182" t="inlineStr">
        <is>
          <t>1652 BRADFORD ST NW</t>
        </is>
      </c>
      <c r="N3182">
        <f>RIGHT(M3182,LEN(M3182)-FIND(" ",M3182))</f>
        <v/>
      </c>
      <c r="P3182" t="inlineStr">
        <is>
          <t>WARREN</t>
        </is>
      </c>
      <c r="Q3182" t="inlineStr">
        <is>
          <t>OH</t>
        </is>
      </c>
      <c r="R3182" t="n">
        <v>44485</v>
      </c>
      <c r="AD3182" t="inlineStr">
        <is>
          <t>TRUMBULL CAREER &amp; TECH CENTER</t>
        </is>
      </c>
      <c r="AE3182" t="inlineStr">
        <is>
          <t>WARREN CITY</t>
        </is>
      </c>
      <c r="AF3182" t="inlineStr">
        <is>
          <t>WARREN CITY SD</t>
        </is>
      </c>
      <c r="AH3182" t="n">
        <v>14</v>
      </c>
      <c r="AI3182" t="n">
        <v>11</v>
      </c>
      <c r="AN3182" t="inlineStr">
        <is>
          <t>WARREN</t>
        </is>
      </c>
      <c r="AO3182" t="inlineStr">
        <is>
          <t>WARREN CITY 1G</t>
        </is>
      </c>
      <c r="AP3182" t="inlineStr">
        <is>
          <t>78-P-ACL</t>
        </is>
      </c>
      <c r="AQ3182" t="n">
        <v>9</v>
      </c>
      <c r="AR3182" t="n">
        <v>64</v>
      </c>
      <c r="AS3182" t="n">
        <v>32</v>
      </c>
      <c r="AU3182">
        <f>COUNTA($BA$3182:$EH$3182)</f>
        <v/>
      </c>
      <c r="AV3182">
        <f>COUNTIF($BA$3182:$EH$3182,"D")</f>
        <v/>
      </c>
      <c r="AW3182">
        <f>COUNTIF($BA$3182:$EH$3182,"R")</f>
        <v/>
      </c>
      <c r="AX3182">
        <f>IF(BN3182="D",1,0)+IF(BO3182="D",1,0)+IF(BT3182="D",1,0)+IF(BU3182="D",1,0)+IF(BW3182="D",1,0)+IF(CC3182="D",1,0)+IF(CD3182="D",1,0)+IF(CE3182="D",1,0)+IF(CF3182="D",1,0)+IF(CL3182="D",1,0)+IF(CM3182="D",1,0)+IF(CQ3182="D",1,0)+IF(CR3182="D",1,0)+IF(CS3182="D",1,0)+IF(CW3182="D",1,0)+IF(CX3182="D",1,0)+IF(DD3182="D",1,0)+IF(DE3182="D",1,0)+IF(DJ3182="D",1,0)+IF(DK3182="D",1,0)+IF(DO3182="D",1,0)+IF(DP3182="D",1,0)+IF(DQ3182="D",1,0)+IF(DW3182="D",1,0)+IF(DZ3182="D",1,0)+IF(EH3182="D",1,0)</f>
        <v/>
      </c>
      <c r="AY3182">
        <f>IF(DJ3182&lt;&gt;"",1,0)+IF(DK3182&lt;&gt;"",1,0)+IF(DM3182&lt;&gt;"",1,0)+IF(DO3182&lt;&gt;"",1,0)+IF(DP3182&lt;&gt;"",1,0)+IF(DQ3182&lt;&gt;"",1,0)+IF(DS3182&lt;&gt;"",1,0)+IF(DT3182&lt;&gt;"",1,0)+IF(DV3182&lt;&gt;"",1,0)+IF(DW3182&lt;&gt;"",1,0)+IF(DX3182&lt;&gt;"",1,0)+IF(DY3182&lt;&gt;"",1,0)+IF(DZ3182&lt;&gt;"",1,0)+IF(EB3182&lt;&gt;"",1,0)+IF(EC3182&lt;&gt;"",1,0)+IF(ED3182&lt;&gt;"",1,0)+IF(EG3182&lt;&gt;"",1,0)+IF(EH3182&lt;&gt;"",1,0)</f>
        <v/>
      </c>
      <c r="AZ3182">
        <f>IF(EH3182&lt;&gt;"",1,0)</f>
        <v/>
      </c>
      <c r="BB3182" t="inlineStr">
        <is>
          <t>WARREN-WARD 1</t>
        </is>
      </c>
      <c r="BC3182" t="inlineStr">
        <is>
          <t>X</t>
        </is>
      </c>
      <c r="BD3182" t="inlineStr">
        <is>
          <t>X</t>
        </is>
      </c>
      <c r="BF3182" t="inlineStr">
        <is>
          <t>X</t>
        </is>
      </c>
      <c r="BH3182" t="inlineStr">
        <is>
          <t>X</t>
        </is>
      </c>
      <c r="BK3182" t="inlineStr">
        <is>
          <t>X</t>
        </is>
      </c>
      <c r="BL3182" t="inlineStr">
        <is>
          <t>X</t>
        </is>
      </c>
      <c r="BS3182" t="inlineStr">
        <is>
          <t>X</t>
        </is>
      </c>
      <c r="BY3182" t="inlineStr">
        <is>
          <t>D</t>
        </is>
      </c>
      <c r="CA3182" t="inlineStr">
        <is>
          <t>X</t>
        </is>
      </c>
      <c r="CP3182" t="inlineStr">
        <is>
          <t>X</t>
        </is>
      </c>
      <c r="CY3182" t="inlineStr">
        <is>
          <t>X</t>
        </is>
      </c>
      <c r="CZ3182" t="inlineStr">
        <is>
          <t>D</t>
        </is>
      </c>
      <c r="DC3182" t="inlineStr">
        <is>
          <t>X</t>
        </is>
      </c>
      <c r="DI3182" t="inlineStr">
        <is>
          <t>X</t>
        </is>
      </c>
      <c r="DM3182" t="inlineStr">
        <is>
          <t>D</t>
        </is>
      </c>
      <c r="DN3182" t="inlineStr">
        <is>
          <t>X</t>
        </is>
      </c>
      <c r="EA3182" t="inlineStr">
        <is>
          <t>X</t>
        </is>
      </c>
      <c r="EF3182" t="inlineStr">
        <is>
          <t>X</t>
        </is>
      </c>
    </row>
    <row r="3183">
      <c r="A3183" t="inlineStr">
        <is>
          <t>OH0015742517</t>
        </is>
      </c>
      <c r="B3183" t="n">
        <v>78</v>
      </c>
      <c r="C3183" t="n">
        <v>306827</v>
      </c>
      <c r="D3183" t="inlineStr">
        <is>
          <t>MILLER</t>
        </is>
      </c>
      <c r="E3183" t="inlineStr">
        <is>
          <t>LAURA</t>
        </is>
      </c>
      <c r="F3183">
        <f>CONCATENATE(D3183," ",LEFT(H3183,4),"T=",AU3183,"D=",AV3183,"R=",AW3183,"M=",AX3183,"L=",AY3183,"B=",AZ3183)</f>
        <v/>
      </c>
      <c r="G3183" t="inlineStr">
        <is>
          <t>BAUGH</t>
        </is>
      </c>
      <c r="I3183" t="inlineStr">
        <is>
          <t>1966-07-10</t>
        </is>
      </c>
      <c r="J3183" t="inlineStr">
        <is>
          <t>2015-06-23</t>
        </is>
      </c>
      <c r="K3183" t="inlineStr">
        <is>
          <t>ACTIVE</t>
        </is>
      </c>
      <c r="L3183" t="inlineStr">
        <is>
          <t>D</t>
        </is>
      </c>
      <c r="M3183" t="inlineStr">
        <is>
          <t>1625 NORWOOD ST NW</t>
        </is>
      </c>
      <c r="N3183">
        <f>RIGHT(M3183,LEN(M3183)-FIND(" ",M3183))</f>
        <v/>
      </c>
      <c r="P3183" t="inlineStr">
        <is>
          <t>WARREN</t>
        </is>
      </c>
      <c r="Q3183" t="inlineStr">
        <is>
          <t>OH</t>
        </is>
      </c>
      <c r="R3183" t="n">
        <v>44485</v>
      </c>
      <c r="AD3183" t="inlineStr">
        <is>
          <t>TRUMBULL CAREER &amp; TECH CENTER</t>
        </is>
      </c>
      <c r="AE3183" t="inlineStr">
        <is>
          <t>WARREN CITY</t>
        </is>
      </c>
      <c r="AF3183" t="inlineStr">
        <is>
          <t>WARREN CITY SD</t>
        </is>
      </c>
      <c r="AH3183" t="n">
        <v>14</v>
      </c>
      <c r="AI3183" t="n">
        <v>11</v>
      </c>
      <c r="AN3183" t="inlineStr">
        <is>
          <t>WARREN</t>
        </is>
      </c>
      <c r="AO3183" t="inlineStr">
        <is>
          <t>WARREN CITY 1G</t>
        </is>
      </c>
      <c r="AP3183" t="inlineStr">
        <is>
          <t>78-P-ACL</t>
        </is>
      </c>
      <c r="AQ3183" t="n">
        <v>9</v>
      </c>
      <c r="AR3183" t="n">
        <v>64</v>
      </c>
      <c r="AS3183" t="n">
        <v>32</v>
      </c>
      <c r="AU3183">
        <f>COUNTA($BA$3183:$EH$3183)</f>
        <v/>
      </c>
      <c r="AV3183">
        <f>COUNTIF($BA$3183:$EH$3183,"D")</f>
        <v/>
      </c>
      <c r="AW3183">
        <f>COUNTIF($BA$3183:$EH$3183,"R")</f>
        <v/>
      </c>
      <c r="AX3183">
        <f>IF(BN3183="D",1,0)+IF(BO3183="D",1,0)+IF(BT3183="D",1,0)+IF(BU3183="D",1,0)+IF(BW3183="D",1,0)+IF(CC3183="D",1,0)+IF(CD3183="D",1,0)+IF(CE3183="D",1,0)+IF(CF3183="D",1,0)+IF(CL3183="D",1,0)+IF(CM3183="D",1,0)+IF(CQ3183="D",1,0)+IF(CR3183="D",1,0)+IF(CS3183="D",1,0)+IF(CW3183="D",1,0)+IF(CX3183="D",1,0)+IF(DD3183="D",1,0)+IF(DE3183="D",1,0)+IF(DJ3183="D",1,0)+IF(DK3183="D",1,0)+IF(DO3183="D",1,0)+IF(DP3183="D",1,0)+IF(DQ3183="D",1,0)+IF(DW3183="D",1,0)+IF(DZ3183="D",1,0)+IF(EH3183="D",1,0)</f>
        <v/>
      </c>
      <c r="AY3183">
        <f>IF(DJ3183&lt;&gt;"",1,0)+IF(DK3183&lt;&gt;"",1,0)+IF(DM3183&lt;&gt;"",1,0)+IF(DO3183&lt;&gt;"",1,0)+IF(DP3183&lt;&gt;"",1,0)+IF(DQ3183&lt;&gt;"",1,0)+IF(DS3183&lt;&gt;"",1,0)+IF(DT3183&lt;&gt;"",1,0)+IF(DV3183&lt;&gt;"",1,0)+IF(DW3183&lt;&gt;"",1,0)+IF(DX3183&lt;&gt;"",1,0)+IF(DY3183&lt;&gt;"",1,0)+IF(DZ3183&lt;&gt;"",1,0)+IF(EB3183&lt;&gt;"",1,0)+IF(EC3183&lt;&gt;"",1,0)+IF(ED3183&lt;&gt;"",1,0)+IF(EG3183&lt;&gt;"",1,0)+IF(EH3183&lt;&gt;"",1,0)</f>
        <v/>
      </c>
      <c r="AZ3183">
        <f>IF(EH3183&lt;&gt;"",1,0)</f>
        <v/>
      </c>
      <c r="BB3183" t="inlineStr">
        <is>
          <t>WARREN-WARD 1</t>
        </is>
      </c>
      <c r="BH3183" t="inlineStr">
        <is>
          <t>X</t>
        </is>
      </c>
      <c r="BI3183" t="inlineStr">
        <is>
          <t>X</t>
        </is>
      </c>
      <c r="BJ3183" t="inlineStr">
        <is>
          <t>X</t>
        </is>
      </c>
      <c r="BK3183" t="inlineStr">
        <is>
          <t>X</t>
        </is>
      </c>
      <c r="BL3183" t="inlineStr">
        <is>
          <t>X</t>
        </is>
      </c>
      <c r="BP3183" t="inlineStr">
        <is>
          <t>X</t>
        </is>
      </c>
      <c r="BR3183" t="inlineStr">
        <is>
          <t>X</t>
        </is>
      </c>
      <c r="BS3183" t="inlineStr">
        <is>
          <t>X</t>
        </is>
      </c>
      <c r="BV3183" t="inlineStr">
        <is>
          <t>X</t>
        </is>
      </c>
      <c r="BY3183" t="inlineStr">
        <is>
          <t>D</t>
        </is>
      </c>
      <c r="CA3183" t="inlineStr">
        <is>
          <t>X</t>
        </is>
      </c>
      <c r="CG3183" t="inlineStr">
        <is>
          <t>X</t>
        </is>
      </c>
      <c r="CH3183" t="inlineStr">
        <is>
          <t>D</t>
        </is>
      </c>
      <c r="CK3183" t="inlineStr">
        <is>
          <t>X</t>
        </is>
      </c>
      <c r="CL3183" t="inlineStr">
        <is>
          <t>D</t>
        </is>
      </c>
      <c r="CN3183" t="inlineStr">
        <is>
          <t>X</t>
        </is>
      </c>
      <c r="CO3183" t="inlineStr">
        <is>
          <t>D</t>
        </is>
      </c>
      <c r="CP3183" t="inlineStr">
        <is>
          <t>X</t>
        </is>
      </c>
      <c r="CT3183" t="inlineStr">
        <is>
          <t>X</t>
        </is>
      </c>
      <c r="CU3183" t="inlineStr">
        <is>
          <t>D</t>
        </is>
      </c>
      <c r="CV3183" t="inlineStr">
        <is>
          <t>X</t>
        </is>
      </c>
      <c r="CW3183" t="inlineStr">
        <is>
          <t>D</t>
        </is>
      </c>
      <c r="CY3183" t="inlineStr">
        <is>
          <t>X</t>
        </is>
      </c>
      <c r="CZ3183" t="inlineStr">
        <is>
          <t>D</t>
        </is>
      </c>
      <c r="DC3183" t="inlineStr">
        <is>
          <t>X</t>
        </is>
      </c>
      <c r="DD3183" t="inlineStr">
        <is>
          <t>D</t>
        </is>
      </c>
      <c r="DF3183" t="inlineStr">
        <is>
          <t>X</t>
        </is>
      </c>
      <c r="DI3183" t="inlineStr">
        <is>
          <t>X</t>
        </is>
      </c>
      <c r="DJ3183" t="inlineStr">
        <is>
          <t>D</t>
        </is>
      </c>
      <c r="DL3183" t="inlineStr">
        <is>
          <t>X</t>
        </is>
      </c>
      <c r="DM3183" t="inlineStr">
        <is>
          <t>D</t>
        </is>
      </c>
      <c r="DN3183" t="inlineStr">
        <is>
          <t>X</t>
        </is>
      </c>
      <c r="DR3183" t="inlineStr">
        <is>
          <t>X</t>
        </is>
      </c>
      <c r="DS3183" t="inlineStr">
        <is>
          <t>D</t>
        </is>
      </c>
      <c r="DT3183" t="inlineStr">
        <is>
          <t>D</t>
        </is>
      </c>
      <c r="DU3183" t="inlineStr">
        <is>
          <t>X</t>
        </is>
      </c>
      <c r="DW3183" t="inlineStr">
        <is>
          <t>D</t>
        </is>
      </c>
      <c r="DX3183" t="inlineStr">
        <is>
          <t>X</t>
        </is>
      </c>
      <c r="EA3183" t="inlineStr">
        <is>
          <t>X</t>
        </is>
      </c>
      <c r="ED3183" t="inlineStr">
        <is>
          <t>D</t>
        </is>
      </c>
      <c r="EF3183" t="inlineStr">
        <is>
          <t>X</t>
        </is>
      </c>
      <c r="EH3183" t="inlineStr">
        <is>
          <t>D</t>
        </is>
      </c>
    </row>
    <row r="3184">
      <c r="A3184" t="inlineStr">
        <is>
          <t>OH0018597141</t>
        </is>
      </c>
      <c r="B3184" t="n">
        <v>78</v>
      </c>
      <c r="C3184" t="n">
        <v>340068</v>
      </c>
      <c r="D3184" t="inlineStr">
        <is>
          <t>BARRASS</t>
        </is>
      </c>
      <c r="E3184" t="inlineStr">
        <is>
          <t>STEVEN</t>
        </is>
      </c>
      <c r="F3184">
        <f>CONCATENATE(D3184," ",LEFT(H3184,4),"T=",AU3184,"D=",AV3184,"R=",AW3184,"M=",AX3184,"L=",AY3184,"B=",AZ3184)</f>
        <v/>
      </c>
      <c r="G3184" t="inlineStr">
        <is>
          <t>O</t>
        </is>
      </c>
      <c r="I3184" t="inlineStr">
        <is>
          <t>1972-08-21</t>
        </is>
      </c>
      <c r="J3184" t="inlineStr">
        <is>
          <t>2013-07-21</t>
        </is>
      </c>
      <c r="K3184" t="inlineStr">
        <is>
          <t>ACTIVE</t>
        </is>
      </c>
      <c r="M3184" t="inlineStr">
        <is>
          <t>1767 LEXINGTON AVE NW</t>
        </is>
      </c>
      <c r="N3184">
        <f>RIGHT(M3184,LEN(M3184)-FIND(" ",M3184))</f>
        <v/>
      </c>
      <c r="P3184" t="inlineStr">
        <is>
          <t>WARREN</t>
        </is>
      </c>
      <c r="Q3184" t="inlineStr">
        <is>
          <t>OH</t>
        </is>
      </c>
      <c r="R3184" t="n">
        <v>44485</v>
      </c>
      <c r="AD3184" t="inlineStr">
        <is>
          <t>TRUMBULL CAREER &amp; TECH CENTER</t>
        </is>
      </c>
      <c r="AE3184" t="inlineStr">
        <is>
          <t>WARREN CITY</t>
        </is>
      </c>
      <c r="AF3184" t="inlineStr">
        <is>
          <t>WARREN CITY SD</t>
        </is>
      </c>
      <c r="AH3184" t="n">
        <v>14</v>
      </c>
      <c r="AI3184" t="n">
        <v>11</v>
      </c>
      <c r="AN3184" t="inlineStr">
        <is>
          <t>WARREN</t>
        </is>
      </c>
      <c r="AO3184" t="inlineStr">
        <is>
          <t>WARREN CITY 1G</t>
        </is>
      </c>
      <c r="AP3184" t="inlineStr">
        <is>
          <t>78-P-ACL</t>
        </is>
      </c>
      <c r="AQ3184" t="n">
        <v>9</v>
      </c>
      <c r="AR3184" t="n">
        <v>64</v>
      </c>
      <c r="AS3184" t="n">
        <v>32</v>
      </c>
      <c r="AU3184">
        <f>COUNTA($BA$3184:$EH$3184)</f>
        <v/>
      </c>
      <c r="AV3184">
        <f>COUNTIF($BA$3184:$EH$3184,"D")</f>
        <v/>
      </c>
      <c r="AW3184">
        <f>COUNTIF($BA$3184:$EH$3184,"R")</f>
        <v/>
      </c>
      <c r="AX3184">
        <f>IF(BN3184="D",1,0)+IF(BO3184="D",1,0)+IF(BT3184="D",1,0)+IF(BU3184="D",1,0)+IF(BW3184="D",1,0)+IF(CC3184="D",1,0)+IF(CD3184="D",1,0)+IF(CE3184="D",1,0)+IF(CF3184="D",1,0)+IF(CL3184="D",1,0)+IF(CM3184="D",1,0)+IF(CQ3184="D",1,0)+IF(CR3184="D",1,0)+IF(CS3184="D",1,0)+IF(CW3184="D",1,0)+IF(CX3184="D",1,0)+IF(DD3184="D",1,0)+IF(DE3184="D",1,0)+IF(DJ3184="D",1,0)+IF(DK3184="D",1,0)+IF(DO3184="D",1,0)+IF(DP3184="D",1,0)+IF(DQ3184="D",1,0)+IF(DW3184="D",1,0)+IF(DZ3184="D",1,0)+IF(EH3184="D",1,0)</f>
        <v/>
      </c>
      <c r="AY3184">
        <f>IF(DJ3184&lt;&gt;"",1,0)+IF(DK3184&lt;&gt;"",1,0)+IF(DM3184&lt;&gt;"",1,0)+IF(DO3184&lt;&gt;"",1,0)+IF(DP3184&lt;&gt;"",1,0)+IF(DQ3184&lt;&gt;"",1,0)+IF(DS3184&lt;&gt;"",1,0)+IF(DT3184&lt;&gt;"",1,0)+IF(DV3184&lt;&gt;"",1,0)+IF(DW3184&lt;&gt;"",1,0)+IF(DX3184&lt;&gt;"",1,0)+IF(DY3184&lt;&gt;"",1,0)+IF(DZ3184&lt;&gt;"",1,0)+IF(EB3184&lt;&gt;"",1,0)+IF(EC3184&lt;&gt;"",1,0)+IF(ED3184&lt;&gt;"",1,0)+IF(EG3184&lt;&gt;"",1,0)+IF(EH3184&lt;&gt;"",1,0)</f>
        <v/>
      </c>
      <c r="AZ3184">
        <f>IF(EH3184&lt;&gt;"",1,0)</f>
        <v/>
      </c>
      <c r="BB3184" t="inlineStr">
        <is>
          <t>WARREN-WARD 1</t>
        </is>
      </c>
      <c r="BR3184" t="inlineStr">
        <is>
          <t>X</t>
        </is>
      </c>
      <c r="BS3184" t="inlineStr">
        <is>
          <t>X</t>
        </is>
      </c>
      <c r="CK3184" t="inlineStr">
        <is>
          <t>X</t>
        </is>
      </c>
      <c r="CN3184" t="inlineStr">
        <is>
          <t>X</t>
        </is>
      </c>
      <c r="CP3184" t="inlineStr">
        <is>
          <t>X</t>
        </is>
      </c>
      <c r="CY3184" t="inlineStr">
        <is>
          <t>X</t>
        </is>
      </c>
      <c r="CZ3184" t="inlineStr">
        <is>
          <t>D</t>
        </is>
      </c>
      <c r="DC3184" t="inlineStr">
        <is>
          <t>X</t>
        </is>
      </c>
      <c r="DF3184" t="inlineStr">
        <is>
          <t>X</t>
        </is>
      </c>
      <c r="DI3184" t="inlineStr">
        <is>
          <t>X</t>
        </is>
      </c>
      <c r="DN3184" t="inlineStr">
        <is>
          <t>X</t>
        </is>
      </c>
      <c r="EF3184" t="inlineStr">
        <is>
          <t>X</t>
        </is>
      </c>
    </row>
    <row r="3185">
      <c r="A3185" t="inlineStr">
        <is>
          <t>OH0021855781</t>
        </is>
      </c>
      <c r="B3185" t="n">
        <v>78</v>
      </c>
      <c r="C3185" t="n">
        <v>388457</v>
      </c>
      <c r="D3185" t="inlineStr">
        <is>
          <t>PERSING</t>
        </is>
      </c>
      <c r="E3185" t="inlineStr">
        <is>
          <t>DANA</t>
        </is>
      </c>
      <c r="F3185">
        <f>CONCATENATE(D3185," ",LEFT(H3185,4),"T=",AU3185,"D=",AV3185,"R=",AW3185,"M=",AX3185,"L=",AY3185,"B=",AZ3185)</f>
        <v/>
      </c>
      <c r="G3185" t="inlineStr">
        <is>
          <t>ANN</t>
        </is>
      </c>
      <c r="I3185" t="inlineStr">
        <is>
          <t>1990-09-27</t>
        </is>
      </c>
      <c r="J3185" t="inlineStr">
        <is>
          <t>2020-02-08</t>
        </is>
      </c>
      <c r="K3185" t="inlineStr">
        <is>
          <t>CONFIRMATION</t>
        </is>
      </c>
      <c r="M3185" t="inlineStr">
        <is>
          <t>2066 BEVERLY ST NW</t>
        </is>
      </c>
      <c r="N3185">
        <f>RIGHT(M3185,LEN(M3185)-FIND(" ",M3185))</f>
        <v/>
      </c>
      <c r="P3185" t="inlineStr">
        <is>
          <t>WARREN</t>
        </is>
      </c>
      <c r="Q3185" t="inlineStr">
        <is>
          <t>OH</t>
        </is>
      </c>
      <c r="R3185" t="n">
        <v>44485</v>
      </c>
      <c r="AD3185" t="inlineStr">
        <is>
          <t>TRUMBULL CAREER &amp; TECH CENTER</t>
        </is>
      </c>
      <c r="AE3185" t="inlineStr">
        <is>
          <t>WARREN CITY</t>
        </is>
      </c>
      <c r="AF3185" t="inlineStr">
        <is>
          <t>WARREN CITY SD</t>
        </is>
      </c>
      <c r="AH3185" t="n">
        <v>14</v>
      </c>
      <c r="AI3185" t="n">
        <v>11</v>
      </c>
      <c r="AN3185" t="inlineStr">
        <is>
          <t>WARREN</t>
        </is>
      </c>
      <c r="AO3185" t="inlineStr">
        <is>
          <t>WARREN CITY 1G</t>
        </is>
      </c>
      <c r="AP3185" t="inlineStr">
        <is>
          <t>78-P-ACL</t>
        </is>
      </c>
      <c r="AQ3185" t="n">
        <v>9</v>
      </c>
      <c r="AR3185" t="n">
        <v>64</v>
      </c>
      <c r="AS3185" t="n">
        <v>32</v>
      </c>
      <c r="AU3185">
        <f>COUNTA($BA$3185:$EH$3185)</f>
        <v/>
      </c>
      <c r="AV3185">
        <f>COUNTIF($BA$3185:$EH$3185,"D")</f>
        <v/>
      </c>
      <c r="AW3185">
        <f>COUNTIF($BA$3185:$EH$3185,"R")</f>
        <v/>
      </c>
      <c r="AX3185">
        <f>IF(BN3185="D",1,0)+IF(BO3185="D",1,0)+IF(BT3185="D",1,0)+IF(BU3185="D",1,0)+IF(BW3185="D",1,0)+IF(CC3185="D",1,0)+IF(CD3185="D",1,0)+IF(CE3185="D",1,0)+IF(CF3185="D",1,0)+IF(CL3185="D",1,0)+IF(CM3185="D",1,0)+IF(CQ3185="D",1,0)+IF(CR3185="D",1,0)+IF(CS3185="D",1,0)+IF(CW3185="D",1,0)+IF(CX3185="D",1,0)+IF(DD3185="D",1,0)+IF(DE3185="D",1,0)+IF(DJ3185="D",1,0)+IF(DK3185="D",1,0)+IF(DO3185="D",1,0)+IF(DP3185="D",1,0)+IF(DQ3185="D",1,0)+IF(DW3185="D",1,0)+IF(DZ3185="D",1,0)+IF(EH3185="D",1,0)</f>
        <v/>
      </c>
      <c r="AY3185">
        <f>IF(DJ3185&lt;&gt;"",1,0)+IF(DK3185&lt;&gt;"",1,0)+IF(DM3185&lt;&gt;"",1,0)+IF(DO3185&lt;&gt;"",1,0)+IF(DP3185&lt;&gt;"",1,0)+IF(DQ3185&lt;&gt;"",1,0)+IF(DS3185&lt;&gt;"",1,0)+IF(DT3185&lt;&gt;"",1,0)+IF(DV3185&lt;&gt;"",1,0)+IF(DW3185&lt;&gt;"",1,0)+IF(DX3185&lt;&gt;"",1,0)+IF(DY3185&lt;&gt;"",1,0)+IF(DZ3185&lt;&gt;"",1,0)+IF(EB3185&lt;&gt;"",1,0)+IF(EC3185&lt;&gt;"",1,0)+IF(ED3185&lt;&gt;"",1,0)+IF(EG3185&lt;&gt;"",1,0)+IF(EH3185&lt;&gt;"",1,0)</f>
        <v/>
      </c>
      <c r="AZ3185">
        <f>IF(EH3185&lt;&gt;"",1,0)</f>
        <v/>
      </c>
      <c r="BB3185" t="inlineStr">
        <is>
          <t>WARREN-WARD 1</t>
        </is>
      </c>
      <c r="CA3185" t="inlineStr">
        <is>
          <t>X</t>
        </is>
      </c>
    </row>
    <row r="3186">
      <c r="A3186" t="inlineStr">
        <is>
          <t>OH0015770500</t>
        </is>
      </c>
      <c r="B3186" t="n">
        <v>78</v>
      </c>
      <c r="C3186" t="n">
        <v>28688</v>
      </c>
      <c r="D3186" t="inlineStr">
        <is>
          <t>MCGEE</t>
        </is>
      </c>
      <c r="E3186" t="inlineStr">
        <is>
          <t>JAMES</t>
        </is>
      </c>
      <c r="F3186">
        <f>CONCATENATE(D3186," ",LEFT(H3186,4),"T=",AU3186,"D=",AV3186,"R=",AW3186,"M=",AX3186,"L=",AY3186,"B=",AZ3186)</f>
        <v/>
      </c>
      <c r="G3186" t="inlineStr">
        <is>
          <t>P</t>
        </is>
      </c>
      <c r="I3186" t="inlineStr">
        <is>
          <t>1946-06-24</t>
        </is>
      </c>
      <c r="J3186" t="inlineStr">
        <is>
          <t>1968-03-26</t>
        </is>
      </c>
      <c r="K3186" t="inlineStr">
        <is>
          <t>ACTIVE</t>
        </is>
      </c>
      <c r="L3186" t="inlineStr">
        <is>
          <t>D</t>
        </is>
      </c>
      <c r="M3186" t="inlineStr">
        <is>
          <t>4734 ENGLESSON DR NW</t>
        </is>
      </c>
      <c r="N3186">
        <f>RIGHT(M3186,LEN(M3186)-FIND(" ",M3186))</f>
        <v/>
      </c>
      <c r="P3186" t="inlineStr">
        <is>
          <t>WARREN</t>
        </is>
      </c>
      <c r="Q3186" t="inlineStr">
        <is>
          <t>OH</t>
        </is>
      </c>
      <c r="R3186" t="n">
        <v>44485</v>
      </c>
      <c r="AD3186" t="inlineStr">
        <is>
          <t>TRUMBULL CAREER &amp; TECH CENTER</t>
        </is>
      </c>
      <c r="AE3186" t="inlineStr">
        <is>
          <t>WARREN CITY</t>
        </is>
      </c>
      <c r="AF3186" t="inlineStr">
        <is>
          <t>WARREN CITY SD</t>
        </is>
      </c>
      <c r="AH3186" t="n">
        <v>14</v>
      </c>
      <c r="AI3186" t="n">
        <v>11</v>
      </c>
      <c r="AN3186" t="inlineStr">
        <is>
          <t>WARREN</t>
        </is>
      </c>
      <c r="AO3186" t="inlineStr">
        <is>
          <t>WARREN CITY 1G</t>
        </is>
      </c>
      <c r="AP3186" t="inlineStr">
        <is>
          <t>78-P-ACL</t>
        </is>
      </c>
      <c r="AQ3186" t="n">
        <v>9</v>
      </c>
      <c r="AR3186" t="n">
        <v>64</v>
      </c>
      <c r="AS3186" t="n">
        <v>32</v>
      </c>
      <c r="AU3186">
        <f>COUNTA($BA$3186:$EH$3186)</f>
        <v/>
      </c>
      <c r="AV3186">
        <f>COUNTIF($BA$3186:$EH$3186,"D")</f>
        <v/>
      </c>
      <c r="AW3186">
        <f>COUNTIF($BA$3186:$EH$3186,"R")</f>
        <v/>
      </c>
      <c r="AX3186">
        <f>IF(BN3186="D",1,0)+IF(BO3186="D",1,0)+IF(BT3186="D",1,0)+IF(BU3186="D",1,0)+IF(BW3186="D",1,0)+IF(CC3186="D",1,0)+IF(CD3186="D",1,0)+IF(CE3186="D",1,0)+IF(CF3186="D",1,0)+IF(CL3186="D",1,0)+IF(CM3186="D",1,0)+IF(CQ3186="D",1,0)+IF(CR3186="D",1,0)+IF(CS3186="D",1,0)+IF(CW3186="D",1,0)+IF(CX3186="D",1,0)+IF(DD3186="D",1,0)+IF(DE3186="D",1,0)+IF(DJ3186="D",1,0)+IF(DK3186="D",1,0)+IF(DO3186="D",1,0)+IF(DP3186="D",1,0)+IF(DQ3186="D",1,0)+IF(DW3186="D",1,0)+IF(DZ3186="D",1,0)+IF(EH3186="D",1,0)</f>
        <v/>
      </c>
      <c r="AY3186">
        <f>IF(DJ3186&lt;&gt;"",1,0)+IF(DK3186&lt;&gt;"",1,0)+IF(DM3186&lt;&gt;"",1,0)+IF(DO3186&lt;&gt;"",1,0)+IF(DP3186&lt;&gt;"",1,0)+IF(DQ3186&lt;&gt;"",1,0)+IF(DS3186&lt;&gt;"",1,0)+IF(DT3186&lt;&gt;"",1,0)+IF(DV3186&lt;&gt;"",1,0)+IF(DW3186&lt;&gt;"",1,0)+IF(DX3186&lt;&gt;"",1,0)+IF(DY3186&lt;&gt;"",1,0)+IF(DZ3186&lt;&gt;"",1,0)+IF(EB3186&lt;&gt;"",1,0)+IF(EC3186&lt;&gt;"",1,0)+IF(ED3186&lt;&gt;"",1,0)+IF(EG3186&lt;&gt;"",1,0)+IF(EH3186&lt;&gt;"",1,0)</f>
        <v/>
      </c>
      <c r="AZ3186">
        <f>IF(EH3186&lt;&gt;"",1,0)</f>
        <v/>
      </c>
      <c r="BB3186" t="inlineStr">
        <is>
          <t>WARREN-WARD 1</t>
        </is>
      </c>
      <c r="BC3186" t="inlineStr">
        <is>
          <t>X</t>
        </is>
      </c>
      <c r="BD3186" t="inlineStr">
        <is>
          <t>X</t>
        </is>
      </c>
      <c r="BE3186" t="inlineStr">
        <is>
          <t>X</t>
        </is>
      </c>
      <c r="BF3186" t="inlineStr">
        <is>
          <t>X</t>
        </is>
      </c>
      <c r="BH3186" t="inlineStr">
        <is>
          <t>X</t>
        </is>
      </c>
      <c r="BI3186" t="inlineStr">
        <is>
          <t>X</t>
        </is>
      </c>
      <c r="BJ3186" t="inlineStr">
        <is>
          <t>X</t>
        </is>
      </c>
      <c r="BK3186" t="inlineStr">
        <is>
          <t>X</t>
        </is>
      </c>
      <c r="BL3186" t="inlineStr">
        <is>
          <t>X</t>
        </is>
      </c>
      <c r="BP3186" t="inlineStr">
        <is>
          <t>X</t>
        </is>
      </c>
      <c r="BS3186" t="inlineStr">
        <is>
          <t>X</t>
        </is>
      </c>
      <c r="BV3186" t="inlineStr">
        <is>
          <t>X</t>
        </is>
      </c>
      <c r="BY3186" t="inlineStr">
        <is>
          <t>D</t>
        </is>
      </c>
      <c r="CA3186" t="inlineStr">
        <is>
          <t>X</t>
        </is>
      </c>
      <c r="CG3186" t="inlineStr">
        <is>
          <t>X</t>
        </is>
      </c>
      <c r="CH3186" t="inlineStr">
        <is>
          <t>D</t>
        </is>
      </c>
      <c r="CK3186" t="inlineStr">
        <is>
          <t>X</t>
        </is>
      </c>
      <c r="CL3186" t="inlineStr">
        <is>
          <t>D</t>
        </is>
      </c>
      <c r="CN3186" t="inlineStr">
        <is>
          <t>X</t>
        </is>
      </c>
      <c r="CO3186" t="inlineStr">
        <is>
          <t>R</t>
        </is>
      </c>
      <c r="CP3186" t="inlineStr">
        <is>
          <t>X</t>
        </is>
      </c>
      <c r="CQ3186" t="inlineStr">
        <is>
          <t>D</t>
        </is>
      </c>
      <c r="CT3186" t="inlineStr">
        <is>
          <t>X</t>
        </is>
      </c>
      <c r="CU3186" t="inlineStr">
        <is>
          <t>D</t>
        </is>
      </c>
      <c r="CV3186" t="inlineStr">
        <is>
          <t>X</t>
        </is>
      </c>
      <c r="CW3186" t="inlineStr">
        <is>
          <t>D</t>
        </is>
      </c>
      <c r="CY3186" t="inlineStr">
        <is>
          <t>X</t>
        </is>
      </c>
      <c r="CZ3186" t="inlineStr">
        <is>
          <t>R</t>
        </is>
      </c>
      <c r="DC3186" t="inlineStr">
        <is>
          <t>X</t>
        </is>
      </c>
      <c r="DD3186" t="inlineStr">
        <is>
          <t>D</t>
        </is>
      </c>
      <c r="DF3186" t="inlineStr">
        <is>
          <t>X</t>
        </is>
      </c>
      <c r="DG3186" t="inlineStr">
        <is>
          <t>R</t>
        </is>
      </c>
      <c r="DI3186" t="inlineStr">
        <is>
          <t>X</t>
        </is>
      </c>
      <c r="DJ3186" t="inlineStr">
        <is>
          <t>D</t>
        </is>
      </c>
      <c r="DL3186" t="inlineStr">
        <is>
          <t>X</t>
        </is>
      </c>
      <c r="DM3186" t="inlineStr">
        <is>
          <t>D</t>
        </is>
      </c>
      <c r="DN3186" t="inlineStr">
        <is>
          <t>X</t>
        </is>
      </c>
      <c r="DO3186" t="inlineStr">
        <is>
          <t>D</t>
        </is>
      </c>
      <c r="DR3186" t="inlineStr">
        <is>
          <t>X</t>
        </is>
      </c>
      <c r="DS3186" t="inlineStr">
        <is>
          <t>R</t>
        </is>
      </c>
      <c r="DU3186" t="inlineStr">
        <is>
          <t>X</t>
        </is>
      </c>
      <c r="DW3186" t="inlineStr">
        <is>
          <t>D</t>
        </is>
      </c>
      <c r="EA3186" t="inlineStr">
        <is>
          <t>X</t>
        </is>
      </c>
      <c r="ED3186" t="inlineStr">
        <is>
          <t>R</t>
        </is>
      </c>
      <c r="EF3186" t="inlineStr">
        <is>
          <t>X</t>
        </is>
      </c>
      <c r="EH3186" t="inlineStr">
        <is>
          <t>D</t>
        </is>
      </c>
    </row>
    <row r="3187">
      <c r="A3187" t="inlineStr">
        <is>
          <t>OH0015717353</t>
        </is>
      </c>
      <c r="B3187" t="n">
        <v>78</v>
      </c>
      <c r="C3187" t="n">
        <v>194248</v>
      </c>
      <c r="D3187" t="inlineStr">
        <is>
          <t>HANCK</t>
        </is>
      </c>
      <c r="E3187" t="inlineStr">
        <is>
          <t>RONALD</t>
        </is>
      </c>
      <c r="F3187">
        <f>CONCATENATE(D3187," ",LEFT(H3187,4),"T=",AU3187,"D=",AV3187,"R=",AW3187,"M=",AX3187,"L=",AY3187,"B=",AZ3187)</f>
        <v/>
      </c>
      <c r="G3187" t="inlineStr">
        <is>
          <t>W</t>
        </is>
      </c>
      <c r="I3187" t="inlineStr">
        <is>
          <t>1957-05-31</t>
        </is>
      </c>
      <c r="J3187" t="inlineStr">
        <is>
          <t>2023-07-10</t>
        </is>
      </c>
      <c r="K3187" t="inlineStr">
        <is>
          <t>ACTIVE</t>
        </is>
      </c>
      <c r="M3187" t="inlineStr">
        <is>
          <t>4610 ENGLESSON DR NW</t>
        </is>
      </c>
      <c r="N3187">
        <f>RIGHT(M3187,LEN(M3187)-FIND(" ",M3187))</f>
        <v/>
      </c>
      <c r="P3187" t="inlineStr">
        <is>
          <t>WARREN</t>
        </is>
      </c>
      <c r="Q3187" t="inlineStr">
        <is>
          <t>OH</t>
        </is>
      </c>
      <c r="R3187" t="n">
        <v>44485</v>
      </c>
      <c r="AD3187" t="inlineStr">
        <is>
          <t>TRUMBULL CAREER &amp; TECH CENTER</t>
        </is>
      </c>
      <c r="AE3187" t="inlineStr">
        <is>
          <t>WARREN CITY</t>
        </is>
      </c>
      <c r="AF3187" t="inlineStr">
        <is>
          <t>WARREN CITY SD</t>
        </is>
      </c>
      <c r="AH3187" t="n">
        <v>14</v>
      </c>
      <c r="AI3187" t="n">
        <v>11</v>
      </c>
      <c r="AN3187" t="inlineStr">
        <is>
          <t>WARREN</t>
        </is>
      </c>
      <c r="AO3187" t="inlineStr">
        <is>
          <t>WARREN CITY 1G</t>
        </is>
      </c>
      <c r="AP3187" t="inlineStr">
        <is>
          <t>78-P-ACL</t>
        </is>
      </c>
      <c r="AQ3187" t="n">
        <v>9</v>
      </c>
      <c r="AR3187" t="n">
        <v>64</v>
      </c>
      <c r="AS3187" t="n">
        <v>32</v>
      </c>
      <c r="AU3187">
        <f>COUNTA($BA$3187:$EH$3187)</f>
        <v/>
      </c>
      <c r="AV3187">
        <f>COUNTIF($BA$3187:$EH$3187,"D")</f>
        <v/>
      </c>
      <c r="AW3187">
        <f>COUNTIF($BA$3187:$EH$3187,"R")</f>
        <v/>
      </c>
      <c r="AX3187">
        <f>IF(BN3187="D",1,0)+IF(BO3187="D",1,0)+IF(BT3187="D",1,0)+IF(BU3187="D",1,0)+IF(BW3187="D",1,0)+IF(CC3187="D",1,0)+IF(CD3187="D",1,0)+IF(CE3187="D",1,0)+IF(CF3187="D",1,0)+IF(CL3187="D",1,0)+IF(CM3187="D",1,0)+IF(CQ3187="D",1,0)+IF(CR3187="D",1,0)+IF(CS3187="D",1,0)+IF(CW3187="D",1,0)+IF(CX3187="D",1,0)+IF(DD3187="D",1,0)+IF(DE3187="D",1,0)+IF(DJ3187="D",1,0)+IF(DK3187="D",1,0)+IF(DO3187="D",1,0)+IF(DP3187="D",1,0)+IF(DQ3187="D",1,0)+IF(DW3187="D",1,0)+IF(DZ3187="D",1,0)+IF(EH3187="D",1,0)</f>
        <v/>
      </c>
      <c r="AY3187">
        <f>IF(DJ3187&lt;&gt;"",1,0)+IF(DK3187&lt;&gt;"",1,0)+IF(DM3187&lt;&gt;"",1,0)+IF(DO3187&lt;&gt;"",1,0)+IF(DP3187&lt;&gt;"",1,0)+IF(DQ3187&lt;&gt;"",1,0)+IF(DS3187&lt;&gt;"",1,0)+IF(DT3187&lt;&gt;"",1,0)+IF(DV3187&lt;&gt;"",1,0)+IF(DW3187&lt;&gt;"",1,0)+IF(DX3187&lt;&gt;"",1,0)+IF(DY3187&lt;&gt;"",1,0)+IF(DZ3187&lt;&gt;"",1,0)+IF(EB3187&lt;&gt;"",1,0)+IF(EC3187&lt;&gt;"",1,0)+IF(ED3187&lt;&gt;"",1,0)+IF(EG3187&lt;&gt;"",1,0)+IF(EH3187&lt;&gt;"",1,0)</f>
        <v/>
      </c>
      <c r="AZ3187">
        <f>IF(EH3187&lt;&gt;"",1,0)</f>
        <v/>
      </c>
      <c r="BB3187" t="inlineStr">
        <is>
          <t>WARREN-WARD 1</t>
        </is>
      </c>
      <c r="BC3187" t="inlineStr">
        <is>
          <t>X</t>
        </is>
      </c>
      <c r="BD3187" t="inlineStr">
        <is>
          <t>X</t>
        </is>
      </c>
      <c r="BF3187" t="inlineStr">
        <is>
          <t>X</t>
        </is>
      </c>
      <c r="BJ3187" t="inlineStr">
        <is>
          <t>X</t>
        </is>
      </c>
      <c r="BL3187" t="inlineStr">
        <is>
          <t>X</t>
        </is>
      </c>
      <c r="BY3187" t="inlineStr">
        <is>
          <t>D</t>
        </is>
      </c>
      <c r="CA3187" t="inlineStr">
        <is>
          <t>X</t>
        </is>
      </c>
      <c r="CK3187" t="inlineStr">
        <is>
          <t>X</t>
        </is>
      </c>
      <c r="CN3187" t="inlineStr">
        <is>
          <t>X</t>
        </is>
      </c>
      <c r="CP3187" t="inlineStr">
        <is>
          <t>X</t>
        </is>
      </c>
      <c r="DC3187" t="inlineStr">
        <is>
          <t>X</t>
        </is>
      </c>
      <c r="DI3187" t="inlineStr">
        <is>
          <t>X</t>
        </is>
      </c>
      <c r="DN3187" t="inlineStr">
        <is>
          <t>X</t>
        </is>
      </c>
      <c r="EF3187" t="inlineStr">
        <is>
          <t>X</t>
        </is>
      </c>
    </row>
    <row r="3188">
      <c r="A3188" t="inlineStr">
        <is>
          <t>OH0015729298</t>
        </is>
      </c>
      <c r="B3188" t="n">
        <v>78</v>
      </c>
      <c r="C3188" t="n">
        <v>216192</v>
      </c>
      <c r="D3188" t="inlineStr">
        <is>
          <t>MCGEE</t>
        </is>
      </c>
      <c r="E3188" t="inlineStr">
        <is>
          <t>CAROL</t>
        </is>
      </c>
      <c r="F3188">
        <f>CONCATENATE(D3188," ",LEFT(H3188,4),"T=",AU3188,"D=",AV3188,"R=",AW3188,"M=",AX3188,"L=",AY3188,"B=",AZ3188)</f>
        <v/>
      </c>
      <c r="G3188" t="inlineStr">
        <is>
          <t>R</t>
        </is>
      </c>
      <c r="I3188" t="inlineStr">
        <is>
          <t>1947-11-29</t>
        </is>
      </c>
      <c r="J3188" t="inlineStr">
        <is>
          <t>2010-12-13</t>
        </is>
      </c>
      <c r="K3188" t="inlineStr">
        <is>
          <t>ACTIVE</t>
        </is>
      </c>
      <c r="L3188" t="inlineStr">
        <is>
          <t>D</t>
        </is>
      </c>
      <c r="M3188" t="inlineStr">
        <is>
          <t>4734 ENGLESSON DR NW</t>
        </is>
      </c>
      <c r="N3188">
        <f>RIGHT(M3188,LEN(M3188)-FIND(" ",M3188))</f>
        <v/>
      </c>
      <c r="P3188" t="inlineStr">
        <is>
          <t>WARREN</t>
        </is>
      </c>
      <c r="Q3188" t="inlineStr">
        <is>
          <t>OH</t>
        </is>
      </c>
      <c r="R3188" t="n">
        <v>44485</v>
      </c>
      <c r="AD3188" t="inlineStr">
        <is>
          <t>TRUMBULL CAREER &amp; TECH CENTER</t>
        </is>
      </c>
      <c r="AE3188" t="inlineStr">
        <is>
          <t>WARREN CITY</t>
        </is>
      </c>
      <c r="AF3188" t="inlineStr">
        <is>
          <t>WARREN CITY SD</t>
        </is>
      </c>
      <c r="AH3188" t="n">
        <v>14</v>
      </c>
      <c r="AI3188" t="n">
        <v>11</v>
      </c>
      <c r="AN3188" t="inlineStr">
        <is>
          <t>WARREN</t>
        </is>
      </c>
      <c r="AO3188" t="inlineStr">
        <is>
          <t>WARREN CITY 1G</t>
        </is>
      </c>
      <c r="AP3188" t="inlineStr">
        <is>
          <t>78-P-ACL</t>
        </is>
      </c>
      <c r="AQ3188" t="n">
        <v>9</v>
      </c>
      <c r="AR3188" t="n">
        <v>64</v>
      </c>
      <c r="AS3188" t="n">
        <v>32</v>
      </c>
      <c r="AU3188">
        <f>COUNTA($BA$3188:$EH$3188)</f>
        <v/>
      </c>
      <c r="AV3188">
        <f>COUNTIF($BA$3188:$EH$3188,"D")</f>
        <v/>
      </c>
      <c r="AW3188">
        <f>COUNTIF($BA$3188:$EH$3188,"R")</f>
        <v/>
      </c>
      <c r="AX3188">
        <f>IF(BN3188="D",1,0)+IF(BO3188="D",1,0)+IF(BT3188="D",1,0)+IF(BU3188="D",1,0)+IF(BW3188="D",1,0)+IF(CC3188="D",1,0)+IF(CD3188="D",1,0)+IF(CE3188="D",1,0)+IF(CF3188="D",1,0)+IF(CL3188="D",1,0)+IF(CM3188="D",1,0)+IF(CQ3188="D",1,0)+IF(CR3188="D",1,0)+IF(CS3188="D",1,0)+IF(CW3188="D",1,0)+IF(CX3188="D",1,0)+IF(DD3188="D",1,0)+IF(DE3188="D",1,0)+IF(DJ3188="D",1,0)+IF(DK3188="D",1,0)+IF(DO3188="D",1,0)+IF(DP3188="D",1,0)+IF(DQ3188="D",1,0)+IF(DW3188="D",1,0)+IF(DZ3188="D",1,0)+IF(EH3188="D",1,0)</f>
        <v/>
      </c>
      <c r="AY3188">
        <f>IF(DJ3188&lt;&gt;"",1,0)+IF(DK3188&lt;&gt;"",1,0)+IF(DM3188&lt;&gt;"",1,0)+IF(DO3188&lt;&gt;"",1,0)+IF(DP3188&lt;&gt;"",1,0)+IF(DQ3188&lt;&gt;"",1,0)+IF(DS3188&lt;&gt;"",1,0)+IF(DT3188&lt;&gt;"",1,0)+IF(DV3188&lt;&gt;"",1,0)+IF(DW3188&lt;&gt;"",1,0)+IF(DX3188&lt;&gt;"",1,0)+IF(DY3188&lt;&gt;"",1,0)+IF(DZ3188&lt;&gt;"",1,0)+IF(EB3188&lt;&gt;"",1,0)+IF(EC3188&lt;&gt;"",1,0)+IF(ED3188&lt;&gt;"",1,0)+IF(EG3188&lt;&gt;"",1,0)+IF(EH3188&lt;&gt;"",1,0)</f>
        <v/>
      </c>
      <c r="AZ3188">
        <f>IF(EH3188&lt;&gt;"",1,0)</f>
        <v/>
      </c>
      <c r="BB3188" t="inlineStr">
        <is>
          <t>WARREN-WARD 1</t>
        </is>
      </c>
      <c r="BD3188" t="inlineStr">
        <is>
          <t>X</t>
        </is>
      </c>
      <c r="BL3188" t="inlineStr">
        <is>
          <t>X</t>
        </is>
      </c>
      <c r="CL3188" t="inlineStr">
        <is>
          <t>D</t>
        </is>
      </c>
      <c r="CN3188" t="inlineStr">
        <is>
          <t>X</t>
        </is>
      </c>
      <c r="CO3188" t="inlineStr">
        <is>
          <t>D</t>
        </is>
      </c>
      <c r="CP3188" t="inlineStr">
        <is>
          <t>X</t>
        </is>
      </c>
      <c r="CQ3188" t="inlineStr">
        <is>
          <t>D</t>
        </is>
      </c>
      <c r="CT3188" t="inlineStr">
        <is>
          <t>X</t>
        </is>
      </c>
      <c r="CU3188" t="inlineStr">
        <is>
          <t>D</t>
        </is>
      </c>
      <c r="CV3188" t="inlineStr">
        <is>
          <t>X</t>
        </is>
      </c>
      <c r="CW3188" t="inlineStr">
        <is>
          <t>D</t>
        </is>
      </c>
      <c r="CY3188" t="inlineStr">
        <is>
          <t>X</t>
        </is>
      </c>
      <c r="CZ3188" t="inlineStr">
        <is>
          <t>R</t>
        </is>
      </c>
      <c r="DC3188" t="inlineStr">
        <is>
          <t>X</t>
        </is>
      </c>
      <c r="DD3188" t="inlineStr">
        <is>
          <t>D</t>
        </is>
      </c>
      <c r="DF3188" t="inlineStr">
        <is>
          <t>X</t>
        </is>
      </c>
      <c r="DG3188" t="inlineStr">
        <is>
          <t>R</t>
        </is>
      </c>
      <c r="DI3188" t="inlineStr">
        <is>
          <t>X</t>
        </is>
      </c>
      <c r="DJ3188" t="inlineStr">
        <is>
          <t>D</t>
        </is>
      </c>
      <c r="DM3188" t="inlineStr">
        <is>
          <t>D</t>
        </is>
      </c>
      <c r="DN3188" t="inlineStr">
        <is>
          <t>X</t>
        </is>
      </c>
      <c r="DO3188" t="inlineStr">
        <is>
          <t>D</t>
        </is>
      </c>
      <c r="DR3188" t="inlineStr">
        <is>
          <t>X</t>
        </is>
      </c>
      <c r="DS3188" t="inlineStr">
        <is>
          <t>R</t>
        </is>
      </c>
      <c r="DU3188" t="inlineStr">
        <is>
          <t>X</t>
        </is>
      </c>
      <c r="DW3188" t="inlineStr">
        <is>
          <t>D</t>
        </is>
      </c>
      <c r="EA3188" t="inlineStr">
        <is>
          <t>X</t>
        </is>
      </c>
      <c r="ED3188" t="inlineStr">
        <is>
          <t>R</t>
        </is>
      </c>
      <c r="EF3188" t="inlineStr">
        <is>
          <t>X</t>
        </is>
      </c>
      <c r="EH3188" t="inlineStr">
        <is>
          <t>D</t>
        </is>
      </c>
    </row>
    <row r="3189">
      <c r="A3189" t="inlineStr">
        <is>
          <t>OH0018597148</t>
        </is>
      </c>
      <c r="B3189" t="n">
        <v>78</v>
      </c>
      <c r="C3189" t="n">
        <v>340150</v>
      </c>
      <c r="D3189" t="inlineStr">
        <is>
          <t>PAIGE</t>
        </is>
      </c>
      <c r="E3189" t="inlineStr">
        <is>
          <t>SORAYA</t>
        </is>
      </c>
      <c r="F3189">
        <f>CONCATENATE(D3189," ",LEFT(H3189,4),"T=",AU3189,"D=",AV3189,"R=",AW3189,"M=",AX3189,"L=",AY3189,"B=",AZ3189)</f>
        <v/>
      </c>
      <c r="I3189" t="inlineStr">
        <is>
          <t>1986-03-09</t>
        </is>
      </c>
      <c r="J3189" t="inlineStr">
        <is>
          <t>2005-08-05</t>
        </is>
      </c>
      <c r="K3189" t="inlineStr">
        <is>
          <t>ACTIVE</t>
        </is>
      </c>
      <c r="M3189" t="inlineStr">
        <is>
          <t>4654 ENGLESSON DR NW</t>
        </is>
      </c>
      <c r="N3189">
        <f>RIGHT(M3189,LEN(M3189)-FIND(" ",M3189))</f>
        <v/>
      </c>
      <c r="P3189" t="inlineStr">
        <is>
          <t>WARREN</t>
        </is>
      </c>
      <c r="Q3189" t="inlineStr">
        <is>
          <t>OH</t>
        </is>
      </c>
      <c r="R3189" t="n">
        <v>44485</v>
      </c>
      <c r="AD3189" t="inlineStr">
        <is>
          <t>TRUMBULL CAREER &amp; TECH CENTER</t>
        </is>
      </c>
      <c r="AE3189" t="inlineStr">
        <is>
          <t>WARREN CITY</t>
        </is>
      </c>
      <c r="AF3189" t="inlineStr">
        <is>
          <t>WARREN CITY SD</t>
        </is>
      </c>
      <c r="AH3189" t="n">
        <v>14</v>
      </c>
      <c r="AI3189" t="n">
        <v>11</v>
      </c>
      <c r="AN3189" t="inlineStr">
        <is>
          <t>WARREN</t>
        </is>
      </c>
      <c r="AO3189" t="inlineStr">
        <is>
          <t>WARREN CITY 1G</t>
        </is>
      </c>
      <c r="AP3189" t="inlineStr">
        <is>
          <t>78-P-ACL</t>
        </is>
      </c>
      <c r="AQ3189" t="n">
        <v>9</v>
      </c>
      <c r="AR3189" t="n">
        <v>64</v>
      </c>
      <c r="AS3189" t="n">
        <v>32</v>
      </c>
      <c r="AU3189">
        <f>COUNTA($BA$3189:$EH$3189)</f>
        <v/>
      </c>
      <c r="AV3189">
        <f>COUNTIF($BA$3189:$EH$3189,"D")</f>
        <v/>
      </c>
      <c r="AW3189">
        <f>COUNTIF($BA$3189:$EH$3189,"R")</f>
        <v/>
      </c>
      <c r="AX3189">
        <f>IF(BN3189="D",1,0)+IF(BO3189="D",1,0)+IF(BT3189="D",1,0)+IF(BU3189="D",1,0)+IF(BW3189="D",1,0)+IF(CC3189="D",1,0)+IF(CD3189="D",1,0)+IF(CE3189="D",1,0)+IF(CF3189="D",1,0)+IF(CL3189="D",1,0)+IF(CM3189="D",1,0)+IF(CQ3189="D",1,0)+IF(CR3189="D",1,0)+IF(CS3189="D",1,0)+IF(CW3189="D",1,0)+IF(CX3189="D",1,0)+IF(DD3189="D",1,0)+IF(DE3189="D",1,0)+IF(DJ3189="D",1,0)+IF(DK3189="D",1,0)+IF(DO3189="D",1,0)+IF(DP3189="D",1,0)+IF(DQ3189="D",1,0)+IF(DW3189="D",1,0)+IF(DZ3189="D",1,0)+IF(EH3189="D",1,0)</f>
        <v/>
      </c>
      <c r="AY3189">
        <f>IF(DJ3189&lt;&gt;"",1,0)+IF(DK3189&lt;&gt;"",1,0)+IF(DM3189&lt;&gt;"",1,0)+IF(DO3189&lt;&gt;"",1,0)+IF(DP3189&lt;&gt;"",1,0)+IF(DQ3189&lt;&gt;"",1,0)+IF(DS3189&lt;&gt;"",1,0)+IF(DT3189&lt;&gt;"",1,0)+IF(DV3189&lt;&gt;"",1,0)+IF(DW3189&lt;&gt;"",1,0)+IF(DX3189&lt;&gt;"",1,0)+IF(DY3189&lt;&gt;"",1,0)+IF(DZ3189&lt;&gt;"",1,0)+IF(EB3189&lt;&gt;"",1,0)+IF(EC3189&lt;&gt;"",1,0)+IF(ED3189&lt;&gt;"",1,0)+IF(EG3189&lt;&gt;"",1,0)+IF(EH3189&lt;&gt;"",1,0)</f>
        <v/>
      </c>
      <c r="AZ3189">
        <f>IF(EH3189&lt;&gt;"",1,0)</f>
        <v/>
      </c>
      <c r="BB3189" t="inlineStr">
        <is>
          <t>WARREN-WARD 1</t>
        </is>
      </c>
      <c r="CP3189" t="inlineStr">
        <is>
          <t>X</t>
        </is>
      </c>
      <c r="DC3189" t="inlineStr">
        <is>
          <t>X</t>
        </is>
      </c>
      <c r="DN3189" t="inlineStr">
        <is>
          <t>X</t>
        </is>
      </c>
      <c r="EF3189" t="inlineStr">
        <is>
          <t>X</t>
        </is>
      </c>
    </row>
    <row r="3190">
      <c r="A3190" t="inlineStr">
        <is>
          <t>OH0020087076</t>
        </is>
      </c>
      <c r="B3190" t="n">
        <v>78</v>
      </c>
      <c r="C3190" t="n">
        <v>362737</v>
      </c>
      <c r="D3190" t="inlineStr">
        <is>
          <t>PAIGE</t>
        </is>
      </c>
      <c r="E3190" t="inlineStr">
        <is>
          <t>ANA</t>
        </is>
      </c>
      <c r="F3190">
        <f>CONCATENATE(D3190," ",LEFT(H3190,4),"T=",AU3190,"D=",AV3190,"R=",AW3190,"M=",AX3190,"L=",AY3190,"B=",AZ3190)</f>
        <v/>
      </c>
      <c r="G3190" t="inlineStr">
        <is>
          <t>M</t>
        </is>
      </c>
      <c r="I3190" t="inlineStr">
        <is>
          <t>1956-12-08</t>
        </is>
      </c>
      <c r="J3190" t="inlineStr">
        <is>
          <t>2008-09-13</t>
        </is>
      </c>
      <c r="K3190" t="inlineStr">
        <is>
          <t>ACTIVE</t>
        </is>
      </c>
      <c r="L3190" t="inlineStr">
        <is>
          <t>D</t>
        </is>
      </c>
      <c r="M3190" t="inlineStr">
        <is>
          <t>4654 ENGLESSON DR NW</t>
        </is>
      </c>
      <c r="N3190">
        <f>RIGHT(M3190,LEN(M3190)-FIND(" ",M3190))</f>
        <v/>
      </c>
      <c r="P3190" t="inlineStr">
        <is>
          <t>WARREN</t>
        </is>
      </c>
      <c r="Q3190" t="inlineStr">
        <is>
          <t>OH</t>
        </is>
      </c>
      <c r="R3190" t="n">
        <v>44485</v>
      </c>
      <c r="AD3190" t="inlineStr">
        <is>
          <t>TRUMBULL CAREER &amp; TECH CENTER</t>
        </is>
      </c>
      <c r="AE3190" t="inlineStr">
        <is>
          <t>WARREN CITY</t>
        </is>
      </c>
      <c r="AF3190" t="inlineStr">
        <is>
          <t>WARREN CITY SD</t>
        </is>
      </c>
      <c r="AH3190" t="n">
        <v>14</v>
      </c>
      <c r="AI3190" t="n">
        <v>11</v>
      </c>
      <c r="AN3190" t="inlineStr">
        <is>
          <t>WARREN</t>
        </is>
      </c>
      <c r="AO3190" t="inlineStr">
        <is>
          <t>WARREN CITY 1G</t>
        </is>
      </c>
      <c r="AP3190" t="inlineStr">
        <is>
          <t>78-P-ACL</t>
        </is>
      </c>
      <c r="AQ3190" t="n">
        <v>9</v>
      </c>
      <c r="AR3190" t="n">
        <v>64</v>
      </c>
      <c r="AS3190" t="n">
        <v>32</v>
      </c>
      <c r="AU3190">
        <f>COUNTA($BA$3190:$EH$3190)</f>
        <v/>
      </c>
      <c r="AV3190">
        <f>COUNTIF($BA$3190:$EH$3190,"D")</f>
        <v/>
      </c>
      <c r="AW3190">
        <f>COUNTIF($BA$3190:$EH$3190,"R")</f>
        <v/>
      </c>
      <c r="AX3190">
        <f>IF(BN3190="D",1,0)+IF(BO3190="D",1,0)+IF(BT3190="D",1,0)+IF(BU3190="D",1,0)+IF(BW3190="D",1,0)+IF(CC3190="D",1,0)+IF(CD3190="D",1,0)+IF(CE3190="D",1,0)+IF(CF3190="D",1,0)+IF(CL3190="D",1,0)+IF(CM3190="D",1,0)+IF(CQ3190="D",1,0)+IF(CR3190="D",1,0)+IF(CS3190="D",1,0)+IF(CW3190="D",1,0)+IF(CX3190="D",1,0)+IF(DD3190="D",1,0)+IF(DE3190="D",1,0)+IF(DJ3190="D",1,0)+IF(DK3190="D",1,0)+IF(DO3190="D",1,0)+IF(DP3190="D",1,0)+IF(DQ3190="D",1,0)+IF(DW3190="D",1,0)+IF(DZ3190="D",1,0)+IF(EH3190="D",1,0)</f>
        <v/>
      </c>
      <c r="AY3190">
        <f>IF(DJ3190&lt;&gt;"",1,0)+IF(DK3190&lt;&gt;"",1,0)+IF(DM3190&lt;&gt;"",1,0)+IF(DO3190&lt;&gt;"",1,0)+IF(DP3190&lt;&gt;"",1,0)+IF(DQ3190&lt;&gt;"",1,0)+IF(DS3190&lt;&gt;"",1,0)+IF(DT3190&lt;&gt;"",1,0)+IF(DV3190&lt;&gt;"",1,0)+IF(DW3190&lt;&gt;"",1,0)+IF(DX3190&lt;&gt;"",1,0)+IF(DY3190&lt;&gt;"",1,0)+IF(DZ3190&lt;&gt;"",1,0)+IF(EB3190&lt;&gt;"",1,0)+IF(EC3190&lt;&gt;"",1,0)+IF(ED3190&lt;&gt;"",1,0)+IF(EG3190&lt;&gt;"",1,0)+IF(EH3190&lt;&gt;"",1,0)</f>
        <v/>
      </c>
      <c r="AZ3190">
        <f>IF(EH3190&lt;&gt;"",1,0)</f>
        <v/>
      </c>
      <c r="BB3190" t="inlineStr">
        <is>
          <t>WARREN-WARD 1</t>
        </is>
      </c>
      <c r="CA3190" t="inlineStr">
        <is>
          <t>X</t>
        </is>
      </c>
      <c r="CK3190" t="inlineStr">
        <is>
          <t>X</t>
        </is>
      </c>
      <c r="CN3190" t="inlineStr">
        <is>
          <t>X</t>
        </is>
      </c>
      <c r="CO3190" t="inlineStr">
        <is>
          <t>D</t>
        </is>
      </c>
      <c r="CP3190" t="inlineStr">
        <is>
          <t>X</t>
        </is>
      </c>
      <c r="CV3190" t="inlineStr">
        <is>
          <t>X</t>
        </is>
      </c>
      <c r="DC3190" t="inlineStr">
        <is>
          <t>X</t>
        </is>
      </c>
      <c r="DI3190" t="inlineStr">
        <is>
          <t>X</t>
        </is>
      </c>
      <c r="DL3190" t="inlineStr">
        <is>
          <t>X</t>
        </is>
      </c>
      <c r="DN3190" t="inlineStr">
        <is>
          <t>X</t>
        </is>
      </c>
      <c r="DS3190" t="inlineStr">
        <is>
          <t>D</t>
        </is>
      </c>
      <c r="DU3190" t="inlineStr">
        <is>
          <t>X</t>
        </is>
      </c>
      <c r="DX3190" t="inlineStr">
        <is>
          <t>X</t>
        </is>
      </c>
      <c r="EA3190" t="inlineStr">
        <is>
          <t>X</t>
        </is>
      </c>
      <c r="ED3190" t="inlineStr">
        <is>
          <t>D</t>
        </is>
      </c>
      <c r="EF3190" t="inlineStr">
        <is>
          <t>X</t>
        </is>
      </c>
    </row>
    <row r="3191">
      <c r="A3191" t="inlineStr">
        <is>
          <t>OH0015717026</t>
        </is>
      </c>
      <c r="B3191" t="n">
        <v>78</v>
      </c>
      <c r="C3191" t="n">
        <v>307044</v>
      </c>
      <c r="D3191" t="inlineStr">
        <is>
          <t>PAIGE</t>
        </is>
      </c>
      <c r="E3191" t="inlineStr">
        <is>
          <t>ESTEFANIA</t>
        </is>
      </c>
      <c r="F3191">
        <f>CONCATENATE(D3191," ",LEFT(H3191,4),"T=",AU3191,"D=",AV3191,"R=",AW3191,"M=",AX3191,"L=",AY3191,"B=",AZ3191)</f>
        <v/>
      </c>
      <c r="I3191" t="inlineStr">
        <is>
          <t>1983-11-26</t>
        </is>
      </c>
      <c r="J3191" t="inlineStr">
        <is>
          <t>2002-03-20</t>
        </is>
      </c>
      <c r="K3191" t="inlineStr">
        <is>
          <t>ACTIVE</t>
        </is>
      </c>
      <c r="M3191" t="inlineStr">
        <is>
          <t>4654 ENGLESSON DR NW</t>
        </is>
      </c>
      <c r="N3191">
        <f>RIGHT(M3191,LEN(M3191)-FIND(" ",M3191))</f>
        <v/>
      </c>
      <c r="P3191" t="inlineStr">
        <is>
          <t>WARREN</t>
        </is>
      </c>
      <c r="Q3191" t="inlineStr">
        <is>
          <t>OH</t>
        </is>
      </c>
      <c r="R3191" t="n">
        <v>44485</v>
      </c>
      <c r="AD3191" t="inlineStr">
        <is>
          <t>TRUMBULL CAREER &amp; TECH CENTER</t>
        </is>
      </c>
      <c r="AE3191" t="inlineStr">
        <is>
          <t>WARREN CITY</t>
        </is>
      </c>
      <c r="AF3191" t="inlineStr">
        <is>
          <t>WARREN CITY SD</t>
        </is>
      </c>
      <c r="AH3191" t="n">
        <v>14</v>
      </c>
      <c r="AI3191" t="n">
        <v>11</v>
      </c>
      <c r="AN3191" t="inlineStr">
        <is>
          <t>WARREN</t>
        </is>
      </c>
      <c r="AO3191" t="inlineStr">
        <is>
          <t>WARREN CITY 1G</t>
        </is>
      </c>
      <c r="AP3191" t="inlineStr">
        <is>
          <t>78-P-ACL</t>
        </is>
      </c>
      <c r="AQ3191" t="n">
        <v>9</v>
      </c>
      <c r="AR3191" t="n">
        <v>64</v>
      </c>
      <c r="AS3191" t="n">
        <v>32</v>
      </c>
      <c r="AU3191">
        <f>COUNTA($BA$3191:$EH$3191)</f>
        <v/>
      </c>
      <c r="AV3191">
        <f>COUNTIF($BA$3191:$EH$3191,"D")</f>
        <v/>
      </c>
      <c r="AW3191">
        <f>COUNTIF($BA$3191:$EH$3191,"R")</f>
        <v/>
      </c>
      <c r="AX3191">
        <f>IF(BN3191="D",1,0)+IF(BO3191="D",1,0)+IF(BT3191="D",1,0)+IF(BU3191="D",1,0)+IF(BW3191="D",1,0)+IF(CC3191="D",1,0)+IF(CD3191="D",1,0)+IF(CE3191="D",1,0)+IF(CF3191="D",1,0)+IF(CL3191="D",1,0)+IF(CM3191="D",1,0)+IF(CQ3191="D",1,0)+IF(CR3191="D",1,0)+IF(CS3191="D",1,0)+IF(CW3191="D",1,0)+IF(CX3191="D",1,0)+IF(DD3191="D",1,0)+IF(DE3191="D",1,0)+IF(DJ3191="D",1,0)+IF(DK3191="D",1,0)+IF(DO3191="D",1,0)+IF(DP3191="D",1,0)+IF(DQ3191="D",1,0)+IF(DW3191="D",1,0)+IF(DZ3191="D",1,0)+IF(EH3191="D",1,0)</f>
        <v/>
      </c>
      <c r="AY3191">
        <f>IF(DJ3191&lt;&gt;"",1,0)+IF(DK3191&lt;&gt;"",1,0)+IF(DM3191&lt;&gt;"",1,0)+IF(DO3191&lt;&gt;"",1,0)+IF(DP3191&lt;&gt;"",1,0)+IF(DQ3191&lt;&gt;"",1,0)+IF(DS3191&lt;&gt;"",1,0)+IF(DT3191&lt;&gt;"",1,0)+IF(DV3191&lt;&gt;"",1,0)+IF(DW3191&lt;&gt;"",1,0)+IF(DX3191&lt;&gt;"",1,0)+IF(DY3191&lt;&gt;"",1,0)+IF(DZ3191&lt;&gt;"",1,0)+IF(EB3191&lt;&gt;"",1,0)+IF(EC3191&lt;&gt;"",1,0)+IF(ED3191&lt;&gt;"",1,0)+IF(EG3191&lt;&gt;"",1,0)+IF(EH3191&lt;&gt;"",1,0)</f>
        <v/>
      </c>
      <c r="AZ3191">
        <f>IF(EH3191&lt;&gt;"",1,0)</f>
        <v/>
      </c>
      <c r="BB3191" t="inlineStr">
        <is>
          <t>WARREN-WARD 1</t>
        </is>
      </c>
      <c r="BL3191" t="inlineStr">
        <is>
          <t>X</t>
        </is>
      </c>
      <c r="CK3191" t="inlineStr">
        <is>
          <t>X</t>
        </is>
      </c>
      <c r="CP3191" t="inlineStr">
        <is>
          <t>X</t>
        </is>
      </c>
      <c r="DI3191" t="inlineStr">
        <is>
          <t>X</t>
        </is>
      </c>
      <c r="EF3191" t="inlineStr">
        <is>
          <t>X</t>
        </is>
      </c>
    </row>
    <row r="3192">
      <c r="A3192" t="inlineStr">
        <is>
          <t>OH0015723576</t>
        </is>
      </c>
      <c r="B3192" t="n">
        <v>78</v>
      </c>
      <c r="C3192" t="n">
        <v>299643</v>
      </c>
      <c r="D3192" t="inlineStr">
        <is>
          <t>JORDAN</t>
        </is>
      </c>
      <c r="E3192" t="inlineStr">
        <is>
          <t>LAJUANA</t>
        </is>
      </c>
      <c r="F3192">
        <f>CONCATENATE(D3192," ",LEFT(H3192,4),"T=",AU3192,"D=",AV3192,"R=",AW3192,"M=",AX3192,"L=",AY3192,"B=",AZ3192)</f>
        <v/>
      </c>
      <c r="G3192" t="inlineStr">
        <is>
          <t>J</t>
        </is>
      </c>
      <c r="I3192" t="inlineStr">
        <is>
          <t>1970-09-28</t>
        </is>
      </c>
      <c r="J3192" t="inlineStr">
        <is>
          <t>2023-03-16</t>
        </is>
      </c>
      <c r="K3192" t="inlineStr">
        <is>
          <t>ACTIVE</t>
        </is>
      </c>
      <c r="M3192" t="inlineStr">
        <is>
          <t>1406 CLEMMENS AVE NW</t>
        </is>
      </c>
      <c r="N3192">
        <f>RIGHT(M3192,LEN(M3192)-FIND(" ",M3192))</f>
        <v/>
      </c>
      <c r="P3192" t="inlineStr">
        <is>
          <t>WARREN</t>
        </is>
      </c>
      <c r="Q3192" t="inlineStr">
        <is>
          <t>OH</t>
        </is>
      </c>
      <c r="R3192" t="n">
        <v>44485</v>
      </c>
      <c r="AD3192" t="inlineStr">
        <is>
          <t>TRUMBULL CAREER &amp; TECH CENTER</t>
        </is>
      </c>
      <c r="AE3192" t="inlineStr">
        <is>
          <t>WARREN CITY</t>
        </is>
      </c>
      <c r="AF3192" t="inlineStr">
        <is>
          <t>WARREN CITY SD</t>
        </is>
      </c>
      <c r="AH3192" t="n">
        <v>14</v>
      </c>
      <c r="AI3192" t="n">
        <v>11</v>
      </c>
      <c r="AN3192" t="inlineStr">
        <is>
          <t>WARREN</t>
        </is>
      </c>
      <c r="AO3192" t="inlineStr">
        <is>
          <t>WARREN CITY 1G</t>
        </is>
      </c>
      <c r="AP3192" t="inlineStr">
        <is>
          <t>78-P-ACL</t>
        </is>
      </c>
      <c r="AQ3192" t="n">
        <v>9</v>
      </c>
      <c r="AR3192" t="n">
        <v>64</v>
      </c>
      <c r="AS3192" t="n">
        <v>32</v>
      </c>
      <c r="AU3192">
        <f>COUNTA($BA$3192:$EH$3192)</f>
        <v/>
      </c>
      <c r="AV3192">
        <f>COUNTIF($BA$3192:$EH$3192,"D")</f>
        <v/>
      </c>
      <c r="AW3192">
        <f>COUNTIF($BA$3192:$EH$3192,"R")</f>
        <v/>
      </c>
      <c r="AX3192">
        <f>IF(BN3192="D",1,0)+IF(BO3192="D",1,0)+IF(BT3192="D",1,0)+IF(BU3192="D",1,0)+IF(BW3192="D",1,0)+IF(CC3192="D",1,0)+IF(CD3192="D",1,0)+IF(CE3192="D",1,0)+IF(CF3192="D",1,0)+IF(CL3192="D",1,0)+IF(CM3192="D",1,0)+IF(CQ3192="D",1,0)+IF(CR3192="D",1,0)+IF(CS3192="D",1,0)+IF(CW3192="D",1,0)+IF(CX3192="D",1,0)+IF(DD3192="D",1,0)+IF(DE3192="D",1,0)+IF(DJ3192="D",1,0)+IF(DK3192="D",1,0)+IF(DO3192="D",1,0)+IF(DP3192="D",1,0)+IF(DQ3192="D",1,0)+IF(DW3192="D",1,0)+IF(DZ3192="D",1,0)+IF(EH3192="D",1,0)</f>
        <v/>
      </c>
      <c r="AY3192">
        <f>IF(DJ3192&lt;&gt;"",1,0)+IF(DK3192&lt;&gt;"",1,0)+IF(DM3192&lt;&gt;"",1,0)+IF(DO3192&lt;&gt;"",1,0)+IF(DP3192&lt;&gt;"",1,0)+IF(DQ3192&lt;&gt;"",1,0)+IF(DS3192&lt;&gt;"",1,0)+IF(DT3192&lt;&gt;"",1,0)+IF(DV3192&lt;&gt;"",1,0)+IF(DW3192&lt;&gt;"",1,0)+IF(DX3192&lt;&gt;"",1,0)+IF(DY3192&lt;&gt;"",1,0)+IF(DZ3192&lt;&gt;"",1,0)+IF(EB3192&lt;&gt;"",1,0)+IF(EC3192&lt;&gt;"",1,0)+IF(ED3192&lt;&gt;"",1,0)+IF(EG3192&lt;&gt;"",1,0)+IF(EH3192&lt;&gt;"",1,0)</f>
        <v/>
      </c>
      <c r="AZ3192">
        <f>IF(EH3192&lt;&gt;"",1,0)</f>
        <v/>
      </c>
      <c r="BB3192" t="inlineStr">
        <is>
          <t>WARREN-WARD 1</t>
        </is>
      </c>
      <c r="BD3192" t="inlineStr">
        <is>
          <t>X</t>
        </is>
      </c>
      <c r="CA3192" t="inlineStr">
        <is>
          <t>X</t>
        </is>
      </c>
      <c r="CK3192" t="inlineStr">
        <is>
          <t>X</t>
        </is>
      </c>
      <c r="CZ3192" t="inlineStr">
        <is>
          <t>D</t>
        </is>
      </c>
    </row>
    <row r="3193">
      <c r="A3193" t="inlineStr">
        <is>
          <t>OH0026230852</t>
        </is>
      </c>
      <c r="B3193" t="n">
        <v>78</v>
      </c>
      <c r="C3193" t="n">
        <v>458755</v>
      </c>
      <c r="D3193" t="inlineStr">
        <is>
          <t>SURATI</t>
        </is>
      </c>
      <c r="E3193" t="inlineStr">
        <is>
          <t>NIRU</t>
        </is>
      </c>
      <c r="F3193">
        <f>CONCATENATE(D3193," ",LEFT(H3193,4),"T=",AU3193,"D=",AV3193,"R=",AW3193,"M=",AX3193,"L=",AY3193,"B=",AZ3193)</f>
        <v/>
      </c>
      <c r="G3193" t="inlineStr">
        <is>
          <t>MANHARLAL</t>
        </is>
      </c>
      <c r="I3193" t="inlineStr">
        <is>
          <t>1981-07-07</t>
        </is>
      </c>
      <c r="J3193" t="inlineStr">
        <is>
          <t>2021-07-06</t>
        </is>
      </c>
      <c r="K3193" t="inlineStr">
        <is>
          <t>CONFIRMATION</t>
        </is>
      </c>
      <c r="M3193" t="inlineStr">
        <is>
          <t>3060 PARKMAN RD NW</t>
        </is>
      </c>
      <c r="N3193">
        <f>RIGHT(M3193,LEN(M3193)-FIND(" ",M3193))</f>
        <v/>
      </c>
      <c r="P3193" t="inlineStr">
        <is>
          <t>WARREN</t>
        </is>
      </c>
      <c r="Q3193" t="inlineStr">
        <is>
          <t>OH</t>
        </is>
      </c>
      <c r="R3193" t="n">
        <v>44485</v>
      </c>
      <c r="AD3193" t="inlineStr">
        <is>
          <t>TRUMBULL CAREER &amp; TECH CENTER</t>
        </is>
      </c>
      <c r="AE3193" t="inlineStr">
        <is>
          <t>WARREN CITY</t>
        </is>
      </c>
      <c r="AF3193" t="inlineStr">
        <is>
          <t>WARREN CITY SD</t>
        </is>
      </c>
      <c r="AH3193" t="n">
        <v>14</v>
      </c>
      <c r="AI3193" t="n">
        <v>11</v>
      </c>
      <c r="AN3193" t="inlineStr">
        <is>
          <t>WARREN</t>
        </is>
      </c>
      <c r="AO3193" t="inlineStr">
        <is>
          <t>WARREN CITY 1G</t>
        </is>
      </c>
      <c r="AP3193" t="inlineStr">
        <is>
          <t>78-P-ACL</t>
        </is>
      </c>
      <c r="AQ3193" t="n">
        <v>9</v>
      </c>
      <c r="AR3193" t="n">
        <v>64</v>
      </c>
      <c r="AS3193" t="n">
        <v>32</v>
      </c>
      <c r="AU3193">
        <f>COUNTA($BA$3193:$EH$3193)</f>
        <v/>
      </c>
      <c r="AV3193">
        <f>COUNTIF($BA$3193:$EH$3193,"D")</f>
        <v/>
      </c>
      <c r="AW3193">
        <f>COUNTIF($BA$3193:$EH$3193,"R")</f>
        <v/>
      </c>
      <c r="AX3193">
        <f>IF(BN3193="D",1,0)+IF(BO3193="D",1,0)+IF(BT3193="D",1,0)+IF(BU3193="D",1,0)+IF(BW3193="D",1,0)+IF(CC3193="D",1,0)+IF(CD3193="D",1,0)+IF(CE3193="D",1,0)+IF(CF3193="D",1,0)+IF(CL3193="D",1,0)+IF(CM3193="D",1,0)+IF(CQ3193="D",1,0)+IF(CR3193="D",1,0)+IF(CS3193="D",1,0)+IF(CW3193="D",1,0)+IF(CX3193="D",1,0)+IF(DD3193="D",1,0)+IF(DE3193="D",1,0)+IF(DJ3193="D",1,0)+IF(DK3193="D",1,0)+IF(DO3193="D",1,0)+IF(DP3193="D",1,0)+IF(DQ3193="D",1,0)+IF(DW3193="D",1,0)+IF(DZ3193="D",1,0)+IF(EH3193="D",1,0)</f>
        <v/>
      </c>
      <c r="AY3193">
        <f>IF(DJ3193&lt;&gt;"",1,0)+IF(DK3193&lt;&gt;"",1,0)+IF(DM3193&lt;&gt;"",1,0)+IF(DO3193&lt;&gt;"",1,0)+IF(DP3193&lt;&gt;"",1,0)+IF(DQ3193&lt;&gt;"",1,0)+IF(DS3193&lt;&gt;"",1,0)+IF(DT3193&lt;&gt;"",1,0)+IF(DV3193&lt;&gt;"",1,0)+IF(DW3193&lt;&gt;"",1,0)+IF(DX3193&lt;&gt;"",1,0)+IF(DY3193&lt;&gt;"",1,0)+IF(DZ3193&lt;&gt;"",1,0)+IF(EB3193&lt;&gt;"",1,0)+IF(EC3193&lt;&gt;"",1,0)+IF(ED3193&lt;&gt;"",1,0)+IF(EG3193&lt;&gt;"",1,0)+IF(EH3193&lt;&gt;"",1,0)</f>
        <v/>
      </c>
      <c r="AZ3193">
        <f>IF(EH3193&lt;&gt;"",1,0)</f>
        <v/>
      </c>
      <c r="BB3193" t="inlineStr">
        <is>
          <t>WARREN-WARD 1</t>
        </is>
      </c>
    </row>
    <row r="3194">
      <c r="A3194" t="inlineStr">
        <is>
          <t>OH0023659512</t>
        </is>
      </c>
      <c r="B3194" t="n">
        <v>78</v>
      </c>
      <c r="C3194" t="n">
        <v>416362</v>
      </c>
      <c r="D3194" t="inlineStr">
        <is>
          <t>DAILEY</t>
        </is>
      </c>
      <c r="E3194" t="inlineStr">
        <is>
          <t>RACHAEL</t>
        </is>
      </c>
      <c r="F3194">
        <f>CONCATENATE(D3194," ",LEFT(H3194,4),"T=",AU3194,"D=",AV3194,"R=",AW3194,"M=",AX3194,"L=",AY3194,"B=",AZ3194)</f>
        <v/>
      </c>
      <c r="G3194" t="inlineStr">
        <is>
          <t>D</t>
        </is>
      </c>
      <c r="I3194" t="inlineStr">
        <is>
          <t>1987-04-24</t>
        </is>
      </c>
      <c r="J3194" t="inlineStr">
        <is>
          <t>2025-01-26</t>
        </is>
      </c>
      <c r="K3194" t="inlineStr">
        <is>
          <t>ACTIVE</t>
        </is>
      </c>
      <c r="M3194" t="inlineStr">
        <is>
          <t>1633 DENISON AVE NW</t>
        </is>
      </c>
      <c r="N3194">
        <f>RIGHT(M3194,LEN(M3194)-FIND(" ",M3194))</f>
        <v/>
      </c>
      <c r="P3194" t="inlineStr">
        <is>
          <t>WARREN</t>
        </is>
      </c>
      <c r="Q3194" t="inlineStr">
        <is>
          <t>OH</t>
        </is>
      </c>
      <c r="R3194" t="n">
        <v>44485</v>
      </c>
      <c r="AD3194" t="inlineStr">
        <is>
          <t>TRUMBULL CAREER &amp; TECH CENTER</t>
        </is>
      </c>
      <c r="AE3194" t="inlineStr">
        <is>
          <t>WARREN CITY</t>
        </is>
      </c>
      <c r="AF3194" t="inlineStr">
        <is>
          <t>WARREN CITY SD</t>
        </is>
      </c>
      <c r="AH3194" t="n">
        <v>14</v>
      </c>
      <c r="AI3194" t="n">
        <v>11</v>
      </c>
      <c r="AN3194" t="inlineStr">
        <is>
          <t>WARREN</t>
        </is>
      </c>
      <c r="AO3194" t="inlineStr">
        <is>
          <t>WARREN CITY 1G</t>
        </is>
      </c>
      <c r="AP3194" t="inlineStr">
        <is>
          <t>78-P-ACL</t>
        </is>
      </c>
      <c r="AQ3194" t="n">
        <v>9</v>
      </c>
      <c r="AR3194" t="n">
        <v>64</v>
      </c>
      <c r="AS3194" t="n">
        <v>32</v>
      </c>
      <c r="AU3194">
        <f>COUNTA($BA$3194:$EH$3194)</f>
        <v/>
      </c>
      <c r="AV3194">
        <f>COUNTIF($BA$3194:$EH$3194,"D")</f>
        <v/>
      </c>
      <c r="AW3194">
        <f>COUNTIF($BA$3194:$EH$3194,"R")</f>
        <v/>
      </c>
      <c r="AX3194">
        <f>IF(BN3194="D",1,0)+IF(BO3194="D",1,0)+IF(BT3194="D",1,0)+IF(BU3194="D",1,0)+IF(BW3194="D",1,0)+IF(CC3194="D",1,0)+IF(CD3194="D",1,0)+IF(CE3194="D",1,0)+IF(CF3194="D",1,0)+IF(CL3194="D",1,0)+IF(CM3194="D",1,0)+IF(CQ3194="D",1,0)+IF(CR3194="D",1,0)+IF(CS3194="D",1,0)+IF(CW3194="D",1,0)+IF(CX3194="D",1,0)+IF(DD3194="D",1,0)+IF(DE3194="D",1,0)+IF(DJ3194="D",1,0)+IF(DK3194="D",1,0)+IF(DO3194="D",1,0)+IF(DP3194="D",1,0)+IF(DQ3194="D",1,0)+IF(DW3194="D",1,0)+IF(DZ3194="D",1,0)+IF(EH3194="D",1,0)</f>
        <v/>
      </c>
      <c r="AY3194">
        <f>IF(DJ3194&lt;&gt;"",1,0)+IF(DK3194&lt;&gt;"",1,0)+IF(DM3194&lt;&gt;"",1,0)+IF(DO3194&lt;&gt;"",1,0)+IF(DP3194&lt;&gt;"",1,0)+IF(DQ3194&lt;&gt;"",1,0)+IF(DS3194&lt;&gt;"",1,0)+IF(DT3194&lt;&gt;"",1,0)+IF(DV3194&lt;&gt;"",1,0)+IF(DW3194&lt;&gt;"",1,0)+IF(DX3194&lt;&gt;"",1,0)+IF(DY3194&lt;&gt;"",1,0)+IF(DZ3194&lt;&gt;"",1,0)+IF(EB3194&lt;&gt;"",1,0)+IF(EC3194&lt;&gt;"",1,0)+IF(ED3194&lt;&gt;"",1,0)+IF(EG3194&lt;&gt;"",1,0)+IF(EH3194&lt;&gt;"",1,0)</f>
        <v/>
      </c>
      <c r="AZ3194">
        <f>IF(EH3194&lt;&gt;"",1,0)</f>
        <v/>
      </c>
      <c r="BB3194" t="inlineStr">
        <is>
          <t>WARREN-WARD 1</t>
        </is>
      </c>
      <c r="DC3194" t="inlineStr">
        <is>
          <t>X</t>
        </is>
      </c>
      <c r="DN3194" t="inlineStr">
        <is>
          <t>X</t>
        </is>
      </c>
      <c r="DU3194" t="inlineStr">
        <is>
          <t>X</t>
        </is>
      </c>
      <c r="EF3194" t="inlineStr">
        <is>
          <t>X</t>
        </is>
      </c>
    </row>
    <row r="3195">
      <c r="A3195" t="inlineStr">
        <is>
          <t>OH0020956410</t>
        </is>
      </c>
      <c r="B3195" t="n">
        <v>78</v>
      </c>
      <c r="C3195" t="n">
        <v>320312</v>
      </c>
      <c r="D3195" t="inlineStr">
        <is>
          <t>HELLER</t>
        </is>
      </c>
      <c r="E3195" t="inlineStr">
        <is>
          <t>SOPHIA</t>
        </is>
      </c>
      <c r="F3195">
        <f>CONCATENATE(D3195," ",LEFT(H3195,4),"T=",AU3195,"D=",AV3195,"R=",AW3195,"M=",AX3195,"L=",AY3195,"B=",AZ3195)</f>
        <v/>
      </c>
      <c r="G3195" t="inlineStr">
        <is>
          <t>A</t>
        </is>
      </c>
      <c r="I3195" t="inlineStr">
        <is>
          <t>1986-08-04</t>
        </is>
      </c>
      <c r="J3195" t="inlineStr">
        <is>
          <t>2017-09-26</t>
        </is>
      </c>
      <c r="K3195" t="inlineStr">
        <is>
          <t>ACTIVE</t>
        </is>
      </c>
      <c r="L3195" t="inlineStr">
        <is>
          <t>D</t>
        </is>
      </c>
      <c r="M3195" t="inlineStr">
        <is>
          <t>1748 PARKMAN RD NW</t>
        </is>
      </c>
      <c r="N3195">
        <f>RIGHT(M3195,LEN(M3195)-FIND(" ",M3195))</f>
        <v/>
      </c>
      <c r="P3195" t="inlineStr">
        <is>
          <t>WARREN</t>
        </is>
      </c>
      <c r="Q3195" t="inlineStr">
        <is>
          <t>OH</t>
        </is>
      </c>
      <c r="R3195" t="n">
        <v>44485</v>
      </c>
      <c r="AD3195" t="inlineStr">
        <is>
          <t>TRUMBULL CAREER &amp; TECH CENTER</t>
        </is>
      </c>
      <c r="AE3195" t="inlineStr">
        <is>
          <t>WARREN CITY</t>
        </is>
      </c>
      <c r="AF3195" t="inlineStr">
        <is>
          <t>WARREN CITY SD</t>
        </is>
      </c>
      <c r="AH3195" t="n">
        <v>14</v>
      </c>
      <c r="AI3195" t="n">
        <v>11</v>
      </c>
      <c r="AN3195" t="inlineStr">
        <is>
          <t>WARREN</t>
        </is>
      </c>
      <c r="AO3195" t="inlineStr">
        <is>
          <t>WARREN CITY 1G</t>
        </is>
      </c>
      <c r="AP3195" t="inlineStr">
        <is>
          <t>78-P-ACL</t>
        </is>
      </c>
      <c r="AQ3195" t="n">
        <v>9</v>
      </c>
      <c r="AR3195" t="n">
        <v>64</v>
      </c>
      <c r="AS3195" t="n">
        <v>32</v>
      </c>
      <c r="AU3195">
        <f>COUNTA($BA$3195:$EH$3195)</f>
        <v/>
      </c>
      <c r="AV3195">
        <f>COUNTIF($BA$3195:$EH$3195,"D")</f>
        <v/>
      </c>
      <c r="AW3195">
        <f>COUNTIF($BA$3195:$EH$3195,"R")</f>
        <v/>
      </c>
      <c r="AX3195">
        <f>IF(BN3195="D",1,0)+IF(BO3195="D",1,0)+IF(BT3195="D",1,0)+IF(BU3195="D",1,0)+IF(BW3195="D",1,0)+IF(CC3195="D",1,0)+IF(CD3195="D",1,0)+IF(CE3195="D",1,0)+IF(CF3195="D",1,0)+IF(CL3195="D",1,0)+IF(CM3195="D",1,0)+IF(CQ3195="D",1,0)+IF(CR3195="D",1,0)+IF(CS3195="D",1,0)+IF(CW3195="D",1,0)+IF(CX3195="D",1,0)+IF(DD3195="D",1,0)+IF(DE3195="D",1,0)+IF(DJ3195="D",1,0)+IF(DK3195="D",1,0)+IF(DO3195="D",1,0)+IF(DP3195="D",1,0)+IF(DQ3195="D",1,0)+IF(DW3195="D",1,0)+IF(DZ3195="D",1,0)+IF(EH3195="D",1,0)</f>
        <v/>
      </c>
      <c r="AY3195">
        <f>IF(DJ3195&lt;&gt;"",1,0)+IF(DK3195&lt;&gt;"",1,0)+IF(DM3195&lt;&gt;"",1,0)+IF(DO3195&lt;&gt;"",1,0)+IF(DP3195&lt;&gt;"",1,0)+IF(DQ3195&lt;&gt;"",1,0)+IF(DS3195&lt;&gt;"",1,0)+IF(DT3195&lt;&gt;"",1,0)+IF(DV3195&lt;&gt;"",1,0)+IF(DW3195&lt;&gt;"",1,0)+IF(DX3195&lt;&gt;"",1,0)+IF(DY3195&lt;&gt;"",1,0)+IF(DZ3195&lt;&gt;"",1,0)+IF(EB3195&lt;&gt;"",1,0)+IF(EC3195&lt;&gt;"",1,0)+IF(ED3195&lt;&gt;"",1,0)+IF(EG3195&lt;&gt;"",1,0)+IF(EH3195&lt;&gt;"",1,0)</f>
        <v/>
      </c>
      <c r="AZ3195">
        <f>IF(EH3195&lt;&gt;"",1,0)</f>
        <v/>
      </c>
      <c r="BB3195" t="inlineStr">
        <is>
          <t>WARREN-WARD 1</t>
        </is>
      </c>
      <c r="BK3195" t="inlineStr">
        <is>
          <t>X</t>
        </is>
      </c>
      <c r="BL3195" t="inlineStr">
        <is>
          <t>X</t>
        </is>
      </c>
      <c r="BY3195" t="inlineStr">
        <is>
          <t>D</t>
        </is>
      </c>
      <c r="CA3195" t="inlineStr">
        <is>
          <t>X</t>
        </is>
      </c>
      <c r="CG3195" t="inlineStr">
        <is>
          <t>X</t>
        </is>
      </c>
      <c r="CK3195" t="inlineStr">
        <is>
          <t>X</t>
        </is>
      </c>
      <c r="CN3195" t="inlineStr">
        <is>
          <t>X</t>
        </is>
      </c>
      <c r="CP3195" t="inlineStr">
        <is>
          <t>X</t>
        </is>
      </c>
      <c r="CY3195" t="inlineStr">
        <is>
          <t>X</t>
        </is>
      </c>
      <c r="CZ3195" t="inlineStr">
        <is>
          <t>D</t>
        </is>
      </c>
      <c r="DC3195" t="inlineStr">
        <is>
          <t>X</t>
        </is>
      </c>
      <c r="DF3195" t="inlineStr">
        <is>
          <t>X</t>
        </is>
      </c>
      <c r="DI3195" t="inlineStr">
        <is>
          <t>X</t>
        </is>
      </c>
      <c r="DN3195" t="inlineStr">
        <is>
          <t>X</t>
        </is>
      </c>
      <c r="DU3195" t="inlineStr">
        <is>
          <t>X</t>
        </is>
      </c>
      <c r="DX3195" t="inlineStr">
        <is>
          <t>X</t>
        </is>
      </c>
      <c r="EA3195" t="inlineStr">
        <is>
          <t>X</t>
        </is>
      </c>
      <c r="ED3195" t="inlineStr">
        <is>
          <t>D</t>
        </is>
      </c>
      <c r="EF3195" t="inlineStr">
        <is>
          <t>X</t>
        </is>
      </c>
    </row>
    <row r="3196">
      <c r="A3196" t="inlineStr">
        <is>
          <t>OH0015763567</t>
        </is>
      </c>
      <c r="B3196" t="n">
        <v>78</v>
      </c>
      <c r="C3196" t="n">
        <v>250905</v>
      </c>
      <c r="D3196" t="inlineStr">
        <is>
          <t>PROVITT</t>
        </is>
      </c>
      <c r="E3196" t="inlineStr">
        <is>
          <t>PATRICIA</t>
        </is>
      </c>
      <c r="F3196">
        <f>CONCATENATE(D3196," ",LEFT(H3196,4),"T=",AU3196,"D=",AV3196,"R=",AW3196,"M=",AX3196,"L=",AY3196,"B=",AZ3196)</f>
        <v/>
      </c>
      <c r="G3196" t="inlineStr">
        <is>
          <t>A</t>
        </is>
      </c>
      <c r="I3196" t="inlineStr">
        <is>
          <t>1956-07-20</t>
        </is>
      </c>
      <c r="J3196" t="inlineStr">
        <is>
          <t>2016-09-15</t>
        </is>
      </c>
      <c r="K3196" t="inlineStr">
        <is>
          <t>ACTIVE</t>
        </is>
      </c>
      <c r="L3196" t="inlineStr">
        <is>
          <t>D</t>
        </is>
      </c>
      <c r="M3196" t="inlineStr">
        <is>
          <t>2710 BEAL ST NW</t>
        </is>
      </c>
      <c r="N3196">
        <f>RIGHT(M3196,LEN(M3196)-FIND(" ",M3196))</f>
        <v/>
      </c>
      <c r="P3196" t="inlineStr">
        <is>
          <t>WARREN</t>
        </is>
      </c>
      <c r="Q3196" t="inlineStr">
        <is>
          <t>OH</t>
        </is>
      </c>
      <c r="R3196" t="n">
        <v>44485</v>
      </c>
      <c r="AD3196" t="inlineStr">
        <is>
          <t>TRUMBULL CAREER &amp; TECH CENTER</t>
        </is>
      </c>
      <c r="AE3196" t="inlineStr">
        <is>
          <t>WARREN CITY</t>
        </is>
      </c>
      <c r="AF3196" t="inlineStr">
        <is>
          <t>WARREN CITY SD</t>
        </is>
      </c>
      <c r="AH3196" t="n">
        <v>14</v>
      </c>
      <c r="AI3196" t="n">
        <v>11</v>
      </c>
      <c r="AN3196" t="inlineStr">
        <is>
          <t>WARREN</t>
        </is>
      </c>
      <c r="AO3196" t="inlineStr">
        <is>
          <t>WARREN CITY 1G</t>
        </is>
      </c>
      <c r="AP3196" t="inlineStr">
        <is>
          <t>78-P-ACL</t>
        </is>
      </c>
      <c r="AQ3196" t="n">
        <v>9</v>
      </c>
      <c r="AR3196" t="n">
        <v>64</v>
      </c>
      <c r="AS3196" t="n">
        <v>32</v>
      </c>
      <c r="AU3196">
        <f>COUNTA($BA$3196:$EH$3196)</f>
        <v/>
      </c>
      <c r="AV3196">
        <f>COUNTIF($BA$3196:$EH$3196,"D")</f>
        <v/>
      </c>
      <c r="AW3196">
        <f>COUNTIF($BA$3196:$EH$3196,"R")</f>
        <v/>
      </c>
      <c r="AX3196">
        <f>IF(BN3196="D",1,0)+IF(BO3196="D",1,0)+IF(BT3196="D",1,0)+IF(BU3196="D",1,0)+IF(BW3196="D",1,0)+IF(CC3196="D",1,0)+IF(CD3196="D",1,0)+IF(CE3196="D",1,0)+IF(CF3196="D",1,0)+IF(CL3196="D",1,0)+IF(CM3196="D",1,0)+IF(CQ3196="D",1,0)+IF(CR3196="D",1,0)+IF(CS3196="D",1,0)+IF(CW3196="D",1,0)+IF(CX3196="D",1,0)+IF(DD3196="D",1,0)+IF(DE3196="D",1,0)+IF(DJ3196="D",1,0)+IF(DK3196="D",1,0)+IF(DO3196="D",1,0)+IF(DP3196="D",1,0)+IF(DQ3196="D",1,0)+IF(DW3196="D",1,0)+IF(DZ3196="D",1,0)+IF(EH3196="D",1,0)</f>
        <v/>
      </c>
      <c r="AY3196">
        <f>IF(DJ3196&lt;&gt;"",1,0)+IF(DK3196&lt;&gt;"",1,0)+IF(DM3196&lt;&gt;"",1,0)+IF(DO3196&lt;&gt;"",1,0)+IF(DP3196&lt;&gt;"",1,0)+IF(DQ3196&lt;&gt;"",1,0)+IF(DS3196&lt;&gt;"",1,0)+IF(DT3196&lt;&gt;"",1,0)+IF(DV3196&lt;&gt;"",1,0)+IF(DW3196&lt;&gt;"",1,0)+IF(DX3196&lt;&gt;"",1,0)+IF(DY3196&lt;&gt;"",1,0)+IF(DZ3196&lt;&gt;"",1,0)+IF(EB3196&lt;&gt;"",1,0)+IF(EC3196&lt;&gt;"",1,0)+IF(ED3196&lt;&gt;"",1,0)+IF(EG3196&lt;&gt;"",1,0)+IF(EH3196&lt;&gt;"",1,0)</f>
        <v/>
      </c>
      <c r="AZ3196">
        <f>IF(EH3196&lt;&gt;"",1,0)</f>
        <v/>
      </c>
      <c r="BB3196" t="inlineStr">
        <is>
          <t>WARREN-WARD 1</t>
        </is>
      </c>
      <c r="BD3196" t="inlineStr">
        <is>
          <t>X</t>
        </is>
      </c>
      <c r="BK3196" t="inlineStr">
        <is>
          <t>X</t>
        </is>
      </c>
      <c r="BL3196" t="inlineStr">
        <is>
          <t>X</t>
        </is>
      </c>
      <c r="BY3196" t="inlineStr">
        <is>
          <t>D</t>
        </is>
      </c>
      <c r="CA3196" t="inlineStr">
        <is>
          <t>X</t>
        </is>
      </c>
      <c r="CK3196" t="inlineStr">
        <is>
          <t>X</t>
        </is>
      </c>
      <c r="CL3196" t="inlineStr">
        <is>
          <t>D</t>
        </is>
      </c>
      <c r="CN3196" t="inlineStr">
        <is>
          <t>X</t>
        </is>
      </c>
      <c r="CP3196" t="inlineStr">
        <is>
          <t>X</t>
        </is>
      </c>
      <c r="CY3196" t="inlineStr">
        <is>
          <t>X</t>
        </is>
      </c>
      <c r="CZ3196" t="inlineStr">
        <is>
          <t>D</t>
        </is>
      </c>
      <c r="DC3196" t="inlineStr">
        <is>
          <t>X</t>
        </is>
      </c>
      <c r="DI3196" t="inlineStr">
        <is>
          <t>X</t>
        </is>
      </c>
      <c r="DM3196" t="inlineStr">
        <is>
          <t>D</t>
        </is>
      </c>
      <c r="DN3196" t="inlineStr">
        <is>
          <t>X</t>
        </is>
      </c>
      <c r="DR3196" t="inlineStr">
        <is>
          <t>X</t>
        </is>
      </c>
      <c r="DS3196" t="inlineStr">
        <is>
          <t>D</t>
        </is>
      </c>
      <c r="DU3196" t="inlineStr">
        <is>
          <t>X</t>
        </is>
      </c>
      <c r="DX3196" t="inlineStr">
        <is>
          <t>X</t>
        </is>
      </c>
      <c r="EA3196" t="inlineStr">
        <is>
          <t>X</t>
        </is>
      </c>
      <c r="ED3196" t="inlineStr">
        <is>
          <t>D</t>
        </is>
      </c>
      <c r="EF3196" t="inlineStr">
        <is>
          <t>X</t>
        </is>
      </c>
    </row>
    <row r="3197">
      <c r="A3197" t="inlineStr">
        <is>
          <t>OH0020330739</t>
        </is>
      </c>
      <c r="B3197" t="n">
        <v>78</v>
      </c>
      <c r="C3197" t="n">
        <v>366581</v>
      </c>
      <c r="D3197" t="inlineStr">
        <is>
          <t>SIMMONS</t>
        </is>
      </c>
      <c r="E3197" t="inlineStr">
        <is>
          <t>DAVID</t>
        </is>
      </c>
      <c r="F3197">
        <f>CONCATENATE(D3197," ",LEFT(H3197,4),"T=",AU3197,"D=",AV3197,"R=",AW3197,"M=",AX3197,"L=",AY3197,"B=",AZ3197)</f>
        <v/>
      </c>
      <c r="G3197" t="inlineStr">
        <is>
          <t>A</t>
        </is>
      </c>
      <c r="I3197" t="inlineStr">
        <is>
          <t>1961-12-23</t>
        </is>
      </c>
      <c r="J3197" t="inlineStr">
        <is>
          <t>2021-12-29</t>
        </is>
      </c>
      <c r="K3197" t="inlineStr">
        <is>
          <t>CONFIRMATION</t>
        </is>
      </c>
      <c r="M3197" t="inlineStr">
        <is>
          <t>2862 PARKMAN RD NW</t>
        </is>
      </c>
      <c r="N3197">
        <f>RIGHT(M3197,LEN(M3197)-FIND(" ",M3197))</f>
        <v/>
      </c>
      <c r="P3197" t="inlineStr">
        <is>
          <t>WARREN</t>
        </is>
      </c>
      <c r="Q3197" t="inlineStr">
        <is>
          <t>OH</t>
        </is>
      </c>
      <c r="R3197" t="n">
        <v>44485</v>
      </c>
      <c r="AD3197" t="inlineStr">
        <is>
          <t>TRUMBULL CAREER &amp; TECH CENTER</t>
        </is>
      </c>
      <c r="AE3197" t="inlineStr">
        <is>
          <t>WARREN CITY</t>
        </is>
      </c>
      <c r="AF3197" t="inlineStr">
        <is>
          <t>WARREN CITY SD</t>
        </is>
      </c>
      <c r="AH3197" t="n">
        <v>14</v>
      </c>
      <c r="AI3197" t="n">
        <v>11</v>
      </c>
      <c r="AN3197" t="inlineStr">
        <is>
          <t>WARREN</t>
        </is>
      </c>
      <c r="AO3197" t="inlineStr">
        <is>
          <t>WARREN CITY 1G</t>
        </is>
      </c>
      <c r="AP3197" t="inlineStr">
        <is>
          <t>78-P-ACL</t>
        </is>
      </c>
      <c r="AQ3197" t="n">
        <v>9</v>
      </c>
      <c r="AR3197" t="n">
        <v>64</v>
      </c>
      <c r="AS3197" t="n">
        <v>32</v>
      </c>
      <c r="AU3197">
        <f>COUNTA($BA$3197:$EH$3197)</f>
        <v/>
      </c>
      <c r="AV3197">
        <f>COUNTIF($BA$3197:$EH$3197,"D")</f>
        <v/>
      </c>
      <c r="AW3197">
        <f>COUNTIF($BA$3197:$EH$3197,"R")</f>
        <v/>
      </c>
      <c r="AX3197">
        <f>IF(BN3197="D",1,0)+IF(BO3197="D",1,0)+IF(BT3197="D",1,0)+IF(BU3197="D",1,0)+IF(BW3197="D",1,0)+IF(CC3197="D",1,0)+IF(CD3197="D",1,0)+IF(CE3197="D",1,0)+IF(CF3197="D",1,0)+IF(CL3197="D",1,0)+IF(CM3197="D",1,0)+IF(CQ3197="D",1,0)+IF(CR3197="D",1,0)+IF(CS3197="D",1,0)+IF(CW3197="D",1,0)+IF(CX3197="D",1,0)+IF(DD3197="D",1,0)+IF(DE3197="D",1,0)+IF(DJ3197="D",1,0)+IF(DK3197="D",1,0)+IF(DO3197="D",1,0)+IF(DP3197="D",1,0)+IF(DQ3197="D",1,0)+IF(DW3197="D",1,0)+IF(DZ3197="D",1,0)+IF(EH3197="D",1,0)</f>
        <v/>
      </c>
      <c r="AY3197">
        <f>IF(DJ3197&lt;&gt;"",1,0)+IF(DK3197&lt;&gt;"",1,0)+IF(DM3197&lt;&gt;"",1,0)+IF(DO3197&lt;&gt;"",1,0)+IF(DP3197&lt;&gt;"",1,0)+IF(DQ3197&lt;&gt;"",1,0)+IF(DS3197&lt;&gt;"",1,0)+IF(DT3197&lt;&gt;"",1,0)+IF(DV3197&lt;&gt;"",1,0)+IF(DW3197&lt;&gt;"",1,0)+IF(DX3197&lt;&gt;"",1,0)+IF(DY3197&lt;&gt;"",1,0)+IF(DZ3197&lt;&gt;"",1,0)+IF(EB3197&lt;&gt;"",1,0)+IF(EC3197&lt;&gt;"",1,0)+IF(ED3197&lt;&gt;"",1,0)+IF(EG3197&lt;&gt;"",1,0)+IF(EH3197&lt;&gt;"",1,0)</f>
        <v/>
      </c>
      <c r="AZ3197">
        <f>IF(EH3197&lt;&gt;"",1,0)</f>
        <v/>
      </c>
      <c r="BB3197" t="inlineStr">
        <is>
          <t>WARREN-WARD 1</t>
        </is>
      </c>
      <c r="CA3197" t="inlineStr">
        <is>
          <t>X</t>
        </is>
      </c>
      <c r="CP3197" t="inlineStr">
        <is>
          <t>X</t>
        </is>
      </c>
      <c r="CZ3197" t="inlineStr">
        <is>
          <t>D</t>
        </is>
      </c>
    </row>
    <row r="3198">
      <c r="A3198" t="inlineStr">
        <is>
          <t>OH0015724008</t>
        </is>
      </c>
      <c r="B3198" t="n">
        <v>78</v>
      </c>
      <c r="C3198" t="n">
        <v>207120</v>
      </c>
      <c r="D3198" t="inlineStr">
        <is>
          <t>MCMILLIAN</t>
        </is>
      </c>
      <c r="E3198" t="inlineStr">
        <is>
          <t>DONALD</t>
        </is>
      </c>
      <c r="F3198">
        <f>CONCATENATE(D3198," ",LEFT(H3198,4),"T=",AU3198,"D=",AV3198,"R=",AW3198,"M=",AX3198,"L=",AY3198,"B=",AZ3198)</f>
        <v/>
      </c>
      <c r="I3198" t="inlineStr">
        <is>
          <t>1954-03-09</t>
        </is>
      </c>
      <c r="J3198" t="inlineStr">
        <is>
          <t>1988-08-09</t>
        </is>
      </c>
      <c r="K3198" t="inlineStr">
        <is>
          <t>ACTIVE</t>
        </is>
      </c>
      <c r="L3198" t="inlineStr">
        <is>
          <t>D</t>
        </is>
      </c>
      <c r="M3198" t="inlineStr">
        <is>
          <t>2627 BEAL ST NW</t>
        </is>
      </c>
      <c r="N3198">
        <f>RIGHT(M3198,LEN(M3198)-FIND(" ",M3198))</f>
        <v/>
      </c>
      <c r="P3198" t="inlineStr">
        <is>
          <t>WARREN</t>
        </is>
      </c>
      <c r="Q3198" t="inlineStr">
        <is>
          <t>OH</t>
        </is>
      </c>
      <c r="R3198" t="n">
        <v>44485</v>
      </c>
      <c r="AD3198" t="inlineStr">
        <is>
          <t>TRUMBULL CAREER &amp; TECH CENTER</t>
        </is>
      </c>
      <c r="AE3198" t="inlineStr">
        <is>
          <t>WARREN CITY</t>
        </is>
      </c>
      <c r="AF3198" t="inlineStr">
        <is>
          <t>WARREN CITY SD</t>
        </is>
      </c>
      <c r="AH3198" t="n">
        <v>14</v>
      </c>
      <c r="AI3198" t="n">
        <v>11</v>
      </c>
      <c r="AN3198" t="inlineStr">
        <is>
          <t>WARREN</t>
        </is>
      </c>
      <c r="AO3198" t="inlineStr">
        <is>
          <t>WARREN CITY 1G</t>
        </is>
      </c>
      <c r="AP3198" t="inlineStr">
        <is>
          <t>78-P-ACL</t>
        </is>
      </c>
      <c r="AQ3198" t="n">
        <v>9</v>
      </c>
      <c r="AR3198" t="n">
        <v>64</v>
      </c>
      <c r="AS3198" t="n">
        <v>32</v>
      </c>
      <c r="AU3198">
        <f>COUNTA($BA$3198:$EH$3198)</f>
        <v/>
      </c>
      <c r="AV3198">
        <f>COUNTIF($BA$3198:$EH$3198,"D")</f>
        <v/>
      </c>
      <c r="AW3198">
        <f>COUNTIF($BA$3198:$EH$3198,"R")</f>
        <v/>
      </c>
      <c r="AX3198">
        <f>IF(BN3198="D",1,0)+IF(BO3198="D",1,0)+IF(BT3198="D",1,0)+IF(BU3198="D",1,0)+IF(BW3198="D",1,0)+IF(CC3198="D",1,0)+IF(CD3198="D",1,0)+IF(CE3198="D",1,0)+IF(CF3198="D",1,0)+IF(CL3198="D",1,0)+IF(CM3198="D",1,0)+IF(CQ3198="D",1,0)+IF(CR3198="D",1,0)+IF(CS3198="D",1,0)+IF(CW3198="D",1,0)+IF(CX3198="D",1,0)+IF(DD3198="D",1,0)+IF(DE3198="D",1,0)+IF(DJ3198="D",1,0)+IF(DK3198="D",1,0)+IF(DO3198="D",1,0)+IF(DP3198="D",1,0)+IF(DQ3198="D",1,0)+IF(DW3198="D",1,0)+IF(DZ3198="D",1,0)+IF(EH3198="D",1,0)</f>
        <v/>
      </c>
      <c r="AY3198">
        <f>IF(DJ3198&lt;&gt;"",1,0)+IF(DK3198&lt;&gt;"",1,0)+IF(DM3198&lt;&gt;"",1,0)+IF(DO3198&lt;&gt;"",1,0)+IF(DP3198&lt;&gt;"",1,0)+IF(DQ3198&lt;&gt;"",1,0)+IF(DS3198&lt;&gt;"",1,0)+IF(DT3198&lt;&gt;"",1,0)+IF(DV3198&lt;&gt;"",1,0)+IF(DW3198&lt;&gt;"",1,0)+IF(DX3198&lt;&gt;"",1,0)+IF(DY3198&lt;&gt;"",1,0)+IF(DZ3198&lt;&gt;"",1,0)+IF(EB3198&lt;&gt;"",1,0)+IF(EC3198&lt;&gt;"",1,0)+IF(ED3198&lt;&gt;"",1,0)+IF(EG3198&lt;&gt;"",1,0)+IF(EH3198&lt;&gt;"",1,0)</f>
        <v/>
      </c>
      <c r="AZ3198">
        <f>IF(EH3198&lt;&gt;"",1,0)</f>
        <v/>
      </c>
      <c r="BB3198" t="inlineStr">
        <is>
          <t>WARREN-WARD 1</t>
        </is>
      </c>
      <c r="BC3198" t="inlineStr">
        <is>
          <t>X</t>
        </is>
      </c>
      <c r="BD3198" t="inlineStr">
        <is>
          <t>X</t>
        </is>
      </c>
      <c r="BE3198" t="inlineStr">
        <is>
          <t>X</t>
        </is>
      </c>
      <c r="BH3198" t="inlineStr">
        <is>
          <t>X</t>
        </is>
      </c>
      <c r="BI3198" t="inlineStr">
        <is>
          <t>X</t>
        </is>
      </c>
      <c r="BK3198" t="inlineStr">
        <is>
          <t>X</t>
        </is>
      </c>
      <c r="BL3198" t="inlineStr">
        <is>
          <t>X</t>
        </is>
      </c>
      <c r="BP3198" t="inlineStr">
        <is>
          <t>X</t>
        </is>
      </c>
      <c r="BS3198" t="inlineStr">
        <is>
          <t>X</t>
        </is>
      </c>
      <c r="BY3198" t="inlineStr">
        <is>
          <t>D</t>
        </is>
      </c>
      <c r="CA3198" t="inlineStr">
        <is>
          <t>X</t>
        </is>
      </c>
      <c r="CC3198" t="inlineStr">
        <is>
          <t>D</t>
        </is>
      </c>
      <c r="CG3198" t="inlineStr">
        <is>
          <t>X</t>
        </is>
      </c>
      <c r="CK3198" t="inlineStr">
        <is>
          <t>X</t>
        </is>
      </c>
      <c r="CL3198" t="inlineStr">
        <is>
          <t>D</t>
        </is>
      </c>
      <c r="CN3198" t="inlineStr">
        <is>
          <t>X</t>
        </is>
      </c>
      <c r="CP3198" t="inlineStr">
        <is>
          <t>X</t>
        </is>
      </c>
      <c r="CV3198" t="inlineStr">
        <is>
          <t>X</t>
        </is>
      </c>
      <c r="CY3198" t="inlineStr">
        <is>
          <t>X</t>
        </is>
      </c>
      <c r="CZ3198" t="inlineStr">
        <is>
          <t>D</t>
        </is>
      </c>
      <c r="DC3198" t="inlineStr">
        <is>
          <t>X</t>
        </is>
      </c>
      <c r="DD3198" t="inlineStr">
        <is>
          <t>D</t>
        </is>
      </c>
      <c r="DF3198" t="inlineStr">
        <is>
          <t>X</t>
        </is>
      </c>
      <c r="DI3198" t="inlineStr">
        <is>
          <t>X</t>
        </is>
      </c>
      <c r="DL3198" t="inlineStr">
        <is>
          <t>X</t>
        </is>
      </c>
      <c r="DM3198" t="inlineStr">
        <is>
          <t>D</t>
        </is>
      </c>
      <c r="DN3198" t="inlineStr">
        <is>
          <t>X</t>
        </is>
      </c>
      <c r="DR3198" t="inlineStr">
        <is>
          <t>X</t>
        </is>
      </c>
      <c r="DS3198" t="inlineStr">
        <is>
          <t>D</t>
        </is>
      </c>
      <c r="DT3198" t="inlineStr">
        <is>
          <t>D</t>
        </is>
      </c>
      <c r="DU3198" t="inlineStr">
        <is>
          <t>X</t>
        </is>
      </c>
      <c r="DW3198" t="inlineStr">
        <is>
          <t>D</t>
        </is>
      </c>
      <c r="EA3198" t="inlineStr">
        <is>
          <t>X</t>
        </is>
      </c>
      <c r="ED3198" t="inlineStr">
        <is>
          <t>D</t>
        </is>
      </c>
      <c r="EF3198" t="inlineStr">
        <is>
          <t>X</t>
        </is>
      </c>
    </row>
    <row r="3199">
      <c r="A3199" t="inlineStr">
        <is>
          <t>OH0015770809</t>
        </is>
      </c>
      <c r="B3199" t="n">
        <v>78</v>
      </c>
      <c r="C3199" t="n">
        <v>29217</v>
      </c>
      <c r="D3199" t="inlineStr">
        <is>
          <t>STRINGER</t>
        </is>
      </c>
      <c r="E3199" t="inlineStr">
        <is>
          <t>EARL</t>
        </is>
      </c>
      <c r="F3199">
        <f>CONCATENATE(D3199," ",LEFT(H3199,4),"T=",AU3199,"D=",AV3199,"R=",AW3199,"M=",AX3199,"L=",AY3199,"B=",AZ3199)</f>
        <v/>
      </c>
      <c r="H3199" t="inlineStr">
        <is>
          <t>JR</t>
        </is>
      </c>
      <c r="I3199" t="inlineStr">
        <is>
          <t>1950-03-19</t>
        </is>
      </c>
      <c r="J3199" t="inlineStr">
        <is>
          <t>1971-09-22</t>
        </is>
      </c>
      <c r="K3199" t="inlineStr">
        <is>
          <t>ACTIVE</t>
        </is>
      </c>
      <c r="L3199" t="inlineStr">
        <is>
          <t>D</t>
        </is>
      </c>
      <c r="M3199" t="inlineStr">
        <is>
          <t>2667 BEAL ST NW</t>
        </is>
      </c>
      <c r="N3199">
        <f>RIGHT(M3199,LEN(M3199)-FIND(" ",M3199))</f>
        <v/>
      </c>
      <c r="P3199" t="inlineStr">
        <is>
          <t>WARREN</t>
        </is>
      </c>
      <c r="Q3199" t="inlineStr">
        <is>
          <t>OH</t>
        </is>
      </c>
      <c r="R3199" t="n">
        <v>44485</v>
      </c>
      <c r="AD3199" t="inlineStr">
        <is>
          <t>TRUMBULL CAREER &amp; TECH CENTER</t>
        </is>
      </c>
      <c r="AE3199" t="inlineStr">
        <is>
          <t>WARREN CITY</t>
        </is>
      </c>
      <c r="AF3199" t="inlineStr">
        <is>
          <t>WARREN CITY SD</t>
        </is>
      </c>
      <c r="AH3199" t="n">
        <v>14</v>
      </c>
      <c r="AI3199" t="n">
        <v>11</v>
      </c>
      <c r="AN3199" t="inlineStr">
        <is>
          <t>WARREN</t>
        </is>
      </c>
      <c r="AO3199" t="inlineStr">
        <is>
          <t>WARREN CITY 1G</t>
        </is>
      </c>
      <c r="AP3199" t="inlineStr">
        <is>
          <t>78-P-ACL</t>
        </is>
      </c>
      <c r="AQ3199" t="n">
        <v>9</v>
      </c>
      <c r="AR3199" t="n">
        <v>64</v>
      </c>
      <c r="AS3199" t="n">
        <v>32</v>
      </c>
      <c r="AU3199">
        <f>COUNTA($BA$3199:$EH$3199)</f>
        <v/>
      </c>
      <c r="AV3199">
        <f>COUNTIF($BA$3199:$EH$3199,"D")</f>
        <v/>
      </c>
      <c r="AW3199">
        <f>COUNTIF($BA$3199:$EH$3199,"R")</f>
        <v/>
      </c>
      <c r="AX3199">
        <f>IF(BN3199="D",1,0)+IF(BO3199="D",1,0)+IF(BT3199="D",1,0)+IF(BU3199="D",1,0)+IF(BW3199="D",1,0)+IF(CC3199="D",1,0)+IF(CD3199="D",1,0)+IF(CE3199="D",1,0)+IF(CF3199="D",1,0)+IF(CL3199="D",1,0)+IF(CM3199="D",1,0)+IF(CQ3199="D",1,0)+IF(CR3199="D",1,0)+IF(CS3199="D",1,0)+IF(CW3199="D",1,0)+IF(CX3199="D",1,0)+IF(DD3199="D",1,0)+IF(DE3199="D",1,0)+IF(DJ3199="D",1,0)+IF(DK3199="D",1,0)+IF(DO3199="D",1,0)+IF(DP3199="D",1,0)+IF(DQ3199="D",1,0)+IF(DW3199="D",1,0)+IF(DZ3199="D",1,0)+IF(EH3199="D",1,0)</f>
        <v/>
      </c>
      <c r="AY3199">
        <f>IF(DJ3199&lt;&gt;"",1,0)+IF(DK3199&lt;&gt;"",1,0)+IF(DM3199&lt;&gt;"",1,0)+IF(DO3199&lt;&gt;"",1,0)+IF(DP3199&lt;&gt;"",1,0)+IF(DQ3199&lt;&gt;"",1,0)+IF(DS3199&lt;&gt;"",1,0)+IF(DT3199&lt;&gt;"",1,0)+IF(DV3199&lt;&gt;"",1,0)+IF(DW3199&lt;&gt;"",1,0)+IF(DX3199&lt;&gt;"",1,0)+IF(DY3199&lt;&gt;"",1,0)+IF(DZ3199&lt;&gt;"",1,0)+IF(EB3199&lt;&gt;"",1,0)+IF(EC3199&lt;&gt;"",1,0)+IF(ED3199&lt;&gt;"",1,0)+IF(EG3199&lt;&gt;"",1,0)+IF(EH3199&lt;&gt;"",1,0)</f>
        <v/>
      </c>
      <c r="AZ3199">
        <f>IF(EH3199&lt;&gt;"",1,0)</f>
        <v/>
      </c>
      <c r="BB3199" t="inlineStr">
        <is>
          <t>WARREN-WARD 1</t>
        </is>
      </c>
      <c r="BC3199" t="inlineStr">
        <is>
          <t>X</t>
        </is>
      </c>
      <c r="BD3199" t="inlineStr">
        <is>
          <t>X</t>
        </is>
      </c>
      <c r="BE3199" t="inlineStr">
        <is>
          <t>X</t>
        </is>
      </c>
      <c r="BF3199" t="inlineStr">
        <is>
          <t>X</t>
        </is>
      </c>
      <c r="BG3199" t="inlineStr">
        <is>
          <t>X</t>
        </is>
      </c>
      <c r="BH3199" t="inlineStr">
        <is>
          <t>X</t>
        </is>
      </c>
      <c r="BI3199" t="inlineStr">
        <is>
          <t>X</t>
        </is>
      </c>
      <c r="BJ3199" t="inlineStr">
        <is>
          <t>X</t>
        </is>
      </c>
      <c r="BK3199" t="inlineStr">
        <is>
          <t>X</t>
        </is>
      </c>
      <c r="BL3199" t="inlineStr">
        <is>
          <t>X</t>
        </is>
      </c>
      <c r="BP3199" t="inlineStr">
        <is>
          <t>X</t>
        </is>
      </c>
      <c r="BR3199" t="inlineStr">
        <is>
          <t>X</t>
        </is>
      </c>
      <c r="BS3199" t="inlineStr">
        <is>
          <t>X</t>
        </is>
      </c>
      <c r="BV3199" t="inlineStr">
        <is>
          <t>X</t>
        </is>
      </c>
      <c r="BY3199" t="inlineStr">
        <is>
          <t>D</t>
        </is>
      </c>
      <c r="CA3199" t="inlineStr">
        <is>
          <t>X</t>
        </is>
      </c>
      <c r="CH3199" t="inlineStr">
        <is>
          <t>D</t>
        </is>
      </c>
      <c r="CK3199" t="inlineStr">
        <is>
          <t>X</t>
        </is>
      </c>
      <c r="CL3199" t="inlineStr">
        <is>
          <t>D</t>
        </is>
      </c>
      <c r="CN3199" t="inlineStr">
        <is>
          <t>X</t>
        </is>
      </c>
      <c r="CO3199" t="inlineStr">
        <is>
          <t>D</t>
        </is>
      </c>
      <c r="CP3199" t="inlineStr">
        <is>
          <t>X</t>
        </is>
      </c>
      <c r="CT3199" t="inlineStr">
        <is>
          <t>X</t>
        </is>
      </c>
      <c r="CU3199" t="inlineStr">
        <is>
          <t>D</t>
        </is>
      </c>
      <c r="CV3199" t="inlineStr">
        <is>
          <t>X</t>
        </is>
      </c>
      <c r="CW3199" t="inlineStr">
        <is>
          <t>D</t>
        </is>
      </c>
      <c r="CY3199" t="inlineStr">
        <is>
          <t>X</t>
        </is>
      </c>
      <c r="CZ3199" t="inlineStr">
        <is>
          <t>D</t>
        </is>
      </c>
      <c r="DC3199" t="inlineStr">
        <is>
          <t>X</t>
        </is>
      </c>
      <c r="DF3199" t="inlineStr">
        <is>
          <t>X</t>
        </is>
      </c>
      <c r="DG3199" t="inlineStr">
        <is>
          <t>D</t>
        </is>
      </c>
      <c r="DI3199" t="inlineStr">
        <is>
          <t>X</t>
        </is>
      </c>
      <c r="DJ3199" t="inlineStr">
        <is>
          <t>D</t>
        </is>
      </c>
      <c r="DL3199" t="inlineStr">
        <is>
          <t>X</t>
        </is>
      </c>
      <c r="DM3199" t="inlineStr">
        <is>
          <t>D</t>
        </is>
      </c>
      <c r="DN3199" t="inlineStr">
        <is>
          <t>X</t>
        </is>
      </c>
      <c r="DR3199" t="inlineStr">
        <is>
          <t>X</t>
        </is>
      </c>
      <c r="DS3199" t="inlineStr">
        <is>
          <t>D</t>
        </is>
      </c>
      <c r="DT3199" t="inlineStr">
        <is>
          <t>D</t>
        </is>
      </c>
      <c r="DU3199" t="inlineStr">
        <is>
          <t>X</t>
        </is>
      </c>
      <c r="DW3199" t="inlineStr">
        <is>
          <t>D</t>
        </is>
      </c>
      <c r="DX3199" t="inlineStr">
        <is>
          <t>X</t>
        </is>
      </c>
      <c r="EA3199" t="inlineStr">
        <is>
          <t>X</t>
        </is>
      </c>
      <c r="ED3199" t="inlineStr">
        <is>
          <t>D</t>
        </is>
      </c>
      <c r="EF3199" t="inlineStr">
        <is>
          <t>X</t>
        </is>
      </c>
      <c r="EH3199" t="inlineStr">
        <is>
          <t>D</t>
        </is>
      </c>
    </row>
    <row r="3200">
      <c r="A3200" t="inlineStr">
        <is>
          <t>OH0015770806</t>
        </is>
      </c>
      <c r="B3200" t="n">
        <v>78</v>
      </c>
      <c r="C3200" t="n">
        <v>29216</v>
      </c>
      <c r="D3200" t="inlineStr">
        <is>
          <t>STRINGER</t>
        </is>
      </c>
      <c r="E3200" t="inlineStr">
        <is>
          <t>PHYLLIS</t>
        </is>
      </c>
      <c r="F3200">
        <f>CONCATENATE(D3200," ",LEFT(H3200,4),"T=",AU3200,"D=",AV3200,"R=",AW3200,"M=",AX3200,"L=",AY3200,"B=",AZ3200)</f>
        <v/>
      </c>
      <c r="G3200" t="inlineStr">
        <is>
          <t>M</t>
        </is>
      </c>
      <c r="I3200" t="inlineStr">
        <is>
          <t>1952-01-03</t>
        </is>
      </c>
      <c r="J3200" t="inlineStr">
        <is>
          <t>1976-09-25</t>
        </is>
      </c>
      <c r="K3200" t="inlineStr">
        <is>
          <t>ACTIVE</t>
        </is>
      </c>
      <c r="L3200" t="inlineStr">
        <is>
          <t>D</t>
        </is>
      </c>
      <c r="M3200" t="inlineStr">
        <is>
          <t>2667 BEAL ST NW</t>
        </is>
      </c>
      <c r="N3200">
        <f>RIGHT(M3200,LEN(M3200)-FIND(" ",M3200))</f>
        <v/>
      </c>
      <c r="P3200" t="inlineStr">
        <is>
          <t>WARREN</t>
        </is>
      </c>
      <c r="Q3200" t="inlineStr">
        <is>
          <t>OH</t>
        </is>
      </c>
      <c r="R3200" t="n">
        <v>44485</v>
      </c>
      <c r="AD3200" t="inlineStr">
        <is>
          <t>TRUMBULL CAREER &amp; TECH CENTER</t>
        </is>
      </c>
      <c r="AE3200" t="inlineStr">
        <is>
          <t>WARREN CITY</t>
        </is>
      </c>
      <c r="AF3200" t="inlineStr">
        <is>
          <t>WARREN CITY SD</t>
        </is>
      </c>
      <c r="AH3200" t="n">
        <v>14</v>
      </c>
      <c r="AI3200" t="n">
        <v>11</v>
      </c>
      <c r="AN3200" t="inlineStr">
        <is>
          <t>WARREN</t>
        </is>
      </c>
      <c r="AO3200" t="inlineStr">
        <is>
          <t>WARREN CITY 1G</t>
        </is>
      </c>
      <c r="AP3200" t="inlineStr">
        <is>
          <t>78-P-ACL</t>
        </is>
      </c>
      <c r="AQ3200" t="n">
        <v>9</v>
      </c>
      <c r="AR3200" t="n">
        <v>64</v>
      </c>
      <c r="AS3200" t="n">
        <v>32</v>
      </c>
      <c r="AU3200">
        <f>COUNTA($BA$3200:$EH$3200)</f>
        <v/>
      </c>
      <c r="AV3200">
        <f>COUNTIF($BA$3200:$EH$3200,"D")</f>
        <v/>
      </c>
      <c r="AW3200">
        <f>COUNTIF($BA$3200:$EH$3200,"R")</f>
        <v/>
      </c>
      <c r="AX3200">
        <f>IF(BN3200="D",1,0)+IF(BO3200="D",1,0)+IF(BT3200="D",1,0)+IF(BU3200="D",1,0)+IF(BW3200="D",1,0)+IF(CC3200="D",1,0)+IF(CD3200="D",1,0)+IF(CE3200="D",1,0)+IF(CF3200="D",1,0)+IF(CL3200="D",1,0)+IF(CM3200="D",1,0)+IF(CQ3200="D",1,0)+IF(CR3200="D",1,0)+IF(CS3200="D",1,0)+IF(CW3200="D",1,0)+IF(CX3200="D",1,0)+IF(DD3200="D",1,0)+IF(DE3200="D",1,0)+IF(DJ3200="D",1,0)+IF(DK3200="D",1,0)+IF(DO3200="D",1,0)+IF(DP3200="D",1,0)+IF(DQ3200="D",1,0)+IF(DW3200="D",1,0)+IF(DZ3200="D",1,0)+IF(EH3200="D",1,0)</f>
        <v/>
      </c>
      <c r="AY3200">
        <f>IF(DJ3200&lt;&gt;"",1,0)+IF(DK3200&lt;&gt;"",1,0)+IF(DM3200&lt;&gt;"",1,0)+IF(DO3200&lt;&gt;"",1,0)+IF(DP3200&lt;&gt;"",1,0)+IF(DQ3200&lt;&gt;"",1,0)+IF(DS3200&lt;&gt;"",1,0)+IF(DT3200&lt;&gt;"",1,0)+IF(DV3200&lt;&gt;"",1,0)+IF(DW3200&lt;&gt;"",1,0)+IF(DX3200&lt;&gt;"",1,0)+IF(DY3200&lt;&gt;"",1,0)+IF(DZ3200&lt;&gt;"",1,0)+IF(EB3200&lt;&gt;"",1,0)+IF(EC3200&lt;&gt;"",1,0)+IF(ED3200&lt;&gt;"",1,0)+IF(EG3200&lt;&gt;"",1,0)+IF(EH3200&lt;&gt;"",1,0)</f>
        <v/>
      </c>
      <c r="AZ3200">
        <f>IF(EH3200&lt;&gt;"",1,0)</f>
        <v/>
      </c>
      <c r="BB3200" t="inlineStr">
        <is>
          <t>WARREN-WARD 1</t>
        </is>
      </c>
      <c r="BC3200" t="inlineStr">
        <is>
          <t>X</t>
        </is>
      </c>
      <c r="BD3200" t="inlineStr">
        <is>
          <t>X</t>
        </is>
      </c>
      <c r="BF3200" t="inlineStr">
        <is>
          <t>X</t>
        </is>
      </c>
      <c r="BH3200" t="inlineStr">
        <is>
          <t>X</t>
        </is>
      </c>
      <c r="BI3200" t="inlineStr">
        <is>
          <t>X</t>
        </is>
      </c>
      <c r="BJ3200" t="inlineStr">
        <is>
          <t>X</t>
        </is>
      </c>
      <c r="BK3200" t="inlineStr">
        <is>
          <t>X</t>
        </is>
      </c>
      <c r="BL3200" t="inlineStr">
        <is>
          <t>X</t>
        </is>
      </c>
      <c r="BP3200" t="inlineStr">
        <is>
          <t>X</t>
        </is>
      </c>
      <c r="BR3200" t="inlineStr">
        <is>
          <t>X</t>
        </is>
      </c>
      <c r="BS3200" t="inlineStr">
        <is>
          <t>X</t>
        </is>
      </c>
      <c r="BV3200" t="inlineStr">
        <is>
          <t>X</t>
        </is>
      </c>
      <c r="BY3200" t="inlineStr">
        <is>
          <t>D</t>
        </is>
      </c>
      <c r="CA3200" t="inlineStr">
        <is>
          <t>X</t>
        </is>
      </c>
      <c r="CH3200" t="inlineStr">
        <is>
          <t>D</t>
        </is>
      </c>
      <c r="CK3200" t="inlineStr">
        <is>
          <t>X</t>
        </is>
      </c>
      <c r="CL3200" t="inlineStr">
        <is>
          <t>D</t>
        </is>
      </c>
      <c r="CN3200" t="inlineStr">
        <is>
          <t>X</t>
        </is>
      </c>
      <c r="CO3200" t="inlineStr">
        <is>
          <t>D</t>
        </is>
      </c>
      <c r="CP3200" t="inlineStr">
        <is>
          <t>X</t>
        </is>
      </c>
      <c r="CQ3200" t="inlineStr">
        <is>
          <t>D</t>
        </is>
      </c>
      <c r="CT3200" t="inlineStr">
        <is>
          <t>X</t>
        </is>
      </c>
      <c r="CU3200" t="inlineStr">
        <is>
          <t>D</t>
        </is>
      </c>
      <c r="CV3200" t="inlineStr">
        <is>
          <t>X</t>
        </is>
      </c>
      <c r="CW3200" t="inlineStr">
        <is>
          <t>D</t>
        </is>
      </c>
      <c r="CY3200" t="inlineStr">
        <is>
          <t>X</t>
        </is>
      </c>
      <c r="CZ3200" t="inlineStr">
        <is>
          <t>D</t>
        </is>
      </c>
      <c r="DC3200" t="inlineStr">
        <is>
          <t>X</t>
        </is>
      </c>
      <c r="DF3200" t="inlineStr">
        <is>
          <t>X</t>
        </is>
      </c>
      <c r="DG3200" t="inlineStr">
        <is>
          <t>D</t>
        </is>
      </c>
      <c r="DI3200" t="inlineStr">
        <is>
          <t>X</t>
        </is>
      </c>
      <c r="DJ3200" t="inlineStr">
        <is>
          <t>D</t>
        </is>
      </c>
      <c r="DL3200" t="inlineStr">
        <is>
          <t>X</t>
        </is>
      </c>
      <c r="DM3200" t="inlineStr">
        <is>
          <t>D</t>
        </is>
      </c>
      <c r="DN3200" t="inlineStr">
        <is>
          <t>X</t>
        </is>
      </c>
      <c r="DR3200" t="inlineStr">
        <is>
          <t>X</t>
        </is>
      </c>
      <c r="DS3200" t="inlineStr">
        <is>
          <t>D</t>
        </is>
      </c>
      <c r="DT3200" t="inlineStr">
        <is>
          <t>D</t>
        </is>
      </c>
      <c r="DU3200" t="inlineStr">
        <is>
          <t>X</t>
        </is>
      </c>
      <c r="DW3200" t="inlineStr">
        <is>
          <t>D</t>
        </is>
      </c>
      <c r="DX3200" t="inlineStr">
        <is>
          <t>X</t>
        </is>
      </c>
      <c r="EA3200" t="inlineStr">
        <is>
          <t>X</t>
        </is>
      </c>
      <c r="ED3200" t="inlineStr">
        <is>
          <t>D</t>
        </is>
      </c>
      <c r="EF3200" t="inlineStr">
        <is>
          <t>X</t>
        </is>
      </c>
      <c r="EH3200" t="inlineStr">
        <is>
          <t>D</t>
        </is>
      </c>
    </row>
    <row r="3201">
      <c r="A3201" t="inlineStr">
        <is>
          <t>OH0015693196</t>
        </is>
      </c>
      <c r="B3201" t="n">
        <v>78</v>
      </c>
      <c r="C3201" t="n">
        <v>14294</v>
      </c>
      <c r="D3201" t="inlineStr">
        <is>
          <t>FRAZIER</t>
        </is>
      </c>
      <c r="E3201" t="inlineStr">
        <is>
          <t>GARDENIA</t>
        </is>
      </c>
      <c r="F3201">
        <f>CONCATENATE(D3201," ",LEFT(H3201,4),"T=",AU3201,"D=",AV3201,"R=",AW3201,"M=",AX3201,"L=",AY3201,"B=",AZ3201)</f>
        <v/>
      </c>
      <c r="I3201" t="inlineStr">
        <is>
          <t>1957-06-30</t>
        </is>
      </c>
      <c r="J3201" t="inlineStr">
        <is>
          <t>2011-04-01</t>
        </is>
      </c>
      <c r="K3201" t="inlineStr">
        <is>
          <t>ACTIVE</t>
        </is>
      </c>
      <c r="L3201" t="inlineStr">
        <is>
          <t>D</t>
        </is>
      </c>
      <c r="M3201" t="inlineStr">
        <is>
          <t>2697 BEAL ST NW</t>
        </is>
      </c>
      <c r="N3201">
        <f>RIGHT(M3201,LEN(M3201)-FIND(" ",M3201))</f>
        <v/>
      </c>
      <c r="P3201" t="inlineStr">
        <is>
          <t>WARREN</t>
        </is>
      </c>
      <c r="Q3201" t="inlineStr">
        <is>
          <t>OH</t>
        </is>
      </c>
      <c r="R3201" t="n">
        <v>44485</v>
      </c>
      <c r="AD3201" t="inlineStr">
        <is>
          <t>TRUMBULL CAREER &amp; TECH CENTER</t>
        </is>
      </c>
      <c r="AE3201" t="inlineStr">
        <is>
          <t>WARREN CITY</t>
        </is>
      </c>
      <c r="AF3201" t="inlineStr">
        <is>
          <t>WARREN CITY SD</t>
        </is>
      </c>
      <c r="AH3201" t="n">
        <v>14</v>
      </c>
      <c r="AI3201" t="n">
        <v>11</v>
      </c>
      <c r="AN3201" t="inlineStr">
        <is>
          <t>WARREN</t>
        </is>
      </c>
      <c r="AO3201" t="inlineStr">
        <is>
          <t>WARREN CITY 1G</t>
        </is>
      </c>
      <c r="AP3201" t="inlineStr">
        <is>
          <t>78-P-ACL</t>
        </is>
      </c>
      <c r="AQ3201" t="n">
        <v>9</v>
      </c>
      <c r="AR3201" t="n">
        <v>64</v>
      </c>
      <c r="AS3201" t="n">
        <v>32</v>
      </c>
      <c r="AU3201">
        <f>COUNTA($BA$3201:$EH$3201)</f>
        <v/>
      </c>
      <c r="AV3201">
        <f>COUNTIF($BA$3201:$EH$3201,"D")</f>
        <v/>
      </c>
      <c r="AW3201">
        <f>COUNTIF($BA$3201:$EH$3201,"R")</f>
        <v/>
      </c>
      <c r="AX3201">
        <f>IF(BN3201="D",1,0)+IF(BO3201="D",1,0)+IF(BT3201="D",1,0)+IF(BU3201="D",1,0)+IF(BW3201="D",1,0)+IF(CC3201="D",1,0)+IF(CD3201="D",1,0)+IF(CE3201="D",1,0)+IF(CF3201="D",1,0)+IF(CL3201="D",1,0)+IF(CM3201="D",1,0)+IF(CQ3201="D",1,0)+IF(CR3201="D",1,0)+IF(CS3201="D",1,0)+IF(CW3201="D",1,0)+IF(CX3201="D",1,0)+IF(DD3201="D",1,0)+IF(DE3201="D",1,0)+IF(DJ3201="D",1,0)+IF(DK3201="D",1,0)+IF(DO3201="D",1,0)+IF(DP3201="D",1,0)+IF(DQ3201="D",1,0)+IF(DW3201="D",1,0)+IF(DZ3201="D",1,0)+IF(EH3201="D",1,0)</f>
        <v/>
      </c>
      <c r="AY3201">
        <f>IF(DJ3201&lt;&gt;"",1,0)+IF(DK3201&lt;&gt;"",1,0)+IF(DM3201&lt;&gt;"",1,0)+IF(DO3201&lt;&gt;"",1,0)+IF(DP3201&lt;&gt;"",1,0)+IF(DQ3201&lt;&gt;"",1,0)+IF(DS3201&lt;&gt;"",1,0)+IF(DT3201&lt;&gt;"",1,0)+IF(DV3201&lt;&gt;"",1,0)+IF(DW3201&lt;&gt;"",1,0)+IF(DX3201&lt;&gt;"",1,0)+IF(DY3201&lt;&gt;"",1,0)+IF(DZ3201&lt;&gt;"",1,0)+IF(EB3201&lt;&gt;"",1,0)+IF(EC3201&lt;&gt;"",1,0)+IF(ED3201&lt;&gt;"",1,0)+IF(EG3201&lt;&gt;"",1,0)+IF(EH3201&lt;&gt;"",1,0)</f>
        <v/>
      </c>
      <c r="AZ3201">
        <f>IF(EH3201&lt;&gt;"",1,0)</f>
        <v/>
      </c>
      <c r="BB3201" t="inlineStr">
        <is>
          <t>WARREN-WARD 1</t>
        </is>
      </c>
      <c r="BC3201" t="inlineStr">
        <is>
          <t>X</t>
        </is>
      </c>
      <c r="BD3201" t="inlineStr">
        <is>
          <t>X</t>
        </is>
      </c>
      <c r="BE3201" t="inlineStr">
        <is>
          <t>X</t>
        </is>
      </c>
      <c r="BH3201" t="inlineStr">
        <is>
          <t>X</t>
        </is>
      </c>
      <c r="BJ3201" t="inlineStr">
        <is>
          <t>X</t>
        </is>
      </c>
      <c r="BL3201" t="inlineStr">
        <is>
          <t>X</t>
        </is>
      </c>
      <c r="BP3201" t="inlineStr">
        <is>
          <t>X</t>
        </is>
      </c>
      <c r="BS3201" t="inlineStr">
        <is>
          <t>X</t>
        </is>
      </c>
      <c r="BV3201" t="inlineStr">
        <is>
          <t>X</t>
        </is>
      </c>
      <c r="BY3201" t="inlineStr">
        <is>
          <t>D</t>
        </is>
      </c>
      <c r="CA3201" t="inlineStr">
        <is>
          <t>X</t>
        </is>
      </c>
      <c r="CG3201" t="inlineStr">
        <is>
          <t>X</t>
        </is>
      </c>
      <c r="CK3201" t="inlineStr">
        <is>
          <t>X</t>
        </is>
      </c>
      <c r="CL3201" t="inlineStr">
        <is>
          <t>D</t>
        </is>
      </c>
      <c r="CN3201" t="inlineStr">
        <is>
          <t>X</t>
        </is>
      </c>
      <c r="CO3201" t="inlineStr">
        <is>
          <t>D</t>
        </is>
      </c>
      <c r="CP3201" t="inlineStr">
        <is>
          <t>X</t>
        </is>
      </c>
      <c r="CQ3201" t="inlineStr">
        <is>
          <t>D</t>
        </is>
      </c>
      <c r="CT3201" t="inlineStr">
        <is>
          <t>X</t>
        </is>
      </c>
      <c r="CU3201" t="inlineStr">
        <is>
          <t>D</t>
        </is>
      </c>
      <c r="CV3201" t="inlineStr">
        <is>
          <t>X</t>
        </is>
      </c>
      <c r="CW3201" t="inlineStr">
        <is>
          <t>D</t>
        </is>
      </c>
      <c r="CY3201" t="inlineStr">
        <is>
          <t>X</t>
        </is>
      </c>
      <c r="CZ3201" t="inlineStr">
        <is>
          <t>D</t>
        </is>
      </c>
      <c r="DC3201" t="inlineStr">
        <is>
          <t>X</t>
        </is>
      </c>
      <c r="DD3201" t="inlineStr">
        <is>
          <t>D</t>
        </is>
      </c>
      <c r="DF3201" t="inlineStr">
        <is>
          <t>X</t>
        </is>
      </c>
      <c r="DI3201" t="inlineStr">
        <is>
          <t>X</t>
        </is>
      </c>
      <c r="DL3201" t="inlineStr">
        <is>
          <t>X</t>
        </is>
      </c>
      <c r="DM3201" t="inlineStr">
        <is>
          <t>D</t>
        </is>
      </c>
      <c r="DN3201" t="inlineStr">
        <is>
          <t>X</t>
        </is>
      </c>
      <c r="DS3201" t="inlineStr">
        <is>
          <t>D</t>
        </is>
      </c>
      <c r="DU3201" t="inlineStr">
        <is>
          <t>X</t>
        </is>
      </c>
      <c r="DW3201" t="inlineStr">
        <is>
          <t>D</t>
        </is>
      </c>
      <c r="DX3201" t="inlineStr">
        <is>
          <t>X</t>
        </is>
      </c>
      <c r="EA3201" t="inlineStr">
        <is>
          <t>X</t>
        </is>
      </c>
      <c r="EF3201" t="inlineStr">
        <is>
          <t>X</t>
        </is>
      </c>
    </row>
    <row r="3202">
      <c r="A3202" t="inlineStr">
        <is>
          <t>OH0015757492</t>
        </is>
      </c>
      <c r="B3202" t="n">
        <v>78</v>
      </c>
      <c r="C3202" t="n">
        <v>24439</v>
      </c>
      <c r="D3202" t="inlineStr">
        <is>
          <t>MERRELL</t>
        </is>
      </c>
      <c r="E3202" t="inlineStr">
        <is>
          <t>ALTON</t>
        </is>
      </c>
      <c r="F3202">
        <f>CONCATENATE(D3202," ",LEFT(H3202,4),"T=",AU3202,"D=",AV3202,"R=",AW3202,"M=",AX3202,"L=",AY3202,"B=",AZ3202)</f>
        <v/>
      </c>
      <c r="G3202" t="inlineStr">
        <is>
          <t>L</t>
        </is>
      </c>
      <c r="I3202" t="inlineStr">
        <is>
          <t>1947-08-25</t>
        </is>
      </c>
      <c r="J3202" t="inlineStr">
        <is>
          <t>2007-11-21</t>
        </is>
      </c>
      <c r="K3202" t="inlineStr">
        <is>
          <t>ACTIVE</t>
        </is>
      </c>
      <c r="L3202" t="inlineStr">
        <is>
          <t>D</t>
        </is>
      </c>
      <c r="M3202" t="inlineStr">
        <is>
          <t>2673 BEAL ST NW</t>
        </is>
      </c>
      <c r="N3202">
        <f>RIGHT(M3202,LEN(M3202)-FIND(" ",M3202))</f>
        <v/>
      </c>
      <c r="P3202" t="inlineStr">
        <is>
          <t>WARREN</t>
        </is>
      </c>
      <c r="Q3202" t="inlineStr">
        <is>
          <t>OH</t>
        </is>
      </c>
      <c r="R3202" t="n">
        <v>44485</v>
      </c>
      <c r="AD3202" t="inlineStr">
        <is>
          <t>TRUMBULL CAREER &amp; TECH CENTER</t>
        </is>
      </c>
      <c r="AE3202" t="inlineStr">
        <is>
          <t>WARREN CITY</t>
        </is>
      </c>
      <c r="AF3202" t="inlineStr">
        <is>
          <t>WARREN CITY SD</t>
        </is>
      </c>
      <c r="AH3202" t="n">
        <v>14</v>
      </c>
      <c r="AI3202" t="n">
        <v>11</v>
      </c>
      <c r="AN3202" t="inlineStr">
        <is>
          <t>WARREN</t>
        </is>
      </c>
      <c r="AO3202" t="inlineStr">
        <is>
          <t>WARREN CITY 1G</t>
        </is>
      </c>
      <c r="AP3202" t="inlineStr">
        <is>
          <t>78-P-ACL</t>
        </is>
      </c>
      <c r="AQ3202" t="n">
        <v>9</v>
      </c>
      <c r="AR3202" t="n">
        <v>64</v>
      </c>
      <c r="AS3202" t="n">
        <v>32</v>
      </c>
      <c r="AU3202">
        <f>COUNTA($BA$3202:$EH$3202)</f>
        <v/>
      </c>
      <c r="AV3202">
        <f>COUNTIF($BA$3202:$EH$3202,"D")</f>
        <v/>
      </c>
      <c r="AW3202">
        <f>COUNTIF($BA$3202:$EH$3202,"R")</f>
        <v/>
      </c>
      <c r="AX3202">
        <f>IF(BN3202="D",1,0)+IF(BO3202="D",1,0)+IF(BT3202="D",1,0)+IF(BU3202="D",1,0)+IF(BW3202="D",1,0)+IF(CC3202="D",1,0)+IF(CD3202="D",1,0)+IF(CE3202="D",1,0)+IF(CF3202="D",1,0)+IF(CL3202="D",1,0)+IF(CM3202="D",1,0)+IF(CQ3202="D",1,0)+IF(CR3202="D",1,0)+IF(CS3202="D",1,0)+IF(CW3202="D",1,0)+IF(CX3202="D",1,0)+IF(DD3202="D",1,0)+IF(DE3202="D",1,0)+IF(DJ3202="D",1,0)+IF(DK3202="D",1,0)+IF(DO3202="D",1,0)+IF(DP3202="D",1,0)+IF(DQ3202="D",1,0)+IF(DW3202="D",1,0)+IF(DZ3202="D",1,0)+IF(EH3202="D",1,0)</f>
        <v/>
      </c>
      <c r="AY3202">
        <f>IF(DJ3202&lt;&gt;"",1,0)+IF(DK3202&lt;&gt;"",1,0)+IF(DM3202&lt;&gt;"",1,0)+IF(DO3202&lt;&gt;"",1,0)+IF(DP3202&lt;&gt;"",1,0)+IF(DQ3202&lt;&gt;"",1,0)+IF(DS3202&lt;&gt;"",1,0)+IF(DT3202&lt;&gt;"",1,0)+IF(DV3202&lt;&gt;"",1,0)+IF(DW3202&lt;&gt;"",1,0)+IF(DX3202&lt;&gt;"",1,0)+IF(DY3202&lt;&gt;"",1,0)+IF(DZ3202&lt;&gt;"",1,0)+IF(EB3202&lt;&gt;"",1,0)+IF(EC3202&lt;&gt;"",1,0)+IF(ED3202&lt;&gt;"",1,0)+IF(EG3202&lt;&gt;"",1,0)+IF(EH3202&lt;&gt;"",1,0)</f>
        <v/>
      </c>
      <c r="AZ3202">
        <f>IF(EH3202&lt;&gt;"",1,0)</f>
        <v/>
      </c>
      <c r="BB3202" t="inlineStr">
        <is>
          <t>WARREN-WARD 1</t>
        </is>
      </c>
      <c r="BC3202" t="inlineStr">
        <is>
          <t>X</t>
        </is>
      </c>
      <c r="BD3202" t="inlineStr">
        <is>
          <t>X</t>
        </is>
      </c>
      <c r="BF3202" t="inlineStr">
        <is>
          <t>X</t>
        </is>
      </c>
      <c r="BH3202" t="inlineStr">
        <is>
          <t>X</t>
        </is>
      </c>
      <c r="BI3202" t="inlineStr">
        <is>
          <t>X</t>
        </is>
      </c>
      <c r="BJ3202" t="inlineStr">
        <is>
          <t>X</t>
        </is>
      </c>
      <c r="BL3202" t="inlineStr">
        <is>
          <t>X</t>
        </is>
      </c>
      <c r="BS3202" t="inlineStr">
        <is>
          <t>X</t>
        </is>
      </c>
      <c r="BV3202" t="inlineStr">
        <is>
          <t>X</t>
        </is>
      </c>
      <c r="BY3202" t="inlineStr">
        <is>
          <t>D</t>
        </is>
      </c>
      <c r="CA3202" t="inlineStr">
        <is>
          <t>X</t>
        </is>
      </c>
      <c r="CG3202" t="inlineStr">
        <is>
          <t>X</t>
        </is>
      </c>
      <c r="CK3202" t="inlineStr">
        <is>
          <t>X</t>
        </is>
      </c>
      <c r="CL3202" t="inlineStr">
        <is>
          <t>D</t>
        </is>
      </c>
      <c r="CN3202" t="inlineStr">
        <is>
          <t>X</t>
        </is>
      </c>
      <c r="CO3202" t="inlineStr">
        <is>
          <t>D</t>
        </is>
      </c>
      <c r="CP3202" t="inlineStr">
        <is>
          <t>X</t>
        </is>
      </c>
      <c r="CQ3202" t="inlineStr">
        <is>
          <t>D</t>
        </is>
      </c>
      <c r="CT3202" t="inlineStr">
        <is>
          <t>X</t>
        </is>
      </c>
      <c r="CU3202" t="inlineStr">
        <is>
          <t>D</t>
        </is>
      </c>
      <c r="CV3202" t="inlineStr">
        <is>
          <t>X</t>
        </is>
      </c>
      <c r="CW3202" t="inlineStr">
        <is>
          <t>D</t>
        </is>
      </c>
      <c r="CY3202" t="inlineStr">
        <is>
          <t>X</t>
        </is>
      </c>
      <c r="CZ3202" t="inlineStr">
        <is>
          <t>D</t>
        </is>
      </c>
      <c r="DC3202" t="inlineStr">
        <is>
          <t>X</t>
        </is>
      </c>
      <c r="DF3202" t="inlineStr">
        <is>
          <t>X</t>
        </is>
      </c>
      <c r="DG3202" t="inlineStr">
        <is>
          <t>D</t>
        </is>
      </c>
      <c r="DI3202" t="inlineStr">
        <is>
          <t>X</t>
        </is>
      </c>
      <c r="DJ3202" t="inlineStr">
        <is>
          <t>D</t>
        </is>
      </c>
      <c r="DL3202" t="inlineStr">
        <is>
          <t>X</t>
        </is>
      </c>
      <c r="DN3202" t="inlineStr">
        <is>
          <t>X</t>
        </is>
      </c>
      <c r="DT3202" t="inlineStr">
        <is>
          <t>D</t>
        </is>
      </c>
      <c r="DU3202" t="inlineStr">
        <is>
          <t>X</t>
        </is>
      </c>
      <c r="DW3202" t="inlineStr">
        <is>
          <t>D</t>
        </is>
      </c>
      <c r="DX3202" t="inlineStr">
        <is>
          <t>X</t>
        </is>
      </c>
      <c r="EA3202" t="inlineStr">
        <is>
          <t>X</t>
        </is>
      </c>
      <c r="EF3202" t="inlineStr">
        <is>
          <t>X</t>
        </is>
      </c>
    </row>
    <row r="3203">
      <c r="A3203" t="inlineStr">
        <is>
          <t>OH0022212769</t>
        </is>
      </c>
      <c r="B3203" t="n">
        <v>78</v>
      </c>
      <c r="C3203" t="n">
        <v>392922</v>
      </c>
      <c r="D3203" t="inlineStr">
        <is>
          <t>HALL</t>
        </is>
      </c>
      <c r="E3203" t="inlineStr">
        <is>
          <t>SHAWN</t>
        </is>
      </c>
      <c r="F3203">
        <f>CONCATENATE(D3203," ",LEFT(H3203,4),"T=",AU3203,"D=",AV3203,"R=",AW3203,"M=",AX3203,"L=",AY3203,"B=",AZ3203)</f>
        <v/>
      </c>
      <c r="G3203" t="inlineStr">
        <is>
          <t>P</t>
        </is>
      </c>
      <c r="I3203" t="inlineStr">
        <is>
          <t>1977-10-01</t>
        </is>
      </c>
      <c r="J3203" t="inlineStr">
        <is>
          <t>2012-10-08</t>
        </is>
      </c>
      <c r="K3203" t="inlineStr">
        <is>
          <t>ACTIVE</t>
        </is>
      </c>
      <c r="M3203" t="inlineStr">
        <is>
          <t>1562 DENISON AVE NW</t>
        </is>
      </c>
      <c r="N3203">
        <f>RIGHT(M3203,LEN(M3203)-FIND(" ",M3203))</f>
        <v/>
      </c>
      <c r="P3203" t="inlineStr">
        <is>
          <t>WARREN</t>
        </is>
      </c>
      <c r="Q3203" t="inlineStr">
        <is>
          <t>OH</t>
        </is>
      </c>
      <c r="R3203" t="n">
        <v>44485</v>
      </c>
      <c r="AD3203" t="inlineStr">
        <is>
          <t>TRUMBULL CAREER &amp; TECH CENTER</t>
        </is>
      </c>
      <c r="AE3203" t="inlineStr">
        <is>
          <t>WARREN CITY</t>
        </is>
      </c>
      <c r="AF3203" t="inlineStr">
        <is>
          <t>WARREN CITY SD</t>
        </is>
      </c>
      <c r="AH3203" t="n">
        <v>14</v>
      </c>
      <c r="AI3203" t="n">
        <v>11</v>
      </c>
      <c r="AN3203" t="inlineStr">
        <is>
          <t>WARREN</t>
        </is>
      </c>
      <c r="AO3203" t="inlineStr">
        <is>
          <t>WARREN CITY 1G</t>
        </is>
      </c>
      <c r="AP3203" t="inlineStr">
        <is>
          <t>78-P-ACL</t>
        </is>
      </c>
      <c r="AQ3203" t="n">
        <v>9</v>
      </c>
      <c r="AR3203" t="n">
        <v>64</v>
      </c>
      <c r="AS3203" t="n">
        <v>32</v>
      </c>
      <c r="AU3203">
        <f>COUNTA($BA$3203:$EH$3203)</f>
        <v/>
      </c>
      <c r="AV3203">
        <f>COUNTIF($BA$3203:$EH$3203,"D")</f>
        <v/>
      </c>
      <c r="AW3203">
        <f>COUNTIF($BA$3203:$EH$3203,"R")</f>
        <v/>
      </c>
      <c r="AX3203">
        <f>IF(BN3203="D",1,0)+IF(BO3203="D",1,0)+IF(BT3203="D",1,0)+IF(BU3203="D",1,0)+IF(BW3203="D",1,0)+IF(CC3203="D",1,0)+IF(CD3203="D",1,0)+IF(CE3203="D",1,0)+IF(CF3203="D",1,0)+IF(CL3203="D",1,0)+IF(CM3203="D",1,0)+IF(CQ3203="D",1,0)+IF(CR3203="D",1,0)+IF(CS3203="D",1,0)+IF(CW3203="D",1,0)+IF(CX3203="D",1,0)+IF(DD3203="D",1,0)+IF(DE3203="D",1,0)+IF(DJ3203="D",1,0)+IF(DK3203="D",1,0)+IF(DO3203="D",1,0)+IF(DP3203="D",1,0)+IF(DQ3203="D",1,0)+IF(DW3203="D",1,0)+IF(DZ3203="D",1,0)+IF(EH3203="D",1,0)</f>
        <v/>
      </c>
      <c r="AY3203">
        <f>IF(DJ3203&lt;&gt;"",1,0)+IF(DK3203&lt;&gt;"",1,0)+IF(DM3203&lt;&gt;"",1,0)+IF(DO3203&lt;&gt;"",1,0)+IF(DP3203&lt;&gt;"",1,0)+IF(DQ3203&lt;&gt;"",1,0)+IF(DS3203&lt;&gt;"",1,0)+IF(DT3203&lt;&gt;"",1,0)+IF(DV3203&lt;&gt;"",1,0)+IF(DW3203&lt;&gt;"",1,0)+IF(DX3203&lt;&gt;"",1,0)+IF(DY3203&lt;&gt;"",1,0)+IF(DZ3203&lt;&gt;"",1,0)+IF(EB3203&lt;&gt;"",1,0)+IF(EC3203&lt;&gt;"",1,0)+IF(ED3203&lt;&gt;"",1,0)+IF(EG3203&lt;&gt;"",1,0)+IF(EH3203&lt;&gt;"",1,0)</f>
        <v/>
      </c>
      <c r="AZ3203">
        <f>IF(EH3203&lt;&gt;"",1,0)</f>
        <v/>
      </c>
      <c r="BB3203" t="inlineStr">
        <is>
          <t>WARREN-WARD 1</t>
        </is>
      </c>
      <c r="CA3203" t="inlineStr">
        <is>
          <t>X</t>
        </is>
      </c>
      <c r="CP3203" t="inlineStr">
        <is>
          <t>X</t>
        </is>
      </c>
      <c r="CY3203" t="inlineStr">
        <is>
          <t>X</t>
        </is>
      </c>
      <c r="CZ3203" t="inlineStr">
        <is>
          <t>R</t>
        </is>
      </c>
      <c r="DL3203" t="inlineStr">
        <is>
          <t>X</t>
        </is>
      </c>
      <c r="DN3203" t="inlineStr">
        <is>
          <t>X</t>
        </is>
      </c>
      <c r="EF3203" t="inlineStr">
        <is>
          <t>X</t>
        </is>
      </c>
    </row>
    <row r="3204">
      <c r="A3204" t="inlineStr">
        <is>
          <t>OH0018597158</t>
        </is>
      </c>
      <c r="B3204" t="n">
        <v>78</v>
      </c>
      <c r="C3204" t="n">
        <v>339077</v>
      </c>
      <c r="D3204" t="inlineStr">
        <is>
          <t>GRAHAM</t>
        </is>
      </c>
      <c r="E3204" t="inlineStr">
        <is>
          <t>STEVEN</t>
        </is>
      </c>
      <c r="F3204">
        <f>CONCATENATE(D3204," ",LEFT(H3204,4),"T=",AU3204,"D=",AV3204,"R=",AW3204,"M=",AX3204,"L=",AY3204,"B=",AZ3204)</f>
        <v/>
      </c>
      <c r="G3204" t="inlineStr">
        <is>
          <t>G</t>
        </is>
      </c>
      <c r="I3204" t="inlineStr">
        <is>
          <t>1956-05-19</t>
        </is>
      </c>
      <c r="J3204" t="inlineStr">
        <is>
          <t>2005-05-19</t>
        </is>
      </c>
      <c r="K3204" t="inlineStr">
        <is>
          <t>ACTIVE</t>
        </is>
      </c>
      <c r="L3204" t="inlineStr">
        <is>
          <t>D</t>
        </is>
      </c>
      <c r="M3204" t="inlineStr">
        <is>
          <t>4744 ENGLESSON DR NW</t>
        </is>
      </c>
      <c r="N3204">
        <f>RIGHT(M3204,LEN(M3204)-FIND(" ",M3204))</f>
        <v/>
      </c>
      <c r="P3204" t="inlineStr">
        <is>
          <t>WARREN</t>
        </is>
      </c>
      <c r="Q3204" t="inlineStr">
        <is>
          <t>OH</t>
        </is>
      </c>
      <c r="R3204" t="n">
        <v>44485</v>
      </c>
      <c r="AD3204" t="inlineStr">
        <is>
          <t>TRUMBULL CAREER &amp; TECH CENTER</t>
        </is>
      </c>
      <c r="AE3204" t="inlineStr">
        <is>
          <t>WARREN CITY</t>
        </is>
      </c>
      <c r="AF3204" t="inlineStr">
        <is>
          <t>WARREN CITY SD</t>
        </is>
      </c>
      <c r="AH3204" t="n">
        <v>14</v>
      </c>
      <c r="AI3204" t="n">
        <v>11</v>
      </c>
      <c r="AN3204" t="inlineStr">
        <is>
          <t>WARREN</t>
        </is>
      </c>
      <c r="AO3204" t="inlineStr">
        <is>
          <t>WARREN CITY 1G</t>
        </is>
      </c>
      <c r="AP3204" t="inlineStr">
        <is>
          <t>78-P-ACL</t>
        </is>
      </c>
      <c r="AQ3204" t="n">
        <v>9</v>
      </c>
      <c r="AR3204" t="n">
        <v>64</v>
      </c>
      <c r="AS3204" t="n">
        <v>32</v>
      </c>
      <c r="AU3204">
        <f>COUNTA($BA$3204:$EH$3204)</f>
        <v/>
      </c>
      <c r="AV3204">
        <f>COUNTIF($BA$3204:$EH$3204,"D")</f>
        <v/>
      </c>
      <c r="AW3204">
        <f>COUNTIF($BA$3204:$EH$3204,"R")</f>
        <v/>
      </c>
      <c r="AX3204">
        <f>IF(BN3204="D",1,0)+IF(BO3204="D",1,0)+IF(BT3204="D",1,0)+IF(BU3204="D",1,0)+IF(BW3204="D",1,0)+IF(CC3204="D",1,0)+IF(CD3204="D",1,0)+IF(CE3204="D",1,0)+IF(CF3204="D",1,0)+IF(CL3204="D",1,0)+IF(CM3204="D",1,0)+IF(CQ3204="D",1,0)+IF(CR3204="D",1,0)+IF(CS3204="D",1,0)+IF(CW3204="D",1,0)+IF(CX3204="D",1,0)+IF(DD3204="D",1,0)+IF(DE3204="D",1,0)+IF(DJ3204="D",1,0)+IF(DK3204="D",1,0)+IF(DO3204="D",1,0)+IF(DP3204="D",1,0)+IF(DQ3204="D",1,0)+IF(DW3204="D",1,0)+IF(DZ3204="D",1,0)+IF(EH3204="D",1,0)</f>
        <v/>
      </c>
      <c r="AY3204">
        <f>IF(DJ3204&lt;&gt;"",1,0)+IF(DK3204&lt;&gt;"",1,0)+IF(DM3204&lt;&gt;"",1,0)+IF(DO3204&lt;&gt;"",1,0)+IF(DP3204&lt;&gt;"",1,0)+IF(DQ3204&lt;&gt;"",1,0)+IF(DS3204&lt;&gt;"",1,0)+IF(DT3204&lt;&gt;"",1,0)+IF(DV3204&lt;&gt;"",1,0)+IF(DW3204&lt;&gt;"",1,0)+IF(DX3204&lt;&gt;"",1,0)+IF(DY3204&lt;&gt;"",1,0)+IF(DZ3204&lt;&gt;"",1,0)+IF(EB3204&lt;&gt;"",1,0)+IF(EC3204&lt;&gt;"",1,0)+IF(ED3204&lt;&gt;"",1,0)+IF(EG3204&lt;&gt;"",1,0)+IF(EH3204&lt;&gt;"",1,0)</f>
        <v/>
      </c>
      <c r="AZ3204">
        <f>IF(EH3204&lt;&gt;"",1,0)</f>
        <v/>
      </c>
      <c r="BB3204" t="inlineStr">
        <is>
          <t>WARREN-WARD 1</t>
        </is>
      </c>
      <c r="BV3204" t="inlineStr">
        <is>
          <t>X</t>
        </is>
      </c>
      <c r="CK3204" t="inlineStr">
        <is>
          <t>X</t>
        </is>
      </c>
      <c r="CL3204" t="inlineStr">
        <is>
          <t>D</t>
        </is>
      </c>
      <c r="CN3204" t="inlineStr">
        <is>
          <t>X</t>
        </is>
      </c>
      <c r="CP3204" t="inlineStr">
        <is>
          <t>X</t>
        </is>
      </c>
      <c r="CQ3204" t="inlineStr">
        <is>
          <t>D</t>
        </is>
      </c>
      <c r="CU3204" t="inlineStr">
        <is>
          <t>D</t>
        </is>
      </c>
      <c r="CV3204" t="inlineStr">
        <is>
          <t>X</t>
        </is>
      </c>
      <c r="CY3204" t="inlineStr">
        <is>
          <t>X</t>
        </is>
      </c>
      <c r="DC3204" t="inlineStr">
        <is>
          <t>X</t>
        </is>
      </c>
      <c r="DN3204" t="inlineStr">
        <is>
          <t>X</t>
        </is>
      </c>
      <c r="DS3204" t="inlineStr">
        <is>
          <t>D</t>
        </is>
      </c>
      <c r="EA3204" t="inlineStr">
        <is>
          <t>X</t>
        </is>
      </c>
      <c r="EF3204" t="inlineStr">
        <is>
          <t>X</t>
        </is>
      </c>
    </row>
    <row r="3205">
      <c r="A3205" t="inlineStr">
        <is>
          <t>OH0015764304</t>
        </is>
      </c>
      <c r="B3205" t="n">
        <v>78</v>
      </c>
      <c r="C3205" t="n">
        <v>25169</v>
      </c>
      <c r="D3205" t="inlineStr">
        <is>
          <t>HOWARD</t>
        </is>
      </c>
      <c r="E3205" t="inlineStr">
        <is>
          <t>LOUISE</t>
        </is>
      </c>
      <c r="F3205">
        <f>CONCATENATE(D3205," ",LEFT(H3205,4),"T=",AU3205,"D=",AV3205,"R=",AW3205,"M=",AX3205,"L=",AY3205,"B=",AZ3205)</f>
        <v/>
      </c>
      <c r="G3205" t="inlineStr">
        <is>
          <t>B</t>
        </is>
      </c>
      <c r="I3205" t="inlineStr">
        <is>
          <t>1938-06-18</t>
        </is>
      </c>
      <c r="J3205" t="inlineStr">
        <is>
          <t>1976-09-23</t>
        </is>
      </c>
      <c r="K3205" t="inlineStr">
        <is>
          <t>ACTIVE</t>
        </is>
      </c>
      <c r="M3205" t="inlineStr">
        <is>
          <t>2629 BEAL ST NW</t>
        </is>
      </c>
      <c r="N3205">
        <f>RIGHT(M3205,LEN(M3205)-FIND(" ",M3205))</f>
        <v/>
      </c>
      <c r="P3205" t="inlineStr">
        <is>
          <t>WARREN</t>
        </is>
      </c>
      <c r="Q3205" t="inlineStr">
        <is>
          <t>OH</t>
        </is>
      </c>
      <c r="R3205" t="n">
        <v>44485</v>
      </c>
      <c r="AD3205" t="inlineStr">
        <is>
          <t>TRUMBULL CAREER &amp; TECH CENTER</t>
        </is>
      </c>
      <c r="AE3205" t="inlineStr">
        <is>
          <t>WARREN CITY</t>
        </is>
      </c>
      <c r="AF3205" t="inlineStr">
        <is>
          <t>WARREN CITY SD</t>
        </is>
      </c>
      <c r="AH3205" t="n">
        <v>14</v>
      </c>
      <c r="AI3205" t="n">
        <v>11</v>
      </c>
      <c r="AN3205" t="inlineStr">
        <is>
          <t>WARREN</t>
        </is>
      </c>
      <c r="AO3205" t="inlineStr">
        <is>
          <t>WARREN CITY 1G</t>
        </is>
      </c>
      <c r="AP3205" t="inlineStr">
        <is>
          <t>78-P-ACL</t>
        </is>
      </c>
      <c r="AQ3205" t="n">
        <v>9</v>
      </c>
      <c r="AR3205" t="n">
        <v>64</v>
      </c>
      <c r="AS3205" t="n">
        <v>32</v>
      </c>
      <c r="AU3205">
        <f>COUNTA($BA$3205:$EH$3205)</f>
        <v/>
      </c>
      <c r="AV3205">
        <f>COUNTIF($BA$3205:$EH$3205,"D")</f>
        <v/>
      </c>
      <c r="AW3205">
        <f>COUNTIF($BA$3205:$EH$3205,"R")</f>
        <v/>
      </c>
      <c r="AX3205">
        <f>IF(BN3205="D",1,0)+IF(BO3205="D",1,0)+IF(BT3205="D",1,0)+IF(BU3205="D",1,0)+IF(BW3205="D",1,0)+IF(CC3205="D",1,0)+IF(CD3205="D",1,0)+IF(CE3205="D",1,0)+IF(CF3205="D",1,0)+IF(CL3205="D",1,0)+IF(CM3205="D",1,0)+IF(CQ3205="D",1,0)+IF(CR3205="D",1,0)+IF(CS3205="D",1,0)+IF(CW3205="D",1,0)+IF(CX3205="D",1,0)+IF(DD3205="D",1,0)+IF(DE3205="D",1,0)+IF(DJ3205="D",1,0)+IF(DK3205="D",1,0)+IF(DO3205="D",1,0)+IF(DP3205="D",1,0)+IF(DQ3205="D",1,0)+IF(DW3205="D",1,0)+IF(DZ3205="D",1,0)+IF(EH3205="D",1,0)</f>
        <v/>
      </c>
      <c r="AY3205">
        <f>IF(DJ3205&lt;&gt;"",1,0)+IF(DK3205&lt;&gt;"",1,0)+IF(DM3205&lt;&gt;"",1,0)+IF(DO3205&lt;&gt;"",1,0)+IF(DP3205&lt;&gt;"",1,0)+IF(DQ3205&lt;&gt;"",1,0)+IF(DS3205&lt;&gt;"",1,0)+IF(DT3205&lt;&gt;"",1,0)+IF(DV3205&lt;&gt;"",1,0)+IF(DW3205&lt;&gt;"",1,0)+IF(DX3205&lt;&gt;"",1,0)+IF(DY3205&lt;&gt;"",1,0)+IF(DZ3205&lt;&gt;"",1,0)+IF(EB3205&lt;&gt;"",1,0)+IF(EC3205&lt;&gt;"",1,0)+IF(ED3205&lt;&gt;"",1,0)+IF(EG3205&lt;&gt;"",1,0)+IF(EH3205&lt;&gt;"",1,0)</f>
        <v/>
      </c>
      <c r="AZ3205">
        <f>IF(EH3205&lt;&gt;"",1,0)</f>
        <v/>
      </c>
      <c r="BB3205" t="inlineStr">
        <is>
          <t>WARREN-WARD 1</t>
        </is>
      </c>
      <c r="BC3205" t="inlineStr">
        <is>
          <t>X</t>
        </is>
      </c>
      <c r="BD3205" t="inlineStr">
        <is>
          <t>X</t>
        </is>
      </c>
      <c r="BF3205" t="inlineStr">
        <is>
          <t>X</t>
        </is>
      </c>
      <c r="BG3205" t="inlineStr">
        <is>
          <t>X</t>
        </is>
      </c>
      <c r="BH3205" t="inlineStr">
        <is>
          <t>X</t>
        </is>
      </c>
      <c r="BI3205" t="inlineStr">
        <is>
          <t>X</t>
        </is>
      </c>
      <c r="BJ3205" t="inlineStr">
        <is>
          <t>X</t>
        </is>
      </c>
      <c r="BK3205" t="inlineStr">
        <is>
          <t>X</t>
        </is>
      </c>
      <c r="BL3205" t="inlineStr">
        <is>
          <t>X</t>
        </is>
      </c>
      <c r="BP3205" t="inlineStr">
        <is>
          <t>X</t>
        </is>
      </c>
      <c r="BR3205" t="inlineStr">
        <is>
          <t>X</t>
        </is>
      </c>
      <c r="BS3205" t="inlineStr">
        <is>
          <t>X</t>
        </is>
      </c>
      <c r="BV3205" t="inlineStr">
        <is>
          <t>X</t>
        </is>
      </c>
      <c r="BY3205" t="inlineStr">
        <is>
          <t>D</t>
        </is>
      </c>
      <c r="CA3205" t="inlineStr">
        <is>
          <t>X</t>
        </is>
      </c>
      <c r="CG3205" t="inlineStr">
        <is>
          <t>X</t>
        </is>
      </c>
      <c r="CH3205" t="inlineStr">
        <is>
          <t>D</t>
        </is>
      </c>
      <c r="CK3205" t="inlineStr">
        <is>
          <t>X</t>
        </is>
      </c>
      <c r="CL3205" t="inlineStr">
        <is>
          <t>D</t>
        </is>
      </c>
      <c r="CN3205" t="inlineStr">
        <is>
          <t>X</t>
        </is>
      </c>
      <c r="CO3205" t="inlineStr">
        <is>
          <t>D</t>
        </is>
      </c>
      <c r="CP3205" t="inlineStr">
        <is>
          <t>X</t>
        </is>
      </c>
      <c r="CQ3205" t="inlineStr">
        <is>
          <t>D</t>
        </is>
      </c>
      <c r="CU3205" t="inlineStr">
        <is>
          <t>D</t>
        </is>
      </c>
      <c r="CV3205" t="inlineStr">
        <is>
          <t>X</t>
        </is>
      </c>
      <c r="CW3205" t="inlineStr">
        <is>
          <t>D</t>
        </is>
      </c>
      <c r="CY3205" t="inlineStr">
        <is>
          <t>X</t>
        </is>
      </c>
      <c r="CZ3205" t="inlineStr">
        <is>
          <t>D</t>
        </is>
      </c>
      <c r="DC3205" t="inlineStr">
        <is>
          <t>X</t>
        </is>
      </c>
      <c r="DF3205" t="inlineStr">
        <is>
          <t>X</t>
        </is>
      </c>
      <c r="DI3205" t="inlineStr">
        <is>
          <t>X</t>
        </is>
      </c>
      <c r="DL3205" t="inlineStr">
        <is>
          <t>X</t>
        </is>
      </c>
      <c r="DN3205" t="inlineStr">
        <is>
          <t>X</t>
        </is>
      </c>
      <c r="DU3205" t="inlineStr">
        <is>
          <t>X</t>
        </is>
      </c>
      <c r="EF3205" t="inlineStr">
        <is>
          <t>X</t>
        </is>
      </c>
    </row>
    <row r="3206">
      <c r="A3206" t="inlineStr">
        <is>
          <t>OH0015718957</t>
        </is>
      </c>
      <c r="B3206" t="n">
        <v>78</v>
      </c>
      <c r="C3206" t="n">
        <v>19777</v>
      </c>
      <c r="D3206" t="inlineStr">
        <is>
          <t>AMOS</t>
        </is>
      </c>
      <c r="E3206" t="inlineStr">
        <is>
          <t>SAMUEL</t>
        </is>
      </c>
      <c r="F3206">
        <f>CONCATENATE(D3206," ",LEFT(H3206,4),"T=",AU3206,"D=",AV3206,"R=",AW3206,"M=",AX3206,"L=",AY3206,"B=",AZ3206)</f>
        <v/>
      </c>
      <c r="I3206" t="inlineStr">
        <is>
          <t>1947-01-21</t>
        </is>
      </c>
      <c r="J3206" t="inlineStr">
        <is>
          <t>2008-09-30</t>
        </is>
      </c>
      <c r="K3206" t="inlineStr">
        <is>
          <t>ACTIVE</t>
        </is>
      </c>
      <c r="L3206" t="inlineStr">
        <is>
          <t>D</t>
        </is>
      </c>
      <c r="M3206" t="inlineStr">
        <is>
          <t>2697 BEAL ST NW</t>
        </is>
      </c>
      <c r="N3206">
        <f>RIGHT(M3206,LEN(M3206)-FIND(" ",M3206))</f>
        <v/>
      </c>
      <c r="P3206" t="inlineStr">
        <is>
          <t>WARREN</t>
        </is>
      </c>
      <c r="Q3206" t="inlineStr">
        <is>
          <t>OH</t>
        </is>
      </c>
      <c r="R3206" t="n">
        <v>44485</v>
      </c>
      <c r="AD3206" t="inlineStr">
        <is>
          <t>TRUMBULL CAREER &amp; TECH CENTER</t>
        </is>
      </c>
      <c r="AE3206" t="inlineStr">
        <is>
          <t>WARREN CITY</t>
        </is>
      </c>
      <c r="AF3206" t="inlineStr">
        <is>
          <t>WARREN CITY SD</t>
        </is>
      </c>
      <c r="AH3206" t="n">
        <v>14</v>
      </c>
      <c r="AI3206" t="n">
        <v>11</v>
      </c>
      <c r="AN3206" t="inlineStr">
        <is>
          <t>WARREN</t>
        </is>
      </c>
      <c r="AO3206" t="inlineStr">
        <is>
          <t>WARREN CITY 1G</t>
        </is>
      </c>
      <c r="AP3206" t="inlineStr">
        <is>
          <t>78-P-ACL</t>
        </is>
      </c>
      <c r="AQ3206" t="n">
        <v>9</v>
      </c>
      <c r="AR3206" t="n">
        <v>64</v>
      </c>
      <c r="AS3206" t="n">
        <v>32</v>
      </c>
      <c r="AU3206">
        <f>COUNTA($BA$3206:$EH$3206)</f>
        <v/>
      </c>
      <c r="AV3206">
        <f>COUNTIF($BA$3206:$EH$3206,"D")</f>
        <v/>
      </c>
      <c r="AW3206">
        <f>COUNTIF($BA$3206:$EH$3206,"R")</f>
        <v/>
      </c>
      <c r="AX3206">
        <f>IF(BN3206="D",1,0)+IF(BO3206="D",1,0)+IF(BT3206="D",1,0)+IF(BU3206="D",1,0)+IF(BW3206="D",1,0)+IF(CC3206="D",1,0)+IF(CD3206="D",1,0)+IF(CE3206="D",1,0)+IF(CF3206="D",1,0)+IF(CL3206="D",1,0)+IF(CM3206="D",1,0)+IF(CQ3206="D",1,0)+IF(CR3206="D",1,0)+IF(CS3206="D",1,0)+IF(CW3206="D",1,0)+IF(CX3206="D",1,0)+IF(DD3206="D",1,0)+IF(DE3206="D",1,0)+IF(DJ3206="D",1,0)+IF(DK3206="D",1,0)+IF(DO3206="D",1,0)+IF(DP3206="D",1,0)+IF(DQ3206="D",1,0)+IF(DW3206="D",1,0)+IF(DZ3206="D",1,0)+IF(EH3206="D",1,0)</f>
        <v/>
      </c>
      <c r="AY3206">
        <f>IF(DJ3206&lt;&gt;"",1,0)+IF(DK3206&lt;&gt;"",1,0)+IF(DM3206&lt;&gt;"",1,0)+IF(DO3206&lt;&gt;"",1,0)+IF(DP3206&lt;&gt;"",1,0)+IF(DQ3206&lt;&gt;"",1,0)+IF(DS3206&lt;&gt;"",1,0)+IF(DT3206&lt;&gt;"",1,0)+IF(DV3206&lt;&gt;"",1,0)+IF(DW3206&lt;&gt;"",1,0)+IF(DX3206&lt;&gt;"",1,0)+IF(DY3206&lt;&gt;"",1,0)+IF(DZ3206&lt;&gt;"",1,0)+IF(EB3206&lt;&gt;"",1,0)+IF(EC3206&lt;&gt;"",1,0)+IF(ED3206&lt;&gt;"",1,0)+IF(EG3206&lt;&gt;"",1,0)+IF(EH3206&lt;&gt;"",1,0)</f>
        <v/>
      </c>
      <c r="AZ3206">
        <f>IF(EH3206&lt;&gt;"",1,0)</f>
        <v/>
      </c>
      <c r="BB3206" t="inlineStr">
        <is>
          <t>WARREN-WARD 1</t>
        </is>
      </c>
      <c r="BC3206" t="inlineStr">
        <is>
          <t>X</t>
        </is>
      </c>
      <c r="BD3206" t="inlineStr">
        <is>
          <t>X</t>
        </is>
      </c>
      <c r="BE3206" t="inlineStr">
        <is>
          <t>X</t>
        </is>
      </c>
      <c r="BF3206" t="inlineStr">
        <is>
          <t>X</t>
        </is>
      </c>
      <c r="BG3206" t="inlineStr">
        <is>
          <t>X</t>
        </is>
      </c>
      <c r="BH3206" t="inlineStr">
        <is>
          <t>X</t>
        </is>
      </c>
      <c r="BI3206" t="inlineStr">
        <is>
          <t>X</t>
        </is>
      </c>
      <c r="BJ3206" t="inlineStr">
        <is>
          <t>X</t>
        </is>
      </c>
      <c r="BK3206" t="inlineStr">
        <is>
          <t>X</t>
        </is>
      </c>
      <c r="BL3206" t="inlineStr">
        <is>
          <t>X</t>
        </is>
      </c>
      <c r="BP3206" t="inlineStr">
        <is>
          <t>X</t>
        </is>
      </c>
      <c r="BR3206" t="inlineStr">
        <is>
          <t>X</t>
        </is>
      </c>
      <c r="BS3206" t="inlineStr">
        <is>
          <t>X</t>
        </is>
      </c>
      <c r="BV3206" t="inlineStr">
        <is>
          <t>X</t>
        </is>
      </c>
      <c r="BY3206" t="inlineStr">
        <is>
          <t>D</t>
        </is>
      </c>
      <c r="CA3206" t="inlineStr">
        <is>
          <t>X</t>
        </is>
      </c>
      <c r="CC3206" t="inlineStr">
        <is>
          <t>D</t>
        </is>
      </c>
      <c r="CG3206" t="inlineStr">
        <is>
          <t>X</t>
        </is>
      </c>
      <c r="CH3206" t="inlineStr">
        <is>
          <t>D</t>
        </is>
      </c>
      <c r="CK3206" t="inlineStr">
        <is>
          <t>X</t>
        </is>
      </c>
      <c r="CL3206" t="inlineStr">
        <is>
          <t>D</t>
        </is>
      </c>
      <c r="CN3206" t="inlineStr">
        <is>
          <t>X</t>
        </is>
      </c>
      <c r="CO3206" t="inlineStr">
        <is>
          <t>D</t>
        </is>
      </c>
      <c r="CP3206" t="inlineStr">
        <is>
          <t>X</t>
        </is>
      </c>
      <c r="CQ3206" t="inlineStr">
        <is>
          <t>D</t>
        </is>
      </c>
      <c r="CT3206" t="inlineStr">
        <is>
          <t>X</t>
        </is>
      </c>
      <c r="CU3206" t="inlineStr">
        <is>
          <t>D</t>
        </is>
      </c>
      <c r="CV3206" t="inlineStr">
        <is>
          <t>X</t>
        </is>
      </c>
      <c r="CW3206" t="inlineStr">
        <is>
          <t>D</t>
        </is>
      </c>
      <c r="CY3206" t="inlineStr">
        <is>
          <t>X</t>
        </is>
      </c>
      <c r="CZ3206" t="inlineStr">
        <is>
          <t>D</t>
        </is>
      </c>
      <c r="DC3206" t="inlineStr">
        <is>
          <t>X</t>
        </is>
      </c>
      <c r="DD3206" t="inlineStr">
        <is>
          <t>D</t>
        </is>
      </c>
      <c r="DF3206" t="inlineStr">
        <is>
          <t>X</t>
        </is>
      </c>
      <c r="DG3206" t="inlineStr">
        <is>
          <t>D</t>
        </is>
      </c>
      <c r="DI3206" t="inlineStr">
        <is>
          <t>X</t>
        </is>
      </c>
      <c r="DJ3206" t="inlineStr">
        <is>
          <t>D</t>
        </is>
      </c>
      <c r="DL3206" t="inlineStr">
        <is>
          <t>X</t>
        </is>
      </c>
      <c r="DM3206" t="inlineStr">
        <is>
          <t>D</t>
        </is>
      </c>
      <c r="DN3206" t="inlineStr">
        <is>
          <t>X</t>
        </is>
      </c>
      <c r="DO3206" t="inlineStr">
        <is>
          <t>D</t>
        </is>
      </c>
      <c r="DR3206" t="inlineStr">
        <is>
          <t>X</t>
        </is>
      </c>
      <c r="DS3206" t="inlineStr">
        <is>
          <t>D</t>
        </is>
      </c>
      <c r="DT3206" t="inlineStr">
        <is>
          <t>D</t>
        </is>
      </c>
      <c r="DU3206" t="inlineStr">
        <is>
          <t>X</t>
        </is>
      </c>
      <c r="DW3206" t="inlineStr">
        <is>
          <t>D</t>
        </is>
      </c>
      <c r="DX3206" t="inlineStr">
        <is>
          <t>X</t>
        </is>
      </c>
      <c r="EA3206" t="inlineStr">
        <is>
          <t>X</t>
        </is>
      </c>
      <c r="ED3206" t="inlineStr">
        <is>
          <t>D</t>
        </is>
      </c>
      <c r="EF3206" t="inlineStr">
        <is>
          <t>X</t>
        </is>
      </c>
      <c r="EH3206" t="inlineStr">
        <is>
          <t>D</t>
        </is>
      </c>
    </row>
    <row r="3207">
      <c r="A3207" t="inlineStr">
        <is>
          <t>OH0015727027</t>
        </is>
      </c>
      <c r="B3207" t="n">
        <v>78</v>
      </c>
      <c r="C3207" t="n">
        <v>212272</v>
      </c>
      <c r="D3207" t="inlineStr">
        <is>
          <t>GILLETTE</t>
        </is>
      </c>
      <c r="E3207" t="inlineStr">
        <is>
          <t>JONI</t>
        </is>
      </c>
      <c r="F3207">
        <f>CONCATENATE(D3207," ",LEFT(H3207,4),"T=",AU3207,"D=",AV3207,"R=",AW3207,"M=",AX3207,"L=",AY3207,"B=",AZ3207)</f>
        <v/>
      </c>
      <c r="G3207" t="inlineStr">
        <is>
          <t>L</t>
        </is>
      </c>
      <c r="I3207" t="inlineStr">
        <is>
          <t>1957-12-10</t>
        </is>
      </c>
      <c r="J3207" t="inlineStr">
        <is>
          <t>2012-11-21</t>
        </is>
      </c>
      <c r="K3207" t="inlineStr">
        <is>
          <t>ACTIVE</t>
        </is>
      </c>
      <c r="M3207" t="inlineStr">
        <is>
          <t>1739 NORWOOD ST NW</t>
        </is>
      </c>
      <c r="N3207">
        <f>RIGHT(M3207,LEN(M3207)-FIND(" ",M3207))</f>
        <v/>
      </c>
      <c r="P3207" t="inlineStr">
        <is>
          <t>WARREN</t>
        </is>
      </c>
      <c r="Q3207" t="inlineStr">
        <is>
          <t>OH</t>
        </is>
      </c>
      <c r="R3207" t="n">
        <v>44485</v>
      </c>
      <c r="AD3207" t="inlineStr">
        <is>
          <t>TRUMBULL CAREER &amp; TECH CENTER</t>
        </is>
      </c>
      <c r="AE3207" t="inlineStr">
        <is>
          <t>WARREN CITY</t>
        </is>
      </c>
      <c r="AF3207" t="inlineStr">
        <is>
          <t>WARREN CITY SD</t>
        </is>
      </c>
      <c r="AH3207" t="n">
        <v>14</v>
      </c>
      <c r="AI3207" t="n">
        <v>11</v>
      </c>
      <c r="AN3207" t="inlineStr">
        <is>
          <t>WARREN</t>
        </is>
      </c>
      <c r="AO3207" t="inlineStr">
        <is>
          <t>WARREN CITY 1G</t>
        </is>
      </c>
      <c r="AP3207" t="inlineStr">
        <is>
          <t>78-P-ACL</t>
        </is>
      </c>
      <c r="AQ3207" t="n">
        <v>9</v>
      </c>
      <c r="AR3207" t="n">
        <v>64</v>
      </c>
      <c r="AS3207" t="n">
        <v>32</v>
      </c>
      <c r="AU3207">
        <f>COUNTA($BA$3207:$EH$3207)</f>
        <v/>
      </c>
      <c r="AV3207">
        <f>COUNTIF($BA$3207:$EH$3207,"D")</f>
        <v/>
      </c>
      <c r="AW3207">
        <f>COUNTIF($BA$3207:$EH$3207,"R")</f>
        <v/>
      </c>
      <c r="AX3207">
        <f>IF(BN3207="D",1,0)+IF(BO3207="D",1,0)+IF(BT3207="D",1,0)+IF(BU3207="D",1,0)+IF(BW3207="D",1,0)+IF(CC3207="D",1,0)+IF(CD3207="D",1,0)+IF(CE3207="D",1,0)+IF(CF3207="D",1,0)+IF(CL3207="D",1,0)+IF(CM3207="D",1,0)+IF(CQ3207="D",1,0)+IF(CR3207="D",1,0)+IF(CS3207="D",1,0)+IF(CW3207="D",1,0)+IF(CX3207="D",1,0)+IF(DD3207="D",1,0)+IF(DE3207="D",1,0)+IF(DJ3207="D",1,0)+IF(DK3207="D",1,0)+IF(DO3207="D",1,0)+IF(DP3207="D",1,0)+IF(DQ3207="D",1,0)+IF(DW3207="D",1,0)+IF(DZ3207="D",1,0)+IF(EH3207="D",1,0)</f>
        <v/>
      </c>
      <c r="AY3207">
        <f>IF(DJ3207&lt;&gt;"",1,0)+IF(DK3207&lt;&gt;"",1,0)+IF(DM3207&lt;&gt;"",1,0)+IF(DO3207&lt;&gt;"",1,0)+IF(DP3207&lt;&gt;"",1,0)+IF(DQ3207&lt;&gt;"",1,0)+IF(DS3207&lt;&gt;"",1,0)+IF(DT3207&lt;&gt;"",1,0)+IF(DV3207&lt;&gt;"",1,0)+IF(DW3207&lt;&gt;"",1,0)+IF(DX3207&lt;&gt;"",1,0)+IF(DY3207&lt;&gt;"",1,0)+IF(DZ3207&lt;&gt;"",1,0)+IF(EB3207&lt;&gt;"",1,0)+IF(EC3207&lt;&gt;"",1,0)+IF(ED3207&lt;&gt;"",1,0)+IF(EG3207&lt;&gt;"",1,0)+IF(EH3207&lt;&gt;"",1,0)</f>
        <v/>
      </c>
      <c r="AZ3207">
        <f>IF(EH3207&lt;&gt;"",1,0)</f>
        <v/>
      </c>
      <c r="BB3207" t="inlineStr">
        <is>
          <t>WARREN-WARD 1</t>
        </is>
      </c>
      <c r="BD3207" t="inlineStr">
        <is>
          <t>X</t>
        </is>
      </c>
      <c r="BF3207" t="inlineStr">
        <is>
          <t>X</t>
        </is>
      </c>
      <c r="BL3207" t="inlineStr">
        <is>
          <t>X</t>
        </is>
      </c>
      <c r="CP3207" t="inlineStr">
        <is>
          <t>X</t>
        </is>
      </c>
      <c r="CZ3207" t="inlineStr">
        <is>
          <t>R</t>
        </is>
      </c>
      <c r="DC3207" t="inlineStr">
        <is>
          <t>X</t>
        </is>
      </c>
      <c r="DI3207" t="inlineStr">
        <is>
          <t>X</t>
        </is>
      </c>
      <c r="DN3207" t="inlineStr">
        <is>
          <t>X</t>
        </is>
      </c>
      <c r="DU3207" t="inlineStr">
        <is>
          <t>X</t>
        </is>
      </c>
      <c r="EA3207" t="inlineStr">
        <is>
          <t>X</t>
        </is>
      </c>
      <c r="EF3207" t="inlineStr">
        <is>
          <t>X</t>
        </is>
      </c>
    </row>
    <row r="3208">
      <c r="A3208" t="inlineStr">
        <is>
          <t>OH0015740674</t>
        </is>
      </c>
      <c r="B3208" t="n">
        <v>78</v>
      </c>
      <c r="C3208" t="n">
        <v>226920</v>
      </c>
      <c r="D3208" t="inlineStr">
        <is>
          <t>TAYLOR</t>
        </is>
      </c>
      <c r="E3208" t="inlineStr">
        <is>
          <t>DAVID</t>
        </is>
      </c>
      <c r="F3208">
        <f>CONCATENATE(D3208," ",LEFT(H3208,4),"T=",AU3208,"D=",AV3208,"R=",AW3208,"M=",AX3208,"L=",AY3208,"B=",AZ3208)</f>
        <v/>
      </c>
      <c r="I3208" t="inlineStr">
        <is>
          <t>1972-12-09</t>
        </is>
      </c>
      <c r="J3208" t="inlineStr">
        <is>
          <t>2017-08-04</t>
        </is>
      </c>
      <c r="K3208" t="inlineStr">
        <is>
          <t>ACTIVE</t>
        </is>
      </c>
      <c r="M3208" t="inlineStr">
        <is>
          <t>3956 TOD AVE NW</t>
        </is>
      </c>
      <c r="N3208">
        <f>RIGHT(M3208,LEN(M3208)-FIND(" ",M3208))</f>
        <v/>
      </c>
      <c r="P3208" t="inlineStr">
        <is>
          <t>WARREN</t>
        </is>
      </c>
      <c r="Q3208" t="inlineStr">
        <is>
          <t>OH</t>
        </is>
      </c>
      <c r="R3208" t="n">
        <v>44485</v>
      </c>
      <c r="AD3208" t="inlineStr">
        <is>
          <t>TRUMBULL CAREER &amp; TECH CENTER</t>
        </is>
      </c>
      <c r="AE3208" t="inlineStr">
        <is>
          <t>WARREN CITY</t>
        </is>
      </c>
      <c r="AF3208" t="inlineStr">
        <is>
          <t>WARREN CITY SD</t>
        </is>
      </c>
      <c r="AH3208" t="n">
        <v>14</v>
      </c>
      <c r="AI3208" t="n">
        <v>11</v>
      </c>
      <c r="AN3208" t="inlineStr">
        <is>
          <t>WARREN</t>
        </is>
      </c>
      <c r="AO3208" t="inlineStr">
        <is>
          <t>WARREN CITY 1G</t>
        </is>
      </c>
      <c r="AP3208" t="inlineStr">
        <is>
          <t>78-P-ACL</t>
        </is>
      </c>
      <c r="AQ3208" t="n">
        <v>9</v>
      </c>
      <c r="AR3208" t="n">
        <v>64</v>
      </c>
      <c r="AS3208" t="n">
        <v>32</v>
      </c>
      <c r="AU3208">
        <f>COUNTA($BA$3208:$EH$3208)</f>
        <v/>
      </c>
      <c r="AV3208">
        <f>COUNTIF($BA$3208:$EH$3208,"D")</f>
        <v/>
      </c>
      <c r="AW3208">
        <f>COUNTIF($BA$3208:$EH$3208,"R")</f>
        <v/>
      </c>
      <c r="AX3208">
        <f>IF(BN3208="D",1,0)+IF(BO3208="D",1,0)+IF(BT3208="D",1,0)+IF(BU3208="D",1,0)+IF(BW3208="D",1,0)+IF(CC3208="D",1,0)+IF(CD3208="D",1,0)+IF(CE3208="D",1,0)+IF(CF3208="D",1,0)+IF(CL3208="D",1,0)+IF(CM3208="D",1,0)+IF(CQ3208="D",1,0)+IF(CR3208="D",1,0)+IF(CS3208="D",1,0)+IF(CW3208="D",1,0)+IF(CX3208="D",1,0)+IF(DD3208="D",1,0)+IF(DE3208="D",1,0)+IF(DJ3208="D",1,0)+IF(DK3208="D",1,0)+IF(DO3208="D",1,0)+IF(DP3208="D",1,0)+IF(DQ3208="D",1,0)+IF(DW3208="D",1,0)+IF(DZ3208="D",1,0)+IF(EH3208="D",1,0)</f>
        <v/>
      </c>
      <c r="AY3208">
        <f>IF(DJ3208&lt;&gt;"",1,0)+IF(DK3208&lt;&gt;"",1,0)+IF(DM3208&lt;&gt;"",1,0)+IF(DO3208&lt;&gt;"",1,0)+IF(DP3208&lt;&gt;"",1,0)+IF(DQ3208&lt;&gt;"",1,0)+IF(DS3208&lt;&gt;"",1,0)+IF(DT3208&lt;&gt;"",1,0)+IF(DV3208&lt;&gt;"",1,0)+IF(DW3208&lt;&gt;"",1,0)+IF(DX3208&lt;&gt;"",1,0)+IF(DY3208&lt;&gt;"",1,0)+IF(DZ3208&lt;&gt;"",1,0)+IF(EB3208&lt;&gt;"",1,0)+IF(EC3208&lt;&gt;"",1,0)+IF(ED3208&lt;&gt;"",1,0)+IF(EG3208&lt;&gt;"",1,0)+IF(EH3208&lt;&gt;"",1,0)</f>
        <v/>
      </c>
      <c r="AZ3208">
        <f>IF(EH3208&lt;&gt;"",1,0)</f>
        <v/>
      </c>
      <c r="BB3208" t="inlineStr">
        <is>
          <t>WARREN-WARD 1</t>
        </is>
      </c>
      <c r="BL3208" t="inlineStr">
        <is>
          <t>X</t>
        </is>
      </c>
      <c r="BP3208" t="inlineStr">
        <is>
          <t>X</t>
        </is>
      </c>
      <c r="BS3208" t="inlineStr">
        <is>
          <t>X</t>
        </is>
      </c>
      <c r="BV3208" t="inlineStr">
        <is>
          <t>X</t>
        </is>
      </c>
      <c r="CA3208" t="inlineStr">
        <is>
          <t>X</t>
        </is>
      </c>
      <c r="CP3208" t="inlineStr">
        <is>
          <t>X</t>
        </is>
      </c>
      <c r="DC3208" t="inlineStr">
        <is>
          <t>X</t>
        </is>
      </c>
      <c r="DM3208" t="inlineStr">
        <is>
          <t>R</t>
        </is>
      </c>
      <c r="DN3208" t="inlineStr">
        <is>
          <t>X</t>
        </is>
      </c>
      <c r="DX3208" t="inlineStr">
        <is>
          <t>X</t>
        </is>
      </c>
      <c r="EF3208" t="inlineStr">
        <is>
          <t>X</t>
        </is>
      </c>
    </row>
    <row r="3209">
      <c r="A3209" t="inlineStr">
        <is>
          <t>OH0026297028</t>
        </is>
      </c>
      <c r="B3209" t="n">
        <v>78</v>
      </c>
      <c r="C3209" t="n">
        <v>459796</v>
      </c>
      <c r="D3209" t="inlineStr">
        <is>
          <t>GOTHAM</t>
        </is>
      </c>
      <c r="E3209" t="inlineStr">
        <is>
          <t>RANDALL</t>
        </is>
      </c>
      <c r="F3209">
        <f>CONCATENATE(D3209," ",LEFT(H3209,4),"T=",AU3209,"D=",AV3209,"R=",AW3209,"M=",AX3209,"L=",AY3209,"B=",AZ3209)</f>
        <v/>
      </c>
      <c r="G3209" t="inlineStr">
        <is>
          <t>TRACEY</t>
        </is>
      </c>
      <c r="I3209" t="inlineStr">
        <is>
          <t>1959-03-15</t>
        </is>
      </c>
      <c r="J3209" t="inlineStr">
        <is>
          <t>2021-09-27</t>
        </is>
      </c>
      <c r="K3209" t="inlineStr">
        <is>
          <t>ACTIVE</t>
        </is>
      </c>
      <c r="M3209" t="inlineStr">
        <is>
          <t>3035 BEAL ST NW</t>
        </is>
      </c>
      <c r="N3209">
        <f>RIGHT(M3209,LEN(M3209)-FIND(" ",M3209))</f>
        <v/>
      </c>
      <c r="P3209" t="inlineStr">
        <is>
          <t>WARREN</t>
        </is>
      </c>
      <c r="Q3209" t="inlineStr">
        <is>
          <t>OH</t>
        </is>
      </c>
      <c r="R3209" t="n">
        <v>44485</v>
      </c>
      <c r="AD3209" t="inlineStr">
        <is>
          <t>TRUMBULL CAREER &amp; TECH CENTER</t>
        </is>
      </c>
      <c r="AE3209" t="inlineStr">
        <is>
          <t>WARREN CITY</t>
        </is>
      </c>
      <c r="AF3209" t="inlineStr">
        <is>
          <t>WARREN CITY SD</t>
        </is>
      </c>
      <c r="AH3209" t="n">
        <v>14</v>
      </c>
      <c r="AI3209" t="n">
        <v>11</v>
      </c>
      <c r="AN3209" t="inlineStr">
        <is>
          <t>WARREN</t>
        </is>
      </c>
      <c r="AO3209" t="inlineStr">
        <is>
          <t>WARREN CITY 1G</t>
        </is>
      </c>
      <c r="AP3209" t="inlineStr">
        <is>
          <t>78-P-ACL</t>
        </is>
      </c>
      <c r="AQ3209" t="n">
        <v>9</v>
      </c>
      <c r="AR3209" t="n">
        <v>64</v>
      </c>
      <c r="AS3209" t="n">
        <v>32</v>
      </c>
      <c r="AU3209">
        <f>COUNTA($BA$3209:$EH$3209)</f>
        <v/>
      </c>
      <c r="AV3209">
        <f>COUNTIF($BA$3209:$EH$3209,"D")</f>
        <v/>
      </c>
      <c r="AW3209">
        <f>COUNTIF($BA$3209:$EH$3209,"R")</f>
        <v/>
      </c>
      <c r="AX3209">
        <f>IF(BN3209="D",1,0)+IF(BO3209="D",1,0)+IF(BT3209="D",1,0)+IF(BU3209="D",1,0)+IF(BW3209="D",1,0)+IF(CC3209="D",1,0)+IF(CD3209="D",1,0)+IF(CE3209="D",1,0)+IF(CF3209="D",1,0)+IF(CL3209="D",1,0)+IF(CM3209="D",1,0)+IF(CQ3209="D",1,0)+IF(CR3209="D",1,0)+IF(CS3209="D",1,0)+IF(CW3209="D",1,0)+IF(CX3209="D",1,0)+IF(DD3209="D",1,0)+IF(DE3209="D",1,0)+IF(DJ3209="D",1,0)+IF(DK3209="D",1,0)+IF(DO3209="D",1,0)+IF(DP3209="D",1,0)+IF(DQ3209="D",1,0)+IF(DW3209="D",1,0)+IF(DZ3209="D",1,0)+IF(EH3209="D",1,0)</f>
        <v/>
      </c>
      <c r="AY3209">
        <f>IF(DJ3209&lt;&gt;"",1,0)+IF(DK3209&lt;&gt;"",1,0)+IF(DM3209&lt;&gt;"",1,0)+IF(DO3209&lt;&gt;"",1,0)+IF(DP3209&lt;&gt;"",1,0)+IF(DQ3209&lt;&gt;"",1,0)+IF(DS3209&lt;&gt;"",1,0)+IF(DT3209&lt;&gt;"",1,0)+IF(DV3209&lt;&gt;"",1,0)+IF(DW3209&lt;&gt;"",1,0)+IF(DX3209&lt;&gt;"",1,0)+IF(DY3209&lt;&gt;"",1,0)+IF(DZ3209&lt;&gt;"",1,0)+IF(EB3209&lt;&gt;"",1,0)+IF(EC3209&lt;&gt;"",1,0)+IF(ED3209&lt;&gt;"",1,0)+IF(EG3209&lt;&gt;"",1,0)+IF(EH3209&lt;&gt;"",1,0)</f>
        <v/>
      </c>
      <c r="AZ3209">
        <f>IF(EH3209&lt;&gt;"",1,0)</f>
        <v/>
      </c>
      <c r="BB3209" t="inlineStr">
        <is>
          <t>WARREN-WARD 1</t>
        </is>
      </c>
      <c r="EF3209" t="inlineStr">
        <is>
          <t>X</t>
        </is>
      </c>
    </row>
    <row r="3210">
      <c r="A3210" t="inlineStr">
        <is>
          <t>OH0025246796</t>
        </is>
      </c>
      <c r="B3210" t="n">
        <v>78</v>
      </c>
      <c r="C3210" t="n">
        <v>441936</v>
      </c>
      <c r="D3210" t="inlineStr">
        <is>
          <t>SIMMS</t>
        </is>
      </c>
      <c r="E3210" t="inlineStr">
        <is>
          <t>SHERRY</t>
        </is>
      </c>
      <c r="F3210">
        <f>CONCATENATE(D3210," ",LEFT(H3210,4),"T=",AU3210,"D=",AV3210,"R=",AW3210,"M=",AX3210,"L=",AY3210,"B=",AZ3210)</f>
        <v/>
      </c>
      <c r="G3210" t="inlineStr">
        <is>
          <t>L</t>
        </is>
      </c>
      <c r="I3210" t="inlineStr">
        <is>
          <t>1961-01-08</t>
        </is>
      </c>
      <c r="J3210" t="inlineStr">
        <is>
          <t>2022-04-13</t>
        </is>
      </c>
      <c r="K3210" t="inlineStr">
        <is>
          <t>ACTIVE</t>
        </is>
      </c>
      <c r="L3210" t="inlineStr">
        <is>
          <t>R</t>
        </is>
      </c>
      <c r="M3210" t="inlineStr">
        <is>
          <t>2792 CRESTWOOD DR NW</t>
        </is>
      </c>
      <c r="N3210">
        <f>RIGHT(M3210,LEN(M3210)-FIND(" ",M3210))</f>
        <v/>
      </c>
      <c r="P3210" t="inlineStr">
        <is>
          <t>WARREN</t>
        </is>
      </c>
      <c r="Q3210" t="inlineStr">
        <is>
          <t>OH</t>
        </is>
      </c>
      <c r="R3210" t="n">
        <v>44485</v>
      </c>
      <c r="AD3210" t="inlineStr">
        <is>
          <t>TRUMBULL CAREER &amp; TECH CENTER</t>
        </is>
      </c>
      <c r="AE3210" t="inlineStr">
        <is>
          <t>WARREN CITY</t>
        </is>
      </c>
      <c r="AF3210" t="inlineStr">
        <is>
          <t>WARREN CITY SD</t>
        </is>
      </c>
      <c r="AH3210" t="n">
        <v>14</v>
      </c>
      <c r="AI3210" t="n">
        <v>11</v>
      </c>
      <c r="AN3210" t="inlineStr">
        <is>
          <t>WARREN</t>
        </is>
      </c>
      <c r="AO3210" t="inlineStr">
        <is>
          <t>WARREN CITY 1G</t>
        </is>
      </c>
      <c r="AP3210" t="inlineStr">
        <is>
          <t>78-P-ACL</t>
        </is>
      </c>
      <c r="AQ3210" t="n">
        <v>9</v>
      </c>
      <c r="AR3210" t="n">
        <v>64</v>
      </c>
      <c r="AS3210" t="n">
        <v>32</v>
      </c>
      <c r="AU3210">
        <f>COUNTA($BA$3210:$EH$3210)</f>
        <v/>
      </c>
      <c r="AV3210">
        <f>COUNTIF($BA$3210:$EH$3210,"D")</f>
        <v/>
      </c>
      <c r="AW3210">
        <f>COUNTIF($BA$3210:$EH$3210,"R")</f>
        <v/>
      </c>
      <c r="AX3210">
        <f>IF(BN3210="D",1,0)+IF(BO3210="D",1,0)+IF(BT3210="D",1,0)+IF(BU3210="D",1,0)+IF(BW3210="D",1,0)+IF(CC3210="D",1,0)+IF(CD3210="D",1,0)+IF(CE3210="D",1,0)+IF(CF3210="D",1,0)+IF(CL3210="D",1,0)+IF(CM3210="D",1,0)+IF(CQ3210="D",1,0)+IF(CR3210="D",1,0)+IF(CS3210="D",1,0)+IF(CW3210="D",1,0)+IF(CX3210="D",1,0)+IF(DD3210="D",1,0)+IF(DE3210="D",1,0)+IF(DJ3210="D",1,0)+IF(DK3210="D",1,0)+IF(DO3210="D",1,0)+IF(DP3210="D",1,0)+IF(DQ3210="D",1,0)+IF(DW3210="D",1,0)+IF(DZ3210="D",1,0)+IF(EH3210="D",1,0)</f>
        <v/>
      </c>
      <c r="AY3210">
        <f>IF(DJ3210&lt;&gt;"",1,0)+IF(DK3210&lt;&gt;"",1,0)+IF(DM3210&lt;&gt;"",1,0)+IF(DO3210&lt;&gt;"",1,0)+IF(DP3210&lt;&gt;"",1,0)+IF(DQ3210&lt;&gt;"",1,0)+IF(DS3210&lt;&gt;"",1,0)+IF(DT3210&lt;&gt;"",1,0)+IF(DV3210&lt;&gt;"",1,0)+IF(DW3210&lt;&gt;"",1,0)+IF(DX3210&lt;&gt;"",1,0)+IF(DY3210&lt;&gt;"",1,0)+IF(DZ3210&lt;&gt;"",1,0)+IF(EB3210&lt;&gt;"",1,0)+IF(EC3210&lt;&gt;"",1,0)+IF(ED3210&lt;&gt;"",1,0)+IF(EG3210&lt;&gt;"",1,0)+IF(EH3210&lt;&gt;"",1,0)</f>
        <v/>
      </c>
      <c r="AZ3210">
        <f>IF(EH3210&lt;&gt;"",1,0)</f>
        <v/>
      </c>
      <c r="BB3210" t="inlineStr">
        <is>
          <t>WARREN-WARD 1</t>
        </is>
      </c>
      <c r="DN3210" t="inlineStr">
        <is>
          <t>X</t>
        </is>
      </c>
      <c r="DT3210" t="inlineStr">
        <is>
          <t>R</t>
        </is>
      </c>
      <c r="DU3210" t="inlineStr">
        <is>
          <t>X</t>
        </is>
      </c>
      <c r="DX3210" t="inlineStr">
        <is>
          <t>X</t>
        </is>
      </c>
      <c r="EA3210" t="inlineStr">
        <is>
          <t>X</t>
        </is>
      </c>
      <c r="EF3210" t="inlineStr">
        <is>
          <t>X</t>
        </is>
      </c>
    </row>
    <row r="3211">
      <c r="A3211" t="inlineStr">
        <is>
          <t>OH0019665811</t>
        </is>
      </c>
      <c r="B3211" t="n">
        <v>78</v>
      </c>
      <c r="C3211" t="n">
        <v>356893</v>
      </c>
      <c r="D3211" t="inlineStr">
        <is>
          <t>HOBBS</t>
        </is>
      </c>
      <c r="E3211" t="inlineStr">
        <is>
          <t>AYRAMIS</t>
        </is>
      </c>
      <c r="F3211">
        <f>CONCATENATE(D3211," ",LEFT(H3211,4),"T=",AU3211,"D=",AV3211,"R=",AW3211,"M=",AX3211,"L=",AY3211,"B=",AZ3211)</f>
        <v/>
      </c>
      <c r="G3211" t="inlineStr">
        <is>
          <t>L</t>
        </is>
      </c>
      <c r="I3211" t="inlineStr">
        <is>
          <t>1990-02-23</t>
        </is>
      </c>
      <c r="J3211" t="inlineStr">
        <is>
          <t>2018-06-23</t>
        </is>
      </c>
      <c r="K3211" t="inlineStr">
        <is>
          <t>ACTIVE</t>
        </is>
      </c>
      <c r="M3211" t="inlineStr">
        <is>
          <t>2774 BEAL ST NW</t>
        </is>
      </c>
      <c r="N3211">
        <f>RIGHT(M3211,LEN(M3211)-FIND(" ",M3211))</f>
        <v/>
      </c>
      <c r="P3211" t="inlineStr">
        <is>
          <t>WARREN</t>
        </is>
      </c>
      <c r="Q3211" t="inlineStr">
        <is>
          <t>OH</t>
        </is>
      </c>
      <c r="R3211" t="n">
        <v>44485</v>
      </c>
      <c r="AD3211" t="inlineStr">
        <is>
          <t>TRUMBULL CAREER &amp; TECH CENTER</t>
        </is>
      </c>
      <c r="AE3211" t="inlineStr">
        <is>
          <t>WARREN CITY</t>
        </is>
      </c>
      <c r="AF3211" t="inlineStr">
        <is>
          <t>WARREN CITY SD</t>
        </is>
      </c>
      <c r="AH3211" t="n">
        <v>14</v>
      </c>
      <c r="AI3211" t="n">
        <v>11</v>
      </c>
      <c r="AN3211" t="inlineStr">
        <is>
          <t>WARREN</t>
        </is>
      </c>
      <c r="AO3211" t="inlineStr">
        <is>
          <t>WARREN CITY 1G</t>
        </is>
      </c>
      <c r="AP3211" t="inlineStr">
        <is>
          <t>78-P-ACL</t>
        </is>
      </c>
      <c r="AQ3211" t="n">
        <v>9</v>
      </c>
      <c r="AR3211" t="n">
        <v>64</v>
      </c>
      <c r="AS3211" t="n">
        <v>32</v>
      </c>
      <c r="AU3211">
        <f>COUNTA($BA$3211:$EH$3211)</f>
        <v/>
      </c>
      <c r="AV3211">
        <f>COUNTIF($BA$3211:$EH$3211,"D")</f>
        <v/>
      </c>
      <c r="AW3211">
        <f>COUNTIF($BA$3211:$EH$3211,"R")</f>
        <v/>
      </c>
      <c r="AX3211">
        <f>IF(BN3211="D",1,0)+IF(BO3211="D",1,0)+IF(BT3211="D",1,0)+IF(BU3211="D",1,0)+IF(BW3211="D",1,0)+IF(CC3211="D",1,0)+IF(CD3211="D",1,0)+IF(CE3211="D",1,0)+IF(CF3211="D",1,0)+IF(CL3211="D",1,0)+IF(CM3211="D",1,0)+IF(CQ3211="D",1,0)+IF(CR3211="D",1,0)+IF(CS3211="D",1,0)+IF(CW3211="D",1,0)+IF(CX3211="D",1,0)+IF(DD3211="D",1,0)+IF(DE3211="D",1,0)+IF(DJ3211="D",1,0)+IF(DK3211="D",1,0)+IF(DO3211="D",1,0)+IF(DP3211="D",1,0)+IF(DQ3211="D",1,0)+IF(DW3211="D",1,0)+IF(DZ3211="D",1,0)+IF(EH3211="D",1,0)</f>
        <v/>
      </c>
      <c r="AY3211">
        <f>IF(DJ3211&lt;&gt;"",1,0)+IF(DK3211&lt;&gt;"",1,0)+IF(DM3211&lt;&gt;"",1,0)+IF(DO3211&lt;&gt;"",1,0)+IF(DP3211&lt;&gt;"",1,0)+IF(DQ3211&lt;&gt;"",1,0)+IF(DS3211&lt;&gt;"",1,0)+IF(DT3211&lt;&gt;"",1,0)+IF(DV3211&lt;&gt;"",1,0)+IF(DW3211&lt;&gt;"",1,0)+IF(DX3211&lt;&gt;"",1,0)+IF(DY3211&lt;&gt;"",1,0)+IF(DZ3211&lt;&gt;"",1,0)+IF(EB3211&lt;&gt;"",1,0)+IF(EC3211&lt;&gt;"",1,0)+IF(ED3211&lt;&gt;"",1,0)+IF(EG3211&lt;&gt;"",1,0)+IF(EH3211&lt;&gt;"",1,0)</f>
        <v/>
      </c>
      <c r="AZ3211">
        <f>IF(EH3211&lt;&gt;"",1,0)</f>
        <v/>
      </c>
      <c r="BB3211" t="inlineStr">
        <is>
          <t>WARREN-WARD 1</t>
        </is>
      </c>
      <c r="CA3211" t="inlineStr">
        <is>
          <t>X</t>
        </is>
      </c>
      <c r="CP3211" t="inlineStr">
        <is>
          <t>X</t>
        </is>
      </c>
    </row>
    <row r="3212">
      <c r="A3212" t="inlineStr">
        <is>
          <t>OH0022437007</t>
        </is>
      </c>
      <c r="B3212" t="n">
        <v>78</v>
      </c>
      <c r="C3212" t="n">
        <v>396502</v>
      </c>
      <c r="D3212" t="inlineStr">
        <is>
          <t>TUTTLE</t>
        </is>
      </c>
      <c r="E3212" t="inlineStr">
        <is>
          <t>VICTORIA</t>
        </is>
      </c>
      <c r="F3212">
        <f>CONCATENATE(D3212," ",LEFT(H3212,4),"T=",AU3212,"D=",AV3212,"R=",AW3212,"M=",AX3212,"L=",AY3212,"B=",AZ3212)</f>
        <v/>
      </c>
      <c r="G3212" t="inlineStr">
        <is>
          <t>JEAN</t>
        </is>
      </c>
      <c r="I3212" t="inlineStr">
        <is>
          <t>1967-12-15</t>
        </is>
      </c>
      <c r="J3212" t="inlineStr">
        <is>
          <t>2024-02-10</t>
        </is>
      </c>
      <c r="K3212" t="inlineStr">
        <is>
          <t>ACTIVE</t>
        </is>
      </c>
      <c r="M3212" t="inlineStr">
        <is>
          <t>1770 NORTHFIELD AVE NW</t>
        </is>
      </c>
      <c r="N3212">
        <f>RIGHT(M3212,LEN(M3212)-FIND(" ",M3212))</f>
        <v/>
      </c>
      <c r="P3212" t="inlineStr">
        <is>
          <t>WARREN</t>
        </is>
      </c>
      <c r="Q3212" t="inlineStr">
        <is>
          <t>OH</t>
        </is>
      </c>
      <c r="R3212" t="n">
        <v>44485</v>
      </c>
      <c r="AD3212" t="inlineStr">
        <is>
          <t>TRUMBULL CAREER &amp; TECH CENTER</t>
        </is>
      </c>
      <c r="AE3212" t="inlineStr">
        <is>
          <t>WARREN CITY</t>
        </is>
      </c>
      <c r="AF3212" t="inlineStr">
        <is>
          <t>WARREN CITY SD</t>
        </is>
      </c>
      <c r="AH3212" t="n">
        <v>14</v>
      </c>
      <c r="AI3212" t="n">
        <v>11</v>
      </c>
      <c r="AN3212" t="inlineStr">
        <is>
          <t>WARREN</t>
        </is>
      </c>
      <c r="AO3212" t="inlineStr">
        <is>
          <t>WARREN CITY 1G</t>
        </is>
      </c>
      <c r="AP3212" t="inlineStr">
        <is>
          <t>78-P-ACL</t>
        </is>
      </c>
      <c r="AQ3212" t="n">
        <v>9</v>
      </c>
      <c r="AR3212" t="n">
        <v>64</v>
      </c>
      <c r="AS3212" t="n">
        <v>32</v>
      </c>
      <c r="AU3212">
        <f>COUNTA($BA$3212:$EH$3212)</f>
        <v/>
      </c>
      <c r="AV3212">
        <f>COUNTIF($BA$3212:$EH$3212,"D")</f>
        <v/>
      </c>
      <c r="AW3212">
        <f>COUNTIF($BA$3212:$EH$3212,"R")</f>
        <v/>
      </c>
      <c r="AX3212">
        <f>IF(BN3212="D",1,0)+IF(BO3212="D",1,0)+IF(BT3212="D",1,0)+IF(BU3212="D",1,0)+IF(BW3212="D",1,0)+IF(CC3212="D",1,0)+IF(CD3212="D",1,0)+IF(CE3212="D",1,0)+IF(CF3212="D",1,0)+IF(CL3212="D",1,0)+IF(CM3212="D",1,0)+IF(CQ3212="D",1,0)+IF(CR3212="D",1,0)+IF(CS3212="D",1,0)+IF(CW3212="D",1,0)+IF(CX3212="D",1,0)+IF(DD3212="D",1,0)+IF(DE3212="D",1,0)+IF(DJ3212="D",1,0)+IF(DK3212="D",1,0)+IF(DO3212="D",1,0)+IF(DP3212="D",1,0)+IF(DQ3212="D",1,0)+IF(DW3212="D",1,0)+IF(DZ3212="D",1,0)+IF(EH3212="D",1,0)</f>
        <v/>
      </c>
      <c r="AY3212">
        <f>IF(DJ3212&lt;&gt;"",1,0)+IF(DK3212&lt;&gt;"",1,0)+IF(DM3212&lt;&gt;"",1,0)+IF(DO3212&lt;&gt;"",1,0)+IF(DP3212&lt;&gt;"",1,0)+IF(DQ3212&lt;&gt;"",1,0)+IF(DS3212&lt;&gt;"",1,0)+IF(DT3212&lt;&gt;"",1,0)+IF(DV3212&lt;&gt;"",1,0)+IF(DW3212&lt;&gt;"",1,0)+IF(DX3212&lt;&gt;"",1,0)+IF(DY3212&lt;&gt;"",1,0)+IF(DZ3212&lt;&gt;"",1,0)+IF(EB3212&lt;&gt;"",1,0)+IF(EC3212&lt;&gt;"",1,0)+IF(ED3212&lt;&gt;"",1,0)+IF(EG3212&lt;&gt;"",1,0)+IF(EH3212&lt;&gt;"",1,0)</f>
        <v/>
      </c>
      <c r="AZ3212">
        <f>IF(EH3212&lt;&gt;"",1,0)</f>
        <v/>
      </c>
      <c r="BB3212" t="inlineStr">
        <is>
          <t>WARREN-WARD 1</t>
        </is>
      </c>
      <c r="BL3212" t="inlineStr">
        <is>
          <t>X</t>
        </is>
      </c>
      <c r="EF3212" t="inlineStr">
        <is>
          <t>X</t>
        </is>
      </c>
    </row>
    <row r="3213">
      <c r="A3213" t="inlineStr">
        <is>
          <t>OH0021653722</t>
        </is>
      </c>
      <c r="B3213" t="n">
        <v>78</v>
      </c>
      <c r="C3213" t="n">
        <v>384350</v>
      </c>
      <c r="D3213" t="inlineStr">
        <is>
          <t>PICKERING</t>
        </is>
      </c>
      <c r="E3213" t="inlineStr">
        <is>
          <t>WILLIAM</t>
        </is>
      </c>
      <c r="F3213">
        <f>CONCATENATE(D3213," ",LEFT(H3213,4),"T=",AU3213,"D=",AV3213,"R=",AW3213,"M=",AX3213,"L=",AY3213,"B=",AZ3213)</f>
        <v/>
      </c>
      <c r="G3213" t="inlineStr">
        <is>
          <t>R</t>
        </is>
      </c>
      <c r="H3213" t="inlineStr">
        <is>
          <t>III</t>
        </is>
      </c>
      <c r="I3213" t="inlineStr">
        <is>
          <t>1987-11-17</t>
        </is>
      </c>
      <c r="J3213" t="inlineStr">
        <is>
          <t>2025-02-14</t>
        </is>
      </c>
      <c r="K3213" t="inlineStr">
        <is>
          <t>ACTIVE</t>
        </is>
      </c>
      <c r="M3213" t="inlineStr">
        <is>
          <t>1611 DENISON AVE NW</t>
        </is>
      </c>
      <c r="N3213">
        <f>RIGHT(M3213,LEN(M3213)-FIND(" ",M3213))</f>
        <v/>
      </c>
      <c r="P3213" t="inlineStr">
        <is>
          <t>WARREN</t>
        </is>
      </c>
      <c r="Q3213" t="inlineStr">
        <is>
          <t>OH</t>
        </is>
      </c>
      <c r="R3213" t="n">
        <v>44485</v>
      </c>
      <c r="AD3213" t="inlineStr">
        <is>
          <t>TRUMBULL CAREER &amp; TECH CENTER</t>
        </is>
      </c>
      <c r="AE3213" t="inlineStr">
        <is>
          <t>WARREN CITY</t>
        </is>
      </c>
      <c r="AF3213" t="inlineStr">
        <is>
          <t>WARREN CITY SD</t>
        </is>
      </c>
      <c r="AH3213" t="n">
        <v>14</v>
      </c>
      <c r="AI3213" t="n">
        <v>11</v>
      </c>
      <c r="AN3213" t="inlineStr">
        <is>
          <t>WARREN</t>
        </is>
      </c>
      <c r="AO3213" t="inlineStr">
        <is>
          <t>WARREN CITY 1G</t>
        </is>
      </c>
      <c r="AP3213" t="inlineStr">
        <is>
          <t>78-P-ACL</t>
        </is>
      </c>
      <c r="AQ3213" t="n">
        <v>9</v>
      </c>
      <c r="AR3213" t="n">
        <v>64</v>
      </c>
      <c r="AS3213" t="n">
        <v>32</v>
      </c>
      <c r="AU3213">
        <f>COUNTA($BA$3213:$EH$3213)</f>
        <v/>
      </c>
      <c r="AV3213">
        <f>COUNTIF($BA$3213:$EH$3213,"D")</f>
        <v/>
      </c>
      <c r="AW3213">
        <f>COUNTIF($BA$3213:$EH$3213,"R")</f>
        <v/>
      </c>
      <c r="AX3213">
        <f>IF(BN3213="D",1,0)+IF(BO3213="D",1,0)+IF(BT3213="D",1,0)+IF(BU3213="D",1,0)+IF(BW3213="D",1,0)+IF(CC3213="D",1,0)+IF(CD3213="D",1,0)+IF(CE3213="D",1,0)+IF(CF3213="D",1,0)+IF(CL3213="D",1,0)+IF(CM3213="D",1,0)+IF(CQ3213="D",1,0)+IF(CR3213="D",1,0)+IF(CS3213="D",1,0)+IF(CW3213="D",1,0)+IF(CX3213="D",1,0)+IF(DD3213="D",1,0)+IF(DE3213="D",1,0)+IF(DJ3213="D",1,0)+IF(DK3213="D",1,0)+IF(DO3213="D",1,0)+IF(DP3213="D",1,0)+IF(DQ3213="D",1,0)+IF(DW3213="D",1,0)+IF(DZ3213="D",1,0)+IF(EH3213="D",1,0)</f>
        <v/>
      </c>
      <c r="AY3213">
        <f>IF(DJ3213&lt;&gt;"",1,0)+IF(DK3213&lt;&gt;"",1,0)+IF(DM3213&lt;&gt;"",1,0)+IF(DO3213&lt;&gt;"",1,0)+IF(DP3213&lt;&gt;"",1,0)+IF(DQ3213&lt;&gt;"",1,0)+IF(DS3213&lt;&gt;"",1,0)+IF(DT3213&lt;&gt;"",1,0)+IF(DV3213&lt;&gt;"",1,0)+IF(DW3213&lt;&gt;"",1,0)+IF(DX3213&lt;&gt;"",1,0)+IF(DY3213&lt;&gt;"",1,0)+IF(DZ3213&lt;&gt;"",1,0)+IF(EB3213&lt;&gt;"",1,0)+IF(EC3213&lt;&gt;"",1,0)+IF(ED3213&lt;&gt;"",1,0)+IF(EG3213&lt;&gt;"",1,0)+IF(EH3213&lt;&gt;"",1,0)</f>
        <v/>
      </c>
      <c r="AZ3213">
        <f>IF(EH3213&lt;&gt;"",1,0)</f>
        <v/>
      </c>
      <c r="BB3213" t="inlineStr">
        <is>
          <t>WARREN-WARD 1</t>
        </is>
      </c>
      <c r="CP3213" t="inlineStr">
        <is>
          <t>X</t>
        </is>
      </c>
    </row>
    <row r="3214">
      <c r="A3214" t="inlineStr">
        <is>
          <t>OH0015734085</t>
        </is>
      </c>
      <c r="B3214" t="n">
        <v>78</v>
      </c>
      <c r="C3214" t="n">
        <v>222236</v>
      </c>
      <c r="D3214" t="inlineStr">
        <is>
          <t>GILLETTE</t>
        </is>
      </c>
      <c r="E3214" t="inlineStr">
        <is>
          <t>DOUGLAS</t>
        </is>
      </c>
      <c r="F3214">
        <f>CONCATENATE(D3214," ",LEFT(H3214,4),"T=",AU3214,"D=",AV3214,"R=",AW3214,"M=",AX3214,"L=",AY3214,"B=",AZ3214)</f>
        <v/>
      </c>
      <c r="G3214" t="inlineStr">
        <is>
          <t>C</t>
        </is>
      </c>
      <c r="I3214" t="inlineStr">
        <is>
          <t>1954-09-26</t>
        </is>
      </c>
      <c r="J3214" t="inlineStr">
        <is>
          <t>2012-11-21</t>
        </is>
      </c>
      <c r="K3214" t="inlineStr">
        <is>
          <t>ACTIVE</t>
        </is>
      </c>
      <c r="M3214" t="inlineStr">
        <is>
          <t>1739 NORWOOD ST NW</t>
        </is>
      </c>
      <c r="N3214">
        <f>RIGHT(M3214,LEN(M3214)-FIND(" ",M3214))</f>
        <v/>
      </c>
      <c r="P3214" t="inlineStr">
        <is>
          <t>WARREN</t>
        </is>
      </c>
      <c r="Q3214" t="inlineStr">
        <is>
          <t>OH</t>
        </is>
      </c>
      <c r="R3214" t="n">
        <v>44485</v>
      </c>
      <c r="AD3214" t="inlineStr">
        <is>
          <t>TRUMBULL CAREER &amp; TECH CENTER</t>
        </is>
      </c>
      <c r="AE3214" t="inlineStr">
        <is>
          <t>WARREN CITY</t>
        </is>
      </c>
      <c r="AF3214" t="inlineStr">
        <is>
          <t>WARREN CITY SD</t>
        </is>
      </c>
      <c r="AH3214" t="n">
        <v>14</v>
      </c>
      <c r="AI3214" t="n">
        <v>11</v>
      </c>
      <c r="AN3214" t="inlineStr">
        <is>
          <t>WARREN</t>
        </is>
      </c>
      <c r="AO3214" t="inlineStr">
        <is>
          <t>WARREN CITY 1G</t>
        </is>
      </c>
      <c r="AP3214" t="inlineStr">
        <is>
          <t>78-P-ACL</t>
        </is>
      </c>
      <c r="AQ3214" t="n">
        <v>9</v>
      </c>
      <c r="AR3214" t="n">
        <v>64</v>
      </c>
      <c r="AS3214" t="n">
        <v>32</v>
      </c>
      <c r="AU3214">
        <f>COUNTA($BA$3214:$EH$3214)</f>
        <v/>
      </c>
      <c r="AV3214">
        <f>COUNTIF($BA$3214:$EH$3214,"D")</f>
        <v/>
      </c>
      <c r="AW3214">
        <f>COUNTIF($BA$3214:$EH$3214,"R")</f>
        <v/>
      </c>
      <c r="AX3214">
        <f>IF(BN3214="D",1,0)+IF(BO3214="D",1,0)+IF(BT3214="D",1,0)+IF(BU3214="D",1,0)+IF(BW3214="D",1,0)+IF(CC3214="D",1,0)+IF(CD3214="D",1,0)+IF(CE3214="D",1,0)+IF(CF3214="D",1,0)+IF(CL3214="D",1,0)+IF(CM3214="D",1,0)+IF(CQ3214="D",1,0)+IF(CR3214="D",1,0)+IF(CS3214="D",1,0)+IF(CW3214="D",1,0)+IF(CX3214="D",1,0)+IF(DD3214="D",1,0)+IF(DE3214="D",1,0)+IF(DJ3214="D",1,0)+IF(DK3214="D",1,0)+IF(DO3214="D",1,0)+IF(DP3214="D",1,0)+IF(DQ3214="D",1,0)+IF(DW3214="D",1,0)+IF(DZ3214="D",1,0)+IF(EH3214="D",1,0)</f>
        <v/>
      </c>
      <c r="AY3214">
        <f>IF(DJ3214&lt;&gt;"",1,0)+IF(DK3214&lt;&gt;"",1,0)+IF(DM3214&lt;&gt;"",1,0)+IF(DO3214&lt;&gt;"",1,0)+IF(DP3214&lt;&gt;"",1,0)+IF(DQ3214&lt;&gt;"",1,0)+IF(DS3214&lt;&gt;"",1,0)+IF(DT3214&lt;&gt;"",1,0)+IF(DV3214&lt;&gt;"",1,0)+IF(DW3214&lt;&gt;"",1,0)+IF(DX3214&lt;&gt;"",1,0)+IF(DY3214&lt;&gt;"",1,0)+IF(DZ3214&lt;&gt;"",1,0)+IF(EB3214&lt;&gt;"",1,0)+IF(EC3214&lt;&gt;"",1,0)+IF(ED3214&lt;&gt;"",1,0)+IF(EG3214&lt;&gt;"",1,0)+IF(EH3214&lt;&gt;"",1,0)</f>
        <v/>
      </c>
      <c r="AZ3214">
        <f>IF(EH3214&lt;&gt;"",1,0)</f>
        <v/>
      </c>
      <c r="BB3214" t="inlineStr">
        <is>
          <t>WARREN-WARD 1</t>
        </is>
      </c>
      <c r="BD3214" t="inlineStr">
        <is>
          <t>X</t>
        </is>
      </c>
      <c r="BL3214" t="inlineStr">
        <is>
          <t>X</t>
        </is>
      </c>
      <c r="CA3214" t="inlineStr">
        <is>
          <t>X</t>
        </is>
      </c>
      <c r="CP3214" t="inlineStr">
        <is>
          <t>X</t>
        </is>
      </c>
      <c r="CV3214" t="inlineStr">
        <is>
          <t>X</t>
        </is>
      </c>
      <c r="CZ3214" t="inlineStr">
        <is>
          <t>R</t>
        </is>
      </c>
      <c r="DC3214" t="inlineStr">
        <is>
          <t>X</t>
        </is>
      </c>
      <c r="DI3214" t="inlineStr">
        <is>
          <t>X</t>
        </is>
      </c>
      <c r="DN3214" t="inlineStr">
        <is>
          <t>X</t>
        </is>
      </c>
      <c r="DU3214" t="inlineStr">
        <is>
          <t>X</t>
        </is>
      </c>
      <c r="EA3214" t="inlineStr">
        <is>
          <t>X</t>
        </is>
      </c>
      <c r="EF3214" t="inlineStr">
        <is>
          <t>X</t>
        </is>
      </c>
    </row>
    <row r="3215">
      <c r="A3215" t="inlineStr">
        <is>
          <t>OH0015771027</t>
        </is>
      </c>
      <c r="B3215" t="n">
        <v>78</v>
      </c>
      <c r="C3215" t="n">
        <v>29652</v>
      </c>
      <c r="D3215" t="inlineStr">
        <is>
          <t>BOWEN</t>
        </is>
      </c>
      <c r="E3215" t="inlineStr">
        <is>
          <t>NEDRA</t>
        </is>
      </c>
      <c r="F3215">
        <f>CONCATENATE(D3215," ",LEFT(H3215,4),"T=",AU3215,"D=",AV3215,"R=",AW3215,"M=",AX3215,"L=",AY3215,"B=",AZ3215)</f>
        <v/>
      </c>
      <c r="G3215" t="inlineStr">
        <is>
          <t>G</t>
        </is>
      </c>
      <c r="I3215" t="inlineStr">
        <is>
          <t>1946-10-15</t>
        </is>
      </c>
      <c r="J3215" t="inlineStr">
        <is>
          <t>1972-03-02</t>
        </is>
      </c>
      <c r="K3215" t="inlineStr">
        <is>
          <t>ACTIVE</t>
        </is>
      </c>
      <c r="L3215" t="inlineStr">
        <is>
          <t>R</t>
        </is>
      </c>
      <c r="M3215" t="inlineStr">
        <is>
          <t>4672 ENGLESSON DR NW</t>
        </is>
      </c>
      <c r="N3215">
        <f>RIGHT(M3215,LEN(M3215)-FIND(" ",M3215))</f>
        <v/>
      </c>
      <c r="P3215" t="inlineStr">
        <is>
          <t>WARREN</t>
        </is>
      </c>
      <c r="Q3215" t="inlineStr">
        <is>
          <t>OH</t>
        </is>
      </c>
      <c r="R3215" t="n">
        <v>44485</v>
      </c>
      <c r="AD3215" t="inlineStr">
        <is>
          <t>TRUMBULL CAREER &amp; TECH CENTER</t>
        </is>
      </c>
      <c r="AE3215" t="inlineStr">
        <is>
          <t>WARREN CITY</t>
        </is>
      </c>
      <c r="AF3215" t="inlineStr">
        <is>
          <t>WARREN CITY SD</t>
        </is>
      </c>
      <c r="AH3215" t="n">
        <v>14</v>
      </c>
      <c r="AI3215" t="n">
        <v>11</v>
      </c>
      <c r="AN3215" t="inlineStr">
        <is>
          <t>WARREN</t>
        </is>
      </c>
      <c r="AO3215" t="inlineStr">
        <is>
          <t>WARREN CITY 1G</t>
        </is>
      </c>
      <c r="AP3215" t="inlineStr">
        <is>
          <t>78-P-ACL</t>
        </is>
      </c>
      <c r="AQ3215" t="n">
        <v>9</v>
      </c>
      <c r="AR3215" t="n">
        <v>64</v>
      </c>
      <c r="AS3215" t="n">
        <v>32</v>
      </c>
      <c r="AU3215">
        <f>COUNTA($BA$3215:$EH$3215)</f>
        <v/>
      </c>
      <c r="AV3215">
        <f>COUNTIF($BA$3215:$EH$3215,"D")</f>
        <v/>
      </c>
      <c r="AW3215">
        <f>COUNTIF($BA$3215:$EH$3215,"R")</f>
        <v/>
      </c>
      <c r="AX3215">
        <f>IF(BN3215="D",1,0)+IF(BO3215="D",1,0)+IF(BT3215="D",1,0)+IF(BU3215="D",1,0)+IF(BW3215="D",1,0)+IF(CC3215="D",1,0)+IF(CD3215="D",1,0)+IF(CE3215="D",1,0)+IF(CF3215="D",1,0)+IF(CL3215="D",1,0)+IF(CM3215="D",1,0)+IF(CQ3215="D",1,0)+IF(CR3215="D",1,0)+IF(CS3215="D",1,0)+IF(CW3215="D",1,0)+IF(CX3215="D",1,0)+IF(DD3215="D",1,0)+IF(DE3215="D",1,0)+IF(DJ3215="D",1,0)+IF(DK3215="D",1,0)+IF(DO3215="D",1,0)+IF(DP3215="D",1,0)+IF(DQ3215="D",1,0)+IF(DW3215="D",1,0)+IF(DZ3215="D",1,0)+IF(EH3215="D",1,0)</f>
        <v/>
      </c>
      <c r="AY3215">
        <f>IF(DJ3215&lt;&gt;"",1,0)+IF(DK3215&lt;&gt;"",1,0)+IF(DM3215&lt;&gt;"",1,0)+IF(DO3215&lt;&gt;"",1,0)+IF(DP3215&lt;&gt;"",1,0)+IF(DQ3215&lt;&gt;"",1,0)+IF(DS3215&lt;&gt;"",1,0)+IF(DT3215&lt;&gt;"",1,0)+IF(DV3215&lt;&gt;"",1,0)+IF(DW3215&lt;&gt;"",1,0)+IF(DX3215&lt;&gt;"",1,0)+IF(DY3215&lt;&gt;"",1,0)+IF(DZ3215&lt;&gt;"",1,0)+IF(EB3215&lt;&gt;"",1,0)+IF(EC3215&lt;&gt;"",1,0)+IF(ED3215&lt;&gt;"",1,0)+IF(EG3215&lt;&gt;"",1,0)+IF(EH3215&lt;&gt;"",1,0)</f>
        <v/>
      </c>
      <c r="AZ3215">
        <f>IF(EH3215&lt;&gt;"",1,0)</f>
        <v/>
      </c>
      <c r="BB3215" t="inlineStr">
        <is>
          <t>WARREN-WARD 1</t>
        </is>
      </c>
      <c r="BC3215" t="inlineStr">
        <is>
          <t>X</t>
        </is>
      </c>
      <c r="BD3215" t="inlineStr">
        <is>
          <t>X</t>
        </is>
      </c>
      <c r="BE3215" t="inlineStr">
        <is>
          <t>X</t>
        </is>
      </c>
      <c r="BF3215" t="inlineStr">
        <is>
          <t>X</t>
        </is>
      </c>
      <c r="BG3215" t="inlineStr">
        <is>
          <t>X</t>
        </is>
      </c>
      <c r="BH3215" t="inlineStr">
        <is>
          <t>X</t>
        </is>
      </c>
      <c r="BI3215" t="inlineStr">
        <is>
          <t>X</t>
        </is>
      </c>
      <c r="BJ3215" t="inlineStr">
        <is>
          <t>X</t>
        </is>
      </c>
      <c r="BK3215" t="inlineStr">
        <is>
          <t>X</t>
        </is>
      </c>
      <c r="BL3215" t="inlineStr">
        <is>
          <t>X</t>
        </is>
      </c>
      <c r="BP3215" t="inlineStr">
        <is>
          <t>X</t>
        </is>
      </c>
      <c r="BR3215" t="inlineStr">
        <is>
          <t>X</t>
        </is>
      </c>
      <c r="BS3215" t="inlineStr">
        <is>
          <t>X</t>
        </is>
      </c>
      <c r="BV3215" t="inlineStr">
        <is>
          <t>X</t>
        </is>
      </c>
      <c r="BY3215" t="inlineStr">
        <is>
          <t>D</t>
        </is>
      </c>
      <c r="CA3215" t="inlineStr">
        <is>
          <t>X</t>
        </is>
      </c>
      <c r="CC3215" t="inlineStr">
        <is>
          <t>D</t>
        </is>
      </c>
      <c r="CG3215" t="inlineStr">
        <is>
          <t>X</t>
        </is>
      </c>
      <c r="CH3215" t="inlineStr">
        <is>
          <t>D</t>
        </is>
      </c>
      <c r="CK3215" t="inlineStr">
        <is>
          <t>X</t>
        </is>
      </c>
      <c r="CL3215" t="inlineStr">
        <is>
          <t>D</t>
        </is>
      </c>
      <c r="CN3215" t="inlineStr">
        <is>
          <t>X</t>
        </is>
      </c>
      <c r="CO3215" t="inlineStr">
        <is>
          <t>D</t>
        </is>
      </c>
      <c r="CP3215" t="inlineStr">
        <is>
          <t>X</t>
        </is>
      </c>
      <c r="CQ3215" t="inlineStr">
        <is>
          <t>D</t>
        </is>
      </c>
      <c r="CT3215" t="inlineStr">
        <is>
          <t>X</t>
        </is>
      </c>
      <c r="CU3215" t="inlineStr">
        <is>
          <t>D</t>
        </is>
      </c>
      <c r="CV3215" t="inlineStr">
        <is>
          <t>X</t>
        </is>
      </c>
      <c r="CW3215" t="inlineStr">
        <is>
          <t>D</t>
        </is>
      </c>
      <c r="CY3215" t="inlineStr">
        <is>
          <t>X</t>
        </is>
      </c>
      <c r="CZ3215" t="inlineStr">
        <is>
          <t>D</t>
        </is>
      </c>
      <c r="DC3215" t="inlineStr">
        <is>
          <t>X</t>
        </is>
      </c>
      <c r="DD3215" t="inlineStr">
        <is>
          <t>D</t>
        </is>
      </c>
      <c r="DF3215" t="inlineStr">
        <is>
          <t>X</t>
        </is>
      </c>
      <c r="DG3215" t="inlineStr">
        <is>
          <t>D</t>
        </is>
      </c>
      <c r="DI3215" t="inlineStr">
        <is>
          <t>X</t>
        </is>
      </c>
      <c r="DJ3215" t="inlineStr">
        <is>
          <t>D</t>
        </is>
      </c>
      <c r="DL3215" t="inlineStr">
        <is>
          <t>X</t>
        </is>
      </c>
      <c r="DM3215" t="inlineStr">
        <is>
          <t>D</t>
        </is>
      </c>
      <c r="DN3215" t="inlineStr">
        <is>
          <t>X</t>
        </is>
      </c>
      <c r="DO3215" t="inlineStr">
        <is>
          <t>D</t>
        </is>
      </c>
      <c r="DR3215" t="inlineStr">
        <is>
          <t>X</t>
        </is>
      </c>
      <c r="DS3215" t="inlineStr">
        <is>
          <t>R</t>
        </is>
      </c>
      <c r="DT3215" t="inlineStr">
        <is>
          <t>R</t>
        </is>
      </c>
      <c r="DU3215" t="inlineStr">
        <is>
          <t>X</t>
        </is>
      </c>
      <c r="DW3215" t="inlineStr">
        <is>
          <t>D</t>
        </is>
      </c>
      <c r="DX3215" t="inlineStr">
        <is>
          <t>X</t>
        </is>
      </c>
      <c r="EA3215" t="inlineStr">
        <is>
          <t>X</t>
        </is>
      </c>
      <c r="ED3215" t="inlineStr">
        <is>
          <t>R</t>
        </is>
      </c>
      <c r="EF3215" t="inlineStr">
        <is>
          <t>X</t>
        </is>
      </c>
      <c r="EH3215" t="inlineStr">
        <is>
          <t>X</t>
        </is>
      </c>
    </row>
    <row r="3216">
      <c r="A3216" t="inlineStr">
        <is>
          <t>OH0015690937</t>
        </is>
      </c>
      <c r="B3216" t="n">
        <v>78</v>
      </c>
      <c r="C3216" t="n">
        <v>136110</v>
      </c>
      <c r="D3216" t="inlineStr">
        <is>
          <t>GRAHAM</t>
        </is>
      </c>
      <c r="E3216" t="inlineStr">
        <is>
          <t>SUZANNE</t>
        </is>
      </c>
      <c r="F3216">
        <f>CONCATENATE(D3216," ",LEFT(H3216,4),"T=",AU3216,"D=",AV3216,"R=",AW3216,"M=",AX3216,"L=",AY3216,"B=",AZ3216)</f>
        <v/>
      </c>
      <c r="G3216" t="inlineStr">
        <is>
          <t>E</t>
        </is>
      </c>
      <c r="I3216" t="inlineStr">
        <is>
          <t>1959-05-12</t>
        </is>
      </c>
      <c r="J3216" t="inlineStr">
        <is>
          <t>1981-02-19</t>
        </is>
      </c>
      <c r="K3216" t="inlineStr">
        <is>
          <t>ACTIVE</t>
        </is>
      </c>
      <c r="L3216" t="inlineStr">
        <is>
          <t>R</t>
        </is>
      </c>
      <c r="M3216" t="inlineStr">
        <is>
          <t>4744 ENGLESSON DR NW</t>
        </is>
      </c>
      <c r="N3216">
        <f>RIGHT(M3216,LEN(M3216)-FIND(" ",M3216))</f>
        <v/>
      </c>
      <c r="P3216" t="inlineStr">
        <is>
          <t>WARREN</t>
        </is>
      </c>
      <c r="Q3216" t="inlineStr">
        <is>
          <t>OH</t>
        </is>
      </c>
      <c r="R3216" t="n">
        <v>44485</v>
      </c>
      <c r="AD3216" t="inlineStr">
        <is>
          <t>TRUMBULL CAREER &amp; TECH CENTER</t>
        </is>
      </c>
      <c r="AE3216" t="inlineStr">
        <is>
          <t>WARREN CITY</t>
        </is>
      </c>
      <c r="AF3216" t="inlineStr">
        <is>
          <t>WARREN CITY SD</t>
        </is>
      </c>
      <c r="AH3216" t="n">
        <v>14</v>
      </c>
      <c r="AI3216" t="n">
        <v>11</v>
      </c>
      <c r="AN3216" t="inlineStr">
        <is>
          <t>WARREN</t>
        </is>
      </c>
      <c r="AO3216" t="inlineStr">
        <is>
          <t>WARREN CITY 1G</t>
        </is>
      </c>
      <c r="AP3216" t="inlineStr">
        <is>
          <t>78-P-ACL</t>
        </is>
      </c>
      <c r="AQ3216" t="n">
        <v>9</v>
      </c>
      <c r="AR3216" t="n">
        <v>64</v>
      </c>
      <c r="AS3216" t="n">
        <v>32</v>
      </c>
      <c r="AU3216">
        <f>COUNTA($BA$3216:$EH$3216)</f>
        <v/>
      </c>
      <c r="AV3216">
        <f>COUNTIF($BA$3216:$EH$3216,"D")</f>
        <v/>
      </c>
      <c r="AW3216">
        <f>COUNTIF($BA$3216:$EH$3216,"R")</f>
        <v/>
      </c>
      <c r="AX3216">
        <f>IF(BN3216="D",1,0)+IF(BO3216="D",1,0)+IF(BT3216="D",1,0)+IF(BU3216="D",1,0)+IF(BW3216="D",1,0)+IF(CC3216="D",1,0)+IF(CD3216="D",1,0)+IF(CE3216="D",1,0)+IF(CF3216="D",1,0)+IF(CL3216="D",1,0)+IF(CM3216="D",1,0)+IF(CQ3216="D",1,0)+IF(CR3216="D",1,0)+IF(CS3216="D",1,0)+IF(CW3216="D",1,0)+IF(CX3216="D",1,0)+IF(DD3216="D",1,0)+IF(DE3216="D",1,0)+IF(DJ3216="D",1,0)+IF(DK3216="D",1,0)+IF(DO3216="D",1,0)+IF(DP3216="D",1,0)+IF(DQ3216="D",1,0)+IF(DW3216="D",1,0)+IF(DZ3216="D",1,0)+IF(EH3216="D",1,0)</f>
        <v/>
      </c>
      <c r="AY3216">
        <f>IF(DJ3216&lt;&gt;"",1,0)+IF(DK3216&lt;&gt;"",1,0)+IF(DM3216&lt;&gt;"",1,0)+IF(DO3216&lt;&gt;"",1,0)+IF(DP3216&lt;&gt;"",1,0)+IF(DQ3216&lt;&gt;"",1,0)+IF(DS3216&lt;&gt;"",1,0)+IF(DT3216&lt;&gt;"",1,0)+IF(DV3216&lt;&gt;"",1,0)+IF(DW3216&lt;&gt;"",1,0)+IF(DX3216&lt;&gt;"",1,0)+IF(DY3216&lt;&gt;"",1,0)+IF(DZ3216&lt;&gt;"",1,0)+IF(EB3216&lt;&gt;"",1,0)+IF(EC3216&lt;&gt;"",1,0)+IF(ED3216&lt;&gt;"",1,0)+IF(EG3216&lt;&gt;"",1,0)+IF(EH3216&lt;&gt;"",1,0)</f>
        <v/>
      </c>
      <c r="AZ3216">
        <f>IF(EH3216&lt;&gt;"",1,0)</f>
        <v/>
      </c>
      <c r="BB3216" t="inlineStr">
        <is>
          <t>WARREN-WARD 1</t>
        </is>
      </c>
      <c r="CN3216" t="inlineStr">
        <is>
          <t>X</t>
        </is>
      </c>
      <c r="CP3216" t="inlineStr">
        <is>
          <t>X</t>
        </is>
      </c>
      <c r="CQ3216" t="inlineStr">
        <is>
          <t>D</t>
        </is>
      </c>
      <c r="CV3216" t="inlineStr">
        <is>
          <t>X</t>
        </is>
      </c>
      <c r="DC3216" t="inlineStr">
        <is>
          <t>X</t>
        </is>
      </c>
      <c r="DN3216" t="inlineStr">
        <is>
          <t>X</t>
        </is>
      </c>
      <c r="DS3216" t="inlineStr">
        <is>
          <t>R</t>
        </is>
      </c>
      <c r="EA3216" t="inlineStr">
        <is>
          <t>X</t>
        </is>
      </c>
      <c r="EF3216" t="inlineStr">
        <is>
          <t>X</t>
        </is>
      </c>
    </row>
    <row r="3217">
      <c r="A3217" t="inlineStr">
        <is>
          <t>OH0015798378</t>
        </is>
      </c>
      <c r="B3217" t="n">
        <v>78</v>
      </c>
      <c r="C3217" t="n">
        <v>289570</v>
      </c>
      <c r="D3217" t="inlineStr">
        <is>
          <t>PAIGE</t>
        </is>
      </c>
      <c r="E3217" t="inlineStr">
        <is>
          <t>CRAIG</t>
        </is>
      </c>
      <c r="F3217">
        <f>CONCATENATE(D3217," ",LEFT(H3217,4),"T=",AU3217,"D=",AV3217,"R=",AW3217,"M=",AX3217,"L=",AY3217,"B=",AZ3217)</f>
        <v/>
      </c>
      <c r="G3217" t="inlineStr">
        <is>
          <t>D</t>
        </is>
      </c>
      <c r="I3217" t="inlineStr">
        <is>
          <t>1955-09-16</t>
        </is>
      </c>
      <c r="J3217" t="inlineStr">
        <is>
          <t>1999-07-23</t>
        </is>
      </c>
      <c r="K3217" t="inlineStr">
        <is>
          <t>ACTIVE</t>
        </is>
      </c>
      <c r="L3217" t="inlineStr">
        <is>
          <t>D</t>
        </is>
      </c>
      <c r="M3217" t="inlineStr">
        <is>
          <t>4654 ENGLESSON DR NW</t>
        </is>
      </c>
      <c r="N3217">
        <f>RIGHT(M3217,LEN(M3217)-FIND(" ",M3217))</f>
        <v/>
      </c>
      <c r="P3217" t="inlineStr">
        <is>
          <t>WARREN</t>
        </is>
      </c>
      <c r="Q3217" t="inlineStr">
        <is>
          <t>OH</t>
        </is>
      </c>
      <c r="R3217" t="n">
        <v>44485</v>
      </c>
      <c r="AD3217" t="inlineStr">
        <is>
          <t>TRUMBULL CAREER &amp; TECH CENTER</t>
        </is>
      </c>
      <c r="AE3217" t="inlineStr">
        <is>
          <t>WARREN CITY</t>
        </is>
      </c>
      <c r="AF3217" t="inlineStr">
        <is>
          <t>WARREN CITY SD</t>
        </is>
      </c>
      <c r="AH3217" t="n">
        <v>14</v>
      </c>
      <c r="AI3217" t="n">
        <v>11</v>
      </c>
      <c r="AN3217" t="inlineStr">
        <is>
          <t>WARREN</t>
        </is>
      </c>
      <c r="AO3217" t="inlineStr">
        <is>
          <t>WARREN CITY 1G</t>
        </is>
      </c>
      <c r="AP3217" t="inlineStr">
        <is>
          <t>78-P-ACL</t>
        </is>
      </c>
      <c r="AQ3217" t="n">
        <v>9</v>
      </c>
      <c r="AR3217" t="n">
        <v>64</v>
      </c>
      <c r="AS3217" t="n">
        <v>32</v>
      </c>
      <c r="AU3217">
        <f>COUNTA($BA$3217:$EH$3217)</f>
        <v/>
      </c>
      <c r="AV3217">
        <f>COUNTIF($BA$3217:$EH$3217,"D")</f>
        <v/>
      </c>
      <c r="AW3217">
        <f>COUNTIF($BA$3217:$EH$3217,"R")</f>
        <v/>
      </c>
      <c r="AX3217">
        <f>IF(BN3217="D",1,0)+IF(BO3217="D",1,0)+IF(BT3217="D",1,0)+IF(BU3217="D",1,0)+IF(BW3217="D",1,0)+IF(CC3217="D",1,0)+IF(CD3217="D",1,0)+IF(CE3217="D",1,0)+IF(CF3217="D",1,0)+IF(CL3217="D",1,0)+IF(CM3217="D",1,0)+IF(CQ3217="D",1,0)+IF(CR3217="D",1,0)+IF(CS3217="D",1,0)+IF(CW3217="D",1,0)+IF(CX3217="D",1,0)+IF(DD3217="D",1,0)+IF(DE3217="D",1,0)+IF(DJ3217="D",1,0)+IF(DK3217="D",1,0)+IF(DO3217="D",1,0)+IF(DP3217="D",1,0)+IF(DQ3217="D",1,0)+IF(DW3217="D",1,0)+IF(DZ3217="D",1,0)+IF(EH3217="D",1,0)</f>
        <v/>
      </c>
      <c r="AY3217">
        <f>IF(DJ3217&lt;&gt;"",1,0)+IF(DK3217&lt;&gt;"",1,0)+IF(DM3217&lt;&gt;"",1,0)+IF(DO3217&lt;&gt;"",1,0)+IF(DP3217&lt;&gt;"",1,0)+IF(DQ3217&lt;&gt;"",1,0)+IF(DS3217&lt;&gt;"",1,0)+IF(DT3217&lt;&gt;"",1,0)+IF(DV3217&lt;&gt;"",1,0)+IF(DW3217&lt;&gt;"",1,0)+IF(DX3217&lt;&gt;"",1,0)+IF(DY3217&lt;&gt;"",1,0)+IF(DZ3217&lt;&gt;"",1,0)+IF(EB3217&lt;&gt;"",1,0)+IF(EC3217&lt;&gt;"",1,0)+IF(ED3217&lt;&gt;"",1,0)+IF(EG3217&lt;&gt;"",1,0)+IF(EH3217&lt;&gt;"",1,0)</f>
        <v/>
      </c>
      <c r="AZ3217">
        <f>IF(EH3217&lt;&gt;"",1,0)</f>
        <v/>
      </c>
      <c r="BB3217" t="inlineStr">
        <is>
          <t>WARREN-WARD 1</t>
        </is>
      </c>
      <c r="BD3217" t="inlineStr">
        <is>
          <t>X</t>
        </is>
      </c>
      <c r="BJ3217" t="inlineStr">
        <is>
          <t>X</t>
        </is>
      </c>
      <c r="BK3217" t="inlineStr">
        <is>
          <t>X</t>
        </is>
      </c>
      <c r="BL3217" t="inlineStr">
        <is>
          <t>X</t>
        </is>
      </c>
      <c r="BS3217" t="inlineStr">
        <is>
          <t>X</t>
        </is>
      </c>
      <c r="BY3217" t="inlineStr">
        <is>
          <t>D</t>
        </is>
      </c>
      <c r="CA3217" t="inlineStr">
        <is>
          <t>X</t>
        </is>
      </c>
      <c r="CG3217" t="inlineStr">
        <is>
          <t>X</t>
        </is>
      </c>
      <c r="CK3217" t="inlineStr">
        <is>
          <t>X</t>
        </is>
      </c>
      <c r="CL3217" t="inlineStr">
        <is>
          <t>D</t>
        </is>
      </c>
      <c r="CN3217" t="inlineStr">
        <is>
          <t>X</t>
        </is>
      </c>
      <c r="CO3217" t="inlineStr">
        <is>
          <t>D</t>
        </is>
      </c>
      <c r="CP3217" t="inlineStr">
        <is>
          <t>X</t>
        </is>
      </c>
      <c r="CT3217" t="inlineStr">
        <is>
          <t>X</t>
        </is>
      </c>
      <c r="CV3217" t="inlineStr">
        <is>
          <t>X</t>
        </is>
      </c>
      <c r="CY3217" t="inlineStr">
        <is>
          <t>X</t>
        </is>
      </c>
      <c r="CZ3217" t="inlineStr">
        <is>
          <t>D</t>
        </is>
      </c>
      <c r="DC3217" t="inlineStr">
        <is>
          <t>X</t>
        </is>
      </c>
      <c r="DD3217" t="inlineStr">
        <is>
          <t>D</t>
        </is>
      </c>
      <c r="DG3217" t="inlineStr">
        <is>
          <t>D</t>
        </is>
      </c>
      <c r="DI3217" t="inlineStr">
        <is>
          <t>X</t>
        </is>
      </c>
      <c r="DL3217" t="inlineStr">
        <is>
          <t>X</t>
        </is>
      </c>
      <c r="DN3217" t="inlineStr">
        <is>
          <t>X</t>
        </is>
      </c>
      <c r="DS3217" t="inlineStr">
        <is>
          <t>D</t>
        </is>
      </c>
      <c r="DT3217" t="inlineStr">
        <is>
          <t>D</t>
        </is>
      </c>
      <c r="DU3217" t="inlineStr">
        <is>
          <t>X</t>
        </is>
      </c>
      <c r="DX3217" t="inlineStr">
        <is>
          <t>X</t>
        </is>
      </c>
      <c r="EA3217" t="inlineStr">
        <is>
          <t>X</t>
        </is>
      </c>
      <c r="ED3217" t="inlineStr">
        <is>
          <t>D</t>
        </is>
      </c>
      <c r="EF3217" t="inlineStr">
        <is>
          <t>X</t>
        </is>
      </c>
      <c r="EH3217" t="inlineStr">
        <is>
          <t>D</t>
        </is>
      </c>
    </row>
    <row r="3218">
      <c r="A3218" t="inlineStr">
        <is>
          <t>OH0027200370</t>
        </is>
      </c>
      <c r="B3218" t="n">
        <v>78</v>
      </c>
      <c r="C3218" t="n">
        <v>478514</v>
      </c>
      <c r="D3218" t="inlineStr">
        <is>
          <t>VERDREAM</t>
        </is>
      </c>
      <c r="E3218" t="inlineStr">
        <is>
          <t>STEPHANIE</t>
        </is>
      </c>
      <c r="F3218">
        <f>CONCATENATE(D3218," ",LEFT(H3218,4),"T=",AU3218,"D=",AV3218,"R=",AW3218,"M=",AX3218,"L=",AY3218,"B=",AZ3218)</f>
        <v/>
      </c>
      <c r="G3218" t="inlineStr">
        <is>
          <t>L</t>
        </is>
      </c>
      <c r="I3218" t="inlineStr">
        <is>
          <t>1986-07-27</t>
        </is>
      </c>
      <c r="J3218" t="inlineStr">
        <is>
          <t>2024-11-12</t>
        </is>
      </c>
      <c r="K3218" t="inlineStr">
        <is>
          <t>ACTIVE</t>
        </is>
      </c>
      <c r="M3218" t="inlineStr">
        <is>
          <t>3064 BEAL ST NW</t>
        </is>
      </c>
      <c r="N3218">
        <f>RIGHT(M3218,LEN(M3218)-FIND(" ",M3218))</f>
        <v/>
      </c>
      <c r="P3218" t="inlineStr">
        <is>
          <t>WARREN</t>
        </is>
      </c>
      <c r="Q3218" t="inlineStr">
        <is>
          <t>OH</t>
        </is>
      </c>
      <c r="R3218" t="n">
        <v>44485</v>
      </c>
      <c r="AD3218" t="inlineStr">
        <is>
          <t>TRUMBULL CAREER &amp; TECH CENTER</t>
        </is>
      </c>
      <c r="AE3218" t="inlineStr">
        <is>
          <t>WARREN CITY</t>
        </is>
      </c>
      <c r="AF3218" t="inlineStr">
        <is>
          <t>WARREN CITY SD</t>
        </is>
      </c>
      <c r="AH3218" t="n">
        <v>14</v>
      </c>
      <c r="AI3218" t="n">
        <v>11</v>
      </c>
      <c r="AN3218" t="inlineStr">
        <is>
          <t>WARREN</t>
        </is>
      </c>
      <c r="AO3218" t="inlineStr">
        <is>
          <t>WARREN CITY 1G</t>
        </is>
      </c>
      <c r="AP3218" t="inlineStr">
        <is>
          <t>78-P-ACL</t>
        </is>
      </c>
      <c r="AQ3218" t="n">
        <v>9</v>
      </c>
      <c r="AR3218" t="n">
        <v>64</v>
      </c>
      <c r="AS3218" t="n">
        <v>32</v>
      </c>
      <c r="AU3218">
        <f>COUNTA($BA$3218:$EH$3218)</f>
        <v/>
      </c>
      <c r="AV3218">
        <f>COUNTIF($BA$3218:$EH$3218,"D")</f>
        <v/>
      </c>
      <c r="AW3218">
        <f>COUNTIF($BA$3218:$EH$3218,"R")</f>
        <v/>
      </c>
      <c r="AX3218">
        <f>IF(BN3218="D",1,0)+IF(BO3218="D",1,0)+IF(BT3218="D",1,0)+IF(BU3218="D",1,0)+IF(BW3218="D",1,0)+IF(CC3218="D",1,0)+IF(CD3218="D",1,0)+IF(CE3218="D",1,0)+IF(CF3218="D",1,0)+IF(CL3218="D",1,0)+IF(CM3218="D",1,0)+IF(CQ3218="D",1,0)+IF(CR3218="D",1,0)+IF(CS3218="D",1,0)+IF(CW3218="D",1,0)+IF(CX3218="D",1,0)+IF(DD3218="D",1,0)+IF(DE3218="D",1,0)+IF(DJ3218="D",1,0)+IF(DK3218="D",1,0)+IF(DO3218="D",1,0)+IF(DP3218="D",1,0)+IF(DQ3218="D",1,0)+IF(DW3218="D",1,0)+IF(DZ3218="D",1,0)+IF(EH3218="D",1,0)</f>
        <v/>
      </c>
      <c r="AY3218">
        <f>IF(DJ3218&lt;&gt;"",1,0)+IF(DK3218&lt;&gt;"",1,0)+IF(DM3218&lt;&gt;"",1,0)+IF(DO3218&lt;&gt;"",1,0)+IF(DP3218&lt;&gt;"",1,0)+IF(DQ3218&lt;&gt;"",1,0)+IF(DS3218&lt;&gt;"",1,0)+IF(DT3218&lt;&gt;"",1,0)+IF(DV3218&lt;&gt;"",1,0)+IF(DW3218&lt;&gt;"",1,0)+IF(DX3218&lt;&gt;"",1,0)+IF(DY3218&lt;&gt;"",1,0)+IF(DZ3218&lt;&gt;"",1,0)+IF(EB3218&lt;&gt;"",1,0)+IF(EC3218&lt;&gt;"",1,0)+IF(ED3218&lt;&gt;"",1,0)+IF(EG3218&lt;&gt;"",1,0)+IF(EH3218&lt;&gt;"",1,0)</f>
        <v/>
      </c>
      <c r="AZ3218">
        <f>IF(EH3218&lt;&gt;"",1,0)</f>
        <v/>
      </c>
      <c r="BB3218" t="inlineStr">
        <is>
          <t>WARREN-WARD 1</t>
        </is>
      </c>
    </row>
    <row r="3219">
      <c r="A3219" t="inlineStr">
        <is>
          <t>OH0022436240</t>
        </is>
      </c>
      <c r="B3219" t="n">
        <v>78</v>
      </c>
      <c r="C3219" t="n">
        <v>396464</v>
      </c>
      <c r="D3219" t="inlineStr">
        <is>
          <t>MARADO</t>
        </is>
      </c>
      <c r="E3219" t="inlineStr">
        <is>
          <t>SHIELA</t>
        </is>
      </c>
      <c r="F3219">
        <f>CONCATENATE(D3219," ",LEFT(H3219,4),"T=",AU3219,"D=",AV3219,"R=",AW3219,"M=",AX3219,"L=",AY3219,"B=",AZ3219)</f>
        <v/>
      </c>
      <c r="G3219" t="inlineStr">
        <is>
          <t>E</t>
        </is>
      </c>
      <c r="I3219" t="inlineStr">
        <is>
          <t>1985-10-18</t>
        </is>
      </c>
      <c r="J3219" t="inlineStr">
        <is>
          <t>2013-04-22</t>
        </is>
      </c>
      <c r="K3219" t="inlineStr">
        <is>
          <t>CONFIRMATION</t>
        </is>
      </c>
      <c r="M3219" t="inlineStr">
        <is>
          <t>2821 CRESTWOOD DR NW</t>
        </is>
      </c>
      <c r="N3219">
        <f>RIGHT(M3219,LEN(M3219)-FIND(" ",M3219))</f>
        <v/>
      </c>
      <c r="P3219" t="inlineStr">
        <is>
          <t>WARREN</t>
        </is>
      </c>
      <c r="Q3219" t="inlineStr">
        <is>
          <t>OH</t>
        </is>
      </c>
      <c r="R3219" t="n">
        <v>44485</v>
      </c>
      <c r="AD3219" t="inlineStr">
        <is>
          <t>TRUMBULL CAREER &amp; TECH CENTER</t>
        </is>
      </c>
      <c r="AE3219" t="inlineStr">
        <is>
          <t>WARREN CITY</t>
        </is>
      </c>
      <c r="AF3219" t="inlineStr">
        <is>
          <t>WARREN CITY SD</t>
        </is>
      </c>
      <c r="AH3219" t="n">
        <v>14</v>
      </c>
      <c r="AI3219" t="n">
        <v>11</v>
      </c>
      <c r="AN3219" t="inlineStr">
        <is>
          <t>WARREN</t>
        </is>
      </c>
      <c r="AO3219" t="inlineStr">
        <is>
          <t>WARREN CITY 1G</t>
        </is>
      </c>
      <c r="AP3219" t="inlineStr">
        <is>
          <t>78-P-ACL</t>
        </is>
      </c>
      <c r="AQ3219" t="n">
        <v>9</v>
      </c>
      <c r="AR3219" t="n">
        <v>64</v>
      </c>
      <c r="AS3219" t="n">
        <v>32</v>
      </c>
      <c r="AU3219">
        <f>COUNTA($BA$3219:$EH$3219)</f>
        <v/>
      </c>
      <c r="AV3219">
        <f>COUNTIF($BA$3219:$EH$3219,"D")</f>
        <v/>
      </c>
      <c r="AW3219">
        <f>COUNTIF($BA$3219:$EH$3219,"R")</f>
        <v/>
      </c>
      <c r="AX3219">
        <f>IF(BN3219="D",1,0)+IF(BO3219="D",1,0)+IF(BT3219="D",1,0)+IF(BU3219="D",1,0)+IF(BW3219="D",1,0)+IF(CC3219="D",1,0)+IF(CD3219="D",1,0)+IF(CE3219="D",1,0)+IF(CF3219="D",1,0)+IF(CL3219="D",1,0)+IF(CM3219="D",1,0)+IF(CQ3219="D",1,0)+IF(CR3219="D",1,0)+IF(CS3219="D",1,0)+IF(CW3219="D",1,0)+IF(CX3219="D",1,0)+IF(DD3219="D",1,0)+IF(DE3219="D",1,0)+IF(DJ3219="D",1,0)+IF(DK3219="D",1,0)+IF(DO3219="D",1,0)+IF(DP3219="D",1,0)+IF(DQ3219="D",1,0)+IF(DW3219="D",1,0)+IF(DZ3219="D",1,0)+IF(EH3219="D",1,0)</f>
        <v/>
      </c>
      <c r="AY3219">
        <f>IF(DJ3219&lt;&gt;"",1,0)+IF(DK3219&lt;&gt;"",1,0)+IF(DM3219&lt;&gt;"",1,0)+IF(DO3219&lt;&gt;"",1,0)+IF(DP3219&lt;&gt;"",1,0)+IF(DQ3219&lt;&gt;"",1,0)+IF(DS3219&lt;&gt;"",1,0)+IF(DT3219&lt;&gt;"",1,0)+IF(DV3219&lt;&gt;"",1,0)+IF(DW3219&lt;&gt;"",1,0)+IF(DX3219&lt;&gt;"",1,0)+IF(DY3219&lt;&gt;"",1,0)+IF(DZ3219&lt;&gt;"",1,0)+IF(EB3219&lt;&gt;"",1,0)+IF(EC3219&lt;&gt;"",1,0)+IF(ED3219&lt;&gt;"",1,0)+IF(EG3219&lt;&gt;"",1,0)+IF(EH3219&lt;&gt;"",1,0)</f>
        <v/>
      </c>
      <c r="AZ3219">
        <f>IF(EH3219&lt;&gt;"",1,0)</f>
        <v/>
      </c>
      <c r="BB3219" t="inlineStr">
        <is>
          <t>WARREN-WARD 1</t>
        </is>
      </c>
      <c r="BL3219" t="inlineStr">
        <is>
          <t>X</t>
        </is>
      </c>
    </row>
    <row r="3220">
      <c r="A3220" t="inlineStr">
        <is>
          <t>OH0015819292</t>
        </is>
      </c>
      <c r="B3220" t="n">
        <v>78</v>
      </c>
      <c r="C3220" t="n">
        <v>275718</v>
      </c>
      <c r="D3220" t="inlineStr">
        <is>
          <t>YOUNG</t>
        </is>
      </c>
      <c r="E3220" t="inlineStr">
        <is>
          <t>STEVEN</t>
        </is>
      </c>
      <c r="F3220">
        <f>CONCATENATE(D3220," ",LEFT(H3220,4),"T=",AU3220,"D=",AV3220,"R=",AW3220,"M=",AX3220,"L=",AY3220,"B=",AZ3220)</f>
        <v/>
      </c>
      <c r="G3220" t="inlineStr">
        <is>
          <t>LEE</t>
        </is>
      </c>
      <c r="I3220" t="inlineStr">
        <is>
          <t>1978-06-10</t>
        </is>
      </c>
      <c r="J3220" t="inlineStr">
        <is>
          <t>2018-07-25</t>
        </is>
      </c>
      <c r="K3220" t="inlineStr">
        <is>
          <t>CONFIRMATION</t>
        </is>
      </c>
      <c r="M3220" t="inlineStr">
        <is>
          <t>1724 LEXINGTON AVE NW</t>
        </is>
      </c>
      <c r="N3220">
        <f>RIGHT(M3220,LEN(M3220)-FIND(" ",M3220))</f>
        <v/>
      </c>
      <c r="P3220" t="inlineStr">
        <is>
          <t>WARREN</t>
        </is>
      </c>
      <c r="Q3220" t="inlineStr">
        <is>
          <t>OH</t>
        </is>
      </c>
      <c r="R3220" t="n">
        <v>44485</v>
      </c>
      <c r="AD3220" t="inlineStr">
        <is>
          <t>TRUMBULL CAREER &amp; TECH CENTER</t>
        </is>
      </c>
      <c r="AE3220" t="inlineStr">
        <is>
          <t>WARREN CITY</t>
        </is>
      </c>
      <c r="AF3220" t="inlineStr">
        <is>
          <t>WARREN CITY SD</t>
        </is>
      </c>
      <c r="AH3220" t="n">
        <v>14</v>
      </c>
      <c r="AI3220" t="n">
        <v>11</v>
      </c>
      <c r="AN3220" t="inlineStr">
        <is>
          <t>WARREN</t>
        </is>
      </c>
      <c r="AO3220" t="inlineStr">
        <is>
          <t>WARREN CITY 1G</t>
        </is>
      </c>
      <c r="AP3220" t="inlineStr">
        <is>
          <t>78-P-ACL</t>
        </is>
      </c>
      <c r="AQ3220" t="n">
        <v>9</v>
      </c>
      <c r="AR3220" t="n">
        <v>64</v>
      </c>
      <c r="AS3220" t="n">
        <v>32</v>
      </c>
      <c r="AU3220">
        <f>COUNTA($BA$3220:$EH$3220)</f>
        <v/>
      </c>
      <c r="AV3220">
        <f>COUNTIF($BA$3220:$EH$3220,"D")</f>
        <v/>
      </c>
      <c r="AW3220">
        <f>COUNTIF($BA$3220:$EH$3220,"R")</f>
        <v/>
      </c>
      <c r="AX3220">
        <f>IF(BN3220="D",1,0)+IF(BO3220="D",1,0)+IF(BT3220="D",1,0)+IF(BU3220="D",1,0)+IF(BW3220="D",1,0)+IF(CC3220="D",1,0)+IF(CD3220="D",1,0)+IF(CE3220="D",1,0)+IF(CF3220="D",1,0)+IF(CL3220="D",1,0)+IF(CM3220="D",1,0)+IF(CQ3220="D",1,0)+IF(CR3220="D",1,0)+IF(CS3220="D",1,0)+IF(CW3220="D",1,0)+IF(CX3220="D",1,0)+IF(DD3220="D",1,0)+IF(DE3220="D",1,0)+IF(DJ3220="D",1,0)+IF(DK3220="D",1,0)+IF(DO3220="D",1,0)+IF(DP3220="D",1,0)+IF(DQ3220="D",1,0)+IF(DW3220="D",1,0)+IF(DZ3220="D",1,0)+IF(EH3220="D",1,0)</f>
        <v/>
      </c>
      <c r="AY3220">
        <f>IF(DJ3220&lt;&gt;"",1,0)+IF(DK3220&lt;&gt;"",1,0)+IF(DM3220&lt;&gt;"",1,0)+IF(DO3220&lt;&gt;"",1,0)+IF(DP3220&lt;&gt;"",1,0)+IF(DQ3220&lt;&gt;"",1,0)+IF(DS3220&lt;&gt;"",1,0)+IF(DT3220&lt;&gt;"",1,0)+IF(DV3220&lt;&gt;"",1,0)+IF(DW3220&lt;&gt;"",1,0)+IF(DX3220&lt;&gt;"",1,0)+IF(DY3220&lt;&gt;"",1,0)+IF(DZ3220&lt;&gt;"",1,0)+IF(EB3220&lt;&gt;"",1,0)+IF(EC3220&lt;&gt;"",1,0)+IF(ED3220&lt;&gt;"",1,0)+IF(EG3220&lt;&gt;"",1,0)+IF(EH3220&lt;&gt;"",1,0)</f>
        <v/>
      </c>
      <c r="AZ3220">
        <f>IF(EH3220&lt;&gt;"",1,0)</f>
        <v/>
      </c>
      <c r="BB3220" t="inlineStr">
        <is>
          <t>WARREN-WARD 1</t>
        </is>
      </c>
      <c r="BL3220" t="inlineStr">
        <is>
          <t>X</t>
        </is>
      </c>
      <c r="BS3220" t="inlineStr">
        <is>
          <t>X</t>
        </is>
      </c>
      <c r="CA3220" t="inlineStr">
        <is>
          <t>X</t>
        </is>
      </c>
      <c r="CO3220" t="inlineStr">
        <is>
          <t>D</t>
        </is>
      </c>
      <c r="CP3220" t="inlineStr">
        <is>
          <t>X</t>
        </is>
      </c>
      <c r="CV3220" t="inlineStr">
        <is>
          <t>X</t>
        </is>
      </c>
      <c r="DC3220" t="inlineStr">
        <is>
          <t>X</t>
        </is>
      </c>
      <c r="DI3220" t="inlineStr">
        <is>
          <t>X</t>
        </is>
      </c>
      <c r="DN3220" t="inlineStr">
        <is>
          <t>X</t>
        </is>
      </c>
    </row>
    <row r="3221">
      <c r="A3221" t="inlineStr">
        <is>
          <t>OH0019365520</t>
        </is>
      </c>
      <c r="B3221" t="n">
        <v>78</v>
      </c>
      <c r="C3221" t="n">
        <v>353580</v>
      </c>
      <c r="D3221" t="inlineStr">
        <is>
          <t>WILDMAN</t>
        </is>
      </c>
      <c r="E3221" t="inlineStr">
        <is>
          <t>CHARLEIGH</t>
        </is>
      </c>
      <c r="F3221">
        <f>CONCATENATE(D3221," ",LEFT(H3221,4),"T=",AU3221,"D=",AV3221,"R=",AW3221,"M=",AX3221,"L=",AY3221,"B=",AZ3221)</f>
        <v/>
      </c>
      <c r="G3221" t="inlineStr">
        <is>
          <t>MICHELE</t>
        </is>
      </c>
      <c r="I3221" t="inlineStr">
        <is>
          <t>1989-08-31</t>
        </is>
      </c>
      <c r="J3221" t="inlineStr">
        <is>
          <t>2016-12-08</t>
        </is>
      </c>
      <c r="K3221" t="inlineStr">
        <is>
          <t>ACTIVE</t>
        </is>
      </c>
      <c r="M3221" t="inlineStr">
        <is>
          <t>1710 NORWOOD ST NW</t>
        </is>
      </c>
      <c r="N3221">
        <f>RIGHT(M3221,LEN(M3221)-FIND(" ",M3221))</f>
        <v/>
      </c>
      <c r="P3221" t="inlineStr">
        <is>
          <t>WARREN</t>
        </is>
      </c>
      <c r="Q3221" t="inlineStr">
        <is>
          <t>OH</t>
        </is>
      </c>
      <c r="R3221" t="n">
        <v>44485</v>
      </c>
      <c r="AD3221" t="inlineStr">
        <is>
          <t>TRUMBULL CAREER &amp; TECH CENTER</t>
        </is>
      </c>
      <c r="AE3221" t="inlineStr">
        <is>
          <t>WARREN CITY</t>
        </is>
      </c>
      <c r="AF3221" t="inlineStr">
        <is>
          <t>WARREN CITY SD</t>
        </is>
      </c>
      <c r="AH3221" t="n">
        <v>14</v>
      </c>
      <c r="AI3221" t="n">
        <v>11</v>
      </c>
      <c r="AN3221" t="inlineStr">
        <is>
          <t>WARREN</t>
        </is>
      </c>
      <c r="AO3221" t="inlineStr">
        <is>
          <t>WARREN CITY 1G</t>
        </is>
      </c>
      <c r="AP3221" t="inlineStr">
        <is>
          <t>78-P-ACL</t>
        </is>
      </c>
      <c r="AQ3221" t="n">
        <v>9</v>
      </c>
      <c r="AR3221" t="n">
        <v>64</v>
      </c>
      <c r="AS3221" t="n">
        <v>32</v>
      </c>
      <c r="AU3221">
        <f>COUNTA($BA$3221:$EH$3221)</f>
        <v/>
      </c>
      <c r="AV3221">
        <f>COUNTIF($BA$3221:$EH$3221,"D")</f>
        <v/>
      </c>
      <c r="AW3221">
        <f>COUNTIF($BA$3221:$EH$3221,"R")</f>
        <v/>
      </c>
      <c r="AX3221">
        <f>IF(BN3221="D",1,0)+IF(BO3221="D",1,0)+IF(BT3221="D",1,0)+IF(BU3221="D",1,0)+IF(BW3221="D",1,0)+IF(CC3221="D",1,0)+IF(CD3221="D",1,0)+IF(CE3221="D",1,0)+IF(CF3221="D",1,0)+IF(CL3221="D",1,0)+IF(CM3221="D",1,0)+IF(CQ3221="D",1,0)+IF(CR3221="D",1,0)+IF(CS3221="D",1,0)+IF(CW3221="D",1,0)+IF(CX3221="D",1,0)+IF(DD3221="D",1,0)+IF(DE3221="D",1,0)+IF(DJ3221="D",1,0)+IF(DK3221="D",1,0)+IF(DO3221="D",1,0)+IF(DP3221="D",1,0)+IF(DQ3221="D",1,0)+IF(DW3221="D",1,0)+IF(DZ3221="D",1,0)+IF(EH3221="D",1,0)</f>
        <v/>
      </c>
      <c r="AY3221">
        <f>IF(DJ3221&lt;&gt;"",1,0)+IF(DK3221&lt;&gt;"",1,0)+IF(DM3221&lt;&gt;"",1,0)+IF(DO3221&lt;&gt;"",1,0)+IF(DP3221&lt;&gt;"",1,0)+IF(DQ3221&lt;&gt;"",1,0)+IF(DS3221&lt;&gt;"",1,0)+IF(DT3221&lt;&gt;"",1,0)+IF(DV3221&lt;&gt;"",1,0)+IF(DW3221&lt;&gt;"",1,0)+IF(DX3221&lt;&gt;"",1,0)+IF(DY3221&lt;&gt;"",1,0)+IF(DZ3221&lt;&gt;"",1,0)+IF(EB3221&lt;&gt;"",1,0)+IF(EC3221&lt;&gt;"",1,0)+IF(ED3221&lt;&gt;"",1,0)+IF(EG3221&lt;&gt;"",1,0)+IF(EH3221&lt;&gt;"",1,0)</f>
        <v/>
      </c>
      <c r="AZ3221">
        <f>IF(EH3221&lt;&gt;"",1,0)</f>
        <v/>
      </c>
      <c r="BB3221" t="inlineStr">
        <is>
          <t>WARREN-WARD 1</t>
        </is>
      </c>
      <c r="BY3221" t="inlineStr">
        <is>
          <t>D</t>
        </is>
      </c>
      <c r="DC3221" t="inlineStr">
        <is>
          <t>X</t>
        </is>
      </c>
      <c r="DI3221" t="inlineStr">
        <is>
          <t>X</t>
        </is>
      </c>
      <c r="DN3221" t="inlineStr">
        <is>
          <t>X</t>
        </is>
      </c>
      <c r="DU3221" t="inlineStr">
        <is>
          <t>X</t>
        </is>
      </c>
      <c r="EF3221" t="inlineStr">
        <is>
          <t>X</t>
        </is>
      </c>
    </row>
    <row r="3222">
      <c r="A3222" t="inlineStr">
        <is>
          <t>OH0015753014</t>
        </is>
      </c>
      <c r="B3222" t="n">
        <v>78</v>
      </c>
      <c r="C3222" t="n">
        <v>278499</v>
      </c>
      <c r="D3222" t="inlineStr">
        <is>
          <t>SADDLER</t>
        </is>
      </c>
      <c r="E3222" t="inlineStr">
        <is>
          <t>CHRISTOPHER</t>
        </is>
      </c>
      <c r="F3222">
        <f>CONCATENATE(D3222," ",LEFT(H3222,4),"T=",AU3222,"D=",AV3222,"R=",AW3222,"M=",AX3222,"L=",AY3222,"B=",AZ3222)</f>
        <v/>
      </c>
      <c r="G3222" t="inlineStr">
        <is>
          <t>H</t>
        </is>
      </c>
      <c r="I3222" t="inlineStr">
        <is>
          <t>1979-05-22</t>
        </is>
      </c>
      <c r="J3222" t="inlineStr">
        <is>
          <t>2018-11-28</t>
        </is>
      </c>
      <c r="K3222" t="inlineStr">
        <is>
          <t>ACTIVE</t>
        </is>
      </c>
      <c r="L3222" t="inlineStr">
        <is>
          <t>R</t>
        </is>
      </c>
      <c r="M3222" t="inlineStr">
        <is>
          <t>2735 CRESTWOOD DR NW</t>
        </is>
      </c>
      <c r="N3222">
        <f>RIGHT(M3222,LEN(M3222)-FIND(" ",M3222))</f>
        <v/>
      </c>
      <c r="P3222" t="inlineStr">
        <is>
          <t>WARREN</t>
        </is>
      </c>
      <c r="Q3222" t="inlineStr">
        <is>
          <t>OH</t>
        </is>
      </c>
      <c r="R3222" t="n">
        <v>44485</v>
      </c>
      <c r="AD3222" t="inlineStr">
        <is>
          <t>TRUMBULL CAREER &amp; TECH CENTER</t>
        </is>
      </c>
      <c r="AE3222" t="inlineStr">
        <is>
          <t>WARREN CITY</t>
        </is>
      </c>
      <c r="AF3222" t="inlineStr">
        <is>
          <t>WARREN CITY SD</t>
        </is>
      </c>
      <c r="AH3222" t="n">
        <v>14</v>
      </c>
      <c r="AI3222" t="n">
        <v>11</v>
      </c>
      <c r="AN3222" t="inlineStr">
        <is>
          <t>WARREN</t>
        </is>
      </c>
      <c r="AO3222" t="inlineStr">
        <is>
          <t>WARREN CITY 1G</t>
        </is>
      </c>
      <c r="AP3222" t="inlineStr">
        <is>
          <t>78-P-ACL</t>
        </is>
      </c>
      <c r="AQ3222" t="n">
        <v>9</v>
      </c>
      <c r="AR3222" t="n">
        <v>64</v>
      </c>
      <c r="AS3222" t="n">
        <v>32</v>
      </c>
      <c r="AU3222">
        <f>COUNTA($BA$3222:$EH$3222)</f>
        <v/>
      </c>
      <c r="AV3222">
        <f>COUNTIF($BA$3222:$EH$3222,"D")</f>
        <v/>
      </c>
      <c r="AW3222">
        <f>COUNTIF($BA$3222:$EH$3222,"R")</f>
        <v/>
      </c>
      <c r="AX3222">
        <f>IF(BN3222="D",1,0)+IF(BO3222="D",1,0)+IF(BT3222="D",1,0)+IF(BU3222="D",1,0)+IF(BW3222="D",1,0)+IF(CC3222="D",1,0)+IF(CD3222="D",1,0)+IF(CE3222="D",1,0)+IF(CF3222="D",1,0)+IF(CL3222="D",1,0)+IF(CM3222="D",1,0)+IF(CQ3222="D",1,0)+IF(CR3222="D",1,0)+IF(CS3222="D",1,0)+IF(CW3222="D",1,0)+IF(CX3222="D",1,0)+IF(DD3222="D",1,0)+IF(DE3222="D",1,0)+IF(DJ3222="D",1,0)+IF(DK3222="D",1,0)+IF(DO3222="D",1,0)+IF(DP3222="D",1,0)+IF(DQ3222="D",1,0)+IF(DW3222="D",1,0)+IF(DZ3222="D",1,0)+IF(EH3222="D",1,0)</f>
        <v/>
      </c>
      <c r="AY3222">
        <f>IF(DJ3222&lt;&gt;"",1,0)+IF(DK3222&lt;&gt;"",1,0)+IF(DM3222&lt;&gt;"",1,0)+IF(DO3222&lt;&gt;"",1,0)+IF(DP3222&lt;&gt;"",1,0)+IF(DQ3222&lt;&gt;"",1,0)+IF(DS3222&lt;&gt;"",1,0)+IF(DT3222&lt;&gt;"",1,0)+IF(DV3222&lt;&gt;"",1,0)+IF(DW3222&lt;&gt;"",1,0)+IF(DX3222&lt;&gt;"",1,0)+IF(DY3222&lt;&gt;"",1,0)+IF(DZ3222&lt;&gt;"",1,0)+IF(EB3222&lt;&gt;"",1,0)+IF(EC3222&lt;&gt;"",1,0)+IF(ED3222&lt;&gt;"",1,0)+IF(EG3222&lt;&gt;"",1,0)+IF(EH3222&lt;&gt;"",1,0)</f>
        <v/>
      </c>
      <c r="AZ3222">
        <f>IF(EH3222&lt;&gt;"",1,0)</f>
        <v/>
      </c>
      <c r="BB3222" t="inlineStr">
        <is>
          <t>WARREN-WARD 1</t>
        </is>
      </c>
      <c r="BD3222" t="inlineStr">
        <is>
          <t>X</t>
        </is>
      </c>
      <c r="BH3222" t="inlineStr">
        <is>
          <t>X</t>
        </is>
      </c>
      <c r="BL3222" t="inlineStr">
        <is>
          <t>X</t>
        </is>
      </c>
      <c r="BS3222" t="inlineStr">
        <is>
          <t>X</t>
        </is>
      </c>
      <c r="BV3222" t="inlineStr">
        <is>
          <t>X</t>
        </is>
      </c>
      <c r="BY3222" t="inlineStr">
        <is>
          <t>D</t>
        </is>
      </c>
      <c r="CA3222" t="inlineStr">
        <is>
          <t>X</t>
        </is>
      </c>
      <c r="CG3222" t="inlineStr">
        <is>
          <t>X</t>
        </is>
      </c>
      <c r="CK3222" t="inlineStr">
        <is>
          <t>X</t>
        </is>
      </c>
      <c r="CN3222" t="inlineStr">
        <is>
          <t>X</t>
        </is>
      </c>
      <c r="DC3222" t="inlineStr">
        <is>
          <t>X</t>
        </is>
      </c>
      <c r="DI3222" t="inlineStr">
        <is>
          <t>X</t>
        </is>
      </c>
      <c r="DN3222" t="inlineStr">
        <is>
          <t>X</t>
        </is>
      </c>
      <c r="DU3222" t="inlineStr">
        <is>
          <t>X</t>
        </is>
      </c>
      <c r="DX3222" t="inlineStr">
        <is>
          <t>X</t>
        </is>
      </c>
      <c r="EA3222" t="inlineStr">
        <is>
          <t>X</t>
        </is>
      </c>
      <c r="ED3222" t="inlineStr">
        <is>
          <t>R</t>
        </is>
      </c>
      <c r="EF3222" t="inlineStr">
        <is>
          <t>X</t>
        </is>
      </c>
    </row>
    <row r="3223">
      <c r="A3223" t="inlineStr">
        <is>
          <t>OH0020956378</t>
        </is>
      </c>
      <c r="B3223" t="n">
        <v>78</v>
      </c>
      <c r="C3223" t="n">
        <v>261800</v>
      </c>
      <c r="D3223" t="inlineStr">
        <is>
          <t>FENSTERMAKER WHETSTONE</t>
        </is>
      </c>
      <c r="E3223" t="inlineStr">
        <is>
          <t>HEATHER</t>
        </is>
      </c>
      <c r="F3223">
        <f>CONCATENATE(D3223," ",LEFT(H3223,4),"T=",AU3223,"D=",AV3223,"R=",AW3223,"M=",AX3223,"L=",AY3223,"B=",AZ3223)</f>
        <v/>
      </c>
      <c r="G3223" t="inlineStr">
        <is>
          <t>LYNN</t>
        </is>
      </c>
      <c r="I3223" t="inlineStr">
        <is>
          <t>1976-07-13</t>
        </is>
      </c>
      <c r="J3223" t="inlineStr">
        <is>
          <t>2020-11-23</t>
        </is>
      </c>
      <c r="K3223" t="inlineStr">
        <is>
          <t>ACTIVE</t>
        </is>
      </c>
      <c r="M3223" t="inlineStr">
        <is>
          <t>1734 LEXINGTON AVE NW</t>
        </is>
      </c>
      <c r="N3223">
        <f>RIGHT(M3223,LEN(M3223)-FIND(" ",M3223))</f>
        <v/>
      </c>
      <c r="P3223" t="inlineStr">
        <is>
          <t>WARREN</t>
        </is>
      </c>
      <c r="Q3223" t="inlineStr">
        <is>
          <t>OH</t>
        </is>
      </c>
      <c r="R3223" t="n">
        <v>44485</v>
      </c>
      <c r="AD3223" t="inlineStr">
        <is>
          <t>TRUMBULL CAREER &amp; TECH CENTER</t>
        </is>
      </c>
      <c r="AE3223" t="inlineStr">
        <is>
          <t>WARREN CITY</t>
        </is>
      </c>
      <c r="AF3223" t="inlineStr">
        <is>
          <t>WARREN CITY SD</t>
        </is>
      </c>
      <c r="AH3223" t="n">
        <v>14</v>
      </c>
      <c r="AI3223" t="n">
        <v>11</v>
      </c>
      <c r="AN3223" t="inlineStr">
        <is>
          <t>WARREN</t>
        </is>
      </c>
      <c r="AO3223" t="inlineStr">
        <is>
          <t>WARREN CITY 1G</t>
        </is>
      </c>
      <c r="AP3223" t="inlineStr">
        <is>
          <t>78-P-ACL</t>
        </is>
      </c>
      <c r="AQ3223" t="n">
        <v>9</v>
      </c>
      <c r="AR3223" t="n">
        <v>64</v>
      </c>
      <c r="AS3223" t="n">
        <v>32</v>
      </c>
      <c r="AU3223">
        <f>COUNTA($BA$3223:$EH$3223)</f>
        <v/>
      </c>
      <c r="AV3223">
        <f>COUNTIF($BA$3223:$EH$3223,"D")</f>
        <v/>
      </c>
      <c r="AW3223">
        <f>COUNTIF($BA$3223:$EH$3223,"R")</f>
        <v/>
      </c>
      <c r="AX3223">
        <f>IF(BN3223="D",1,0)+IF(BO3223="D",1,0)+IF(BT3223="D",1,0)+IF(BU3223="D",1,0)+IF(BW3223="D",1,0)+IF(CC3223="D",1,0)+IF(CD3223="D",1,0)+IF(CE3223="D",1,0)+IF(CF3223="D",1,0)+IF(CL3223="D",1,0)+IF(CM3223="D",1,0)+IF(CQ3223="D",1,0)+IF(CR3223="D",1,0)+IF(CS3223="D",1,0)+IF(CW3223="D",1,0)+IF(CX3223="D",1,0)+IF(DD3223="D",1,0)+IF(DE3223="D",1,0)+IF(DJ3223="D",1,0)+IF(DK3223="D",1,0)+IF(DO3223="D",1,0)+IF(DP3223="D",1,0)+IF(DQ3223="D",1,0)+IF(DW3223="D",1,0)+IF(DZ3223="D",1,0)+IF(EH3223="D",1,0)</f>
        <v/>
      </c>
      <c r="AY3223">
        <f>IF(DJ3223&lt;&gt;"",1,0)+IF(DK3223&lt;&gt;"",1,0)+IF(DM3223&lt;&gt;"",1,0)+IF(DO3223&lt;&gt;"",1,0)+IF(DP3223&lt;&gt;"",1,0)+IF(DQ3223&lt;&gt;"",1,0)+IF(DS3223&lt;&gt;"",1,0)+IF(DT3223&lt;&gt;"",1,0)+IF(DV3223&lt;&gt;"",1,0)+IF(DW3223&lt;&gt;"",1,0)+IF(DX3223&lt;&gt;"",1,0)+IF(DY3223&lt;&gt;"",1,0)+IF(DZ3223&lt;&gt;"",1,0)+IF(EB3223&lt;&gt;"",1,0)+IF(EC3223&lt;&gt;"",1,0)+IF(ED3223&lt;&gt;"",1,0)+IF(EG3223&lt;&gt;"",1,0)+IF(EH3223&lt;&gt;"",1,0)</f>
        <v/>
      </c>
      <c r="AZ3223">
        <f>IF(EH3223&lt;&gt;"",1,0)</f>
        <v/>
      </c>
      <c r="BB3223" t="inlineStr">
        <is>
          <t>WARREN-WARD 1</t>
        </is>
      </c>
      <c r="CH3223" t="inlineStr">
        <is>
          <t>D</t>
        </is>
      </c>
      <c r="CN3223" t="inlineStr">
        <is>
          <t>X</t>
        </is>
      </c>
      <c r="CO3223" t="inlineStr">
        <is>
          <t>D</t>
        </is>
      </c>
      <c r="CP3223" t="inlineStr">
        <is>
          <t>X</t>
        </is>
      </c>
      <c r="CW3223" t="inlineStr">
        <is>
          <t>D</t>
        </is>
      </c>
      <c r="CY3223" t="inlineStr">
        <is>
          <t>X</t>
        </is>
      </c>
      <c r="CZ3223" t="inlineStr">
        <is>
          <t>D</t>
        </is>
      </c>
      <c r="DC3223" t="inlineStr">
        <is>
          <t>X</t>
        </is>
      </c>
      <c r="DI3223" t="inlineStr">
        <is>
          <t>X</t>
        </is>
      </c>
      <c r="DN3223" t="inlineStr">
        <is>
          <t>X</t>
        </is>
      </c>
      <c r="DX3223" t="inlineStr">
        <is>
          <t>X</t>
        </is>
      </c>
      <c r="EA3223" t="inlineStr">
        <is>
          <t>X</t>
        </is>
      </c>
    </row>
    <row r="3224">
      <c r="A3224" t="inlineStr">
        <is>
          <t>OH0025956780</t>
        </is>
      </c>
      <c r="B3224" t="n">
        <v>78</v>
      </c>
      <c r="C3224" t="n">
        <v>453682</v>
      </c>
      <c r="D3224" t="inlineStr">
        <is>
          <t>ADAMS</t>
        </is>
      </c>
      <c r="E3224" t="inlineStr">
        <is>
          <t>CHRISTOPHER</t>
        </is>
      </c>
      <c r="F3224">
        <f>CONCATENATE(D3224," ",LEFT(H3224,4),"T=",AU3224,"D=",AV3224,"R=",AW3224,"M=",AX3224,"L=",AY3224,"B=",AZ3224)</f>
        <v/>
      </c>
      <c r="G3224" t="inlineStr">
        <is>
          <t>J</t>
        </is>
      </c>
      <c r="I3224" t="inlineStr">
        <is>
          <t>1979-09-05</t>
        </is>
      </c>
      <c r="J3224" t="inlineStr">
        <is>
          <t>2024-09-05</t>
        </is>
      </c>
      <c r="K3224" t="inlineStr">
        <is>
          <t>ACTIVE</t>
        </is>
      </c>
      <c r="M3224" t="inlineStr">
        <is>
          <t>3007 BEAL ST NW</t>
        </is>
      </c>
      <c r="N3224">
        <f>RIGHT(M3224,LEN(M3224)-FIND(" ",M3224))</f>
        <v/>
      </c>
      <c r="P3224" t="inlineStr">
        <is>
          <t>WARREN</t>
        </is>
      </c>
      <c r="Q3224" t="inlineStr">
        <is>
          <t>OH</t>
        </is>
      </c>
      <c r="R3224" t="n">
        <v>44485</v>
      </c>
      <c r="AD3224" t="inlineStr">
        <is>
          <t>TRUMBULL CAREER &amp; TECH CENTER</t>
        </is>
      </c>
      <c r="AE3224" t="inlineStr">
        <is>
          <t>WARREN CITY</t>
        </is>
      </c>
      <c r="AF3224" t="inlineStr">
        <is>
          <t>WARREN CITY SD</t>
        </is>
      </c>
      <c r="AH3224" t="n">
        <v>14</v>
      </c>
      <c r="AI3224" t="n">
        <v>11</v>
      </c>
      <c r="AN3224" t="inlineStr">
        <is>
          <t>WARREN</t>
        </is>
      </c>
      <c r="AO3224" t="inlineStr">
        <is>
          <t>WARREN CITY 1G</t>
        </is>
      </c>
      <c r="AP3224" t="inlineStr">
        <is>
          <t>78-P-ACL</t>
        </is>
      </c>
      <c r="AQ3224" t="n">
        <v>9</v>
      </c>
      <c r="AR3224" t="n">
        <v>64</v>
      </c>
      <c r="AS3224" t="n">
        <v>32</v>
      </c>
      <c r="AU3224">
        <f>COUNTA($BA$3224:$EH$3224)</f>
        <v/>
      </c>
      <c r="AV3224">
        <f>COUNTIF($BA$3224:$EH$3224,"D")</f>
        <v/>
      </c>
      <c r="AW3224">
        <f>COUNTIF($BA$3224:$EH$3224,"R")</f>
        <v/>
      </c>
      <c r="AX3224">
        <f>IF(BN3224="D",1,0)+IF(BO3224="D",1,0)+IF(BT3224="D",1,0)+IF(BU3224="D",1,0)+IF(BW3224="D",1,0)+IF(CC3224="D",1,0)+IF(CD3224="D",1,0)+IF(CE3224="D",1,0)+IF(CF3224="D",1,0)+IF(CL3224="D",1,0)+IF(CM3224="D",1,0)+IF(CQ3224="D",1,0)+IF(CR3224="D",1,0)+IF(CS3224="D",1,0)+IF(CW3224="D",1,0)+IF(CX3224="D",1,0)+IF(DD3224="D",1,0)+IF(DE3224="D",1,0)+IF(DJ3224="D",1,0)+IF(DK3224="D",1,0)+IF(DO3224="D",1,0)+IF(DP3224="D",1,0)+IF(DQ3224="D",1,0)+IF(DW3224="D",1,0)+IF(DZ3224="D",1,0)+IF(EH3224="D",1,0)</f>
        <v/>
      </c>
      <c r="AY3224">
        <f>IF(DJ3224&lt;&gt;"",1,0)+IF(DK3224&lt;&gt;"",1,0)+IF(DM3224&lt;&gt;"",1,0)+IF(DO3224&lt;&gt;"",1,0)+IF(DP3224&lt;&gt;"",1,0)+IF(DQ3224&lt;&gt;"",1,0)+IF(DS3224&lt;&gt;"",1,0)+IF(DT3224&lt;&gt;"",1,0)+IF(DV3224&lt;&gt;"",1,0)+IF(DW3224&lt;&gt;"",1,0)+IF(DX3224&lt;&gt;"",1,0)+IF(DY3224&lt;&gt;"",1,0)+IF(DZ3224&lt;&gt;"",1,0)+IF(EB3224&lt;&gt;"",1,0)+IF(EC3224&lt;&gt;"",1,0)+IF(ED3224&lt;&gt;"",1,0)+IF(EG3224&lt;&gt;"",1,0)+IF(EH3224&lt;&gt;"",1,0)</f>
        <v/>
      </c>
      <c r="AZ3224">
        <f>IF(EH3224&lt;&gt;"",1,0)</f>
        <v/>
      </c>
      <c r="BB3224" t="inlineStr">
        <is>
          <t>WARREN-WARD 1</t>
        </is>
      </c>
      <c r="EF3224" t="inlineStr">
        <is>
          <t>X</t>
        </is>
      </c>
    </row>
    <row r="3225">
      <c r="A3225" t="inlineStr">
        <is>
          <t>OH0024452362</t>
        </is>
      </c>
      <c r="B3225" t="n">
        <v>78</v>
      </c>
      <c r="C3225" t="n">
        <v>428720</v>
      </c>
      <c r="D3225" t="inlineStr">
        <is>
          <t>GREGORY</t>
        </is>
      </c>
      <c r="E3225" t="inlineStr">
        <is>
          <t>JOSHUA</t>
        </is>
      </c>
      <c r="F3225">
        <f>CONCATENATE(D3225," ",LEFT(H3225,4),"T=",AU3225,"D=",AV3225,"R=",AW3225,"M=",AX3225,"L=",AY3225,"B=",AZ3225)</f>
        <v/>
      </c>
      <c r="G3225" t="inlineStr">
        <is>
          <t>THADEOUS</t>
        </is>
      </c>
      <c r="I3225" t="inlineStr">
        <is>
          <t>1997-04-01</t>
        </is>
      </c>
      <c r="J3225" t="inlineStr">
        <is>
          <t>2017-11-09</t>
        </is>
      </c>
      <c r="K3225" t="inlineStr">
        <is>
          <t>CONFIRMATION</t>
        </is>
      </c>
      <c r="M3225" t="inlineStr">
        <is>
          <t>1914 PARKMAN RD NW</t>
        </is>
      </c>
      <c r="N3225">
        <f>RIGHT(M3225,LEN(M3225)-FIND(" ",M3225))</f>
        <v/>
      </c>
      <c r="P3225" t="inlineStr">
        <is>
          <t>WARREN</t>
        </is>
      </c>
      <c r="Q3225" t="inlineStr">
        <is>
          <t>OH</t>
        </is>
      </c>
      <c r="R3225" t="n">
        <v>44485</v>
      </c>
      <c r="AD3225" t="inlineStr">
        <is>
          <t>TRUMBULL CAREER &amp; TECH CENTER</t>
        </is>
      </c>
      <c r="AE3225" t="inlineStr">
        <is>
          <t>WARREN CITY</t>
        </is>
      </c>
      <c r="AF3225" t="inlineStr">
        <is>
          <t>WARREN CITY SD</t>
        </is>
      </c>
      <c r="AH3225" t="n">
        <v>14</v>
      </c>
      <c r="AI3225" t="n">
        <v>11</v>
      </c>
      <c r="AN3225" t="inlineStr">
        <is>
          <t>WARREN</t>
        </is>
      </c>
      <c r="AO3225" t="inlineStr">
        <is>
          <t>WARREN CITY 1G</t>
        </is>
      </c>
      <c r="AP3225" t="inlineStr">
        <is>
          <t>78-P-ACL</t>
        </is>
      </c>
      <c r="AQ3225" t="n">
        <v>9</v>
      </c>
      <c r="AR3225" t="n">
        <v>64</v>
      </c>
      <c r="AS3225" t="n">
        <v>32</v>
      </c>
      <c r="AU3225">
        <f>COUNTA($BA$3225:$EH$3225)</f>
        <v/>
      </c>
      <c r="AV3225">
        <f>COUNTIF($BA$3225:$EH$3225,"D")</f>
        <v/>
      </c>
      <c r="AW3225">
        <f>COUNTIF($BA$3225:$EH$3225,"R")</f>
        <v/>
      </c>
      <c r="AX3225">
        <f>IF(BN3225="D",1,0)+IF(BO3225="D",1,0)+IF(BT3225="D",1,0)+IF(BU3225="D",1,0)+IF(BW3225="D",1,0)+IF(CC3225="D",1,0)+IF(CD3225="D",1,0)+IF(CE3225="D",1,0)+IF(CF3225="D",1,0)+IF(CL3225="D",1,0)+IF(CM3225="D",1,0)+IF(CQ3225="D",1,0)+IF(CR3225="D",1,0)+IF(CS3225="D",1,0)+IF(CW3225="D",1,0)+IF(CX3225="D",1,0)+IF(DD3225="D",1,0)+IF(DE3225="D",1,0)+IF(DJ3225="D",1,0)+IF(DK3225="D",1,0)+IF(DO3225="D",1,0)+IF(DP3225="D",1,0)+IF(DQ3225="D",1,0)+IF(DW3225="D",1,0)+IF(DZ3225="D",1,0)+IF(EH3225="D",1,0)</f>
        <v/>
      </c>
      <c r="AY3225">
        <f>IF(DJ3225&lt;&gt;"",1,0)+IF(DK3225&lt;&gt;"",1,0)+IF(DM3225&lt;&gt;"",1,0)+IF(DO3225&lt;&gt;"",1,0)+IF(DP3225&lt;&gt;"",1,0)+IF(DQ3225&lt;&gt;"",1,0)+IF(DS3225&lt;&gt;"",1,0)+IF(DT3225&lt;&gt;"",1,0)+IF(DV3225&lt;&gt;"",1,0)+IF(DW3225&lt;&gt;"",1,0)+IF(DX3225&lt;&gt;"",1,0)+IF(DY3225&lt;&gt;"",1,0)+IF(DZ3225&lt;&gt;"",1,0)+IF(EB3225&lt;&gt;"",1,0)+IF(EC3225&lt;&gt;"",1,0)+IF(ED3225&lt;&gt;"",1,0)+IF(EG3225&lt;&gt;"",1,0)+IF(EH3225&lt;&gt;"",1,0)</f>
        <v/>
      </c>
      <c r="AZ3225">
        <f>IF(EH3225&lt;&gt;"",1,0)</f>
        <v/>
      </c>
      <c r="BB3225" t="inlineStr">
        <is>
          <t>WARREN-WARD 1</t>
        </is>
      </c>
    </row>
    <row r="3226">
      <c r="A3226" t="inlineStr">
        <is>
          <t>OH0024172985</t>
        </is>
      </c>
      <c r="B3226" t="n">
        <v>78</v>
      </c>
      <c r="C3226" t="n">
        <v>423205</v>
      </c>
      <c r="D3226" t="inlineStr">
        <is>
          <t>GARCIA</t>
        </is>
      </c>
      <c r="E3226" t="inlineStr">
        <is>
          <t>STEPHANIE</t>
        </is>
      </c>
      <c r="F3226">
        <f>CONCATENATE(D3226," ",LEFT(H3226,4),"T=",AU3226,"D=",AV3226,"R=",AW3226,"M=",AX3226,"L=",AY3226,"B=",AZ3226)</f>
        <v/>
      </c>
      <c r="G3226" t="inlineStr">
        <is>
          <t>J</t>
        </is>
      </c>
      <c r="I3226" t="inlineStr">
        <is>
          <t>1987-04-13</t>
        </is>
      </c>
      <c r="J3226" t="inlineStr">
        <is>
          <t>2020-09-30</t>
        </is>
      </c>
      <c r="K3226" t="inlineStr">
        <is>
          <t>ACTIVE</t>
        </is>
      </c>
      <c r="M3226" t="inlineStr">
        <is>
          <t>1871 DREXEL AVE NW</t>
        </is>
      </c>
      <c r="N3226">
        <f>RIGHT(M3226,LEN(M3226)-FIND(" ",M3226))</f>
        <v/>
      </c>
      <c r="P3226" t="inlineStr">
        <is>
          <t>WARREN</t>
        </is>
      </c>
      <c r="Q3226" t="inlineStr">
        <is>
          <t>OH</t>
        </is>
      </c>
      <c r="R3226" t="n">
        <v>44485</v>
      </c>
      <c r="AD3226" t="inlineStr">
        <is>
          <t>TRUMBULL CAREER &amp; TECH CENTER</t>
        </is>
      </c>
      <c r="AE3226" t="inlineStr">
        <is>
          <t>WARREN CITY</t>
        </is>
      </c>
      <c r="AF3226" t="inlineStr">
        <is>
          <t>WARREN CITY SD</t>
        </is>
      </c>
      <c r="AH3226" t="n">
        <v>14</v>
      </c>
      <c r="AI3226" t="n">
        <v>11</v>
      </c>
      <c r="AN3226" t="inlineStr">
        <is>
          <t>WARREN</t>
        </is>
      </c>
      <c r="AO3226" t="inlineStr">
        <is>
          <t>WARREN CITY 1G</t>
        </is>
      </c>
      <c r="AP3226" t="inlineStr">
        <is>
          <t>78-P-ACL</t>
        </is>
      </c>
      <c r="AQ3226" t="n">
        <v>9</v>
      </c>
      <c r="AR3226" t="n">
        <v>64</v>
      </c>
      <c r="AS3226" t="n">
        <v>32</v>
      </c>
      <c r="AU3226">
        <f>COUNTA($BA$3226:$EH$3226)</f>
        <v/>
      </c>
      <c r="AV3226">
        <f>COUNTIF($BA$3226:$EH$3226,"D")</f>
        <v/>
      </c>
      <c r="AW3226">
        <f>COUNTIF($BA$3226:$EH$3226,"R")</f>
        <v/>
      </c>
      <c r="AX3226">
        <f>IF(BN3226="D",1,0)+IF(BO3226="D",1,0)+IF(BT3226="D",1,0)+IF(BU3226="D",1,0)+IF(BW3226="D",1,0)+IF(CC3226="D",1,0)+IF(CD3226="D",1,0)+IF(CE3226="D",1,0)+IF(CF3226="D",1,0)+IF(CL3226="D",1,0)+IF(CM3226="D",1,0)+IF(CQ3226="D",1,0)+IF(CR3226="D",1,0)+IF(CS3226="D",1,0)+IF(CW3226="D",1,0)+IF(CX3226="D",1,0)+IF(DD3226="D",1,0)+IF(DE3226="D",1,0)+IF(DJ3226="D",1,0)+IF(DK3226="D",1,0)+IF(DO3226="D",1,0)+IF(DP3226="D",1,0)+IF(DQ3226="D",1,0)+IF(DW3226="D",1,0)+IF(DZ3226="D",1,0)+IF(EH3226="D",1,0)</f>
        <v/>
      </c>
      <c r="AY3226">
        <f>IF(DJ3226&lt;&gt;"",1,0)+IF(DK3226&lt;&gt;"",1,0)+IF(DM3226&lt;&gt;"",1,0)+IF(DO3226&lt;&gt;"",1,0)+IF(DP3226&lt;&gt;"",1,0)+IF(DQ3226&lt;&gt;"",1,0)+IF(DS3226&lt;&gt;"",1,0)+IF(DT3226&lt;&gt;"",1,0)+IF(DV3226&lt;&gt;"",1,0)+IF(DW3226&lt;&gt;"",1,0)+IF(DX3226&lt;&gt;"",1,0)+IF(DY3226&lt;&gt;"",1,0)+IF(DZ3226&lt;&gt;"",1,0)+IF(EB3226&lt;&gt;"",1,0)+IF(EC3226&lt;&gt;"",1,0)+IF(ED3226&lt;&gt;"",1,0)+IF(EG3226&lt;&gt;"",1,0)+IF(EH3226&lt;&gt;"",1,0)</f>
        <v/>
      </c>
      <c r="AZ3226">
        <f>IF(EH3226&lt;&gt;"",1,0)</f>
        <v/>
      </c>
      <c r="BB3226" t="inlineStr">
        <is>
          <t>WARREN-WARD 1</t>
        </is>
      </c>
      <c r="CA3226" t="inlineStr">
        <is>
          <t>X</t>
        </is>
      </c>
      <c r="CP3226" t="inlineStr">
        <is>
          <t>X</t>
        </is>
      </c>
      <c r="DC3226" t="inlineStr">
        <is>
          <t>X</t>
        </is>
      </c>
      <c r="DI3226" t="inlineStr">
        <is>
          <t>X</t>
        </is>
      </c>
      <c r="DN3226" t="inlineStr">
        <is>
          <t>X</t>
        </is>
      </c>
      <c r="DX3226" t="inlineStr">
        <is>
          <t>X</t>
        </is>
      </c>
      <c r="EA3226" t="inlineStr">
        <is>
          <t>X</t>
        </is>
      </c>
    </row>
    <row r="3227">
      <c r="A3227" t="inlineStr">
        <is>
          <t>OH0018755727</t>
        </is>
      </c>
      <c r="B3227" t="n">
        <v>78</v>
      </c>
      <c r="C3227" t="n">
        <v>344012</v>
      </c>
      <c r="D3227" t="inlineStr">
        <is>
          <t>MCMILLION</t>
        </is>
      </c>
      <c r="E3227" t="inlineStr">
        <is>
          <t>SHAMONIQUE</t>
        </is>
      </c>
      <c r="F3227">
        <f>CONCATENATE(D3227," ",LEFT(H3227,4),"T=",AU3227,"D=",AV3227,"R=",AW3227,"M=",AX3227,"L=",AY3227,"B=",AZ3227)</f>
        <v/>
      </c>
      <c r="I3227" t="inlineStr">
        <is>
          <t>1984-10-01</t>
        </is>
      </c>
      <c r="J3227" t="inlineStr">
        <is>
          <t>2018-11-28</t>
        </is>
      </c>
      <c r="K3227" t="inlineStr">
        <is>
          <t>ACTIVE</t>
        </is>
      </c>
      <c r="M3227" t="inlineStr">
        <is>
          <t>1610 NORWOOD ST NW</t>
        </is>
      </c>
      <c r="N3227">
        <f>RIGHT(M3227,LEN(M3227)-FIND(" ",M3227))</f>
        <v/>
      </c>
      <c r="P3227" t="inlineStr">
        <is>
          <t>WARREN</t>
        </is>
      </c>
      <c r="Q3227" t="inlineStr">
        <is>
          <t>OH</t>
        </is>
      </c>
      <c r="R3227" t="n">
        <v>44485</v>
      </c>
      <c r="AD3227" t="inlineStr">
        <is>
          <t>TRUMBULL CAREER &amp; TECH CENTER</t>
        </is>
      </c>
      <c r="AE3227" t="inlineStr">
        <is>
          <t>WARREN CITY</t>
        </is>
      </c>
      <c r="AF3227" t="inlineStr">
        <is>
          <t>WARREN CITY SD</t>
        </is>
      </c>
      <c r="AH3227" t="n">
        <v>14</v>
      </c>
      <c r="AI3227" t="n">
        <v>11</v>
      </c>
      <c r="AN3227" t="inlineStr">
        <is>
          <t>WARREN</t>
        </is>
      </c>
      <c r="AO3227" t="inlineStr">
        <is>
          <t>WARREN CITY 1G</t>
        </is>
      </c>
      <c r="AP3227" t="inlineStr">
        <is>
          <t>78-P-ACL</t>
        </is>
      </c>
      <c r="AQ3227" t="n">
        <v>9</v>
      </c>
      <c r="AR3227" t="n">
        <v>64</v>
      </c>
      <c r="AS3227" t="n">
        <v>32</v>
      </c>
      <c r="AU3227">
        <f>COUNTA($BA$3227:$EH$3227)</f>
        <v/>
      </c>
      <c r="AV3227">
        <f>COUNTIF($BA$3227:$EH$3227,"D")</f>
        <v/>
      </c>
      <c r="AW3227">
        <f>COUNTIF($BA$3227:$EH$3227,"R")</f>
        <v/>
      </c>
      <c r="AX3227">
        <f>IF(BN3227="D",1,0)+IF(BO3227="D",1,0)+IF(BT3227="D",1,0)+IF(BU3227="D",1,0)+IF(BW3227="D",1,0)+IF(CC3227="D",1,0)+IF(CD3227="D",1,0)+IF(CE3227="D",1,0)+IF(CF3227="D",1,0)+IF(CL3227="D",1,0)+IF(CM3227="D",1,0)+IF(CQ3227="D",1,0)+IF(CR3227="D",1,0)+IF(CS3227="D",1,0)+IF(CW3227="D",1,0)+IF(CX3227="D",1,0)+IF(DD3227="D",1,0)+IF(DE3227="D",1,0)+IF(DJ3227="D",1,0)+IF(DK3227="D",1,0)+IF(DO3227="D",1,0)+IF(DP3227="D",1,0)+IF(DQ3227="D",1,0)+IF(DW3227="D",1,0)+IF(DZ3227="D",1,0)+IF(EH3227="D",1,0)</f>
        <v/>
      </c>
      <c r="AY3227">
        <f>IF(DJ3227&lt;&gt;"",1,0)+IF(DK3227&lt;&gt;"",1,0)+IF(DM3227&lt;&gt;"",1,0)+IF(DO3227&lt;&gt;"",1,0)+IF(DP3227&lt;&gt;"",1,0)+IF(DQ3227&lt;&gt;"",1,0)+IF(DS3227&lt;&gt;"",1,0)+IF(DT3227&lt;&gt;"",1,0)+IF(DV3227&lt;&gt;"",1,0)+IF(DW3227&lt;&gt;"",1,0)+IF(DX3227&lt;&gt;"",1,0)+IF(DY3227&lt;&gt;"",1,0)+IF(DZ3227&lt;&gt;"",1,0)+IF(EB3227&lt;&gt;"",1,0)+IF(EC3227&lt;&gt;"",1,0)+IF(ED3227&lt;&gt;"",1,0)+IF(EG3227&lt;&gt;"",1,0)+IF(EH3227&lt;&gt;"",1,0)</f>
        <v/>
      </c>
      <c r="AZ3227">
        <f>IF(EH3227&lt;&gt;"",1,0)</f>
        <v/>
      </c>
      <c r="BB3227" t="inlineStr">
        <is>
          <t>WARREN-WARD 1</t>
        </is>
      </c>
      <c r="BL3227" t="inlineStr">
        <is>
          <t>X</t>
        </is>
      </c>
      <c r="BS3227" t="inlineStr">
        <is>
          <t>X</t>
        </is>
      </c>
      <c r="BY3227" t="inlineStr">
        <is>
          <t>D</t>
        </is>
      </c>
      <c r="CA3227" t="inlineStr">
        <is>
          <t>X</t>
        </is>
      </c>
      <c r="CK3227" t="inlineStr">
        <is>
          <t>X</t>
        </is>
      </c>
      <c r="CP3227" t="inlineStr">
        <is>
          <t>X</t>
        </is>
      </c>
      <c r="CV3227" t="inlineStr">
        <is>
          <t>X</t>
        </is>
      </c>
      <c r="CZ3227" t="inlineStr">
        <is>
          <t>D</t>
        </is>
      </c>
      <c r="DC3227" t="inlineStr">
        <is>
          <t>X</t>
        </is>
      </c>
      <c r="DI3227" t="inlineStr">
        <is>
          <t>X</t>
        </is>
      </c>
      <c r="DN3227" t="inlineStr">
        <is>
          <t>X</t>
        </is>
      </c>
      <c r="DU3227" t="inlineStr">
        <is>
          <t>X</t>
        </is>
      </c>
      <c r="EA3227" t="inlineStr">
        <is>
          <t>X</t>
        </is>
      </c>
      <c r="EF3227" t="inlineStr">
        <is>
          <t>X</t>
        </is>
      </c>
    </row>
    <row r="3228">
      <c r="A3228" t="inlineStr">
        <is>
          <t>OH0021351118</t>
        </is>
      </c>
      <c r="B3228" t="n">
        <v>78</v>
      </c>
      <c r="C3228" t="n">
        <v>379636</v>
      </c>
      <c r="D3228" t="inlineStr">
        <is>
          <t>HUGHLEY</t>
        </is>
      </c>
      <c r="E3228" t="inlineStr">
        <is>
          <t>UNIQUE</t>
        </is>
      </c>
      <c r="F3228">
        <f>CONCATENATE(D3228," ",LEFT(H3228,4),"T=",AU3228,"D=",AV3228,"R=",AW3228,"M=",AX3228,"L=",AY3228,"B=",AZ3228)</f>
        <v/>
      </c>
      <c r="G3228" t="inlineStr">
        <is>
          <t>MARIE</t>
        </is>
      </c>
      <c r="I3228" t="inlineStr">
        <is>
          <t>1993-07-15</t>
        </is>
      </c>
      <c r="J3228" t="inlineStr">
        <is>
          <t>2016-02-29</t>
        </is>
      </c>
      <c r="K3228" t="inlineStr">
        <is>
          <t>CONFIRMATION</t>
        </is>
      </c>
      <c r="M3228" t="inlineStr">
        <is>
          <t>2944 COIT DR NW</t>
        </is>
      </c>
      <c r="N3228">
        <f>RIGHT(M3228,LEN(M3228)-FIND(" ",M3228))</f>
        <v/>
      </c>
      <c r="P3228" t="inlineStr">
        <is>
          <t>WARREN</t>
        </is>
      </c>
      <c r="Q3228" t="inlineStr">
        <is>
          <t>OH</t>
        </is>
      </c>
      <c r="R3228" t="n">
        <v>44485</v>
      </c>
      <c r="AD3228" t="inlineStr">
        <is>
          <t>TRUMBULL CAREER &amp; TECH CENTER</t>
        </is>
      </c>
      <c r="AE3228" t="inlineStr">
        <is>
          <t>WARREN CITY</t>
        </is>
      </c>
      <c r="AF3228" t="inlineStr">
        <is>
          <t>WARREN CITY SD</t>
        </is>
      </c>
      <c r="AH3228" t="n">
        <v>14</v>
      </c>
      <c r="AI3228" t="n">
        <v>11</v>
      </c>
      <c r="AN3228" t="inlineStr">
        <is>
          <t>WARREN</t>
        </is>
      </c>
      <c r="AO3228" t="inlineStr">
        <is>
          <t>WARREN CITY 1G</t>
        </is>
      </c>
      <c r="AP3228" t="inlineStr">
        <is>
          <t>78-P-ACL</t>
        </is>
      </c>
      <c r="AQ3228" t="n">
        <v>9</v>
      </c>
      <c r="AR3228" t="n">
        <v>64</v>
      </c>
      <c r="AS3228" t="n">
        <v>32</v>
      </c>
      <c r="AU3228">
        <f>COUNTA($BA$3228:$EH$3228)</f>
        <v/>
      </c>
      <c r="AV3228">
        <f>COUNTIF($BA$3228:$EH$3228,"D")</f>
        <v/>
      </c>
      <c r="AW3228">
        <f>COUNTIF($BA$3228:$EH$3228,"R")</f>
        <v/>
      </c>
      <c r="AX3228">
        <f>IF(BN3228="D",1,0)+IF(BO3228="D",1,0)+IF(BT3228="D",1,0)+IF(BU3228="D",1,0)+IF(BW3228="D",1,0)+IF(CC3228="D",1,0)+IF(CD3228="D",1,0)+IF(CE3228="D",1,0)+IF(CF3228="D",1,0)+IF(CL3228="D",1,0)+IF(CM3228="D",1,0)+IF(CQ3228="D",1,0)+IF(CR3228="D",1,0)+IF(CS3228="D",1,0)+IF(CW3228="D",1,0)+IF(CX3228="D",1,0)+IF(DD3228="D",1,0)+IF(DE3228="D",1,0)+IF(DJ3228="D",1,0)+IF(DK3228="D",1,0)+IF(DO3228="D",1,0)+IF(DP3228="D",1,0)+IF(DQ3228="D",1,0)+IF(DW3228="D",1,0)+IF(DZ3228="D",1,0)+IF(EH3228="D",1,0)</f>
        <v/>
      </c>
      <c r="AY3228">
        <f>IF(DJ3228&lt;&gt;"",1,0)+IF(DK3228&lt;&gt;"",1,0)+IF(DM3228&lt;&gt;"",1,0)+IF(DO3228&lt;&gt;"",1,0)+IF(DP3228&lt;&gt;"",1,0)+IF(DQ3228&lt;&gt;"",1,0)+IF(DS3228&lt;&gt;"",1,0)+IF(DT3228&lt;&gt;"",1,0)+IF(DV3228&lt;&gt;"",1,0)+IF(DW3228&lt;&gt;"",1,0)+IF(DX3228&lt;&gt;"",1,0)+IF(DY3228&lt;&gt;"",1,0)+IF(DZ3228&lt;&gt;"",1,0)+IF(EB3228&lt;&gt;"",1,0)+IF(EC3228&lt;&gt;"",1,0)+IF(ED3228&lt;&gt;"",1,0)+IF(EG3228&lt;&gt;"",1,0)+IF(EH3228&lt;&gt;"",1,0)</f>
        <v/>
      </c>
      <c r="AZ3228">
        <f>IF(EH3228&lt;&gt;"",1,0)</f>
        <v/>
      </c>
      <c r="BB3228" t="inlineStr">
        <is>
          <t>WARREN-WARD 1</t>
        </is>
      </c>
      <c r="CP3228" t="inlineStr">
        <is>
          <t>X</t>
        </is>
      </c>
      <c r="DC3228" t="inlineStr">
        <is>
          <t>X</t>
        </is>
      </c>
    </row>
    <row r="3229">
      <c r="A3229" t="inlineStr">
        <is>
          <t>OH0021498821</t>
        </is>
      </c>
      <c r="B3229" t="n">
        <v>78</v>
      </c>
      <c r="C3229" t="n">
        <v>382187</v>
      </c>
      <c r="D3229" t="inlineStr">
        <is>
          <t>NICHOLAS</t>
        </is>
      </c>
      <c r="E3229" t="inlineStr">
        <is>
          <t>JON MICHAEL</t>
        </is>
      </c>
      <c r="F3229">
        <f>CONCATENATE(D3229," ",LEFT(H3229,4),"T=",AU3229,"D=",AV3229,"R=",AW3229,"M=",AX3229,"L=",AY3229,"B=",AZ3229)</f>
        <v/>
      </c>
      <c r="G3229" t="inlineStr">
        <is>
          <t>F</t>
        </is>
      </c>
      <c r="I3229" t="inlineStr">
        <is>
          <t>1986-06-26</t>
        </is>
      </c>
      <c r="J3229" t="inlineStr">
        <is>
          <t>2020-09-28</t>
        </is>
      </c>
      <c r="K3229" t="inlineStr">
        <is>
          <t>ACTIVE</t>
        </is>
      </c>
      <c r="M3229" t="inlineStr">
        <is>
          <t>2652 HEATHER LN NW</t>
        </is>
      </c>
      <c r="N3229">
        <f>RIGHT(M3229,LEN(M3229)-FIND(" ",M3229))</f>
        <v/>
      </c>
      <c r="P3229" t="inlineStr">
        <is>
          <t>WARREN</t>
        </is>
      </c>
      <c r="Q3229" t="inlineStr">
        <is>
          <t>OH</t>
        </is>
      </c>
      <c r="R3229" t="n">
        <v>44485</v>
      </c>
      <c r="AD3229" t="inlineStr">
        <is>
          <t>TRUMBULL CAREER &amp; TECH CENTER</t>
        </is>
      </c>
      <c r="AE3229" t="inlineStr">
        <is>
          <t>WARREN CITY</t>
        </is>
      </c>
      <c r="AF3229" t="inlineStr">
        <is>
          <t>WARREN CITY SD</t>
        </is>
      </c>
      <c r="AH3229" t="n">
        <v>14</v>
      </c>
      <c r="AI3229" t="n">
        <v>11</v>
      </c>
      <c r="AN3229" t="inlineStr">
        <is>
          <t>WARREN</t>
        </is>
      </c>
      <c r="AO3229" t="inlineStr">
        <is>
          <t>WARREN CITY 1G</t>
        </is>
      </c>
      <c r="AP3229" t="inlineStr">
        <is>
          <t>78-P-ACL</t>
        </is>
      </c>
      <c r="AQ3229" t="n">
        <v>9</v>
      </c>
      <c r="AR3229" t="n">
        <v>64</v>
      </c>
      <c r="AS3229" t="n">
        <v>32</v>
      </c>
      <c r="AU3229">
        <f>COUNTA($BA$3229:$EH$3229)</f>
        <v/>
      </c>
      <c r="AV3229">
        <f>COUNTIF($BA$3229:$EH$3229,"D")</f>
        <v/>
      </c>
      <c r="AW3229">
        <f>COUNTIF($BA$3229:$EH$3229,"R")</f>
        <v/>
      </c>
      <c r="AX3229">
        <f>IF(BN3229="D",1,0)+IF(BO3229="D",1,0)+IF(BT3229="D",1,0)+IF(BU3229="D",1,0)+IF(BW3229="D",1,0)+IF(CC3229="D",1,0)+IF(CD3229="D",1,0)+IF(CE3229="D",1,0)+IF(CF3229="D",1,0)+IF(CL3229="D",1,0)+IF(CM3229="D",1,0)+IF(CQ3229="D",1,0)+IF(CR3229="D",1,0)+IF(CS3229="D",1,0)+IF(CW3229="D",1,0)+IF(CX3229="D",1,0)+IF(DD3229="D",1,0)+IF(DE3229="D",1,0)+IF(DJ3229="D",1,0)+IF(DK3229="D",1,0)+IF(DO3229="D",1,0)+IF(DP3229="D",1,0)+IF(DQ3229="D",1,0)+IF(DW3229="D",1,0)+IF(DZ3229="D",1,0)+IF(EH3229="D",1,0)</f>
        <v/>
      </c>
      <c r="AY3229">
        <f>IF(DJ3229&lt;&gt;"",1,0)+IF(DK3229&lt;&gt;"",1,0)+IF(DM3229&lt;&gt;"",1,0)+IF(DO3229&lt;&gt;"",1,0)+IF(DP3229&lt;&gt;"",1,0)+IF(DQ3229&lt;&gt;"",1,0)+IF(DS3229&lt;&gt;"",1,0)+IF(DT3229&lt;&gt;"",1,0)+IF(DV3229&lt;&gt;"",1,0)+IF(DW3229&lt;&gt;"",1,0)+IF(DX3229&lt;&gt;"",1,0)+IF(DY3229&lt;&gt;"",1,0)+IF(DZ3229&lt;&gt;"",1,0)+IF(EB3229&lt;&gt;"",1,0)+IF(EC3229&lt;&gt;"",1,0)+IF(ED3229&lt;&gt;"",1,0)+IF(EG3229&lt;&gt;"",1,0)+IF(EH3229&lt;&gt;"",1,0)</f>
        <v/>
      </c>
      <c r="AZ3229">
        <f>IF(EH3229&lt;&gt;"",1,0)</f>
        <v/>
      </c>
      <c r="BB3229" t="inlineStr">
        <is>
          <t>WARREN-WARD 1</t>
        </is>
      </c>
      <c r="BL3229" t="inlineStr">
        <is>
          <t>X</t>
        </is>
      </c>
      <c r="CN3229" t="inlineStr">
        <is>
          <t>X</t>
        </is>
      </c>
      <c r="CP3229" t="inlineStr">
        <is>
          <t>X</t>
        </is>
      </c>
      <c r="DC3229" t="inlineStr">
        <is>
          <t>X</t>
        </is>
      </c>
      <c r="DI3229" t="inlineStr">
        <is>
          <t>X</t>
        </is>
      </c>
    </row>
    <row r="3230">
      <c r="A3230" t="inlineStr">
        <is>
          <t>OH0015742142</t>
        </is>
      </c>
      <c r="B3230" t="n">
        <v>78</v>
      </c>
      <c r="C3230" t="n">
        <v>228452</v>
      </c>
      <c r="D3230" t="inlineStr">
        <is>
          <t>HOWARD</t>
        </is>
      </c>
      <c r="E3230" t="inlineStr">
        <is>
          <t>ALVIN</t>
        </is>
      </c>
      <c r="F3230">
        <f>CONCATENATE(D3230," ",LEFT(H3230,4),"T=",AU3230,"D=",AV3230,"R=",AW3230,"M=",AX3230,"L=",AY3230,"B=",AZ3230)</f>
        <v/>
      </c>
      <c r="I3230" t="inlineStr">
        <is>
          <t>1966-10-19</t>
        </is>
      </c>
      <c r="J3230" t="inlineStr">
        <is>
          <t>1991-05-07</t>
        </is>
      </c>
      <c r="K3230" t="inlineStr">
        <is>
          <t>CONFIRMATION</t>
        </is>
      </c>
      <c r="L3230" t="inlineStr">
        <is>
          <t>D</t>
        </is>
      </c>
      <c r="M3230" t="inlineStr">
        <is>
          <t>2072 COIT DR NW</t>
        </is>
      </c>
      <c r="N3230">
        <f>RIGHT(M3230,LEN(M3230)-FIND(" ",M3230))</f>
        <v/>
      </c>
      <c r="P3230" t="inlineStr">
        <is>
          <t>WARREN</t>
        </is>
      </c>
      <c r="Q3230" t="inlineStr">
        <is>
          <t>OH</t>
        </is>
      </c>
      <c r="R3230" t="n">
        <v>44485</v>
      </c>
      <c r="AD3230" t="inlineStr">
        <is>
          <t>TRUMBULL CAREER &amp; TECH CENTER</t>
        </is>
      </c>
      <c r="AE3230" t="inlineStr">
        <is>
          <t>WARREN CITY</t>
        </is>
      </c>
      <c r="AF3230" t="inlineStr">
        <is>
          <t>WARREN CITY SD</t>
        </is>
      </c>
      <c r="AH3230" t="n">
        <v>14</v>
      </c>
      <c r="AI3230" t="n">
        <v>11</v>
      </c>
      <c r="AN3230" t="inlineStr">
        <is>
          <t>WARREN</t>
        </is>
      </c>
      <c r="AO3230" t="inlineStr">
        <is>
          <t>WARREN CITY 1G</t>
        </is>
      </c>
      <c r="AP3230" t="inlineStr">
        <is>
          <t>78-P-ACL</t>
        </is>
      </c>
      <c r="AQ3230" t="n">
        <v>9</v>
      </c>
      <c r="AR3230" t="n">
        <v>64</v>
      </c>
      <c r="AS3230" t="n">
        <v>32</v>
      </c>
      <c r="AU3230">
        <f>COUNTA($BA$3230:$EH$3230)</f>
        <v/>
      </c>
      <c r="AV3230">
        <f>COUNTIF($BA$3230:$EH$3230,"D")</f>
        <v/>
      </c>
      <c r="AW3230">
        <f>COUNTIF($BA$3230:$EH$3230,"R")</f>
        <v/>
      </c>
      <c r="AX3230">
        <f>IF(BN3230="D",1,0)+IF(BO3230="D",1,0)+IF(BT3230="D",1,0)+IF(BU3230="D",1,0)+IF(BW3230="D",1,0)+IF(CC3230="D",1,0)+IF(CD3230="D",1,0)+IF(CE3230="D",1,0)+IF(CF3230="D",1,0)+IF(CL3230="D",1,0)+IF(CM3230="D",1,0)+IF(CQ3230="D",1,0)+IF(CR3230="D",1,0)+IF(CS3230="D",1,0)+IF(CW3230="D",1,0)+IF(CX3230="D",1,0)+IF(DD3230="D",1,0)+IF(DE3230="D",1,0)+IF(DJ3230="D",1,0)+IF(DK3230="D",1,0)+IF(DO3230="D",1,0)+IF(DP3230="D",1,0)+IF(DQ3230="D",1,0)+IF(DW3230="D",1,0)+IF(DZ3230="D",1,0)+IF(EH3230="D",1,0)</f>
        <v/>
      </c>
      <c r="AY3230">
        <f>IF(DJ3230&lt;&gt;"",1,0)+IF(DK3230&lt;&gt;"",1,0)+IF(DM3230&lt;&gt;"",1,0)+IF(DO3230&lt;&gt;"",1,0)+IF(DP3230&lt;&gt;"",1,0)+IF(DQ3230&lt;&gt;"",1,0)+IF(DS3230&lt;&gt;"",1,0)+IF(DT3230&lt;&gt;"",1,0)+IF(DV3230&lt;&gt;"",1,0)+IF(DW3230&lt;&gt;"",1,0)+IF(DX3230&lt;&gt;"",1,0)+IF(DY3230&lt;&gt;"",1,0)+IF(DZ3230&lt;&gt;"",1,0)+IF(EB3230&lt;&gt;"",1,0)+IF(EC3230&lt;&gt;"",1,0)+IF(ED3230&lt;&gt;"",1,0)+IF(EG3230&lt;&gt;"",1,0)+IF(EH3230&lt;&gt;"",1,0)</f>
        <v/>
      </c>
      <c r="AZ3230">
        <f>IF(EH3230&lt;&gt;"",1,0)</f>
        <v/>
      </c>
      <c r="BB3230" t="inlineStr">
        <is>
          <t>WARREN-WARD 1</t>
        </is>
      </c>
      <c r="BC3230" t="inlineStr">
        <is>
          <t>X</t>
        </is>
      </c>
      <c r="BD3230" t="inlineStr">
        <is>
          <t>X</t>
        </is>
      </c>
      <c r="BK3230" t="inlineStr">
        <is>
          <t>X</t>
        </is>
      </c>
      <c r="BL3230" t="inlineStr">
        <is>
          <t>X</t>
        </is>
      </c>
      <c r="BS3230" t="inlineStr">
        <is>
          <t>X</t>
        </is>
      </c>
      <c r="BV3230" t="inlineStr">
        <is>
          <t>X</t>
        </is>
      </c>
      <c r="BY3230" t="inlineStr">
        <is>
          <t>D</t>
        </is>
      </c>
      <c r="CA3230" t="inlineStr">
        <is>
          <t>X</t>
        </is>
      </c>
      <c r="CG3230" t="inlineStr">
        <is>
          <t>X</t>
        </is>
      </c>
      <c r="CK3230" t="inlineStr">
        <is>
          <t>X</t>
        </is>
      </c>
      <c r="CL3230" t="inlineStr">
        <is>
          <t>D</t>
        </is>
      </c>
      <c r="CN3230" t="inlineStr">
        <is>
          <t>X</t>
        </is>
      </c>
      <c r="CP3230" t="inlineStr">
        <is>
          <t>X</t>
        </is>
      </c>
      <c r="CV3230" t="inlineStr">
        <is>
          <t>X</t>
        </is>
      </c>
      <c r="CY3230" t="inlineStr">
        <is>
          <t>X</t>
        </is>
      </c>
      <c r="CZ3230" t="inlineStr">
        <is>
          <t>D</t>
        </is>
      </c>
      <c r="DC3230" t="inlineStr">
        <is>
          <t>X</t>
        </is>
      </c>
      <c r="DL3230" t="inlineStr">
        <is>
          <t>X</t>
        </is>
      </c>
      <c r="DN3230" t="inlineStr">
        <is>
          <t>X</t>
        </is>
      </c>
      <c r="DS3230" t="inlineStr">
        <is>
          <t>D</t>
        </is>
      </c>
      <c r="DU3230" t="inlineStr">
        <is>
          <t>X</t>
        </is>
      </c>
    </row>
    <row r="3231">
      <c r="A3231" t="inlineStr">
        <is>
          <t>OH0024240243</t>
        </is>
      </c>
      <c r="B3231" t="n">
        <v>78</v>
      </c>
      <c r="C3231" t="n">
        <v>424518</v>
      </c>
      <c r="D3231" t="inlineStr">
        <is>
          <t>LUTHER</t>
        </is>
      </c>
      <c r="E3231" t="inlineStr">
        <is>
          <t>SHAWN</t>
        </is>
      </c>
      <c r="F3231">
        <f>CONCATENATE(D3231," ",LEFT(H3231,4),"T=",AU3231,"D=",AV3231,"R=",AW3231,"M=",AX3231,"L=",AY3231,"B=",AZ3231)</f>
        <v/>
      </c>
      <c r="G3231" t="inlineStr">
        <is>
          <t>P</t>
        </is>
      </c>
      <c r="I3231" t="inlineStr">
        <is>
          <t>1971-03-09</t>
        </is>
      </c>
      <c r="J3231" t="inlineStr">
        <is>
          <t>2017-03-19</t>
        </is>
      </c>
      <c r="K3231" t="inlineStr">
        <is>
          <t>CONFIRMATION</t>
        </is>
      </c>
      <c r="M3231" t="inlineStr">
        <is>
          <t>1881 LEXINGTON AVE NW</t>
        </is>
      </c>
      <c r="N3231">
        <f>RIGHT(M3231,LEN(M3231)-FIND(" ",M3231))</f>
        <v/>
      </c>
      <c r="P3231" t="inlineStr">
        <is>
          <t>WARREN</t>
        </is>
      </c>
      <c r="Q3231" t="inlineStr">
        <is>
          <t>OH</t>
        </is>
      </c>
      <c r="R3231" t="n">
        <v>44485</v>
      </c>
      <c r="AD3231" t="inlineStr">
        <is>
          <t>TRUMBULL CAREER &amp; TECH CENTER</t>
        </is>
      </c>
      <c r="AE3231" t="inlineStr">
        <is>
          <t>WARREN CITY</t>
        </is>
      </c>
      <c r="AF3231" t="inlineStr">
        <is>
          <t>WARREN CITY SD</t>
        </is>
      </c>
      <c r="AH3231" t="n">
        <v>14</v>
      </c>
      <c r="AI3231" t="n">
        <v>11</v>
      </c>
      <c r="AN3231" t="inlineStr">
        <is>
          <t>WARREN</t>
        </is>
      </c>
      <c r="AO3231" t="inlineStr">
        <is>
          <t>WARREN CITY 1G</t>
        </is>
      </c>
      <c r="AP3231" t="inlineStr">
        <is>
          <t>78-P-ACL</t>
        </is>
      </c>
      <c r="AQ3231" t="n">
        <v>9</v>
      </c>
      <c r="AR3231" t="n">
        <v>64</v>
      </c>
      <c r="AS3231" t="n">
        <v>32</v>
      </c>
      <c r="AU3231">
        <f>COUNTA($BA$3231:$EH$3231)</f>
        <v/>
      </c>
      <c r="AV3231">
        <f>COUNTIF($BA$3231:$EH$3231,"D")</f>
        <v/>
      </c>
      <c r="AW3231">
        <f>COUNTIF($BA$3231:$EH$3231,"R")</f>
        <v/>
      </c>
      <c r="AX3231">
        <f>IF(BN3231="D",1,0)+IF(BO3231="D",1,0)+IF(BT3231="D",1,0)+IF(BU3231="D",1,0)+IF(BW3231="D",1,0)+IF(CC3231="D",1,0)+IF(CD3231="D",1,0)+IF(CE3231="D",1,0)+IF(CF3231="D",1,0)+IF(CL3231="D",1,0)+IF(CM3231="D",1,0)+IF(CQ3231="D",1,0)+IF(CR3231="D",1,0)+IF(CS3231="D",1,0)+IF(CW3231="D",1,0)+IF(CX3231="D",1,0)+IF(DD3231="D",1,0)+IF(DE3231="D",1,0)+IF(DJ3231="D",1,0)+IF(DK3231="D",1,0)+IF(DO3231="D",1,0)+IF(DP3231="D",1,0)+IF(DQ3231="D",1,0)+IF(DW3231="D",1,0)+IF(DZ3231="D",1,0)+IF(EH3231="D",1,0)</f>
        <v/>
      </c>
      <c r="AY3231">
        <f>IF(DJ3231&lt;&gt;"",1,0)+IF(DK3231&lt;&gt;"",1,0)+IF(DM3231&lt;&gt;"",1,0)+IF(DO3231&lt;&gt;"",1,0)+IF(DP3231&lt;&gt;"",1,0)+IF(DQ3231&lt;&gt;"",1,0)+IF(DS3231&lt;&gt;"",1,0)+IF(DT3231&lt;&gt;"",1,0)+IF(DV3231&lt;&gt;"",1,0)+IF(DW3231&lt;&gt;"",1,0)+IF(DX3231&lt;&gt;"",1,0)+IF(DY3231&lt;&gt;"",1,0)+IF(DZ3231&lt;&gt;"",1,0)+IF(EB3231&lt;&gt;"",1,0)+IF(EC3231&lt;&gt;"",1,0)+IF(ED3231&lt;&gt;"",1,0)+IF(EG3231&lt;&gt;"",1,0)+IF(EH3231&lt;&gt;"",1,0)</f>
        <v/>
      </c>
      <c r="AZ3231">
        <f>IF(EH3231&lt;&gt;"",1,0)</f>
        <v/>
      </c>
      <c r="BB3231" t="inlineStr">
        <is>
          <t>WARREN-WARD 1</t>
        </is>
      </c>
      <c r="BY3231" t="inlineStr">
        <is>
          <t>D</t>
        </is>
      </c>
      <c r="CA3231" t="inlineStr">
        <is>
          <t>X</t>
        </is>
      </c>
    </row>
    <row r="3232">
      <c r="A3232" t="inlineStr">
        <is>
          <t>OH0024238729</t>
        </is>
      </c>
      <c r="B3232" t="n">
        <v>78</v>
      </c>
      <c r="C3232" t="n">
        <v>424488</v>
      </c>
      <c r="D3232" t="inlineStr">
        <is>
          <t>MARTIN</t>
        </is>
      </c>
      <c r="E3232" t="inlineStr">
        <is>
          <t>JEFF</t>
        </is>
      </c>
      <c r="F3232">
        <f>CONCATENATE(D3232," ",LEFT(H3232,4),"T=",AU3232,"D=",AV3232,"R=",AW3232,"M=",AX3232,"L=",AY3232,"B=",AZ3232)</f>
        <v/>
      </c>
      <c r="G3232" t="inlineStr">
        <is>
          <t>L</t>
        </is>
      </c>
      <c r="I3232" t="inlineStr">
        <is>
          <t>1960-11-02</t>
        </is>
      </c>
      <c r="J3232" t="inlineStr">
        <is>
          <t>2017-03-09</t>
        </is>
      </c>
      <c r="K3232" t="inlineStr">
        <is>
          <t>CONFIRMATION</t>
        </is>
      </c>
      <c r="M3232" t="inlineStr">
        <is>
          <t>1706 MONCREST DR NW</t>
        </is>
      </c>
      <c r="N3232">
        <f>RIGHT(M3232,LEN(M3232)-FIND(" ",M3232))</f>
        <v/>
      </c>
      <c r="P3232" t="inlineStr">
        <is>
          <t>WARREN</t>
        </is>
      </c>
      <c r="Q3232" t="inlineStr">
        <is>
          <t>OH</t>
        </is>
      </c>
      <c r="R3232" t="n">
        <v>44485</v>
      </c>
      <c r="AD3232" t="inlineStr">
        <is>
          <t>TRUMBULL CAREER &amp; TECH CENTER</t>
        </is>
      </c>
      <c r="AE3232" t="inlineStr">
        <is>
          <t>WARREN CITY</t>
        </is>
      </c>
      <c r="AF3232" t="inlineStr">
        <is>
          <t>WARREN CITY SD</t>
        </is>
      </c>
      <c r="AH3232" t="n">
        <v>14</v>
      </c>
      <c r="AI3232" t="n">
        <v>11</v>
      </c>
      <c r="AN3232" t="inlineStr">
        <is>
          <t>WARREN</t>
        </is>
      </c>
      <c r="AO3232" t="inlineStr">
        <is>
          <t>WARREN CITY 1G</t>
        </is>
      </c>
      <c r="AP3232" t="inlineStr">
        <is>
          <t>78-P-ACL</t>
        </is>
      </c>
      <c r="AQ3232" t="n">
        <v>9</v>
      </c>
      <c r="AR3232" t="n">
        <v>64</v>
      </c>
      <c r="AS3232" t="n">
        <v>32</v>
      </c>
      <c r="AU3232">
        <f>COUNTA($BA$3232:$EH$3232)</f>
        <v/>
      </c>
      <c r="AV3232">
        <f>COUNTIF($BA$3232:$EH$3232,"D")</f>
        <v/>
      </c>
      <c r="AW3232">
        <f>COUNTIF($BA$3232:$EH$3232,"R")</f>
        <v/>
      </c>
      <c r="AX3232">
        <f>IF(BN3232="D",1,0)+IF(BO3232="D",1,0)+IF(BT3232="D",1,0)+IF(BU3232="D",1,0)+IF(BW3232="D",1,0)+IF(CC3232="D",1,0)+IF(CD3232="D",1,0)+IF(CE3232="D",1,0)+IF(CF3232="D",1,0)+IF(CL3232="D",1,0)+IF(CM3232="D",1,0)+IF(CQ3232="D",1,0)+IF(CR3232="D",1,0)+IF(CS3232="D",1,0)+IF(CW3232="D",1,0)+IF(CX3232="D",1,0)+IF(DD3232="D",1,0)+IF(DE3232="D",1,0)+IF(DJ3232="D",1,0)+IF(DK3232="D",1,0)+IF(DO3232="D",1,0)+IF(DP3232="D",1,0)+IF(DQ3232="D",1,0)+IF(DW3232="D",1,0)+IF(DZ3232="D",1,0)+IF(EH3232="D",1,0)</f>
        <v/>
      </c>
      <c r="AY3232">
        <f>IF(DJ3232&lt;&gt;"",1,0)+IF(DK3232&lt;&gt;"",1,0)+IF(DM3232&lt;&gt;"",1,0)+IF(DO3232&lt;&gt;"",1,0)+IF(DP3232&lt;&gt;"",1,0)+IF(DQ3232&lt;&gt;"",1,0)+IF(DS3232&lt;&gt;"",1,0)+IF(DT3232&lt;&gt;"",1,0)+IF(DV3232&lt;&gt;"",1,0)+IF(DW3232&lt;&gt;"",1,0)+IF(DX3232&lt;&gt;"",1,0)+IF(DY3232&lt;&gt;"",1,0)+IF(DZ3232&lt;&gt;"",1,0)+IF(EB3232&lt;&gt;"",1,0)+IF(EC3232&lt;&gt;"",1,0)+IF(ED3232&lt;&gt;"",1,0)+IF(EG3232&lt;&gt;"",1,0)+IF(EH3232&lt;&gt;"",1,0)</f>
        <v/>
      </c>
      <c r="AZ3232">
        <f>IF(EH3232&lt;&gt;"",1,0)</f>
        <v/>
      </c>
      <c r="BB3232" t="inlineStr">
        <is>
          <t>WARREN-WARD 1</t>
        </is>
      </c>
      <c r="DI3232" t="inlineStr">
        <is>
          <t>X</t>
        </is>
      </c>
      <c r="DN3232" t="inlineStr">
        <is>
          <t>X</t>
        </is>
      </c>
    </row>
    <row r="3233">
      <c r="A3233" t="inlineStr">
        <is>
          <t>OH0015814340</t>
        </is>
      </c>
      <c r="B3233" t="n">
        <v>78</v>
      </c>
      <c r="C3233" t="n">
        <v>315681</v>
      </c>
      <c r="D3233" t="inlineStr">
        <is>
          <t>BERTUZZI</t>
        </is>
      </c>
      <c r="E3233" t="inlineStr">
        <is>
          <t>REBECCA</t>
        </is>
      </c>
      <c r="F3233">
        <f>CONCATENATE(D3233," ",LEFT(H3233,4),"T=",AU3233,"D=",AV3233,"R=",AW3233,"M=",AX3233,"L=",AY3233,"B=",AZ3233)</f>
        <v/>
      </c>
      <c r="G3233" t="inlineStr">
        <is>
          <t>A</t>
        </is>
      </c>
      <c r="I3233" t="inlineStr">
        <is>
          <t>1985-02-07</t>
        </is>
      </c>
      <c r="J3233" t="inlineStr">
        <is>
          <t>2024-08-27</t>
        </is>
      </c>
      <c r="K3233" t="inlineStr">
        <is>
          <t>ACTIVE</t>
        </is>
      </c>
      <c r="M3233" t="inlineStr">
        <is>
          <t>2169 NORTHFIELD AVE NW</t>
        </is>
      </c>
      <c r="N3233">
        <f>RIGHT(M3233,LEN(M3233)-FIND(" ",M3233))</f>
        <v/>
      </c>
      <c r="P3233" t="inlineStr">
        <is>
          <t>WARREN</t>
        </is>
      </c>
      <c r="Q3233" t="inlineStr">
        <is>
          <t>OH</t>
        </is>
      </c>
      <c r="R3233" t="n">
        <v>44485</v>
      </c>
      <c r="AD3233" t="inlineStr">
        <is>
          <t>TRUMBULL CAREER &amp; TECH CENTER</t>
        </is>
      </c>
      <c r="AE3233" t="inlineStr">
        <is>
          <t>WARREN CITY</t>
        </is>
      </c>
      <c r="AF3233" t="inlineStr">
        <is>
          <t>WARREN CITY SD</t>
        </is>
      </c>
      <c r="AH3233" t="n">
        <v>14</v>
      </c>
      <c r="AI3233" t="n">
        <v>11</v>
      </c>
      <c r="AN3233" t="inlineStr">
        <is>
          <t>WARREN</t>
        </is>
      </c>
      <c r="AO3233" t="inlineStr">
        <is>
          <t>WARREN CITY 1G</t>
        </is>
      </c>
      <c r="AP3233" t="inlineStr">
        <is>
          <t>78-P-ACL</t>
        </is>
      </c>
      <c r="AQ3233" t="n">
        <v>9</v>
      </c>
      <c r="AR3233" t="n">
        <v>64</v>
      </c>
      <c r="AS3233" t="n">
        <v>32</v>
      </c>
      <c r="AU3233">
        <f>COUNTA($BA$3233:$EH$3233)</f>
        <v/>
      </c>
      <c r="AV3233">
        <f>COUNTIF($BA$3233:$EH$3233,"D")</f>
        <v/>
      </c>
      <c r="AW3233">
        <f>COUNTIF($BA$3233:$EH$3233,"R")</f>
        <v/>
      </c>
      <c r="AX3233">
        <f>IF(BN3233="D",1,0)+IF(BO3233="D",1,0)+IF(BT3233="D",1,0)+IF(BU3233="D",1,0)+IF(BW3233="D",1,0)+IF(CC3233="D",1,0)+IF(CD3233="D",1,0)+IF(CE3233="D",1,0)+IF(CF3233="D",1,0)+IF(CL3233="D",1,0)+IF(CM3233="D",1,0)+IF(CQ3233="D",1,0)+IF(CR3233="D",1,0)+IF(CS3233="D",1,0)+IF(CW3233="D",1,0)+IF(CX3233="D",1,0)+IF(DD3233="D",1,0)+IF(DE3233="D",1,0)+IF(DJ3233="D",1,0)+IF(DK3233="D",1,0)+IF(DO3233="D",1,0)+IF(DP3233="D",1,0)+IF(DQ3233="D",1,0)+IF(DW3233="D",1,0)+IF(DZ3233="D",1,0)+IF(EH3233="D",1,0)</f>
        <v/>
      </c>
      <c r="AY3233">
        <f>IF(DJ3233&lt;&gt;"",1,0)+IF(DK3233&lt;&gt;"",1,0)+IF(DM3233&lt;&gt;"",1,0)+IF(DO3233&lt;&gt;"",1,0)+IF(DP3233&lt;&gt;"",1,0)+IF(DQ3233&lt;&gt;"",1,0)+IF(DS3233&lt;&gt;"",1,0)+IF(DT3233&lt;&gt;"",1,0)+IF(DV3233&lt;&gt;"",1,0)+IF(DW3233&lt;&gt;"",1,0)+IF(DX3233&lt;&gt;"",1,0)+IF(DY3233&lt;&gt;"",1,0)+IF(DZ3233&lt;&gt;"",1,0)+IF(EB3233&lt;&gt;"",1,0)+IF(EC3233&lt;&gt;"",1,0)+IF(ED3233&lt;&gt;"",1,0)+IF(EG3233&lt;&gt;"",1,0)+IF(EH3233&lt;&gt;"",1,0)</f>
        <v/>
      </c>
      <c r="AZ3233">
        <f>IF(EH3233&lt;&gt;"",1,0)</f>
        <v/>
      </c>
      <c r="BB3233" t="inlineStr">
        <is>
          <t>WARREN-WARD 1</t>
        </is>
      </c>
      <c r="BJ3233" t="inlineStr">
        <is>
          <t>X</t>
        </is>
      </c>
      <c r="BL3233" t="inlineStr">
        <is>
          <t>X</t>
        </is>
      </c>
      <c r="CA3233" t="inlineStr">
        <is>
          <t>X</t>
        </is>
      </c>
      <c r="CN3233" t="inlineStr">
        <is>
          <t>X</t>
        </is>
      </c>
      <c r="CP3233" t="inlineStr">
        <is>
          <t>X</t>
        </is>
      </c>
      <c r="CT3233" t="inlineStr">
        <is>
          <t>X</t>
        </is>
      </c>
      <c r="CV3233" t="inlineStr">
        <is>
          <t>X</t>
        </is>
      </c>
      <c r="CY3233" t="inlineStr">
        <is>
          <t>X</t>
        </is>
      </c>
      <c r="DC3233" t="inlineStr">
        <is>
          <t>X</t>
        </is>
      </c>
      <c r="DF3233" t="inlineStr">
        <is>
          <t>X</t>
        </is>
      </c>
      <c r="DG3233" t="inlineStr">
        <is>
          <t>D</t>
        </is>
      </c>
      <c r="DI3233" t="inlineStr">
        <is>
          <t>X</t>
        </is>
      </c>
      <c r="DL3233" t="inlineStr">
        <is>
          <t>X</t>
        </is>
      </c>
      <c r="DN3233" t="inlineStr">
        <is>
          <t>X</t>
        </is>
      </c>
      <c r="DU3233" t="inlineStr">
        <is>
          <t>X</t>
        </is>
      </c>
      <c r="EF3233" t="inlineStr">
        <is>
          <t>X</t>
        </is>
      </c>
    </row>
    <row r="3234">
      <c r="A3234" t="inlineStr">
        <is>
          <t>OH0027302289</t>
        </is>
      </c>
      <c r="B3234" t="n">
        <v>78</v>
      </c>
      <c r="C3234" t="n">
        <v>484493</v>
      </c>
      <c r="D3234" t="inlineStr">
        <is>
          <t>GOODWIN</t>
        </is>
      </c>
      <c r="E3234" t="inlineStr">
        <is>
          <t>JOHN</t>
        </is>
      </c>
      <c r="F3234">
        <f>CONCATENATE(D3234," ",LEFT(H3234,4),"T=",AU3234,"D=",AV3234,"R=",AW3234,"M=",AX3234,"L=",AY3234,"B=",AZ3234)</f>
        <v/>
      </c>
      <c r="G3234" t="inlineStr">
        <is>
          <t>ALLEN</t>
        </is>
      </c>
      <c r="I3234" t="inlineStr">
        <is>
          <t>1964-05-06</t>
        </is>
      </c>
      <c r="J3234" t="inlineStr">
        <is>
          <t>2024-04-09</t>
        </is>
      </c>
      <c r="K3234" t="inlineStr">
        <is>
          <t>ACTIVE</t>
        </is>
      </c>
      <c r="M3234" t="inlineStr">
        <is>
          <t>4010 TOD AVE NW</t>
        </is>
      </c>
      <c r="N3234">
        <f>RIGHT(M3234,LEN(M3234)-FIND(" ",M3234))</f>
        <v/>
      </c>
      <c r="P3234" t="inlineStr">
        <is>
          <t>WARREN</t>
        </is>
      </c>
      <c r="Q3234" t="inlineStr">
        <is>
          <t>OH</t>
        </is>
      </c>
      <c r="R3234" t="n">
        <v>44485</v>
      </c>
      <c r="AD3234" t="inlineStr">
        <is>
          <t>TRUMBULL CAREER &amp; TECH CENTER</t>
        </is>
      </c>
      <c r="AE3234" t="inlineStr">
        <is>
          <t>WARREN CITY</t>
        </is>
      </c>
      <c r="AF3234" t="inlineStr">
        <is>
          <t>WARREN CITY SD</t>
        </is>
      </c>
      <c r="AH3234" t="n">
        <v>14</v>
      </c>
      <c r="AI3234" t="n">
        <v>11</v>
      </c>
      <c r="AN3234" t="inlineStr">
        <is>
          <t>WARREN</t>
        </is>
      </c>
      <c r="AO3234" t="inlineStr">
        <is>
          <t>WARREN CITY 1G</t>
        </is>
      </c>
      <c r="AP3234" t="inlineStr">
        <is>
          <t>78-P-ACL</t>
        </is>
      </c>
      <c r="AQ3234" t="n">
        <v>9</v>
      </c>
      <c r="AR3234" t="n">
        <v>64</v>
      </c>
      <c r="AS3234" t="n">
        <v>32</v>
      </c>
      <c r="AU3234">
        <f>COUNTA($BA$3234:$EH$3234)</f>
        <v/>
      </c>
      <c r="AV3234">
        <f>COUNTIF($BA$3234:$EH$3234,"D")</f>
        <v/>
      </c>
      <c r="AW3234">
        <f>COUNTIF($BA$3234:$EH$3234,"R")</f>
        <v/>
      </c>
      <c r="AX3234">
        <f>IF(BN3234="D",1,0)+IF(BO3234="D",1,0)+IF(BT3234="D",1,0)+IF(BU3234="D",1,0)+IF(BW3234="D",1,0)+IF(CC3234="D",1,0)+IF(CD3234="D",1,0)+IF(CE3234="D",1,0)+IF(CF3234="D",1,0)+IF(CL3234="D",1,0)+IF(CM3234="D",1,0)+IF(CQ3234="D",1,0)+IF(CR3234="D",1,0)+IF(CS3234="D",1,0)+IF(CW3234="D",1,0)+IF(CX3234="D",1,0)+IF(DD3234="D",1,0)+IF(DE3234="D",1,0)+IF(DJ3234="D",1,0)+IF(DK3234="D",1,0)+IF(DO3234="D",1,0)+IF(DP3234="D",1,0)+IF(DQ3234="D",1,0)+IF(DW3234="D",1,0)+IF(DZ3234="D",1,0)+IF(EH3234="D",1,0)</f>
        <v/>
      </c>
      <c r="AY3234">
        <f>IF(DJ3234&lt;&gt;"",1,0)+IF(DK3234&lt;&gt;"",1,0)+IF(DM3234&lt;&gt;"",1,0)+IF(DO3234&lt;&gt;"",1,0)+IF(DP3234&lt;&gt;"",1,0)+IF(DQ3234&lt;&gt;"",1,0)+IF(DS3234&lt;&gt;"",1,0)+IF(DT3234&lt;&gt;"",1,0)+IF(DV3234&lt;&gt;"",1,0)+IF(DW3234&lt;&gt;"",1,0)+IF(DX3234&lt;&gt;"",1,0)+IF(DY3234&lt;&gt;"",1,0)+IF(DZ3234&lt;&gt;"",1,0)+IF(EB3234&lt;&gt;"",1,0)+IF(EC3234&lt;&gt;"",1,0)+IF(ED3234&lt;&gt;"",1,0)+IF(EG3234&lt;&gt;"",1,0)+IF(EH3234&lt;&gt;"",1,0)</f>
        <v/>
      </c>
      <c r="AZ3234">
        <f>IF(EH3234&lt;&gt;"",1,0)</f>
        <v/>
      </c>
      <c r="BB3234" t="inlineStr">
        <is>
          <t>WARREN-WARD 1</t>
        </is>
      </c>
      <c r="EF3234" t="inlineStr">
        <is>
          <t>X</t>
        </is>
      </c>
    </row>
    <row r="3235">
      <c r="A3235" t="inlineStr">
        <is>
          <t>OH0020061516</t>
        </is>
      </c>
      <c r="B3235" t="n">
        <v>78</v>
      </c>
      <c r="C3235" t="n">
        <v>362338</v>
      </c>
      <c r="D3235" t="inlineStr">
        <is>
          <t>CLARK</t>
        </is>
      </c>
      <c r="E3235" t="inlineStr">
        <is>
          <t>MICHELE</t>
        </is>
      </c>
      <c r="F3235">
        <f>CONCATENATE(D3235," ",LEFT(H3235,4),"T=",AU3235,"D=",AV3235,"R=",AW3235,"M=",AX3235,"L=",AY3235,"B=",AZ3235)</f>
        <v/>
      </c>
      <c r="G3235" t="inlineStr">
        <is>
          <t>LYN</t>
        </is>
      </c>
      <c r="I3235" t="inlineStr">
        <is>
          <t>1967-03-01</t>
        </is>
      </c>
      <c r="J3235" t="inlineStr">
        <is>
          <t>2008-08-22</t>
        </is>
      </c>
      <c r="K3235" t="inlineStr">
        <is>
          <t>CONFIRMATION</t>
        </is>
      </c>
      <c r="M3235" t="inlineStr">
        <is>
          <t>1506 CLEMMENS AVE NW</t>
        </is>
      </c>
      <c r="N3235">
        <f>RIGHT(M3235,LEN(M3235)-FIND(" ",M3235))</f>
        <v/>
      </c>
      <c r="P3235" t="inlineStr">
        <is>
          <t>WARREN</t>
        </is>
      </c>
      <c r="Q3235" t="inlineStr">
        <is>
          <t>OH</t>
        </is>
      </c>
      <c r="R3235" t="n">
        <v>44485</v>
      </c>
      <c r="AD3235" t="inlineStr">
        <is>
          <t>TRUMBULL CAREER &amp; TECH CENTER</t>
        </is>
      </c>
      <c r="AE3235" t="inlineStr">
        <is>
          <t>WARREN CITY</t>
        </is>
      </c>
      <c r="AF3235" t="inlineStr">
        <is>
          <t>WARREN CITY SD</t>
        </is>
      </c>
      <c r="AH3235" t="n">
        <v>14</v>
      </c>
      <c r="AI3235" t="n">
        <v>11</v>
      </c>
      <c r="AN3235" t="inlineStr">
        <is>
          <t>WARREN</t>
        </is>
      </c>
      <c r="AO3235" t="inlineStr">
        <is>
          <t>WARREN CITY 1G</t>
        </is>
      </c>
      <c r="AP3235" t="inlineStr">
        <is>
          <t>78-P-ACL</t>
        </is>
      </c>
      <c r="AQ3235" t="n">
        <v>9</v>
      </c>
      <c r="AR3235" t="n">
        <v>64</v>
      </c>
      <c r="AS3235" t="n">
        <v>32</v>
      </c>
      <c r="AU3235">
        <f>COUNTA($BA$3235:$EH$3235)</f>
        <v/>
      </c>
      <c r="AV3235">
        <f>COUNTIF($BA$3235:$EH$3235,"D")</f>
        <v/>
      </c>
      <c r="AW3235">
        <f>COUNTIF($BA$3235:$EH$3235,"R")</f>
        <v/>
      </c>
      <c r="AX3235">
        <f>IF(BN3235="D",1,0)+IF(BO3235="D",1,0)+IF(BT3235="D",1,0)+IF(BU3235="D",1,0)+IF(BW3235="D",1,0)+IF(CC3235="D",1,0)+IF(CD3235="D",1,0)+IF(CE3235="D",1,0)+IF(CF3235="D",1,0)+IF(CL3235="D",1,0)+IF(CM3235="D",1,0)+IF(CQ3235="D",1,0)+IF(CR3235="D",1,0)+IF(CS3235="D",1,0)+IF(CW3235="D",1,0)+IF(CX3235="D",1,0)+IF(DD3235="D",1,0)+IF(DE3235="D",1,0)+IF(DJ3235="D",1,0)+IF(DK3235="D",1,0)+IF(DO3235="D",1,0)+IF(DP3235="D",1,0)+IF(DQ3235="D",1,0)+IF(DW3235="D",1,0)+IF(DZ3235="D",1,0)+IF(EH3235="D",1,0)</f>
        <v/>
      </c>
      <c r="AY3235">
        <f>IF(DJ3235&lt;&gt;"",1,0)+IF(DK3235&lt;&gt;"",1,0)+IF(DM3235&lt;&gt;"",1,0)+IF(DO3235&lt;&gt;"",1,0)+IF(DP3235&lt;&gt;"",1,0)+IF(DQ3235&lt;&gt;"",1,0)+IF(DS3235&lt;&gt;"",1,0)+IF(DT3235&lt;&gt;"",1,0)+IF(DV3235&lt;&gt;"",1,0)+IF(DW3235&lt;&gt;"",1,0)+IF(DX3235&lt;&gt;"",1,0)+IF(DY3235&lt;&gt;"",1,0)+IF(DZ3235&lt;&gt;"",1,0)+IF(EB3235&lt;&gt;"",1,0)+IF(EC3235&lt;&gt;"",1,0)+IF(ED3235&lt;&gt;"",1,0)+IF(EG3235&lt;&gt;"",1,0)+IF(EH3235&lt;&gt;"",1,0)</f>
        <v/>
      </c>
      <c r="AZ3235">
        <f>IF(EH3235&lt;&gt;"",1,0)</f>
        <v/>
      </c>
      <c r="BB3235" t="inlineStr">
        <is>
          <t>WARREN-WARD 1</t>
        </is>
      </c>
      <c r="CA3235" t="inlineStr">
        <is>
          <t>X</t>
        </is>
      </c>
      <c r="CP3235" t="inlineStr">
        <is>
          <t>X</t>
        </is>
      </c>
    </row>
    <row r="3236">
      <c r="A3236" t="inlineStr">
        <is>
          <t>OH0015713497</t>
        </is>
      </c>
      <c r="B3236" t="n">
        <v>78</v>
      </c>
      <c r="C3236" t="n">
        <v>185973</v>
      </c>
      <c r="D3236" t="inlineStr">
        <is>
          <t>HOWARD</t>
        </is>
      </c>
      <c r="E3236" t="inlineStr">
        <is>
          <t>HELEN</t>
        </is>
      </c>
      <c r="F3236">
        <f>CONCATENATE(D3236," ",LEFT(H3236,4),"T=",AU3236,"D=",AV3236,"R=",AW3236,"M=",AX3236,"L=",AY3236,"B=",AZ3236)</f>
        <v/>
      </c>
      <c r="G3236" t="inlineStr">
        <is>
          <t>C</t>
        </is>
      </c>
      <c r="I3236" t="inlineStr">
        <is>
          <t>1967-07-20</t>
        </is>
      </c>
      <c r="J3236" t="inlineStr">
        <is>
          <t>2008-07-30</t>
        </is>
      </c>
      <c r="K3236" t="inlineStr">
        <is>
          <t>CONFIRMATION</t>
        </is>
      </c>
      <c r="L3236" t="inlineStr">
        <is>
          <t>D</t>
        </is>
      </c>
      <c r="M3236" t="inlineStr">
        <is>
          <t>2072 COIT DR NW</t>
        </is>
      </c>
      <c r="N3236">
        <f>RIGHT(M3236,LEN(M3236)-FIND(" ",M3236))</f>
        <v/>
      </c>
      <c r="P3236" t="inlineStr">
        <is>
          <t>WARREN</t>
        </is>
      </c>
      <c r="Q3236" t="inlineStr">
        <is>
          <t>OH</t>
        </is>
      </c>
      <c r="R3236" t="n">
        <v>44485</v>
      </c>
      <c r="AD3236" t="inlineStr">
        <is>
          <t>TRUMBULL CAREER &amp; TECH CENTER</t>
        </is>
      </c>
      <c r="AE3236" t="inlineStr">
        <is>
          <t>WARREN CITY</t>
        </is>
      </c>
      <c r="AF3236" t="inlineStr">
        <is>
          <t>WARREN CITY SD</t>
        </is>
      </c>
      <c r="AH3236" t="n">
        <v>14</v>
      </c>
      <c r="AI3236" t="n">
        <v>11</v>
      </c>
      <c r="AN3236" t="inlineStr">
        <is>
          <t>WARREN</t>
        </is>
      </c>
      <c r="AO3236" t="inlineStr">
        <is>
          <t>WARREN CITY 1G</t>
        </is>
      </c>
      <c r="AP3236" t="inlineStr">
        <is>
          <t>78-P-ACL</t>
        </is>
      </c>
      <c r="AQ3236" t="n">
        <v>9</v>
      </c>
      <c r="AR3236" t="n">
        <v>64</v>
      </c>
      <c r="AS3236" t="n">
        <v>32</v>
      </c>
      <c r="AU3236">
        <f>COUNTA($BA$3236:$EH$3236)</f>
        <v/>
      </c>
      <c r="AV3236">
        <f>COUNTIF($BA$3236:$EH$3236,"D")</f>
        <v/>
      </c>
      <c r="AW3236">
        <f>COUNTIF($BA$3236:$EH$3236,"R")</f>
        <v/>
      </c>
      <c r="AX3236">
        <f>IF(BN3236="D",1,0)+IF(BO3236="D",1,0)+IF(BT3236="D",1,0)+IF(BU3236="D",1,0)+IF(BW3236="D",1,0)+IF(CC3236="D",1,0)+IF(CD3236="D",1,0)+IF(CE3236="D",1,0)+IF(CF3236="D",1,0)+IF(CL3236="D",1,0)+IF(CM3236="D",1,0)+IF(CQ3236="D",1,0)+IF(CR3236="D",1,0)+IF(CS3236="D",1,0)+IF(CW3236="D",1,0)+IF(CX3236="D",1,0)+IF(DD3236="D",1,0)+IF(DE3236="D",1,0)+IF(DJ3236="D",1,0)+IF(DK3236="D",1,0)+IF(DO3236="D",1,0)+IF(DP3236="D",1,0)+IF(DQ3236="D",1,0)+IF(DW3236="D",1,0)+IF(DZ3236="D",1,0)+IF(EH3236="D",1,0)</f>
        <v/>
      </c>
      <c r="AY3236">
        <f>IF(DJ3236&lt;&gt;"",1,0)+IF(DK3236&lt;&gt;"",1,0)+IF(DM3236&lt;&gt;"",1,0)+IF(DO3236&lt;&gt;"",1,0)+IF(DP3236&lt;&gt;"",1,0)+IF(DQ3236&lt;&gt;"",1,0)+IF(DS3236&lt;&gt;"",1,0)+IF(DT3236&lt;&gt;"",1,0)+IF(DV3236&lt;&gt;"",1,0)+IF(DW3236&lt;&gt;"",1,0)+IF(DX3236&lt;&gt;"",1,0)+IF(DY3236&lt;&gt;"",1,0)+IF(DZ3236&lt;&gt;"",1,0)+IF(EB3236&lt;&gt;"",1,0)+IF(EC3236&lt;&gt;"",1,0)+IF(ED3236&lt;&gt;"",1,0)+IF(EG3236&lt;&gt;"",1,0)+IF(EH3236&lt;&gt;"",1,0)</f>
        <v/>
      </c>
      <c r="AZ3236">
        <f>IF(EH3236&lt;&gt;"",1,0)</f>
        <v/>
      </c>
      <c r="BB3236" t="inlineStr">
        <is>
          <t>WARREN-WARD 1</t>
        </is>
      </c>
      <c r="BC3236" t="inlineStr">
        <is>
          <t>X</t>
        </is>
      </c>
      <c r="BD3236" t="inlineStr">
        <is>
          <t>X</t>
        </is>
      </c>
      <c r="BI3236" t="inlineStr">
        <is>
          <t>X</t>
        </is>
      </c>
      <c r="BJ3236" t="inlineStr">
        <is>
          <t>X</t>
        </is>
      </c>
      <c r="BK3236" t="inlineStr">
        <is>
          <t>X</t>
        </is>
      </c>
      <c r="BL3236" t="inlineStr">
        <is>
          <t>X</t>
        </is>
      </c>
      <c r="BP3236" t="inlineStr">
        <is>
          <t>X</t>
        </is>
      </c>
      <c r="BS3236" t="inlineStr">
        <is>
          <t>X</t>
        </is>
      </c>
      <c r="BY3236" t="inlineStr">
        <is>
          <t>D</t>
        </is>
      </c>
      <c r="CA3236" t="inlineStr">
        <is>
          <t>X</t>
        </is>
      </c>
      <c r="CG3236" t="inlineStr">
        <is>
          <t>X</t>
        </is>
      </c>
      <c r="CK3236" t="inlineStr">
        <is>
          <t>X</t>
        </is>
      </c>
      <c r="CL3236" t="inlineStr">
        <is>
          <t>D</t>
        </is>
      </c>
      <c r="CN3236" t="inlineStr">
        <is>
          <t>X</t>
        </is>
      </c>
      <c r="CO3236" t="inlineStr">
        <is>
          <t>D</t>
        </is>
      </c>
      <c r="CP3236" t="inlineStr">
        <is>
          <t>X</t>
        </is>
      </c>
      <c r="CT3236" t="inlineStr">
        <is>
          <t>X</t>
        </is>
      </c>
      <c r="CV3236" t="inlineStr">
        <is>
          <t>X</t>
        </is>
      </c>
      <c r="CY3236" t="inlineStr">
        <is>
          <t>X</t>
        </is>
      </c>
      <c r="CZ3236" t="inlineStr">
        <is>
          <t>D</t>
        </is>
      </c>
      <c r="DC3236" t="inlineStr">
        <is>
          <t>X</t>
        </is>
      </c>
      <c r="DF3236" t="inlineStr">
        <is>
          <t>X</t>
        </is>
      </c>
      <c r="DI3236" t="inlineStr">
        <is>
          <t>X</t>
        </is>
      </c>
      <c r="DL3236" t="inlineStr">
        <is>
          <t>X</t>
        </is>
      </c>
      <c r="DN3236" t="inlineStr">
        <is>
          <t>X</t>
        </is>
      </c>
      <c r="DS3236" t="inlineStr">
        <is>
          <t>D</t>
        </is>
      </c>
      <c r="DU3236" t="inlineStr">
        <is>
          <t>X</t>
        </is>
      </c>
    </row>
    <row r="3237">
      <c r="A3237" t="inlineStr">
        <is>
          <t>OH0026407534</t>
        </is>
      </c>
      <c r="B3237" t="n">
        <v>78</v>
      </c>
      <c r="C3237" t="n">
        <v>461670</v>
      </c>
      <c r="D3237" t="inlineStr">
        <is>
          <t>MILLER</t>
        </is>
      </c>
      <c r="E3237" t="inlineStr">
        <is>
          <t>MICHELE</t>
        </is>
      </c>
      <c r="F3237">
        <f>CONCATENATE(D3237," ",LEFT(H3237,4),"T=",AU3237,"D=",AV3237,"R=",AW3237,"M=",AX3237,"L=",AY3237,"B=",AZ3237)</f>
        <v/>
      </c>
      <c r="G3237" t="inlineStr">
        <is>
          <t>MARIE</t>
        </is>
      </c>
      <c r="I3237" t="inlineStr">
        <is>
          <t>1980-09-17</t>
        </is>
      </c>
      <c r="J3237" t="inlineStr">
        <is>
          <t>2022-01-05</t>
        </is>
      </c>
      <c r="K3237" t="inlineStr">
        <is>
          <t>CONFIRMATION</t>
        </is>
      </c>
      <c r="M3237" t="inlineStr">
        <is>
          <t>2970 PARKMAN RD NW</t>
        </is>
      </c>
      <c r="N3237">
        <f>RIGHT(M3237,LEN(M3237)-FIND(" ",M3237))</f>
        <v/>
      </c>
      <c r="P3237" t="inlineStr">
        <is>
          <t>WARREN</t>
        </is>
      </c>
      <c r="Q3237" t="inlineStr">
        <is>
          <t>OH</t>
        </is>
      </c>
      <c r="R3237" t="n">
        <v>44485</v>
      </c>
      <c r="AD3237" t="inlineStr">
        <is>
          <t>TRUMBULL CAREER &amp; TECH CENTER</t>
        </is>
      </c>
      <c r="AE3237" t="inlineStr">
        <is>
          <t>WARREN CITY</t>
        </is>
      </c>
      <c r="AF3237" t="inlineStr">
        <is>
          <t>WARREN CITY SD</t>
        </is>
      </c>
      <c r="AH3237" t="n">
        <v>14</v>
      </c>
      <c r="AI3237" t="n">
        <v>11</v>
      </c>
      <c r="AN3237" t="inlineStr">
        <is>
          <t>WARREN</t>
        </is>
      </c>
      <c r="AO3237" t="inlineStr">
        <is>
          <t>WARREN CITY 1G</t>
        </is>
      </c>
      <c r="AP3237" t="inlineStr">
        <is>
          <t>78-P-ACL</t>
        </is>
      </c>
      <c r="AQ3237" t="n">
        <v>9</v>
      </c>
      <c r="AR3237" t="n">
        <v>64</v>
      </c>
      <c r="AS3237" t="n">
        <v>32</v>
      </c>
      <c r="AU3237">
        <f>COUNTA($BA$3237:$EH$3237)</f>
        <v/>
      </c>
      <c r="AV3237">
        <f>COUNTIF($BA$3237:$EH$3237,"D")</f>
        <v/>
      </c>
      <c r="AW3237">
        <f>COUNTIF($BA$3237:$EH$3237,"R")</f>
        <v/>
      </c>
      <c r="AX3237">
        <f>IF(BN3237="D",1,0)+IF(BO3237="D",1,0)+IF(BT3237="D",1,0)+IF(BU3237="D",1,0)+IF(BW3237="D",1,0)+IF(CC3237="D",1,0)+IF(CD3237="D",1,0)+IF(CE3237="D",1,0)+IF(CF3237="D",1,0)+IF(CL3237="D",1,0)+IF(CM3237="D",1,0)+IF(CQ3237="D",1,0)+IF(CR3237="D",1,0)+IF(CS3237="D",1,0)+IF(CW3237="D",1,0)+IF(CX3237="D",1,0)+IF(DD3237="D",1,0)+IF(DE3237="D",1,0)+IF(DJ3237="D",1,0)+IF(DK3237="D",1,0)+IF(DO3237="D",1,0)+IF(DP3237="D",1,0)+IF(DQ3237="D",1,0)+IF(DW3237="D",1,0)+IF(DZ3237="D",1,0)+IF(EH3237="D",1,0)</f>
        <v/>
      </c>
      <c r="AY3237">
        <f>IF(DJ3237&lt;&gt;"",1,0)+IF(DK3237&lt;&gt;"",1,0)+IF(DM3237&lt;&gt;"",1,0)+IF(DO3237&lt;&gt;"",1,0)+IF(DP3237&lt;&gt;"",1,0)+IF(DQ3237&lt;&gt;"",1,0)+IF(DS3237&lt;&gt;"",1,0)+IF(DT3237&lt;&gt;"",1,0)+IF(DV3237&lt;&gt;"",1,0)+IF(DW3237&lt;&gt;"",1,0)+IF(DX3237&lt;&gt;"",1,0)+IF(DY3237&lt;&gt;"",1,0)+IF(DZ3237&lt;&gt;"",1,0)+IF(EB3237&lt;&gt;"",1,0)+IF(EC3237&lt;&gt;"",1,0)+IF(ED3237&lt;&gt;"",1,0)+IF(EG3237&lt;&gt;"",1,0)+IF(EH3237&lt;&gt;"",1,0)</f>
        <v/>
      </c>
      <c r="AZ3237">
        <f>IF(EH3237&lt;&gt;"",1,0)</f>
        <v/>
      </c>
      <c r="BB3237" t="inlineStr">
        <is>
          <t>WARREN-WARD 1</t>
        </is>
      </c>
    </row>
    <row r="3238">
      <c r="A3238" t="inlineStr">
        <is>
          <t>OH0027620376</t>
        </is>
      </c>
      <c r="B3238" t="n">
        <v>78</v>
      </c>
      <c r="C3238" t="n">
        <v>489488</v>
      </c>
      <c r="D3238" t="inlineStr">
        <is>
          <t>KILPATRICK</t>
        </is>
      </c>
      <c r="E3238" t="inlineStr">
        <is>
          <t>ROBIN</t>
        </is>
      </c>
      <c r="F3238">
        <f>CONCATENATE(D3238," ",LEFT(H3238,4),"T=",AU3238,"D=",AV3238,"R=",AW3238,"M=",AX3238,"L=",AY3238,"B=",AZ3238)</f>
        <v/>
      </c>
      <c r="G3238" t="inlineStr">
        <is>
          <t>SUE</t>
        </is>
      </c>
      <c r="I3238" t="inlineStr">
        <is>
          <t>1956-10-17</t>
        </is>
      </c>
      <c r="J3238" t="inlineStr">
        <is>
          <t>2024-09-18</t>
        </is>
      </c>
      <c r="K3238" t="inlineStr">
        <is>
          <t>ACTIVE</t>
        </is>
      </c>
      <c r="M3238" t="inlineStr">
        <is>
          <t>1686 LEXINGTON AVE NW</t>
        </is>
      </c>
      <c r="N3238">
        <f>RIGHT(M3238,LEN(M3238)-FIND(" ",M3238))</f>
        <v/>
      </c>
      <c r="P3238" t="inlineStr">
        <is>
          <t>WARREN</t>
        </is>
      </c>
      <c r="Q3238" t="inlineStr">
        <is>
          <t>OH</t>
        </is>
      </c>
      <c r="R3238" t="n">
        <v>44485</v>
      </c>
      <c r="AD3238" t="inlineStr">
        <is>
          <t>TRUMBULL CAREER &amp; TECH CENTER</t>
        </is>
      </c>
      <c r="AE3238" t="inlineStr">
        <is>
          <t>WARREN CITY</t>
        </is>
      </c>
      <c r="AF3238" t="inlineStr">
        <is>
          <t>WARREN CITY SD</t>
        </is>
      </c>
      <c r="AH3238" t="n">
        <v>14</v>
      </c>
      <c r="AI3238" t="n">
        <v>11</v>
      </c>
      <c r="AN3238" t="inlineStr">
        <is>
          <t>WARREN</t>
        </is>
      </c>
      <c r="AO3238" t="inlineStr">
        <is>
          <t>WARREN CITY 1G</t>
        </is>
      </c>
      <c r="AP3238" t="inlineStr">
        <is>
          <t>78-P-ACL</t>
        </is>
      </c>
      <c r="AQ3238" t="n">
        <v>9</v>
      </c>
      <c r="AR3238" t="n">
        <v>64</v>
      </c>
      <c r="AS3238" t="n">
        <v>32</v>
      </c>
      <c r="AU3238">
        <f>COUNTA($BA$3238:$EH$3238)</f>
        <v/>
      </c>
      <c r="AV3238">
        <f>COUNTIF($BA$3238:$EH$3238,"D")</f>
        <v/>
      </c>
      <c r="AW3238">
        <f>COUNTIF($BA$3238:$EH$3238,"R")</f>
        <v/>
      </c>
      <c r="AX3238">
        <f>IF(BN3238="D",1,0)+IF(BO3238="D",1,0)+IF(BT3238="D",1,0)+IF(BU3238="D",1,0)+IF(BW3238="D",1,0)+IF(CC3238="D",1,0)+IF(CD3238="D",1,0)+IF(CE3238="D",1,0)+IF(CF3238="D",1,0)+IF(CL3238="D",1,0)+IF(CM3238="D",1,0)+IF(CQ3238="D",1,0)+IF(CR3238="D",1,0)+IF(CS3238="D",1,0)+IF(CW3238="D",1,0)+IF(CX3238="D",1,0)+IF(DD3238="D",1,0)+IF(DE3238="D",1,0)+IF(DJ3238="D",1,0)+IF(DK3238="D",1,0)+IF(DO3238="D",1,0)+IF(DP3238="D",1,0)+IF(DQ3238="D",1,0)+IF(DW3238="D",1,0)+IF(DZ3238="D",1,0)+IF(EH3238="D",1,0)</f>
        <v/>
      </c>
      <c r="AY3238">
        <f>IF(DJ3238&lt;&gt;"",1,0)+IF(DK3238&lt;&gt;"",1,0)+IF(DM3238&lt;&gt;"",1,0)+IF(DO3238&lt;&gt;"",1,0)+IF(DP3238&lt;&gt;"",1,0)+IF(DQ3238&lt;&gt;"",1,0)+IF(DS3238&lt;&gt;"",1,0)+IF(DT3238&lt;&gt;"",1,0)+IF(DV3238&lt;&gt;"",1,0)+IF(DW3238&lt;&gt;"",1,0)+IF(DX3238&lt;&gt;"",1,0)+IF(DY3238&lt;&gt;"",1,0)+IF(DZ3238&lt;&gt;"",1,0)+IF(EB3238&lt;&gt;"",1,0)+IF(EC3238&lt;&gt;"",1,0)+IF(ED3238&lt;&gt;"",1,0)+IF(EG3238&lt;&gt;"",1,0)+IF(EH3238&lt;&gt;"",1,0)</f>
        <v/>
      </c>
      <c r="AZ3238">
        <f>IF(EH3238&lt;&gt;"",1,0)</f>
        <v/>
      </c>
      <c r="BB3238" t="inlineStr">
        <is>
          <t>WARREN-WARD 1</t>
        </is>
      </c>
    </row>
    <row r="3239">
      <c r="A3239" t="inlineStr">
        <is>
          <t>OH0025948965</t>
        </is>
      </c>
      <c r="B3239" t="n">
        <v>78</v>
      </c>
      <c r="C3239" t="n">
        <v>453118</v>
      </c>
      <c r="D3239" t="inlineStr">
        <is>
          <t>SCHMITT</t>
        </is>
      </c>
      <c r="E3239" t="inlineStr">
        <is>
          <t>BONNIE</t>
        </is>
      </c>
      <c r="F3239">
        <f>CONCATENATE(D3239," ",LEFT(H3239,4),"T=",AU3239,"D=",AV3239,"R=",AW3239,"M=",AX3239,"L=",AY3239,"B=",AZ3239)</f>
        <v/>
      </c>
      <c r="G3239" t="inlineStr">
        <is>
          <t>S</t>
        </is>
      </c>
      <c r="I3239" t="inlineStr">
        <is>
          <t>1957-07-04</t>
        </is>
      </c>
      <c r="J3239" t="inlineStr">
        <is>
          <t>2020-10-02</t>
        </is>
      </c>
      <c r="K3239" t="inlineStr">
        <is>
          <t>ACTIVE</t>
        </is>
      </c>
      <c r="L3239" t="inlineStr">
        <is>
          <t>D</t>
        </is>
      </c>
      <c r="M3239" t="inlineStr">
        <is>
          <t>2130 PARKMAN RD NW</t>
        </is>
      </c>
      <c r="N3239">
        <f>RIGHT(M3239,LEN(M3239)-FIND(" ",M3239))</f>
        <v/>
      </c>
      <c r="P3239" t="inlineStr">
        <is>
          <t>WARREN</t>
        </is>
      </c>
      <c r="Q3239" t="inlineStr">
        <is>
          <t>OH</t>
        </is>
      </c>
      <c r="R3239" t="n">
        <v>44485</v>
      </c>
      <c r="AD3239" t="inlineStr">
        <is>
          <t>TRUMBULL CAREER &amp; TECH CENTER</t>
        </is>
      </c>
      <c r="AE3239" t="inlineStr">
        <is>
          <t>WARREN CITY</t>
        </is>
      </c>
      <c r="AF3239" t="inlineStr">
        <is>
          <t>WARREN CITY SD</t>
        </is>
      </c>
      <c r="AH3239" t="n">
        <v>14</v>
      </c>
      <c r="AI3239" t="n">
        <v>11</v>
      </c>
      <c r="AN3239" t="inlineStr">
        <is>
          <t>WARREN</t>
        </is>
      </c>
      <c r="AO3239" t="inlineStr">
        <is>
          <t>WARREN CITY 1G</t>
        </is>
      </c>
      <c r="AP3239" t="inlineStr">
        <is>
          <t>78-P-ACL</t>
        </is>
      </c>
      <c r="AQ3239" t="n">
        <v>9</v>
      </c>
      <c r="AR3239" t="n">
        <v>64</v>
      </c>
      <c r="AS3239" t="n">
        <v>32</v>
      </c>
      <c r="AU3239">
        <f>COUNTA($BA$3239:$EH$3239)</f>
        <v/>
      </c>
      <c r="AV3239">
        <f>COUNTIF($BA$3239:$EH$3239,"D")</f>
        <v/>
      </c>
      <c r="AW3239">
        <f>COUNTIF($BA$3239:$EH$3239,"R")</f>
        <v/>
      </c>
      <c r="AX3239">
        <f>IF(BN3239="D",1,0)+IF(BO3239="D",1,0)+IF(BT3239="D",1,0)+IF(BU3239="D",1,0)+IF(BW3239="D",1,0)+IF(CC3239="D",1,0)+IF(CD3239="D",1,0)+IF(CE3239="D",1,0)+IF(CF3239="D",1,0)+IF(CL3239="D",1,0)+IF(CM3239="D",1,0)+IF(CQ3239="D",1,0)+IF(CR3239="D",1,0)+IF(CS3239="D",1,0)+IF(CW3239="D",1,0)+IF(CX3239="D",1,0)+IF(DD3239="D",1,0)+IF(DE3239="D",1,0)+IF(DJ3239="D",1,0)+IF(DK3239="D",1,0)+IF(DO3239="D",1,0)+IF(DP3239="D",1,0)+IF(DQ3239="D",1,0)+IF(DW3239="D",1,0)+IF(DZ3239="D",1,0)+IF(EH3239="D",1,0)</f>
        <v/>
      </c>
      <c r="AY3239">
        <f>IF(DJ3239&lt;&gt;"",1,0)+IF(DK3239&lt;&gt;"",1,0)+IF(DM3239&lt;&gt;"",1,0)+IF(DO3239&lt;&gt;"",1,0)+IF(DP3239&lt;&gt;"",1,0)+IF(DQ3239&lt;&gt;"",1,0)+IF(DS3239&lt;&gt;"",1,0)+IF(DT3239&lt;&gt;"",1,0)+IF(DV3239&lt;&gt;"",1,0)+IF(DW3239&lt;&gt;"",1,0)+IF(DX3239&lt;&gt;"",1,0)+IF(DY3239&lt;&gt;"",1,0)+IF(DZ3239&lt;&gt;"",1,0)+IF(EB3239&lt;&gt;"",1,0)+IF(EC3239&lt;&gt;"",1,0)+IF(ED3239&lt;&gt;"",1,0)+IF(EG3239&lt;&gt;"",1,0)+IF(EH3239&lt;&gt;"",1,0)</f>
        <v/>
      </c>
      <c r="AZ3239">
        <f>IF(EH3239&lt;&gt;"",1,0)</f>
        <v/>
      </c>
      <c r="BB3239" t="inlineStr">
        <is>
          <t>WARREN-WARD 1</t>
        </is>
      </c>
      <c r="DN3239" t="inlineStr">
        <is>
          <t>X</t>
        </is>
      </c>
      <c r="DU3239" t="inlineStr">
        <is>
          <t>X</t>
        </is>
      </c>
      <c r="DX3239" t="inlineStr">
        <is>
          <t>X</t>
        </is>
      </c>
      <c r="EA3239" t="inlineStr">
        <is>
          <t>X</t>
        </is>
      </c>
      <c r="ED3239" t="inlineStr">
        <is>
          <t>D</t>
        </is>
      </c>
      <c r="EF3239" t="inlineStr">
        <is>
          <t>X</t>
        </is>
      </c>
    </row>
    <row r="3240">
      <c r="A3240" t="inlineStr">
        <is>
          <t>OH0019696394</t>
        </is>
      </c>
      <c r="B3240" t="n">
        <v>78</v>
      </c>
      <c r="C3240" t="n">
        <v>357689</v>
      </c>
      <c r="D3240" t="inlineStr">
        <is>
          <t>JEFFERSON</t>
        </is>
      </c>
      <c r="E3240" t="inlineStr">
        <is>
          <t>SHARENA</t>
        </is>
      </c>
      <c r="F3240">
        <f>CONCATENATE(D3240," ",LEFT(H3240,4),"T=",AU3240,"D=",AV3240,"R=",AW3240,"M=",AX3240,"L=",AY3240,"B=",AZ3240)</f>
        <v/>
      </c>
      <c r="G3240" t="inlineStr">
        <is>
          <t>N</t>
        </is>
      </c>
      <c r="I3240" t="inlineStr">
        <is>
          <t>1989-01-11</t>
        </is>
      </c>
      <c r="J3240" t="inlineStr">
        <is>
          <t>2020-08-22</t>
        </is>
      </c>
      <c r="K3240" t="inlineStr">
        <is>
          <t>CONFIRMATION</t>
        </is>
      </c>
      <c r="M3240" t="inlineStr">
        <is>
          <t>2970 PARKMAN RD NW</t>
        </is>
      </c>
      <c r="N3240">
        <f>RIGHT(M3240,LEN(M3240)-FIND(" ",M3240))</f>
        <v/>
      </c>
      <c r="P3240" t="inlineStr">
        <is>
          <t>WARREN</t>
        </is>
      </c>
      <c r="Q3240" t="inlineStr">
        <is>
          <t>OH</t>
        </is>
      </c>
      <c r="R3240" t="n">
        <v>44485</v>
      </c>
      <c r="AD3240" t="inlineStr">
        <is>
          <t>TRUMBULL CAREER &amp; TECH CENTER</t>
        </is>
      </c>
      <c r="AE3240" t="inlineStr">
        <is>
          <t>WARREN CITY</t>
        </is>
      </c>
      <c r="AF3240" t="inlineStr">
        <is>
          <t>WARREN CITY SD</t>
        </is>
      </c>
      <c r="AH3240" t="n">
        <v>14</v>
      </c>
      <c r="AI3240" t="n">
        <v>11</v>
      </c>
      <c r="AN3240" t="inlineStr">
        <is>
          <t>WARREN</t>
        </is>
      </c>
      <c r="AO3240" t="inlineStr">
        <is>
          <t>WARREN CITY 1G</t>
        </is>
      </c>
      <c r="AP3240" t="inlineStr">
        <is>
          <t>78-P-ACL</t>
        </is>
      </c>
      <c r="AQ3240" t="n">
        <v>9</v>
      </c>
      <c r="AR3240" t="n">
        <v>64</v>
      </c>
      <c r="AS3240" t="n">
        <v>32</v>
      </c>
      <c r="AU3240">
        <f>COUNTA($BA$3240:$EH$3240)</f>
        <v/>
      </c>
      <c r="AV3240">
        <f>COUNTIF($BA$3240:$EH$3240,"D")</f>
        <v/>
      </c>
      <c r="AW3240">
        <f>COUNTIF($BA$3240:$EH$3240,"R")</f>
        <v/>
      </c>
      <c r="AX3240">
        <f>IF(BN3240="D",1,0)+IF(BO3240="D",1,0)+IF(BT3240="D",1,0)+IF(BU3240="D",1,0)+IF(BW3240="D",1,0)+IF(CC3240="D",1,0)+IF(CD3240="D",1,0)+IF(CE3240="D",1,0)+IF(CF3240="D",1,0)+IF(CL3240="D",1,0)+IF(CM3240="D",1,0)+IF(CQ3240="D",1,0)+IF(CR3240="D",1,0)+IF(CS3240="D",1,0)+IF(CW3240="D",1,0)+IF(CX3240="D",1,0)+IF(DD3240="D",1,0)+IF(DE3240="D",1,0)+IF(DJ3240="D",1,0)+IF(DK3240="D",1,0)+IF(DO3240="D",1,0)+IF(DP3240="D",1,0)+IF(DQ3240="D",1,0)+IF(DW3240="D",1,0)+IF(DZ3240="D",1,0)+IF(EH3240="D",1,0)</f>
        <v/>
      </c>
      <c r="AY3240">
        <f>IF(DJ3240&lt;&gt;"",1,0)+IF(DK3240&lt;&gt;"",1,0)+IF(DM3240&lt;&gt;"",1,0)+IF(DO3240&lt;&gt;"",1,0)+IF(DP3240&lt;&gt;"",1,0)+IF(DQ3240&lt;&gt;"",1,0)+IF(DS3240&lt;&gt;"",1,0)+IF(DT3240&lt;&gt;"",1,0)+IF(DV3240&lt;&gt;"",1,0)+IF(DW3240&lt;&gt;"",1,0)+IF(DX3240&lt;&gt;"",1,0)+IF(DY3240&lt;&gt;"",1,0)+IF(DZ3240&lt;&gt;"",1,0)+IF(EB3240&lt;&gt;"",1,0)+IF(EC3240&lt;&gt;"",1,0)+IF(ED3240&lt;&gt;"",1,0)+IF(EG3240&lt;&gt;"",1,0)+IF(EH3240&lt;&gt;"",1,0)</f>
        <v/>
      </c>
      <c r="AZ3240">
        <f>IF(EH3240&lt;&gt;"",1,0)</f>
        <v/>
      </c>
      <c r="BB3240" t="inlineStr">
        <is>
          <t>WARREN-WARD 1</t>
        </is>
      </c>
      <c r="CA3240" t="inlineStr">
        <is>
          <t>X</t>
        </is>
      </c>
      <c r="CC3240" t="inlineStr">
        <is>
          <t>D</t>
        </is>
      </c>
      <c r="CG3240" t="inlineStr">
        <is>
          <t>X</t>
        </is>
      </c>
      <c r="CL3240" t="inlineStr">
        <is>
          <t>D</t>
        </is>
      </c>
      <c r="CN3240" t="inlineStr">
        <is>
          <t>X</t>
        </is>
      </c>
      <c r="CP3240" t="inlineStr">
        <is>
          <t>X</t>
        </is>
      </c>
    </row>
    <row r="3241">
      <c r="A3241" t="inlineStr">
        <is>
          <t>OH0015730355</t>
        </is>
      </c>
      <c r="B3241" t="n">
        <v>78</v>
      </c>
      <c r="C3241" t="n">
        <v>217898</v>
      </c>
      <c r="D3241" t="inlineStr">
        <is>
          <t>YOUNG</t>
        </is>
      </c>
      <c r="E3241" t="inlineStr">
        <is>
          <t>STEPHANIE</t>
        </is>
      </c>
      <c r="F3241">
        <f>CONCATENATE(D3241," ",LEFT(H3241,4),"T=",AU3241,"D=",AV3241,"R=",AW3241,"M=",AX3241,"L=",AY3241,"B=",AZ3241)</f>
        <v/>
      </c>
      <c r="G3241" t="inlineStr">
        <is>
          <t>K</t>
        </is>
      </c>
      <c r="I3241" t="inlineStr">
        <is>
          <t>1971-08-19</t>
        </is>
      </c>
      <c r="J3241" t="inlineStr">
        <is>
          <t>2014-10-10</t>
        </is>
      </c>
      <c r="K3241" t="inlineStr">
        <is>
          <t>ACTIVE</t>
        </is>
      </c>
      <c r="L3241" t="inlineStr">
        <is>
          <t>D</t>
        </is>
      </c>
      <c r="M3241" t="inlineStr">
        <is>
          <t>1517 DREXEL AVE NW</t>
        </is>
      </c>
      <c r="N3241">
        <f>RIGHT(M3241,LEN(M3241)-FIND(" ",M3241))</f>
        <v/>
      </c>
      <c r="P3241" t="inlineStr">
        <is>
          <t>WARREN</t>
        </is>
      </c>
      <c r="Q3241" t="inlineStr">
        <is>
          <t>OH</t>
        </is>
      </c>
      <c r="R3241" t="n">
        <v>44485</v>
      </c>
      <c r="AD3241" t="inlineStr">
        <is>
          <t>TRUMBULL CAREER &amp; TECH CENTER</t>
        </is>
      </c>
      <c r="AE3241" t="inlineStr">
        <is>
          <t>WARREN CITY</t>
        </is>
      </c>
      <c r="AF3241" t="inlineStr">
        <is>
          <t>WARREN CITY SD</t>
        </is>
      </c>
      <c r="AH3241" t="n">
        <v>14</v>
      </c>
      <c r="AI3241" t="n">
        <v>11</v>
      </c>
      <c r="AN3241" t="inlineStr">
        <is>
          <t>WARREN</t>
        </is>
      </c>
      <c r="AO3241" t="inlineStr">
        <is>
          <t>WARREN CITY 1G</t>
        </is>
      </c>
      <c r="AP3241" t="inlineStr">
        <is>
          <t>78-P-ACL</t>
        </is>
      </c>
      <c r="AQ3241" t="n">
        <v>9</v>
      </c>
      <c r="AR3241" t="n">
        <v>64</v>
      </c>
      <c r="AS3241" t="n">
        <v>32</v>
      </c>
      <c r="AU3241">
        <f>COUNTA($BA$3241:$EH$3241)</f>
        <v/>
      </c>
      <c r="AV3241">
        <f>COUNTIF($BA$3241:$EH$3241,"D")</f>
        <v/>
      </c>
      <c r="AW3241">
        <f>COUNTIF($BA$3241:$EH$3241,"R")</f>
        <v/>
      </c>
      <c r="AX3241">
        <f>IF(BN3241="D",1,0)+IF(BO3241="D",1,0)+IF(BT3241="D",1,0)+IF(BU3241="D",1,0)+IF(BW3241="D",1,0)+IF(CC3241="D",1,0)+IF(CD3241="D",1,0)+IF(CE3241="D",1,0)+IF(CF3241="D",1,0)+IF(CL3241="D",1,0)+IF(CM3241="D",1,0)+IF(CQ3241="D",1,0)+IF(CR3241="D",1,0)+IF(CS3241="D",1,0)+IF(CW3241="D",1,0)+IF(CX3241="D",1,0)+IF(DD3241="D",1,0)+IF(DE3241="D",1,0)+IF(DJ3241="D",1,0)+IF(DK3241="D",1,0)+IF(DO3241="D",1,0)+IF(DP3241="D",1,0)+IF(DQ3241="D",1,0)+IF(DW3241="D",1,0)+IF(DZ3241="D",1,0)+IF(EH3241="D",1,0)</f>
        <v/>
      </c>
      <c r="AY3241">
        <f>IF(DJ3241&lt;&gt;"",1,0)+IF(DK3241&lt;&gt;"",1,0)+IF(DM3241&lt;&gt;"",1,0)+IF(DO3241&lt;&gt;"",1,0)+IF(DP3241&lt;&gt;"",1,0)+IF(DQ3241&lt;&gt;"",1,0)+IF(DS3241&lt;&gt;"",1,0)+IF(DT3241&lt;&gt;"",1,0)+IF(DV3241&lt;&gt;"",1,0)+IF(DW3241&lt;&gt;"",1,0)+IF(DX3241&lt;&gt;"",1,0)+IF(DY3241&lt;&gt;"",1,0)+IF(DZ3241&lt;&gt;"",1,0)+IF(EB3241&lt;&gt;"",1,0)+IF(EC3241&lt;&gt;"",1,0)+IF(ED3241&lt;&gt;"",1,0)+IF(EG3241&lt;&gt;"",1,0)+IF(EH3241&lt;&gt;"",1,0)</f>
        <v/>
      </c>
      <c r="AZ3241">
        <f>IF(EH3241&lt;&gt;"",1,0)</f>
        <v/>
      </c>
      <c r="BB3241" t="inlineStr">
        <is>
          <t>WARREN-WARD 1</t>
        </is>
      </c>
      <c r="BC3241" t="inlineStr">
        <is>
          <t>X</t>
        </is>
      </c>
      <c r="BD3241" t="inlineStr">
        <is>
          <t>X</t>
        </is>
      </c>
      <c r="BF3241" t="inlineStr">
        <is>
          <t>X</t>
        </is>
      </c>
      <c r="BG3241" t="inlineStr">
        <is>
          <t>X</t>
        </is>
      </c>
      <c r="BH3241" t="inlineStr">
        <is>
          <t>X</t>
        </is>
      </c>
      <c r="BI3241" t="inlineStr">
        <is>
          <t>X</t>
        </is>
      </c>
      <c r="BJ3241" t="inlineStr">
        <is>
          <t>X</t>
        </is>
      </c>
      <c r="BK3241" t="inlineStr">
        <is>
          <t>X</t>
        </is>
      </c>
      <c r="BL3241" t="inlineStr">
        <is>
          <t>X</t>
        </is>
      </c>
      <c r="BP3241" t="inlineStr">
        <is>
          <t>X</t>
        </is>
      </c>
      <c r="BR3241" t="inlineStr">
        <is>
          <t>X</t>
        </is>
      </c>
      <c r="BS3241" t="inlineStr">
        <is>
          <t>X</t>
        </is>
      </c>
      <c r="BV3241" t="inlineStr">
        <is>
          <t>X</t>
        </is>
      </c>
      <c r="BY3241" t="inlineStr">
        <is>
          <t>R</t>
        </is>
      </c>
      <c r="CA3241" t="inlineStr">
        <is>
          <t>X</t>
        </is>
      </c>
      <c r="CG3241" t="inlineStr">
        <is>
          <t>X</t>
        </is>
      </c>
      <c r="CH3241" t="inlineStr">
        <is>
          <t>R</t>
        </is>
      </c>
      <c r="CK3241" t="inlineStr">
        <is>
          <t>X</t>
        </is>
      </c>
      <c r="CL3241" t="inlineStr">
        <is>
          <t>D</t>
        </is>
      </c>
      <c r="CN3241" t="inlineStr">
        <is>
          <t>X</t>
        </is>
      </c>
      <c r="CO3241" t="inlineStr">
        <is>
          <t>R</t>
        </is>
      </c>
      <c r="CP3241" t="inlineStr">
        <is>
          <t>X</t>
        </is>
      </c>
      <c r="CQ3241" t="inlineStr">
        <is>
          <t>D</t>
        </is>
      </c>
      <c r="CT3241" t="inlineStr">
        <is>
          <t>X</t>
        </is>
      </c>
      <c r="CU3241" t="inlineStr">
        <is>
          <t>R</t>
        </is>
      </c>
      <c r="CV3241" t="inlineStr">
        <is>
          <t>X</t>
        </is>
      </c>
      <c r="CW3241" t="inlineStr">
        <is>
          <t>D</t>
        </is>
      </c>
      <c r="CY3241" t="inlineStr">
        <is>
          <t>X</t>
        </is>
      </c>
      <c r="CZ3241" t="inlineStr">
        <is>
          <t>R</t>
        </is>
      </c>
      <c r="DC3241" t="inlineStr">
        <is>
          <t>X</t>
        </is>
      </c>
      <c r="DD3241" t="inlineStr">
        <is>
          <t>D</t>
        </is>
      </c>
      <c r="DF3241" t="inlineStr">
        <is>
          <t>X</t>
        </is>
      </c>
      <c r="DG3241" t="inlineStr">
        <is>
          <t>R</t>
        </is>
      </c>
      <c r="DI3241" t="inlineStr">
        <is>
          <t>X</t>
        </is>
      </c>
      <c r="DJ3241" t="inlineStr">
        <is>
          <t>D</t>
        </is>
      </c>
      <c r="DL3241" t="inlineStr">
        <is>
          <t>X</t>
        </is>
      </c>
      <c r="DM3241" t="inlineStr">
        <is>
          <t>L</t>
        </is>
      </c>
      <c r="DN3241" t="inlineStr">
        <is>
          <t>X</t>
        </is>
      </c>
      <c r="DR3241" t="inlineStr">
        <is>
          <t>X</t>
        </is>
      </c>
      <c r="DS3241" t="inlineStr">
        <is>
          <t>D</t>
        </is>
      </c>
      <c r="DT3241" t="inlineStr">
        <is>
          <t>D</t>
        </is>
      </c>
      <c r="DU3241" t="inlineStr">
        <is>
          <t>X</t>
        </is>
      </c>
      <c r="DW3241" t="inlineStr">
        <is>
          <t>D</t>
        </is>
      </c>
      <c r="DX3241" t="inlineStr">
        <is>
          <t>X</t>
        </is>
      </c>
      <c r="EA3241" t="inlineStr">
        <is>
          <t>X</t>
        </is>
      </c>
      <c r="ED3241" t="inlineStr">
        <is>
          <t>D</t>
        </is>
      </c>
      <c r="EF3241" t="inlineStr">
        <is>
          <t>X</t>
        </is>
      </c>
      <c r="EH3241" t="inlineStr">
        <is>
          <t>D</t>
        </is>
      </c>
    </row>
    <row r="3242">
      <c r="A3242" t="inlineStr">
        <is>
          <t>OH0015721824</t>
        </is>
      </c>
      <c r="B3242" t="n">
        <v>78</v>
      </c>
      <c r="C3242" t="n">
        <v>203047</v>
      </c>
      <c r="D3242" t="inlineStr">
        <is>
          <t>POWELL</t>
        </is>
      </c>
      <c r="E3242" t="inlineStr">
        <is>
          <t>GLORIA JEAN</t>
        </is>
      </c>
      <c r="F3242">
        <f>CONCATENATE(D3242," ",LEFT(H3242,4),"T=",AU3242,"D=",AV3242,"R=",AW3242,"M=",AX3242,"L=",AY3242,"B=",AZ3242)</f>
        <v/>
      </c>
      <c r="G3242" t="inlineStr">
        <is>
          <t>RUCKER</t>
        </is>
      </c>
      <c r="I3242" t="inlineStr">
        <is>
          <t>1970-07-31</t>
        </is>
      </c>
      <c r="J3242" t="inlineStr">
        <is>
          <t>2022-11-30</t>
        </is>
      </c>
      <c r="K3242" t="inlineStr">
        <is>
          <t>ACTIVE</t>
        </is>
      </c>
      <c r="L3242" t="inlineStr">
        <is>
          <t>D</t>
        </is>
      </c>
      <c r="M3242" t="inlineStr">
        <is>
          <t>1778 CLEMMENS AVE NW</t>
        </is>
      </c>
      <c r="N3242">
        <f>RIGHT(M3242,LEN(M3242)-FIND(" ",M3242))</f>
        <v/>
      </c>
      <c r="P3242" t="inlineStr">
        <is>
          <t>WARREN</t>
        </is>
      </c>
      <c r="Q3242" t="inlineStr">
        <is>
          <t>OH</t>
        </is>
      </c>
      <c r="R3242" t="n">
        <v>44485</v>
      </c>
      <c r="AD3242" t="inlineStr">
        <is>
          <t>TRUMBULL CAREER &amp; TECH CENTER</t>
        </is>
      </c>
      <c r="AE3242" t="inlineStr">
        <is>
          <t>WARREN CITY</t>
        </is>
      </c>
      <c r="AF3242" t="inlineStr">
        <is>
          <t>WARREN CITY SD</t>
        </is>
      </c>
      <c r="AH3242" t="n">
        <v>14</v>
      </c>
      <c r="AI3242" t="n">
        <v>11</v>
      </c>
      <c r="AN3242" t="inlineStr">
        <is>
          <t>WARREN</t>
        </is>
      </c>
      <c r="AO3242" t="inlineStr">
        <is>
          <t>WARREN CITY 1G</t>
        </is>
      </c>
      <c r="AP3242" t="inlineStr">
        <is>
          <t>78-P-ACL</t>
        </is>
      </c>
      <c r="AQ3242" t="n">
        <v>9</v>
      </c>
      <c r="AR3242" t="n">
        <v>64</v>
      </c>
      <c r="AS3242" t="n">
        <v>32</v>
      </c>
      <c r="AU3242">
        <f>COUNTA($BA$3242:$EH$3242)</f>
        <v/>
      </c>
      <c r="AV3242">
        <f>COUNTIF($BA$3242:$EH$3242,"D")</f>
        <v/>
      </c>
      <c r="AW3242">
        <f>COUNTIF($BA$3242:$EH$3242,"R")</f>
        <v/>
      </c>
      <c r="AX3242">
        <f>IF(BN3242="D",1,0)+IF(BO3242="D",1,0)+IF(BT3242="D",1,0)+IF(BU3242="D",1,0)+IF(BW3242="D",1,0)+IF(CC3242="D",1,0)+IF(CD3242="D",1,0)+IF(CE3242="D",1,0)+IF(CF3242="D",1,0)+IF(CL3242="D",1,0)+IF(CM3242="D",1,0)+IF(CQ3242="D",1,0)+IF(CR3242="D",1,0)+IF(CS3242="D",1,0)+IF(CW3242="D",1,0)+IF(CX3242="D",1,0)+IF(DD3242="D",1,0)+IF(DE3242="D",1,0)+IF(DJ3242="D",1,0)+IF(DK3242="D",1,0)+IF(DO3242="D",1,0)+IF(DP3242="D",1,0)+IF(DQ3242="D",1,0)+IF(DW3242="D",1,0)+IF(DZ3242="D",1,0)+IF(EH3242="D",1,0)</f>
        <v/>
      </c>
      <c r="AY3242">
        <f>IF(DJ3242&lt;&gt;"",1,0)+IF(DK3242&lt;&gt;"",1,0)+IF(DM3242&lt;&gt;"",1,0)+IF(DO3242&lt;&gt;"",1,0)+IF(DP3242&lt;&gt;"",1,0)+IF(DQ3242&lt;&gt;"",1,0)+IF(DS3242&lt;&gt;"",1,0)+IF(DT3242&lt;&gt;"",1,0)+IF(DV3242&lt;&gt;"",1,0)+IF(DW3242&lt;&gt;"",1,0)+IF(DX3242&lt;&gt;"",1,0)+IF(DY3242&lt;&gt;"",1,0)+IF(DZ3242&lt;&gt;"",1,0)+IF(EB3242&lt;&gt;"",1,0)+IF(EC3242&lt;&gt;"",1,0)+IF(ED3242&lt;&gt;"",1,0)+IF(EG3242&lt;&gt;"",1,0)+IF(EH3242&lt;&gt;"",1,0)</f>
        <v/>
      </c>
      <c r="AZ3242">
        <f>IF(EH3242&lt;&gt;"",1,0)</f>
        <v/>
      </c>
      <c r="BB3242" t="inlineStr">
        <is>
          <t>WARREN-WARD 1</t>
        </is>
      </c>
      <c r="BC3242" t="inlineStr">
        <is>
          <t>X</t>
        </is>
      </c>
      <c r="BD3242" t="inlineStr">
        <is>
          <t>X</t>
        </is>
      </c>
      <c r="BE3242" t="inlineStr">
        <is>
          <t>X</t>
        </is>
      </c>
      <c r="BF3242" t="inlineStr">
        <is>
          <t>X</t>
        </is>
      </c>
      <c r="BH3242" t="inlineStr">
        <is>
          <t>X</t>
        </is>
      </c>
      <c r="BI3242" t="inlineStr">
        <is>
          <t>X</t>
        </is>
      </c>
      <c r="BJ3242" t="inlineStr">
        <is>
          <t>X</t>
        </is>
      </c>
      <c r="BK3242" t="inlineStr">
        <is>
          <t>X</t>
        </is>
      </c>
      <c r="BL3242" t="inlineStr">
        <is>
          <t>X</t>
        </is>
      </c>
      <c r="BP3242" t="inlineStr">
        <is>
          <t>X</t>
        </is>
      </c>
      <c r="BR3242" t="inlineStr">
        <is>
          <t>X</t>
        </is>
      </c>
      <c r="BS3242" t="inlineStr">
        <is>
          <t>X</t>
        </is>
      </c>
      <c r="BV3242" t="inlineStr">
        <is>
          <t>X</t>
        </is>
      </c>
      <c r="BY3242" t="inlineStr">
        <is>
          <t>D</t>
        </is>
      </c>
      <c r="CA3242" t="inlineStr">
        <is>
          <t>X</t>
        </is>
      </c>
      <c r="CC3242" t="inlineStr">
        <is>
          <t>D</t>
        </is>
      </c>
      <c r="CG3242" t="inlineStr">
        <is>
          <t>X</t>
        </is>
      </c>
      <c r="CH3242" t="inlineStr">
        <is>
          <t>D</t>
        </is>
      </c>
      <c r="CK3242" t="inlineStr">
        <is>
          <t>X</t>
        </is>
      </c>
      <c r="CL3242" t="inlineStr">
        <is>
          <t>D</t>
        </is>
      </c>
      <c r="CN3242" t="inlineStr">
        <is>
          <t>X</t>
        </is>
      </c>
      <c r="CO3242" t="inlineStr">
        <is>
          <t>D</t>
        </is>
      </c>
      <c r="CP3242" t="inlineStr">
        <is>
          <t>X</t>
        </is>
      </c>
      <c r="CQ3242" t="inlineStr">
        <is>
          <t>D</t>
        </is>
      </c>
      <c r="CT3242" t="inlineStr">
        <is>
          <t>X</t>
        </is>
      </c>
      <c r="CU3242" t="inlineStr">
        <is>
          <t>D</t>
        </is>
      </c>
      <c r="CV3242" t="inlineStr">
        <is>
          <t>X</t>
        </is>
      </c>
      <c r="CW3242" t="inlineStr">
        <is>
          <t>D</t>
        </is>
      </c>
      <c r="CY3242" t="inlineStr">
        <is>
          <t>X</t>
        </is>
      </c>
      <c r="CZ3242" t="inlineStr">
        <is>
          <t>D</t>
        </is>
      </c>
      <c r="DC3242" t="inlineStr">
        <is>
          <t>X</t>
        </is>
      </c>
      <c r="DD3242" t="inlineStr">
        <is>
          <t>D</t>
        </is>
      </c>
      <c r="DF3242" t="inlineStr">
        <is>
          <t>X</t>
        </is>
      </c>
      <c r="DG3242" t="inlineStr">
        <is>
          <t>D</t>
        </is>
      </c>
      <c r="DI3242" t="inlineStr">
        <is>
          <t>X</t>
        </is>
      </c>
      <c r="DJ3242" t="inlineStr">
        <is>
          <t>D</t>
        </is>
      </c>
      <c r="DL3242" t="inlineStr">
        <is>
          <t>X</t>
        </is>
      </c>
      <c r="DM3242" t="inlineStr">
        <is>
          <t>D</t>
        </is>
      </c>
      <c r="DN3242" t="inlineStr">
        <is>
          <t>X</t>
        </is>
      </c>
      <c r="DO3242" t="inlineStr">
        <is>
          <t>D</t>
        </is>
      </c>
      <c r="DR3242" t="inlineStr">
        <is>
          <t>X</t>
        </is>
      </c>
      <c r="DS3242" t="inlineStr">
        <is>
          <t>D</t>
        </is>
      </c>
      <c r="DT3242" t="inlineStr">
        <is>
          <t>D</t>
        </is>
      </c>
      <c r="DU3242" t="inlineStr">
        <is>
          <t>X</t>
        </is>
      </c>
      <c r="DW3242" t="inlineStr">
        <is>
          <t>D</t>
        </is>
      </c>
      <c r="DX3242" t="inlineStr">
        <is>
          <t>X</t>
        </is>
      </c>
      <c r="EA3242" t="inlineStr">
        <is>
          <t>X</t>
        </is>
      </c>
      <c r="ED3242" t="inlineStr">
        <is>
          <t>D</t>
        </is>
      </c>
      <c r="EF3242" t="inlineStr">
        <is>
          <t>X</t>
        </is>
      </c>
      <c r="EH3242" t="inlineStr">
        <is>
          <t>D</t>
        </is>
      </c>
    </row>
    <row r="3243">
      <c r="A3243" t="inlineStr">
        <is>
          <t>OH0023444769</t>
        </is>
      </c>
      <c r="B3243" t="n">
        <v>78</v>
      </c>
      <c r="C3243" t="n">
        <v>411861</v>
      </c>
      <c r="D3243" t="inlineStr">
        <is>
          <t>WALDMAN</t>
        </is>
      </c>
      <c r="E3243" t="inlineStr">
        <is>
          <t>HANNAH</t>
        </is>
      </c>
      <c r="F3243">
        <f>CONCATENATE(D3243," ",LEFT(H3243,4),"T=",AU3243,"D=",AV3243,"R=",AW3243,"M=",AX3243,"L=",AY3243,"B=",AZ3243)</f>
        <v/>
      </c>
      <c r="G3243" t="inlineStr">
        <is>
          <t>K</t>
        </is>
      </c>
      <c r="I3243" t="inlineStr">
        <is>
          <t>1997-10-22</t>
        </is>
      </c>
      <c r="J3243" t="inlineStr">
        <is>
          <t>2015-12-21</t>
        </is>
      </c>
      <c r="K3243" t="inlineStr">
        <is>
          <t>ACTIVE</t>
        </is>
      </c>
      <c r="L3243" t="inlineStr">
        <is>
          <t>D</t>
        </is>
      </c>
      <c r="M3243" t="inlineStr">
        <is>
          <t>1512 DENISON AVE NW</t>
        </is>
      </c>
      <c r="N3243">
        <f>RIGHT(M3243,LEN(M3243)-FIND(" ",M3243))</f>
        <v/>
      </c>
      <c r="P3243" t="inlineStr">
        <is>
          <t>WARREN</t>
        </is>
      </c>
      <c r="Q3243" t="inlineStr">
        <is>
          <t>OH</t>
        </is>
      </c>
      <c r="R3243" t="n">
        <v>44485</v>
      </c>
      <c r="AD3243" t="inlineStr">
        <is>
          <t>TRUMBULL CAREER &amp; TECH CENTER</t>
        </is>
      </c>
      <c r="AE3243" t="inlineStr">
        <is>
          <t>WARREN CITY</t>
        </is>
      </c>
      <c r="AF3243" t="inlineStr">
        <is>
          <t>WARREN CITY SD</t>
        </is>
      </c>
      <c r="AH3243" t="n">
        <v>14</v>
      </c>
      <c r="AI3243" t="n">
        <v>11</v>
      </c>
      <c r="AN3243" t="inlineStr">
        <is>
          <t>WARREN</t>
        </is>
      </c>
      <c r="AO3243" t="inlineStr">
        <is>
          <t>WARREN CITY 1G</t>
        </is>
      </c>
      <c r="AP3243" t="inlineStr">
        <is>
          <t>78-P-ACL</t>
        </is>
      </c>
      <c r="AQ3243" t="n">
        <v>9</v>
      </c>
      <c r="AR3243" t="n">
        <v>64</v>
      </c>
      <c r="AS3243" t="n">
        <v>32</v>
      </c>
      <c r="AU3243">
        <f>COUNTA($BA$3243:$EH$3243)</f>
        <v/>
      </c>
      <c r="AV3243">
        <f>COUNTIF($BA$3243:$EH$3243,"D")</f>
        <v/>
      </c>
      <c r="AW3243">
        <f>COUNTIF($BA$3243:$EH$3243,"R")</f>
        <v/>
      </c>
      <c r="AX3243">
        <f>IF(BN3243="D",1,0)+IF(BO3243="D",1,0)+IF(BT3243="D",1,0)+IF(BU3243="D",1,0)+IF(BW3243="D",1,0)+IF(CC3243="D",1,0)+IF(CD3243="D",1,0)+IF(CE3243="D",1,0)+IF(CF3243="D",1,0)+IF(CL3243="D",1,0)+IF(CM3243="D",1,0)+IF(CQ3243="D",1,0)+IF(CR3243="D",1,0)+IF(CS3243="D",1,0)+IF(CW3243="D",1,0)+IF(CX3243="D",1,0)+IF(DD3243="D",1,0)+IF(DE3243="D",1,0)+IF(DJ3243="D",1,0)+IF(DK3243="D",1,0)+IF(DO3243="D",1,0)+IF(DP3243="D",1,0)+IF(DQ3243="D",1,0)+IF(DW3243="D",1,0)+IF(DZ3243="D",1,0)+IF(EH3243="D",1,0)</f>
        <v/>
      </c>
      <c r="AY3243">
        <f>IF(DJ3243&lt;&gt;"",1,0)+IF(DK3243&lt;&gt;"",1,0)+IF(DM3243&lt;&gt;"",1,0)+IF(DO3243&lt;&gt;"",1,0)+IF(DP3243&lt;&gt;"",1,0)+IF(DQ3243&lt;&gt;"",1,0)+IF(DS3243&lt;&gt;"",1,0)+IF(DT3243&lt;&gt;"",1,0)+IF(DV3243&lt;&gt;"",1,0)+IF(DW3243&lt;&gt;"",1,0)+IF(DX3243&lt;&gt;"",1,0)+IF(DY3243&lt;&gt;"",1,0)+IF(DZ3243&lt;&gt;"",1,0)+IF(EB3243&lt;&gt;"",1,0)+IF(EC3243&lt;&gt;"",1,0)+IF(ED3243&lt;&gt;"",1,0)+IF(EG3243&lt;&gt;"",1,0)+IF(EH3243&lt;&gt;"",1,0)</f>
        <v/>
      </c>
      <c r="AZ3243">
        <f>IF(EH3243&lt;&gt;"",1,0)</f>
        <v/>
      </c>
      <c r="BB3243" t="inlineStr">
        <is>
          <t>WARREN-WARD 1</t>
        </is>
      </c>
      <c r="CZ3243" t="inlineStr">
        <is>
          <t>D</t>
        </is>
      </c>
      <c r="DC3243" t="inlineStr">
        <is>
          <t>X</t>
        </is>
      </c>
      <c r="DI3243" t="inlineStr">
        <is>
          <t>X</t>
        </is>
      </c>
      <c r="DL3243" t="inlineStr">
        <is>
          <t>X</t>
        </is>
      </c>
      <c r="DM3243" t="inlineStr">
        <is>
          <t>D</t>
        </is>
      </c>
      <c r="DN3243" t="inlineStr">
        <is>
          <t>X</t>
        </is>
      </c>
      <c r="DR3243" t="inlineStr">
        <is>
          <t>X</t>
        </is>
      </c>
      <c r="DU3243" t="inlineStr">
        <is>
          <t>X</t>
        </is>
      </c>
      <c r="ED3243" t="inlineStr">
        <is>
          <t>D</t>
        </is>
      </c>
      <c r="EF3243" t="inlineStr">
        <is>
          <t>X</t>
        </is>
      </c>
    </row>
    <row r="3244">
      <c r="A3244" t="inlineStr">
        <is>
          <t>OH0015810893</t>
        </is>
      </c>
      <c r="B3244" t="n">
        <v>78</v>
      </c>
      <c r="C3244" t="n">
        <v>260915</v>
      </c>
      <c r="D3244" t="inlineStr">
        <is>
          <t>CROFF</t>
        </is>
      </c>
      <c r="E3244" t="inlineStr">
        <is>
          <t>DEMETRA</t>
        </is>
      </c>
      <c r="F3244">
        <f>CONCATENATE(D3244," ",LEFT(H3244,4),"T=",AU3244,"D=",AV3244,"R=",AW3244,"M=",AX3244,"L=",AY3244,"B=",AZ3244)</f>
        <v/>
      </c>
      <c r="G3244" t="inlineStr">
        <is>
          <t>A</t>
        </is>
      </c>
      <c r="I3244" t="inlineStr">
        <is>
          <t>1962-03-03</t>
        </is>
      </c>
      <c r="J3244" t="inlineStr">
        <is>
          <t>2020-07-20</t>
        </is>
      </c>
      <c r="K3244" t="inlineStr">
        <is>
          <t>ACTIVE</t>
        </is>
      </c>
      <c r="M3244" t="inlineStr">
        <is>
          <t>2820 CRESTWOOD DR NW</t>
        </is>
      </c>
      <c r="N3244">
        <f>RIGHT(M3244,LEN(M3244)-FIND(" ",M3244))</f>
        <v/>
      </c>
      <c r="P3244" t="inlineStr">
        <is>
          <t>WARREN</t>
        </is>
      </c>
      <c r="Q3244" t="inlineStr">
        <is>
          <t>OH</t>
        </is>
      </c>
      <c r="R3244" t="n">
        <v>44485</v>
      </c>
      <c r="AD3244" t="inlineStr">
        <is>
          <t>TRUMBULL CAREER &amp; TECH CENTER</t>
        </is>
      </c>
      <c r="AE3244" t="inlineStr">
        <is>
          <t>WARREN CITY</t>
        </is>
      </c>
      <c r="AF3244" t="inlineStr">
        <is>
          <t>WARREN CITY SD</t>
        </is>
      </c>
      <c r="AH3244" t="n">
        <v>14</v>
      </c>
      <c r="AI3244" t="n">
        <v>11</v>
      </c>
      <c r="AN3244" t="inlineStr">
        <is>
          <t>WARREN</t>
        </is>
      </c>
      <c r="AO3244" t="inlineStr">
        <is>
          <t>WARREN CITY 1G</t>
        </is>
      </c>
      <c r="AP3244" t="inlineStr">
        <is>
          <t>78-P-ACL</t>
        </is>
      </c>
      <c r="AQ3244" t="n">
        <v>9</v>
      </c>
      <c r="AR3244" t="n">
        <v>64</v>
      </c>
      <c r="AS3244" t="n">
        <v>32</v>
      </c>
      <c r="AU3244">
        <f>COUNTA($BA$3244:$EH$3244)</f>
        <v/>
      </c>
      <c r="AV3244">
        <f>COUNTIF($BA$3244:$EH$3244,"D")</f>
        <v/>
      </c>
      <c r="AW3244">
        <f>COUNTIF($BA$3244:$EH$3244,"R")</f>
        <v/>
      </c>
      <c r="AX3244">
        <f>IF(BN3244="D",1,0)+IF(BO3244="D",1,0)+IF(BT3244="D",1,0)+IF(BU3244="D",1,0)+IF(BW3244="D",1,0)+IF(CC3244="D",1,0)+IF(CD3244="D",1,0)+IF(CE3244="D",1,0)+IF(CF3244="D",1,0)+IF(CL3244="D",1,0)+IF(CM3244="D",1,0)+IF(CQ3244="D",1,0)+IF(CR3244="D",1,0)+IF(CS3244="D",1,0)+IF(CW3244="D",1,0)+IF(CX3244="D",1,0)+IF(DD3244="D",1,0)+IF(DE3244="D",1,0)+IF(DJ3244="D",1,0)+IF(DK3244="D",1,0)+IF(DO3244="D",1,0)+IF(DP3244="D",1,0)+IF(DQ3244="D",1,0)+IF(DW3244="D",1,0)+IF(DZ3244="D",1,0)+IF(EH3244="D",1,0)</f>
        <v/>
      </c>
      <c r="AY3244">
        <f>IF(DJ3244&lt;&gt;"",1,0)+IF(DK3244&lt;&gt;"",1,0)+IF(DM3244&lt;&gt;"",1,0)+IF(DO3244&lt;&gt;"",1,0)+IF(DP3244&lt;&gt;"",1,0)+IF(DQ3244&lt;&gt;"",1,0)+IF(DS3244&lt;&gt;"",1,0)+IF(DT3244&lt;&gt;"",1,0)+IF(DV3244&lt;&gt;"",1,0)+IF(DW3244&lt;&gt;"",1,0)+IF(DX3244&lt;&gt;"",1,0)+IF(DY3244&lt;&gt;"",1,0)+IF(DZ3244&lt;&gt;"",1,0)+IF(EB3244&lt;&gt;"",1,0)+IF(EC3244&lt;&gt;"",1,0)+IF(ED3244&lt;&gt;"",1,0)+IF(EG3244&lt;&gt;"",1,0)+IF(EH3244&lt;&gt;"",1,0)</f>
        <v/>
      </c>
      <c r="AZ3244">
        <f>IF(EH3244&lt;&gt;"",1,0)</f>
        <v/>
      </c>
      <c r="BB3244" t="inlineStr">
        <is>
          <t>WARREN-WARD 1</t>
        </is>
      </c>
      <c r="BD3244" t="inlineStr">
        <is>
          <t>X</t>
        </is>
      </c>
      <c r="BF3244" t="inlineStr">
        <is>
          <t>X</t>
        </is>
      </c>
      <c r="BH3244" t="inlineStr">
        <is>
          <t>X</t>
        </is>
      </c>
      <c r="BJ3244" t="inlineStr">
        <is>
          <t>X</t>
        </is>
      </c>
      <c r="BK3244" t="inlineStr">
        <is>
          <t>X</t>
        </is>
      </c>
      <c r="BL3244" t="inlineStr">
        <is>
          <t>X</t>
        </is>
      </c>
      <c r="BP3244" t="inlineStr">
        <is>
          <t>X</t>
        </is>
      </c>
      <c r="CA3244" t="inlineStr">
        <is>
          <t>X</t>
        </is>
      </c>
      <c r="CK3244" t="inlineStr">
        <is>
          <t>X</t>
        </is>
      </c>
      <c r="CP3244" t="inlineStr">
        <is>
          <t>X</t>
        </is>
      </c>
      <c r="DC3244" t="inlineStr">
        <is>
          <t>X</t>
        </is>
      </c>
      <c r="DI3244" t="inlineStr">
        <is>
          <t>X</t>
        </is>
      </c>
      <c r="DN3244" t="inlineStr">
        <is>
          <t>X</t>
        </is>
      </c>
      <c r="DU3244" t="inlineStr">
        <is>
          <t>X</t>
        </is>
      </c>
      <c r="EF3244" t="inlineStr">
        <is>
          <t>X</t>
        </is>
      </c>
    </row>
    <row r="3245">
      <c r="A3245" t="inlineStr">
        <is>
          <t>OH0023445229</t>
        </is>
      </c>
      <c r="B3245" t="n">
        <v>78</v>
      </c>
      <c r="C3245" t="n">
        <v>411913</v>
      </c>
      <c r="D3245" t="inlineStr">
        <is>
          <t>WILLS</t>
        </is>
      </c>
      <c r="E3245" t="inlineStr">
        <is>
          <t>NOAH</t>
        </is>
      </c>
      <c r="F3245">
        <f>CONCATENATE(D3245," ",LEFT(H3245,4),"T=",AU3245,"D=",AV3245,"R=",AW3245,"M=",AX3245,"L=",AY3245,"B=",AZ3245)</f>
        <v/>
      </c>
      <c r="G3245" t="inlineStr">
        <is>
          <t>A J</t>
        </is>
      </c>
      <c r="I3245" t="inlineStr">
        <is>
          <t>1996-05-10</t>
        </is>
      </c>
      <c r="J3245" t="inlineStr">
        <is>
          <t>2015-10-29</t>
        </is>
      </c>
      <c r="K3245" t="inlineStr">
        <is>
          <t>ACTIVE</t>
        </is>
      </c>
      <c r="L3245" t="inlineStr">
        <is>
          <t>D</t>
        </is>
      </c>
      <c r="M3245" t="inlineStr">
        <is>
          <t>2596 HEATHER LN NW</t>
        </is>
      </c>
      <c r="N3245">
        <f>RIGHT(M3245,LEN(M3245)-FIND(" ",M3245))</f>
        <v/>
      </c>
      <c r="P3245" t="inlineStr">
        <is>
          <t>WARREN</t>
        </is>
      </c>
      <c r="Q3245" t="inlineStr">
        <is>
          <t>OH</t>
        </is>
      </c>
      <c r="R3245" t="n">
        <v>44485</v>
      </c>
      <c r="AD3245" t="inlineStr">
        <is>
          <t>TRUMBULL CAREER &amp; TECH CENTER</t>
        </is>
      </c>
      <c r="AE3245" t="inlineStr">
        <is>
          <t>WARREN CITY</t>
        </is>
      </c>
      <c r="AF3245" t="inlineStr">
        <is>
          <t>WARREN CITY SD</t>
        </is>
      </c>
      <c r="AH3245" t="n">
        <v>14</v>
      </c>
      <c r="AI3245" t="n">
        <v>11</v>
      </c>
      <c r="AN3245" t="inlineStr">
        <is>
          <t>WARREN</t>
        </is>
      </c>
      <c r="AO3245" t="inlineStr">
        <is>
          <t>WARREN CITY 1G</t>
        </is>
      </c>
      <c r="AP3245" t="inlineStr">
        <is>
          <t>78-P-ACL</t>
        </is>
      </c>
      <c r="AQ3245" t="n">
        <v>9</v>
      </c>
      <c r="AR3245" t="n">
        <v>64</v>
      </c>
      <c r="AS3245" t="n">
        <v>32</v>
      </c>
      <c r="AU3245">
        <f>COUNTA($BA$3245:$EH$3245)</f>
        <v/>
      </c>
      <c r="AV3245">
        <f>COUNTIF($BA$3245:$EH$3245,"D")</f>
        <v/>
      </c>
      <c r="AW3245">
        <f>COUNTIF($BA$3245:$EH$3245,"R")</f>
        <v/>
      </c>
      <c r="AX3245">
        <f>IF(BN3245="D",1,0)+IF(BO3245="D",1,0)+IF(BT3245="D",1,0)+IF(BU3245="D",1,0)+IF(BW3245="D",1,0)+IF(CC3245="D",1,0)+IF(CD3245="D",1,0)+IF(CE3245="D",1,0)+IF(CF3245="D",1,0)+IF(CL3245="D",1,0)+IF(CM3245="D",1,0)+IF(CQ3245="D",1,0)+IF(CR3245="D",1,0)+IF(CS3245="D",1,0)+IF(CW3245="D",1,0)+IF(CX3245="D",1,0)+IF(DD3245="D",1,0)+IF(DE3245="D",1,0)+IF(DJ3245="D",1,0)+IF(DK3245="D",1,0)+IF(DO3245="D",1,0)+IF(DP3245="D",1,0)+IF(DQ3245="D",1,0)+IF(DW3245="D",1,0)+IF(DZ3245="D",1,0)+IF(EH3245="D",1,0)</f>
        <v/>
      </c>
      <c r="AY3245">
        <f>IF(DJ3245&lt;&gt;"",1,0)+IF(DK3245&lt;&gt;"",1,0)+IF(DM3245&lt;&gt;"",1,0)+IF(DO3245&lt;&gt;"",1,0)+IF(DP3245&lt;&gt;"",1,0)+IF(DQ3245&lt;&gt;"",1,0)+IF(DS3245&lt;&gt;"",1,0)+IF(DT3245&lt;&gt;"",1,0)+IF(DV3245&lt;&gt;"",1,0)+IF(DW3245&lt;&gt;"",1,0)+IF(DX3245&lt;&gt;"",1,0)+IF(DY3245&lt;&gt;"",1,0)+IF(DZ3245&lt;&gt;"",1,0)+IF(EB3245&lt;&gt;"",1,0)+IF(EC3245&lt;&gt;"",1,0)+IF(ED3245&lt;&gt;"",1,0)+IF(EG3245&lt;&gt;"",1,0)+IF(EH3245&lt;&gt;"",1,0)</f>
        <v/>
      </c>
      <c r="AZ3245">
        <f>IF(EH3245&lt;&gt;"",1,0)</f>
        <v/>
      </c>
      <c r="BB3245" t="inlineStr">
        <is>
          <t>WARREN-WARD 1</t>
        </is>
      </c>
      <c r="CZ3245" t="inlineStr">
        <is>
          <t>D</t>
        </is>
      </c>
      <c r="DC3245" t="inlineStr">
        <is>
          <t>X</t>
        </is>
      </c>
      <c r="DD3245" t="inlineStr">
        <is>
          <t>D</t>
        </is>
      </c>
      <c r="DG3245" t="inlineStr">
        <is>
          <t>D</t>
        </is>
      </c>
      <c r="DI3245" t="inlineStr">
        <is>
          <t>X</t>
        </is>
      </c>
      <c r="DJ3245" t="inlineStr">
        <is>
          <t>D</t>
        </is>
      </c>
      <c r="DL3245" t="inlineStr">
        <is>
          <t>X</t>
        </is>
      </c>
      <c r="DN3245" t="inlineStr">
        <is>
          <t>X</t>
        </is>
      </c>
      <c r="DS3245" t="inlineStr">
        <is>
          <t>D</t>
        </is>
      </c>
      <c r="DU3245" t="inlineStr">
        <is>
          <t>X</t>
        </is>
      </c>
      <c r="DX3245" t="inlineStr">
        <is>
          <t>X</t>
        </is>
      </c>
      <c r="EA3245" t="inlineStr">
        <is>
          <t>X</t>
        </is>
      </c>
      <c r="EF3245" t="inlineStr">
        <is>
          <t>X</t>
        </is>
      </c>
    </row>
    <row r="3246">
      <c r="A3246" t="inlineStr">
        <is>
          <t>OH0025424668</t>
        </is>
      </c>
      <c r="B3246" t="n">
        <v>78</v>
      </c>
      <c r="C3246" t="n">
        <v>444589</v>
      </c>
      <c r="D3246" t="inlineStr">
        <is>
          <t>MOSORA</t>
        </is>
      </c>
      <c r="E3246" t="inlineStr">
        <is>
          <t>KACIE</t>
        </is>
      </c>
      <c r="F3246">
        <f>CONCATENATE(D3246," ",LEFT(H3246,4),"T=",AU3246,"D=",AV3246,"R=",AW3246,"M=",AX3246,"L=",AY3246,"B=",AZ3246)</f>
        <v/>
      </c>
      <c r="G3246" t="inlineStr">
        <is>
          <t>L</t>
        </is>
      </c>
      <c r="I3246" t="inlineStr">
        <is>
          <t>2002-03-31</t>
        </is>
      </c>
      <c r="J3246" t="inlineStr">
        <is>
          <t>2020-09-16</t>
        </is>
      </c>
      <c r="K3246" t="inlineStr">
        <is>
          <t>ACTIVE</t>
        </is>
      </c>
      <c r="M3246" t="inlineStr">
        <is>
          <t>2891 CRESTWOOD DR NW</t>
        </is>
      </c>
      <c r="N3246">
        <f>RIGHT(M3246,LEN(M3246)-FIND(" ",M3246))</f>
        <v/>
      </c>
      <c r="P3246" t="inlineStr">
        <is>
          <t>WARREN</t>
        </is>
      </c>
      <c r="Q3246" t="inlineStr">
        <is>
          <t>OH</t>
        </is>
      </c>
      <c r="R3246" t="n">
        <v>44485</v>
      </c>
      <c r="AD3246" t="inlineStr">
        <is>
          <t>TRUMBULL CAREER &amp; TECH CENTER</t>
        </is>
      </c>
      <c r="AE3246" t="inlineStr">
        <is>
          <t>WARREN CITY</t>
        </is>
      </c>
      <c r="AF3246" t="inlineStr">
        <is>
          <t>WARREN CITY SD</t>
        </is>
      </c>
      <c r="AH3246" t="n">
        <v>14</v>
      </c>
      <c r="AI3246" t="n">
        <v>11</v>
      </c>
      <c r="AN3246" t="inlineStr">
        <is>
          <t>WARREN</t>
        </is>
      </c>
      <c r="AO3246" t="inlineStr">
        <is>
          <t>WARREN CITY 1G</t>
        </is>
      </c>
      <c r="AP3246" t="inlineStr">
        <is>
          <t>78-P-ACL</t>
        </is>
      </c>
      <c r="AQ3246" t="n">
        <v>9</v>
      </c>
      <c r="AR3246" t="n">
        <v>64</v>
      </c>
      <c r="AS3246" t="n">
        <v>32</v>
      </c>
      <c r="AU3246">
        <f>COUNTA($BA$3246:$EH$3246)</f>
        <v/>
      </c>
      <c r="AV3246">
        <f>COUNTIF($BA$3246:$EH$3246,"D")</f>
        <v/>
      </c>
      <c r="AW3246">
        <f>COUNTIF($BA$3246:$EH$3246,"R")</f>
        <v/>
      </c>
      <c r="AX3246">
        <f>IF(BN3246="D",1,0)+IF(BO3246="D",1,0)+IF(BT3246="D",1,0)+IF(BU3246="D",1,0)+IF(BW3246="D",1,0)+IF(CC3246="D",1,0)+IF(CD3246="D",1,0)+IF(CE3246="D",1,0)+IF(CF3246="D",1,0)+IF(CL3246="D",1,0)+IF(CM3246="D",1,0)+IF(CQ3246="D",1,0)+IF(CR3246="D",1,0)+IF(CS3246="D",1,0)+IF(CW3246="D",1,0)+IF(CX3246="D",1,0)+IF(DD3246="D",1,0)+IF(DE3246="D",1,0)+IF(DJ3246="D",1,0)+IF(DK3246="D",1,0)+IF(DO3246="D",1,0)+IF(DP3246="D",1,0)+IF(DQ3246="D",1,0)+IF(DW3246="D",1,0)+IF(DZ3246="D",1,0)+IF(EH3246="D",1,0)</f>
        <v/>
      </c>
      <c r="AY3246">
        <f>IF(DJ3246&lt;&gt;"",1,0)+IF(DK3246&lt;&gt;"",1,0)+IF(DM3246&lt;&gt;"",1,0)+IF(DO3246&lt;&gt;"",1,0)+IF(DP3246&lt;&gt;"",1,0)+IF(DQ3246&lt;&gt;"",1,0)+IF(DS3246&lt;&gt;"",1,0)+IF(DT3246&lt;&gt;"",1,0)+IF(DV3246&lt;&gt;"",1,0)+IF(DW3246&lt;&gt;"",1,0)+IF(DX3246&lt;&gt;"",1,0)+IF(DY3246&lt;&gt;"",1,0)+IF(DZ3246&lt;&gt;"",1,0)+IF(EB3246&lt;&gt;"",1,0)+IF(EC3246&lt;&gt;"",1,0)+IF(ED3246&lt;&gt;"",1,0)+IF(EG3246&lt;&gt;"",1,0)+IF(EH3246&lt;&gt;"",1,0)</f>
        <v/>
      </c>
      <c r="AZ3246">
        <f>IF(EH3246&lt;&gt;"",1,0)</f>
        <v/>
      </c>
      <c r="BB3246" t="inlineStr">
        <is>
          <t>WARREN-WARD 1</t>
        </is>
      </c>
      <c r="DN3246" t="inlineStr">
        <is>
          <t>X</t>
        </is>
      </c>
      <c r="DX3246" t="inlineStr">
        <is>
          <t>X</t>
        </is>
      </c>
      <c r="EF3246" t="inlineStr">
        <is>
          <t>X</t>
        </is>
      </c>
    </row>
    <row r="3247">
      <c r="A3247" t="inlineStr">
        <is>
          <t>OH0025690744</t>
        </is>
      </c>
      <c r="B3247" t="n">
        <v>78</v>
      </c>
      <c r="C3247" t="n">
        <v>448669</v>
      </c>
      <c r="D3247" t="inlineStr">
        <is>
          <t>PERRY</t>
        </is>
      </c>
      <c r="E3247" t="inlineStr">
        <is>
          <t>QUINTAN</t>
        </is>
      </c>
      <c r="F3247">
        <f>CONCATENATE(D3247," ",LEFT(H3247,4),"T=",AU3247,"D=",AV3247,"R=",AW3247,"M=",AX3247,"L=",AY3247,"B=",AZ3247)</f>
        <v/>
      </c>
      <c r="G3247" t="inlineStr">
        <is>
          <t>ALEXANDER</t>
        </is>
      </c>
      <c r="I3247" t="inlineStr">
        <is>
          <t>2001-03-09</t>
        </is>
      </c>
      <c r="J3247" t="inlineStr">
        <is>
          <t>2025-03-18</t>
        </is>
      </c>
      <c r="K3247" t="inlineStr">
        <is>
          <t>ACTIVE</t>
        </is>
      </c>
      <c r="M3247" t="inlineStr">
        <is>
          <t>1353 DREXEL AVE NW</t>
        </is>
      </c>
      <c r="N3247">
        <f>RIGHT(M3247,LEN(M3247)-FIND(" ",M3247))</f>
        <v/>
      </c>
      <c r="P3247" t="inlineStr">
        <is>
          <t>WARREN</t>
        </is>
      </c>
      <c r="Q3247" t="inlineStr">
        <is>
          <t>OH</t>
        </is>
      </c>
      <c r="R3247" t="n">
        <v>44485</v>
      </c>
      <c r="AD3247" t="inlineStr">
        <is>
          <t>TRUMBULL CAREER &amp; TECH CENTER</t>
        </is>
      </c>
      <c r="AE3247" t="inlineStr">
        <is>
          <t>WARREN CITY</t>
        </is>
      </c>
      <c r="AF3247" t="inlineStr">
        <is>
          <t>WARREN CITY SD</t>
        </is>
      </c>
      <c r="AH3247" t="n">
        <v>14</v>
      </c>
      <c r="AI3247" t="n">
        <v>11</v>
      </c>
      <c r="AN3247" t="inlineStr">
        <is>
          <t>WARREN</t>
        </is>
      </c>
      <c r="AO3247" t="inlineStr">
        <is>
          <t>WARREN CITY 1G</t>
        </is>
      </c>
      <c r="AP3247" t="inlineStr">
        <is>
          <t>78-P-ACL</t>
        </is>
      </c>
      <c r="AQ3247" t="n">
        <v>9</v>
      </c>
      <c r="AR3247" t="n">
        <v>64</v>
      </c>
      <c r="AS3247" t="n">
        <v>32</v>
      </c>
      <c r="AU3247">
        <f>COUNTA($BA$3247:$EH$3247)</f>
        <v/>
      </c>
      <c r="AV3247">
        <f>COUNTIF($BA$3247:$EH$3247,"D")</f>
        <v/>
      </c>
      <c r="AW3247">
        <f>COUNTIF($BA$3247:$EH$3247,"R")</f>
        <v/>
      </c>
      <c r="AX3247">
        <f>IF(BN3247="D",1,0)+IF(BO3247="D",1,0)+IF(BT3247="D",1,0)+IF(BU3247="D",1,0)+IF(BW3247="D",1,0)+IF(CC3247="D",1,0)+IF(CD3247="D",1,0)+IF(CE3247="D",1,0)+IF(CF3247="D",1,0)+IF(CL3247="D",1,0)+IF(CM3247="D",1,0)+IF(CQ3247="D",1,0)+IF(CR3247="D",1,0)+IF(CS3247="D",1,0)+IF(CW3247="D",1,0)+IF(CX3247="D",1,0)+IF(DD3247="D",1,0)+IF(DE3247="D",1,0)+IF(DJ3247="D",1,0)+IF(DK3247="D",1,0)+IF(DO3247="D",1,0)+IF(DP3247="D",1,0)+IF(DQ3247="D",1,0)+IF(DW3247="D",1,0)+IF(DZ3247="D",1,0)+IF(EH3247="D",1,0)</f>
        <v/>
      </c>
      <c r="AY3247">
        <f>IF(DJ3247&lt;&gt;"",1,0)+IF(DK3247&lt;&gt;"",1,0)+IF(DM3247&lt;&gt;"",1,0)+IF(DO3247&lt;&gt;"",1,0)+IF(DP3247&lt;&gt;"",1,0)+IF(DQ3247&lt;&gt;"",1,0)+IF(DS3247&lt;&gt;"",1,0)+IF(DT3247&lt;&gt;"",1,0)+IF(DV3247&lt;&gt;"",1,0)+IF(DW3247&lt;&gt;"",1,0)+IF(DX3247&lt;&gt;"",1,0)+IF(DY3247&lt;&gt;"",1,0)+IF(DZ3247&lt;&gt;"",1,0)+IF(EB3247&lt;&gt;"",1,0)+IF(EC3247&lt;&gt;"",1,0)+IF(ED3247&lt;&gt;"",1,0)+IF(EG3247&lt;&gt;"",1,0)+IF(EH3247&lt;&gt;"",1,0)</f>
        <v/>
      </c>
      <c r="AZ3247">
        <f>IF(EH3247&lt;&gt;"",1,0)</f>
        <v/>
      </c>
      <c r="BB3247" t="inlineStr">
        <is>
          <t>WARREN-WARD 1</t>
        </is>
      </c>
      <c r="DN3247" t="inlineStr">
        <is>
          <t>X</t>
        </is>
      </c>
    </row>
    <row r="3248">
      <c r="A3248" t="inlineStr">
        <is>
          <t>OH0015810897</t>
        </is>
      </c>
      <c r="B3248" t="n">
        <v>78</v>
      </c>
      <c r="C3248" t="n">
        <v>304154</v>
      </c>
      <c r="D3248" t="inlineStr">
        <is>
          <t>MILLER</t>
        </is>
      </c>
      <c r="E3248" t="inlineStr">
        <is>
          <t>TERI</t>
        </is>
      </c>
      <c r="F3248">
        <f>CONCATENATE(D3248," ",LEFT(H3248,4),"T=",AU3248,"D=",AV3248,"R=",AW3248,"M=",AX3248,"L=",AY3248,"B=",AZ3248)</f>
        <v/>
      </c>
      <c r="G3248" t="inlineStr">
        <is>
          <t>LYNN</t>
        </is>
      </c>
      <c r="I3248" t="inlineStr">
        <is>
          <t>1972-09-25</t>
        </is>
      </c>
      <c r="J3248" t="inlineStr">
        <is>
          <t>2023-11-17</t>
        </is>
      </c>
      <c r="K3248" t="inlineStr">
        <is>
          <t>ACTIVE</t>
        </is>
      </c>
      <c r="L3248" t="inlineStr">
        <is>
          <t>D</t>
        </is>
      </c>
      <c r="M3248" t="inlineStr">
        <is>
          <t>2871 BEAL ST NW</t>
        </is>
      </c>
      <c r="N3248">
        <f>RIGHT(M3248,LEN(M3248)-FIND(" ",M3248))</f>
        <v/>
      </c>
      <c r="P3248" t="inlineStr">
        <is>
          <t>WARREN</t>
        </is>
      </c>
      <c r="Q3248" t="inlineStr">
        <is>
          <t>OH</t>
        </is>
      </c>
      <c r="R3248" t="n">
        <v>44485</v>
      </c>
      <c r="AD3248" t="inlineStr">
        <is>
          <t>TRUMBULL CAREER &amp; TECH CENTER</t>
        </is>
      </c>
      <c r="AE3248" t="inlineStr">
        <is>
          <t>WARREN CITY</t>
        </is>
      </c>
      <c r="AF3248" t="inlineStr">
        <is>
          <t>WARREN CITY SD</t>
        </is>
      </c>
      <c r="AH3248" t="n">
        <v>14</v>
      </c>
      <c r="AI3248" t="n">
        <v>11</v>
      </c>
      <c r="AN3248" t="inlineStr">
        <is>
          <t>WARREN</t>
        </is>
      </c>
      <c r="AO3248" t="inlineStr">
        <is>
          <t>WARREN CITY 1G</t>
        </is>
      </c>
      <c r="AP3248" t="inlineStr">
        <is>
          <t>78-P-ACL</t>
        </is>
      </c>
      <c r="AQ3248" t="n">
        <v>9</v>
      </c>
      <c r="AR3248" t="n">
        <v>64</v>
      </c>
      <c r="AS3248" t="n">
        <v>32</v>
      </c>
      <c r="AU3248">
        <f>COUNTA($BA$3248:$EH$3248)</f>
        <v/>
      </c>
      <c r="AV3248">
        <f>COUNTIF($BA$3248:$EH$3248,"D")</f>
        <v/>
      </c>
      <c r="AW3248">
        <f>COUNTIF($BA$3248:$EH$3248,"R")</f>
        <v/>
      </c>
      <c r="AX3248">
        <f>IF(BN3248="D",1,0)+IF(BO3248="D",1,0)+IF(BT3248="D",1,0)+IF(BU3248="D",1,0)+IF(BW3248="D",1,0)+IF(CC3248="D",1,0)+IF(CD3248="D",1,0)+IF(CE3248="D",1,0)+IF(CF3248="D",1,0)+IF(CL3248="D",1,0)+IF(CM3248="D",1,0)+IF(CQ3248="D",1,0)+IF(CR3248="D",1,0)+IF(CS3248="D",1,0)+IF(CW3248="D",1,0)+IF(CX3248="D",1,0)+IF(DD3248="D",1,0)+IF(DE3248="D",1,0)+IF(DJ3248="D",1,0)+IF(DK3248="D",1,0)+IF(DO3248="D",1,0)+IF(DP3248="D",1,0)+IF(DQ3248="D",1,0)+IF(DW3248="D",1,0)+IF(DZ3248="D",1,0)+IF(EH3248="D",1,0)</f>
        <v/>
      </c>
      <c r="AY3248">
        <f>IF(DJ3248&lt;&gt;"",1,0)+IF(DK3248&lt;&gt;"",1,0)+IF(DM3248&lt;&gt;"",1,0)+IF(DO3248&lt;&gt;"",1,0)+IF(DP3248&lt;&gt;"",1,0)+IF(DQ3248&lt;&gt;"",1,0)+IF(DS3248&lt;&gt;"",1,0)+IF(DT3248&lt;&gt;"",1,0)+IF(DV3248&lt;&gt;"",1,0)+IF(DW3248&lt;&gt;"",1,0)+IF(DX3248&lt;&gt;"",1,0)+IF(DY3248&lt;&gt;"",1,0)+IF(DZ3248&lt;&gt;"",1,0)+IF(EB3248&lt;&gt;"",1,0)+IF(EC3248&lt;&gt;"",1,0)+IF(ED3248&lt;&gt;"",1,0)+IF(EG3248&lt;&gt;"",1,0)+IF(EH3248&lt;&gt;"",1,0)</f>
        <v/>
      </c>
      <c r="AZ3248">
        <f>IF(EH3248&lt;&gt;"",1,0)</f>
        <v/>
      </c>
      <c r="BB3248" t="inlineStr">
        <is>
          <t>WARREN-WARD 1</t>
        </is>
      </c>
      <c r="BF3248" t="inlineStr">
        <is>
          <t>X</t>
        </is>
      </c>
      <c r="BG3248" t="inlineStr">
        <is>
          <t>X</t>
        </is>
      </c>
      <c r="BH3248" t="inlineStr">
        <is>
          <t>X</t>
        </is>
      </c>
      <c r="BL3248" t="inlineStr">
        <is>
          <t>X</t>
        </is>
      </c>
      <c r="BP3248" t="inlineStr">
        <is>
          <t>X</t>
        </is>
      </c>
      <c r="BR3248" t="inlineStr">
        <is>
          <t>X</t>
        </is>
      </c>
      <c r="BS3248" t="inlineStr">
        <is>
          <t>X</t>
        </is>
      </c>
      <c r="BV3248" t="inlineStr">
        <is>
          <t>X</t>
        </is>
      </c>
      <c r="CA3248" t="inlineStr">
        <is>
          <t>X</t>
        </is>
      </c>
      <c r="CK3248" t="inlineStr">
        <is>
          <t>X</t>
        </is>
      </c>
      <c r="CL3248" t="inlineStr">
        <is>
          <t>D</t>
        </is>
      </c>
      <c r="CN3248" t="inlineStr">
        <is>
          <t>X</t>
        </is>
      </c>
      <c r="CP3248" t="inlineStr">
        <is>
          <t>X</t>
        </is>
      </c>
      <c r="CY3248" t="inlineStr">
        <is>
          <t>X</t>
        </is>
      </c>
      <c r="CZ3248" t="inlineStr">
        <is>
          <t>D</t>
        </is>
      </c>
      <c r="DJ3248" t="inlineStr">
        <is>
          <t>D</t>
        </is>
      </c>
      <c r="DL3248" t="inlineStr">
        <is>
          <t>X</t>
        </is>
      </c>
      <c r="DO3248" t="inlineStr">
        <is>
          <t>D</t>
        </is>
      </c>
      <c r="DR3248" t="inlineStr">
        <is>
          <t>X</t>
        </is>
      </c>
      <c r="DS3248" t="inlineStr">
        <is>
          <t>D</t>
        </is>
      </c>
      <c r="DT3248" t="inlineStr">
        <is>
          <t>D</t>
        </is>
      </c>
      <c r="DU3248" t="inlineStr">
        <is>
          <t>X</t>
        </is>
      </c>
    </row>
    <row r="3249">
      <c r="A3249" t="inlineStr">
        <is>
          <t>OH0025772808</t>
        </is>
      </c>
      <c r="B3249" t="n">
        <v>78</v>
      </c>
      <c r="C3249" t="n">
        <v>450120</v>
      </c>
      <c r="D3249" t="inlineStr">
        <is>
          <t>PUTNAM</t>
        </is>
      </c>
      <c r="E3249" t="inlineStr">
        <is>
          <t>DAKOTA</t>
        </is>
      </c>
      <c r="F3249">
        <f>CONCATENATE(D3249," ",LEFT(H3249,4),"T=",AU3249,"D=",AV3249,"R=",AW3249,"M=",AX3249,"L=",AY3249,"B=",AZ3249)</f>
        <v/>
      </c>
      <c r="G3249" t="inlineStr">
        <is>
          <t>JAMES</t>
        </is>
      </c>
      <c r="I3249" t="inlineStr">
        <is>
          <t>2000-09-06</t>
        </is>
      </c>
      <c r="J3249" t="inlineStr">
        <is>
          <t>2024-11-13</t>
        </is>
      </c>
      <c r="K3249" t="inlineStr">
        <is>
          <t>ACTIVE</t>
        </is>
      </c>
      <c r="M3249" t="inlineStr">
        <is>
          <t>1445 CLEMMENS AVE NW</t>
        </is>
      </c>
      <c r="N3249">
        <f>RIGHT(M3249,LEN(M3249)-FIND(" ",M3249))</f>
        <v/>
      </c>
      <c r="P3249" t="inlineStr">
        <is>
          <t>WARREN</t>
        </is>
      </c>
      <c r="Q3249" t="inlineStr">
        <is>
          <t>OH</t>
        </is>
      </c>
      <c r="R3249" t="n">
        <v>44485</v>
      </c>
      <c r="AD3249" t="inlineStr">
        <is>
          <t>TRUMBULL CAREER &amp; TECH CENTER</t>
        </is>
      </c>
      <c r="AE3249" t="inlineStr">
        <is>
          <t>WARREN CITY</t>
        </is>
      </c>
      <c r="AF3249" t="inlineStr">
        <is>
          <t>WARREN CITY SD</t>
        </is>
      </c>
      <c r="AH3249" t="n">
        <v>14</v>
      </c>
      <c r="AI3249" t="n">
        <v>11</v>
      </c>
      <c r="AN3249" t="inlineStr">
        <is>
          <t>WARREN</t>
        </is>
      </c>
      <c r="AO3249" t="inlineStr">
        <is>
          <t>WARREN CITY 1G</t>
        </is>
      </c>
      <c r="AP3249" t="inlineStr">
        <is>
          <t>78-P-ACL</t>
        </is>
      </c>
      <c r="AQ3249" t="n">
        <v>9</v>
      </c>
      <c r="AR3249" t="n">
        <v>64</v>
      </c>
      <c r="AS3249" t="n">
        <v>32</v>
      </c>
      <c r="AU3249">
        <f>COUNTA($BA$3249:$EH$3249)</f>
        <v/>
      </c>
      <c r="AV3249">
        <f>COUNTIF($BA$3249:$EH$3249,"D")</f>
        <v/>
      </c>
      <c r="AW3249">
        <f>COUNTIF($BA$3249:$EH$3249,"R")</f>
        <v/>
      </c>
      <c r="AX3249">
        <f>IF(BN3249="D",1,0)+IF(BO3249="D",1,0)+IF(BT3249="D",1,0)+IF(BU3249="D",1,0)+IF(BW3249="D",1,0)+IF(CC3249="D",1,0)+IF(CD3249="D",1,0)+IF(CE3249="D",1,0)+IF(CF3249="D",1,0)+IF(CL3249="D",1,0)+IF(CM3249="D",1,0)+IF(CQ3249="D",1,0)+IF(CR3249="D",1,0)+IF(CS3249="D",1,0)+IF(CW3249="D",1,0)+IF(CX3249="D",1,0)+IF(DD3249="D",1,0)+IF(DE3249="D",1,0)+IF(DJ3249="D",1,0)+IF(DK3249="D",1,0)+IF(DO3249="D",1,0)+IF(DP3249="D",1,0)+IF(DQ3249="D",1,0)+IF(DW3249="D",1,0)+IF(DZ3249="D",1,0)+IF(EH3249="D",1,0)</f>
        <v/>
      </c>
      <c r="AY3249">
        <f>IF(DJ3249&lt;&gt;"",1,0)+IF(DK3249&lt;&gt;"",1,0)+IF(DM3249&lt;&gt;"",1,0)+IF(DO3249&lt;&gt;"",1,0)+IF(DP3249&lt;&gt;"",1,0)+IF(DQ3249&lt;&gt;"",1,0)+IF(DS3249&lt;&gt;"",1,0)+IF(DT3249&lt;&gt;"",1,0)+IF(DV3249&lt;&gt;"",1,0)+IF(DW3249&lt;&gt;"",1,0)+IF(DX3249&lt;&gt;"",1,0)+IF(DY3249&lt;&gt;"",1,0)+IF(DZ3249&lt;&gt;"",1,0)+IF(EB3249&lt;&gt;"",1,0)+IF(EC3249&lt;&gt;"",1,0)+IF(ED3249&lt;&gt;"",1,0)+IF(EG3249&lt;&gt;"",1,0)+IF(EH3249&lt;&gt;"",1,0)</f>
        <v/>
      </c>
      <c r="AZ3249">
        <f>IF(EH3249&lt;&gt;"",1,0)</f>
        <v/>
      </c>
      <c r="BB3249" t="inlineStr">
        <is>
          <t>WARREN-WARD 1</t>
        </is>
      </c>
      <c r="DN3249" t="inlineStr">
        <is>
          <t>X</t>
        </is>
      </c>
    </row>
    <row r="3250">
      <c r="A3250" t="inlineStr">
        <is>
          <t>OH0024094421</t>
        </is>
      </c>
      <c r="B3250" t="n">
        <v>78</v>
      </c>
      <c r="C3250" t="n">
        <v>421803</v>
      </c>
      <c r="D3250" t="inlineStr">
        <is>
          <t>BULLERS</t>
        </is>
      </c>
      <c r="E3250" t="inlineStr">
        <is>
          <t>RUSSELL</t>
        </is>
      </c>
      <c r="F3250">
        <f>CONCATENATE(D3250," ",LEFT(H3250,4),"T=",AU3250,"D=",AV3250,"R=",AW3250,"M=",AX3250,"L=",AY3250,"B=",AZ3250)</f>
        <v/>
      </c>
      <c r="G3250" t="inlineStr">
        <is>
          <t>E</t>
        </is>
      </c>
      <c r="I3250" t="inlineStr">
        <is>
          <t>1971-01-30</t>
        </is>
      </c>
      <c r="J3250" t="inlineStr">
        <is>
          <t>2016-10-11</t>
        </is>
      </c>
      <c r="K3250" t="inlineStr">
        <is>
          <t>ACTIVE</t>
        </is>
      </c>
      <c r="M3250" t="inlineStr">
        <is>
          <t>1686 LEXINGTON AVE NW</t>
        </is>
      </c>
      <c r="N3250">
        <f>RIGHT(M3250,LEN(M3250)-FIND(" ",M3250))</f>
        <v/>
      </c>
      <c r="P3250" t="inlineStr">
        <is>
          <t>WARREN</t>
        </is>
      </c>
      <c r="Q3250" t="inlineStr">
        <is>
          <t>OH</t>
        </is>
      </c>
      <c r="R3250" t="n">
        <v>44485</v>
      </c>
      <c r="AD3250" t="inlineStr">
        <is>
          <t>TRUMBULL CAREER &amp; TECH CENTER</t>
        </is>
      </c>
      <c r="AE3250" t="inlineStr">
        <is>
          <t>WARREN CITY</t>
        </is>
      </c>
      <c r="AF3250" t="inlineStr">
        <is>
          <t>WARREN CITY SD</t>
        </is>
      </c>
      <c r="AH3250" t="n">
        <v>14</v>
      </c>
      <c r="AI3250" t="n">
        <v>11</v>
      </c>
      <c r="AN3250" t="inlineStr">
        <is>
          <t>WARREN</t>
        </is>
      </c>
      <c r="AO3250" t="inlineStr">
        <is>
          <t>WARREN CITY 1G</t>
        </is>
      </c>
      <c r="AP3250" t="inlineStr">
        <is>
          <t>78-P-ACL</t>
        </is>
      </c>
      <c r="AQ3250" t="n">
        <v>9</v>
      </c>
      <c r="AR3250" t="n">
        <v>64</v>
      </c>
      <c r="AS3250" t="n">
        <v>32</v>
      </c>
      <c r="AU3250">
        <f>COUNTA($BA$3250:$EH$3250)</f>
        <v/>
      </c>
      <c r="AV3250">
        <f>COUNTIF($BA$3250:$EH$3250,"D")</f>
        <v/>
      </c>
      <c r="AW3250">
        <f>COUNTIF($BA$3250:$EH$3250,"R")</f>
        <v/>
      </c>
      <c r="AX3250">
        <f>IF(BN3250="D",1,0)+IF(BO3250="D",1,0)+IF(BT3250="D",1,0)+IF(BU3250="D",1,0)+IF(BW3250="D",1,0)+IF(CC3250="D",1,0)+IF(CD3250="D",1,0)+IF(CE3250="D",1,0)+IF(CF3250="D",1,0)+IF(CL3250="D",1,0)+IF(CM3250="D",1,0)+IF(CQ3250="D",1,0)+IF(CR3250="D",1,0)+IF(CS3250="D",1,0)+IF(CW3250="D",1,0)+IF(CX3250="D",1,0)+IF(DD3250="D",1,0)+IF(DE3250="D",1,0)+IF(DJ3250="D",1,0)+IF(DK3250="D",1,0)+IF(DO3250="D",1,0)+IF(DP3250="D",1,0)+IF(DQ3250="D",1,0)+IF(DW3250="D",1,0)+IF(DZ3250="D",1,0)+IF(EH3250="D",1,0)</f>
        <v/>
      </c>
      <c r="AY3250">
        <f>IF(DJ3250&lt;&gt;"",1,0)+IF(DK3250&lt;&gt;"",1,0)+IF(DM3250&lt;&gt;"",1,0)+IF(DO3250&lt;&gt;"",1,0)+IF(DP3250&lt;&gt;"",1,0)+IF(DQ3250&lt;&gt;"",1,0)+IF(DS3250&lt;&gt;"",1,0)+IF(DT3250&lt;&gt;"",1,0)+IF(DV3250&lt;&gt;"",1,0)+IF(DW3250&lt;&gt;"",1,0)+IF(DX3250&lt;&gt;"",1,0)+IF(DY3250&lt;&gt;"",1,0)+IF(DZ3250&lt;&gt;"",1,0)+IF(EB3250&lt;&gt;"",1,0)+IF(EC3250&lt;&gt;"",1,0)+IF(ED3250&lt;&gt;"",1,0)+IF(EG3250&lt;&gt;"",1,0)+IF(EH3250&lt;&gt;"",1,0)</f>
        <v/>
      </c>
      <c r="AZ3250">
        <f>IF(EH3250&lt;&gt;"",1,0)</f>
        <v/>
      </c>
      <c r="BB3250" t="inlineStr">
        <is>
          <t>WARREN-WARD 1</t>
        </is>
      </c>
      <c r="DC3250" t="inlineStr">
        <is>
          <t>X</t>
        </is>
      </c>
      <c r="DI3250" t="inlineStr">
        <is>
          <t>X</t>
        </is>
      </c>
      <c r="DL3250" t="inlineStr">
        <is>
          <t>X</t>
        </is>
      </c>
      <c r="DN3250" t="inlineStr">
        <is>
          <t>X</t>
        </is>
      </c>
      <c r="DU3250" t="inlineStr">
        <is>
          <t>X</t>
        </is>
      </c>
      <c r="EA3250" t="inlineStr">
        <is>
          <t>X</t>
        </is>
      </c>
      <c r="EF3250" t="inlineStr">
        <is>
          <t>X</t>
        </is>
      </c>
    </row>
    <row r="3251">
      <c r="A3251" t="inlineStr">
        <is>
          <t>OH0024648960</t>
        </is>
      </c>
      <c r="B3251" t="n">
        <v>78</v>
      </c>
      <c r="C3251" t="n">
        <v>432084</v>
      </c>
      <c r="D3251" t="inlineStr">
        <is>
          <t>JENNINGS</t>
        </is>
      </c>
      <c r="E3251" t="inlineStr">
        <is>
          <t>WAYLON</t>
        </is>
      </c>
      <c r="F3251">
        <f>CONCATENATE(D3251," ",LEFT(H3251,4),"T=",AU3251,"D=",AV3251,"R=",AW3251,"M=",AX3251,"L=",AY3251,"B=",AZ3251)</f>
        <v/>
      </c>
      <c r="G3251" t="inlineStr">
        <is>
          <t>DENZEL</t>
        </is>
      </c>
      <c r="I3251" t="inlineStr">
        <is>
          <t>1999-04-27</t>
        </is>
      </c>
      <c r="J3251" t="inlineStr">
        <is>
          <t>2018-05-17</t>
        </is>
      </c>
      <c r="K3251" t="inlineStr">
        <is>
          <t>ACTIVE</t>
        </is>
      </c>
      <c r="L3251" t="inlineStr">
        <is>
          <t>R</t>
        </is>
      </c>
      <c r="M3251" t="inlineStr">
        <is>
          <t>2865 CARLTON DR NW</t>
        </is>
      </c>
      <c r="N3251">
        <f>RIGHT(M3251,LEN(M3251)-FIND(" ",M3251))</f>
        <v/>
      </c>
      <c r="P3251" t="inlineStr">
        <is>
          <t>WARREN</t>
        </is>
      </c>
      <c r="Q3251" t="inlineStr">
        <is>
          <t>OH</t>
        </is>
      </c>
      <c r="R3251" t="n">
        <v>44485</v>
      </c>
      <c r="AD3251" t="inlineStr">
        <is>
          <t>TRUMBULL CAREER &amp; TECH CENTER</t>
        </is>
      </c>
      <c r="AE3251" t="inlineStr">
        <is>
          <t>WARREN CITY</t>
        </is>
      </c>
      <c r="AF3251" t="inlineStr">
        <is>
          <t>WARREN CITY SD</t>
        </is>
      </c>
      <c r="AH3251" t="n">
        <v>14</v>
      </c>
      <c r="AI3251" t="n">
        <v>11</v>
      </c>
      <c r="AN3251" t="inlineStr">
        <is>
          <t>WARREN</t>
        </is>
      </c>
      <c r="AO3251" t="inlineStr">
        <is>
          <t>WARREN CITY 1G</t>
        </is>
      </c>
      <c r="AP3251" t="inlineStr">
        <is>
          <t>78-P-ACL</t>
        </is>
      </c>
      <c r="AQ3251" t="n">
        <v>9</v>
      </c>
      <c r="AR3251" t="n">
        <v>64</v>
      </c>
      <c r="AS3251" t="n">
        <v>32</v>
      </c>
      <c r="AU3251">
        <f>COUNTA($BA$3251:$EH$3251)</f>
        <v/>
      </c>
      <c r="AV3251">
        <f>COUNTIF($BA$3251:$EH$3251,"D")</f>
        <v/>
      </c>
      <c r="AW3251">
        <f>COUNTIF($BA$3251:$EH$3251,"R")</f>
        <v/>
      </c>
      <c r="AX3251">
        <f>IF(BN3251="D",1,0)+IF(BO3251="D",1,0)+IF(BT3251="D",1,0)+IF(BU3251="D",1,0)+IF(BW3251="D",1,0)+IF(CC3251="D",1,0)+IF(CD3251="D",1,0)+IF(CE3251="D",1,0)+IF(CF3251="D",1,0)+IF(CL3251="D",1,0)+IF(CM3251="D",1,0)+IF(CQ3251="D",1,0)+IF(CR3251="D",1,0)+IF(CS3251="D",1,0)+IF(CW3251="D",1,0)+IF(CX3251="D",1,0)+IF(DD3251="D",1,0)+IF(DE3251="D",1,0)+IF(DJ3251="D",1,0)+IF(DK3251="D",1,0)+IF(DO3251="D",1,0)+IF(DP3251="D",1,0)+IF(DQ3251="D",1,0)+IF(DW3251="D",1,0)+IF(DZ3251="D",1,0)+IF(EH3251="D",1,0)</f>
        <v/>
      </c>
      <c r="AY3251">
        <f>IF(DJ3251&lt;&gt;"",1,0)+IF(DK3251&lt;&gt;"",1,0)+IF(DM3251&lt;&gt;"",1,0)+IF(DO3251&lt;&gt;"",1,0)+IF(DP3251&lt;&gt;"",1,0)+IF(DQ3251&lt;&gt;"",1,0)+IF(DS3251&lt;&gt;"",1,0)+IF(DT3251&lt;&gt;"",1,0)+IF(DV3251&lt;&gt;"",1,0)+IF(DW3251&lt;&gt;"",1,0)+IF(DX3251&lt;&gt;"",1,0)+IF(DY3251&lt;&gt;"",1,0)+IF(DZ3251&lt;&gt;"",1,0)+IF(EB3251&lt;&gt;"",1,0)+IF(EC3251&lt;&gt;"",1,0)+IF(ED3251&lt;&gt;"",1,0)+IF(EG3251&lt;&gt;"",1,0)+IF(EH3251&lt;&gt;"",1,0)</f>
        <v/>
      </c>
      <c r="AZ3251">
        <f>IF(EH3251&lt;&gt;"",1,0)</f>
        <v/>
      </c>
      <c r="BB3251" t="inlineStr">
        <is>
          <t>WARREN-WARD 1</t>
        </is>
      </c>
      <c r="DI3251" t="inlineStr">
        <is>
          <t>X</t>
        </is>
      </c>
      <c r="DL3251" t="inlineStr">
        <is>
          <t>X</t>
        </is>
      </c>
      <c r="DN3251" t="inlineStr">
        <is>
          <t>X</t>
        </is>
      </c>
      <c r="DR3251" t="inlineStr">
        <is>
          <t>X</t>
        </is>
      </c>
      <c r="DS3251" t="inlineStr">
        <is>
          <t>R</t>
        </is>
      </c>
      <c r="DT3251" t="inlineStr">
        <is>
          <t>R</t>
        </is>
      </c>
      <c r="DU3251" t="inlineStr">
        <is>
          <t>X</t>
        </is>
      </c>
      <c r="DX3251" t="inlineStr">
        <is>
          <t>X</t>
        </is>
      </c>
      <c r="EA3251" t="inlineStr">
        <is>
          <t>X</t>
        </is>
      </c>
      <c r="ED3251" t="inlineStr">
        <is>
          <t>R</t>
        </is>
      </c>
      <c r="EF3251" t="inlineStr">
        <is>
          <t>X</t>
        </is>
      </c>
    </row>
    <row r="3252">
      <c r="A3252" t="inlineStr">
        <is>
          <t>OH0025948956</t>
        </is>
      </c>
      <c r="B3252" t="n">
        <v>78</v>
      </c>
      <c r="C3252" t="n">
        <v>453119</v>
      </c>
      <c r="D3252" t="inlineStr">
        <is>
          <t>SCHMITT</t>
        </is>
      </c>
      <c r="E3252" t="inlineStr">
        <is>
          <t>LARRY</t>
        </is>
      </c>
      <c r="F3252">
        <f>CONCATENATE(D3252," ",LEFT(H3252,4),"T=",AU3252,"D=",AV3252,"R=",AW3252,"M=",AX3252,"L=",AY3252,"B=",AZ3252)</f>
        <v/>
      </c>
      <c r="G3252" t="inlineStr">
        <is>
          <t>G</t>
        </is>
      </c>
      <c r="H3252" t="inlineStr">
        <is>
          <t>JR</t>
        </is>
      </c>
      <c r="I3252" t="inlineStr">
        <is>
          <t>1958-09-05</t>
        </is>
      </c>
      <c r="J3252" t="inlineStr">
        <is>
          <t>2020-10-05</t>
        </is>
      </c>
      <c r="K3252" t="inlineStr">
        <is>
          <t>ACTIVE</t>
        </is>
      </c>
      <c r="L3252" t="inlineStr">
        <is>
          <t>D</t>
        </is>
      </c>
      <c r="M3252" t="inlineStr">
        <is>
          <t>2130 PARKMAN RD NW</t>
        </is>
      </c>
      <c r="N3252">
        <f>RIGHT(M3252,LEN(M3252)-FIND(" ",M3252))</f>
        <v/>
      </c>
      <c r="P3252" t="inlineStr">
        <is>
          <t>WARREN</t>
        </is>
      </c>
      <c r="Q3252" t="inlineStr">
        <is>
          <t>OH</t>
        </is>
      </c>
      <c r="R3252" t="n">
        <v>44485</v>
      </c>
      <c r="AD3252" t="inlineStr">
        <is>
          <t>TRUMBULL CAREER &amp; TECH CENTER</t>
        </is>
      </c>
      <c r="AE3252" t="inlineStr">
        <is>
          <t>WARREN CITY</t>
        </is>
      </c>
      <c r="AF3252" t="inlineStr">
        <is>
          <t>WARREN CITY SD</t>
        </is>
      </c>
      <c r="AH3252" t="n">
        <v>14</v>
      </c>
      <c r="AI3252" t="n">
        <v>11</v>
      </c>
      <c r="AN3252" t="inlineStr">
        <is>
          <t>WARREN</t>
        </is>
      </c>
      <c r="AO3252" t="inlineStr">
        <is>
          <t>WARREN CITY 1G</t>
        </is>
      </c>
      <c r="AP3252" t="inlineStr">
        <is>
          <t>78-P-ACL</t>
        </is>
      </c>
      <c r="AQ3252" t="n">
        <v>9</v>
      </c>
      <c r="AR3252" t="n">
        <v>64</v>
      </c>
      <c r="AS3252" t="n">
        <v>32</v>
      </c>
      <c r="AU3252">
        <f>COUNTA($BA$3252:$EH$3252)</f>
        <v/>
      </c>
      <c r="AV3252">
        <f>COUNTIF($BA$3252:$EH$3252,"D")</f>
        <v/>
      </c>
      <c r="AW3252">
        <f>COUNTIF($BA$3252:$EH$3252,"R")</f>
        <v/>
      </c>
      <c r="AX3252">
        <f>IF(BN3252="D",1,0)+IF(BO3252="D",1,0)+IF(BT3252="D",1,0)+IF(BU3252="D",1,0)+IF(BW3252="D",1,0)+IF(CC3252="D",1,0)+IF(CD3252="D",1,0)+IF(CE3252="D",1,0)+IF(CF3252="D",1,0)+IF(CL3252="D",1,0)+IF(CM3252="D",1,0)+IF(CQ3252="D",1,0)+IF(CR3252="D",1,0)+IF(CS3252="D",1,0)+IF(CW3252="D",1,0)+IF(CX3252="D",1,0)+IF(DD3252="D",1,0)+IF(DE3252="D",1,0)+IF(DJ3252="D",1,0)+IF(DK3252="D",1,0)+IF(DO3252="D",1,0)+IF(DP3252="D",1,0)+IF(DQ3252="D",1,0)+IF(DW3252="D",1,0)+IF(DZ3252="D",1,0)+IF(EH3252="D",1,0)</f>
        <v/>
      </c>
      <c r="AY3252">
        <f>IF(DJ3252&lt;&gt;"",1,0)+IF(DK3252&lt;&gt;"",1,0)+IF(DM3252&lt;&gt;"",1,0)+IF(DO3252&lt;&gt;"",1,0)+IF(DP3252&lt;&gt;"",1,0)+IF(DQ3252&lt;&gt;"",1,0)+IF(DS3252&lt;&gt;"",1,0)+IF(DT3252&lt;&gt;"",1,0)+IF(DV3252&lt;&gt;"",1,0)+IF(DW3252&lt;&gt;"",1,0)+IF(DX3252&lt;&gt;"",1,0)+IF(DY3252&lt;&gt;"",1,0)+IF(DZ3252&lt;&gt;"",1,0)+IF(EB3252&lt;&gt;"",1,0)+IF(EC3252&lt;&gt;"",1,0)+IF(ED3252&lt;&gt;"",1,0)+IF(EG3252&lt;&gt;"",1,0)+IF(EH3252&lt;&gt;"",1,0)</f>
        <v/>
      </c>
      <c r="AZ3252">
        <f>IF(EH3252&lt;&gt;"",1,0)</f>
        <v/>
      </c>
      <c r="BB3252" t="inlineStr">
        <is>
          <t>WARREN-WARD 1</t>
        </is>
      </c>
      <c r="BC3252" t="inlineStr">
        <is>
          <t>X</t>
        </is>
      </c>
      <c r="BD3252" t="inlineStr">
        <is>
          <t>X</t>
        </is>
      </c>
      <c r="BK3252" t="inlineStr">
        <is>
          <t>X</t>
        </is>
      </c>
      <c r="BL3252" t="inlineStr">
        <is>
          <t>X</t>
        </is>
      </c>
      <c r="CA3252" t="inlineStr">
        <is>
          <t>X</t>
        </is>
      </c>
      <c r="CK3252" t="inlineStr">
        <is>
          <t>X</t>
        </is>
      </c>
      <c r="DN3252" t="inlineStr">
        <is>
          <t>X</t>
        </is>
      </c>
      <c r="DT3252" t="inlineStr">
        <is>
          <t>D</t>
        </is>
      </c>
      <c r="DU3252" t="inlineStr">
        <is>
          <t>X</t>
        </is>
      </c>
      <c r="DX3252" t="inlineStr">
        <is>
          <t>X</t>
        </is>
      </c>
      <c r="EA3252" t="inlineStr">
        <is>
          <t>X</t>
        </is>
      </c>
      <c r="ED3252" t="inlineStr">
        <is>
          <t>D</t>
        </is>
      </c>
      <c r="EF3252" t="inlineStr">
        <is>
          <t>X</t>
        </is>
      </c>
    </row>
    <row r="3253">
      <c r="A3253" t="inlineStr">
        <is>
          <t>OH0020289541</t>
        </is>
      </c>
      <c r="B3253" t="n">
        <v>78</v>
      </c>
      <c r="C3253" t="n">
        <v>365608</v>
      </c>
      <c r="D3253" t="inlineStr">
        <is>
          <t>HORKEY</t>
        </is>
      </c>
      <c r="E3253" t="inlineStr">
        <is>
          <t>HERMAN</t>
        </is>
      </c>
      <c r="F3253">
        <f>CONCATENATE(D3253," ",LEFT(H3253,4),"T=",AU3253,"D=",AV3253,"R=",AW3253,"M=",AX3253,"L=",AY3253,"B=",AZ3253)</f>
        <v/>
      </c>
      <c r="G3253" t="inlineStr">
        <is>
          <t>WAYNE</t>
        </is>
      </c>
      <c r="H3253" t="inlineStr">
        <is>
          <t>JR</t>
        </is>
      </c>
      <c r="I3253" t="inlineStr">
        <is>
          <t>1961-03-02</t>
        </is>
      </c>
      <c r="J3253" t="inlineStr">
        <is>
          <t>2016-09-03</t>
        </is>
      </c>
      <c r="K3253" t="inlineStr">
        <is>
          <t>ACTIVE</t>
        </is>
      </c>
      <c r="L3253" t="inlineStr">
        <is>
          <t>R</t>
        </is>
      </c>
      <c r="M3253" t="inlineStr">
        <is>
          <t>2848 PARKMAN RD NW</t>
        </is>
      </c>
      <c r="N3253">
        <f>RIGHT(M3253,LEN(M3253)-FIND(" ",M3253))</f>
        <v/>
      </c>
      <c r="P3253" t="inlineStr">
        <is>
          <t>WARREN</t>
        </is>
      </c>
      <c r="Q3253" t="inlineStr">
        <is>
          <t>OH</t>
        </is>
      </c>
      <c r="R3253" t="n">
        <v>44485</v>
      </c>
      <c r="AD3253" t="inlineStr">
        <is>
          <t>TRUMBULL CAREER &amp; TECH CENTER</t>
        </is>
      </c>
      <c r="AE3253" t="inlineStr">
        <is>
          <t>WARREN CITY</t>
        </is>
      </c>
      <c r="AF3253" t="inlineStr">
        <is>
          <t>WARREN CITY SD</t>
        </is>
      </c>
      <c r="AH3253" t="n">
        <v>14</v>
      </c>
      <c r="AI3253" t="n">
        <v>11</v>
      </c>
      <c r="AN3253" t="inlineStr">
        <is>
          <t>WARREN</t>
        </is>
      </c>
      <c r="AO3253" t="inlineStr">
        <is>
          <t>WARREN CITY 1G</t>
        </is>
      </c>
      <c r="AP3253" t="inlineStr">
        <is>
          <t>78-P-ACL</t>
        </is>
      </c>
      <c r="AQ3253" t="n">
        <v>9</v>
      </c>
      <c r="AR3253" t="n">
        <v>64</v>
      </c>
      <c r="AS3253" t="n">
        <v>32</v>
      </c>
      <c r="AU3253">
        <f>COUNTA($BA$3253:$EH$3253)</f>
        <v/>
      </c>
      <c r="AV3253">
        <f>COUNTIF($BA$3253:$EH$3253,"D")</f>
        <v/>
      </c>
      <c r="AW3253">
        <f>COUNTIF($BA$3253:$EH$3253,"R")</f>
        <v/>
      </c>
      <c r="AX3253">
        <f>IF(BN3253="D",1,0)+IF(BO3253="D",1,0)+IF(BT3253="D",1,0)+IF(BU3253="D",1,0)+IF(BW3253="D",1,0)+IF(CC3253="D",1,0)+IF(CD3253="D",1,0)+IF(CE3253="D",1,0)+IF(CF3253="D",1,0)+IF(CL3253="D",1,0)+IF(CM3253="D",1,0)+IF(CQ3253="D",1,0)+IF(CR3253="D",1,0)+IF(CS3253="D",1,0)+IF(CW3253="D",1,0)+IF(CX3253="D",1,0)+IF(DD3253="D",1,0)+IF(DE3253="D",1,0)+IF(DJ3253="D",1,0)+IF(DK3253="D",1,0)+IF(DO3253="D",1,0)+IF(DP3253="D",1,0)+IF(DQ3253="D",1,0)+IF(DW3253="D",1,0)+IF(DZ3253="D",1,0)+IF(EH3253="D",1,0)</f>
        <v/>
      </c>
      <c r="AY3253">
        <f>IF(DJ3253&lt;&gt;"",1,0)+IF(DK3253&lt;&gt;"",1,0)+IF(DM3253&lt;&gt;"",1,0)+IF(DO3253&lt;&gt;"",1,0)+IF(DP3253&lt;&gt;"",1,0)+IF(DQ3253&lt;&gt;"",1,0)+IF(DS3253&lt;&gt;"",1,0)+IF(DT3253&lt;&gt;"",1,0)+IF(DV3253&lt;&gt;"",1,0)+IF(DW3253&lt;&gt;"",1,0)+IF(DX3253&lt;&gt;"",1,0)+IF(DY3253&lt;&gt;"",1,0)+IF(DZ3253&lt;&gt;"",1,0)+IF(EB3253&lt;&gt;"",1,0)+IF(EC3253&lt;&gt;"",1,0)+IF(ED3253&lt;&gt;"",1,0)+IF(EG3253&lt;&gt;"",1,0)+IF(EH3253&lt;&gt;"",1,0)</f>
        <v/>
      </c>
      <c r="AZ3253">
        <f>IF(EH3253&lt;&gt;"",1,0)</f>
        <v/>
      </c>
      <c r="BB3253" t="inlineStr">
        <is>
          <t>WARREN-WARD 1</t>
        </is>
      </c>
      <c r="CA3253" t="inlineStr">
        <is>
          <t>X</t>
        </is>
      </c>
      <c r="CP3253" t="inlineStr">
        <is>
          <t>X</t>
        </is>
      </c>
      <c r="CZ3253" t="inlineStr">
        <is>
          <t>R</t>
        </is>
      </c>
      <c r="DC3253" t="inlineStr">
        <is>
          <t>X</t>
        </is>
      </c>
      <c r="DI3253" t="inlineStr">
        <is>
          <t>X</t>
        </is>
      </c>
      <c r="DN3253" t="inlineStr">
        <is>
          <t>X</t>
        </is>
      </c>
      <c r="DS3253" t="inlineStr">
        <is>
          <t>R</t>
        </is>
      </c>
      <c r="DU3253" t="inlineStr">
        <is>
          <t>X</t>
        </is>
      </c>
      <c r="ED3253" t="inlineStr">
        <is>
          <t>R</t>
        </is>
      </c>
      <c r="EF3253" t="inlineStr">
        <is>
          <t>X</t>
        </is>
      </c>
    </row>
    <row r="3254">
      <c r="A3254" t="inlineStr">
        <is>
          <t>OH0020371280</t>
        </is>
      </c>
      <c r="B3254" t="n">
        <v>78</v>
      </c>
      <c r="C3254" t="n">
        <v>367070</v>
      </c>
      <c r="D3254" t="inlineStr">
        <is>
          <t>DLWGOSH</t>
        </is>
      </c>
      <c r="E3254" t="inlineStr">
        <is>
          <t>WILLIAM</t>
        </is>
      </c>
      <c r="F3254">
        <f>CONCATENATE(D3254," ",LEFT(H3254,4),"T=",AU3254,"D=",AV3254,"R=",AW3254,"M=",AX3254,"L=",AY3254,"B=",AZ3254)</f>
        <v/>
      </c>
      <c r="G3254" t="inlineStr">
        <is>
          <t>DARBY</t>
        </is>
      </c>
      <c r="I3254" t="inlineStr">
        <is>
          <t>1973-04-03</t>
        </is>
      </c>
      <c r="J3254" t="inlineStr">
        <is>
          <t>2011-06-23</t>
        </is>
      </c>
      <c r="K3254" t="inlineStr">
        <is>
          <t>CONFIRMATION</t>
        </is>
      </c>
      <c r="M3254" t="inlineStr">
        <is>
          <t>2035 ASBURY DR NW</t>
        </is>
      </c>
      <c r="N3254">
        <f>RIGHT(M3254,LEN(M3254)-FIND(" ",M3254))</f>
        <v/>
      </c>
      <c r="P3254" t="inlineStr">
        <is>
          <t>WARREN</t>
        </is>
      </c>
      <c r="Q3254" t="inlineStr">
        <is>
          <t>OH</t>
        </is>
      </c>
      <c r="R3254" t="n">
        <v>44485</v>
      </c>
      <c r="AD3254" t="inlineStr">
        <is>
          <t>TRUMBULL CAREER &amp; TECH CENTER</t>
        </is>
      </c>
      <c r="AE3254" t="inlineStr">
        <is>
          <t>WARREN CITY</t>
        </is>
      </c>
      <c r="AF3254" t="inlineStr">
        <is>
          <t>WARREN CITY SD</t>
        </is>
      </c>
      <c r="AH3254" t="n">
        <v>14</v>
      </c>
      <c r="AI3254" t="n">
        <v>11</v>
      </c>
      <c r="AN3254" t="inlineStr">
        <is>
          <t>WARREN</t>
        </is>
      </c>
      <c r="AO3254" t="inlineStr">
        <is>
          <t>WARREN CITY 1G</t>
        </is>
      </c>
      <c r="AP3254" t="inlineStr">
        <is>
          <t>78-P-ACL</t>
        </is>
      </c>
      <c r="AQ3254" t="n">
        <v>9</v>
      </c>
      <c r="AR3254" t="n">
        <v>64</v>
      </c>
      <c r="AS3254" t="n">
        <v>32</v>
      </c>
      <c r="AU3254">
        <f>COUNTA($BA$3254:$EH$3254)</f>
        <v/>
      </c>
      <c r="AV3254">
        <f>COUNTIF($BA$3254:$EH$3254,"D")</f>
        <v/>
      </c>
      <c r="AW3254">
        <f>COUNTIF($BA$3254:$EH$3254,"R")</f>
        <v/>
      </c>
      <c r="AX3254">
        <f>IF(BN3254="D",1,0)+IF(BO3254="D",1,0)+IF(BT3254="D",1,0)+IF(BU3254="D",1,0)+IF(BW3254="D",1,0)+IF(CC3254="D",1,0)+IF(CD3254="D",1,0)+IF(CE3254="D",1,0)+IF(CF3254="D",1,0)+IF(CL3254="D",1,0)+IF(CM3254="D",1,0)+IF(CQ3254="D",1,0)+IF(CR3254="D",1,0)+IF(CS3254="D",1,0)+IF(CW3254="D",1,0)+IF(CX3254="D",1,0)+IF(DD3254="D",1,0)+IF(DE3254="D",1,0)+IF(DJ3254="D",1,0)+IF(DK3254="D",1,0)+IF(DO3254="D",1,0)+IF(DP3254="D",1,0)+IF(DQ3254="D",1,0)+IF(DW3254="D",1,0)+IF(DZ3254="D",1,0)+IF(EH3254="D",1,0)</f>
        <v/>
      </c>
      <c r="AY3254">
        <f>IF(DJ3254&lt;&gt;"",1,0)+IF(DK3254&lt;&gt;"",1,0)+IF(DM3254&lt;&gt;"",1,0)+IF(DO3254&lt;&gt;"",1,0)+IF(DP3254&lt;&gt;"",1,0)+IF(DQ3254&lt;&gt;"",1,0)+IF(DS3254&lt;&gt;"",1,0)+IF(DT3254&lt;&gt;"",1,0)+IF(DV3254&lt;&gt;"",1,0)+IF(DW3254&lt;&gt;"",1,0)+IF(DX3254&lt;&gt;"",1,0)+IF(DY3254&lt;&gt;"",1,0)+IF(DZ3254&lt;&gt;"",1,0)+IF(EB3254&lt;&gt;"",1,0)+IF(EC3254&lt;&gt;"",1,0)+IF(ED3254&lt;&gt;"",1,0)+IF(EG3254&lt;&gt;"",1,0)+IF(EH3254&lt;&gt;"",1,0)</f>
        <v/>
      </c>
      <c r="AZ3254">
        <f>IF(EH3254&lt;&gt;"",1,0)</f>
        <v/>
      </c>
      <c r="BB3254" t="inlineStr">
        <is>
          <t>WARREN-WARD 1</t>
        </is>
      </c>
      <c r="BS3254" t="inlineStr">
        <is>
          <t>X</t>
        </is>
      </c>
      <c r="BY3254" t="inlineStr">
        <is>
          <t>D</t>
        </is>
      </c>
      <c r="CA3254" t="inlineStr">
        <is>
          <t>X</t>
        </is>
      </c>
      <c r="CG3254" t="inlineStr">
        <is>
          <t>X</t>
        </is>
      </c>
      <c r="CK3254" t="inlineStr">
        <is>
          <t>X</t>
        </is>
      </c>
      <c r="DC3254" t="inlineStr">
        <is>
          <t>X</t>
        </is>
      </c>
    </row>
    <row r="3255">
      <c r="A3255" t="inlineStr">
        <is>
          <t>OH0023908436</t>
        </is>
      </c>
      <c r="B3255" t="n">
        <v>78</v>
      </c>
      <c r="C3255" t="n">
        <v>419715</v>
      </c>
      <c r="D3255" t="inlineStr">
        <is>
          <t>LOFTIN</t>
        </is>
      </c>
      <c r="E3255" t="inlineStr">
        <is>
          <t>LEONARD</t>
        </is>
      </c>
      <c r="F3255">
        <f>CONCATENATE(D3255," ",LEFT(H3255,4),"T=",AU3255,"D=",AV3255,"R=",AW3255,"M=",AX3255,"L=",AY3255,"B=",AZ3255)</f>
        <v/>
      </c>
      <c r="G3255" t="inlineStr">
        <is>
          <t>F</t>
        </is>
      </c>
      <c r="I3255" t="inlineStr">
        <is>
          <t>1949-11-10</t>
        </is>
      </c>
      <c r="J3255" t="inlineStr">
        <is>
          <t>2016-09-23</t>
        </is>
      </c>
      <c r="K3255" t="inlineStr">
        <is>
          <t>ACTIVE</t>
        </is>
      </c>
      <c r="M3255" t="inlineStr">
        <is>
          <t>2380 COIT DR NW</t>
        </is>
      </c>
      <c r="N3255">
        <f>RIGHT(M3255,LEN(M3255)-FIND(" ",M3255))</f>
        <v/>
      </c>
      <c r="P3255" t="inlineStr">
        <is>
          <t>WARREN</t>
        </is>
      </c>
      <c r="Q3255" t="inlineStr">
        <is>
          <t>OH</t>
        </is>
      </c>
      <c r="R3255" t="n">
        <v>44485</v>
      </c>
      <c r="AD3255" t="inlineStr">
        <is>
          <t>TRUMBULL CAREER &amp; TECH CENTER</t>
        </is>
      </c>
      <c r="AE3255" t="inlineStr">
        <is>
          <t>WARREN CITY</t>
        </is>
      </c>
      <c r="AF3255" t="inlineStr">
        <is>
          <t>WARREN CITY SD</t>
        </is>
      </c>
      <c r="AH3255" t="n">
        <v>14</v>
      </c>
      <c r="AI3255" t="n">
        <v>11</v>
      </c>
      <c r="AN3255" t="inlineStr">
        <is>
          <t>WARREN</t>
        </is>
      </c>
      <c r="AO3255" t="inlineStr">
        <is>
          <t>WARREN CITY 1G</t>
        </is>
      </c>
      <c r="AP3255" t="inlineStr">
        <is>
          <t>78-P-ACL</t>
        </is>
      </c>
      <c r="AQ3255" t="n">
        <v>9</v>
      </c>
      <c r="AR3255" t="n">
        <v>64</v>
      </c>
      <c r="AS3255" t="n">
        <v>32</v>
      </c>
      <c r="AU3255">
        <f>COUNTA($BA$3255:$EH$3255)</f>
        <v/>
      </c>
      <c r="AV3255">
        <f>COUNTIF($BA$3255:$EH$3255,"D")</f>
        <v/>
      </c>
      <c r="AW3255">
        <f>COUNTIF($BA$3255:$EH$3255,"R")</f>
        <v/>
      </c>
      <c r="AX3255">
        <f>IF(BN3255="D",1,0)+IF(BO3255="D",1,0)+IF(BT3255="D",1,0)+IF(BU3255="D",1,0)+IF(BW3255="D",1,0)+IF(CC3255="D",1,0)+IF(CD3255="D",1,0)+IF(CE3255="D",1,0)+IF(CF3255="D",1,0)+IF(CL3255="D",1,0)+IF(CM3255="D",1,0)+IF(CQ3255="D",1,0)+IF(CR3255="D",1,0)+IF(CS3255="D",1,0)+IF(CW3255="D",1,0)+IF(CX3255="D",1,0)+IF(DD3255="D",1,0)+IF(DE3255="D",1,0)+IF(DJ3255="D",1,0)+IF(DK3255="D",1,0)+IF(DO3255="D",1,0)+IF(DP3255="D",1,0)+IF(DQ3255="D",1,0)+IF(DW3255="D",1,0)+IF(DZ3255="D",1,0)+IF(EH3255="D",1,0)</f>
        <v/>
      </c>
      <c r="AY3255">
        <f>IF(DJ3255&lt;&gt;"",1,0)+IF(DK3255&lt;&gt;"",1,0)+IF(DM3255&lt;&gt;"",1,0)+IF(DO3255&lt;&gt;"",1,0)+IF(DP3255&lt;&gt;"",1,0)+IF(DQ3255&lt;&gt;"",1,0)+IF(DS3255&lt;&gt;"",1,0)+IF(DT3255&lt;&gt;"",1,0)+IF(DV3255&lt;&gt;"",1,0)+IF(DW3255&lt;&gt;"",1,0)+IF(DX3255&lt;&gt;"",1,0)+IF(DY3255&lt;&gt;"",1,0)+IF(DZ3255&lt;&gt;"",1,0)+IF(EB3255&lt;&gt;"",1,0)+IF(EC3255&lt;&gt;"",1,0)+IF(ED3255&lt;&gt;"",1,0)+IF(EG3255&lt;&gt;"",1,0)+IF(EH3255&lt;&gt;"",1,0)</f>
        <v/>
      </c>
      <c r="AZ3255">
        <f>IF(EH3255&lt;&gt;"",1,0)</f>
        <v/>
      </c>
      <c r="BB3255" t="inlineStr">
        <is>
          <t>WARREN-WARD 1</t>
        </is>
      </c>
      <c r="DC3255" t="inlineStr">
        <is>
          <t>X</t>
        </is>
      </c>
      <c r="DN3255" t="inlineStr">
        <is>
          <t>X</t>
        </is>
      </c>
      <c r="EF3255" t="inlineStr">
        <is>
          <t>X</t>
        </is>
      </c>
    </row>
    <row r="3256">
      <c r="A3256" t="inlineStr">
        <is>
          <t>OH0027642308</t>
        </is>
      </c>
      <c r="B3256" t="n">
        <v>78</v>
      </c>
      <c r="C3256" t="n">
        <v>489810</v>
      </c>
      <c r="D3256" t="inlineStr">
        <is>
          <t>SPRINGER</t>
        </is>
      </c>
      <c r="E3256" t="inlineStr">
        <is>
          <t>TIMOTHY</t>
        </is>
      </c>
      <c r="F3256">
        <f>CONCATENATE(D3256," ",LEFT(H3256,4),"T=",AU3256,"D=",AV3256,"R=",AW3256,"M=",AX3256,"L=",AY3256,"B=",AZ3256)</f>
        <v/>
      </c>
      <c r="G3256" t="inlineStr">
        <is>
          <t>JAMES</t>
        </is>
      </c>
      <c r="I3256" t="inlineStr">
        <is>
          <t>1978-07-26</t>
        </is>
      </c>
      <c r="J3256" t="inlineStr">
        <is>
          <t>2024-09-17</t>
        </is>
      </c>
      <c r="K3256" t="inlineStr">
        <is>
          <t>ACTIVE</t>
        </is>
      </c>
      <c r="M3256" t="inlineStr">
        <is>
          <t>1955 NORTHFIELD AVE NW</t>
        </is>
      </c>
      <c r="N3256">
        <f>RIGHT(M3256,LEN(M3256)-FIND(" ",M3256))</f>
        <v/>
      </c>
      <c r="P3256" t="inlineStr">
        <is>
          <t>WARREN</t>
        </is>
      </c>
      <c r="Q3256" t="inlineStr">
        <is>
          <t>OH</t>
        </is>
      </c>
      <c r="R3256" t="n">
        <v>44485</v>
      </c>
      <c r="AD3256" t="inlineStr">
        <is>
          <t>TRUMBULL CAREER &amp; TECH CENTER</t>
        </is>
      </c>
      <c r="AE3256" t="inlineStr">
        <is>
          <t>WARREN CITY</t>
        </is>
      </c>
      <c r="AF3256" t="inlineStr">
        <is>
          <t>WARREN CITY SD</t>
        </is>
      </c>
      <c r="AH3256" t="n">
        <v>14</v>
      </c>
      <c r="AI3256" t="n">
        <v>11</v>
      </c>
      <c r="AN3256" t="inlineStr">
        <is>
          <t>WARREN</t>
        </is>
      </c>
      <c r="AO3256" t="inlineStr">
        <is>
          <t>WARREN CITY 1G</t>
        </is>
      </c>
      <c r="AP3256" t="inlineStr">
        <is>
          <t>78-P-ACL</t>
        </is>
      </c>
      <c r="AQ3256" t="n">
        <v>9</v>
      </c>
      <c r="AR3256" t="n">
        <v>64</v>
      </c>
      <c r="AS3256" t="n">
        <v>32</v>
      </c>
      <c r="AU3256">
        <f>COUNTA($BA$3256:$EH$3256)</f>
        <v/>
      </c>
      <c r="AV3256">
        <f>COUNTIF($BA$3256:$EH$3256,"D")</f>
        <v/>
      </c>
      <c r="AW3256">
        <f>COUNTIF($BA$3256:$EH$3256,"R")</f>
        <v/>
      </c>
      <c r="AX3256">
        <f>IF(BN3256="D",1,0)+IF(BO3256="D",1,0)+IF(BT3256="D",1,0)+IF(BU3256="D",1,0)+IF(BW3256="D",1,0)+IF(CC3256="D",1,0)+IF(CD3256="D",1,0)+IF(CE3256="D",1,0)+IF(CF3256="D",1,0)+IF(CL3256="D",1,0)+IF(CM3256="D",1,0)+IF(CQ3256="D",1,0)+IF(CR3256="D",1,0)+IF(CS3256="D",1,0)+IF(CW3256="D",1,0)+IF(CX3256="D",1,0)+IF(DD3256="D",1,0)+IF(DE3256="D",1,0)+IF(DJ3256="D",1,0)+IF(DK3256="D",1,0)+IF(DO3256="D",1,0)+IF(DP3256="D",1,0)+IF(DQ3256="D",1,0)+IF(DW3256="D",1,0)+IF(DZ3256="D",1,0)+IF(EH3256="D",1,0)</f>
        <v/>
      </c>
      <c r="AY3256">
        <f>IF(DJ3256&lt;&gt;"",1,0)+IF(DK3256&lt;&gt;"",1,0)+IF(DM3256&lt;&gt;"",1,0)+IF(DO3256&lt;&gt;"",1,0)+IF(DP3256&lt;&gt;"",1,0)+IF(DQ3256&lt;&gt;"",1,0)+IF(DS3256&lt;&gt;"",1,0)+IF(DT3256&lt;&gt;"",1,0)+IF(DV3256&lt;&gt;"",1,0)+IF(DW3256&lt;&gt;"",1,0)+IF(DX3256&lt;&gt;"",1,0)+IF(DY3256&lt;&gt;"",1,0)+IF(DZ3256&lt;&gt;"",1,0)+IF(EB3256&lt;&gt;"",1,0)+IF(EC3256&lt;&gt;"",1,0)+IF(ED3256&lt;&gt;"",1,0)+IF(EG3256&lt;&gt;"",1,0)+IF(EH3256&lt;&gt;"",1,0)</f>
        <v/>
      </c>
      <c r="AZ3256">
        <f>IF(EH3256&lt;&gt;"",1,0)</f>
        <v/>
      </c>
      <c r="BB3256" t="inlineStr">
        <is>
          <t>WARREN-WARD 1</t>
        </is>
      </c>
    </row>
    <row r="3257">
      <c r="A3257" t="inlineStr">
        <is>
          <t>OH0015809502</t>
        </is>
      </c>
      <c r="B3257" t="n">
        <v>78</v>
      </c>
      <c r="C3257" t="n">
        <v>259367</v>
      </c>
      <c r="D3257" t="inlineStr">
        <is>
          <t>DAVIS</t>
        </is>
      </c>
      <c r="E3257" t="inlineStr">
        <is>
          <t>DANIEL</t>
        </is>
      </c>
      <c r="F3257">
        <f>CONCATENATE(D3257," ",LEFT(H3257,4),"T=",AU3257,"D=",AV3257,"R=",AW3257,"M=",AX3257,"L=",AY3257,"B=",AZ3257)</f>
        <v/>
      </c>
      <c r="I3257" t="inlineStr">
        <is>
          <t>1976-03-21</t>
        </is>
      </c>
      <c r="J3257" t="inlineStr">
        <is>
          <t>1995-03-09</t>
        </is>
      </c>
      <c r="K3257" t="inlineStr">
        <is>
          <t>ACTIVE</t>
        </is>
      </c>
      <c r="L3257" t="inlineStr">
        <is>
          <t>R</t>
        </is>
      </c>
      <c r="M3257" t="inlineStr">
        <is>
          <t>2142 PARKMAN RD NW</t>
        </is>
      </c>
      <c r="N3257">
        <f>RIGHT(M3257,LEN(M3257)-FIND(" ",M3257))</f>
        <v/>
      </c>
      <c r="P3257" t="inlineStr">
        <is>
          <t>WARREN</t>
        </is>
      </c>
      <c r="Q3257" t="inlineStr">
        <is>
          <t>OH</t>
        </is>
      </c>
      <c r="R3257" t="n">
        <v>44485</v>
      </c>
      <c r="AD3257" t="inlineStr">
        <is>
          <t>TRUMBULL CAREER &amp; TECH CENTER</t>
        </is>
      </c>
      <c r="AE3257" t="inlineStr">
        <is>
          <t>WARREN CITY</t>
        </is>
      </c>
      <c r="AF3257" t="inlineStr">
        <is>
          <t>WARREN CITY SD</t>
        </is>
      </c>
      <c r="AH3257" t="n">
        <v>14</v>
      </c>
      <c r="AI3257" t="n">
        <v>11</v>
      </c>
      <c r="AN3257" t="inlineStr">
        <is>
          <t>WARREN</t>
        </is>
      </c>
      <c r="AO3257" t="inlineStr">
        <is>
          <t>WARREN CITY 1G</t>
        </is>
      </c>
      <c r="AP3257" t="inlineStr">
        <is>
          <t>78-P-ACL</t>
        </is>
      </c>
      <c r="AQ3257" t="n">
        <v>9</v>
      </c>
      <c r="AR3257" t="n">
        <v>64</v>
      </c>
      <c r="AS3257" t="n">
        <v>32</v>
      </c>
      <c r="AU3257">
        <f>COUNTA($BA$3257:$EH$3257)</f>
        <v/>
      </c>
      <c r="AV3257">
        <f>COUNTIF($BA$3257:$EH$3257,"D")</f>
        <v/>
      </c>
      <c r="AW3257">
        <f>COUNTIF($BA$3257:$EH$3257,"R")</f>
        <v/>
      </c>
      <c r="AX3257">
        <f>IF(BN3257="D",1,0)+IF(BO3257="D",1,0)+IF(BT3257="D",1,0)+IF(BU3257="D",1,0)+IF(BW3257="D",1,0)+IF(CC3257="D",1,0)+IF(CD3257="D",1,0)+IF(CE3257="D",1,0)+IF(CF3257="D",1,0)+IF(CL3257="D",1,0)+IF(CM3257="D",1,0)+IF(CQ3257="D",1,0)+IF(CR3257="D",1,0)+IF(CS3257="D",1,0)+IF(CW3257="D",1,0)+IF(CX3257="D",1,0)+IF(DD3257="D",1,0)+IF(DE3257="D",1,0)+IF(DJ3257="D",1,0)+IF(DK3257="D",1,0)+IF(DO3257="D",1,0)+IF(DP3257="D",1,0)+IF(DQ3257="D",1,0)+IF(DW3257="D",1,0)+IF(DZ3257="D",1,0)+IF(EH3257="D",1,0)</f>
        <v/>
      </c>
      <c r="AY3257">
        <f>IF(DJ3257&lt;&gt;"",1,0)+IF(DK3257&lt;&gt;"",1,0)+IF(DM3257&lt;&gt;"",1,0)+IF(DO3257&lt;&gt;"",1,0)+IF(DP3257&lt;&gt;"",1,0)+IF(DQ3257&lt;&gt;"",1,0)+IF(DS3257&lt;&gt;"",1,0)+IF(DT3257&lt;&gt;"",1,0)+IF(DV3257&lt;&gt;"",1,0)+IF(DW3257&lt;&gt;"",1,0)+IF(DX3257&lt;&gt;"",1,0)+IF(DY3257&lt;&gt;"",1,0)+IF(DZ3257&lt;&gt;"",1,0)+IF(EB3257&lt;&gt;"",1,0)+IF(EC3257&lt;&gt;"",1,0)+IF(ED3257&lt;&gt;"",1,0)+IF(EG3257&lt;&gt;"",1,0)+IF(EH3257&lt;&gt;"",1,0)</f>
        <v/>
      </c>
      <c r="AZ3257">
        <f>IF(EH3257&lt;&gt;"",1,0)</f>
        <v/>
      </c>
      <c r="BB3257" t="inlineStr">
        <is>
          <t>WARREN-WARD 1</t>
        </is>
      </c>
      <c r="BD3257" t="inlineStr">
        <is>
          <t>X</t>
        </is>
      </c>
      <c r="BF3257" t="inlineStr">
        <is>
          <t>X</t>
        </is>
      </c>
      <c r="BL3257" t="inlineStr">
        <is>
          <t>X</t>
        </is>
      </c>
      <c r="BP3257" t="inlineStr">
        <is>
          <t>X</t>
        </is>
      </c>
      <c r="BR3257" t="inlineStr">
        <is>
          <t>X</t>
        </is>
      </c>
      <c r="BS3257" t="inlineStr">
        <is>
          <t>X</t>
        </is>
      </c>
      <c r="BY3257" t="inlineStr">
        <is>
          <t>D</t>
        </is>
      </c>
      <c r="CA3257" t="inlineStr">
        <is>
          <t>X</t>
        </is>
      </c>
      <c r="CK3257" t="inlineStr">
        <is>
          <t>X</t>
        </is>
      </c>
      <c r="CL3257" t="inlineStr">
        <is>
          <t>D</t>
        </is>
      </c>
      <c r="CN3257" t="inlineStr">
        <is>
          <t>X</t>
        </is>
      </c>
      <c r="CP3257" t="inlineStr">
        <is>
          <t>X</t>
        </is>
      </c>
      <c r="CQ3257" t="inlineStr">
        <is>
          <t>D</t>
        </is>
      </c>
      <c r="CV3257" t="inlineStr">
        <is>
          <t>X</t>
        </is>
      </c>
      <c r="CW3257" t="inlineStr">
        <is>
          <t>D</t>
        </is>
      </c>
      <c r="CY3257" t="inlineStr">
        <is>
          <t>X</t>
        </is>
      </c>
      <c r="CZ3257" t="inlineStr">
        <is>
          <t>R</t>
        </is>
      </c>
      <c r="DC3257" t="inlineStr">
        <is>
          <t>X</t>
        </is>
      </c>
      <c r="DF3257" t="inlineStr">
        <is>
          <t>X</t>
        </is>
      </c>
      <c r="DG3257" t="inlineStr">
        <is>
          <t>R</t>
        </is>
      </c>
      <c r="DI3257" t="inlineStr">
        <is>
          <t>X</t>
        </is>
      </c>
      <c r="DJ3257" t="inlineStr">
        <is>
          <t>D</t>
        </is>
      </c>
      <c r="DL3257" t="inlineStr">
        <is>
          <t>X</t>
        </is>
      </c>
      <c r="DN3257" t="inlineStr">
        <is>
          <t>X</t>
        </is>
      </c>
      <c r="DR3257" t="inlineStr">
        <is>
          <t>X</t>
        </is>
      </c>
      <c r="DS3257" t="inlineStr">
        <is>
          <t>R</t>
        </is>
      </c>
      <c r="DU3257" t="inlineStr">
        <is>
          <t>X</t>
        </is>
      </c>
      <c r="DW3257" t="inlineStr">
        <is>
          <t>D</t>
        </is>
      </c>
      <c r="DX3257" t="inlineStr">
        <is>
          <t>X</t>
        </is>
      </c>
      <c r="EA3257" t="inlineStr">
        <is>
          <t>X</t>
        </is>
      </c>
      <c r="ED3257" t="inlineStr">
        <is>
          <t>R</t>
        </is>
      </c>
      <c r="EF3257" t="inlineStr">
        <is>
          <t>X</t>
        </is>
      </c>
    </row>
    <row r="3258">
      <c r="A3258" t="inlineStr">
        <is>
          <t>OH0015688193</t>
        </is>
      </c>
      <c r="B3258" t="n">
        <v>78</v>
      </c>
      <c r="C3258" t="n">
        <v>129108</v>
      </c>
      <c r="D3258" t="inlineStr">
        <is>
          <t>VEITS</t>
        </is>
      </c>
      <c r="E3258" t="inlineStr">
        <is>
          <t>JANINE</t>
        </is>
      </c>
      <c r="F3258">
        <f>CONCATENATE(D3258," ",LEFT(H3258,4),"T=",AU3258,"D=",AV3258,"R=",AW3258,"M=",AX3258,"L=",AY3258,"B=",AZ3258)</f>
        <v/>
      </c>
      <c r="G3258" t="inlineStr">
        <is>
          <t>E</t>
        </is>
      </c>
      <c r="I3258" t="inlineStr">
        <is>
          <t>1951-06-20</t>
        </is>
      </c>
      <c r="J3258" t="inlineStr">
        <is>
          <t>1980-10-05</t>
        </is>
      </c>
      <c r="K3258" t="inlineStr">
        <is>
          <t>ACTIVE</t>
        </is>
      </c>
      <c r="L3258" t="inlineStr">
        <is>
          <t>R</t>
        </is>
      </c>
      <c r="M3258" t="inlineStr">
        <is>
          <t>1840 NORTHFIELD AVE NW</t>
        </is>
      </c>
      <c r="N3258">
        <f>RIGHT(M3258,LEN(M3258)-FIND(" ",M3258))</f>
        <v/>
      </c>
      <c r="P3258" t="inlineStr">
        <is>
          <t>WARREN</t>
        </is>
      </c>
      <c r="Q3258" t="inlineStr">
        <is>
          <t>OH</t>
        </is>
      </c>
      <c r="R3258" t="n">
        <v>44485</v>
      </c>
      <c r="AD3258" t="inlineStr">
        <is>
          <t>TRUMBULL CAREER &amp; TECH CENTER</t>
        </is>
      </c>
      <c r="AE3258" t="inlineStr">
        <is>
          <t>WARREN CITY</t>
        </is>
      </c>
      <c r="AF3258" t="inlineStr">
        <is>
          <t>WARREN CITY SD</t>
        </is>
      </c>
      <c r="AH3258" t="n">
        <v>14</v>
      </c>
      <c r="AI3258" t="n">
        <v>11</v>
      </c>
      <c r="AN3258" t="inlineStr">
        <is>
          <t>WARREN</t>
        </is>
      </c>
      <c r="AO3258" t="inlineStr">
        <is>
          <t>WARREN CITY 1G</t>
        </is>
      </c>
      <c r="AP3258" t="inlineStr">
        <is>
          <t>78-P-ACL</t>
        </is>
      </c>
      <c r="AQ3258" t="n">
        <v>9</v>
      </c>
      <c r="AR3258" t="n">
        <v>64</v>
      </c>
      <c r="AS3258" t="n">
        <v>32</v>
      </c>
      <c r="AU3258">
        <f>COUNTA($BA$3258:$EH$3258)</f>
        <v/>
      </c>
      <c r="AV3258">
        <f>COUNTIF($BA$3258:$EH$3258,"D")</f>
        <v/>
      </c>
      <c r="AW3258">
        <f>COUNTIF($BA$3258:$EH$3258,"R")</f>
        <v/>
      </c>
      <c r="AX3258">
        <f>IF(BN3258="D",1,0)+IF(BO3258="D",1,0)+IF(BT3258="D",1,0)+IF(BU3258="D",1,0)+IF(BW3258="D",1,0)+IF(CC3258="D",1,0)+IF(CD3258="D",1,0)+IF(CE3258="D",1,0)+IF(CF3258="D",1,0)+IF(CL3258="D",1,0)+IF(CM3258="D",1,0)+IF(CQ3258="D",1,0)+IF(CR3258="D",1,0)+IF(CS3258="D",1,0)+IF(CW3258="D",1,0)+IF(CX3258="D",1,0)+IF(DD3258="D",1,0)+IF(DE3258="D",1,0)+IF(DJ3258="D",1,0)+IF(DK3258="D",1,0)+IF(DO3258="D",1,0)+IF(DP3258="D",1,0)+IF(DQ3258="D",1,0)+IF(DW3258="D",1,0)+IF(DZ3258="D",1,0)+IF(EH3258="D",1,0)</f>
        <v/>
      </c>
      <c r="AY3258">
        <f>IF(DJ3258&lt;&gt;"",1,0)+IF(DK3258&lt;&gt;"",1,0)+IF(DM3258&lt;&gt;"",1,0)+IF(DO3258&lt;&gt;"",1,0)+IF(DP3258&lt;&gt;"",1,0)+IF(DQ3258&lt;&gt;"",1,0)+IF(DS3258&lt;&gt;"",1,0)+IF(DT3258&lt;&gt;"",1,0)+IF(DV3258&lt;&gt;"",1,0)+IF(DW3258&lt;&gt;"",1,0)+IF(DX3258&lt;&gt;"",1,0)+IF(DY3258&lt;&gt;"",1,0)+IF(DZ3258&lt;&gt;"",1,0)+IF(EB3258&lt;&gt;"",1,0)+IF(EC3258&lt;&gt;"",1,0)+IF(ED3258&lt;&gt;"",1,0)+IF(EG3258&lt;&gt;"",1,0)+IF(EH3258&lt;&gt;"",1,0)</f>
        <v/>
      </c>
      <c r="AZ3258">
        <f>IF(EH3258&lt;&gt;"",1,0)</f>
        <v/>
      </c>
      <c r="BB3258" t="inlineStr">
        <is>
          <t>WARREN-WARD 1</t>
        </is>
      </c>
      <c r="BD3258" t="inlineStr">
        <is>
          <t>X</t>
        </is>
      </c>
      <c r="BG3258" t="inlineStr">
        <is>
          <t>X</t>
        </is>
      </c>
      <c r="BH3258" t="inlineStr">
        <is>
          <t>X</t>
        </is>
      </c>
      <c r="BJ3258" t="inlineStr">
        <is>
          <t>X</t>
        </is>
      </c>
      <c r="BK3258" t="inlineStr">
        <is>
          <t>X</t>
        </is>
      </c>
      <c r="BL3258" t="inlineStr">
        <is>
          <t>X</t>
        </is>
      </c>
      <c r="BP3258" t="inlineStr">
        <is>
          <t>X</t>
        </is>
      </c>
      <c r="BR3258" t="inlineStr">
        <is>
          <t>X</t>
        </is>
      </c>
      <c r="BS3258" t="inlineStr">
        <is>
          <t>X</t>
        </is>
      </c>
      <c r="BV3258" t="inlineStr">
        <is>
          <t>X</t>
        </is>
      </c>
      <c r="BY3258" t="inlineStr">
        <is>
          <t>R</t>
        </is>
      </c>
      <c r="CA3258" t="inlineStr">
        <is>
          <t>X</t>
        </is>
      </c>
      <c r="CG3258" t="inlineStr">
        <is>
          <t>X</t>
        </is>
      </c>
      <c r="CH3258" t="inlineStr">
        <is>
          <t>R</t>
        </is>
      </c>
      <c r="CK3258" t="inlineStr">
        <is>
          <t>X</t>
        </is>
      </c>
      <c r="CN3258" t="inlineStr">
        <is>
          <t>X</t>
        </is>
      </c>
      <c r="CO3258" t="inlineStr">
        <is>
          <t>R</t>
        </is>
      </c>
      <c r="CU3258" t="inlineStr">
        <is>
          <t>R</t>
        </is>
      </c>
      <c r="CV3258" t="inlineStr">
        <is>
          <t>X</t>
        </is>
      </c>
      <c r="CY3258" t="inlineStr">
        <is>
          <t>X</t>
        </is>
      </c>
      <c r="CZ3258" t="inlineStr">
        <is>
          <t>R</t>
        </is>
      </c>
      <c r="DC3258" t="inlineStr">
        <is>
          <t>X</t>
        </is>
      </c>
      <c r="DF3258" t="inlineStr">
        <is>
          <t>X</t>
        </is>
      </c>
      <c r="DG3258" t="inlineStr">
        <is>
          <t>R</t>
        </is>
      </c>
      <c r="DI3258" t="inlineStr">
        <is>
          <t>X</t>
        </is>
      </c>
      <c r="DJ3258" t="inlineStr">
        <is>
          <t>D</t>
        </is>
      </c>
      <c r="DL3258" t="inlineStr">
        <is>
          <t>X</t>
        </is>
      </c>
      <c r="DM3258" t="inlineStr">
        <is>
          <t>D</t>
        </is>
      </c>
      <c r="DN3258" t="inlineStr">
        <is>
          <t>X</t>
        </is>
      </c>
      <c r="DR3258" t="inlineStr">
        <is>
          <t>X</t>
        </is>
      </c>
      <c r="DS3258" t="inlineStr">
        <is>
          <t>D</t>
        </is>
      </c>
      <c r="DT3258" t="inlineStr">
        <is>
          <t>R</t>
        </is>
      </c>
      <c r="DU3258" t="inlineStr">
        <is>
          <t>X</t>
        </is>
      </c>
      <c r="DX3258" t="inlineStr">
        <is>
          <t>X</t>
        </is>
      </c>
      <c r="EA3258" t="inlineStr">
        <is>
          <t>X</t>
        </is>
      </c>
      <c r="ED3258" t="inlineStr">
        <is>
          <t>R</t>
        </is>
      </c>
      <c r="EF3258" t="inlineStr">
        <is>
          <t>X</t>
        </is>
      </c>
    </row>
    <row r="3259">
      <c r="A3259" t="inlineStr">
        <is>
          <t>OH0022738859</t>
        </is>
      </c>
      <c r="B3259" t="n">
        <v>78</v>
      </c>
      <c r="C3259" t="n">
        <v>401500</v>
      </c>
      <c r="D3259" t="inlineStr">
        <is>
          <t>SULLIVAN</t>
        </is>
      </c>
      <c r="E3259" t="inlineStr">
        <is>
          <t>RYAN</t>
        </is>
      </c>
      <c r="F3259">
        <f>CONCATENATE(D3259," ",LEFT(H3259,4),"T=",AU3259,"D=",AV3259,"R=",AW3259,"M=",AX3259,"L=",AY3259,"B=",AZ3259)</f>
        <v/>
      </c>
      <c r="G3259" t="inlineStr">
        <is>
          <t>L</t>
        </is>
      </c>
      <c r="I3259" t="inlineStr">
        <is>
          <t>1995-12-02</t>
        </is>
      </c>
      <c r="J3259" t="inlineStr">
        <is>
          <t>2020-02-18</t>
        </is>
      </c>
      <c r="K3259" t="inlineStr">
        <is>
          <t>ACTIVE</t>
        </is>
      </c>
      <c r="L3259" t="inlineStr">
        <is>
          <t>R</t>
        </is>
      </c>
      <c r="M3259" t="inlineStr">
        <is>
          <t>2666 CRESTWOOD DR NW</t>
        </is>
      </c>
      <c r="N3259">
        <f>RIGHT(M3259,LEN(M3259)-FIND(" ",M3259))</f>
        <v/>
      </c>
      <c r="P3259" t="inlineStr">
        <is>
          <t>WARREN</t>
        </is>
      </c>
      <c r="Q3259" t="inlineStr">
        <is>
          <t>OH</t>
        </is>
      </c>
      <c r="R3259" t="n">
        <v>44485</v>
      </c>
      <c r="AD3259" t="inlineStr">
        <is>
          <t>TRUMBULL CAREER &amp; TECH CENTER</t>
        </is>
      </c>
      <c r="AE3259" t="inlineStr">
        <is>
          <t>WARREN CITY</t>
        </is>
      </c>
      <c r="AF3259" t="inlineStr">
        <is>
          <t>WARREN CITY SD</t>
        </is>
      </c>
      <c r="AH3259" t="n">
        <v>14</v>
      </c>
      <c r="AI3259" t="n">
        <v>11</v>
      </c>
      <c r="AN3259" t="inlineStr">
        <is>
          <t>WARREN</t>
        </is>
      </c>
      <c r="AO3259" t="inlineStr">
        <is>
          <t>WARREN CITY 1G</t>
        </is>
      </c>
      <c r="AP3259" t="inlineStr">
        <is>
          <t>78-P-ACL</t>
        </is>
      </c>
      <c r="AQ3259" t="n">
        <v>9</v>
      </c>
      <c r="AR3259" t="n">
        <v>64</v>
      </c>
      <c r="AS3259" t="n">
        <v>32</v>
      </c>
      <c r="AU3259">
        <f>COUNTA($BA$3259:$EH$3259)</f>
        <v/>
      </c>
      <c r="AV3259">
        <f>COUNTIF($BA$3259:$EH$3259,"D")</f>
        <v/>
      </c>
      <c r="AW3259">
        <f>COUNTIF($BA$3259:$EH$3259,"R")</f>
        <v/>
      </c>
      <c r="AX3259">
        <f>IF(BN3259="D",1,0)+IF(BO3259="D",1,0)+IF(BT3259="D",1,0)+IF(BU3259="D",1,0)+IF(BW3259="D",1,0)+IF(CC3259="D",1,0)+IF(CD3259="D",1,0)+IF(CE3259="D",1,0)+IF(CF3259="D",1,0)+IF(CL3259="D",1,0)+IF(CM3259="D",1,0)+IF(CQ3259="D",1,0)+IF(CR3259="D",1,0)+IF(CS3259="D",1,0)+IF(CW3259="D",1,0)+IF(CX3259="D",1,0)+IF(DD3259="D",1,0)+IF(DE3259="D",1,0)+IF(DJ3259="D",1,0)+IF(DK3259="D",1,0)+IF(DO3259="D",1,0)+IF(DP3259="D",1,0)+IF(DQ3259="D",1,0)+IF(DW3259="D",1,0)+IF(DZ3259="D",1,0)+IF(EH3259="D",1,0)</f>
        <v/>
      </c>
      <c r="AY3259">
        <f>IF(DJ3259&lt;&gt;"",1,0)+IF(DK3259&lt;&gt;"",1,0)+IF(DM3259&lt;&gt;"",1,0)+IF(DO3259&lt;&gt;"",1,0)+IF(DP3259&lt;&gt;"",1,0)+IF(DQ3259&lt;&gt;"",1,0)+IF(DS3259&lt;&gt;"",1,0)+IF(DT3259&lt;&gt;"",1,0)+IF(DV3259&lt;&gt;"",1,0)+IF(DW3259&lt;&gt;"",1,0)+IF(DX3259&lt;&gt;"",1,0)+IF(DY3259&lt;&gt;"",1,0)+IF(DZ3259&lt;&gt;"",1,0)+IF(EB3259&lt;&gt;"",1,0)+IF(EC3259&lt;&gt;"",1,0)+IF(ED3259&lt;&gt;"",1,0)+IF(EG3259&lt;&gt;"",1,0)+IF(EH3259&lt;&gt;"",1,0)</f>
        <v/>
      </c>
      <c r="AZ3259">
        <f>IF(EH3259&lt;&gt;"",1,0)</f>
        <v/>
      </c>
      <c r="BB3259" t="inlineStr">
        <is>
          <t>WARREN-WARD 1</t>
        </is>
      </c>
      <c r="DC3259" t="inlineStr">
        <is>
          <t>X</t>
        </is>
      </c>
      <c r="DN3259" t="inlineStr">
        <is>
          <t>X</t>
        </is>
      </c>
      <c r="DS3259" t="inlineStr">
        <is>
          <t>R</t>
        </is>
      </c>
      <c r="DU3259" t="inlineStr">
        <is>
          <t>X</t>
        </is>
      </c>
      <c r="EF3259" t="inlineStr">
        <is>
          <t>X</t>
        </is>
      </c>
    </row>
    <row r="3260">
      <c r="A3260" t="inlineStr">
        <is>
          <t>OH0025772860</t>
        </is>
      </c>
      <c r="B3260" t="n">
        <v>78</v>
      </c>
      <c r="C3260" t="n">
        <v>450153</v>
      </c>
      <c r="D3260" t="inlineStr">
        <is>
          <t>LINDSEY</t>
        </is>
      </c>
      <c r="E3260" t="inlineStr">
        <is>
          <t>ROCHELL</t>
        </is>
      </c>
      <c r="F3260">
        <f>CONCATENATE(D3260," ",LEFT(H3260,4),"T=",AU3260,"D=",AV3260,"R=",AW3260,"M=",AX3260,"L=",AY3260,"B=",AZ3260)</f>
        <v/>
      </c>
      <c r="G3260" t="inlineStr">
        <is>
          <t>U</t>
        </is>
      </c>
      <c r="I3260" t="inlineStr">
        <is>
          <t>1964-10-18</t>
        </is>
      </c>
      <c r="J3260" t="inlineStr">
        <is>
          <t>2020-09-16</t>
        </is>
      </c>
      <c r="K3260" t="inlineStr">
        <is>
          <t>ACTIVE</t>
        </is>
      </c>
      <c r="M3260" t="inlineStr">
        <is>
          <t>2805 CRESTWOOD DR NW</t>
        </is>
      </c>
      <c r="N3260">
        <f>RIGHT(M3260,LEN(M3260)-FIND(" ",M3260))</f>
        <v/>
      </c>
      <c r="P3260" t="inlineStr">
        <is>
          <t>WARREN</t>
        </is>
      </c>
      <c r="Q3260" t="inlineStr">
        <is>
          <t>OH</t>
        </is>
      </c>
      <c r="R3260" t="n">
        <v>44485</v>
      </c>
      <c r="AD3260" t="inlineStr">
        <is>
          <t>TRUMBULL CAREER &amp; TECH CENTER</t>
        </is>
      </c>
      <c r="AE3260" t="inlineStr">
        <is>
          <t>WARREN CITY</t>
        </is>
      </c>
      <c r="AF3260" t="inlineStr">
        <is>
          <t>WARREN CITY SD</t>
        </is>
      </c>
      <c r="AH3260" t="n">
        <v>14</v>
      </c>
      <c r="AI3260" t="n">
        <v>11</v>
      </c>
      <c r="AN3260" t="inlineStr">
        <is>
          <t>WARREN</t>
        </is>
      </c>
      <c r="AO3260" t="inlineStr">
        <is>
          <t>WARREN CITY 1G</t>
        </is>
      </c>
      <c r="AP3260" t="inlineStr">
        <is>
          <t>78-P-ACL</t>
        </is>
      </c>
      <c r="AQ3260" t="n">
        <v>9</v>
      </c>
      <c r="AR3260" t="n">
        <v>64</v>
      </c>
      <c r="AS3260" t="n">
        <v>32</v>
      </c>
      <c r="AU3260">
        <f>COUNTA($BA$3260:$EH$3260)</f>
        <v/>
      </c>
      <c r="AV3260">
        <f>COUNTIF($BA$3260:$EH$3260,"D")</f>
        <v/>
      </c>
      <c r="AW3260">
        <f>COUNTIF($BA$3260:$EH$3260,"R")</f>
        <v/>
      </c>
      <c r="AX3260">
        <f>IF(BN3260="D",1,0)+IF(BO3260="D",1,0)+IF(BT3260="D",1,0)+IF(BU3260="D",1,0)+IF(BW3260="D",1,0)+IF(CC3260="D",1,0)+IF(CD3260="D",1,0)+IF(CE3260="D",1,0)+IF(CF3260="D",1,0)+IF(CL3260="D",1,0)+IF(CM3260="D",1,0)+IF(CQ3260="D",1,0)+IF(CR3260="D",1,0)+IF(CS3260="D",1,0)+IF(CW3260="D",1,0)+IF(CX3260="D",1,0)+IF(DD3260="D",1,0)+IF(DE3260="D",1,0)+IF(DJ3260="D",1,0)+IF(DK3260="D",1,0)+IF(DO3260="D",1,0)+IF(DP3260="D",1,0)+IF(DQ3260="D",1,0)+IF(DW3260="D",1,0)+IF(DZ3260="D",1,0)+IF(EH3260="D",1,0)</f>
        <v/>
      </c>
      <c r="AY3260">
        <f>IF(DJ3260&lt;&gt;"",1,0)+IF(DK3260&lt;&gt;"",1,0)+IF(DM3260&lt;&gt;"",1,0)+IF(DO3260&lt;&gt;"",1,0)+IF(DP3260&lt;&gt;"",1,0)+IF(DQ3260&lt;&gt;"",1,0)+IF(DS3260&lt;&gt;"",1,0)+IF(DT3260&lt;&gt;"",1,0)+IF(DV3260&lt;&gt;"",1,0)+IF(DW3260&lt;&gt;"",1,0)+IF(DX3260&lt;&gt;"",1,0)+IF(DY3260&lt;&gt;"",1,0)+IF(DZ3260&lt;&gt;"",1,0)+IF(EB3260&lt;&gt;"",1,0)+IF(EC3260&lt;&gt;"",1,0)+IF(ED3260&lt;&gt;"",1,0)+IF(EG3260&lt;&gt;"",1,0)+IF(EH3260&lt;&gt;"",1,0)</f>
        <v/>
      </c>
      <c r="AZ3260">
        <f>IF(EH3260&lt;&gt;"",1,0)</f>
        <v/>
      </c>
      <c r="BB3260" t="inlineStr">
        <is>
          <t>WARREN-WARD 1</t>
        </is>
      </c>
      <c r="BD3260" t="inlineStr">
        <is>
          <t>X</t>
        </is>
      </c>
      <c r="BL3260" t="inlineStr">
        <is>
          <t>X</t>
        </is>
      </c>
      <c r="BN3260" t="inlineStr">
        <is>
          <t>D</t>
        </is>
      </c>
      <c r="BS3260" t="inlineStr">
        <is>
          <t>X</t>
        </is>
      </c>
      <c r="CA3260" t="inlineStr">
        <is>
          <t>X</t>
        </is>
      </c>
      <c r="CP3260" t="inlineStr">
        <is>
          <t>X</t>
        </is>
      </c>
      <c r="DC3260" t="inlineStr">
        <is>
          <t>X</t>
        </is>
      </c>
      <c r="DN3260" t="inlineStr">
        <is>
          <t>X</t>
        </is>
      </c>
      <c r="EF3260" t="inlineStr">
        <is>
          <t>X</t>
        </is>
      </c>
    </row>
    <row r="3261">
      <c r="A3261" t="inlineStr">
        <is>
          <t>OH0027233318</t>
        </is>
      </c>
      <c r="B3261" t="n">
        <v>78</v>
      </c>
      <c r="C3261" t="n">
        <v>481109</v>
      </c>
      <c r="D3261" t="inlineStr">
        <is>
          <t>POWELL</t>
        </is>
      </c>
      <c r="E3261" t="inlineStr">
        <is>
          <t>CHAYSE</t>
        </is>
      </c>
      <c r="F3261">
        <f>CONCATENATE(D3261," ",LEFT(H3261,4),"T=",AU3261,"D=",AV3261,"R=",AW3261,"M=",AX3261,"L=",AY3261,"B=",AZ3261)</f>
        <v/>
      </c>
      <c r="G3261" t="inlineStr">
        <is>
          <t>L</t>
        </is>
      </c>
      <c r="I3261" t="inlineStr">
        <is>
          <t>2006-04-05</t>
        </is>
      </c>
      <c r="J3261" t="inlineStr">
        <is>
          <t>2024-02-02</t>
        </is>
      </c>
      <c r="K3261" t="inlineStr">
        <is>
          <t>ACTIVE</t>
        </is>
      </c>
      <c r="M3261" t="inlineStr">
        <is>
          <t>1778 CLEMMENS AVE NW</t>
        </is>
      </c>
      <c r="N3261">
        <f>RIGHT(M3261,LEN(M3261)-FIND(" ",M3261))</f>
        <v/>
      </c>
      <c r="P3261" t="inlineStr">
        <is>
          <t>WARREN</t>
        </is>
      </c>
      <c r="Q3261" t="inlineStr">
        <is>
          <t>OH</t>
        </is>
      </c>
      <c r="R3261" t="n">
        <v>44485</v>
      </c>
      <c r="AD3261" t="inlineStr">
        <is>
          <t>TRUMBULL CAREER &amp; TECH CENTER</t>
        </is>
      </c>
      <c r="AE3261" t="inlineStr">
        <is>
          <t>WARREN CITY</t>
        </is>
      </c>
      <c r="AF3261" t="inlineStr">
        <is>
          <t>WARREN CITY SD</t>
        </is>
      </c>
      <c r="AH3261" t="n">
        <v>14</v>
      </c>
      <c r="AI3261" t="n">
        <v>11</v>
      </c>
      <c r="AN3261" t="inlineStr">
        <is>
          <t>WARREN</t>
        </is>
      </c>
      <c r="AO3261" t="inlineStr">
        <is>
          <t>WARREN CITY 1G</t>
        </is>
      </c>
      <c r="AP3261" t="inlineStr">
        <is>
          <t>78-P-ACL</t>
        </is>
      </c>
      <c r="AQ3261" t="n">
        <v>9</v>
      </c>
      <c r="AR3261" t="n">
        <v>64</v>
      </c>
      <c r="AS3261" t="n">
        <v>32</v>
      </c>
      <c r="AU3261">
        <f>COUNTA($BA$3261:$EH$3261)</f>
        <v/>
      </c>
      <c r="AV3261">
        <f>COUNTIF($BA$3261:$EH$3261,"D")</f>
        <v/>
      </c>
      <c r="AW3261">
        <f>COUNTIF($BA$3261:$EH$3261,"R")</f>
        <v/>
      </c>
      <c r="AX3261">
        <f>IF(BN3261="D",1,0)+IF(BO3261="D",1,0)+IF(BT3261="D",1,0)+IF(BU3261="D",1,0)+IF(BW3261="D",1,0)+IF(CC3261="D",1,0)+IF(CD3261="D",1,0)+IF(CE3261="D",1,0)+IF(CF3261="D",1,0)+IF(CL3261="D",1,0)+IF(CM3261="D",1,0)+IF(CQ3261="D",1,0)+IF(CR3261="D",1,0)+IF(CS3261="D",1,0)+IF(CW3261="D",1,0)+IF(CX3261="D",1,0)+IF(DD3261="D",1,0)+IF(DE3261="D",1,0)+IF(DJ3261="D",1,0)+IF(DK3261="D",1,0)+IF(DO3261="D",1,0)+IF(DP3261="D",1,0)+IF(DQ3261="D",1,0)+IF(DW3261="D",1,0)+IF(DZ3261="D",1,0)+IF(EH3261="D",1,0)</f>
        <v/>
      </c>
      <c r="AY3261">
        <f>IF(DJ3261&lt;&gt;"",1,0)+IF(DK3261&lt;&gt;"",1,0)+IF(DM3261&lt;&gt;"",1,0)+IF(DO3261&lt;&gt;"",1,0)+IF(DP3261&lt;&gt;"",1,0)+IF(DQ3261&lt;&gt;"",1,0)+IF(DS3261&lt;&gt;"",1,0)+IF(DT3261&lt;&gt;"",1,0)+IF(DV3261&lt;&gt;"",1,0)+IF(DW3261&lt;&gt;"",1,0)+IF(DX3261&lt;&gt;"",1,0)+IF(DY3261&lt;&gt;"",1,0)+IF(DZ3261&lt;&gt;"",1,0)+IF(EB3261&lt;&gt;"",1,0)+IF(EC3261&lt;&gt;"",1,0)+IF(ED3261&lt;&gt;"",1,0)+IF(EG3261&lt;&gt;"",1,0)+IF(EH3261&lt;&gt;"",1,0)</f>
        <v/>
      </c>
      <c r="AZ3261">
        <f>IF(EH3261&lt;&gt;"",1,0)</f>
        <v/>
      </c>
      <c r="BB3261" t="inlineStr">
        <is>
          <t>WARREN-WARD 1</t>
        </is>
      </c>
      <c r="EF3261" t="inlineStr">
        <is>
          <t>X</t>
        </is>
      </c>
    </row>
    <row r="3262">
      <c r="A3262" t="inlineStr">
        <is>
          <t>OH0026769310</t>
        </is>
      </c>
      <c r="B3262" t="n">
        <v>78</v>
      </c>
      <c r="C3262" t="n">
        <v>468234</v>
      </c>
      <c r="D3262" t="inlineStr">
        <is>
          <t>SIMPSON</t>
        </is>
      </c>
      <c r="E3262" t="inlineStr">
        <is>
          <t>TYLER</t>
        </is>
      </c>
      <c r="F3262">
        <f>CONCATENATE(D3262," ",LEFT(H3262,4),"T=",AU3262,"D=",AV3262,"R=",AW3262,"M=",AX3262,"L=",AY3262,"B=",AZ3262)</f>
        <v/>
      </c>
      <c r="G3262" t="inlineStr">
        <is>
          <t>ROSS</t>
        </is>
      </c>
      <c r="I3262" t="inlineStr">
        <is>
          <t>2004-11-17</t>
        </is>
      </c>
      <c r="J3262" t="inlineStr">
        <is>
          <t>2022-11-17</t>
        </is>
      </c>
      <c r="K3262" t="inlineStr">
        <is>
          <t>ACTIVE</t>
        </is>
      </c>
      <c r="M3262" t="inlineStr">
        <is>
          <t>1658 PARKMAN RD NW</t>
        </is>
      </c>
      <c r="N3262">
        <f>RIGHT(M3262,LEN(M3262)-FIND(" ",M3262))</f>
        <v/>
      </c>
      <c r="P3262" t="inlineStr">
        <is>
          <t>WARREN</t>
        </is>
      </c>
      <c r="Q3262" t="inlineStr">
        <is>
          <t>OH</t>
        </is>
      </c>
      <c r="R3262" t="n">
        <v>44485</v>
      </c>
      <c r="AD3262" t="inlineStr">
        <is>
          <t>TRUMBULL CAREER &amp; TECH CENTER</t>
        </is>
      </c>
      <c r="AE3262" t="inlineStr">
        <is>
          <t>WARREN CITY</t>
        </is>
      </c>
      <c r="AF3262" t="inlineStr">
        <is>
          <t>WARREN CITY SD</t>
        </is>
      </c>
      <c r="AH3262" t="n">
        <v>14</v>
      </c>
      <c r="AI3262" t="n">
        <v>11</v>
      </c>
      <c r="AN3262" t="inlineStr">
        <is>
          <t>WARREN</t>
        </is>
      </c>
      <c r="AO3262" t="inlineStr">
        <is>
          <t>WARREN CITY 1G</t>
        </is>
      </c>
      <c r="AP3262" t="inlineStr">
        <is>
          <t>78-P-ACL</t>
        </is>
      </c>
      <c r="AQ3262" t="n">
        <v>9</v>
      </c>
      <c r="AR3262" t="n">
        <v>64</v>
      </c>
      <c r="AS3262" t="n">
        <v>32</v>
      </c>
      <c r="AU3262">
        <f>COUNTA($BA$3262:$EH$3262)</f>
        <v/>
      </c>
      <c r="AV3262">
        <f>COUNTIF($BA$3262:$EH$3262,"D")</f>
        <v/>
      </c>
      <c r="AW3262">
        <f>COUNTIF($BA$3262:$EH$3262,"R")</f>
        <v/>
      </c>
      <c r="AX3262">
        <f>IF(BN3262="D",1,0)+IF(BO3262="D",1,0)+IF(BT3262="D",1,0)+IF(BU3262="D",1,0)+IF(BW3262="D",1,0)+IF(CC3262="D",1,0)+IF(CD3262="D",1,0)+IF(CE3262="D",1,0)+IF(CF3262="D",1,0)+IF(CL3262="D",1,0)+IF(CM3262="D",1,0)+IF(CQ3262="D",1,0)+IF(CR3262="D",1,0)+IF(CS3262="D",1,0)+IF(CW3262="D",1,0)+IF(CX3262="D",1,0)+IF(DD3262="D",1,0)+IF(DE3262="D",1,0)+IF(DJ3262="D",1,0)+IF(DK3262="D",1,0)+IF(DO3262="D",1,0)+IF(DP3262="D",1,0)+IF(DQ3262="D",1,0)+IF(DW3262="D",1,0)+IF(DZ3262="D",1,0)+IF(EH3262="D",1,0)</f>
        <v/>
      </c>
      <c r="AY3262">
        <f>IF(DJ3262&lt;&gt;"",1,0)+IF(DK3262&lt;&gt;"",1,0)+IF(DM3262&lt;&gt;"",1,0)+IF(DO3262&lt;&gt;"",1,0)+IF(DP3262&lt;&gt;"",1,0)+IF(DQ3262&lt;&gt;"",1,0)+IF(DS3262&lt;&gt;"",1,0)+IF(DT3262&lt;&gt;"",1,0)+IF(DV3262&lt;&gt;"",1,0)+IF(DW3262&lt;&gt;"",1,0)+IF(DX3262&lt;&gt;"",1,0)+IF(DY3262&lt;&gt;"",1,0)+IF(DZ3262&lt;&gt;"",1,0)+IF(EB3262&lt;&gt;"",1,0)+IF(EC3262&lt;&gt;"",1,0)+IF(ED3262&lt;&gt;"",1,0)+IF(EG3262&lt;&gt;"",1,0)+IF(EH3262&lt;&gt;"",1,0)</f>
        <v/>
      </c>
      <c r="AZ3262">
        <f>IF(EH3262&lt;&gt;"",1,0)</f>
        <v/>
      </c>
      <c r="BB3262" t="inlineStr">
        <is>
          <t>WARREN-WARD 1</t>
        </is>
      </c>
    </row>
    <row r="3263">
      <c r="A3263" t="inlineStr">
        <is>
          <t>OH0025362075</t>
        </is>
      </c>
      <c r="B3263" t="n">
        <v>78</v>
      </c>
      <c r="C3263" t="n">
        <v>443057</v>
      </c>
      <c r="D3263" t="inlineStr">
        <is>
          <t>DEAN</t>
        </is>
      </c>
      <c r="E3263" t="inlineStr">
        <is>
          <t>SHERRI</t>
        </is>
      </c>
      <c r="F3263">
        <f>CONCATENATE(D3263," ",LEFT(H3263,4),"T=",AU3263,"D=",AV3263,"R=",AW3263,"M=",AX3263,"L=",AY3263,"B=",AZ3263)</f>
        <v/>
      </c>
      <c r="G3263" t="inlineStr">
        <is>
          <t>LYNN</t>
        </is>
      </c>
      <c r="I3263" t="inlineStr">
        <is>
          <t>1967-05-21</t>
        </is>
      </c>
      <c r="J3263" t="inlineStr">
        <is>
          <t>2024-09-26</t>
        </is>
      </c>
      <c r="K3263" t="inlineStr">
        <is>
          <t>ACTIVE</t>
        </is>
      </c>
      <c r="L3263" t="inlineStr">
        <is>
          <t>D</t>
        </is>
      </c>
      <c r="M3263" t="inlineStr">
        <is>
          <t>2846 PARKMAN RD NW</t>
        </is>
      </c>
      <c r="N3263">
        <f>RIGHT(M3263,LEN(M3263)-FIND(" ",M3263))</f>
        <v/>
      </c>
      <c r="P3263" t="inlineStr">
        <is>
          <t>WARREN</t>
        </is>
      </c>
      <c r="Q3263" t="inlineStr">
        <is>
          <t>OH</t>
        </is>
      </c>
      <c r="R3263" t="n">
        <v>44485</v>
      </c>
      <c r="AD3263" t="inlineStr">
        <is>
          <t>TRUMBULL CAREER &amp; TECH CENTER</t>
        </is>
      </c>
      <c r="AE3263" t="inlineStr">
        <is>
          <t>WARREN CITY</t>
        </is>
      </c>
      <c r="AF3263" t="inlineStr">
        <is>
          <t>WARREN CITY SD</t>
        </is>
      </c>
      <c r="AH3263" t="n">
        <v>14</v>
      </c>
      <c r="AI3263" t="n">
        <v>11</v>
      </c>
      <c r="AN3263" t="inlineStr">
        <is>
          <t>WARREN</t>
        </is>
      </c>
      <c r="AO3263" t="inlineStr">
        <is>
          <t>WARREN CITY 1G</t>
        </is>
      </c>
      <c r="AP3263" t="inlineStr">
        <is>
          <t>78-P-ACL</t>
        </is>
      </c>
      <c r="AQ3263" t="n">
        <v>9</v>
      </c>
      <c r="AR3263" t="n">
        <v>64</v>
      </c>
      <c r="AS3263" t="n">
        <v>32</v>
      </c>
      <c r="AU3263">
        <f>COUNTA($BA$3263:$EH$3263)</f>
        <v/>
      </c>
      <c r="AV3263">
        <f>COUNTIF($BA$3263:$EH$3263,"D")</f>
        <v/>
      </c>
      <c r="AW3263">
        <f>COUNTIF($BA$3263:$EH$3263,"R")</f>
        <v/>
      </c>
      <c r="AX3263">
        <f>IF(BN3263="D",1,0)+IF(BO3263="D",1,0)+IF(BT3263="D",1,0)+IF(BU3263="D",1,0)+IF(BW3263="D",1,0)+IF(CC3263="D",1,0)+IF(CD3263="D",1,0)+IF(CE3263="D",1,0)+IF(CF3263="D",1,0)+IF(CL3263="D",1,0)+IF(CM3263="D",1,0)+IF(CQ3263="D",1,0)+IF(CR3263="D",1,0)+IF(CS3263="D",1,0)+IF(CW3263="D",1,0)+IF(CX3263="D",1,0)+IF(DD3263="D",1,0)+IF(DE3263="D",1,0)+IF(DJ3263="D",1,0)+IF(DK3263="D",1,0)+IF(DO3263="D",1,0)+IF(DP3263="D",1,0)+IF(DQ3263="D",1,0)+IF(DW3263="D",1,0)+IF(DZ3263="D",1,0)+IF(EH3263="D",1,0)</f>
        <v/>
      </c>
      <c r="AY3263">
        <f>IF(DJ3263&lt;&gt;"",1,0)+IF(DK3263&lt;&gt;"",1,0)+IF(DM3263&lt;&gt;"",1,0)+IF(DO3263&lt;&gt;"",1,0)+IF(DP3263&lt;&gt;"",1,0)+IF(DQ3263&lt;&gt;"",1,0)+IF(DS3263&lt;&gt;"",1,0)+IF(DT3263&lt;&gt;"",1,0)+IF(DV3263&lt;&gt;"",1,0)+IF(DW3263&lt;&gt;"",1,0)+IF(DX3263&lt;&gt;"",1,0)+IF(DY3263&lt;&gt;"",1,0)+IF(DZ3263&lt;&gt;"",1,0)+IF(EB3263&lt;&gt;"",1,0)+IF(EC3263&lt;&gt;"",1,0)+IF(ED3263&lt;&gt;"",1,0)+IF(EG3263&lt;&gt;"",1,0)+IF(EH3263&lt;&gt;"",1,0)</f>
        <v/>
      </c>
      <c r="AZ3263">
        <f>IF(EH3263&lt;&gt;"",1,0)</f>
        <v/>
      </c>
      <c r="BB3263" t="inlineStr">
        <is>
          <t>WARREN-WARD 1</t>
        </is>
      </c>
      <c r="DM3263" t="inlineStr">
        <is>
          <t>D</t>
        </is>
      </c>
      <c r="DN3263" t="inlineStr">
        <is>
          <t>X</t>
        </is>
      </c>
      <c r="DO3263" t="inlineStr">
        <is>
          <t>D</t>
        </is>
      </c>
      <c r="DS3263" t="inlineStr">
        <is>
          <t>D</t>
        </is>
      </c>
      <c r="DT3263" t="inlineStr">
        <is>
          <t>D</t>
        </is>
      </c>
      <c r="DU3263" t="inlineStr">
        <is>
          <t>X</t>
        </is>
      </c>
      <c r="DW3263" t="inlineStr">
        <is>
          <t>D</t>
        </is>
      </c>
      <c r="DX3263" t="inlineStr">
        <is>
          <t>X</t>
        </is>
      </c>
      <c r="EA3263" t="inlineStr">
        <is>
          <t>X</t>
        </is>
      </c>
      <c r="ED3263" t="inlineStr">
        <is>
          <t>D</t>
        </is>
      </c>
      <c r="EF3263" t="inlineStr">
        <is>
          <t>X</t>
        </is>
      </c>
      <c r="EH3263" t="inlineStr">
        <is>
          <t>D</t>
        </is>
      </c>
    </row>
    <row r="3264">
      <c r="A3264" t="inlineStr">
        <is>
          <t>OH0015875277</t>
        </is>
      </c>
      <c r="B3264" t="n">
        <v>78</v>
      </c>
      <c r="C3264" t="n">
        <v>332495</v>
      </c>
      <c r="D3264" t="inlineStr">
        <is>
          <t>MALLORY</t>
        </is>
      </c>
      <c r="E3264" t="inlineStr">
        <is>
          <t>DARRELL</t>
        </is>
      </c>
      <c r="F3264">
        <f>CONCATENATE(D3264," ",LEFT(H3264,4),"T=",AU3264,"D=",AV3264,"R=",AW3264,"M=",AX3264,"L=",AY3264,"B=",AZ3264)</f>
        <v/>
      </c>
      <c r="I3264" t="inlineStr">
        <is>
          <t>1956-09-18</t>
        </is>
      </c>
      <c r="J3264" t="inlineStr">
        <is>
          <t>2019-03-15</t>
        </is>
      </c>
      <c r="K3264" t="inlineStr">
        <is>
          <t>CONFIRMATION</t>
        </is>
      </c>
      <c r="M3264" t="inlineStr">
        <is>
          <t>3100 BEAL ST NW</t>
        </is>
      </c>
      <c r="N3264">
        <f>RIGHT(M3264,LEN(M3264)-FIND(" ",M3264))</f>
        <v/>
      </c>
      <c r="O3264" t="inlineStr">
        <is>
          <t>APT 10</t>
        </is>
      </c>
      <c r="P3264" t="inlineStr">
        <is>
          <t>WARREN</t>
        </is>
      </c>
      <c r="Q3264" t="inlineStr">
        <is>
          <t>OH</t>
        </is>
      </c>
      <c r="R3264" t="n">
        <v>44485</v>
      </c>
      <c r="AD3264" t="inlineStr">
        <is>
          <t>TRUMBULL CAREER &amp; TECH CENTER</t>
        </is>
      </c>
      <c r="AE3264" t="inlineStr">
        <is>
          <t>WARREN CITY</t>
        </is>
      </c>
      <c r="AF3264" t="inlineStr">
        <is>
          <t>WARREN CITY SD</t>
        </is>
      </c>
      <c r="AH3264" t="n">
        <v>14</v>
      </c>
      <c r="AI3264" t="n">
        <v>11</v>
      </c>
      <c r="AN3264" t="inlineStr">
        <is>
          <t>WARREN</t>
        </is>
      </c>
      <c r="AO3264" t="inlineStr">
        <is>
          <t>WARREN CITY 1G</t>
        </is>
      </c>
      <c r="AP3264" t="inlineStr">
        <is>
          <t>78-P-ACL</t>
        </is>
      </c>
      <c r="AQ3264" t="n">
        <v>9</v>
      </c>
      <c r="AR3264" t="n">
        <v>64</v>
      </c>
      <c r="AS3264" t="n">
        <v>32</v>
      </c>
      <c r="AU3264">
        <f>COUNTA($BA$3264:$EH$3264)</f>
        <v/>
      </c>
      <c r="AV3264">
        <f>COUNTIF($BA$3264:$EH$3264,"D")</f>
        <v/>
      </c>
      <c r="AW3264">
        <f>COUNTIF($BA$3264:$EH$3264,"R")</f>
        <v/>
      </c>
      <c r="AX3264">
        <f>IF(BN3264="D",1,0)+IF(BO3264="D",1,0)+IF(BT3264="D",1,0)+IF(BU3264="D",1,0)+IF(BW3264="D",1,0)+IF(CC3264="D",1,0)+IF(CD3264="D",1,0)+IF(CE3264="D",1,0)+IF(CF3264="D",1,0)+IF(CL3264="D",1,0)+IF(CM3264="D",1,0)+IF(CQ3264="D",1,0)+IF(CR3264="D",1,0)+IF(CS3264="D",1,0)+IF(CW3264="D",1,0)+IF(CX3264="D",1,0)+IF(DD3264="D",1,0)+IF(DE3264="D",1,0)+IF(DJ3264="D",1,0)+IF(DK3264="D",1,0)+IF(DO3264="D",1,0)+IF(DP3264="D",1,0)+IF(DQ3264="D",1,0)+IF(DW3264="D",1,0)+IF(DZ3264="D",1,0)+IF(EH3264="D",1,0)</f>
        <v/>
      </c>
      <c r="AY3264">
        <f>IF(DJ3264&lt;&gt;"",1,0)+IF(DK3264&lt;&gt;"",1,0)+IF(DM3264&lt;&gt;"",1,0)+IF(DO3264&lt;&gt;"",1,0)+IF(DP3264&lt;&gt;"",1,0)+IF(DQ3264&lt;&gt;"",1,0)+IF(DS3264&lt;&gt;"",1,0)+IF(DT3264&lt;&gt;"",1,0)+IF(DV3264&lt;&gt;"",1,0)+IF(DW3264&lt;&gt;"",1,0)+IF(DX3264&lt;&gt;"",1,0)+IF(DY3264&lt;&gt;"",1,0)+IF(DZ3264&lt;&gt;"",1,0)+IF(EB3264&lt;&gt;"",1,0)+IF(EC3264&lt;&gt;"",1,0)+IF(ED3264&lt;&gt;"",1,0)+IF(EG3264&lt;&gt;"",1,0)+IF(EH3264&lt;&gt;"",1,0)</f>
        <v/>
      </c>
      <c r="AZ3264">
        <f>IF(EH3264&lt;&gt;"",1,0)</f>
        <v/>
      </c>
      <c r="BB3264" t="inlineStr">
        <is>
          <t>WARREN-WARD 1</t>
        </is>
      </c>
      <c r="BL3264" t="inlineStr">
        <is>
          <t>X</t>
        </is>
      </c>
      <c r="CA3264" t="inlineStr">
        <is>
          <t>X</t>
        </is>
      </c>
      <c r="CP3264" t="inlineStr">
        <is>
          <t>X</t>
        </is>
      </c>
      <c r="DC3264" t="inlineStr">
        <is>
          <t>X</t>
        </is>
      </c>
      <c r="DN3264" t="inlineStr">
        <is>
          <t>X</t>
        </is>
      </c>
    </row>
    <row r="3265">
      <c r="A3265" t="inlineStr">
        <is>
          <t>OH0024091708</t>
        </is>
      </c>
      <c r="B3265" t="n">
        <v>78</v>
      </c>
      <c r="C3265" t="n">
        <v>421682</v>
      </c>
      <c r="D3265" t="inlineStr">
        <is>
          <t>ELLIS</t>
        </is>
      </c>
      <c r="E3265" t="inlineStr">
        <is>
          <t>DAVID</t>
        </is>
      </c>
      <c r="F3265">
        <f>CONCATENATE(D3265," ",LEFT(H3265,4),"T=",AU3265,"D=",AV3265,"R=",AW3265,"M=",AX3265,"L=",AY3265,"B=",AZ3265)</f>
        <v/>
      </c>
      <c r="G3265" t="inlineStr">
        <is>
          <t>R</t>
        </is>
      </c>
      <c r="I3265" t="inlineStr">
        <is>
          <t>1987-04-19</t>
        </is>
      </c>
      <c r="J3265" t="inlineStr">
        <is>
          <t>2020-06-24</t>
        </is>
      </c>
      <c r="K3265" t="inlineStr">
        <is>
          <t>ACTIVE</t>
        </is>
      </c>
      <c r="M3265" t="inlineStr">
        <is>
          <t>2190 LEXINGTON AVE NW</t>
        </is>
      </c>
      <c r="N3265">
        <f>RIGHT(M3265,LEN(M3265)-FIND(" ",M3265))</f>
        <v/>
      </c>
      <c r="P3265" t="inlineStr">
        <is>
          <t>WARREN</t>
        </is>
      </c>
      <c r="Q3265" t="inlineStr">
        <is>
          <t>OH</t>
        </is>
      </c>
      <c r="R3265" t="n">
        <v>44485</v>
      </c>
      <c r="AD3265" t="inlineStr">
        <is>
          <t>TRUMBULL CAREER &amp; TECH CENTER</t>
        </is>
      </c>
      <c r="AE3265" t="inlineStr">
        <is>
          <t>WARREN CITY</t>
        </is>
      </c>
      <c r="AF3265" t="inlineStr">
        <is>
          <t>WARREN CITY SD</t>
        </is>
      </c>
      <c r="AH3265" t="n">
        <v>14</v>
      </c>
      <c r="AI3265" t="n">
        <v>11</v>
      </c>
      <c r="AN3265" t="inlineStr">
        <is>
          <t>WARREN</t>
        </is>
      </c>
      <c r="AO3265" t="inlineStr">
        <is>
          <t>WARREN CITY 1G</t>
        </is>
      </c>
      <c r="AP3265" t="inlineStr">
        <is>
          <t>78-P-ACL</t>
        </is>
      </c>
      <c r="AQ3265" t="n">
        <v>9</v>
      </c>
      <c r="AR3265" t="n">
        <v>64</v>
      </c>
      <c r="AS3265" t="n">
        <v>32</v>
      </c>
      <c r="AU3265">
        <f>COUNTA($BA$3265:$EH$3265)</f>
        <v/>
      </c>
      <c r="AV3265">
        <f>COUNTIF($BA$3265:$EH$3265,"D")</f>
        <v/>
      </c>
      <c r="AW3265">
        <f>COUNTIF($BA$3265:$EH$3265,"R")</f>
        <v/>
      </c>
      <c r="AX3265">
        <f>IF(BN3265="D",1,0)+IF(BO3265="D",1,0)+IF(BT3265="D",1,0)+IF(BU3265="D",1,0)+IF(BW3265="D",1,0)+IF(CC3265="D",1,0)+IF(CD3265="D",1,0)+IF(CE3265="D",1,0)+IF(CF3265="D",1,0)+IF(CL3265="D",1,0)+IF(CM3265="D",1,0)+IF(CQ3265="D",1,0)+IF(CR3265="D",1,0)+IF(CS3265="D",1,0)+IF(CW3265="D",1,0)+IF(CX3265="D",1,0)+IF(DD3265="D",1,0)+IF(DE3265="D",1,0)+IF(DJ3265="D",1,0)+IF(DK3265="D",1,0)+IF(DO3265="D",1,0)+IF(DP3265="D",1,0)+IF(DQ3265="D",1,0)+IF(DW3265="D",1,0)+IF(DZ3265="D",1,0)+IF(EH3265="D",1,0)</f>
        <v/>
      </c>
      <c r="AY3265">
        <f>IF(DJ3265&lt;&gt;"",1,0)+IF(DK3265&lt;&gt;"",1,0)+IF(DM3265&lt;&gt;"",1,0)+IF(DO3265&lt;&gt;"",1,0)+IF(DP3265&lt;&gt;"",1,0)+IF(DQ3265&lt;&gt;"",1,0)+IF(DS3265&lt;&gt;"",1,0)+IF(DT3265&lt;&gt;"",1,0)+IF(DV3265&lt;&gt;"",1,0)+IF(DW3265&lt;&gt;"",1,0)+IF(DX3265&lt;&gt;"",1,0)+IF(DY3265&lt;&gt;"",1,0)+IF(DZ3265&lt;&gt;"",1,0)+IF(EB3265&lt;&gt;"",1,0)+IF(EC3265&lt;&gt;"",1,0)+IF(ED3265&lt;&gt;"",1,0)+IF(EG3265&lt;&gt;"",1,0)+IF(EH3265&lt;&gt;"",1,0)</f>
        <v/>
      </c>
      <c r="AZ3265">
        <f>IF(EH3265&lt;&gt;"",1,0)</f>
        <v/>
      </c>
      <c r="BB3265" t="inlineStr">
        <is>
          <t>WARREN-WARD 1</t>
        </is>
      </c>
      <c r="BP3265" t="inlineStr">
        <is>
          <t>X</t>
        </is>
      </c>
      <c r="BR3265" t="inlineStr">
        <is>
          <t>X</t>
        </is>
      </c>
      <c r="DC3265" t="inlineStr">
        <is>
          <t>X</t>
        </is>
      </c>
      <c r="DN3265" t="inlineStr">
        <is>
          <t>X</t>
        </is>
      </c>
      <c r="EF3265" t="inlineStr">
        <is>
          <t>X</t>
        </is>
      </c>
    </row>
    <row r="3266">
      <c r="A3266" t="inlineStr">
        <is>
          <t>OH0018586405</t>
        </is>
      </c>
      <c r="B3266" t="n">
        <v>78</v>
      </c>
      <c r="C3266" t="n">
        <v>335266</v>
      </c>
      <c r="D3266" t="inlineStr">
        <is>
          <t>TAYLOR</t>
        </is>
      </c>
      <c r="E3266" t="inlineStr">
        <is>
          <t>JENNIFER</t>
        </is>
      </c>
      <c r="F3266">
        <f>CONCATENATE(D3266," ",LEFT(H3266,4),"T=",AU3266,"D=",AV3266,"R=",AW3266,"M=",AX3266,"L=",AY3266,"B=",AZ3266)</f>
        <v/>
      </c>
      <c r="G3266" t="inlineStr">
        <is>
          <t>L</t>
        </is>
      </c>
      <c r="I3266" t="inlineStr">
        <is>
          <t>1962-07-06</t>
        </is>
      </c>
      <c r="J3266" t="inlineStr">
        <is>
          <t>2020-06-25</t>
        </is>
      </c>
      <c r="K3266" t="inlineStr">
        <is>
          <t>ACTIVE</t>
        </is>
      </c>
      <c r="M3266" t="inlineStr">
        <is>
          <t>3956 TOD AVE NW</t>
        </is>
      </c>
      <c r="N3266">
        <f>RIGHT(M3266,LEN(M3266)-FIND(" ",M3266))</f>
        <v/>
      </c>
      <c r="P3266" t="inlineStr">
        <is>
          <t>WARREN</t>
        </is>
      </c>
      <c r="Q3266" t="inlineStr">
        <is>
          <t>OH</t>
        </is>
      </c>
      <c r="R3266" t="n">
        <v>44485</v>
      </c>
      <c r="AD3266" t="inlineStr">
        <is>
          <t>TRUMBULL CAREER &amp; TECH CENTER</t>
        </is>
      </c>
      <c r="AE3266" t="inlineStr">
        <is>
          <t>WARREN CITY</t>
        </is>
      </c>
      <c r="AF3266" t="inlineStr">
        <is>
          <t>WARREN CITY SD</t>
        </is>
      </c>
      <c r="AH3266" t="n">
        <v>14</v>
      </c>
      <c r="AI3266" t="n">
        <v>11</v>
      </c>
      <c r="AN3266" t="inlineStr">
        <is>
          <t>WARREN</t>
        </is>
      </c>
      <c r="AO3266" t="inlineStr">
        <is>
          <t>WARREN CITY 1G</t>
        </is>
      </c>
      <c r="AP3266" t="inlineStr">
        <is>
          <t>78-P-ACL</t>
        </is>
      </c>
      <c r="AQ3266" t="n">
        <v>9</v>
      </c>
      <c r="AR3266" t="n">
        <v>64</v>
      </c>
      <c r="AS3266" t="n">
        <v>32</v>
      </c>
      <c r="AU3266">
        <f>COUNTA($BA$3266:$EH$3266)</f>
        <v/>
      </c>
      <c r="AV3266">
        <f>COUNTIF($BA$3266:$EH$3266,"D")</f>
        <v/>
      </c>
      <c r="AW3266">
        <f>COUNTIF($BA$3266:$EH$3266,"R")</f>
        <v/>
      </c>
      <c r="AX3266">
        <f>IF(BN3266="D",1,0)+IF(BO3266="D",1,0)+IF(BT3266="D",1,0)+IF(BU3266="D",1,0)+IF(BW3266="D",1,0)+IF(CC3266="D",1,0)+IF(CD3266="D",1,0)+IF(CE3266="D",1,0)+IF(CF3266="D",1,0)+IF(CL3266="D",1,0)+IF(CM3266="D",1,0)+IF(CQ3266="D",1,0)+IF(CR3266="D",1,0)+IF(CS3266="D",1,0)+IF(CW3266="D",1,0)+IF(CX3266="D",1,0)+IF(DD3266="D",1,0)+IF(DE3266="D",1,0)+IF(DJ3266="D",1,0)+IF(DK3266="D",1,0)+IF(DO3266="D",1,0)+IF(DP3266="D",1,0)+IF(DQ3266="D",1,0)+IF(DW3266="D",1,0)+IF(DZ3266="D",1,0)+IF(EH3266="D",1,0)</f>
        <v/>
      </c>
      <c r="AY3266">
        <f>IF(DJ3266&lt;&gt;"",1,0)+IF(DK3266&lt;&gt;"",1,0)+IF(DM3266&lt;&gt;"",1,0)+IF(DO3266&lt;&gt;"",1,0)+IF(DP3266&lt;&gt;"",1,0)+IF(DQ3266&lt;&gt;"",1,0)+IF(DS3266&lt;&gt;"",1,0)+IF(DT3266&lt;&gt;"",1,0)+IF(DV3266&lt;&gt;"",1,0)+IF(DW3266&lt;&gt;"",1,0)+IF(DX3266&lt;&gt;"",1,0)+IF(DY3266&lt;&gt;"",1,0)+IF(DZ3266&lt;&gt;"",1,0)+IF(EB3266&lt;&gt;"",1,0)+IF(EC3266&lt;&gt;"",1,0)+IF(ED3266&lt;&gt;"",1,0)+IF(EG3266&lt;&gt;"",1,0)+IF(EH3266&lt;&gt;"",1,0)</f>
        <v/>
      </c>
      <c r="AZ3266">
        <f>IF(EH3266&lt;&gt;"",1,0)</f>
        <v/>
      </c>
      <c r="BB3266" t="inlineStr">
        <is>
          <t>WARREN-WARD 1</t>
        </is>
      </c>
      <c r="BL3266" t="inlineStr">
        <is>
          <t>X</t>
        </is>
      </c>
      <c r="BP3266" t="inlineStr">
        <is>
          <t>X</t>
        </is>
      </c>
      <c r="BS3266" t="inlineStr">
        <is>
          <t>X</t>
        </is>
      </c>
      <c r="CA3266" t="inlineStr">
        <is>
          <t>X</t>
        </is>
      </c>
      <c r="CP3266" t="inlineStr">
        <is>
          <t>X</t>
        </is>
      </c>
      <c r="DC3266" t="inlineStr">
        <is>
          <t>X</t>
        </is>
      </c>
    </row>
    <row r="3267">
      <c r="A3267" t="inlineStr">
        <is>
          <t>OH0022314311</t>
        </is>
      </c>
      <c r="B3267" t="n">
        <v>78</v>
      </c>
      <c r="C3267" t="n">
        <v>394182</v>
      </c>
      <c r="D3267" t="inlineStr">
        <is>
          <t>PARKER JIMENEZ</t>
        </is>
      </c>
      <c r="E3267" t="inlineStr">
        <is>
          <t>SETH</t>
        </is>
      </c>
      <c r="F3267">
        <f>CONCATENATE(D3267," ",LEFT(H3267,4),"T=",AU3267,"D=",AV3267,"R=",AW3267,"M=",AX3267,"L=",AY3267,"B=",AZ3267)</f>
        <v/>
      </c>
      <c r="G3267" t="inlineStr">
        <is>
          <t>KIANO</t>
        </is>
      </c>
      <c r="I3267" t="inlineStr">
        <is>
          <t>1994-02-15</t>
        </is>
      </c>
      <c r="J3267" t="inlineStr">
        <is>
          <t>2024-05-31</t>
        </is>
      </c>
      <c r="K3267" t="inlineStr">
        <is>
          <t>ACTIVE</t>
        </is>
      </c>
      <c r="M3267" t="inlineStr">
        <is>
          <t>2652 HEATHER LN NW</t>
        </is>
      </c>
      <c r="N3267">
        <f>RIGHT(M3267,LEN(M3267)-FIND(" ",M3267))</f>
        <v/>
      </c>
      <c r="P3267" t="inlineStr">
        <is>
          <t>WARREN</t>
        </is>
      </c>
      <c r="Q3267" t="inlineStr">
        <is>
          <t>OH</t>
        </is>
      </c>
      <c r="R3267" t="n">
        <v>44485</v>
      </c>
      <c r="S3267" t="n">
        <v>1236</v>
      </c>
      <c r="AD3267" t="inlineStr">
        <is>
          <t>TRUMBULL CAREER &amp; TECH CENTER</t>
        </is>
      </c>
      <c r="AE3267" t="inlineStr">
        <is>
          <t>WARREN CITY</t>
        </is>
      </c>
      <c r="AF3267" t="inlineStr">
        <is>
          <t>WARREN CITY SD</t>
        </is>
      </c>
      <c r="AH3267" t="n">
        <v>14</v>
      </c>
      <c r="AI3267" t="n">
        <v>11</v>
      </c>
      <c r="AN3267" t="inlineStr">
        <is>
          <t>WARREN</t>
        </is>
      </c>
      <c r="AO3267" t="inlineStr">
        <is>
          <t>WARREN CITY 1G</t>
        </is>
      </c>
      <c r="AP3267" t="inlineStr">
        <is>
          <t>78-P-ACL</t>
        </is>
      </c>
      <c r="AQ3267" t="n">
        <v>9</v>
      </c>
      <c r="AR3267" t="n">
        <v>64</v>
      </c>
      <c r="AS3267" t="n">
        <v>32</v>
      </c>
      <c r="AU3267">
        <f>COUNTA($BA$3267:$EH$3267)</f>
        <v/>
      </c>
      <c r="AV3267">
        <f>COUNTIF($BA$3267:$EH$3267,"D")</f>
        <v/>
      </c>
      <c r="AW3267">
        <f>COUNTIF($BA$3267:$EH$3267,"R")</f>
        <v/>
      </c>
      <c r="AX3267">
        <f>IF(BN3267="D",1,0)+IF(BO3267="D",1,0)+IF(BT3267="D",1,0)+IF(BU3267="D",1,0)+IF(BW3267="D",1,0)+IF(CC3267="D",1,0)+IF(CD3267="D",1,0)+IF(CE3267="D",1,0)+IF(CF3267="D",1,0)+IF(CL3267="D",1,0)+IF(CM3267="D",1,0)+IF(CQ3267="D",1,0)+IF(CR3267="D",1,0)+IF(CS3267="D",1,0)+IF(CW3267="D",1,0)+IF(CX3267="D",1,0)+IF(DD3267="D",1,0)+IF(DE3267="D",1,0)+IF(DJ3267="D",1,0)+IF(DK3267="D",1,0)+IF(DO3267="D",1,0)+IF(DP3267="D",1,0)+IF(DQ3267="D",1,0)+IF(DW3267="D",1,0)+IF(DZ3267="D",1,0)+IF(EH3267="D",1,0)</f>
        <v/>
      </c>
      <c r="AY3267">
        <f>IF(DJ3267&lt;&gt;"",1,0)+IF(DK3267&lt;&gt;"",1,0)+IF(DM3267&lt;&gt;"",1,0)+IF(DO3267&lt;&gt;"",1,0)+IF(DP3267&lt;&gt;"",1,0)+IF(DQ3267&lt;&gt;"",1,0)+IF(DS3267&lt;&gt;"",1,0)+IF(DT3267&lt;&gt;"",1,0)+IF(DV3267&lt;&gt;"",1,0)+IF(DW3267&lt;&gt;"",1,0)+IF(DX3267&lt;&gt;"",1,0)+IF(DY3267&lt;&gt;"",1,0)+IF(DZ3267&lt;&gt;"",1,0)+IF(EB3267&lt;&gt;"",1,0)+IF(EC3267&lt;&gt;"",1,0)+IF(ED3267&lt;&gt;"",1,0)+IF(EG3267&lt;&gt;"",1,0)+IF(EH3267&lt;&gt;"",1,0)</f>
        <v/>
      </c>
      <c r="AZ3267">
        <f>IF(EH3267&lt;&gt;"",1,0)</f>
        <v/>
      </c>
      <c r="BB3267" t="inlineStr">
        <is>
          <t>WARREN-WARD 1</t>
        </is>
      </c>
      <c r="DC3267" t="inlineStr">
        <is>
          <t>X</t>
        </is>
      </c>
      <c r="EF3267" t="inlineStr">
        <is>
          <t>X</t>
        </is>
      </c>
    </row>
    <row r="3268">
      <c r="A3268" t="inlineStr">
        <is>
          <t>OH0025657260</t>
        </is>
      </c>
      <c r="B3268" t="n">
        <v>78</v>
      </c>
      <c r="C3268" t="n">
        <v>448009</v>
      </c>
      <c r="D3268" t="inlineStr">
        <is>
          <t>BROWN</t>
        </is>
      </c>
      <c r="E3268" t="inlineStr">
        <is>
          <t>VICTOR</t>
        </is>
      </c>
      <c r="F3268">
        <f>CONCATENATE(D3268," ",LEFT(H3268,4),"T=",AU3268,"D=",AV3268,"R=",AW3268,"M=",AX3268,"L=",AY3268,"B=",AZ3268)</f>
        <v/>
      </c>
      <c r="I3268" t="inlineStr">
        <is>
          <t>1978-02-24</t>
        </is>
      </c>
      <c r="J3268" t="inlineStr">
        <is>
          <t>2020-06-25</t>
        </is>
      </c>
      <c r="K3268" t="inlineStr">
        <is>
          <t>ACTIVE</t>
        </is>
      </c>
      <c r="M3268" t="inlineStr">
        <is>
          <t>2975 REGAL DR NW</t>
        </is>
      </c>
      <c r="N3268">
        <f>RIGHT(M3268,LEN(M3268)-FIND(" ",M3268))</f>
        <v/>
      </c>
      <c r="P3268" t="inlineStr">
        <is>
          <t>WARREN</t>
        </is>
      </c>
      <c r="Q3268" t="inlineStr">
        <is>
          <t>OH</t>
        </is>
      </c>
      <c r="R3268" t="n">
        <v>44485</v>
      </c>
      <c r="AD3268" t="inlineStr">
        <is>
          <t>TRUMBULL CAREER &amp; TECH CENTER</t>
        </is>
      </c>
      <c r="AE3268" t="inlineStr">
        <is>
          <t>WARREN CITY</t>
        </is>
      </c>
      <c r="AH3268" t="n">
        <v>14</v>
      </c>
      <c r="AI3268" t="n">
        <v>11</v>
      </c>
      <c r="AJ3268" t="inlineStr">
        <is>
          <t>TRUMBULL COUNTY ESC</t>
        </is>
      </c>
      <c r="AM3268" t="inlineStr">
        <is>
          <t>LABRAE LOCAL SD (TRUMBULL)</t>
        </is>
      </c>
      <c r="AN3268" t="inlineStr">
        <is>
          <t>WARREN</t>
        </is>
      </c>
      <c r="AO3268" t="inlineStr">
        <is>
          <t>WARREN CITY 1G</t>
        </is>
      </c>
      <c r="AP3268" t="inlineStr">
        <is>
          <t>78-P-ACL</t>
        </is>
      </c>
      <c r="AQ3268" t="n">
        <v>9</v>
      </c>
      <c r="AR3268" t="n">
        <v>64</v>
      </c>
      <c r="AS3268" t="n">
        <v>32</v>
      </c>
      <c r="AU3268">
        <f>COUNTA($BA$3268:$EH$3268)</f>
        <v/>
      </c>
      <c r="AV3268">
        <f>COUNTIF($BA$3268:$EH$3268,"D")</f>
        <v/>
      </c>
      <c r="AW3268">
        <f>COUNTIF($BA$3268:$EH$3268,"R")</f>
        <v/>
      </c>
      <c r="AX3268">
        <f>IF(BN3268="D",1,0)+IF(BO3268="D",1,0)+IF(BT3268="D",1,0)+IF(BU3268="D",1,0)+IF(BW3268="D",1,0)+IF(CC3268="D",1,0)+IF(CD3268="D",1,0)+IF(CE3268="D",1,0)+IF(CF3268="D",1,0)+IF(CL3268="D",1,0)+IF(CM3268="D",1,0)+IF(CQ3268="D",1,0)+IF(CR3268="D",1,0)+IF(CS3268="D",1,0)+IF(CW3268="D",1,0)+IF(CX3268="D",1,0)+IF(DD3268="D",1,0)+IF(DE3268="D",1,0)+IF(DJ3268="D",1,0)+IF(DK3268="D",1,0)+IF(DO3268="D",1,0)+IF(DP3268="D",1,0)+IF(DQ3268="D",1,0)+IF(DW3268="D",1,0)+IF(DZ3268="D",1,0)+IF(EH3268="D",1,0)</f>
        <v/>
      </c>
      <c r="AY3268">
        <f>IF(DJ3268&lt;&gt;"",1,0)+IF(DK3268&lt;&gt;"",1,0)+IF(DM3268&lt;&gt;"",1,0)+IF(DO3268&lt;&gt;"",1,0)+IF(DP3268&lt;&gt;"",1,0)+IF(DQ3268&lt;&gt;"",1,0)+IF(DS3268&lt;&gt;"",1,0)+IF(DT3268&lt;&gt;"",1,0)+IF(DV3268&lt;&gt;"",1,0)+IF(DW3268&lt;&gt;"",1,0)+IF(DX3268&lt;&gt;"",1,0)+IF(DY3268&lt;&gt;"",1,0)+IF(DZ3268&lt;&gt;"",1,0)+IF(EB3268&lt;&gt;"",1,0)+IF(EC3268&lt;&gt;"",1,0)+IF(ED3268&lt;&gt;"",1,0)+IF(EG3268&lt;&gt;"",1,0)+IF(EH3268&lt;&gt;"",1,0)</f>
        <v/>
      </c>
      <c r="AZ3268">
        <f>IF(EH3268&lt;&gt;"",1,0)</f>
        <v/>
      </c>
      <c r="BB3268" t="inlineStr">
        <is>
          <t>WARREN-WARD 1</t>
        </is>
      </c>
      <c r="CP3268" t="inlineStr">
        <is>
          <t>X</t>
        </is>
      </c>
      <c r="CV3268" t="inlineStr">
        <is>
          <t>X</t>
        </is>
      </c>
      <c r="CW3268" t="inlineStr">
        <is>
          <t>D</t>
        </is>
      </c>
      <c r="CZ3268" t="inlineStr">
        <is>
          <t>D</t>
        </is>
      </c>
      <c r="DC3268" t="inlineStr">
        <is>
          <t>X</t>
        </is>
      </c>
      <c r="DN3268" t="inlineStr">
        <is>
          <t>X</t>
        </is>
      </c>
      <c r="DU3268" t="inlineStr">
        <is>
          <t>X</t>
        </is>
      </c>
    </row>
    <row r="3269">
      <c r="A3269" t="inlineStr">
        <is>
          <t>OH0025657249</t>
        </is>
      </c>
      <c r="B3269" t="n">
        <v>78</v>
      </c>
      <c r="C3269" t="n">
        <v>448008</v>
      </c>
      <c r="D3269" t="inlineStr">
        <is>
          <t>BENDER</t>
        </is>
      </c>
      <c r="E3269" t="inlineStr">
        <is>
          <t>KAMREN</t>
        </is>
      </c>
      <c r="F3269">
        <f>CONCATENATE(D3269," ",LEFT(H3269,4),"T=",AU3269,"D=",AV3269,"R=",AW3269,"M=",AX3269,"L=",AY3269,"B=",AZ3269)</f>
        <v/>
      </c>
      <c r="I3269" t="inlineStr">
        <is>
          <t>1996-08-20</t>
        </is>
      </c>
      <c r="J3269" t="inlineStr">
        <is>
          <t>2020-06-25</t>
        </is>
      </c>
      <c r="K3269" t="inlineStr">
        <is>
          <t>ACTIVE</t>
        </is>
      </c>
      <c r="M3269" t="inlineStr">
        <is>
          <t>2865 REGAL DR NW</t>
        </is>
      </c>
      <c r="N3269">
        <f>RIGHT(M3269,LEN(M3269)-FIND(" ",M3269))</f>
        <v/>
      </c>
      <c r="P3269" t="inlineStr">
        <is>
          <t>WARREN</t>
        </is>
      </c>
      <c r="Q3269" t="inlineStr">
        <is>
          <t>OH</t>
        </is>
      </c>
      <c r="R3269" t="n">
        <v>44485</v>
      </c>
      <c r="AD3269" t="inlineStr">
        <is>
          <t>TRUMBULL CAREER &amp; TECH CENTER</t>
        </is>
      </c>
      <c r="AE3269" t="inlineStr">
        <is>
          <t>WARREN CITY</t>
        </is>
      </c>
      <c r="AF3269" t="inlineStr">
        <is>
          <t>WARREN CITY SD</t>
        </is>
      </c>
      <c r="AH3269" t="n">
        <v>14</v>
      </c>
      <c r="AI3269" t="n">
        <v>11</v>
      </c>
      <c r="AN3269" t="inlineStr">
        <is>
          <t>WARREN</t>
        </is>
      </c>
      <c r="AO3269" t="inlineStr">
        <is>
          <t>WARREN CITY 1G</t>
        </is>
      </c>
      <c r="AP3269" t="inlineStr">
        <is>
          <t>78-P-ACL</t>
        </is>
      </c>
      <c r="AQ3269" t="n">
        <v>9</v>
      </c>
      <c r="AR3269" t="n">
        <v>64</v>
      </c>
      <c r="AS3269" t="n">
        <v>32</v>
      </c>
      <c r="AU3269">
        <f>COUNTA($BA$3269:$EH$3269)</f>
        <v/>
      </c>
      <c r="AV3269">
        <f>COUNTIF($BA$3269:$EH$3269,"D")</f>
        <v/>
      </c>
      <c r="AW3269">
        <f>COUNTIF($BA$3269:$EH$3269,"R")</f>
        <v/>
      </c>
      <c r="AX3269">
        <f>IF(BN3269="D",1,0)+IF(BO3269="D",1,0)+IF(BT3269="D",1,0)+IF(BU3269="D",1,0)+IF(BW3269="D",1,0)+IF(CC3269="D",1,0)+IF(CD3269="D",1,0)+IF(CE3269="D",1,0)+IF(CF3269="D",1,0)+IF(CL3269="D",1,0)+IF(CM3269="D",1,0)+IF(CQ3269="D",1,0)+IF(CR3269="D",1,0)+IF(CS3269="D",1,0)+IF(CW3269="D",1,0)+IF(CX3269="D",1,0)+IF(DD3269="D",1,0)+IF(DE3269="D",1,0)+IF(DJ3269="D",1,0)+IF(DK3269="D",1,0)+IF(DO3269="D",1,0)+IF(DP3269="D",1,0)+IF(DQ3269="D",1,0)+IF(DW3269="D",1,0)+IF(DZ3269="D",1,0)+IF(EH3269="D",1,0)</f>
        <v/>
      </c>
      <c r="AY3269">
        <f>IF(DJ3269&lt;&gt;"",1,0)+IF(DK3269&lt;&gt;"",1,0)+IF(DM3269&lt;&gt;"",1,0)+IF(DO3269&lt;&gt;"",1,0)+IF(DP3269&lt;&gt;"",1,0)+IF(DQ3269&lt;&gt;"",1,0)+IF(DS3269&lt;&gt;"",1,0)+IF(DT3269&lt;&gt;"",1,0)+IF(DV3269&lt;&gt;"",1,0)+IF(DW3269&lt;&gt;"",1,0)+IF(DX3269&lt;&gt;"",1,0)+IF(DY3269&lt;&gt;"",1,0)+IF(DZ3269&lt;&gt;"",1,0)+IF(EB3269&lt;&gt;"",1,0)+IF(EC3269&lt;&gt;"",1,0)+IF(ED3269&lt;&gt;"",1,0)+IF(EG3269&lt;&gt;"",1,0)+IF(EH3269&lt;&gt;"",1,0)</f>
        <v/>
      </c>
      <c r="AZ3269">
        <f>IF(EH3269&lt;&gt;"",1,0)</f>
        <v/>
      </c>
      <c r="BB3269" t="inlineStr">
        <is>
          <t>WARREN-WARD 1</t>
        </is>
      </c>
      <c r="DN3269" t="inlineStr">
        <is>
          <t>X</t>
        </is>
      </c>
      <c r="DX3269" t="inlineStr">
        <is>
          <t>X</t>
        </is>
      </c>
    </row>
    <row r="3270">
      <c r="A3270" t="inlineStr">
        <is>
          <t>OH0015817122</t>
        </is>
      </c>
      <c r="B3270" t="n">
        <v>78</v>
      </c>
      <c r="C3270" t="n">
        <v>315319</v>
      </c>
      <c r="D3270" t="inlineStr">
        <is>
          <t>CHISLOM SMITH</t>
        </is>
      </c>
      <c r="E3270" t="inlineStr">
        <is>
          <t>ELAINE</t>
        </is>
      </c>
      <c r="F3270">
        <f>CONCATENATE(D3270," ",LEFT(H3270,4),"T=",AU3270,"D=",AV3270,"R=",AW3270,"M=",AX3270,"L=",AY3270,"B=",AZ3270)</f>
        <v/>
      </c>
      <c r="I3270" t="inlineStr">
        <is>
          <t>1956-06-01</t>
        </is>
      </c>
      <c r="J3270" t="inlineStr">
        <is>
          <t>2016-01-27</t>
        </is>
      </c>
      <c r="K3270" t="inlineStr">
        <is>
          <t>ACTIVE</t>
        </is>
      </c>
      <c r="L3270" t="inlineStr">
        <is>
          <t>D</t>
        </is>
      </c>
      <c r="M3270" t="inlineStr">
        <is>
          <t>1831 NORTHFIELD AVE NW</t>
        </is>
      </c>
      <c r="N3270">
        <f>RIGHT(M3270,LEN(M3270)-FIND(" ",M3270))</f>
        <v/>
      </c>
      <c r="P3270" t="inlineStr">
        <is>
          <t>WARREN</t>
        </is>
      </c>
      <c r="Q3270" t="inlineStr">
        <is>
          <t>OH</t>
        </is>
      </c>
      <c r="R3270" t="n">
        <v>44485</v>
      </c>
      <c r="AD3270" t="inlineStr">
        <is>
          <t>TRUMBULL CAREER &amp; TECH CENTER</t>
        </is>
      </c>
      <c r="AE3270" t="inlineStr">
        <is>
          <t>WARREN CITY</t>
        </is>
      </c>
      <c r="AF3270" t="inlineStr">
        <is>
          <t>WARREN CITY SD</t>
        </is>
      </c>
      <c r="AH3270" t="n">
        <v>14</v>
      </c>
      <c r="AI3270" t="n">
        <v>11</v>
      </c>
      <c r="AN3270" t="inlineStr">
        <is>
          <t>WARREN</t>
        </is>
      </c>
      <c r="AO3270" t="inlineStr">
        <is>
          <t>WARREN CITY 1G</t>
        </is>
      </c>
      <c r="AP3270" t="inlineStr">
        <is>
          <t>78-P-ACL</t>
        </is>
      </c>
      <c r="AQ3270" t="n">
        <v>9</v>
      </c>
      <c r="AR3270" t="n">
        <v>64</v>
      </c>
      <c r="AS3270" t="n">
        <v>32</v>
      </c>
      <c r="AU3270">
        <f>COUNTA($BA$3270:$EH$3270)</f>
        <v/>
      </c>
      <c r="AV3270">
        <f>COUNTIF($BA$3270:$EH$3270,"D")</f>
        <v/>
      </c>
      <c r="AW3270">
        <f>COUNTIF($BA$3270:$EH$3270,"R")</f>
        <v/>
      </c>
      <c r="AX3270">
        <f>IF(BN3270="D",1,0)+IF(BO3270="D",1,0)+IF(BT3270="D",1,0)+IF(BU3270="D",1,0)+IF(BW3270="D",1,0)+IF(CC3270="D",1,0)+IF(CD3270="D",1,0)+IF(CE3270="D",1,0)+IF(CF3270="D",1,0)+IF(CL3270="D",1,0)+IF(CM3270="D",1,0)+IF(CQ3270="D",1,0)+IF(CR3270="D",1,0)+IF(CS3270="D",1,0)+IF(CW3270="D",1,0)+IF(CX3270="D",1,0)+IF(DD3270="D",1,0)+IF(DE3270="D",1,0)+IF(DJ3270="D",1,0)+IF(DK3270="D",1,0)+IF(DO3270="D",1,0)+IF(DP3270="D",1,0)+IF(DQ3270="D",1,0)+IF(DW3270="D",1,0)+IF(DZ3270="D",1,0)+IF(EH3270="D",1,0)</f>
        <v/>
      </c>
      <c r="AY3270">
        <f>IF(DJ3270&lt;&gt;"",1,0)+IF(DK3270&lt;&gt;"",1,0)+IF(DM3270&lt;&gt;"",1,0)+IF(DO3270&lt;&gt;"",1,0)+IF(DP3270&lt;&gt;"",1,0)+IF(DQ3270&lt;&gt;"",1,0)+IF(DS3270&lt;&gt;"",1,0)+IF(DT3270&lt;&gt;"",1,0)+IF(DV3270&lt;&gt;"",1,0)+IF(DW3270&lt;&gt;"",1,0)+IF(DX3270&lt;&gt;"",1,0)+IF(DY3270&lt;&gt;"",1,0)+IF(DZ3270&lt;&gt;"",1,0)+IF(EB3270&lt;&gt;"",1,0)+IF(EC3270&lt;&gt;"",1,0)+IF(ED3270&lt;&gt;"",1,0)+IF(EG3270&lt;&gt;"",1,0)+IF(EH3270&lt;&gt;"",1,0)</f>
        <v/>
      </c>
      <c r="AZ3270">
        <f>IF(EH3270&lt;&gt;"",1,0)</f>
        <v/>
      </c>
      <c r="BB3270" t="inlineStr">
        <is>
          <t>WARREN-WARD 1</t>
        </is>
      </c>
      <c r="BJ3270" t="inlineStr">
        <is>
          <t>X</t>
        </is>
      </c>
      <c r="BK3270" t="inlineStr">
        <is>
          <t>X</t>
        </is>
      </c>
      <c r="BL3270" t="inlineStr">
        <is>
          <t>X</t>
        </is>
      </c>
      <c r="BP3270" t="inlineStr">
        <is>
          <t>X</t>
        </is>
      </c>
      <c r="BR3270" t="inlineStr">
        <is>
          <t>X</t>
        </is>
      </c>
      <c r="BS3270" t="inlineStr">
        <is>
          <t>X</t>
        </is>
      </c>
      <c r="BT3270" t="inlineStr">
        <is>
          <t>X</t>
        </is>
      </c>
      <c r="BV3270" t="inlineStr">
        <is>
          <t>X</t>
        </is>
      </c>
      <c r="BY3270" t="inlineStr">
        <is>
          <t>D</t>
        </is>
      </c>
      <c r="CA3270" t="inlineStr">
        <is>
          <t>X</t>
        </is>
      </c>
      <c r="CG3270" t="inlineStr">
        <is>
          <t>X</t>
        </is>
      </c>
      <c r="CH3270" t="inlineStr">
        <is>
          <t>D</t>
        </is>
      </c>
      <c r="CK3270" t="inlineStr">
        <is>
          <t>X</t>
        </is>
      </c>
      <c r="CN3270" t="inlineStr">
        <is>
          <t>X</t>
        </is>
      </c>
      <c r="CO3270" t="inlineStr">
        <is>
          <t>D</t>
        </is>
      </c>
      <c r="CP3270" t="inlineStr">
        <is>
          <t>X</t>
        </is>
      </c>
      <c r="CT3270" t="inlineStr">
        <is>
          <t>X</t>
        </is>
      </c>
      <c r="CU3270" t="inlineStr">
        <is>
          <t>D</t>
        </is>
      </c>
      <c r="CV3270" t="inlineStr">
        <is>
          <t>X</t>
        </is>
      </c>
      <c r="CW3270" t="inlineStr">
        <is>
          <t>D</t>
        </is>
      </c>
      <c r="CY3270" t="inlineStr">
        <is>
          <t>X</t>
        </is>
      </c>
      <c r="CZ3270" t="inlineStr">
        <is>
          <t>D</t>
        </is>
      </c>
      <c r="DC3270" t="inlineStr">
        <is>
          <t>X</t>
        </is>
      </c>
      <c r="DD3270" t="inlineStr">
        <is>
          <t>D</t>
        </is>
      </c>
      <c r="DF3270" t="inlineStr">
        <is>
          <t>X</t>
        </is>
      </c>
      <c r="DG3270" t="inlineStr">
        <is>
          <t>D</t>
        </is>
      </c>
      <c r="DI3270" t="inlineStr">
        <is>
          <t>X</t>
        </is>
      </c>
      <c r="DJ3270" t="inlineStr">
        <is>
          <t>D</t>
        </is>
      </c>
      <c r="DL3270" t="inlineStr">
        <is>
          <t>X</t>
        </is>
      </c>
      <c r="DM3270" t="inlineStr">
        <is>
          <t>D</t>
        </is>
      </c>
      <c r="DN3270" t="inlineStr">
        <is>
          <t>X</t>
        </is>
      </c>
      <c r="DO3270" t="inlineStr">
        <is>
          <t>D</t>
        </is>
      </c>
      <c r="DR3270" t="inlineStr">
        <is>
          <t>X</t>
        </is>
      </c>
      <c r="DS3270" t="inlineStr">
        <is>
          <t>D</t>
        </is>
      </c>
      <c r="DT3270" t="inlineStr">
        <is>
          <t>D</t>
        </is>
      </c>
      <c r="DU3270" t="inlineStr">
        <is>
          <t>X</t>
        </is>
      </c>
      <c r="DW3270" t="inlineStr">
        <is>
          <t>D</t>
        </is>
      </c>
      <c r="DX3270" t="inlineStr">
        <is>
          <t>X</t>
        </is>
      </c>
      <c r="EA3270" t="inlineStr">
        <is>
          <t>X</t>
        </is>
      </c>
      <c r="ED3270" t="inlineStr">
        <is>
          <t>D</t>
        </is>
      </c>
      <c r="EF3270" t="inlineStr">
        <is>
          <t>X</t>
        </is>
      </c>
      <c r="EH3270" t="inlineStr">
        <is>
          <t>D</t>
        </is>
      </c>
    </row>
    <row r="3271">
      <c r="A3271" t="inlineStr">
        <is>
          <t>OH0025657243</t>
        </is>
      </c>
      <c r="B3271" t="n">
        <v>78</v>
      </c>
      <c r="C3271" t="n">
        <v>448007</v>
      </c>
      <c r="D3271" t="inlineStr">
        <is>
          <t>MOORE</t>
        </is>
      </c>
      <c r="E3271" t="inlineStr">
        <is>
          <t>MARCUS</t>
        </is>
      </c>
      <c r="F3271">
        <f>CONCATENATE(D3271," ",LEFT(H3271,4),"T=",AU3271,"D=",AV3271,"R=",AW3271,"M=",AX3271,"L=",AY3271,"B=",AZ3271)</f>
        <v/>
      </c>
      <c r="I3271" t="inlineStr">
        <is>
          <t>1987-02-28</t>
        </is>
      </c>
      <c r="J3271" t="inlineStr">
        <is>
          <t>2020-06-28</t>
        </is>
      </c>
      <c r="K3271" t="inlineStr">
        <is>
          <t>ACTIVE</t>
        </is>
      </c>
      <c r="M3271" t="inlineStr">
        <is>
          <t>4654 ENGLESSON DR NW</t>
        </is>
      </c>
      <c r="N3271">
        <f>RIGHT(M3271,LEN(M3271)-FIND(" ",M3271))</f>
        <v/>
      </c>
      <c r="P3271" t="inlineStr">
        <is>
          <t>WARREN</t>
        </is>
      </c>
      <c r="Q3271" t="inlineStr">
        <is>
          <t>OH</t>
        </is>
      </c>
      <c r="R3271" t="n">
        <v>44485</v>
      </c>
      <c r="AD3271" t="inlineStr">
        <is>
          <t>TRUMBULL CAREER &amp; TECH CENTER</t>
        </is>
      </c>
      <c r="AE3271" t="inlineStr">
        <is>
          <t>WARREN CITY</t>
        </is>
      </c>
      <c r="AF3271" t="inlineStr">
        <is>
          <t>WARREN CITY SD</t>
        </is>
      </c>
      <c r="AH3271" t="n">
        <v>14</v>
      </c>
      <c r="AI3271" t="n">
        <v>11</v>
      </c>
      <c r="AN3271" t="inlineStr">
        <is>
          <t>WARREN</t>
        </is>
      </c>
      <c r="AO3271" t="inlineStr">
        <is>
          <t>WARREN CITY 1G</t>
        </is>
      </c>
      <c r="AP3271" t="inlineStr">
        <is>
          <t>78-P-ACL</t>
        </is>
      </c>
      <c r="AQ3271" t="n">
        <v>9</v>
      </c>
      <c r="AR3271" t="n">
        <v>64</v>
      </c>
      <c r="AS3271" t="n">
        <v>32</v>
      </c>
      <c r="AU3271">
        <f>COUNTA($BA$3271:$EH$3271)</f>
        <v/>
      </c>
      <c r="AV3271">
        <f>COUNTIF($BA$3271:$EH$3271,"D")</f>
        <v/>
      </c>
      <c r="AW3271">
        <f>COUNTIF($BA$3271:$EH$3271,"R")</f>
        <v/>
      </c>
      <c r="AX3271">
        <f>IF(BN3271="D",1,0)+IF(BO3271="D",1,0)+IF(BT3271="D",1,0)+IF(BU3271="D",1,0)+IF(BW3271="D",1,0)+IF(CC3271="D",1,0)+IF(CD3271="D",1,0)+IF(CE3271="D",1,0)+IF(CF3271="D",1,0)+IF(CL3271="D",1,0)+IF(CM3271="D",1,0)+IF(CQ3271="D",1,0)+IF(CR3271="D",1,0)+IF(CS3271="D",1,0)+IF(CW3271="D",1,0)+IF(CX3271="D",1,0)+IF(DD3271="D",1,0)+IF(DE3271="D",1,0)+IF(DJ3271="D",1,0)+IF(DK3271="D",1,0)+IF(DO3271="D",1,0)+IF(DP3271="D",1,0)+IF(DQ3271="D",1,0)+IF(DW3271="D",1,0)+IF(DZ3271="D",1,0)+IF(EH3271="D",1,0)</f>
        <v/>
      </c>
      <c r="AY3271">
        <f>IF(DJ3271&lt;&gt;"",1,0)+IF(DK3271&lt;&gt;"",1,0)+IF(DM3271&lt;&gt;"",1,0)+IF(DO3271&lt;&gt;"",1,0)+IF(DP3271&lt;&gt;"",1,0)+IF(DQ3271&lt;&gt;"",1,0)+IF(DS3271&lt;&gt;"",1,0)+IF(DT3271&lt;&gt;"",1,0)+IF(DV3271&lt;&gt;"",1,0)+IF(DW3271&lt;&gt;"",1,0)+IF(DX3271&lt;&gt;"",1,0)+IF(DY3271&lt;&gt;"",1,0)+IF(DZ3271&lt;&gt;"",1,0)+IF(EB3271&lt;&gt;"",1,0)+IF(EC3271&lt;&gt;"",1,0)+IF(ED3271&lt;&gt;"",1,0)+IF(EG3271&lt;&gt;"",1,0)+IF(EH3271&lt;&gt;"",1,0)</f>
        <v/>
      </c>
      <c r="AZ3271">
        <f>IF(EH3271&lt;&gt;"",1,0)</f>
        <v/>
      </c>
      <c r="BB3271" t="inlineStr">
        <is>
          <t>WARREN-WARD 1</t>
        </is>
      </c>
      <c r="CA3271" t="inlineStr">
        <is>
          <t>X</t>
        </is>
      </c>
    </row>
    <row r="3272">
      <c r="A3272" t="inlineStr">
        <is>
          <t>OH0024745287</t>
        </is>
      </c>
      <c r="B3272" t="n">
        <v>78</v>
      </c>
      <c r="C3272" t="n">
        <v>434451</v>
      </c>
      <c r="D3272" t="inlineStr">
        <is>
          <t>MURRAY</t>
        </is>
      </c>
      <c r="E3272" t="inlineStr">
        <is>
          <t>ANTONIO</t>
        </is>
      </c>
      <c r="F3272">
        <f>CONCATENATE(D3272," ",LEFT(H3272,4),"T=",AU3272,"D=",AV3272,"R=",AW3272,"M=",AX3272,"L=",AY3272,"B=",AZ3272)</f>
        <v/>
      </c>
      <c r="G3272" t="inlineStr">
        <is>
          <t>LAMAR</t>
        </is>
      </c>
      <c r="I3272" t="inlineStr">
        <is>
          <t>1988-12-26</t>
        </is>
      </c>
      <c r="J3272" t="inlineStr">
        <is>
          <t>2018-08-18</t>
        </is>
      </c>
      <c r="K3272" t="inlineStr">
        <is>
          <t>CONFIRMATION</t>
        </is>
      </c>
      <c r="M3272" t="inlineStr">
        <is>
          <t>2153 LEXINGTON AVE NW</t>
        </is>
      </c>
      <c r="N3272">
        <f>RIGHT(M3272,LEN(M3272)-FIND(" ",M3272))</f>
        <v/>
      </c>
      <c r="P3272" t="inlineStr">
        <is>
          <t>WARREN</t>
        </is>
      </c>
      <c r="Q3272" t="inlineStr">
        <is>
          <t>OH</t>
        </is>
      </c>
      <c r="R3272" t="n">
        <v>44485</v>
      </c>
      <c r="AD3272" t="inlineStr">
        <is>
          <t>TRUMBULL CAREER &amp; TECH CENTER</t>
        </is>
      </c>
      <c r="AE3272" t="inlineStr">
        <is>
          <t>WARREN CITY</t>
        </is>
      </c>
      <c r="AF3272" t="inlineStr">
        <is>
          <t>WARREN CITY SD</t>
        </is>
      </c>
      <c r="AH3272" t="n">
        <v>14</v>
      </c>
      <c r="AI3272" t="n">
        <v>11</v>
      </c>
      <c r="AN3272" t="inlineStr">
        <is>
          <t>WARREN</t>
        </is>
      </c>
      <c r="AO3272" t="inlineStr">
        <is>
          <t>WARREN CITY 1G</t>
        </is>
      </c>
      <c r="AP3272" t="inlineStr">
        <is>
          <t>78-P-ACL</t>
        </is>
      </c>
      <c r="AQ3272" t="n">
        <v>9</v>
      </c>
      <c r="AR3272" t="n">
        <v>64</v>
      </c>
      <c r="AS3272" t="n">
        <v>32</v>
      </c>
      <c r="AU3272">
        <f>COUNTA($BA$3272:$EH$3272)</f>
        <v/>
      </c>
      <c r="AV3272">
        <f>COUNTIF($BA$3272:$EH$3272,"D")</f>
        <v/>
      </c>
      <c r="AW3272">
        <f>COUNTIF($BA$3272:$EH$3272,"R")</f>
        <v/>
      </c>
      <c r="AX3272">
        <f>IF(BN3272="D",1,0)+IF(BO3272="D",1,0)+IF(BT3272="D",1,0)+IF(BU3272="D",1,0)+IF(BW3272="D",1,0)+IF(CC3272="D",1,0)+IF(CD3272="D",1,0)+IF(CE3272="D",1,0)+IF(CF3272="D",1,0)+IF(CL3272="D",1,0)+IF(CM3272="D",1,0)+IF(CQ3272="D",1,0)+IF(CR3272="D",1,0)+IF(CS3272="D",1,0)+IF(CW3272="D",1,0)+IF(CX3272="D",1,0)+IF(DD3272="D",1,0)+IF(DE3272="D",1,0)+IF(DJ3272="D",1,0)+IF(DK3272="D",1,0)+IF(DO3272="D",1,0)+IF(DP3272="D",1,0)+IF(DQ3272="D",1,0)+IF(DW3272="D",1,0)+IF(DZ3272="D",1,0)+IF(EH3272="D",1,0)</f>
        <v/>
      </c>
      <c r="AY3272">
        <f>IF(DJ3272&lt;&gt;"",1,0)+IF(DK3272&lt;&gt;"",1,0)+IF(DM3272&lt;&gt;"",1,0)+IF(DO3272&lt;&gt;"",1,0)+IF(DP3272&lt;&gt;"",1,0)+IF(DQ3272&lt;&gt;"",1,0)+IF(DS3272&lt;&gt;"",1,0)+IF(DT3272&lt;&gt;"",1,0)+IF(DV3272&lt;&gt;"",1,0)+IF(DW3272&lt;&gt;"",1,0)+IF(DX3272&lt;&gt;"",1,0)+IF(DY3272&lt;&gt;"",1,0)+IF(DZ3272&lt;&gt;"",1,0)+IF(EB3272&lt;&gt;"",1,0)+IF(EC3272&lt;&gt;"",1,0)+IF(ED3272&lt;&gt;"",1,0)+IF(EG3272&lt;&gt;"",1,0)+IF(EH3272&lt;&gt;"",1,0)</f>
        <v/>
      </c>
      <c r="AZ3272">
        <f>IF(EH3272&lt;&gt;"",1,0)</f>
        <v/>
      </c>
      <c r="BB3272" t="inlineStr">
        <is>
          <t>WARREN-WARD 1</t>
        </is>
      </c>
      <c r="CP3272" t="inlineStr">
        <is>
          <t>X</t>
        </is>
      </c>
      <c r="DC3272" t="inlineStr">
        <is>
          <t>X</t>
        </is>
      </c>
    </row>
    <row r="3273">
      <c r="A3273" t="inlineStr">
        <is>
          <t>OH0015704140</t>
        </is>
      </c>
      <c r="B3273" t="n">
        <v>78</v>
      </c>
      <c r="C3273" t="n">
        <v>324729</v>
      </c>
      <c r="D3273" t="inlineStr">
        <is>
          <t>ALLS</t>
        </is>
      </c>
      <c r="E3273" t="inlineStr">
        <is>
          <t>ALISHA</t>
        </is>
      </c>
      <c r="F3273">
        <f>CONCATENATE(D3273," ",LEFT(H3273,4),"T=",AU3273,"D=",AV3273,"R=",AW3273,"M=",AX3273,"L=",AY3273,"B=",AZ3273)</f>
        <v/>
      </c>
      <c r="G3273" t="inlineStr">
        <is>
          <t>L</t>
        </is>
      </c>
      <c r="I3273" t="inlineStr">
        <is>
          <t>1985-08-14</t>
        </is>
      </c>
      <c r="J3273" t="inlineStr">
        <is>
          <t>2023-07-06</t>
        </is>
      </c>
      <c r="K3273" t="inlineStr">
        <is>
          <t>ACTIVE</t>
        </is>
      </c>
      <c r="L3273" t="inlineStr">
        <is>
          <t>D</t>
        </is>
      </c>
      <c r="M3273" t="inlineStr">
        <is>
          <t>2680 BEAL ST NW</t>
        </is>
      </c>
      <c r="N3273">
        <f>RIGHT(M3273,LEN(M3273)-FIND(" ",M3273))</f>
        <v/>
      </c>
      <c r="P3273" t="inlineStr">
        <is>
          <t>WARREN</t>
        </is>
      </c>
      <c r="Q3273" t="inlineStr">
        <is>
          <t>OH</t>
        </is>
      </c>
      <c r="R3273" t="n">
        <v>44485</v>
      </c>
      <c r="AD3273" t="inlineStr">
        <is>
          <t>TRUMBULL CAREER &amp; TECH CENTER</t>
        </is>
      </c>
      <c r="AE3273" t="inlineStr">
        <is>
          <t>WARREN CITY</t>
        </is>
      </c>
      <c r="AF3273" t="inlineStr">
        <is>
          <t>WARREN CITY SD</t>
        </is>
      </c>
      <c r="AH3273" t="n">
        <v>14</v>
      </c>
      <c r="AI3273" t="n">
        <v>11</v>
      </c>
      <c r="AN3273" t="inlineStr">
        <is>
          <t>WARREN</t>
        </is>
      </c>
      <c r="AO3273" t="inlineStr">
        <is>
          <t>WARREN CITY 1G</t>
        </is>
      </c>
      <c r="AP3273" t="inlineStr">
        <is>
          <t>78-P-ACL</t>
        </is>
      </c>
      <c r="AQ3273" t="n">
        <v>9</v>
      </c>
      <c r="AR3273" t="n">
        <v>64</v>
      </c>
      <c r="AS3273" t="n">
        <v>32</v>
      </c>
      <c r="AU3273">
        <f>COUNTA($BA$3273:$EH$3273)</f>
        <v/>
      </c>
      <c r="AV3273">
        <f>COUNTIF($BA$3273:$EH$3273,"D")</f>
        <v/>
      </c>
      <c r="AW3273">
        <f>COUNTIF($BA$3273:$EH$3273,"R")</f>
        <v/>
      </c>
      <c r="AX3273">
        <f>IF(BN3273="D",1,0)+IF(BO3273="D",1,0)+IF(BT3273="D",1,0)+IF(BU3273="D",1,0)+IF(BW3273="D",1,0)+IF(CC3273="D",1,0)+IF(CD3273="D",1,0)+IF(CE3273="D",1,0)+IF(CF3273="D",1,0)+IF(CL3273="D",1,0)+IF(CM3273="D",1,0)+IF(CQ3273="D",1,0)+IF(CR3273="D",1,0)+IF(CS3273="D",1,0)+IF(CW3273="D",1,0)+IF(CX3273="D",1,0)+IF(DD3273="D",1,0)+IF(DE3273="D",1,0)+IF(DJ3273="D",1,0)+IF(DK3273="D",1,0)+IF(DO3273="D",1,0)+IF(DP3273="D",1,0)+IF(DQ3273="D",1,0)+IF(DW3273="D",1,0)+IF(DZ3273="D",1,0)+IF(EH3273="D",1,0)</f>
        <v/>
      </c>
      <c r="AY3273">
        <f>IF(DJ3273&lt;&gt;"",1,0)+IF(DK3273&lt;&gt;"",1,0)+IF(DM3273&lt;&gt;"",1,0)+IF(DO3273&lt;&gt;"",1,0)+IF(DP3273&lt;&gt;"",1,0)+IF(DQ3273&lt;&gt;"",1,0)+IF(DS3273&lt;&gt;"",1,0)+IF(DT3273&lt;&gt;"",1,0)+IF(DV3273&lt;&gt;"",1,0)+IF(DW3273&lt;&gt;"",1,0)+IF(DX3273&lt;&gt;"",1,0)+IF(DY3273&lt;&gt;"",1,0)+IF(DZ3273&lt;&gt;"",1,0)+IF(EB3273&lt;&gt;"",1,0)+IF(EC3273&lt;&gt;"",1,0)+IF(ED3273&lt;&gt;"",1,0)+IF(EG3273&lt;&gt;"",1,0)+IF(EH3273&lt;&gt;"",1,0)</f>
        <v/>
      </c>
      <c r="AZ3273">
        <f>IF(EH3273&lt;&gt;"",1,0)</f>
        <v/>
      </c>
      <c r="BB3273" t="inlineStr">
        <is>
          <t>WARREN-WARD 1</t>
        </is>
      </c>
      <c r="BL3273" t="inlineStr">
        <is>
          <t>X</t>
        </is>
      </c>
      <c r="BY3273" t="inlineStr">
        <is>
          <t>D</t>
        </is>
      </c>
      <c r="CA3273" t="inlineStr">
        <is>
          <t>X</t>
        </is>
      </c>
      <c r="CK3273" t="inlineStr">
        <is>
          <t>X</t>
        </is>
      </c>
      <c r="CL3273" t="inlineStr">
        <is>
          <t>D</t>
        </is>
      </c>
      <c r="CN3273" t="inlineStr">
        <is>
          <t>X</t>
        </is>
      </c>
      <c r="CP3273" t="inlineStr">
        <is>
          <t>X</t>
        </is>
      </c>
      <c r="CY3273" t="inlineStr">
        <is>
          <t>X</t>
        </is>
      </c>
      <c r="CZ3273" t="inlineStr">
        <is>
          <t>D</t>
        </is>
      </c>
      <c r="DC3273" t="inlineStr">
        <is>
          <t>X</t>
        </is>
      </c>
      <c r="DI3273" t="inlineStr">
        <is>
          <t>X</t>
        </is>
      </c>
      <c r="DM3273" t="inlineStr">
        <is>
          <t>D</t>
        </is>
      </c>
      <c r="DN3273" t="inlineStr">
        <is>
          <t>X</t>
        </is>
      </c>
      <c r="DR3273" t="inlineStr">
        <is>
          <t>X</t>
        </is>
      </c>
      <c r="DT3273" t="inlineStr">
        <is>
          <t>D</t>
        </is>
      </c>
      <c r="DU3273" t="inlineStr">
        <is>
          <t>X</t>
        </is>
      </c>
      <c r="DW3273" t="inlineStr">
        <is>
          <t>D</t>
        </is>
      </c>
      <c r="EA3273" t="inlineStr">
        <is>
          <t>X</t>
        </is>
      </c>
      <c r="ED3273" t="inlineStr">
        <is>
          <t>D</t>
        </is>
      </c>
      <c r="EF3273" t="inlineStr">
        <is>
          <t>X</t>
        </is>
      </c>
      <c r="EH3273" t="inlineStr">
        <is>
          <t>D</t>
        </is>
      </c>
    </row>
    <row r="3274">
      <c r="A3274" t="inlineStr">
        <is>
          <t>OH0024745681</t>
        </is>
      </c>
      <c r="B3274" t="n">
        <v>78</v>
      </c>
      <c r="C3274" t="n">
        <v>434464</v>
      </c>
      <c r="D3274" t="inlineStr">
        <is>
          <t>SIMS</t>
        </is>
      </c>
      <c r="E3274" t="inlineStr">
        <is>
          <t>MAKAI</t>
        </is>
      </c>
      <c r="F3274">
        <f>CONCATENATE(D3274," ",LEFT(H3274,4),"T=",AU3274,"D=",AV3274,"R=",AW3274,"M=",AX3274,"L=",AY3274,"B=",AZ3274)</f>
        <v/>
      </c>
      <c r="G3274" t="inlineStr">
        <is>
          <t>J</t>
        </is>
      </c>
      <c r="I3274" t="inlineStr">
        <is>
          <t>1999-12-14</t>
        </is>
      </c>
      <c r="J3274" t="inlineStr">
        <is>
          <t>2018-08-24</t>
        </is>
      </c>
      <c r="K3274" t="inlineStr">
        <is>
          <t>CONFIRMATION</t>
        </is>
      </c>
      <c r="M3274" t="inlineStr">
        <is>
          <t>2749 HEATHER LN NW</t>
        </is>
      </c>
      <c r="N3274">
        <f>RIGHT(M3274,LEN(M3274)-FIND(" ",M3274))</f>
        <v/>
      </c>
      <c r="P3274" t="inlineStr">
        <is>
          <t>WARREN</t>
        </is>
      </c>
      <c r="Q3274" t="inlineStr">
        <is>
          <t>OH</t>
        </is>
      </c>
      <c r="R3274" t="n">
        <v>44485</v>
      </c>
      <c r="AD3274" t="inlineStr">
        <is>
          <t>TRUMBULL CAREER &amp; TECH CENTER</t>
        </is>
      </c>
      <c r="AE3274" t="inlineStr">
        <is>
          <t>WARREN CITY</t>
        </is>
      </c>
      <c r="AF3274" t="inlineStr">
        <is>
          <t>WARREN CITY SD</t>
        </is>
      </c>
      <c r="AH3274" t="n">
        <v>14</v>
      </c>
      <c r="AI3274" t="n">
        <v>11</v>
      </c>
      <c r="AN3274" t="inlineStr">
        <is>
          <t>WARREN</t>
        </is>
      </c>
      <c r="AO3274" t="inlineStr">
        <is>
          <t>WARREN CITY 1G</t>
        </is>
      </c>
      <c r="AP3274" t="inlineStr">
        <is>
          <t>78-P-ACL</t>
        </is>
      </c>
      <c r="AQ3274" t="n">
        <v>9</v>
      </c>
      <c r="AR3274" t="n">
        <v>64</v>
      </c>
      <c r="AS3274" t="n">
        <v>32</v>
      </c>
      <c r="AU3274">
        <f>COUNTA($BA$3274:$EH$3274)</f>
        <v/>
      </c>
      <c r="AV3274">
        <f>COUNTIF($BA$3274:$EH$3274,"D")</f>
        <v/>
      </c>
      <c r="AW3274">
        <f>COUNTIF($BA$3274:$EH$3274,"R")</f>
        <v/>
      </c>
      <c r="AX3274">
        <f>IF(BN3274="D",1,0)+IF(BO3274="D",1,0)+IF(BT3274="D",1,0)+IF(BU3274="D",1,0)+IF(BW3274="D",1,0)+IF(CC3274="D",1,0)+IF(CD3274="D",1,0)+IF(CE3274="D",1,0)+IF(CF3274="D",1,0)+IF(CL3274="D",1,0)+IF(CM3274="D",1,0)+IF(CQ3274="D",1,0)+IF(CR3274="D",1,0)+IF(CS3274="D",1,0)+IF(CW3274="D",1,0)+IF(CX3274="D",1,0)+IF(DD3274="D",1,0)+IF(DE3274="D",1,0)+IF(DJ3274="D",1,0)+IF(DK3274="D",1,0)+IF(DO3274="D",1,0)+IF(DP3274="D",1,0)+IF(DQ3274="D",1,0)+IF(DW3274="D",1,0)+IF(DZ3274="D",1,0)+IF(EH3274="D",1,0)</f>
        <v/>
      </c>
      <c r="AY3274">
        <f>IF(DJ3274&lt;&gt;"",1,0)+IF(DK3274&lt;&gt;"",1,0)+IF(DM3274&lt;&gt;"",1,0)+IF(DO3274&lt;&gt;"",1,0)+IF(DP3274&lt;&gt;"",1,0)+IF(DQ3274&lt;&gt;"",1,0)+IF(DS3274&lt;&gt;"",1,0)+IF(DT3274&lt;&gt;"",1,0)+IF(DV3274&lt;&gt;"",1,0)+IF(DW3274&lt;&gt;"",1,0)+IF(DX3274&lt;&gt;"",1,0)+IF(DY3274&lt;&gt;"",1,0)+IF(DZ3274&lt;&gt;"",1,0)+IF(EB3274&lt;&gt;"",1,0)+IF(EC3274&lt;&gt;"",1,0)+IF(ED3274&lt;&gt;"",1,0)+IF(EG3274&lt;&gt;"",1,0)+IF(EH3274&lt;&gt;"",1,0)</f>
        <v/>
      </c>
      <c r="AZ3274">
        <f>IF(EH3274&lt;&gt;"",1,0)</f>
        <v/>
      </c>
      <c r="BB3274" t="inlineStr">
        <is>
          <t>WARREN-WARD 1</t>
        </is>
      </c>
    </row>
    <row r="3275">
      <c r="A3275" t="inlineStr">
        <is>
          <t>OH0025656530</t>
        </is>
      </c>
      <c r="B3275" t="n">
        <v>78</v>
      </c>
      <c r="C3275" t="n">
        <v>447988</v>
      </c>
      <c r="D3275" t="inlineStr">
        <is>
          <t>WILLIAMS</t>
        </is>
      </c>
      <c r="E3275" t="inlineStr">
        <is>
          <t>MATTHEW</t>
        </is>
      </c>
      <c r="F3275">
        <f>CONCATENATE(D3275," ",LEFT(H3275,4),"T=",AU3275,"D=",AV3275,"R=",AW3275,"M=",AX3275,"L=",AY3275,"B=",AZ3275)</f>
        <v/>
      </c>
      <c r="G3275" t="inlineStr">
        <is>
          <t>MAURICE</t>
        </is>
      </c>
      <c r="I3275" t="inlineStr">
        <is>
          <t>2001-03-17</t>
        </is>
      </c>
      <c r="J3275" t="inlineStr">
        <is>
          <t>2020-04-27</t>
        </is>
      </c>
      <c r="K3275" t="inlineStr">
        <is>
          <t>ACTIVE</t>
        </is>
      </c>
      <c r="L3275" t="inlineStr">
        <is>
          <t>D</t>
        </is>
      </c>
      <c r="M3275" t="inlineStr">
        <is>
          <t>4640 ENGLESSON DR NW</t>
        </is>
      </c>
      <c r="N3275">
        <f>RIGHT(M3275,LEN(M3275)-FIND(" ",M3275))</f>
        <v/>
      </c>
      <c r="P3275" t="inlineStr">
        <is>
          <t>WARREN</t>
        </is>
      </c>
      <c r="Q3275" t="inlineStr">
        <is>
          <t>OH</t>
        </is>
      </c>
      <c r="R3275" t="n">
        <v>44485</v>
      </c>
      <c r="AD3275" t="inlineStr">
        <is>
          <t>TRUMBULL CAREER &amp; TECH CENTER</t>
        </is>
      </c>
      <c r="AE3275" t="inlineStr">
        <is>
          <t>WARREN CITY</t>
        </is>
      </c>
      <c r="AF3275" t="inlineStr">
        <is>
          <t>WARREN CITY SD</t>
        </is>
      </c>
      <c r="AH3275" t="n">
        <v>14</v>
      </c>
      <c r="AI3275" t="n">
        <v>11</v>
      </c>
      <c r="AN3275" t="inlineStr">
        <is>
          <t>WARREN</t>
        </is>
      </c>
      <c r="AO3275" t="inlineStr">
        <is>
          <t>WARREN CITY 1G</t>
        </is>
      </c>
      <c r="AP3275" t="inlineStr">
        <is>
          <t>78-P-ACL</t>
        </is>
      </c>
      <c r="AQ3275" t="n">
        <v>9</v>
      </c>
      <c r="AR3275" t="n">
        <v>64</v>
      </c>
      <c r="AS3275" t="n">
        <v>32</v>
      </c>
      <c r="AU3275">
        <f>COUNTA($BA$3275:$EH$3275)</f>
        <v/>
      </c>
      <c r="AV3275">
        <f>COUNTIF($BA$3275:$EH$3275,"D")</f>
        <v/>
      </c>
      <c r="AW3275">
        <f>COUNTIF($BA$3275:$EH$3275,"R")</f>
        <v/>
      </c>
      <c r="AX3275">
        <f>IF(BN3275="D",1,0)+IF(BO3275="D",1,0)+IF(BT3275="D",1,0)+IF(BU3275="D",1,0)+IF(BW3275="D",1,0)+IF(CC3275="D",1,0)+IF(CD3275="D",1,0)+IF(CE3275="D",1,0)+IF(CF3275="D",1,0)+IF(CL3275="D",1,0)+IF(CM3275="D",1,0)+IF(CQ3275="D",1,0)+IF(CR3275="D",1,0)+IF(CS3275="D",1,0)+IF(CW3275="D",1,0)+IF(CX3275="D",1,0)+IF(DD3275="D",1,0)+IF(DE3275="D",1,0)+IF(DJ3275="D",1,0)+IF(DK3275="D",1,0)+IF(DO3275="D",1,0)+IF(DP3275="D",1,0)+IF(DQ3275="D",1,0)+IF(DW3275="D",1,0)+IF(DZ3275="D",1,0)+IF(EH3275="D",1,0)</f>
        <v/>
      </c>
      <c r="AY3275">
        <f>IF(DJ3275&lt;&gt;"",1,0)+IF(DK3275&lt;&gt;"",1,0)+IF(DM3275&lt;&gt;"",1,0)+IF(DO3275&lt;&gt;"",1,0)+IF(DP3275&lt;&gt;"",1,0)+IF(DQ3275&lt;&gt;"",1,0)+IF(DS3275&lt;&gt;"",1,0)+IF(DT3275&lt;&gt;"",1,0)+IF(DV3275&lt;&gt;"",1,0)+IF(DW3275&lt;&gt;"",1,0)+IF(DX3275&lt;&gt;"",1,0)+IF(DY3275&lt;&gt;"",1,0)+IF(DZ3275&lt;&gt;"",1,0)+IF(EB3275&lt;&gt;"",1,0)+IF(EC3275&lt;&gt;"",1,0)+IF(ED3275&lt;&gt;"",1,0)+IF(EG3275&lt;&gt;"",1,0)+IF(EH3275&lt;&gt;"",1,0)</f>
        <v/>
      </c>
      <c r="AZ3275">
        <f>IF(EH3275&lt;&gt;"",1,0)</f>
        <v/>
      </c>
      <c r="BB3275" t="inlineStr">
        <is>
          <t>WARREN-WARD 1</t>
        </is>
      </c>
      <c r="DN3275" t="inlineStr">
        <is>
          <t>X</t>
        </is>
      </c>
      <c r="DU3275" t="inlineStr">
        <is>
          <t>X</t>
        </is>
      </c>
      <c r="DW3275" t="inlineStr">
        <is>
          <t>D</t>
        </is>
      </c>
      <c r="EF3275" t="inlineStr">
        <is>
          <t>X</t>
        </is>
      </c>
    </row>
    <row r="3276">
      <c r="A3276" t="inlineStr">
        <is>
          <t>OH0026995851</t>
        </is>
      </c>
      <c r="B3276" t="n">
        <v>78</v>
      </c>
      <c r="C3276" t="n">
        <v>475620</v>
      </c>
      <c r="D3276" t="inlineStr">
        <is>
          <t>FREEMAN</t>
        </is>
      </c>
      <c r="E3276" t="inlineStr">
        <is>
          <t>MACY</t>
        </is>
      </c>
      <c r="F3276">
        <f>CONCATENATE(D3276," ",LEFT(H3276,4),"T=",AU3276,"D=",AV3276,"R=",AW3276,"M=",AX3276,"L=",AY3276,"B=",AZ3276)</f>
        <v/>
      </c>
      <c r="G3276" t="inlineStr">
        <is>
          <t>LYNN</t>
        </is>
      </c>
      <c r="I3276" t="inlineStr">
        <is>
          <t>1990-06-17</t>
        </is>
      </c>
      <c r="J3276" t="inlineStr">
        <is>
          <t>2023-08-27</t>
        </is>
      </c>
      <c r="K3276" t="inlineStr">
        <is>
          <t>ACTIVE</t>
        </is>
      </c>
      <c r="M3276" t="inlineStr">
        <is>
          <t>2674 CRESTWOOD DR NW</t>
        </is>
      </c>
      <c r="N3276">
        <f>RIGHT(M3276,LEN(M3276)-FIND(" ",M3276))</f>
        <v/>
      </c>
      <c r="P3276" t="inlineStr">
        <is>
          <t>WARREN</t>
        </is>
      </c>
      <c r="Q3276" t="inlineStr">
        <is>
          <t>OH</t>
        </is>
      </c>
      <c r="R3276" t="n">
        <v>44485</v>
      </c>
      <c r="AD3276" t="inlineStr">
        <is>
          <t>TRUMBULL CAREER &amp; TECH CENTER</t>
        </is>
      </c>
      <c r="AE3276" t="inlineStr">
        <is>
          <t>WARREN CITY</t>
        </is>
      </c>
      <c r="AF3276" t="inlineStr">
        <is>
          <t>WARREN CITY SD</t>
        </is>
      </c>
      <c r="AH3276" t="n">
        <v>14</v>
      </c>
      <c r="AI3276" t="n">
        <v>11</v>
      </c>
      <c r="AN3276" t="inlineStr">
        <is>
          <t>WARREN</t>
        </is>
      </c>
      <c r="AO3276" t="inlineStr">
        <is>
          <t>WARREN CITY 1G</t>
        </is>
      </c>
      <c r="AP3276" t="inlineStr">
        <is>
          <t>78-P-ACL</t>
        </is>
      </c>
      <c r="AQ3276" t="n">
        <v>9</v>
      </c>
      <c r="AR3276" t="n">
        <v>64</v>
      </c>
      <c r="AS3276" t="n">
        <v>32</v>
      </c>
      <c r="AU3276">
        <f>COUNTA($BA$3276:$EH$3276)</f>
        <v/>
      </c>
      <c r="AV3276">
        <f>COUNTIF($BA$3276:$EH$3276,"D")</f>
        <v/>
      </c>
      <c r="AW3276">
        <f>COUNTIF($BA$3276:$EH$3276,"R")</f>
        <v/>
      </c>
      <c r="AX3276">
        <f>IF(BN3276="D",1,0)+IF(BO3276="D",1,0)+IF(BT3276="D",1,0)+IF(BU3276="D",1,0)+IF(BW3276="D",1,0)+IF(CC3276="D",1,0)+IF(CD3276="D",1,0)+IF(CE3276="D",1,0)+IF(CF3276="D",1,0)+IF(CL3276="D",1,0)+IF(CM3276="D",1,0)+IF(CQ3276="D",1,0)+IF(CR3276="D",1,0)+IF(CS3276="D",1,0)+IF(CW3276="D",1,0)+IF(CX3276="D",1,0)+IF(DD3276="D",1,0)+IF(DE3276="D",1,0)+IF(DJ3276="D",1,0)+IF(DK3276="D",1,0)+IF(DO3276="D",1,0)+IF(DP3276="D",1,0)+IF(DQ3276="D",1,0)+IF(DW3276="D",1,0)+IF(DZ3276="D",1,0)+IF(EH3276="D",1,0)</f>
        <v/>
      </c>
      <c r="AY3276">
        <f>IF(DJ3276&lt;&gt;"",1,0)+IF(DK3276&lt;&gt;"",1,0)+IF(DM3276&lt;&gt;"",1,0)+IF(DO3276&lt;&gt;"",1,0)+IF(DP3276&lt;&gt;"",1,0)+IF(DQ3276&lt;&gt;"",1,0)+IF(DS3276&lt;&gt;"",1,0)+IF(DT3276&lt;&gt;"",1,0)+IF(DV3276&lt;&gt;"",1,0)+IF(DW3276&lt;&gt;"",1,0)+IF(DX3276&lt;&gt;"",1,0)+IF(DY3276&lt;&gt;"",1,0)+IF(DZ3276&lt;&gt;"",1,0)+IF(EB3276&lt;&gt;"",1,0)+IF(EC3276&lt;&gt;"",1,0)+IF(ED3276&lt;&gt;"",1,0)+IF(EG3276&lt;&gt;"",1,0)+IF(EH3276&lt;&gt;"",1,0)</f>
        <v/>
      </c>
      <c r="AZ3276">
        <f>IF(EH3276&lt;&gt;"",1,0)</f>
        <v/>
      </c>
      <c r="BB3276" t="inlineStr">
        <is>
          <t>WARREN-WARD 1</t>
        </is>
      </c>
      <c r="BY3276" t="inlineStr">
        <is>
          <t>D</t>
        </is>
      </c>
      <c r="CA3276" t="inlineStr">
        <is>
          <t>X</t>
        </is>
      </c>
      <c r="CP3276" t="inlineStr">
        <is>
          <t>X</t>
        </is>
      </c>
      <c r="EA3276" t="inlineStr">
        <is>
          <t>X</t>
        </is>
      </c>
      <c r="EF3276" t="inlineStr">
        <is>
          <t>X</t>
        </is>
      </c>
    </row>
    <row r="3277">
      <c r="A3277" t="inlineStr">
        <is>
          <t>OH0027665411</t>
        </is>
      </c>
      <c r="B3277" t="n">
        <v>78</v>
      </c>
      <c r="C3277" t="n">
        <v>490135</v>
      </c>
      <c r="D3277" t="inlineStr">
        <is>
          <t>SMITH</t>
        </is>
      </c>
      <c r="E3277" t="inlineStr">
        <is>
          <t>LAUREN</t>
        </is>
      </c>
      <c r="F3277">
        <f>CONCATENATE(D3277," ",LEFT(H3277,4),"T=",AU3277,"D=",AV3277,"R=",AW3277,"M=",AX3277,"L=",AY3277,"B=",AZ3277)</f>
        <v/>
      </c>
      <c r="G3277" t="inlineStr">
        <is>
          <t>ASHTAN</t>
        </is>
      </c>
      <c r="I3277" t="inlineStr">
        <is>
          <t>1994-09-06</t>
        </is>
      </c>
      <c r="J3277" t="inlineStr">
        <is>
          <t>2024-09-29</t>
        </is>
      </c>
      <c r="K3277" t="inlineStr">
        <is>
          <t>ACTIVE</t>
        </is>
      </c>
      <c r="M3277" t="inlineStr">
        <is>
          <t>1719 DENISON AVE NW</t>
        </is>
      </c>
      <c r="N3277">
        <f>RIGHT(M3277,LEN(M3277)-FIND(" ",M3277))</f>
        <v/>
      </c>
      <c r="P3277" t="inlineStr">
        <is>
          <t>WARREN</t>
        </is>
      </c>
      <c r="Q3277" t="inlineStr">
        <is>
          <t>OH</t>
        </is>
      </c>
      <c r="R3277" t="n">
        <v>44485</v>
      </c>
      <c r="AD3277" t="inlineStr">
        <is>
          <t>TRUMBULL CAREER &amp; TECH CENTER</t>
        </is>
      </c>
      <c r="AE3277" t="inlineStr">
        <is>
          <t>WARREN CITY</t>
        </is>
      </c>
      <c r="AF3277" t="inlineStr">
        <is>
          <t>WARREN CITY SD</t>
        </is>
      </c>
      <c r="AH3277" t="n">
        <v>14</v>
      </c>
      <c r="AI3277" t="n">
        <v>11</v>
      </c>
      <c r="AN3277" t="inlineStr">
        <is>
          <t>WARREN</t>
        </is>
      </c>
      <c r="AO3277" t="inlineStr">
        <is>
          <t>WARREN CITY 1G</t>
        </is>
      </c>
      <c r="AP3277" t="inlineStr">
        <is>
          <t>78-P-ACL</t>
        </is>
      </c>
      <c r="AQ3277" t="n">
        <v>9</v>
      </c>
      <c r="AR3277" t="n">
        <v>64</v>
      </c>
      <c r="AS3277" t="n">
        <v>32</v>
      </c>
      <c r="AU3277">
        <f>COUNTA($BA$3277:$EH$3277)</f>
        <v/>
      </c>
      <c r="AV3277">
        <f>COUNTIF($BA$3277:$EH$3277,"D")</f>
        <v/>
      </c>
      <c r="AW3277">
        <f>COUNTIF($BA$3277:$EH$3277,"R")</f>
        <v/>
      </c>
      <c r="AX3277">
        <f>IF(BN3277="D",1,0)+IF(BO3277="D",1,0)+IF(BT3277="D",1,0)+IF(BU3277="D",1,0)+IF(BW3277="D",1,0)+IF(CC3277="D",1,0)+IF(CD3277="D",1,0)+IF(CE3277="D",1,0)+IF(CF3277="D",1,0)+IF(CL3277="D",1,0)+IF(CM3277="D",1,0)+IF(CQ3277="D",1,0)+IF(CR3277="D",1,0)+IF(CS3277="D",1,0)+IF(CW3277="D",1,0)+IF(CX3277="D",1,0)+IF(DD3277="D",1,0)+IF(DE3277="D",1,0)+IF(DJ3277="D",1,0)+IF(DK3277="D",1,0)+IF(DO3277="D",1,0)+IF(DP3277="D",1,0)+IF(DQ3277="D",1,0)+IF(DW3277="D",1,0)+IF(DZ3277="D",1,0)+IF(EH3277="D",1,0)</f>
        <v/>
      </c>
      <c r="AY3277">
        <f>IF(DJ3277&lt;&gt;"",1,0)+IF(DK3277&lt;&gt;"",1,0)+IF(DM3277&lt;&gt;"",1,0)+IF(DO3277&lt;&gt;"",1,0)+IF(DP3277&lt;&gt;"",1,0)+IF(DQ3277&lt;&gt;"",1,0)+IF(DS3277&lt;&gt;"",1,0)+IF(DT3277&lt;&gt;"",1,0)+IF(DV3277&lt;&gt;"",1,0)+IF(DW3277&lt;&gt;"",1,0)+IF(DX3277&lt;&gt;"",1,0)+IF(DY3277&lt;&gt;"",1,0)+IF(DZ3277&lt;&gt;"",1,0)+IF(EB3277&lt;&gt;"",1,0)+IF(EC3277&lt;&gt;"",1,0)+IF(ED3277&lt;&gt;"",1,0)+IF(EG3277&lt;&gt;"",1,0)+IF(EH3277&lt;&gt;"",1,0)</f>
        <v/>
      </c>
      <c r="AZ3277">
        <f>IF(EH3277&lt;&gt;"",1,0)</f>
        <v/>
      </c>
      <c r="BB3277" t="inlineStr">
        <is>
          <t>WARREN-WARD 1</t>
        </is>
      </c>
      <c r="EF3277" t="inlineStr">
        <is>
          <t>X</t>
        </is>
      </c>
    </row>
    <row r="3278">
      <c r="A3278" t="inlineStr">
        <is>
          <t>OH0024871973</t>
        </is>
      </c>
      <c r="B3278" t="n">
        <v>78</v>
      </c>
      <c r="C3278" t="n">
        <v>436254</v>
      </c>
      <c r="D3278" t="inlineStr">
        <is>
          <t>DICKENSON</t>
        </is>
      </c>
      <c r="E3278" t="inlineStr">
        <is>
          <t>JONATHAN</t>
        </is>
      </c>
      <c r="F3278">
        <f>CONCATENATE(D3278," ",LEFT(H3278,4),"T=",AU3278,"D=",AV3278,"R=",AW3278,"M=",AX3278,"L=",AY3278,"B=",AZ3278)</f>
        <v/>
      </c>
      <c r="G3278" t="inlineStr">
        <is>
          <t>AARON</t>
        </is>
      </c>
      <c r="I3278" t="inlineStr">
        <is>
          <t>1983-07-07</t>
        </is>
      </c>
      <c r="J3278" t="inlineStr">
        <is>
          <t>2018-10-09</t>
        </is>
      </c>
      <c r="K3278" t="inlineStr">
        <is>
          <t>CONFIRMATION</t>
        </is>
      </c>
      <c r="M3278" t="inlineStr">
        <is>
          <t>2550 PARKMAN RD NW</t>
        </is>
      </c>
      <c r="N3278">
        <f>RIGHT(M3278,LEN(M3278)-FIND(" ",M3278))</f>
        <v/>
      </c>
      <c r="P3278" t="inlineStr">
        <is>
          <t>WARREN</t>
        </is>
      </c>
      <c r="Q3278" t="inlineStr">
        <is>
          <t>OH</t>
        </is>
      </c>
      <c r="R3278" t="n">
        <v>44485</v>
      </c>
      <c r="AD3278" t="inlineStr">
        <is>
          <t>TRUMBULL CAREER &amp; TECH CENTER</t>
        </is>
      </c>
      <c r="AE3278" t="inlineStr">
        <is>
          <t>WARREN CITY</t>
        </is>
      </c>
      <c r="AF3278" t="inlineStr">
        <is>
          <t>WARREN CITY SD</t>
        </is>
      </c>
      <c r="AH3278" t="n">
        <v>14</v>
      </c>
      <c r="AI3278" t="n">
        <v>11</v>
      </c>
      <c r="AN3278" t="inlineStr">
        <is>
          <t>WARREN</t>
        </is>
      </c>
      <c r="AO3278" t="inlineStr">
        <is>
          <t>WARREN CITY 1G</t>
        </is>
      </c>
      <c r="AP3278" t="inlineStr">
        <is>
          <t>78-P-ACL</t>
        </is>
      </c>
      <c r="AQ3278" t="n">
        <v>9</v>
      </c>
      <c r="AR3278" t="n">
        <v>64</v>
      </c>
      <c r="AS3278" t="n">
        <v>32</v>
      </c>
      <c r="AU3278">
        <f>COUNTA($BA$3278:$EH$3278)</f>
        <v/>
      </c>
      <c r="AV3278">
        <f>COUNTIF($BA$3278:$EH$3278,"D")</f>
        <v/>
      </c>
      <c r="AW3278">
        <f>COUNTIF($BA$3278:$EH$3278,"R")</f>
        <v/>
      </c>
      <c r="AX3278">
        <f>IF(BN3278="D",1,0)+IF(BO3278="D",1,0)+IF(BT3278="D",1,0)+IF(BU3278="D",1,0)+IF(BW3278="D",1,0)+IF(CC3278="D",1,0)+IF(CD3278="D",1,0)+IF(CE3278="D",1,0)+IF(CF3278="D",1,0)+IF(CL3278="D",1,0)+IF(CM3278="D",1,0)+IF(CQ3278="D",1,0)+IF(CR3278="D",1,0)+IF(CS3278="D",1,0)+IF(CW3278="D",1,0)+IF(CX3278="D",1,0)+IF(DD3278="D",1,0)+IF(DE3278="D",1,0)+IF(DJ3278="D",1,0)+IF(DK3278="D",1,0)+IF(DO3278="D",1,0)+IF(DP3278="D",1,0)+IF(DQ3278="D",1,0)+IF(DW3278="D",1,0)+IF(DZ3278="D",1,0)+IF(EH3278="D",1,0)</f>
        <v/>
      </c>
      <c r="AY3278">
        <f>IF(DJ3278&lt;&gt;"",1,0)+IF(DK3278&lt;&gt;"",1,0)+IF(DM3278&lt;&gt;"",1,0)+IF(DO3278&lt;&gt;"",1,0)+IF(DP3278&lt;&gt;"",1,0)+IF(DQ3278&lt;&gt;"",1,0)+IF(DS3278&lt;&gt;"",1,0)+IF(DT3278&lt;&gt;"",1,0)+IF(DV3278&lt;&gt;"",1,0)+IF(DW3278&lt;&gt;"",1,0)+IF(DX3278&lt;&gt;"",1,0)+IF(DY3278&lt;&gt;"",1,0)+IF(DZ3278&lt;&gt;"",1,0)+IF(EB3278&lt;&gt;"",1,0)+IF(EC3278&lt;&gt;"",1,0)+IF(ED3278&lt;&gt;"",1,0)+IF(EG3278&lt;&gt;"",1,0)+IF(EH3278&lt;&gt;"",1,0)</f>
        <v/>
      </c>
      <c r="AZ3278">
        <f>IF(EH3278&lt;&gt;"",1,0)</f>
        <v/>
      </c>
      <c r="BB3278" t="inlineStr">
        <is>
          <t>WARREN-WARD 1</t>
        </is>
      </c>
      <c r="CP3278" t="inlineStr">
        <is>
          <t>X</t>
        </is>
      </c>
      <c r="CV3278" t="inlineStr">
        <is>
          <t>X</t>
        </is>
      </c>
      <c r="CY3278" t="inlineStr">
        <is>
          <t>X</t>
        </is>
      </c>
      <c r="DC3278" t="inlineStr">
        <is>
          <t>X</t>
        </is>
      </c>
      <c r="DI3278" t="inlineStr">
        <is>
          <t>X</t>
        </is>
      </c>
      <c r="DN3278" t="inlineStr">
        <is>
          <t>X</t>
        </is>
      </c>
    </row>
    <row r="3279">
      <c r="A3279" t="inlineStr">
        <is>
          <t>OH0024636724</t>
        </is>
      </c>
      <c r="B3279" t="n">
        <v>78</v>
      </c>
      <c r="C3279" t="n">
        <v>431812</v>
      </c>
      <c r="D3279" t="inlineStr">
        <is>
          <t>YODER</t>
        </is>
      </c>
      <c r="E3279" t="inlineStr">
        <is>
          <t>MAT</t>
        </is>
      </c>
      <c r="F3279">
        <f>CONCATENATE(D3279," ",LEFT(H3279,4),"T=",AU3279,"D=",AV3279,"R=",AW3279,"M=",AX3279,"L=",AY3279,"B=",AZ3279)</f>
        <v/>
      </c>
      <c r="G3279" t="inlineStr">
        <is>
          <t>P</t>
        </is>
      </c>
      <c r="I3279" t="inlineStr">
        <is>
          <t>1991-04-27</t>
        </is>
      </c>
      <c r="J3279" t="inlineStr">
        <is>
          <t>2018-04-30</t>
        </is>
      </c>
      <c r="K3279" t="inlineStr">
        <is>
          <t>CONFIRMATION</t>
        </is>
      </c>
      <c r="M3279" t="inlineStr">
        <is>
          <t>3081 CARLTON DR NW</t>
        </is>
      </c>
      <c r="N3279">
        <f>RIGHT(M3279,LEN(M3279)-FIND(" ",M3279))</f>
        <v/>
      </c>
      <c r="P3279" t="inlineStr">
        <is>
          <t>WARREN</t>
        </is>
      </c>
      <c r="Q3279" t="inlineStr">
        <is>
          <t>OH</t>
        </is>
      </c>
      <c r="R3279" t="n">
        <v>44485</v>
      </c>
      <c r="AD3279" t="inlineStr">
        <is>
          <t>TRUMBULL CAREER &amp; TECH CENTER</t>
        </is>
      </c>
      <c r="AE3279" t="inlineStr">
        <is>
          <t>WARREN CITY</t>
        </is>
      </c>
      <c r="AH3279" t="n">
        <v>14</v>
      </c>
      <c r="AI3279" t="n">
        <v>11</v>
      </c>
      <c r="AJ3279" t="inlineStr">
        <is>
          <t>TRUMBULL COUNTY ESC</t>
        </is>
      </c>
      <c r="AM3279" t="inlineStr">
        <is>
          <t>LABRAE LOCAL SD (TRUMBULL)</t>
        </is>
      </c>
      <c r="AN3279" t="inlineStr">
        <is>
          <t>WARREN</t>
        </is>
      </c>
      <c r="AO3279" t="inlineStr">
        <is>
          <t>WARREN CITY 1G</t>
        </is>
      </c>
      <c r="AP3279" t="inlineStr">
        <is>
          <t>78-P-ACL</t>
        </is>
      </c>
      <c r="AQ3279" t="n">
        <v>9</v>
      </c>
      <c r="AR3279" t="n">
        <v>64</v>
      </c>
      <c r="AS3279" t="n">
        <v>32</v>
      </c>
      <c r="AU3279">
        <f>COUNTA($BA$3279:$EH$3279)</f>
        <v/>
      </c>
      <c r="AV3279">
        <f>COUNTIF($BA$3279:$EH$3279,"D")</f>
        <v/>
      </c>
      <c r="AW3279">
        <f>COUNTIF($BA$3279:$EH$3279,"R")</f>
        <v/>
      </c>
      <c r="AX3279">
        <f>IF(BN3279="D",1,0)+IF(BO3279="D",1,0)+IF(BT3279="D",1,0)+IF(BU3279="D",1,0)+IF(BW3279="D",1,0)+IF(CC3279="D",1,0)+IF(CD3279="D",1,0)+IF(CE3279="D",1,0)+IF(CF3279="D",1,0)+IF(CL3279="D",1,0)+IF(CM3279="D",1,0)+IF(CQ3279="D",1,0)+IF(CR3279="D",1,0)+IF(CS3279="D",1,0)+IF(CW3279="D",1,0)+IF(CX3279="D",1,0)+IF(DD3279="D",1,0)+IF(DE3279="D",1,0)+IF(DJ3279="D",1,0)+IF(DK3279="D",1,0)+IF(DO3279="D",1,0)+IF(DP3279="D",1,0)+IF(DQ3279="D",1,0)+IF(DW3279="D",1,0)+IF(DZ3279="D",1,0)+IF(EH3279="D",1,0)</f>
        <v/>
      </c>
      <c r="AY3279">
        <f>IF(DJ3279&lt;&gt;"",1,0)+IF(DK3279&lt;&gt;"",1,0)+IF(DM3279&lt;&gt;"",1,0)+IF(DO3279&lt;&gt;"",1,0)+IF(DP3279&lt;&gt;"",1,0)+IF(DQ3279&lt;&gt;"",1,0)+IF(DS3279&lt;&gt;"",1,0)+IF(DT3279&lt;&gt;"",1,0)+IF(DV3279&lt;&gt;"",1,0)+IF(DW3279&lt;&gt;"",1,0)+IF(DX3279&lt;&gt;"",1,0)+IF(DY3279&lt;&gt;"",1,0)+IF(DZ3279&lt;&gt;"",1,0)+IF(EB3279&lt;&gt;"",1,0)+IF(EC3279&lt;&gt;"",1,0)+IF(ED3279&lt;&gt;"",1,0)+IF(EG3279&lt;&gt;"",1,0)+IF(EH3279&lt;&gt;"",1,0)</f>
        <v/>
      </c>
      <c r="AZ3279">
        <f>IF(EH3279&lt;&gt;"",1,0)</f>
        <v/>
      </c>
      <c r="BB3279" t="inlineStr">
        <is>
          <t>WARREN-WARD 1</t>
        </is>
      </c>
    </row>
    <row r="3280">
      <c r="A3280" t="inlineStr">
        <is>
          <t>OH0024567152</t>
        </is>
      </c>
      <c r="B3280" t="n">
        <v>78</v>
      </c>
      <c r="C3280" t="n">
        <v>430574</v>
      </c>
      <c r="D3280" t="inlineStr">
        <is>
          <t>YOUNG</t>
        </is>
      </c>
      <c r="E3280" t="inlineStr">
        <is>
          <t>ALYSCIA</t>
        </is>
      </c>
      <c r="F3280">
        <f>CONCATENATE(D3280," ",LEFT(H3280,4),"T=",AU3280,"D=",AV3280,"R=",AW3280,"M=",AX3280,"L=",AY3280,"B=",AZ3280)</f>
        <v/>
      </c>
      <c r="G3280" t="inlineStr">
        <is>
          <t>N</t>
        </is>
      </c>
      <c r="I3280" t="inlineStr">
        <is>
          <t>2000-08-02</t>
        </is>
      </c>
      <c r="J3280" t="inlineStr">
        <is>
          <t>2018-03-07</t>
        </is>
      </c>
      <c r="K3280" t="inlineStr">
        <is>
          <t>CONFIRMATION</t>
        </is>
      </c>
      <c r="M3280" t="inlineStr">
        <is>
          <t>1724 LEXINGTON AVE NW</t>
        </is>
      </c>
      <c r="N3280">
        <f>RIGHT(M3280,LEN(M3280)-FIND(" ",M3280))</f>
        <v/>
      </c>
      <c r="P3280" t="inlineStr">
        <is>
          <t>WARREN</t>
        </is>
      </c>
      <c r="Q3280" t="inlineStr">
        <is>
          <t>OH</t>
        </is>
      </c>
      <c r="R3280" t="n">
        <v>44485</v>
      </c>
      <c r="AD3280" t="inlineStr">
        <is>
          <t>TRUMBULL CAREER &amp; TECH CENTER</t>
        </is>
      </c>
      <c r="AE3280" t="inlineStr">
        <is>
          <t>WARREN CITY</t>
        </is>
      </c>
      <c r="AF3280" t="inlineStr">
        <is>
          <t>WARREN CITY SD</t>
        </is>
      </c>
      <c r="AH3280" t="n">
        <v>14</v>
      </c>
      <c r="AI3280" t="n">
        <v>11</v>
      </c>
      <c r="AN3280" t="inlineStr">
        <is>
          <t>WARREN</t>
        </is>
      </c>
      <c r="AO3280" t="inlineStr">
        <is>
          <t>WARREN CITY 1G</t>
        </is>
      </c>
      <c r="AP3280" t="inlineStr">
        <is>
          <t>78-P-ACL</t>
        </is>
      </c>
      <c r="AQ3280" t="n">
        <v>9</v>
      </c>
      <c r="AR3280" t="n">
        <v>64</v>
      </c>
      <c r="AS3280" t="n">
        <v>32</v>
      </c>
      <c r="AU3280">
        <f>COUNTA($BA$3280:$EH$3280)</f>
        <v/>
      </c>
      <c r="AV3280">
        <f>COUNTIF($BA$3280:$EH$3280,"D")</f>
        <v/>
      </c>
      <c r="AW3280">
        <f>COUNTIF($BA$3280:$EH$3280,"R")</f>
        <v/>
      </c>
      <c r="AX3280">
        <f>IF(BN3280="D",1,0)+IF(BO3280="D",1,0)+IF(BT3280="D",1,0)+IF(BU3280="D",1,0)+IF(BW3280="D",1,0)+IF(CC3280="D",1,0)+IF(CD3280="D",1,0)+IF(CE3280="D",1,0)+IF(CF3280="D",1,0)+IF(CL3280="D",1,0)+IF(CM3280="D",1,0)+IF(CQ3280="D",1,0)+IF(CR3280="D",1,0)+IF(CS3280="D",1,0)+IF(CW3280="D",1,0)+IF(CX3280="D",1,0)+IF(DD3280="D",1,0)+IF(DE3280="D",1,0)+IF(DJ3280="D",1,0)+IF(DK3280="D",1,0)+IF(DO3280="D",1,0)+IF(DP3280="D",1,0)+IF(DQ3280="D",1,0)+IF(DW3280="D",1,0)+IF(DZ3280="D",1,0)+IF(EH3280="D",1,0)</f>
        <v/>
      </c>
      <c r="AY3280">
        <f>IF(DJ3280&lt;&gt;"",1,0)+IF(DK3280&lt;&gt;"",1,0)+IF(DM3280&lt;&gt;"",1,0)+IF(DO3280&lt;&gt;"",1,0)+IF(DP3280&lt;&gt;"",1,0)+IF(DQ3280&lt;&gt;"",1,0)+IF(DS3280&lt;&gt;"",1,0)+IF(DT3280&lt;&gt;"",1,0)+IF(DV3280&lt;&gt;"",1,0)+IF(DW3280&lt;&gt;"",1,0)+IF(DX3280&lt;&gt;"",1,0)+IF(DY3280&lt;&gt;"",1,0)+IF(DZ3280&lt;&gt;"",1,0)+IF(EB3280&lt;&gt;"",1,0)+IF(EC3280&lt;&gt;"",1,0)+IF(ED3280&lt;&gt;"",1,0)+IF(EG3280&lt;&gt;"",1,0)+IF(EH3280&lt;&gt;"",1,0)</f>
        <v/>
      </c>
      <c r="AZ3280">
        <f>IF(EH3280&lt;&gt;"",1,0)</f>
        <v/>
      </c>
      <c r="BB3280" t="inlineStr">
        <is>
          <t>WARREN-WARD 1</t>
        </is>
      </c>
    </row>
    <row r="3281">
      <c r="A3281" t="inlineStr">
        <is>
          <t>OH0025720555</t>
        </is>
      </c>
      <c r="B3281" t="n">
        <v>78</v>
      </c>
      <c r="C3281" t="n">
        <v>449270</v>
      </c>
      <c r="D3281" t="inlineStr">
        <is>
          <t>HUDEK</t>
        </is>
      </c>
      <c r="E3281" t="inlineStr">
        <is>
          <t>FRANCIS</t>
        </is>
      </c>
      <c r="F3281">
        <f>CONCATENATE(D3281," ",LEFT(H3281,4),"T=",AU3281,"D=",AV3281,"R=",AW3281,"M=",AX3281,"L=",AY3281,"B=",AZ3281)</f>
        <v/>
      </c>
      <c r="G3281" t="inlineStr">
        <is>
          <t>BENEDICT</t>
        </is>
      </c>
      <c r="I3281" t="inlineStr">
        <is>
          <t>1965-07-09</t>
        </is>
      </c>
      <c r="J3281" t="inlineStr">
        <is>
          <t>2020-08-21</t>
        </is>
      </c>
      <c r="K3281" t="inlineStr">
        <is>
          <t>ACTIVE</t>
        </is>
      </c>
      <c r="L3281" t="inlineStr">
        <is>
          <t>D</t>
        </is>
      </c>
      <c r="M3281" t="inlineStr">
        <is>
          <t>2978 BEAL ST NW</t>
        </is>
      </c>
      <c r="N3281">
        <f>RIGHT(M3281,LEN(M3281)-FIND(" ",M3281))</f>
        <v/>
      </c>
      <c r="P3281" t="inlineStr">
        <is>
          <t>WARREN</t>
        </is>
      </c>
      <c r="Q3281" t="inlineStr">
        <is>
          <t>OH</t>
        </is>
      </c>
      <c r="R3281" t="n">
        <v>44485</v>
      </c>
      <c r="AD3281" t="inlineStr">
        <is>
          <t>TRUMBULL CAREER &amp; TECH CENTER</t>
        </is>
      </c>
      <c r="AE3281" t="inlineStr">
        <is>
          <t>WARREN CITY</t>
        </is>
      </c>
      <c r="AF3281" t="inlineStr">
        <is>
          <t>WARREN CITY SD</t>
        </is>
      </c>
      <c r="AH3281" t="n">
        <v>14</v>
      </c>
      <c r="AI3281" t="n">
        <v>11</v>
      </c>
      <c r="AN3281" t="inlineStr">
        <is>
          <t>WARREN</t>
        </is>
      </c>
      <c r="AO3281" t="inlineStr">
        <is>
          <t>WARREN CITY 1G</t>
        </is>
      </c>
      <c r="AP3281" t="inlineStr">
        <is>
          <t>78-P-ACL</t>
        </is>
      </c>
      <c r="AQ3281" t="n">
        <v>9</v>
      </c>
      <c r="AR3281" t="n">
        <v>64</v>
      </c>
      <c r="AS3281" t="n">
        <v>32</v>
      </c>
      <c r="AU3281">
        <f>COUNTA($BA$3281:$EH$3281)</f>
        <v/>
      </c>
      <c r="AV3281">
        <f>COUNTIF($BA$3281:$EH$3281,"D")</f>
        <v/>
      </c>
      <c r="AW3281">
        <f>COUNTIF($BA$3281:$EH$3281,"R")</f>
        <v/>
      </c>
      <c r="AX3281">
        <f>IF(BN3281="D",1,0)+IF(BO3281="D",1,0)+IF(BT3281="D",1,0)+IF(BU3281="D",1,0)+IF(BW3281="D",1,0)+IF(CC3281="D",1,0)+IF(CD3281="D",1,0)+IF(CE3281="D",1,0)+IF(CF3281="D",1,0)+IF(CL3281="D",1,0)+IF(CM3281="D",1,0)+IF(CQ3281="D",1,0)+IF(CR3281="D",1,0)+IF(CS3281="D",1,0)+IF(CW3281="D",1,0)+IF(CX3281="D",1,0)+IF(DD3281="D",1,0)+IF(DE3281="D",1,0)+IF(DJ3281="D",1,0)+IF(DK3281="D",1,0)+IF(DO3281="D",1,0)+IF(DP3281="D",1,0)+IF(DQ3281="D",1,0)+IF(DW3281="D",1,0)+IF(DZ3281="D",1,0)+IF(EH3281="D",1,0)</f>
        <v/>
      </c>
      <c r="AY3281">
        <f>IF(DJ3281&lt;&gt;"",1,0)+IF(DK3281&lt;&gt;"",1,0)+IF(DM3281&lt;&gt;"",1,0)+IF(DO3281&lt;&gt;"",1,0)+IF(DP3281&lt;&gt;"",1,0)+IF(DQ3281&lt;&gt;"",1,0)+IF(DS3281&lt;&gt;"",1,0)+IF(DT3281&lt;&gt;"",1,0)+IF(DV3281&lt;&gt;"",1,0)+IF(DW3281&lt;&gt;"",1,0)+IF(DX3281&lt;&gt;"",1,0)+IF(DY3281&lt;&gt;"",1,0)+IF(DZ3281&lt;&gt;"",1,0)+IF(EB3281&lt;&gt;"",1,0)+IF(EC3281&lt;&gt;"",1,0)+IF(ED3281&lt;&gt;"",1,0)+IF(EG3281&lt;&gt;"",1,0)+IF(EH3281&lt;&gt;"",1,0)</f>
        <v/>
      </c>
      <c r="AZ3281">
        <f>IF(EH3281&lt;&gt;"",1,0)</f>
        <v/>
      </c>
      <c r="BB3281" t="inlineStr">
        <is>
          <t>WARREN-WARD 1</t>
        </is>
      </c>
      <c r="DM3281" t="inlineStr">
        <is>
          <t>D</t>
        </is>
      </c>
      <c r="DR3281" t="inlineStr">
        <is>
          <t>X</t>
        </is>
      </c>
      <c r="DU3281" t="inlineStr">
        <is>
          <t>X</t>
        </is>
      </c>
      <c r="DX3281" t="inlineStr">
        <is>
          <t>X</t>
        </is>
      </c>
      <c r="EA3281" t="inlineStr">
        <is>
          <t>X</t>
        </is>
      </c>
      <c r="ED3281" t="inlineStr">
        <is>
          <t>D</t>
        </is>
      </c>
      <c r="EF3281" t="inlineStr">
        <is>
          <t>X</t>
        </is>
      </c>
    </row>
    <row r="3282">
      <c r="A3282" t="inlineStr">
        <is>
          <t>OH0015723222</t>
        </is>
      </c>
      <c r="B3282" t="n">
        <v>78</v>
      </c>
      <c r="C3282" t="n">
        <v>205641</v>
      </c>
      <c r="D3282" t="inlineStr">
        <is>
          <t>BURK</t>
        </is>
      </c>
      <c r="E3282" t="inlineStr">
        <is>
          <t>ANTHONY</t>
        </is>
      </c>
      <c r="F3282">
        <f>CONCATENATE(D3282," ",LEFT(H3282,4),"T=",AU3282,"D=",AV3282,"R=",AW3282,"M=",AX3282,"L=",AY3282,"B=",AZ3282)</f>
        <v/>
      </c>
      <c r="G3282" t="inlineStr">
        <is>
          <t>T</t>
        </is>
      </c>
      <c r="I3282" t="inlineStr">
        <is>
          <t>1962-11-22</t>
        </is>
      </c>
      <c r="J3282" t="inlineStr">
        <is>
          <t>2022-11-23</t>
        </is>
      </c>
      <c r="K3282" t="inlineStr">
        <is>
          <t>ACTIVE</t>
        </is>
      </c>
      <c r="M3282" t="inlineStr">
        <is>
          <t>1536 CLEMMENS AVE NW</t>
        </is>
      </c>
      <c r="N3282">
        <f>RIGHT(M3282,LEN(M3282)-FIND(" ",M3282))</f>
        <v/>
      </c>
      <c r="P3282" t="inlineStr">
        <is>
          <t>WARREN</t>
        </is>
      </c>
      <c r="Q3282" t="inlineStr">
        <is>
          <t>OH</t>
        </is>
      </c>
      <c r="R3282" t="n">
        <v>44485</v>
      </c>
      <c r="AD3282" t="inlineStr">
        <is>
          <t>TRUMBULL CAREER &amp; TECH CENTER</t>
        </is>
      </c>
      <c r="AE3282" t="inlineStr">
        <is>
          <t>WARREN CITY</t>
        </is>
      </c>
      <c r="AF3282" t="inlineStr">
        <is>
          <t>WARREN CITY SD</t>
        </is>
      </c>
      <c r="AH3282" t="n">
        <v>14</v>
      </c>
      <c r="AI3282" t="n">
        <v>11</v>
      </c>
      <c r="AN3282" t="inlineStr">
        <is>
          <t>WARREN</t>
        </is>
      </c>
      <c r="AO3282" t="inlineStr">
        <is>
          <t>WARREN CITY 1G</t>
        </is>
      </c>
      <c r="AP3282" t="inlineStr">
        <is>
          <t>78-P-ACL</t>
        </is>
      </c>
      <c r="AQ3282" t="n">
        <v>9</v>
      </c>
      <c r="AR3282" t="n">
        <v>64</v>
      </c>
      <c r="AS3282" t="n">
        <v>32</v>
      </c>
      <c r="AU3282">
        <f>COUNTA($BA$3282:$EH$3282)</f>
        <v/>
      </c>
      <c r="AV3282">
        <f>COUNTIF($BA$3282:$EH$3282,"D")</f>
        <v/>
      </c>
      <c r="AW3282">
        <f>COUNTIF($BA$3282:$EH$3282,"R")</f>
        <v/>
      </c>
      <c r="AX3282">
        <f>IF(BN3282="D",1,0)+IF(BO3282="D",1,0)+IF(BT3282="D",1,0)+IF(BU3282="D",1,0)+IF(BW3282="D",1,0)+IF(CC3282="D",1,0)+IF(CD3282="D",1,0)+IF(CE3282="D",1,0)+IF(CF3282="D",1,0)+IF(CL3282="D",1,0)+IF(CM3282="D",1,0)+IF(CQ3282="D",1,0)+IF(CR3282="D",1,0)+IF(CS3282="D",1,0)+IF(CW3282="D",1,0)+IF(CX3282="D",1,0)+IF(DD3282="D",1,0)+IF(DE3282="D",1,0)+IF(DJ3282="D",1,0)+IF(DK3282="D",1,0)+IF(DO3282="D",1,0)+IF(DP3282="D",1,0)+IF(DQ3282="D",1,0)+IF(DW3282="D",1,0)+IF(DZ3282="D",1,0)+IF(EH3282="D",1,0)</f>
        <v/>
      </c>
      <c r="AY3282">
        <f>IF(DJ3282&lt;&gt;"",1,0)+IF(DK3282&lt;&gt;"",1,0)+IF(DM3282&lt;&gt;"",1,0)+IF(DO3282&lt;&gt;"",1,0)+IF(DP3282&lt;&gt;"",1,0)+IF(DQ3282&lt;&gt;"",1,0)+IF(DS3282&lt;&gt;"",1,0)+IF(DT3282&lt;&gt;"",1,0)+IF(DV3282&lt;&gt;"",1,0)+IF(DW3282&lt;&gt;"",1,0)+IF(DX3282&lt;&gt;"",1,0)+IF(DY3282&lt;&gt;"",1,0)+IF(DZ3282&lt;&gt;"",1,0)+IF(EB3282&lt;&gt;"",1,0)+IF(EC3282&lt;&gt;"",1,0)+IF(ED3282&lt;&gt;"",1,0)+IF(EG3282&lt;&gt;"",1,0)+IF(EH3282&lt;&gt;"",1,0)</f>
        <v/>
      </c>
      <c r="AZ3282">
        <f>IF(EH3282&lt;&gt;"",1,0)</f>
        <v/>
      </c>
      <c r="BB3282" t="inlineStr">
        <is>
          <t>WARREN-WARD 1</t>
        </is>
      </c>
      <c r="BD3282" t="inlineStr">
        <is>
          <t>X</t>
        </is>
      </c>
      <c r="BE3282" t="inlineStr">
        <is>
          <t>X</t>
        </is>
      </c>
      <c r="BF3282" t="inlineStr">
        <is>
          <t>X</t>
        </is>
      </c>
      <c r="BJ3282" t="inlineStr">
        <is>
          <t>X</t>
        </is>
      </c>
      <c r="CP3282" t="inlineStr">
        <is>
          <t>X</t>
        </is>
      </c>
      <c r="CQ3282" t="inlineStr">
        <is>
          <t>D</t>
        </is>
      </c>
      <c r="CT3282" t="inlineStr">
        <is>
          <t>X</t>
        </is>
      </c>
      <c r="CU3282" t="inlineStr">
        <is>
          <t>D</t>
        </is>
      </c>
      <c r="CY3282" t="inlineStr">
        <is>
          <t>X</t>
        </is>
      </c>
      <c r="DC3282" t="inlineStr">
        <is>
          <t>X</t>
        </is>
      </c>
      <c r="DF3282" t="inlineStr">
        <is>
          <t>X</t>
        </is>
      </c>
      <c r="DI3282" t="inlineStr">
        <is>
          <t>X</t>
        </is>
      </c>
      <c r="DN3282" t="inlineStr">
        <is>
          <t>X</t>
        </is>
      </c>
      <c r="DR3282" t="inlineStr">
        <is>
          <t>X</t>
        </is>
      </c>
      <c r="EA3282" t="inlineStr">
        <is>
          <t>X</t>
        </is>
      </c>
    </row>
    <row r="3283">
      <c r="A3283" t="inlineStr">
        <is>
          <t>OH0025696099</t>
        </is>
      </c>
      <c r="B3283" t="n">
        <v>78</v>
      </c>
      <c r="C3283" t="n">
        <v>448777</v>
      </c>
      <c r="D3283" t="inlineStr">
        <is>
          <t>MITCHELL</t>
        </is>
      </c>
      <c r="E3283" t="inlineStr">
        <is>
          <t>ROBIN</t>
        </is>
      </c>
      <c r="F3283">
        <f>CONCATENATE(D3283," ",LEFT(H3283,4),"T=",AU3283,"D=",AV3283,"R=",AW3283,"M=",AX3283,"L=",AY3283,"B=",AZ3283)</f>
        <v/>
      </c>
      <c r="G3283" t="inlineStr">
        <is>
          <t>R</t>
        </is>
      </c>
      <c r="I3283" t="inlineStr">
        <is>
          <t>1952-06-09</t>
        </is>
      </c>
      <c r="J3283" t="inlineStr">
        <is>
          <t>2020-08-14</t>
        </is>
      </c>
      <c r="K3283" t="inlineStr">
        <is>
          <t>ACTIVE</t>
        </is>
      </c>
      <c r="L3283" t="inlineStr">
        <is>
          <t>D</t>
        </is>
      </c>
      <c r="M3283" t="inlineStr">
        <is>
          <t>2978 BEAL ST NW</t>
        </is>
      </c>
      <c r="N3283">
        <f>RIGHT(M3283,LEN(M3283)-FIND(" ",M3283))</f>
        <v/>
      </c>
      <c r="P3283" t="inlineStr">
        <is>
          <t>WARREN</t>
        </is>
      </c>
      <c r="Q3283" t="inlineStr">
        <is>
          <t>OH</t>
        </is>
      </c>
      <c r="R3283" t="n">
        <v>44485</v>
      </c>
      <c r="AD3283" t="inlineStr">
        <is>
          <t>TRUMBULL CAREER &amp; TECH CENTER</t>
        </is>
      </c>
      <c r="AE3283" t="inlineStr">
        <is>
          <t>WARREN CITY</t>
        </is>
      </c>
      <c r="AF3283" t="inlineStr">
        <is>
          <t>WARREN CITY SD</t>
        </is>
      </c>
      <c r="AH3283" t="n">
        <v>14</v>
      </c>
      <c r="AI3283" t="n">
        <v>11</v>
      </c>
      <c r="AN3283" t="inlineStr">
        <is>
          <t>WARREN</t>
        </is>
      </c>
      <c r="AO3283" t="inlineStr">
        <is>
          <t>WARREN CITY 1G</t>
        </is>
      </c>
      <c r="AP3283" t="inlineStr">
        <is>
          <t>78-P-ACL</t>
        </is>
      </c>
      <c r="AQ3283" t="n">
        <v>9</v>
      </c>
      <c r="AR3283" t="n">
        <v>64</v>
      </c>
      <c r="AS3283" t="n">
        <v>32</v>
      </c>
      <c r="AU3283">
        <f>COUNTA($BA$3283:$EH$3283)</f>
        <v/>
      </c>
      <c r="AV3283">
        <f>COUNTIF($BA$3283:$EH$3283,"D")</f>
        <v/>
      </c>
      <c r="AW3283">
        <f>COUNTIF($BA$3283:$EH$3283,"R")</f>
        <v/>
      </c>
      <c r="AX3283">
        <f>IF(BN3283="D",1,0)+IF(BO3283="D",1,0)+IF(BT3283="D",1,0)+IF(BU3283="D",1,0)+IF(BW3283="D",1,0)+IF(CC3283="D",1,0)+IF(CD3283="D",1,0)+IF(CE3283="D",1,0)+IF(CF3283="D",1,0)+IF(CL3283="D",1,0)+IF(CM3283="D",1,0)+IF(CQ3283="D",1,0)+IF(CR3283="D",1,0)+IF(CS3283="D",1,0)+IF(CW3283="D",1,0)+IF(CX3283="D",1,0)+IF(DD3283="D",1,0)+IF(DE3283="D",1,0)+IF(DJ3283="D",1,0)+IF(DK3283="D",1,0)+IF(DO3283="D",1,0)+IF(DP3283="D",1,0)+IF(DQ3283="D",1,0)+IF(DW3283="D",1,0)+IF(DZ3283="D",1,0)+IF(EH3283="D",1,0)</f>
        <v/>
      </c>
      <c r="AY3283">
        <f>IF(DJ3283&lt;&gt;"",1,0)+IF(DK3283&lt;&gt;"",1,0)+IF(DM3283&lt;&gt;"",1,0)+IF(DO3283&lt;&gt;"",1,0)+IF(DP3283&lt;&gt;"",1,0)+IF(DQ3283&lt;&gt;"",1,0)+IF(DS3283&lt;&gt;"",1,0)+IF(DT3283&lt;&gt;"",1,0)+IF(DV3283&lt;&gt;"",1,0)+IF(DW3283&lt;&gt;"",1,0)+IF(DX3283&lt;&gt;"",1,0)+IF(DY3283&lt;&gt;"",1,0)+IF(DZ3283&lt;&gt;"",1,0)+IF(EB3283&lt;&gt;"",1,0)+IF(EC3283&lt;&gt;"",1,0)+IF(ED3283&lt;&gt;"",1,0)+IF(EG3283&lt;&gt;"",1,0)+IF(EH3283&lt;&gt;"",1,0)</f>
        <v/>
      </c>
      <c r="AZ3283">
        <f>IF(EH3283&lt;&gt;"",1,0)</f>
        <v/>
      </c>
      <c r="BB3283" t="inlineStr">
        <is>
          <t>WARREN-WARD 1</t>
        </is>
      </c>
      <c r="BC3283" t="inlineStr">
        <is>
          <t>X</t>
        </is>
      </c>
      <c r="BD3283" t="inlineStr">
        <is>
          <t>X</t>
        </is>
      </c>
      <c r="BE3283" t="inlineStr">
        <is>
          <t>X</t>
        </is>
      </c>
      <c r="BF3283" t="inlineStr">
        <is>
          <t>X</t>
        </is>
      </c>
      <c r="BG3283" t="inlineStr">
        <is>
          <t>X</t>
        </is>
      </c>
      <c r="BH3283" t="inlineStr">
        <is>
          <t>X</t>
        </is>
      </c>
      <c r="BI3283" t="inlineStr">
        <is>
          <t>X</t>
        </is>
      </c>
      <c r="BJ3283" t="inlineStr">
        <is>
          <t>X</t>
        </is>
      </c>
      <c r="BK3283" t="inlineStr">
        <is>
          <t>X</t>
        </is>
      </c>
      <c r="BL3283" t="inlineStr">
        <is>
          <t>X</t>
        </is>
      </c>
      <c r="BP3283" t="inlineStr">
        <is>
          <t>X</t>
        </is>
      </c>
      <c r="BR3283" t="inlineStr">
        <is>
          <t>X</t>
        </is>
      </c>
      <c r="BS3283" t="inlineStr">
        <is>
          <t>X</t>
        </is>
      </c>
      <c r="BY3283" t="inlineStr">
        <is>
          <t>D</t>
        </is>
      </c>
      <c r="CA3283" t="inlineStr">
        <is>
          <t>X</t>
        </is>
      </c>
      <c r="CC3283" t="inlineStr">
        <is>
          <t>X</t>
        </is>
      </c>
      <c r="CK3283" t="inlineStr">
        <is>
          <t>X</t>
        </is>
      </c>
      <c r="CN3283" t="inlineStr">
        <is>
          <t>X</t>
        </is>
      </c>
      <c r="CO3283" t="inlineStr">
        <is>
          <t>D</t>
        </is>
      </c>
      <c r="CP3283" t="inlineStr">
        <is>
          <t>X</t>
        </is>
      </c>
      <c r="CT3283" t="inlineStr">
        <is>
          <t>X</t>
        </is>
      </c>
      <c r="CV3283" t="inlineStr">
        <is>
          <t>X</t>
        </is>
      </c>
      <c r="CY3283" t="inlineStr">
        <is>
          <t>X</t>
        </is>
      </c>
      <c r="CZ3283" t="inlineStr">
        <is>
          <t>D</t>
        </is>
      </c>
      <c r="DC3283" t="inlineStr">
        <is>
          <t>X</t>
        </is>
      </c>
      <c r="DD3283" t="inlineStr">
        <is>
          <t>X</t>
        </is>
      </c>
      <c r="DF3283" t="inlineStr">
        <is>
          <t>X</t>
        </is>
      </c>
      <c r="DG3283" t="inlineStr">
        <is>
          <t>D</t>
        </is>
      </c>
      <c r="DH3283" t="inlineStr">
        <is>
          <t>X</t>
        </is>
      </c>
      <c r="DI3283" t="inlineStr">
        <is>
          <t>X</t>
        </is>
      </c>
      <c r="DL3283" t="inlineStr">
        <is>
          <t>X</t>
        </is>
      </c>
      <c r="DM3283" t="inlineStr">
        <is>
          <t>D</t>
        </is>
      </c>
      <c r="DN3283" t="inlineStr">
        <is>
          <t>X</t>
        </is>
      </c>
      <c r="DR3283" t="inlineStr">
        <is>
          <t>X</t>
        </is>
      </c>
      <c r="DU3283" t="inlineStr">
        <is>
          <t>X</t>
        </is>
      </c>
      <c r="DW3283" t="inlineStr">
        <is>
          <t>D</t>
        </is>
      </c>
      <c r="DX3283" t="inlineStr">
        <is>
          <t>X</t>
        </is>
      </c>
      <c r="EA3283" t="inlineStr">
        <is>
          <t>X</t>
        </is>
      </c>
      <c r="ED3283" t="inlineStr">
        <is>
          <t>D</t>
        </is>
      </c>
      <c r="EF3283" t="inlineStr">
        <is>
          <t>X</t>
        </is>
      </c>
    </row>
    <row r="3284">
      <c r="A3284" t="inlineStr">
        <is>
          <t>OH0027918334</t>
        </is>
      </c>
      <c r="B3284" t="n">
        <v>78</v>
      </c>
      <c r="C3284" t="n">
        <v>495376</v>
      </c>
      <c r="D3284" t="inlineStr">
        <is>
          <t>PITTS</t>
        </is>
      </c>
      <c r="E3284" t="inlineStr">
        <is>
          <t>LEONARD</t>
        </is>
      </c>
      <c r="F3284">
        <f>CONCATENATE(D3284," ",LEFT(H3284,4),"T=",AU3284,"D=",AV3284,"R=",AW3284,"M=",AX3284,"L=",AY3284,"B=",AZ3284)</f>
        <v/>
      </c>
      <c r="G3284" t="inlineStr">
        <is>
          <t>W</t>
        </is>
      </c>
      <c r="I3284" t="inlineStr">
        <is>
          <t>1979-12-10</t>
        </is>
      </c>
      <c r="J3284" t="inlineStr">
        <is>
          <t>2025-03-17</t>
        </is>
      </c>
      <c r="K3284" t="inlineStr">
        <is>
          <t>ACTIVE</t>
        </is>
      </c>
      <c r="M3284" t="inlineStr">
        <is>
          <t>2000 PARKMAN RD NW</t>
        </is>
      </c>
      <c r="N3284">
        <f>RIGHT(M3284,LEN(M3284)-FIND(" ",M3284))</f>
        <v/>
      </c>
      <c r="P3284" t="inlineStr">
        <is>
          <t>WARREN</t>
        </is>
      </c>
      <c r="Q3284" t="inlineStr">
        <is>
          <t>OH</t>
        </is>
      </c>
      <c r="R3284" t="n">
        <v>44485</v>
      </c>
      <c r="AD3284" t="inlineStr">
        <is>
          <t>TRUMBULL CAREER &amp; TECH CENTER</t>
        </is>
      </c>
      <c r="AE3284" t="inlineStr">
        <is>
          <t>WARREN CITY</t>
        </is>
      </c>
      <c r="AF3284" t="inlineStr">
        <is>
          <t>WARREN CITY SD</t>
        </is>
      </c>
      <c r="AH3284" t="n">
        <v>14</v>
      </c>
      <c r="AI3284" t="n">
        <v>11</v>
      </c>
      <c r="AN3284" t="inlineStr">
        <is>
          <t>WARREN</t>
        </is>
      </c>
      <c r="AO3284" t="inlineStr">
        <is>
          <t>WARREN CITY 1G</t>
        </is>
      </c>
      <c r="AP3284" t="inlineStr">
        <is>
          <t>78-P-ACL</t>
        </is>
      </c>
      <c r="AQ3284" t="n">
        <v>9</v>
      </c>
      <c r="AR3284" t="n">
        <v>64</v>
      </c>
      <c r="AS3284" t="n">
        <v>32</v>
      </c>
      <c r="AU3284">
        <f>COUNTA($BA$3284:$EH$3284)</f>
        <v/>
      </c>
      <c r="AV3284">
        <f>COUNTIF($BA$3284:$EH$3284,"D")</f>
        <v/>
      </c>
      <c r="AW3284">
        <f>COUNTIF($BA$3284:$EH$3284,"R")</f>
        <v/>
      </c>
      <c r="AX3284">
        <f>IF(BN3284="D",1,0)+IF(BO3284="D",1,0)+IF(BT3284="D",1,0)+IF(BU3284="D",1,0)+IF(BW3284="D",1,0)+IF(CC3284="D",1,0)+IF(CD3284="D",1,0)+IF(CE3284="D",1,0)+IF(CF3284="D",1,0)+IF(CL3284="D",1,0)+IF(CM3284="D",1,0)+IF(CQ3284="D",1,0)+IF(CR3284="D",1,0)+IF(CS3284="D",1,0)+IF(CW3284="D",1,0)+IF(CX3284="D",1,0)+IF(DD3284="D",1,0)+IF(DE3284="D",1,0)+IF(DJ3284="D",1,0)+IF(DK3284="D",1,0)+IF(DO3284="D",1,0)+IF(DP3284="D",1,0)+IF(DQ3284="D",1,0)+IF(DW3284="D",1,0)+IF(DZ3284="D",1,0)+IF(EH3284="D",1,0)</f>
        <v/>
      </c>
      <c r="AY3284">
        <f>IF(DJ3284&lt;&gt;"",1,0)+IF(DK3284&lt;&gt;"",1,0)+IF(DM3284&lt;&gt;"",1,0)+IF(DO3284&lt;&gt;"",1,0)+IF(DP3284&lt;&gt;"",1,0)+IF(DQ3284&lt;&gt;"",1,0)+IF(DS3284&lt;&gt;"",1,0)+IF(DT3284&lt;&gt;"",1,0)+IF(DV3284&lt;&gt;"",1,0)+IF(DW3284&lt;&gt;"",1,0)+IF(DX3284&lt;&gt;"",1,0)+IF(DY3284&lt;&gt;"",1,0)+IF(DZ3284&lt;&gt;"",1,0)+IF(EB3284&lt;&gt;"",1,0)+IF(EC3284&lt;&gt;"",1,0)+IF(ED3284&lt;&gt;"",1,0)+IF(EG3284&lt;&gt;"",1,0)+IF(EH3284&lt;&gt;"",1,0)</f>
        <v/>
      </c>
      <c r="AZ3284">
        <f>IF(EH3284&lt;&gt;"",1,0)</f>
        <v/>
      </c>
      <c r="BB3284" t="inlineStr">
        <is>
          <t>WARREN-WARD 1</t>
        </is>
      </c>
      <c r="BL3284" t="inlineStr">
        <is>
          <t>X</t>
        </is>
      </c>
      <c r="CA3284" t="inlineStr">
        <is>
          <t>X</t>
        </is>
      </c>
      <c r="DI3284" t="inlineStr">
        <is>
          <t>X</t>
        </is>
      </c>
    </row>
    <row r="3285">
      <c r="A3285" t="inlineStr">
        <is>
          <t>OH0015793722</t>
        </is>
      </c>
      <c r="B3285" t="n">
        <v>78</v>
      </c>
      <c r="C3285" t="n">
        <v>749</v>
      </c>
      <c r="D3285" t="inlineStr">
        <is>
          <t>DYER</t>
        </is>
      </c>
      <c r="E3285" t="inlineStr">
        <is>
          <t>SHIRLEY</t>
        </is>
      </c>
      <c r="F3285">
        <f>CONCATENATE(D3285," ",LEFT(H3285,4),"T=",AU3285,"D=",AV3285,"R=",AW3285,"M=",AX3285,"L=",AY3285,"B=",AZ3285)</f>
        <v/>
      </c>
      <c r="G3285" t="inlineStr">
        <is>
          <t>S</t>
        </is>
      </c>
      <c r="I3285" t="inlineStr">
        <is>
          <t>1949-12-09</t>
        </is>
      </c>
      <c r="J3285" t="inlineStr">
        <is>
          <t>1979-06-11</t>
        </is>
      </c>
      <c r="K3285" t="inlineStr">
        <is>
          <t>ACTIVE</t>
        </is>
      </c>
      <c r="L3285" t="inlineStr">
        <is>
          <t>D</t>
        </is>
      </c>
      <c r="M3285" t="inlineStr">
        <is>
          <t>1417 DREXEL AVE NW</t>
        </is>
      </c>
      <c r="N3285">
        <f>RIGHT(M3285,LEN(M3285)-FIND(" ",M3285))</f>
        <v/>
      </c>
      <c r="P3285" t="inlineStr">
        <is>
          <t>WARREN</t>
        </is>
      </c>
      <c r="Q3285" t="inlineStr">
        <is>
          <t>OH</t>
        </is>
      </c>
      <c r="R3285" t="n">
        <v>44485</v>
      </c>
      <c r="AD3285" t="inlineStr">
        <is>
          <t>TRUMBULL CAREER &amp; TECH CENTER</t>
        </is>
      </c>
      <c r="AE3285" t="inlineStr">
        <is>
          <t>WARREN CITY</t>
        </is>
      </c>
      <c r="AF3285" t="inlineStr">
        <is>
          <t>WARREN CITY SD</t>
        </is>
      </c>
      <c r="AH3285" t="n">
        <v>14</v>
      </c>
      <c r="AI3285" t="n">
        <v>11</v>
      </c>
      <c r="AN3285" t="inlineStr">
        <is>
          <t>WARREN</t>
        </is>
      </c>
      <c r="AO3285" t="inlineStr">
        <is>
          <t>WARREN CITY 1G</t>
        </is>
      </c>
      <c r="AP3285" t="inlineStr">
        <is>
          <t>78-P-ACL</t>
        </is>
      </c>
      <c r="AQ3285" t="n">
        <v>9</v>
      </c>
      <c r="AR3285" t="n">
        <v>64</v>
      </c>
      <c r="AS3285" t="n">
        <v>32</v>
      </c>
      <c r="AU3285">
        <f>COUNTA($BA$3285:$EH$3285)</f>
        <v/>
      </c>
      <c r="AV3285">
        <f>COUNTIF($BA$3285:$EH$3285,"D")</f>
        <v/>
      </c>
      <c r="AW3285">
        <f>COUNTIF($BA$3285:$EH$3285,"R")</f>
        <v/>
      </c>
      <c r="AX3285">
        <f>IF(BN3285="D",1,0)+IF(BO3285="D",1,0)+IF(BT3285="D",1,0)+IF(BU3285="D",1,0)+IF(BW3285="D",1,0)+IF(CC3285="D",1,0)+IF(CD3285="D",1,0)+IF(CE3285="D",1,0)+IF(CF3285="D",1,0)+IF(CL3285="D",1,0)+IF(CM3285="D",1,0)+IF(CQ3285="D",1,0)+IF(CR3285="D",1,0)+IF(CS3285="D",1,0)+IF(CW3285="D",1,0)+IF(CX3285="D",1,0)+IF(DD3285="D",1,0)+IF(DE3285="D",1,0)+IF(DJ3285="D",1,0)+IF(DK3285="D",1,0)+IF(DO3285="D",1,0)+IF(DP3285="D",1,0)+IF(DQ3285="D",1,0)+IF(DW3285="D",1,0)+IF(DZ3285="D",1,0)+IF(EH3285="D",1,0)</f>
        <v/>
      </c>
      <c r="AY3285">
        <f>IF(DJ3285&lt;&gt;"",1,0)+IF(DK3285&lt;&gt;"",1,0)+IF(DM3285&lt;&gt;"",1,0)+IF(DO3285&lt;&gt;"",1,0)+IF(DP3285&lt;&gt;"",1,0)+IF(DQ3285&lt;&gt;"",1,0)+IF(DS3285&lt;&gt;"",1,0)+IF(DT3285&lt;&gt;"",1,0)+IF(DV3285&lt;&gt;"",1,0)+IF(DW3285&lt;&gt;"",1,0)+IF(DX3285&lt;&gt;"",1,0)+IF(DY3285&lt;&gt;"",1,0)+IF(DZ3285&lt;&gt;"",1,0)+IF(EB3285&lt;&gt;"",1,0)+IF(EC3285&lt;&gt;"",1,0)+IF(ED3285&lt;&gt;"",1,0)+IF(EG3285&lt;&gt;"",1,0)+IF(EH3285&lt;&gt;"",1,0)</f>
        <v/>
      </c>
      <c r="AZ3285">
        <f>IF(EH3285&lt;&gt;"",1,0)</f>
        <v/>
      </c>
      <c r="BB3285" t="inlineStr">
        <is>
          <t>WARREN-WARD 1</t>
        </is>
      </c>
      <c r="BC3285" t="inlineStr">
        <is>
          <t>X</t>
        </is>
      </c>
      <c r="BD3285" t="inlineStr">
        <is>
          <t>X</t>
        </is>
      </c>
      <c r="BE3285" t="inlineStr">
        <is>
          <t>X</t>
        </is>
      </c>
      <c r="BJ3285" t="inlineStr">
        <is>
          <t>X</t>
        </is>
      </c>
      <c r="BK3285" t="inlineStr">
        <is>
          <t>X</t>
        </is>
      </c>
      <c r="BL3285" t="inlineStr">
        <is>
          <t>X</t>
        </is>
      </c>
      <c r="BP3285" t="inlineStr">
        <is>
          <t>X</t>
        </is>
      </c>
      <c r="BR3285" t="inlineStr">
        <is>
          <t>X</t>
        </is>
      </c>
      <c r="BS3285" t="inlineStr">
        <is>
          <t>X</t>
        </is>
      </c>
      <c r="BV3285" t="inlineStr">
        <is>
          <t>X</t>
        </is>
      </c>
      <c r="BY3285" t="inlineStr">
        <is>
          <t>D</t>
        </is>
      </c>
      <c r="CA3285" t="inlineStr">
        <is>
          <t>X</t>
        </is>
      </c>
      <c r="CK3285" t="inlineStr">
        <is>
          <t>X</t>
        </is>
      </c>
      <c r="CN3285" t="inlineStr">
        <is>
          <t>X</t>
        </is>
      </c>
      <c r="CO3285" t="inlineStr">
        <is>
          <t>D</t>
        </is>
      </c>
      <c r="CP3285" t="inlineStr">
        <is>
          <t>X</t>
        </is>
      </c>
      <c r="CU3285" t="inlineStr">
        <is>
          <t>D</t>
        </is>
      </c>
      <c r="CV3285" t="inlineStr">
        <is>
          <t>X</t>
        </is>
      </c>
      <c r="CY3285" t="inlineStr">
        <is>
          <t>X</t>
        </is>
      </c>
      <c r="CZ3285" t="inlineStr">
        <is>
          <t>R</t>
        </is>
      </c>
      <c r="DC3285" t="inlineStr">
        <is>
          <t>X</t>
        </is>
      </c>
      <c r="DF3285" t="inlineStr">
        <is>
          <t>X</t>
        </is>
      </c>
      <c r="DG3285" t="inlineStr">
        <is>
          <t>D</t>
        </is>
      </c>
      <c r="DI3285" t="inlineStr">
        <is>
          <t>X</t>
        </is>
      </c>
      <c r="DJ3285" t="inlineStr">
        <is>
          <t>D</t>
        </is>
      </c>
      <c r="DL3285" t="inlineStr">
        <is>
          <t>X</t>
        </is>
      </c>
      <c r="DM3285" t="inlineStr">
        <is>
          <t>D</t>
        </is>
      </c>
      <c r="DN3285" t="inlineStr">
        <is>
          <t>X</t>
        </is>
      </c>
      <c r="DS3285" t="inlineStr">
        <is>
          <t>D</t>
        </is>
      </c>
      <c r="DU3285" t="inlineStr">
        <is>
          <t>X</t>
        </is>
      </c>
      <c r="DW3285" t="inlineStr">
        <is>
          <t>D</t>
        </is>
      </c>
      <c r="DX3285" t="inlineStr">
        <is>
          <t>X</t>
        </is>
      </c>
      <c r="EA3285" t="inlineStr">
        <is>
          <t>X</t>
        </is>
      </c>
      <c r="ED3285" t="inlineStr">
        <is>
          <t>R</t>
        </is>
      </c>
      <c r="EF3285" t="inlineStr">
        <is>
          <t>X</t>
        </is>
      </c>
      <c r="EH3285" t="inlineStr">
        <is>
          <t>D</t>
        </is>
      </c>
    </row>
    <row r="3286">
      <c r="A3286" t="inlineStr">
        <is>
          <t>OH0027839426</t>
        </is>
      </c>
      <c r="B3286" t="n">
        <v>78</v>
      </c>
      <c r="C3286" t="n">
        <v>492759</v>
      </c>
      <c r="D3286" t="inlineStr">
        <is>
          <t>FUNT</t>
        </is>
      </c>
      <c r="E3286" t="inlineStr">
        <is>
          <t>LINDSEY</t>
        </is>
      </c>
      <c r="F3286">
        <f>CONCATENATE(D3286," ",LEFT(H3286,4),"T=",AU3286,"D=",AV3286,"R=",AW3286,"M=",AX3286,"L=",AY3286,"B=",AZ3286)</f>
        <v/>
      </c>
      <c r="G3286" t="inlineStr">
        <is>
          <t>DAWN</t>
        </is>
      </c>
      <c r="I3286" t="inlineStr">
        <is>
          <t>1983-12-10</t>
        </is>
      </c>
      <c r="J3286" t="inlineStr">
        <is>
          <t>2024-11-05</t>
        </is>
      </c>
      <c r="K3286" t="inlineStr">
        <is>
          <t>ACTIVE</t>
        </is>
      </c>
      <c r="M3286" t="inlineStr">
        <is>
          <t>2832 HEATHER LN NW</t>
        </is>
      </c>
      <c r="N3286">
        <f>RIGHT(M3286,LEN(M3286)-FIND(" ",M3286))</f>
        <v/>
      </c>
      <c r="P3286" t="inlineStr">
        <is>
          <t>WARREN</t>
        </is>
      </c>
      <c r="Q3286" t="inlineStr">
        <is>
          <t>OH</t>
        </is>
      </c>
      <c r="R3286" t="n">
        <v>44485</v>
      </c>
      <c r="AD3286" t="inlineStr">
        <is>
          <t>TRUMBULL CAREER &amp; TECH CENTER</t>
        </is>
      </c>
      <c r="AE3286" t="inlineStr">
        <is>
          <t>WARREN CITY</t>
        </is>
      </c>
      <c r="AF3286" t="inlineStr">
        <is>
          <t>WARREN CITY SD</t>
        </is>
      </c>
      <c r="AH3286" t="n">
        <v>14</v>
      </c>
      <c r="AI3286" t="n">
        <v>11</v>
      </c>
      <c r="AN3286" t="inlineStr">
        <is>
          <t>WARREN</t>
        </is>
      </c>
      <c r="AO3286" t="inlineStr">
        <is>
          <t>WARREN CITY 1G</t>
        </is>
      </c>
      <c r="AP3286" t="inlineStr">
        <is>
          <t>78-P-ACL</t>
        </is>
      </c>
      <c r="AQ3286" t="n">
        <v>9</v>
      </c>
      <c r="AR3286" t="n">
        <v>64</v>
      </c>
      <c r="AS3286" t="n">
        <v>32</v>
      </c>
      <c r="AU3286">
        <f>COUNTA($BA$3286:$EH$3286)</f>
        <v/>
      </c>
      <c r="AV3286">
        <f>COUNTIF($BA$3286:$EH$3286,"D")</f>
        <v/>
      </c>
      <c r="AW3286">
        <f>COUNTIF($BA$3286:$EH$3286,"R")</f>
        <v/>
      </c>
      <c r="AX3286">
        <f>IF(BN3286="D",1,0)+IF(BO3286="D",1,0)+IF(BT3286="D",1,0)+IF(BU3286="D",1,0)+IF(BW3286="D",1,0)+IF(CC3286="D",1,0)+IF(CD3286="D",1,0)+IF(CE3286="D",1,0)+IF(CF3286="D",1,0)+IF(CL3286="D",1,0)+IF(CM3286="D",1,0)+IF(CQ3286="D",1,0)+IF(CR3286="D",1,0)+IF(CS3286="D",1,0)+IF(CW3286="D",1,0)+IF(CX3286="D",1,0)+IF(DD3286="D",1,0)+IF(DE3286="D",1,0)+IF(DJ3286="D",1,0)+IF(DK3286="D",1,0)+IF(DO3286="D",1,0)+IF(DP3286="D",1,0)+IF(DQ3286="D",1,0)+IF(DW3286="D",1,0)+IF(DZ3286="D",1,0)+IF(EH3286="D",1,0)</f>
        <v/>
      </c>
      <c r="AY3286">
        <f>IF(DJ3286&lt;&gt;"",1,0)+IF(DK3286&lt;&gt;"",1,0)+IF(DM3286&lt;&gt;"",1,0)+IF(DO3286&lt;&gt;"",1,0)+IF(DP3286&lt;&gt;"",1,0)+IF(DQ3286&lt;&gt;"",1,0)+IF(DS3286&lt;&gt;"",1,0)+IF(DT3286&lt;&gt;"",1,0)+IF(DV3286&lt;&gt;"",1,0)+IF(DW3286&lt;&gt;"",1,0)+IF(DX3286&lt;&gt;"",1,0)+IF(DY3286&lt;&gt;"",1,0)+IF(DZ3286&lt;&gt;"",1,0)+IF(EB3286&lt;&gt;"",1,0)+IF(EC3286&lt;&gt;"",1,0)+IF(ED3286&lt;&gt;"",1,0)+IF(EG3286&lt;&gt;"",1,0)+IF(EH3286&lt;&gt;"",1,0)</f>
        <v/>
      </c>
      <c r="AZ3286">
        <f>IF(EH3286&lt;&gt;"",1,0)</f>
        <v/>
      </c>
      <c r="BB3286" t="inlineStr">
        <is>
          <t>WARREN-WARD 1</t>
        </is>
      </c>
    </row>
    <row r="3287">
      <c r="A3287" t="inlineStr">
        <is>
          <t>OH0024656357</t>
        </is>
      </c>
      <c r="B3287" t="n">
        <v>78</v>
      </c>
      <c r="C3287" t="n">
        <v>432293</v>
      </c>
      <c r="D3287" t="inlineStr">
        <is>
          <t>HUGHLEY</t>
        </is>
      </c>
      <c r="E3287" t="inlineStr">
        <is>
          <t>SHERRY</t>
        </is>
      </c>
      <c r="F3287">
        <f>CONCATENATE(D3287," ",LEFT(H3287,4),"T=",AU3287,"D=",AV3287,"R=",AW3287,"M=",AX3287,"L=",AY3287,"B=",AZ3287)</f>
        <v/>
      </c>
      <c r="G3287" t="inlineStr">
        <is>
          <t>E</t>
        </is>
      </c>
      <c r="I3287" t="inlineStr">
        <is>
          <t>1961-04-09</t>
        </is>
      </c>
      <c r="J3287" t="inlineStr">
        <is>
          <t>2023-10-12</t>
        </is>
      </c>
      <c r="K3287" t="inlineStr">
        <is>
          <t>ACTIVE</t>
        </is>
      </c>
      <c r="L3287" t="inlineStr">
        <is>
          <t>D</t>
        </is>
      </c>
      <c r="M3287" t="inlineStr">
        <is>
          <t>1764 CLEMMENS AVE NW</t>
        </is>
      </c>
      <c r="N3287">
        <f>RIGHT(M3287,LEN(M3287)-FIND(" ",M3287))</f>
        <v/>
      </c>
      <c r="P3287" t="inlineStr">
        <is>
          <t>WARREN</t>
        </is>
      </c>
      <c r="Q3287" t="inlineStr">
        <is>
          <t>OH</t>
        </is>
      </c>
      <c r="R3287" t="n">
        <v>44485</v>
      </c>
      <c r="AD3287" t="inlineStr">
        <is>
          <t>TRUMBULL CAREER &amp; TECH CENTER</t>
        </is>
      </c>
      <c r="AE3287" t="inlineStr">
        <is>
          <t>WARREN CITY</t>
        </is>
      </c>
      <c r="AF3287" t="inlineStr">
        <is>
          <t>WARREN CITY SD</t>
        </is>
      </c>
      <c r="AH3287" t="n">
        <v>14</v>
      </c>
      <c r="AI3287" t="n">
        <v>11</v>
      </c>
      <c r="AN3287" t="inlineStr">
        <is>
          <t>WARREN</t>
        </is>
      </c>
      <c r="AO3287" t="inlineStr">
        <is>
          <t>WARREN CITY 1G</t>
        </is>
      </c>
      <c r="AP3287" t="inlineStr">
        <is>
          <t>78-P-ACL</t>
        </is>
      </c>
      <c r="AQ3287" t="n">
        <v>9</v>
      </c>
      <c r="AR3287" t="n">
        <v>64</v>
      </c>
      <c r="AS3287" t="n">
        <v>32</v>
      </c>
      <c r="AU3287">
        <f>COUNTA($BA$3287:$EH$3287)</f>
        <v/>
      </c>
      <c r="AV3287">
        <f>COUNTIF($BA$3287:$EH$3287,"D")</f>
        <v/>
      </c>
      <c r="AW3287">
        <f>COUNTIF($BA$3287:$EH$3287,"R")</f>
        <v/>
      </c>
      <c r="AX3287">
        <f>IF(BN3287="D",1,0)+IF(BO3287="D",1,0)+IF(BT3287="D",1,0)+IF(BU3287="D",1,0)+IF(BW3287="D",1,0)+IF(CC3287="D",1,0)+IF(CD3287="D",1,0)+IF(CE3287="D",1,0)+IF(CF3287="D",1,0)+IF(CL3287="D",1,0)+IF(CM3287="D",1,0)+IF(CQ3287="D",1,0)+IF(CR3287="D",1,0)+IF(CS3287="D",1,0)+IF(CW3287="D",1,0)+IF(CX3287="D",1,0)+IF(DD3287="D",1,0)+IF(DE3287="D",1,0)+IF(DJ3287="D",1,0)+IF(DK3287="D",1,0)+IF(DO3287="D",1,0)+IF(DP3287="D",1,0)+IF(DQ3287="D",1,0)+IF(DW3287="D",1,0)+IF(DZ3287="D",1,0)+IF(EH3287="D",1,0)</f>
        <v/>
      </c>
      <c r="AY3287">
        <f>IF(DJ3287&lt;&gt;"",1,0)+IF(DK3287&lt;&gt;"",1,0)+IF(DM3287&lt;&gt;"",1,0)+IF(DO3287&lt;&gt;"",1,0)+IF(DP3287&lt;&gt;"",1,0)+IF(DQ3287&lt;&gt;"",1,0)+IF(DS3287&lt;&gt;"",1,0)+IF(DT3287&lt;&gt;"",1,0)+IF(DV3287&lt;&gt;"",1,0)+IF(DW3287&lt;&gt;"",1,0)+IF(DX3287&lt;&gt;"",1,0)+IF(DY3287&lt;&gt;"",1,0)+IF(DZ3287&lt;&gt;"",1,0)+IF(EB3287&lt;&gt;"",1,0)+IF(EC3287&lt;&gt;"",1,0)+IF(ED3287&lt;&gt;"",1,0)+IF(EG3287&lt;&gt;"",1,0)+IF(EH3287&lt;&gt;"",1,0)</f>
        <v/>
      </c>
      <c r="AZ3287">
        <f>IF(EH3287&lt;&gt;"",1,0)</f>
        <v/>
      </c>
      <c r="BB3287" t="inlineStr">
        <is>
          <t>WARREN-WARD 1</t>
        </is>
      </c>
      <c r="DI3287" t="inlineStr">
        <is>
          <t>X</t>
        </is>
      </c>
      <c r="DL3287" t="inlineStr">
        <is>
          <t>X</t>
        </is>
      </c>
      <c r="DM3287" t="inlineStr">
        <is>
          <t>D</t>
        </is>
      </c>
      <c r="DN3287" t="inlineStr">
        <is>
          <t>X</t>
        </is>
      </c>
      <c r="DW3287" t="inlineStr">
        <is>
          <t>D</t>
        </is>
      </c>
    </row>
    <row r="3288">
      <c r="A3288" t="inlineStr">
        <is>
          <t>OH0015773961</t>
        </is>
      </c>
      <c r="B3288" t="n">
        <v>78</v>
      </c>
      <c r="C3288" t="n">
        <v>3571</v>
      </c>
      <c r="D3288" t="inlineStr">
        <is>
          <t>COOK</t>
        </is>
      </c>
      <c r="E3288" t="inlineStr">
        <is>
          <t>SHAWN</t>
        </is>
      </c>
      <c r="F3288">
        <f>CONCATENATE(D3288," ",LEFT(H3288,4),"T=",AU3288,"D=",AV3288,"R=",AW3288,"M=",AX3288,"L=",AY3288,"B=",AZ3288)</f>
        <v/>
      </c>
      <c r="G3288" t="inlineStr">
        <is>
          <t>B</t>
        </is>
      </c>
      <c r="I3288" t="inlineStr">
        <is>
          <t>1958-04-25</t>
        </is>
      </c>
      <c r="J3288" t="inlineStr">
        <is>
          <t>1976-04-02</t>
        </is>
      </c>
      <c r="K3288" t="inlineStr">
        <is>
          <t>ACTIVE</t>
        </is>
      </c>
      <c r="L3288" t="inlineStr">
        <is>
          <t>D</t>
        </is>
      </c>
      <c r="M3288" t="inlineStr">
        <is>
          <t>1931 DREXEL AVE NW</t>
        </is>
      </c>
      <c r="N3288">
        <f>RIGHT(M3288,LEN(M3288)-FIND(" ",M3288))</f>
        <v/>
      </c>
      <c r="P3288" t="inlineStr">
        <is>
          <t>WARREN</t>
        </is>
      </c>
      <c r="Q3288" t="inlineStr">
        <is>
          <t>OH</t>
        </is>
      </c>
      <c r="R3288" t="n">
        <v>44485</v>
      </c>
      <c r="AD3288" t="inlineStr">
        <is>
          <t>TRUMBULL CAREER &amp; TECH CENTER</t>
        </is>
      </c>
      <c r="AE3288" t="inlineStr">
        <is>
          <t>WARREN CITY</t>
        </is>
      </c>
      <c r="AF3288" t="inlineStr">
        <is>
          <t>WARREN CITY SD</t>
        </is>
      </c>
      <c r="AH3288" t="n">
        <v>14</v>
      </c>
      <c r="AI3288" t="n">
        <v>11</v>
      </c>
      <c r="AN3288" t="inlineStr">
        <is>
          <t>WARREN</t>
        </is>
      </c>
      <c r="AO3288" t="inlineStr">
        <is>
          <t>WARREN CITY 1G</t>
        </is>
      </c>
      <c r="AP3288" t="inlineStr">
        <is>
          <t>78-P-ACL</t>
        </is>
      </c>
      <c r="AQ3288" t="n">
        <v>9</v>
      </c>
      <c r="AR3288" t="n">
        <v>64</v>
      </c>
      <c r="AS3288" t="n">
        <v>32</v>
      </c>
      <c r="AU3288">
        <f>COUNTA($BA$3288:$EH$3288)</f>
        <v/>
      </c>
      <c r="AV3288">
        <f>COUNTIF($BA$3288:$EH$3288,"D")</f>
        <v/>
      </c>
      <c r="AW3288">
        <f>COUNTIF($BA$3288:$EH$3288,"R")</f>
        <v/>
      </c>
      <c r="AX3288">
        <f>IF(BN3288="D",1,0)+IF(BO3288="D",1,0)+IF(BT3288="D",1,0)+IF(BU3288="D",1,0)+IF(BW3288="D",1,0)+IF(CC3288="D",1,0)+IF(CD3288="D",1,0)+IF(CE3288="D",1,0)+IF(CF3288="D",1,0)+IF(CL3288="D",1,0)+IF(CM3288="D",1,0)+IF(CQ3288="D",1,0)+IF(CR3288="D",1,0)+IF(CS3288="D",1,0)+IF(CW3288="D",1,0)+IF(CX3288="D",1,0)+IF(DD3288="D",1,0)+IF(DE3288="D",1,0)+IF(DJ3288="D",1,0)+IF(DK3288="D",1,0)+IF(DO3288="D",1,0)+IF(DP3288="D",1,0)+IF(DQ3288="D",1,0)+IF(DW3288="D",1,0)+IF(DZ3288="D",1,0)+IF(EH3288="D",1,0)</f>
        <v/>
      </c>
      <c r="AY3288">
        <f>IF(DJ3288&lt;&gt;"",1,0)+IF(DK3288&lt;&gt;"",1,0)+IF(DM3288&lt;&gt;"",1,0)+IF(DO3288&lt;&gt;"",1,0)+IF(DP3288&lt;&gt;"",1,0)+IF(DQ3288&lt;&gt;"",1,0)+IF(DS3288&lt;&gt;"",1,0)+IF(DT3288&lt;&gt;"",1,0)+IF(DV3288&lt;&gt;"",1,0)+IF(DW3288&lt;&gt;"",1,0)+IF(DX3288&lt;&gt;"",1,0)+IF(DY3288&lt;&gt;"",1,0)+IF(DZ3288&lt;&gt;"",1,0)+IF(EB3288&lt;&gt;"",1,0)+IF(EC3288&lt;&gt;"",1,0)+IF(ED3288&lt;&gt;"",1,0)+IF(EG3288&lt;&gt;"",1,0)+IF(EH3288&lt;&gt;"",1,0)</f>
        <v/>
      </c>
      <c r="AZ3288">
        <f>IF(EH3288&lt;&gt;"",1,0)</f>
        <v/>
      </c>
      <c r="BB3288" t="inlineStr">
        <is>
          <t>WARREN-WARD 1</t>
        </is>
      </c>
      <c r="BC3288" t="inlineStr">
        <is>
          <t>X</t>
        </is>
      </c>
      <c r="BD3288" t="inlineStr">
        <is>
          <t>X</t>
        </is>
      </c>
      <c r="BE3288" t="inlineStr">
        <is>
          <t>X</t>
        </is>
      </c>
      <c r="BF3288" t="inlineStr">
        <is>
          <t>X</t>
        </is>
      </c>
      <c r="BG3288" t="inlineStr">
        <is>
          <t>X</t>
        </is>
      </c>
      <c r="BH3288" t="inlineStr">
        <is>
          <t>X</t>
        </is>
      </c>
      <c r="BI3288" t="inlineStr">
        <is>
          <t>X</t>
        </is>
      </c>
      <c r="BJ3288" t="inlineStr">
        <is>
          <t>X</t>
        </is>
      </c>
      <c r="BK3288" t="inlineStr">
        <is>
          <t>X</t>
        </is>
      </c>
      <c r="BL3288" t="inlineStr">
        <is>
          <t>X</t>
        </is>
      </c>
      <c r="BP3288" t="inlineStr">
        <is>
          <t>X</t>
        </is>
      </c>
      <c r="BR3288" t="inlineStr">
        <is>
          <t>X</t>
        </is>
      </c>
      <c r="BS3288" t="inlineStr">
        <is>
          <t>X</t>
        </is>
      </c>
      <c r="BV3288" t="inlineStr">
        <is>
          <t>X</t>
        </is>
      </c>
      <c r="BY3288" t="inlineStr">
        <is>
          <t>D</t>
        </is>
      </c>
      <c r="CA3288" t="inlineStr">
        <is>
          <t>X</t>
        </is>
      </c>
      <c r="CC3288" t="inlineStr">
        <is>
          <t>D</t>
        </is>
      </c>
      <c r="CG3288" t="inlineStr">
        <is>
          <t>X</t>
        </is>
      </c>
      <c r="CH3288" t="inlineStr">
        <is>
          <t>D</t>
        </is>
      </c>
      <c r="CK3288" t="inlineStr">
        <is>
          <t>X</t>
        </is>
      </c>
      <c r="CL3288" t="inlineStr">
        <is>
          <t>D</t>
        </is>
      </c>
      <c r="CN3288" t="inlineStr">
        <is>
          <t>X</t>
        </is>
      </c>
      <c r="CO3288" t="inlineStr">
        <is>
          <t>D</t>
        </is>
      </c>
      <c r="CP3288" t="inlineStr">
        <is>
          <t>X</t>
        </is>
      </c>
      <c r="CQ3288" t="inlineStr">
        <is>
          <t>D</t>
        </is>
      </c>
      <c r="CT3288" t="inlineStr">
        <is>
          <t>X</t>
        </is>
      </c>
      <c r="CU3288" t="inlineStr">
        <is>
          <t>D</t>
        </is>
      </c>
      <c r="CV3288" t="inlineStr">
        <is>
          <t>X</t>
        </is>
      </c>
      <c r="CW3288" t="inlineStr">
        <is>
          <t>D</t>
        </is>
      </c>
      <c r="CY3288" t="inlineStr">
        <is>
          <t>X</t>
        </is>
      </c>
      <c r="CZ3288" t="inlineStr">
        <is>
          <t>D</t>
        </is>
      </c>
      <c r="DC3288" t="inlineStr">
        <is>
          <t>X</t>
        </is>
      </c>
      <c r="DD3288" t="inlineStr">
        <is>
          <t>D</t>
        </is>
      </c>
      <c r="DF3288" t="inlineStr">
        <is>
          <t>X</t>
        </is>
      </c>
      <c r="DG3288" t="inlineStr">
        <is>
          <t>D</t>
        </is>
      </c>
      <c r="DI3288" t="inlineStr">
        <is>
          <t>X</t>
        </is>
      </c>
      <c r="DJ3288" t="inlineStr">
        <is>
          <t>D</t>
        </is>
      </c>
      <c r="DL3288" t="inlineStr">
        <is>
          <t>X</t>
        </is>
      </c>
      <c r="DM3288" t="inlineStr">
        <is>
          <t>D</t>
        </is>
      </c>
      <c r="DN3288" t="inlineStr">
        <is>
          <t>X</t>
        </is>
      </c>
      <c r="DO3288" t="inlineStr">
        <is>
          <t>D</t>
        </is>
      </c>
      <c r="DR3288" t="inlineStr">
        <is>
          <t>X</t>
        </is>
      </c>
      <c r="DS3288" t="inlineStr">
        <is>
          <t>D</t>
        </is>
      </c>
      <c r="DT3288" t="inlineStr">
        <is>
          <t>D</t>
        </is>
      </c>
      <c r="DU3288" t="inlineStr">
        <is>
          <t>X</t>
        </is>
      </c>
      <c r="DW3288" t="inlineStr">
        <is>
          <t>D</t>
        </is>
      </c>
      <c r="DX3288" t="inlineStr">
        <is>
          <t>X</t>
        </is>
      </c>
      <c r="EA3288" t="inlineStr">
        <is>
          <t>X</t>
        </is>
      </c>
      <c r="ED3288" t="inlineStr">
        <is>
          <t>D</t>
        </is>
      </c>
      <c r="EF3288" t="inlineStr">
        <is>
          <t>X</t>
        </is>
      </c>
      <c r="EH3288" t="inlineStr">
        <is>
          <t>D</t>
        </is>
      </c>
    </row>
    <row r="3289">
      <c r="A3289" t="inlineStr">
        <is>
          <t>OH0027847336</t>
        </is>
      </c>
      <c r="B3289" t="n">
        <v>78</v>
      </c>
      <c r="C3289" t="n">
        <v>494216</v>
      </c>
      <c r="D3289" t="inlineStr">
        <is>
          <t>HENDERSON</t>
        </is>
      </c>
      <c r="E3289" t="inlineStr">
        <is>
          <t>CEDRICK</t>
        </is>
      </c>
      <c r="F3289">
        <f>CONCATENATE(D3289," ",LEFT(H3289,4),"T=",AU3289,"D=",AV3289,"R=",AW3289,"M=",AX3289,"L=",AY3289,"B=",AZ3289)</f>
        <v/>
      </c>
      <c r="G3289" t="inlineStr">
        <is>
          <t>D</t>
        </is>
      </c>
      <c r="I3289" t="inlineStr">
        <is>
          <t>1961-03-18</t>
        </is>
      </c>
      <c r="J3289" t="inlineStr">
        <is>
          <t>2024-11-02</t>
        </is>
      </c>
      <c r="K3289" t="inlineStr">
        <is>
          <t>ACTIVE</t>
        </is>
      </c>
      <c r="M3289" t="inlineStr">
        <is>
          <t>2225 LEXINGTON AVE NW</t>
        </is>
      </c>
      <c r="N3289">
        <f>RIGHT(M3289,LEN(M3289)-FIND(" ",M3289))</f>
        <v/>
      </c>
      <c r="P3289" t="inlineStr">
        <is>
          <t>WARREN</t>
        </is>
      </c>
      <c r="Q3289" t="inlineStr">
        <is>
          <t>OH</t>
        </is>
      </c>
      <c r="R3289" t="n">
        <v>44485</v>
      </c>
      <c r="AD3289" t="inlineStr">
        <is>
          <t>TRUMBULL CAREER &amp; TECH CENTER</t>
        </is>
      </c>
      <c r="AE3289" t="inlineStr">
        <is>
          <t>WARREN CITY</t>
        </is>
      </c>
      <c r="AF3289" t="inlineStr">
        <is>
          <t>WARREN CITY SD</t>
        </is>
      </c>
      <c r="AH3289" t="n">
        <v>14</v>
      </c>
      <c r="AI3289" t="n">
        <v>11</v>
      </c>
      <c r="AN3289" t="inlineStr">
        <is>
          <t>WARREN</t>
        </is>
      </c>
      <c r="AO3289" t="inlineStr">
        <is>
          <t>WARREN CITY 1G</t>
        </is>
      </c>
      <c r="AP3289" t="inlineStr">
        <is>
          <t>78-P-ACL</t>
        </is>
      </c>
      <c r="AQ3289" t="n">
        <v>9</v>
      </c>
      <c r="AR3289" t="n">
        <v>64</v>
      </c>
      <c r="AS3289" t="n">
        <v>32</v>
      </c>
      <c r="AU3289">
        <f>COUNTA($BA$3289:$EH$3289)</f>
        <v/>
      </c>
      <c r="AV3289">
        <f>COUNTIF($BA$3289:$EH$3289,"D")</f>
        <v/>
      </c>
      <c r="AW3289">
        <f>COUNTIF($BA$3289:$EH$3289,"R")</f>
        <v/>
      </c>
      <c r="AX3289">
        <f>IF(BN3289="D",1,0)+IF(BO3289="D",1,0)+IF(BT3289="D",1,0)+IF(BU3289="D",1,0)+IF(BW3289="D",1,0)+IF(CC3289="D",1,0)+IF(CD3289="D",1,0)+IF(CE3289="D",1,0)+IF(CF3289="D",1,0)+IF(CL3289="D",1,0)+IF(CM3289="D",1,0)+IF(CQ3289="D",1,0)+IF(CR3289="D",1,0)+IF(CS3289="D",1,0)+IF(CW3289="D",1,0)+IF(CX3289="D",1,0)+IF(DD3289="D",1,0)+IF(DE3289="D",1,0)+IF(DJ3289="D",1,0)+IF(DK3289="D",1,0)+IF(DO3289="D",1,0)+IF(DP3289="D",1,0)+IF(DQ3289="D",1,0)+IF(DW3289="D",1,0)+IF(DZ3289="D",1,0)+IF(EH3289="D",1,0)</f>
        <v/>
      </c>
      <c r="AY3289">
        <f>IF(DJ3289&lt;&gt;"",1,0)+IF(DK3289&lt;&gt;"",1,0)+IF(DM3289&lt;&gt;"",1,0)+IF(DO3289&lt;&gt;"",1,0)+IF(DP3289&lt;&gt;"",1,0)+IF(DQ3289&lt;&gt;"",1,0)+IF(DS3289&lt;&gt;"",1,0)+IF(DT3289&lt;&gt;"",1,0)+IF(DV3289&lt;&gt;"",1,0)+IF(DW3289&lt;&gt;"",1,0)+IF(DX3289&lt;&gt;"",1,0)+IF(DY3289&lt;&gt;"",1,0)+IF(DZ3289&lt;&gt;"",1,0)+IF(EB3289&lt;&gt;"",1,0)+IF(EC3289&lt;&gt;"",1,0)+IF(ED3289&lt;&gt;"",1,0)+IF(EG3289&lt;&gt;"",1,0)+IF(EH3289&lt;&gt;"",1,0)</f>
        <v/>
      </c>
      <c r="AZ3289">
        <f>IF(EH3289&lt;&gt;"",1,0)</f>
        <v/>
      </c>
      <c r="BB3289" t="inlineStr">
        <is>
          <t>WARREN-WARD 1</t>
        </is>
      </c>
      <c r="BL3289" t="inlineStr">
        <is>
          <t>X</t>
        </is>
      </c>
      <c r="CA3289" t="inlineStr">
        <is>
          <t>X</t>
        </is>
      </c>
      <c r="CP3289" t="inlineStr">
        <is>
          <t>X</t>
        </is>
      </c>
      <c r="DC3289" t="inlineStr">
        <is>
          <t>X</t>
        </is>
      </c>
      <c r="DI3289" t="inlineStr">
        <is>
          <t>X</t>
        </is>
      </c>
      <c r="DN3289" t="inlineStr">
        <is>
          <t>X</t>
        </is>
      </c>
      <c r="DU3289" t="inlineStr">
        <is>
          <t>X</t>
        </is>
      </c>
    </row>
    <row r="3290">
      <c r="A3290" t="inlineStr">
        <is>
          <t>OH0026314821</t>
        </is>
      </c>
      <c r="B3290" t="n">
        <v>78</v>
      </c>
      <c r="C3290" t="n">
        <v>460147</v>
      </c>
      <c r="D3290" t="inlineStr">
        <is>
          <t>CROCKETT</t>
        </is>
      </c>
      <c r="E3290" t="inlineStr">
        <is>
          <t>LARRY</t>
        </is>
      </c>
      <c r="F3290">
        <f>CONCATENATE(D3290," ",LEFT(H3290,4),"T=",AU3290,"D=",AV3290,"R=",AW3290,"M=",AX3290,"L=",AY3290,"B=",AZ3290)</f>
        <v/>
      </c>
      <c r="G3290" t="inlineStr">
        <is>
          <t>RANDALL</t>
        </is>
      </c>
      <c r="I3290" t="inlineStr">
        <is>
          <t>1968-01-06</t>
        </is>
      </c>
      <c r="J3290" t="inlineStr">
        <is>
          <t>2021-09-21</t>
        </is>
      </c>
      <c r="K3290" t="inlineStr">
        <is>
          <t>CONFIRMATION</t>
        </is>
      </c>
      <c r="M3290" t="inlineStr">
        <is>
          <t>1680 PARKMAN RD NW</t>
        </is>
      </c>
      <c r="N3290">
        <f>RIGHT(M3290,LEN(M3290)-FIND(" ",M3290))</f>
        <v/>
      </c>
      <c r="P3290" t="inlineStr">
        <is>
          <t>WARREN</t>
        </is>
      </c>
      <c r="Q3290" t="inlineStr">
        <is>
          <t>OH</t>
        </is>
      </c>
      <c r="R3290" t="n">
        <v>44485</v>
      </c>
      <c r="AD3290" t="inlineStr">
        <is>
          <t>TRUMBULL CAREER &amp; TECH CENTER</t>
        </is>
      </c>
      <c r="AE3290" t="inlineStr">
        <is>
          <t>WARREN CITY</t>
        </is>
      </c>
      <c r="AF3290" t="inlineStr">
        <is>
          <t>WARREN CITY SD</t>
        </is>
      </c>
      <c r="AH3290" t="n">
        <v>14</v>
      </c>
      <c r="AI3290" t="n">
        <v>11</v>
      </c>
      <c r="AN3290" t="inlineStr">
        <is>
          <t>WARREN</t>
        </is>
      </c>
      <c r="AO3290" t="inlineStr">
        <is>
          <t>WARREN CITY 1G</t>
        </is>
      </c>
      <c r="AP3290" t="inlineStr">
        <is>
          <t>78-P-ACL</t>
        </is>
      </c>
      <c r="AQ3290" t="n">
        <v>9</v>
      </c>
      <c r="AR3290" t="n">
        <v>64</v>
      </c>
      <c r="AS3290" t="n">
        <v>32</v>
      </c>
      <c r="AU3290">
        <f>COUNTA($BA$3290:$EH$3290)</f>
        <v/>
      </c>
      <c r="AV3290">
        <f>COUNTIF($BA$3290:$EH$3290,"D")</f>
        <v/>
      </c>
      <c r="AW3290">
        <f>COUNTIF($BA$3290:$EH$3290,"R")</f>
        <v/>
      </c>
      <c r="AX3290">
        <f>IF(BN3290="D",1,0)+IF(BO3290="D",1,0)+IF(BT3290="D",1,0)+IF(BU3290="D",1,0)+IF(BW3290="D",1,0)+IF(CC3290="D",1,0)+IF(CD3290="D",1,0)+IF(CE3290="D",1,0)+IF(CF3290="D",1,0)+IF(CL3290="D",1,0)+IF(CM3290="D",1,0)+IF(CQ3290="D",1,0)+IF(CR3290="D",1,0)+IF(CS3290="D",1,0)+IF(CW3290="D",1,0)+IF(CX3290="D",1,0)+IF(DD3290="D",1,0)+IF(DE3290="D",1,0)+IF(DJ3290="D",1,0)+IF(DK3290="D",1,0)+IF(DO3290="D",1,0)+IF(DP3290="D",1,0)+IF(DQ3290="D",1,0)+IF(DW3290="D",1,0)+IF(DZ3290="D",1,0)+IF(EH3290="D",1,0)</f>
        <v/>
      </c>
      <c r="AY3290">
        <f>IF(DJ3290&lt;&gt;"",1,0)+IF(DK3290&lt;&gt;"",1,0)+IF(DM3290&lt;&gt;"",1,0)+IF(DO3290&lt;&gt;"",1,0)+IF(DP3290&lt;&gt;"",1,0)+IF(DQ3290&lt;&gt;"",1,0)+IF(DS3290&lt;&gt;"",1,0)+IF(DT3290&lt;&gt;"",1,0)+IF(DV3290&lt;&gt;"",1,0)+IF(DW3290&lt;&gt;"",1,0)+IF(DX3290&lt;&gt;"",1,0)+IF(DY3290&lt;&gt;"",1,0)+IF(DZ3290&lt;&gt;"",1,0)+IF(EB3290&lt;&gt;"",1,0)+IF(EC3290&lt;&gt;"",1,0)+IF(ED3290&lt;&gt;"",1,0)+IF(EG3290&lt;&gt;"",1,0)+IF(EH3290&lt;&gt;"",1,0)</f>
        <v/>
      </c>
      <c r="AZ3290">
        <f>IF(EH3290&lt;&gt;"",1,0)</f>
        <v/>
      </c>
      <c r="BB3290" t="inlineStr">
        <is>
          <t>WARREN-WARD 1</t>
        </is>
      </c>
    </row>
    <row r="3291">
      <c r="A3291" t="inlineStr">
        <is>
          <t>OH0024257075</t>
        </is>
      </c>
      <c r="B3291" t="n">
        <v>78</v>
      </c>
      <c r="C3291" t="n">
        <v>425940</v>
      </c>
      <c r="D3291" t="inlineStr">
        <is>
          <t>BUCCI</t>
        </is>
      </c>
      <c r="E3291" t="inlineStr">
        <is>
          <t>BRIDGETT</t>
        </is>
      </c>
      <c r="F3291">
        <f>CONCATENATE(D3291," ",LEFT(H3291,4),"T=",AU3291,"D=",AV3291,"R=",AW3291,"M=",AX3291,"L=",AY3291,"B=",AZ3291)</f>
        <v/>
      </c>
      <c r="G3291" t="inlineStr">
        <is>
          <t>ANNAMARIE</t>
        </is>
      </c>
      <c r="I3291" t="inlineStr">
        <is>
          <t>1999-06-11</t>
        </is>
      </c>
      <c r="J3291" t="inlineStr">
        <is>
          <t>2024-10-24</t>
        </is>
      </c>
      <c r="K3291" t="inlineStr">
        <is>
          <t>ACTIVE</t>
        </is>
      </c>
      <c r="M3291" t="inlineStr">
        <is>
          <t>1808 DENISON AVE NW</t>
        </is>
      </c>
      <c r="N3291">
        <f>RIGHT(M3291,LEN(M3291)-FIND(" ",M3291))</f>
        <v/>
      </c>
      <c r="P3291" t="inlineStr">
        <is>
          <t>WARREN</t>
        </is>
      </c>
      <c r="Q3291" t="inlineStr">
        <is>
          <t>OH</t>
        </is>
      </c>
      <c r="R3291" t="n">
        <v>44485</v>
      </c>
      <c r="AD3291" t="inlineStr">
        <is>
          <t>TRUMBULL CAREER &amp; TECH CENTER</t>
        </is>
      </c>
      <c r="AE3291" t="inlineStr">
        <is>
          <t>WARREN CITY</t>
        </is>
      </c>
      <c r="AF3291" t="inlineStr">
        <is>
          <t>WARREN CITY SD</t>
        </is>
      </c>
      <c r="AH3291" t="n">
        <v>14</v>
      </c>
      <c r="AI3291" t="n">
        <v>11</v>
      </c>
      <c r="AN3291" t="inlineStr">
        <is>
          <t>WARREN</t>
        </is>
      </c>
      <c r="AO3291" t="inlineStr">
        <is>
          <t>WARREN CITY 1G</t>
        </is>
      </c>
      <c r="AP3291" t="inlineStr">
        <is>
          <t>78-P-ACL</t>
        </is>
      </c>
      <c r="AQ3291" t="n">
        <v>9</v>
      </c>
      <c r="AR3291" t="n">
        <v>64</v>
      </c>
      <c r="AS3291" t="n">
        <v>32</v>
      </c>
      <c r="AU3291">
        <f>COUNTA($BA$3291:$EH$3291)</f>
        <v/>
      </c>
      <c r="AV3291">
        <f>COUNTIF($BA$3291:$EH$3291,"D")</f>
        <v/>
      </c>
      <c r="AW3291">
        <f>COUNTIF($BA$3291:$EH$3291,"R")</f>
        <v/>
      </c>
      <c r="AX3291">
        <f>IF(BN3291="D",1,0)+IF(BO3291="D",1,0)+IF(BT3291="D",1,0)+IF(BU3291="D",1,0)+IF(BW3291="D",1,0)+IF(CC3291="D",1,0)+IF(CD3291="D",1,0)+IF(CE3291="D",1,0)+IF(CF3291="D",1,0)+IF(CL3291="D",1,0)+IF(CM3291="D",1,0)+IF(CQ3291="D",1,0)+IF(CR3291="D",1,0)+IF(CS3291="D",1,0)+IF(CW3291="D",1,0)+IF(CX3291="D",1,0)+IF(DD3291="D",1,0)+IF(DE3291="D",1,0)+IF(DJ3291="D",1,0)+IF(DK3291="D",1,0)+IF(DO3291="D",1,0)+IF(DP3291="D",1,0)+IF(DQ3291="D",1,0)+IF(DW3291="D",1,0)+IF(DZ3291="D",1,0)+IF(EH3291="D",1,0)</f>
        <v/>
      </c>
      <c r="AY3291">
        <f>IF(DJ3291&lt;&gt;"",1,0)+IF(DK3291&lt;&gt;"",1,0)+IF(DM3291&lt;&gt;"",1,0)+IF(DO3291&lt;&gt;"",1,0)+IF(DP3291&lt;&gt;"",1,0)+IF(DQ3291&lt;&gt;"",1,0)+IF(DS3291&lt;&gt;"",1,0)+IF(DT3291&lt;&gt;"",1,0)+IF(DV3291&lt;&gt;"",1,0)+IF(DW3291&lt;&gt;"",1,0)+IF(DX3291&lt;&gt;"",1,0)+IF(DY3291&lt;&gt;"",1,0)+IF(DZ3291&lt;&gt;"",1,0)+IF(EB3291&lt;&gt;"",1,0)+IF(EC3291&lt;&gt;"",1,0)+IF(ED3291&lt;&gt;"",1,0)+IF(EG3291&lt;&gt;"",1,0)+IF(EH3291&lt;&gt;"",1,0)</f>
        <v/>
      </c>
      <c r="AZ3291">
        <f>IF(EH3291&lt;&gt;"",1,0)</f>
        <v/>
      </c>
      <c r="BB3291" t="inlineStr">
        <is>
          <t>WARREN-WARD 1</t>
        </is>
      </c>
      <c r="DI3291" t="inlineStr">
        <is>
          <t>X</t>
        </is>
      </c>
      <c r="DN3291" t="inlineStr">
        <is>
          <t>X</t>
        </is>
      </c>
      <c r="DX3291" t="inlineStr">
        <is>
          <t>X</t>
        </is>
      </c>
      <c r="EA3291" t="inlineStr">
        <is>
          <t>X</t>
        </is>
      </c>
      <c r="EF3291" t="inlineStr">
        <is>
          <t>X</t>
        </is>
      </c>
    </row>
    <row r="3292">
      <c r="A3292" t="inlineStr">
        <is>
          <t>OH0021319125</t>
        </is>
      </c>
      <c r="B3292" t="n">
        <v>78</v>
      </c>
      <c r="C3292" t="n">
        <v>379090</v>
      </c>
      <c r="D3292" t="inlineStr">
        <is>
          <t>BRADY</t>
        </is>
      </c>
      <c r="E3292" t="inlineStr">
        <is>
          <t>MIRIAM</t>
        </is>
      </c>
      <c r="F3292">
        <f>CONCATENATE(D3292," ",LEFT(H3292,4),"T=",AU3292,"D=",AV3292,"R=",AW3292,"M=",AX3292,"L=",AY3292,"B=",AZ3292)</f>
        <v/>
      </c>
      <c r="G3292" t="inlineStr">
        <is>
          <t>N</t>
        </is>
      </c>
      <c r="I3292" t="inlineStr">
        <is>
          <t>1981-11-11</t>
        </is>
      </c>
      <c r="J3292" t="inlineStr">
        <is>
          <t>2020-04-14</t>
        </is>
      </c>
      <c r="K3292" t="inlineStr">
        <is>
          <t>ACTIVE</t>
        </is>
      </c>
      <c r="L3292" t="inlineStr">
        <is>
          <t>D</t>
        </is>
      </c>
      <c r="M3292" t="inlineStr">
        <is>
          <t>2505 MONTGOMERY AVE NW</t>
        </is>
      </c>
      <c r="N3292">
        <f>RIGHT(M3292,LEN(M3292)-FIND(" ",M3292))</f>
        <v/>
      </c>
      <c r="P3292" t="inlineStr">
        <is>
          <t>WARREN</t>
        </is>
      </c>
      <c r="Q3292" t="inlineStr">
        <is>
          <t>OH</t>
        </is>
      </c>
      <c r="R3292" t="n">
        <v>44485</v>
      </c>
      <c r="AD3292" t="inlineStr">
        <is>
          <t>TRUMBULL CAREER &amp; TECH CENTER</t>
        </is>
      </c>
      <c r="AE3292" t="inlineStr">
        <is>
          <t>WARREN CITY</t>
        </is>
      </c>
      <c r="AF3292" t="inlineStr">
        <is>
          <t>WARREN CITY SD</t>
        </is>
      </c>
      <c r="AH3292" t="n">
        <v>14</v>
      </c>
      <c r="AI3292" t="n">
        <v>11</v>
      </c>
      <c r="AN3292" t="inlineStr">
        <is>
          <t>WARREN</t>
        </is>
      </c>
      <c r="AO3292" t="inlineStr">
        <is>
          <t>WARREN CITY 1G</t>
        </is>
      </c>
      <c r="AP3292" t="inlineStr">
        <is>
          <t>78-P-ACL</t>
        </is>
      </c>
      <c r="AQ3292" t="n">
        <v>9</v>
      </c>
      <c r="AR3292" t="n">
        <v>64</v>
      </c>
      <c r="AS3292" t="n">
        <v>32</v>
      </c>
      <c r="AU3292">
        <f>COUNTA($BA$3292:$EH$3292)</f>
        <v/>
      </c>
      <c r="AV3292">
        <f>COUNTIF($BA$3292:$EH$3292,"D")</f>
        <v/>
      </c>
      <c r="AW3292">
        <f>COUNTIF($BA$3292:$EH$3292,"R")</f>
        <v/>
      </c>
      <c r="AX3292">
        <f>IF(BN3292="D",1,0)+IF(BO3292="D",1,0)+IF(BT3292="D",1,0)+IF(BU3292="D",1,0)+IF(BW3292="D",1,0)+IF(CC3292="D",1,0)+IF(CD3292="D",1,0)+IF(CE3292="D",1,0)+IF(CF3292="D",1,0)+IF(CL3292="D",1,0)+IF(CM3292="D",1,0)+IF(CQ3292="D",1,0)+IF(CR3292="D",1,0)+IF(CS3292="D",1,0)+IF(CW3292="D",1,0)+IF(CX3292="D",1,0)+IF(DD3292="D",1,0)+IF(DE3292="D",1,0)+IF(DJ3292="D",1,0)+IF(DK3292="D",1,0)+IF(DO3292="D",1,0)+IF(DP3292="D",1,0)+IF(DQ3292="D",1,0)+IF(DW3292="D",1,0)+IF(DZ3292="D",1,0)+IF(EH3292="D",1,0)</f>
        <v/>
      </c>
      <c r="AY3292">
        <f>IF(DJ3292&lt;&gt;"",1,0)+IF(DK3292&lt;&gt;"",1,0)+IF(DM3292&lt;&gt;"",1,0)+IF(DO3292&lt;&gt;"",1,0)+IF(DP3292&lt;&gt;"",1,0)+IF(DQ3292&lt;&gt;"",1,0)+IF(DS3292&lt;&gt;"",1,0)+IF(DT3292&lt;&gt;"",1,0)+IF(DV3292&lt;&gt;"",1,0)+IF(DW3292&lt;&gt;"",1,0)+IF(DX3292&lt;&gt;"",1,0)+IF(DY3292&lt;&gt;"",1,0)+IF(DZ3292&lt;&gt;"",1,0)+IF(EB3292&lt;&gt;"",1,0)+IF(EC3292&lt;&gt;"",1,0)+IF(ED3292&lt;&gt;"",1,0)+IF(EG3292&lt;&gt;"",1,0)+IF(EH3292&lt;&gt;"",1,0)</f>
        <v/>
      </c>
      <c r="AZ3292">
        <f>IF(EH3292&lt;&gt;"",1,0)</f>
        <v/>
      </c>
      <c r="BB3292" t="inlineStr">
        <is>
          <t>WARREN-WARD 1</t>
        </is>
      </c>
      <c r="BC3292" t="inlineStr">
        <is>
          <t>X</t>
        </is>
      </c>
      <c r="BD3292" t="inlineStr">
        <is>
          <t>X</t>
        </is>
      </c>
      <c r="CA3292" t="inlineStr">
        <is>
          <t>X</t>
        </is>
      </c>
      <c r="CN3292" t="inlineStr">
        <is>
          <t>X</t>
        </is>
      </c>
      <c r="CP3292" t="inlineStr">
        <is>
          <t>X</t>
        </is>
      </c>
      <c r="CT3292" t="inlineStr">
        <is>
          <t>X</t>
        </is>
      </c>
      <c r="CV3292" t="inlineStr">
        <is>
          <t>X</t>
        </is>
      </c>
      <c r="CW3292" t="inlineStr">
        <is>
          <t>D</t>
        </is>
      </c>
      <c r="CY3292" t="inlineStr">
        <is>
          <t>X</t>
        </is>
      </c>
      <c r="CZ3292" t="inlineStr">
        <is>
          <t>D</t>
        </is>
      </c>
      <c r="DC3292" t="inlineStr">
        <is>
          <t>X</t>
        </is>
      </c>
      <c r="DG3292" t="inlineStr">
        <is>
          <t>D</t>
        </is>
      </c>
      <c r="DI3292" t="inlineStr">
        <is>
          <t>X</t>
        </is>
      </c>
      <c r="DJ3292" t="inlineStr">
        <is>
          <t>D</t>
        </is>
      </c>
      <c r="DL3292" t="inlineStr">
        <is>
          <t>X</t>
        </is>
      </c>
      <c r="DN3292" t="inlineStr">
        <is>
          <t>X</t>
        </is>
      </c>
      <c r="DS3292" t="inlineStr">
        <is>
          <t>D</t>
        </is>
      </c>
      <c r="DU3292" t="inlineStr">
        <is>
          <t>X</t>
        </is>
      </c>
      <c r="DX3292" t="inlineStr">
        <is>
          <t>X</t>
        </is>
      </c>
      <c r="EA3292" t="inlineStr">
        <is>
          <t>X</t>
        </is>
      </c>
      <c r="EF3292" t="inlineStr">
        <is>
          <t>X</t>
        </is>
      </c>
      <c r="EH3292" t="inlineStr">
        <is>
          <t>D</t>
        </is>
      </c>
    </row>
    <row r="3293">
      <c r="A3293" t="inlineStr">
        <is>
          <t>OH0020030352</t>
        </is>
      </c>
      <c r="B3293" t="n">
        <v>78</v>
      </c>
      <c r="C3293" t="n">
        <v>361743</v>
      </c>
      <c r="D3293" t="inlineStr">
        <is>
          <t>NALL</t>
        </is>
      </c>
      <c r="E3293" t="inlineStr">
        <is>
          <t>STEPHANIE</t>
        </is>
      </c>
      <c r="F3293">
        <f>CONCATENATE(D3293," ",LEFT(H3293,4),"T=",AU3293,"D=",AV3293,"R=",AW3293,"M=",AX3293,"L=",AY3293,"B=",AZ3293)</f>
        <v/>
      </c>
      <c r="G3293" t="inlineStr">
        <is>
          <t>L</t>
        </is>
      </c>
      <c r="I3293" t="inlineStr">
        <is>
          <t>1990-06-25</t>
        </is>
      </c>
      <c r="J3293" t="inlineStr">
        <is>
          <t>2020-07-29</t>
        </is>
      </c>
      <c r="K3293" t="inlineStr">
        <is>
          <t>ACTIVE</t>
        </is>
      </c>
      <c r="M3293" t="inlineStr">
        <is>
          <t>1447 DREXEL AVE NW</t>
        </is>
      </c>
      <c r="N3293">
        <f>RIGHT(M3293,LEN(M3293)-FIND(" ",M3293))</f>
        <v/>
      </c>
      <c r="P3293" t="inlineStr">
        <is>
          <t>WARREN</t>
        </is>
      </c>
      <c r="Q3293" t="inlineStr">
        <is>
          <t>OH</t>
        </is>
      </c>
      <c r="R3293" t="n">
        <v>44485</v>
      </c>
      <c r="AD3293" t="inlineStr">
        <is>
          <t>TRUMBULL CAREER &amp; TECH CENTER</t>
        </is>
      </c>
      <c r="AE3293" t="inlineStr">
        <is>
          <t>WARREN CITY</t>
        </is>
      </c>
      <c r="AF3293" t="inlineStr">
        <is>
          <t>WARREN CITY SD</t>
        </is>
      </c>
      <c r="AH3293" t="n">
        <v>14</v>
      </c>
      <c r="AI3293" t="n">
        <v>11</v>
      </c>
      <c r="AN3293" t="inlineStr">
        <is>
          <t>WARREN</t>
        </is>
      </c>
      <c r="AO3293" t="inlineStr">
        <is>
          <t>WARREN CITY 1G</t>
        </is>
      </c>
      <c r="AP3293" t="inlineStr">
        <is>
          <t>78-P-ACL</t>
        </is>
      </c>
      <c r="AQ3293" t="n">
        <v>9</v>
      </c>
      <c r="AR3293" t="n">
        <v>64</v>
      </c>
      <c r="AS3293" t="n">
        <v>32</v>
      </c>
      <c r="AU3293">
        <f>COUNTA($BA$3293:$EH$3293)</f>
        <v/>
      </c>
      <c r="AV3293">
        <f>COUNTIF($BA$3293:$EH$3293,"D")</f>
        <v/>
      </c>
      <c r="AW3293">
        <f>COUNTIF($BA$3293:$EH$3293,"R")</f>
        <v/>
      </c>
      <c r="AX3293">
        <f>IF(BN3293="D",1,0)+IF(BO3293="D",1,0)+IF(BT3293="D",1,0)+IF(BU3293="D",1,0)+IF(BW3293="D",1,0)+IF(CC3293="D",1,0)+IF(CD3293="D",1,0)+IF(CE3293="D",1,0)+IF(CF3293="D",1,0)+IF(CL3293="D",1,0)+IF(CM3293="D",1,0)+IF(CQ3293="D",1,0)+IF(CR3293="D",1,0)+IF(CS3293="D",1,0)+IF(CW3293="D",1,0)+IF(CX3293="D",1,0)+IF(DD3293="D",1,0)+IF(DE3293="D",1,0)+IF(DJ3293="D",1,0)+IF(DK3293="D",1,0)+IF(DO3293="D",1,0)+IF(DP3293="D",1,0)+IF(DQ3293="D",1,0)+IF(DW3293="D",1,0)+IF(DZ3293="D",1,0)+IF(EH3293="D",1,0)</f>
        <v/>
      </c>
      <c r="AY3293">
        <f>IF(DJ3293&lt;&gt;"",1,0)+IF(DK3293&lt;&gt;"",1,0)+IF(DM3293&lt;&gt;"",1,0)+IF(DO3293&lt;&gt;"",1,0)+IF(DP3293&lt;&gt;"",1,0)+IF(DQ3293&lt;&gt;"",1,0)+IF(DS3293&lt;&gt;"",1,0)+IF(DT3293&lt;&gt;"",1,0)+IF(DV3293&lt;&gt;"",1,0)+IF(DW3293&lt;&gt;"",1,0)+IF(DX3293&lt;&gt;"",1,0)+IF(DY3293&lt;&gt;"",1,0)+IF(DZ3293&lt;&gt;"",1,0)+IF(EB3293&lt;&gt;"",1,0)+IF(EC3293&lt;&gt;"",1,0)+IF(ED3293&lt;&gt;"",1,0)+IF(EG3293&lt;&gt;"",1,0)+IF(EH3293&lt;&gt;"",1,0)</f>
        <v/>
      </c>
      <c r="AZ3293">
        <f>IF(EH3293&lt;&gt;"",1,0)</f>
        <v/>
      </c>
      <c r="BB3293" t="inlineStr">
        <is>
          <t>WARREN-WARD 1</t>
        </is>
      </c>
      <c r="CA3293" t="inlineStr">
        <is>
          <t>X</t>
        </is>
      </c>
      <c r="CK3293" t="inlineStr">
        <is>
          <t>X</t>
        </is>
      </c>
      <c r="CL3293" t="inlineStr">
        <is>
          <t>D</t>
        </is>
      </c>
      <c r="CP3293" t="inlineStr">
        <is>
          <t>X</t>
        </is>
      </c>
      <c r="CZ3293" t="inlineStr">
        <is>
          <t>D</t>
        </is>
      </c>
      <c r="DC3293" t="inlineStr">
        <is>
          <t>X</t>
        </is>
      </c>
      <c r="DN3293" t="inlineStr">
        <is>
          <t>X</t>
        </is>
      </c>
      <c r="DX3293" t="inlineStr">
        <is>
          <t>X</t>
        </is>
      </c>
      <c r="EA3293" t="inlineStr">
        <is>
          <t>X</t>
        </is>
      </c>
      <c r="EF3293" t="inlineStr">
        <is>
          <t>X</t>
        </is>
      </c>
    </row>
    <row r="3294">
      <c r="A3294" t="inlineStr">
        <is>
          <t>OH0021902016</t>
        </is>
      </c>
      <c r="B3294" t="n">
        <v>78</v>
      </c>
      <c r="C3294" t="n">
        <v>389105</v>
      </c>
      <c r="D3294" t="inlineStr">
        <is>
          <t>KORNEGAY</t>
        </is>
      </c>
      <c r="E3294" t="inlineStr">
        <is>
          <t>ANTHONY</t>
        </is>
      </c>
      <c r="F3294">
        <f>CONCATENATE(D3294," ",LEFT(H3294,4),"T=",AU3294,"D=",AV3294,"R=",AW3294,"M=",AX3294,"L=",AY3294,"B=",AZ3294)</f>
        <v/>
      </c>
      <c r="G3294" t="inlineStr">
        <is>
          <t>VINCENT</t>
        </is>
      </c>
      <c r="I3294" t="inlineStr">
        <is>
          <t>1993-10-27</t>
        </is>
      </c>
      <c r="J3294" t="inlineStr">
        <is>
          <t>2016-03-01</t>
        </is>
      </c>
      <c r="K3294" t="inlineStr">
        <is>
          <t>CONFIRMATION</t>
        </is>
      </c>
      <c r="M3294" t="inlineStr">
        <is>
          <t>1679 LEXINGTON AVE NW</t>
        </is>
      </c>
      <c r="N3294">
        <f>RIGHT(M3294,LEN(M3294)-FIND(" ",M3294))</f>
        <v/>
      </c>
      <c r="P3294" t="inlineStr">
        <is>
          <t>WARREN</t>
        </is>
      </c>
      <c r="Q3294" t="inlineStr">
        <is>
          <t>OH</t>
        </is>
      </c>
      <c r="R3294" t="n">
        <v>44485</v>
      </c>
      <c r="AD3294" t="inlineStr">
        <is>
          <t>TRUMBULL CAREER &amp; TECH CENTER</t>
        </is>
      </c>
      <c r="AE3294" t="inlineStr">
        <is>
          <t>WARREN CITY</t>
        </is>
      </c>
      <c r="AF3294" t="inlineStr">
        <is>
          <t>WARREN CITY SD</t>
        </is>
      </c>
      <c r="AH3294" t="n">
        <v>14</v>
      </c>
      <c r="AI3294" t="n">
        <v>11</v>
      </c>
      <c r="AN3294" t="inlineStr">
        <is>
          <t>WARREN</t>
        </is>
      </c>
      <c r="AO3294" t="inlineStr">
        <is>
          <t>WARREN CITY 1G</t>
        </is>
      </c>
      <c r="AP3294" t="inlineStr">
        <is>
          <t>78-P-ACL</t>
        </is>
      </c>
      <c r="AQ3294" t="n">
        <v>9</v>
      </c>
      <c r="AR3294" t="n">
        <v>64</v>
      </c>
      <c r="AS3294" t="n">
        <v>32</v>
      </c>
      <c r="AU3294">
        <f>COUNTA($BA$3294:$EH$3294)</f>
        <v/>
      </c>
      <c r="AV3294">
        <f>COUNTIF($BA$3294:$EH$3294,"D")</f>
        <v/>
      </c>
      <c r="AW3294">
        <f>COUNTIF($BA$3294:$EH$3294,"R")</f>
        <v/>
      </c>
      <c r="AX3294">
        <f>IF(BN3294="D",1,0)+IF(BO3294="D",1,0)+IF(BT3294="D",1,0)+IF(BU3294="D",1,0)+IF(BW3294="D",1,0)+IF(CC3294="D",1,0)+IF(CD3294="D",1,0)+IF(CE3294="D",1,0)+IF(CF3294="D",1,0)+IF(CL3294="D",1,0)+IF(CM3294="D",1,0)+IF(CQ3294="D",1,0)+IF(CR3294="D",1,0)+IF(CS3294="D",1,0)+IF(CW3294="D",1,0)+IF(CX3294="D",1,0)+IF(DD3294="D",1,0)+IF(DE3294="D",1,0)+IF(DJ3294="D",1,0)+IF(DK3294="D",1,0)+IF(DO3294="D",1,0)+IF(DP3294="D",1,0)+IF(DQ3294="D",1,0)+IF(DW3294="D",1,0)+IF(DZ3294="D",1,0)+IF(EH3294="D",1,0)</f>
        <v/>
      </c>
      <c r="AY3294">
        <f>IF(DJ3294&lt;&gt;"",1,0)+IF(DK3294&lt;&gt;"",1,0)+IF(DM3294&lt;&gt;"",1,0)+IF(DO3294&lt;&gt;"",1,0)+IF(DP3294&lt;&gt;"",1,0)+IF(DQ3294&lt;&gt;"",1,0)+IF(DS3294&lt;&gt;"",1,0)+IF(DT3294&lt;&gt;"",1,0)+IF(DV3294&lt;&gt;"",1,0)+IF(DW3294&lt;&gt;"",1,0)+IF(DX3294&lt;&gt;"",1,0)+IF(DY3294&lt;&gt;"",1,0)+IF(DZ3294&lt;&gt;"",1,0)+IF(EB3294&lt;&gt;"",1,0)+IF(EC3294&lt;&gt;"",1,0)+IF(ED3294&lt;&gt;"",1,0)+IF(EG3294&lt;&gt;"",1,0)+IF(EH3294&lt;&gt;"",1,0)</f>
        <v/>
      </c>
      <c r="AZ3294">
        <f>IF(EH3294&lt;&gt;"",1,0)</f>
        <v/>
      </c>
      <c r="BB3294" t="inlineStr">
        <is>
          <t>WARREN-WARD 1</t>
        </is>
      </c>
    </row>
    <row r="3295">
      <c r="A3295" t="inlineStr">
        <is>
          <t>OH0023874437</t>
        </is>
      </c>
      <c r="B3295" t="n">
        <v>78</v>
      </c>
      <c r="C3295" t="n">
        <v>419360</v>
      </c>
      <c r="D3295" t="inlineStr">
        <is>
          <t>BALAS</t>
        </is>
      </c>
      <c r="E3295" t="inlineStr">
        <is>
          <t>JOSHUA</t>
        </is>
      </c>
      <c r="F3295">
        <f>CONCATENATE(D3295," ",LEFT(H3295,4),"T=",AU3295,"D=",AV3295,"R=",AW3295,"M=",AX3295,"L=",AY3295,"B=",AZ3295)</f>
        <v/>
      </c>
      <c r="G3295" t="inlineStr">
        <is>
          <t>C</t>
        </is>
      </c>
      <c r="I3295" t="inlineStr">
        <is>
          <t>1989-02-03</t>
        </is>
      </c>
      <c r="J3295" t="inlineStr">
        <is>
          <t>2016-08-27</t>
        </is>
      </c>
      <c r="K3295" t="inlineStr">
        <is>
          <t>CONFIRMATION</t>
        </is>
      </c>
      <c r="M3295" t="inlineStr">
        <is>
          <t>2694 BEAL ST NW</t>
        </is>
      </c>
      <c r="N3295">
        <f>RIGHT(M3295,LEN(M3295)-FIND(" ",M3295))</f>
        <v/>
      </c>
      <c r="P3295" t="inlineStr">
        <is>
          <t>WARREN</t>
        </is>
      </c>
      <c r="Q3295" t="inlineStr">
        <is>
          <t>OH</t>
        </is>
      </c>
      <c r="R3295" t="n">
        <v>44485</v>
      </c>
      <c r="AD3295" t="inlineStr">
        <is>
          <t>TRUMBULL CAREER &amp; TECH CENTER</t>
        </is>
      </c>
      <c r="AE3295" t="inlineStr">
        <is>
          <t>WARREN CITY</t>
        </is>
      </c>
      <c r="AF3295" t="inlineStr">
        <is>
          <t>WARREN CITY SD</t>
        </is>
      </c>
      <c r="AH3295" t="n">
        <v>14</v>
      </c>
      <c r="AI3295" t="n">
        <v>11</v>
      </c>
      <c r="AN3295" t="inlineStr">
        <is>
          <t>WARREN</t>
        </is>
      </c>
      <c r="AO3295" t="inlineStr">
        <is>
          <t>WARREN CITY 1G</t>
        </is>
      </c>
      <c r="AP3295" t="inlineStr">
        <is>
          <t>78-P-ACL</t>
        </is>
      </c>
      <c r="AQ3295" t="n">
        <v>9</v>
      </c>
      <c r="AR3295" t="n">
        <v>64</v>
      </c>
      <c r="AS3295" t="n">
        <v>32</v>
      </c>
      <c r="AU3295">
        <f>COUNTA($BA$3295:$EH$3295)</f>
        <v/>
      </c>
      <c r="AV3295">
        <f>COUNTIF($BA$3295:$EH$3295,"D")</f>
        <v/>
      </c>
      <c r="AW3295">
        <f>COUNTIF($BA$3295:$EH$3295,"R")</f>
        <v/>
      </c>
      <c r="AX3295">
        <f>IF(BN3295="D",1,0)+IF(BO3295="D",1,0)+IF(BT3295="D",1,0)+IF(BU3295="D",1,0)+IF(BW3295="D",1,0)+IF(CC3295="D",1,0)+IF(CD3295="D",1,0)+IF(CE3295="D",1,0)+IF(CF3295="D",1,0)+IF(CL3295="D",1,0)+IF(CM3295="D",1,0)+IF(CQ3295="D",1,0)+IF(CR3295="D",1,0)+IF(CS3295="D",1,0)+IF(CW3295="D",1,0)+IF(CX3295="D",1,0)+IF(DD3295="D",1,0)+IF(DE3295="D",1,0)+IF(DJ3295="D",1,0)+IF(DK3295="D",1,0)+IF(DO3295="D",1,0)+IF(DP3295="D",1,0)+IF(DQ3295="D",1,0)+IF(DW3295="D",1,0)+IF(DZ3295="D",1,0)+IF(EH3295="D",1,0)</f>
        <v/>
      </c>
      <c r="AY3295">
        <f>IF(DJ3295&lt;&gt;"",1,0)+IF(DK3295&lt;&gt;"",1,0)+IF(DM3295&lt;&gt;"",1,0)+IF(DO3295&lt;&gt;"",1,0)+IF(DP3295&lt;&gt;"",1,0)+IF(DQ3295&lt;&gt;"",1,0)+IF(DS3295&lt;&gt;"",1,0)+IF(DT3295&lt;&gt;"",1,0)+IF(DV3295&lt;&gt;"",1,0)+IF(DW3295&lt;&gt;"",1,0)+IF(DX3295&lt;&gt;"",1,0)+IF(DY3295&lt;&gt;"",1,0)+IF(DZ3295&lt;&gt;"",1,0)+IF(EB3295&lt;&gt;"",1,0)+IF(EC3295&lt;&gt;"",1,0)+IF(ED3295&lt;&gt;"",1,0)+IF(EG3295&lt;&gt;"",1,0)+IF(EH3295&lt;&gt;"",1,0)</f>
        <v/>
      </c>
      <c r="AZ3295">
        <f>IF(EH3295&lt;&gt;"",1,0)</f>
        <v/>
      </c>
      <c r="BB3295" t="inlineStr">
        <is>
          <t>WARREN-WARD 1</t>
        </is>
      </c>
    </row>
    <row r="3296">
      <c r="A3296" t="inlineStr">
        <is>
          <t>OH0025816468</t>
        </is>
      </c>
      <c r="B3296" t="n">
        <v>78</v>
      </c>
      <c r="C3296" t="n">
        <v>450951</v>
      </c>
      <c r="D3296" t="inlineStr">
        <is>
          <t>CAMACHO</t>
        </is>
      </c>
      <c r="E3296" t="inlineStr">
        <is>
          <t>CHLOE</t>
        </is>
      </c>
      <c r="F3296">
        <f>CONCATENATE(D3296," ",LEFT(H3296,4),"T=",AU3296,"D=",AV3296,"R=",AW3296,"M=",AX3296,"L=",AY3296,"B=",AZ3296)</f>
        <v/>
      </c>
      <c r="G3296" t="inlineStr">
        <is>
          <t>ROSE</t>
        </is>
      </c>
      <c r="I3296" t="inlineStr">
        <is>
          <t>2001-04-06</t>
        </is>
      </c>
      <c r="J3296" t="inlineStr">
        <is>
          <t>2020-09-14</t>
        </is>
      </c>
      <c r="K3296" t="inlineStr">
        <is>
          <t>ACTIVE</t>
        </is>
      </c>
      <c r="M3296" t="inlineStr">
        <is>
          <t>1665 LEXINGTON AVE NW</t>
        </is>
      </c>
      <c r="N3296">
        <f>RIGHT(M3296,LEN(M3296)-FIND(" ",M3296))</f>
        <v/>
      </c>
      <c r="P3296" t="inlineStr">
        <is>
          <t>WARREN</t>
        </is>
      </c>
      <c r="Q3296" t="inlineStr">
        <is>
          <t>OH</t>
        </is>
      </c>
      <c r="R3296" t="n">
        <v>44485</v>
      </c>
      <c r="AD3296" t="inlineStr">
        <is>
          <t>TRUMBULL CAREER &amp; TECH CENTER</t>
        </is>
      </c>
      <c r="AE3296" t="inlineStr">
        <is>
          <t>WARREN CITY</t>
        </is>
      </c>
      <c r="AF3296" t="inlineStr">
        <is>
          <t>WARREN CITY SD</t>
        </is>
      </c>
      <c r="AH3296" t="n">
        <v>14</v>
      </c>
      <c r="AI3296" t="n">
        <v>11</v>
      </c>
      <c r="AN3296" t="inlineStr">
        <is>
          <t>WARREN</t>
        </is>
      </c>
      <c r="AO3296" t="inlineStr">
        <is>
          <t>WARREN CITY 1G</t>
        </is>
      </c>
      <c r="AP3296" t="inlineStr">
        <is>
          <t>78-P-ACL</t>
        </is>
      </c>
      <c r="AQ3296" t="n">
        <v>9</v>
      </c>
      <c r="AR3296" t="n">
        <v>64</v>
      </c>
      <c r="AS3296" t="n">
        <v>32</v>
      </c>
      <c r="AU3296">
        <f>COUNTA($BA$3296:$EH$3296)</f>
        <v/>
      </c>
      <c r="AV3296">
        <f>COUNTIF($BA$3296:$EH$3296,"D")</f>
        <v/>
      </c>
      <c r="AW3296">
        <f>COUNTIF($BA$3296:$EH$3296,"R")</f>
        <v/>
      </c>
      <c r="AX3296">
        <f>IF(BN3296="D",1,0)+IF(BO3296="D",1,0)+IF(BT3296="D",1,0)+IF(BU3296="D",1,0)+IF(BW3296="D",1,0)+IF(CC3296="D",1,0)+IF(CD3296="D",1,0)+IF(CE3296="D",1,0)+IF(CF3296="D",1,0)+IF(CL3296="D",1,0)+IF(CM3296="D",1,0)+IF(CQ3296="D",1,0)+IF(CR3296="D",1,0)+IF(CS3296="D",1,0)+IF(CW3296="D",1,0)+IF(CX3296="D",1,0)+IF(DD3296="D",1,0)+IF(DE3296="D",1,0)+IF(DJ3296="D",1,0)+IF(DK3296="D",1,0)+IF(DO3296="D",1,0)+IF(DP3296="D",1,0)+IF(DQ3296="D",1,0)+IF(DW3296="D",1,0)+IF(DZ3296="D",1,0)+IF(EH3296="D",1,0)</f>
        <v/>
      </c>
      <c r="AY3296">
        <f>IF(DJ3296&lt;&gt;"",1,0)+IF(DK3296&lt;&gt;"",1,0)+IF(DM3296&lt;&gt;"",1,0)+IF(DO3296&lt;&gt;"",1,0)+IF(DP3296&lt;&gt;"",1,0)+IF(DQ3296&lt;&gt;"",1,0)+IF(DS3296&lt;&gt;"",1,0)+IF(DT3296&lt;&gt;"",1,0)+IF(DV3296&lt;&gt;"",1,0)+IF(DW3296&lt;&gt;"",1,0)+IF(DX3296&lt;&gt;"",1,0)+IF(DY3296&lt;&gt;"",1,0)+IF(DZ3296&lt;&gt;"",1,0)+IF(EB3296&lt;&gt;"",1,0)+IF(EC3296&lt;&gt;"",1,0)+IF(ED3296&lt;&gt;"",1,0)+IF(EG3296&lt;&gt;"",1,0)+IF(EH3296&lt;&gt;"",1,0)</f>
        <v/>
      </c>
      <c r="AZ3296">
        <f>IF(EH3296&lt;&gt;"",1,0)</f>
        <v/>
      </c>
      <c r="BB3296" t="inlineStr">
        <is>
          <t>WARREN-WARD 1</t>
        </is>
      </c>
      <c r="DN3296" t="inlineStr">
        <is>
          <t>X</t>
        </is>
      </c>
      <c r="DU3296" t="inlineStr">
        <is>
          <t>X</t>
        </is>
      </c>
      <c r="EA3296" t="inlineStr">
        <is>
          <t>X</t>
        </is>
      </c>
      <c r="EF3296" t="inlineStr">
        <is>
          <t>X</t>
        </is>
      </c>
    </row>
    <row r="3297">
      <c r="A3297" t="inlineStr">
        <is>
          <t>OH0027839542</t>
        </is>
      </c>
      <c r="B3297" t="n">
        <v>78</v>
      </c>
      <c r="C3297" t="n">
        <v>492853</v>
      </c>
      <c r="D3297" t="inlineStr">
        <is>
          <t>BODENHAMER</t>
        </is>
      </c>
      <c r="E3297" t="inlineStr">
        <is>
          <t>KEAIRA</t>
        </is>
      </c>
      <c r="F3297">
        <f>CONCATENATE(D3297," ",LEFT(H3297,4),"T=",AU3297,"D=",AV3297,"R=",AW3297,"M=",AX3297,"L=",AY3297,"B=",AZ3297)</f>
        <v/>
      </c>
      <c r="G3297" t="inlineStr">
        <is>
          <t>RENEA</t>
        </is>
      </c>
      <c r="I3297" t="inlineStr">
        <is>
          <t>2003-02-07</t>
        </is>
      </c>
      <c r="J3297" t="inlineStr">
        <is>
          <t>2024-11-05</t>
        </is>
      </c>
      <c r="K3297" t="inlineStr">
        <is>
          <t>ACTIVE</t>
        </is>
      </c>
      <c r="M3297" t="inlineStr">
        <is>
          <t>1767 DREXEL AVE NW</t>
        </is>
      </c>
      <c r="N3297">
        <f>RIGHT(M3297,LEN(M3297)-FIND(" ",M3297))</f>
        <v/>
      </c>
      <c r="P3297" t="inlineStr">
        <is>
          <t>WARREN</t>
        </is>
      </c>
      <c r="Q3297" t="inlineStr">
        <is>
          <t>OH</t>
        </is>
      </c>
      <c r="R3297" t="n">
        <v>44485</v>
      </c>
      <c r="AD3297" t="inlineStr">
        <is>
          <t>TRUMBULL CAREER &amp; TECH CENTER</t>
        </is>
      </c>
      <c r="AE3297" t="inlineStr">
        <is>
          <t>WARREN CITY</t>
        </is>
      </c>
      <c r="AF3297" t="inlineStr">
        <is>
          <t>WARREN CITY SD</t>
        </is>
      </c>
      <c r="AH3297" t="n">
        <v>14</v>
      </c>
      <c r="AI3297" t="n">
        <v>11</v>
      </c>
      <c r="AN3297" t="inlineStr">
        <is>
          <t>WARREN</t>
        </is>
      </c>
      <c r="AO3297" t="inlineStr">
        <is>
          <t>WARREN CITY 1G</t>
        </is>
      </c>
      <c r="AP3297" t="inlineStr">
        <is>
          <t>78-P-ACL</t>
        </is>
      </c>
      <c r="AQ3297" t="n">
        <v>9</v>
      </c>
      <c r="AR3297" t="n">
        <v>64</v>
      </c>
      <c r="AS3297" t="n">
        <v>32</v>
      </c>
      <c r="AU3297">
        <f>COUNTA($BA$3297:$EH$3297)</f>
        <v/>
      </c>
      <c r="AV3297">
        <f>COUNTIF($BA$3297:$EH$3297,"D")</f>
        <v/>
      </c>
      <c r="AW3297">
        <f>COUNTIF($BA$3297:$EH$3297,"R")</f>
        <v/>
      </c>
      <c r="AX3297">
        <f>IF(BN3297="D",1,0)+IF(BO3297="D",1,0)+IF(BT3297="D",1,0)+IF(BU3297="D",1,0)+IF(BW3297="D",1,0)+IF(CC3297="D",1,0)+IF(CD3297="D",1,0)+IF(CE3297="D",1,0)+IF(CF3297="D",1,0)+IF(CL3297="D",1,0)+IF(CM3297="D",1,0)+IF(CQ3297="D",1,0)+IF(CR3297="D",1,0)+IF(CS3297="D",1,0)+IF(CW3297="D",1,0)+IF(CX3297="D",1,0)+IF(DD3297="D",1,0)+IF(DE3297="D",1,0)+IF(DJ3297="D",1,0)+IF(DK3297="D",1,0)+IF(DO3297="D",1,0)+IF(DP3297="D",1,0)+IF(DQ3297="D",1,0)+IF(DW3297="D",1,0)+IF(DZ3297="D",1,0)+IF(EH3297="D",1,0)</f>
        <v/>
      </c>
      <c r="AY3297">
        <f>IF(DJ3297&lt;&gt;"",1,0)+IF(DK3297&lt;&gt;"",1,0)+IF(DM3297&lt;&gt;"",1,0)+IF(DO3297&lt;&gt;"",1,0)+IF(DP3297&lt;&gt;"",1,0)+IF(DQ3297&lt;&gt;"",1,0)+IF(DS3297&lt;&gt;"",1,0)+IF(DT3297&lt;&gt;"",1,0)+IF(DV3297&lt;&gt;"",1,0)+IF(DW3297&lt;&gt;"",1,0)+IF(DX3297&lt;&gt;"",1,0)+IF(DY3297&lt;&gt;"",1,0)+IF(DZ3297&lt;&gt;"",1,0)+IF(EB3297&lt;&gt;"",1,0)+IF(EC3297&lt;&gt;"",1,0)+IF(ED3297&lt;&gt;"",1,0)+IF(EG3297&lt;&gt;"",1,0)+IF(EH3297&lt;&gt;"",1,0)</f>
        <v/>
      </c>
      <c r="AZ3297">
        <f>IF(EH3297&lt;&gt;"",1,0)</f>
        <v/>
      </c>
      <c r="BB3297" t="inlineStr">
        <is>
          <t>WARREN-WARD 1</t>
        </is>
      </c>
    </row>
    <row r="3298">
      <c r="A3298" t="inlineStr">
        <is>
          <t>OH0023976654</t>
        </is>
      </c>
      <c r="B3298" t="n">
        <v>78</v>
      </c>
      <c r="C3298" t="n">
        <v>420661</v>
      </c>
      <c r="D3298" t="inlineStr">
        <is>
          <t>THOMAS</t>
        </is>
      </c>
      <c r="E3298" t="inlineStr">
        <is>
          <t>SIERRA</t>
        </is>
      </c>
      <c r="F3298">
        <f>CONCATENATE(D3298," ",LEFT(H3298,4),"T=",AU3298,"D=",AV3298,"R=",AW3298,"M=",AX3298,"L=",AY3298,"B=",AZ3298)</f>
        <v/>
      </c>
      <c r="G3298" t="inlineStr">
        <is>
          <t>C</t>
        </is>
      </c>
      <c r="I3298" t="inlineStr">
        <is>
          <t>1992-09-15</t>
        </is>
      </c>
      <c r="J3298" t="inlineStr">
        <is>
          <t>2016-09-26</t>
        </is>
      </c>
      <c r="K3298" t="inlineStr">
        <is>
          <t>ACTIVE</t>
        </is>
      </c>
      <c r="M3298" t="inlineStr">
        <is>
          <t>1830 DENISON AVE NW</t>
        </is>
      </c>
      <c r="N3298">
        <f>RIGHT(M3298,LEN(M3298)-FIND(" ",M3298))</f>
        <v/>
      </c>
      <c r="P3298" t="inlineStr">
        <is>
          <t>WARREN</t>
        </is>
      </c>
      <c r="Q3298" t="inlineStr">
        <is>
          <t>OH</t>
        </is>
      </c>
      <c r="R3298" t="n">
        <v>44485</v>
      </c>
      <c r="AD3298" t="inlineStr">
        <is>
          <t>TRUMBULL CAREER &amp; TECH CENTER</t>
        </is>
      </c>
      <c r="AE3298" t="inlineStr">
        <is>
          <t>WARREN CITY</t>
        </is>
      </c>
      <c r="AF3298" t="inlineStr">
        <is>
          <t>WARREN CITY SD</t>
        </is>
      </c>
      <c r="AH3298" t="n">
        <v>14</v>
      </c>
      <c r="AI3298" t="n">
        <v>11</v>
      </c>
      <c r="AN3298" t="inlineStr">
        <is>
          <t>WARREN</t>
        </is>
      </c>
      <c r="AO3298" t="inlineStr">
        <is>
          <t>WARREN CITY 1G</t>
        </is>
      </c>
      <c r="AP3298" t="inlineStr">
        <is>
          <t>78-P-ACL</t>
        </is>
      </c>
      <c r="AQ3298" t="n">
        <v>9</v>
      </c>
      <c r="AR3298" t="n">
        <v>64</v>
      </c>
      <c r="AS3298" t="n">
        <v>32</v>
      </c>
      <c r="AU3298">
        <f>COUNTA($BA$3298:$EH$3298)</f>
        <v/>
      </c>
      <c r="AV3298">
        <f>COUNTIF($BA$3298:$EH$3298,"D")</f>
        <v/>
      </c>
      <c r="AW3298">
        <f>COUNTIF($BA$3298:$EH$3298,"R")</f>
        <v/>
      </c>
      <c r="AX3298">
        <f>IF(BN3298="D",1,0)+IF(BO3298="D",1,0)+IF(BT3298="D",1,0)+IF(BU3298="D",1,0)+IF(BW3298="D",1,0)+IF(CC3298="D",1,0)+IF(CD3298="D",1,0)+IF(CE3298="D",1,0)+IF(CF3298="D",1,0)+IF(CL3298="D",1,0)+IF(CM3298="D",1,0)+IF(CQ3298="D",1,0)+IF(CR3298="D",1,0)+IF(CS3298="D",1,0)+IF(CW3298="D",1,0)+IF(CX3298="D",1,0)+IF(DD3298="D",1,0)+IF(DE3298="D",1,0)+IF(DJ3298="D",1,0)+IF(DK3298="D",1,0)+IF(DO3298="D",1,0)+IF(DP3298="D",1,0)+IF(DQ3298="D",1,0)+IF(DW3298="D",1,0)+IF(DZ3298="D",1,0)+IF(EH3298="D",1,0)</f>
        <v/>
      </c>
      <c r="AY3298">
        <f>IF(DJ3298&lt;&gt;"",1,0)+IF(DK3298&lt;&gt;"",1,0)+IF(DM3298&lt;&gt;"",1,0)+IF(DO3298&lt;&gt;"",1,0)+IF(DP3298&lt;&gt;"",1,0)+IF(DQ3298&lt;&gt;"",1,0)+IF(DS3298&lt;&gt;"",1,0)+IF(DT3298&lt;&gt;"",1,0)+IF(DV3298&lt;&gt;"",1,0)+IF(DW3298&lt;&gt;"",1,0)+IF(DX3298&lt;&gt;"",1,0)+IF(DY3298&lt;&gt;"",1,0)+IF(DZ3298&lt;&gt;"",1,0)+IF(EB3298&lt;&gt;"",1,0)+IF(EC3298&lt;&gt;"",1,0)+IF(ED3298&lt;&gt;"",1,0)+IF(EG3298&lt;&gt;"",1,0)+IF(EH3298&lt;&gt;"",1,0)</f>
        <v/>
      </c>
      <c r="AZ3298">
        <f>IF(EH3298&lt;&gt;"",1,0)</f>
        <v/>
      </c>
      <c r="BB3298" t="inlineStr">
        <is>
          <t>WARREN-WARD 1</t>
        </is>
      </c>
      <c r="CK3298" t="inlineStr">
        <is>
          <t>X</t>
        </is>
      </c>
      <c r="CP3298" t="inlineStr">
        <is>
          <t>X</t>
        </is>
      </c>
      <c r="DN3298" t="inlineStr">
        <is>
          <t>X</t>
        </is>
      </c>
      <c r="EF3298" t="inlineStr">
        <is>
          <t>X</t>
        </is>
      </c>
    </row>
    <row r="3299">
      <c r="A3299" t="inlineStr">
        <is>
          <t>OH0015701321</t>
        </is>
      </c>
      <c r="B3299" t="n">
        <v>78</v>
      </c>
      <c r="C3299" t="n">
        <v>293623</v>
      </c>
      <c r="D3299" t="inlineStr">
        <is>
          <t>CLICK</t>
        </is>
      </c>
      <c r="E3299" t="inlineStr">
        <is>
          <t>GREGORY</t>
        </is>
      </c>
      <c r="F3299">
        <f>CONCATENATE(D3299," ",LEFT(H3299,4),"T=",AU3299,"D=",AV3299,"R=",AW3299,"M=",AX3299,"L=",AY3299,"B=",AZ3299)</f>
        <v/>
      </c>
      <c r="G3299" t="inlineStr">
        <is>
          <t>A</t>
        </is>
      </c>
      <c r="H3299" t="inlineStr">
        <is>
          <t>JR</t>
        </is>
      </c>
      <c r="I3299" t="inlineStr">
        <is>
          <t>1981-12-11</t>
        </is>
      </c>
      <c r="J3299" t="inlineStr">
        <is>
          <t>2024-08-12</t>
        </is>
      </c>
      <c r="K3299" t="inlineStr">
        <is>
          <t>ACTIVE</t>
        </is>
      </c>
      <c r="M3299" t="inlineStr">
        <is>
          <t>2849 MONTGOMERY AVE NW</t>
        </is>
      </c>
      <c r="N3299">
        <f>RIGHT(M3299,LEN(M3299)-FIND(" ",M3299))</f>
        <v/>
      </c>
      <c r="P3299" t="inlineStr">
        <is>
          <t>WARREN</t>
        </is>
      </c>
      <c r="Q3299" t="inlineStr">
        <is>
          <t>OH</t>
        </is>
      </c>
      <c r="R3299" t="n">
        <v>44485</v>
      </c>
      <c r="AD3299" t="inlineStr">
        <is>
          <t>TRUMBULL CAREER &amp; TECH CENTER</t>
        </is>
      </c>
      <c r="AE3299" t="inlineStr">
        <is>
          <t>WARREN CITY</t>
        </is>
      </c>
      <c r="AF3299" t="inlineStr">
        <is>
          <t>WARREN CITY SD</t>
        </is>
      </c>
      <c r="AH3299" t="n">
        <v>14</v>
      </c>
      <c r="AI3299" t="n">
        <v>11</v>
      </c>
      <c r="AN3299" t="inlineStr">
        <is>
          <t>WARREN</t>
        </is>
      </c>
      <c r="AO3299" t="inlineStr">
        <is>
          <t>WARREN CITY 1G</t>
        </is>
      </c>
      <c r="AP3299" t="inlineStr">
        <is>
          <t>78-P-ACL</t>
        </is>
      </c>
      <c r="AQ3299" t="n">
        <v>9</v>
      </c>
      <c r="AR3299" t="n">
        <v>64</v>
      </c>
      <c r="AS3299" t="n">
        <v>32</v>
      </c>
      <c r="AU3299">
        <f>COUNTA($BA$3299:$EH$3299)</f>
        <v/>
      </c>
      <c r="AV3299">
        <f>COUNTIF($BA$3299:$EH$3299,"D")</f>
        <v/>
      </c>
      <c r="AW3299">
        <f>COUNTIF($BA$3299:$EH$3299,"R")</f>
        <v/>
      </c>
      <c r="AX3299">
        <f>IF(BN3299="D",1,0)+IF(BO3299="D",1,0)+IF(BT3299="D",1,0)+IF(BU3299="D",1,0)+IF(BW3299="D",1,0)+IF(CC3299="D",1,0)+IF(CD3299="D",1,0)+IF(CE3299="D",1,0)+IF(CF3299="D",1,0)+IF(CL3299="D",1,0)+IF(CM3299="D",1,0)+IF(CQ3299="D",1,0)+IF(CR3299="D",1,0)+IF(CS3299="D",1,0)+IF(CW3299="D",1,0)+IF(CX3299="D",1,0)+IF(DD3299="D",1,0)+IF(DE3299="D",1,0)+IF(DJ3299="D",1,0)+IF(DK3299="D",1,0)+IF(DO3299="D",1,0)+IF(DP3299="D",1,0)+IF(DQ3299="D",1,0)+IF(DW3299="D",1,0)+IF(DZ3299="D",1,0)+IF(EH3299="D",1,0)</f>
        <v/>
      </c>
      <c r="AY3299">
        <f>IF(DJ3299&lt;&gt;"",1,0)+IF(DK3299&lt;&gt;"",1,0)+IF(DM3299&lt;&gt;"",1,0)+IF(DO3299&lt;&gt;"",1,0)+IF(DP3299&lt;&gt;"",1,0)+IF(DQ3299&lt;&gt;"",1,0)+IF(DS3299&lt;&gt;"",1,0)+IF(DT3299&lt;&gt;"",1,0)+IF(DV3299&lt;&gt;"",1,0)+IF(DW3299&lt;&gt;"",1,0)+IF(DX3299&lt;&gt;"",1,0)+IF(DY3299&lt;&gt;"",1,0)+IF(DZ3299&lt;&gt;"",1,0)+IF(EB3299&lt;&gt;"",1,0)+IF(EC3299&lt;&gt;"",1,0)+IF(ED3299&lt;&gt;"",1,0)+IF(EG3299&lt;&gt;"",1,0)+IF(EH3299&lt;&gt;"",1,0)</f>
        <v/>
      </c>
      <c r="AZ3299">
        <f>IF(EH3299&lt;&gt;"",1,0)</f>
        <v/>
      </c>
      <c r="BB3299" t="inlineStr">
        <is>
          <t>WARREN-WARD 1</t>
        </is>
      </c>
      <c r="BD3299" t="inlineStr">
        <is>
          <t>X</t>
        </is>
      </c>
    </row>
    <row r="3300">
      <c r="A3300" t="inlineStr">
        <is>
          <t>OH0015750814</t>
        </is>
      </c>
      <c r="B3300" t="n">
        <v>78</v>
      </c>
      <c r="C3300" t="n">
        <v>237439</v>
      </c>
      <c r="D3300" t="inlineStr">
        <is>
          <t>MACKEY</t>
        </is>
      </c>
      <c r="E3300" t="inlineStr">
        <is>
          <t>JANET</t>
        </is>
      </c>
      <c r="F3300">
        <f>CONCATENATE(D3300," ",LEFT(H3300,4),"T=",AU3300,"D=",AV3300,"R=",AW3300,"M=",AX3300,"L=",AY3300,"B=",AZ3300)</f>
        <v/>
      </c>
      <c r="G3300" t="inlineStr">
        <is>
          <t>M</t>
        </is>
      </c>
      <c r="I3300" t="inlineStr">
        <is>
          <t>1951-12-08</t>
        </is>
      </c>
      <c r="J3300" t="inlineStr">
        <is>
          <t>2022-09-07</t>
        </is>
      </c>
      <c r="K3300" t="inlineStr">
        <is>
          <t>ACTIVE</t>
        </is>
      </c>
      <c r="M3300" t="inlineStr">
        <is>
          <t>1546 CLEMMENS AVE NW</t>
        </is>
      </c>
      <c r="N3300">
        <f>RIGHT(M3300,LEN(M3300)-FIND(" ",M3300))</f>
        <v/>
      </c>
      <c r="P3300" t="inlineStr">
        <is>
          <t>WARREN</t>
        </is>
      </c>
      <c r="Q3300" t="inlineStr">
        <is>
          <t>OH</t>
        </is>
      </c>
      <c r="R3300" t="n">
        <v>44485</v>
      </c>
      <c r="AD3300" t="inlineStr">
        <is>
          <t>TRUMBULL CAREER &amp; TECH CENTER</t>
        </is>
      </c>
      <c r="AE3300" t="inlineStr">
        <is>
          <t>WARREN CITY</t>
        </is>
      </c>
      <c r="AF3300" t="inlineStr">
        <is>
          <t>WARREN CITY SD</t>
        </is>
      </c>
      <c r="AH3300" t="n">
        <v>14</v>
      </c>
      <c r="AI3300" t="n">
        <v>11</v>
      </c>
      <c r="AN3300" t="inlineStr">
        <is>
          <t>WARREN</t>
        </is>
      </c>
      <c r="AO3300" t="inlineStr">
        <is>
          <t>WARREN CITY 1G</t>
        </is>
      </c>
      <c r="AP3300" t="inlineStr">
        <is>
          <t>78-P-ACL</t>
        </is>
      </c>
      <c r="AQ3300" t="n">
        <v>9</v>
      </c>
      <c r="AR3300" t="n">
        <v>64</v>
      </c>
      <c r="AS3300" t="n">
        <v>32</v>
      </c>
      <c r="AU3300">
        <f>COUNTA($BA$3300:$EH$3300)</f>
        <v/>
      </c>
      <c r="AV3300">
        <f>COUNTIF($BA$3300:$EH$3300,"D")</f>
        <v/>
      </c>
      <c r="AW3300">
        <f>COUNTIF($BA$3300:$EH$3300,"R")</f>
        <v/>
      </c>
      <c r="AX3300">
        <f>IF(BN3300="D",1,0)+IF(BO3300="D",1,0)+IF(BT3300="D",1,0)+IF(BU3300="D",1,0)+IF(BW3300="D",1,0)+IF(CC3300="D",1,0)+IF(CD3300="D",1,0)+IF(CE3300="D",1,0)+IF(CF3300="D",1,0)+IF(CL3300="D",1,0)+IF(CM3300="D",1,0)+IF(CQ3300="D",1,0)+IF(CR3300="D",1,0)+IF(CS3300="D",1,0)+IF(CW3300="D",1,0)+IF(CX3300="D",1,0)+IF(DD3300="D",1,0)+IF(DE3300="D",1,0)+IF(DJ3300="D",1,0)+IF(DK3300="D",1,0)+IF(DO3300="D",1,0)+IF(DP3300="D",1,0)+IF(DQ3300="D",1,0)+IF(DW3300="D",1,0)+IF(DZ3300="D",1,0)+IF(EH3300="D",1,0)</f>
        <v/>
      </c>
      <c r="AY3300">
        <f>IF(DJ3300&lt;&gt;"",1,0)+IF(DK3300&lt;&gt;"",1,0)+IF(DM3300&lt;&gt;"",1,0)+IF(DO3300&lt;&gt;"",1,0)+IF(DP3300&lt;&gt;"",1,0)+IF(DQ3300&lt;&gt;"",1,0)+IF(DS3300&lt;&gt;"",1,0)+IF(DT3300&lt;&gt;"",1,0)+IF(DV3300&lt;&gt;"",1,0)+IF(DW3300&lt;&gt;"",1,0)+IF(DX3300&lt;&gt;"",1,0)+IF(DY3300&lt;&gt;"",1,0)+IF(DZ3300&lt;&gt;"",1,0)+IF(EB3300&lt;&gt;"",1,0)+IF(EC3300&lt;&gt;"",1,0)+IF(ED3300&lt;&gt;"",1,0)+IF(EG3300&lt;&gt;"",1,0)+IF(EH3300&lt;&gt;"",1,0)</f>
        <v/>
      </c>
      <c r="AZ3300">
        <f>IF(EH3300&lt;&gt;"",1,0)</f>
        <v/>
      </c>
      <c r="BB3300" t="inlineStr">
        <is>
          <t>WARREN-WARD 1</t>
        </is>
      </c>
      <c r="BD3300" t="inlineStr">
        <is>
          <t>X</t>
        </is>
      </c>
      <c r="BJ3300" t="inlineStr">
        <is>
          <t>X</t>
        </is>
      </c>
      <c r="CN3300" t="inlineStr">
        <is>
          <t>X</t>
        </is>
      </c>
      <c r="CP3300" t="inlineStr">
        <is>
          <t>X</t>
        </is>
      </c>
      <c r="CY3300" t="inlineStr">
        <is>
          <t>X</t>
        </is>
      </c>
      <c r="DC3300" t="inlineStr">
        <is>
          <t>X</t>
        </is>
      </c>
      <c r="DI3300" t="inlineStr">
        <is>
          <t>X</t>
        </is>
      </c>
      <c r="DM3300" t="inlineStr">
        <is>
          <t>D</t>
        </is>
      </c>
      <c r="DN3300" t="inlineStr">
        <is>
          <t>X</t>
        </is>
      </c>
      <c r="DU3300" t="inlineStr">
        <is>
          <t>X</t>
        </is>
      </c>
      <c r="DX3300" t="inlineStr">
        <is>
          <t>X</t>
        </is>
      </c>
    </row>
    <row r="3301">
      <c r="A3301" t="inlineStr">
        <is>
          <t>OH0015742794</t>
        </is>
      </c>
      <c r="B3301" t="n">
        <v>78</v>
      </c>
      <c r="C3301" t="n">
        <v>229146</v>
      </c>
      <c r="D3301" t="inlineStr">
        <is>
          <t>DENEEN</t>
        </is>
      </c>
      <c r="E3301" t="inlineStr">
        <is>
          <t>CHRIS</t>
        </is>
      </c>
      <c r="F3301">
        <f>CONCATENATE(D3301," ",LEFT(H3301,4),"T=",AU3301,"D=",AV3301,"R=",AW3301,"M=",AX3301,"L=",AY3301,"B=",AZ3301)</f>
        <v/>
      </c>
      <c r="G3301" t="inlineStr">
        <is>
          <t>A</t>
        </is>
      </c>
      <c r="I3301" t="inlineStr">
        <is>
          <t>1973-02-28</t>
        </is>
      </c>
      <c r="J3301" t="inlineStr">
        <is>
          <t>2016-04-04</t>
        </is>
      </c>
      <c r="K3301" t="inlineStr">
        <is>
          <t>ACTIVE</t>
        </is>
      </c>
      <c r="M3301" t="inlineStr">
        <is>
          <t>1704 PARKMAN RD NW</t>
        </is>
      </c>
      <c r="N3301">
        <f>RIGHT(M3301,LEN(M3301)-FIND(" ",M3301))</f>
        <v/>
      </c>
      <c r="P3301" t="inlineStr">
        <is>
          <t>WARREN</t>
        </is>
      </c>
      <c r="Q3301" t="inlineStr">
        <is>
          <t>OH</t>
        </is>
      </c>
      <c r="R3301" t="n">
        <v>44485</v>
      </c>
      <c r="AD3301" t="inlineStr">
        <is>
          <t>TRUMBULL CAREER &amp; TECH CENTER</t>
        </is>
      </c>
      <c r="AE3301" t="inlineStr">
        <is>
          <t>WARREN CITY</t>
        </is>
      </c>
      <c r="AF3301" t="inlineStr">
        <is>
          <t>WARREN CITY SD</t>
        </is>
      </c>
      <c r="AH3301" t="n">
        <v>14</v>
      </c>
      <c r="AI3301" t="n">
        <v>11</v>
      </c>
      <c r="AN3301" t="inlineStr">
        <is>
          <t>WARREN</t>
        </is>
      </c>
      <c r="AO3301" t="inlineStr">
        <is>
          <t>WARREN CITY 1G</t>
        </is>
      </c>
      <c r="AP3301" t="inlineStr">
        <is>
          <t>78-P-ACL</t>
        </is>
      </c>
      <c r="AQ3301" t="n">
        <v>9</v>
      </c>
      <c r="AR3301" t="n">
        <v>64</v>
      </c>
      <c r="AS3301" t="n">
        <v>32</v>
      </c>
      <c r="AU3301">
        <f>COUNTA($BA$3301:$EH$3301)</f>
        <v/>
      </c>
      <c r="AV3301">
        <f>COUNTIF($BA$3301:$EH$3301,"D")</f>
        <v/>
      </c>
      <c r="AW3301">
        <f>COUNTIF($BA$3301:$EH$3301,"R")</f>
        <v/>
      </c>
      <c r="AX3301">
        <f>IF(BN3301="D",1,0)+IF(BO3301="D",1,0)+IF(BT3301="D",1,0)+IF(BU3301="D",1,0)+IF(BW3301="D",1,0)+IF(CC3301="D",1,0)+IF(CD3301="D",1,0)+IF(CE3301="D",1,0)+IF(CF3301="D",1,0)+IF(CL3301="D",1,0)+IF(CM3301="D",1,0)+IF(CQ3301="D",1,0)+IF(CR3301="D",1,0)+IF(CS3301="D",1,0)+IF(CW3301="D",1,0)+IF(CX3301="D",1,0)+IF(DD3301="D",1,0)+IF(DE3301="D",1,0)+IF(DJ3301="D",1,0)+IF(DK3301="D",1,0)+IF(DO3301="D",1,0)+IF(DP3301="D",1,0)+IF(DQ3301="D",1,0)+IF(DW3301="D",1,0)+IF(DZ3301="D",1,0)+IF(EH3301="D",1,0)</f>
        <v/>
      </c>
      <c r="AY3301">
        <f>IF(DJ3301&lt;&gt;"",1,0)+IF(DK3301&lt;&gt;"",1,0)+IF(DM3301&lt;&gt;"",1,0)+IF(DO3301&lt;&gt;"",1,0)+IF(DP3301&lt;&gt;"",1,0)+IF(DQ3301&lt;&gt;"",1,0)+IF(DS3301&lt;&gt;"",1,0)+IF(DT3301&lt;&gt;"",1,0)+IF(DV3301&lt;&gt;"",1,0)+IF(DW3301&lt;&gt;"",1,0)+IF(DX3301&lt;&gt;"",1,0)+IF(DY3301&lt;&gt;"",1,0)+IF(DZ3301&lt;&gt;"",1,0)+IF(EB3301&lt;&gt;"",1,0)+IF(EC3301&lt;&gt;"",1,0)+IF(ED3301&lt;&gt;"",1,0)+IF(EG3301&lt;&gt;"",1,0)+IF(EH3301&lt;&gt;"",1,0)</f>
        <v/>
      </c>
      <c r="AZ3301">
        <f>IF(EH3301&lt;&gt;"",1,0)</f>
        <v/>
      </c>
      <c r="BB3301" t="inlineStr">
        <is>
          <t>WARREN-WARD 1</t>
        </is>
      </c>
      <c r="BD3301" t="inlineStr">
        <is>
          <t>X</t>
        </is>
      </c>
      <c r="BF3301" t="inlineStr">
        <is>
          <t>X</t>
        </is>
      </c>
      <c r="BL3301" t="inlineStr">
        <is>
          <t>X</t>
        </is>
      </c>
      <c r="BS3301" t="inlineStr">
        <is>
          <t>X</t>
        </is>
      </c>
      <c r="BY3301" t="inlineStr">
        <is>
          <t>R</t>
        </is>
      </c>
      <c r="CA3301" t="inlineStr">
        <is>
          <t>X</t>
        </is>
      </c>
      <c r="CP3301" t="inlineStr">
        <is>
          <t>X</t>
        </is>
      </c>
      <c r="CZ3301" t="inlineStr">
        <is>
          <t>R</t>
        </is>
      </c>
      <c r="DC3301" t="inlineStr">
        <is>
          <t>X</t>
        </is>
      </c>
      <c r="DI3301" t="inlineStr">
        <is>
          <t>X</t>
        </is>
      </c>
      <c r="DN3301" t="inlineStr">
        <is>
          <t>X</t>
        </is>
      </c>
      <c r="DU3301" t="inlineStr">
        <is>
          <t>X</t>
        </is>
      </c>
      <c r="DX3301" t="inlineStr">
        <is>
          <t>X</t>
        </is>
      </c>
      <c r="EA3301" t="inlineStr">
        <is>
          <t>X</t>
        </is>
      </c>
      <c r="EF3301" t="inlineStr">
        <is>
          <t>X</t>
        </is>
      </c>
    </row>
    <row r="3302">
      <c r="A3302" t="inlineStr">
        <is>
          <t>OH0024909584</t>
        </is>
      </c>
      <c r="B3302" t="n">
        <v>78</v>
      </c>
      <c r="C3302" t="n">
        <v>414250</v>
      </c>
      <c r="D3302" t="inlineStr">
        <is>
          <t>FINDLEY</t>
        </is>
      </c>
      <c r="E3302" t="inlineStr">
        <is>
          <t>SHAWN</t>
        </is>
      </c>
      <c r="F3302">
        <f>CONCATENATE(D3302," ",LEFT(H3302,4),"T=",AU3302,"D=",AV3302,"R=",AW3302,"M=",AX3302,"L=",AY3302,"B=",AZ3302)</f>
        <v/>
      </c>
      <c r="G3302" t="inlineStr">
        <is>
          <t>R</t>
        </is>
      </c>
      <c r="I3302" t="inlineStr">
        <is>
          <t>1998-10-03</t>
        </is>
      </c>
      <c r="J3302" t="inlineStr">
        <is>
          <t>2024-08-21</t>
        </is>
      </c>
      <c r="K3302" t="inlineStr">
        <is>
          <t>ACTIVE</t>
        </is>
      </c>
      <c r="M3302" t="inlineStr">
        <is>
          <t>2979 BEAL ST NW</t>
        </is>
      </c>
      <c r="N3302">
        <f>RIGHT(M3302,LEN(M3302)-FIND(" ",M3302))</f>
        <v/>
      </c>
      <c r="P3302" t="inlineStr">
        <is>
          <t>WARREN</t>
        </is>
      </c>
      <c r="Q3302" t="inlineStr">
        <is>
          <t>OH</t>
        </is>
      </c>
      <c r="R3302" t="n">
        <v>44485</v>
      </c>
      <c r="AD3302" t="inlineStr">
        <is>
          <t>TRUMBULL CAREER &amp; TECH CENTER</t>
        </is>
      </c>
      <c r="AE3302" t="inlineStr">
        <is>
          <t>WARREN CITY</t>
        </is>
      </c>
      <c r="AF3302" t="inlineStr">
        <is>
          <t>WARREN CITY SD</t>
        </is>
      </c>
      <c r="AH3302" t="n">
        <v>14</v>
      </c>
      <c r="AI3302" t="n">
        <v>11</v>
      </c>
      <c r="AN3302" t="inlineStr">
        <is>
          <t>WARREN</t>
        </is>
      </c>
      <c r="AO3302" t="inlineStr">
        <is>
          <t>WARREN CITY 1G</t>
        </is>
      </c>
      <c r="AP3302" t="inlineStr">
        <is>
          <t>78-P-ACL</t>
        </is>
      </c>
      <c r="AQ3302" t="n">
        <v>9</v>
      </c>
      <c r="AR3302" t="n">
        <v>64</v>
      </c>
      <c r="AS3302" t="n">
        <v>32</v>
      </c>
      <c r="AU3302">
        <f>COUNTA($BA$3302:$EH$3302)</f>
        <v/>
      </c>
      <c r="AV3302">
        <f>COUNTIF($BA$3302:$EH$3302,"D")</f>
        <v/>
      </c>
      <c r="AW3302">
        <f>COUNTIF($BA$3302:$EH$3302,"R")</f>
        <v/>
      </c>
      <c r="AX3302">
        <f>IF(BN3302="D",1,0)+IF(BO3302="D",1,0)+IF(BT3302="D",1,0)+IF(BU3302="D",1,0)+IF(BW3302="D",1,0)+IF(CC3302="D",1,0)+IF(CD3302="D",1,0)+IF(CE3302="D",1,0)+IF(CF3302="D",1,0)+IF(CL3302="D",1,0)+IF(CM3302="D",1,0)+IF(CQ3302="D",1,0)+IF(CR3302="D",1,0)+IF(CS3302="D",1,0)+IF(CW3302="D",1,0)+IF(CX3302="D",1,0)+IF(DD3302="D",1,0)+IF(DE3302="D",1,0)+IF(DJ3302="D",1,0)+IF(DK3302="D",1,0)+IF(DO3302="D",1,0)+IF(DP3302="D",1,0)+IF(DQ3302="D",1,0)+IF(DW3302="D",1,0)+IF(DZ3302="D",1,0)+IF(EH3302="D",1,0)</f>
        <v/>
      </c>
      <c r="AY3302">
        <f>IF(DJ3302&lt;&gt;"",1,0)+IF(DK3302&lt;&gt;"",1,0)+IF(DM3302&lt;&gt;"",1,0)+IF(DO3302&lt;&gt;"",1,0)+IF(DP3302&lt;&gt;"",1,0)+IF(DQ3302&lt;&gt;"",1,0)+IF(DS3302&lt;&gt;"",1,0)+IF(DT3302&lt;&gt;"",1,0)+IF(DV3302&lt;&gt;"",1,0)+IF(DW3302&lt;&gt;"",1,0)+IF(DX3302&lt;&gt;"",1,0)+IF(DY3302&lt;&gt;"",1,0)+IF(DZ3302&lt;&gt;"",1,0)+IF(EB3302&lt;&gt;"",1,0)+IF(EC3302&lt;&gt;"",1,0)+IF(ED3302&lt;&gt;"",1,0)+IF(EG3302&lt;&gt;"",1,0)+IF(EH3302&lt;&gt;"",1,0)</f>
        <v/>
      </c>
      <c r="AZ3302">
        <f>IF(EH3302&lt;&gt;"",1,0)</f>
        <v/>
      </c>
      <c r="BB3302" t="inlineStr">
        <is>
          <t>WARREN-WARD 1</t>
        </is>
      </c>
      <c r="DI3302" t="inlineStr">
        <is>
          <t>X</t>
        </is>
      </c>
      <c r="DN3302" t="inlineStr">
        <is>
          <t>X</t>
        </is>
      </c>
      <c r="EF3302" t="inlineStr">
        <is>
          <t>X</t>
        </is>
      </c>
    </row>
    <row r="3303">
      <c r="A3303" t="inlineStr">
        <is>
          <t>OH0018597133</t>
        </is>
      </c>
      <c r="B3303" t="n">
        <v>78</v>
      </c>
      <c r="C3303" t="n">
        <v>339969</v>
      </c>
      <c r="D3303" t="inlineStr">
        <is>
          <t>YOUNG</t>
        </is>
      </c>
      <c r="E3303" t="inlineStr">
        <is>
          <t>MONA</t>
        </is>
      </c>
      <c r="F3303">
        <f>CONCATENATE(D3303," ",LEFT(H3303,4),"T=",AU3303,"D=",AV3303,"R=",AW3303,"M=",AX3303,"L=",AY3303,"B=",AZ3303)</f>
        <v/>
      </c>
      <c r="G3303" t="inlineStr">
        <is>
          <t>R</t>
        </is>
      </c>
      <c r="I3303" t="inlineStr">
        <is>
          <t>1962-07-03</t>
        </is>
      </c>
      <c r="J3303" t="inlineStr">
        <is>
          <t>2024-09-20</t>
        </is>
      </c>
      <c r="K3303" t="inlineStr">
        <is>
          <t>ACTIVE</t>
        </is>
      </c>
      <c r="M3303" t="inlineStr">
        <is>
          <t>3920 TOD AVE NW</t>
        </is>
      </c>
      <c r="N3303">
        <f>RIGHT(M3303,LEN(M3303)-FIND(" ",M3303))</f>
        <v/>
      </c>
      <c r="P3303" t="inlineStr">
        <is>
          <t>WARREN</t>
        </is>
      </c>
      <c r="Q3303" t="inlineStr">
        <is>
          <t>OH</t>
        </is>
      </c>
      <c r="R3303" t="n">
        <v>44485</v>
      </c>
      <c r="AD3303" t="inlineStr">
        <is>
          <t>TRUMBULL CAREER &amp; TECH CENTER</t>
        </is>
      </c>
      <c r="AE3303" t="inlineStr">
        <is>
          <t>WARREN CITY</t>
        </is>
      </c>
      <c r="AF3303" t="inlineStr">
        <is>
          <t>WARREN CITY SD</t>
        </is>
      </c>
      <c r="AH3303" t="n">
        <v>14</v>
      </c>
      <c r="AI3303" t="n">
        <v>11</v>
      </c>
      <c r="AN3303" t="inlineStr">
        <is>
          <t>WARREN</t>
        </is>
      </c>
      <c r="AO3303" t="inlineStr">
        <is>
          <t>WARREN CITY 1G</t>
        </is>
      </c>
      <c r="AP3303" t="inlineStr">
        <is>
          <t>78-P-ACL</t>
        </is>
      </c>
      <c r="AQ3303" t="n">
        <v>9</v>
      </c>
      <c r="AR3303" t="n">
        <v>64</v>
      </c>
      <c r="AS3303" t="n">
        <v>32</v>
      </c>
      <c r="AU3303">
        <f>COUNTA($BA$3303:$EH$3303)</f>
        <v/>
      </c>
      <c r="AV3303">
        <f>COUNTIF($BA$3303:$EH$3303,"D")</f>
        <v/>
      </c>
      <c r="AW3303">
        <f>COUNTIF($BA$3303:$EH$3303,"R")</f>
        <v/>
      </c>
      <c r="AX3303">
        <f>IF(BN3303="D",1,0)+IF(BO3303="D",1,0)+IF(BT3303="D",1,0)+IF(BU3303="D",1,0)+IF(BW3303="D",1,0)+IF(CC3303="D",1,0)+IF(CD3303="D",1,0)+IF(CE3303="D",1,0)+IF(CF3303="D",1,0)+IF(CL3303="D",1,0)+IF(CM3303="D",1,0)+IF(CQ3303="D",1,0)+IF(CR3303="D",1,0)+IF(CS3303="D",1,0)+IF(CW3303="D",1,0)+IF(CX3303="D",1,0)+IF(DD3303="D",1,0)+IF(DE3303="D",1,0)+IF(DJ3303="D",1,0)+IF(DK3303="D",1,0)+IF(DO3303="D",1,0)+IF(DP3303="D",1,0)+IF(DQ3303="D",1,0)+IF(DW3303="D",1,0)+IF(DZ3303="D",1,0)+IF(EH3303="D",1,0)</f>
        <v/>
      </c>
      <c r="AY3303">
        <f>IF(DJ3303&lt;&gt;"",1,0)+IF(DK3303&lt;&gt;"",1,0)+IF(DM3303&lt;&gt;"",1,0)+IF(DO3303&lt;&gt;"",1,0)+IF(DP3303&lt;&gt;"",1,0)+IF(DQ3303&lt;&gt;"",1,0)+IF(DS3303&lt;&gt;"",1,0)+IF(DT3303&lt;&gt;"",1,0)+IF(DV3303&lt;&gt;"",1,0)+IF(DW3303&lt;&gt;"",1,0)+IF(DX3303&lt;&gt;"",1,0)+IF(DY3303&lt;&gt;"",1,0)+IF(DZ3303&lt;&gt;"",1,0)+IF(EB3303&lt;&gt;"",1,0)+IF(EC3303&lt;&gt;"",1,0)+IF(ED3303&lt;&gt;"",1,0)+IF(EG3303&lt;&gt;"",1,0)+IF(EH3303&lt;&gt;"",1,0)</f>
        <v/>
      </c>
      <c r="AZ3303">
        <f>IF(EH3303&lt;&gt;"",1,0)</f>
        <v/>
      </c>
      <c r="BB3303" t="inlineStr">
        <is>
          <t>WARREN-WARD 1</t>
        </is>
      </c>
      <c r="BS3303" t="inlineStr">
        <is>
          <t>X</t>
        </is>
      </c>
      <c r="CA3303" t="inlineStr">
        <is>
          <t>X</t>
        </is>
      </c>
      <c r="CP3303" t="inlineStr">
        <is>
          <t>X</t>
        </is>
      </c>
      <c r="DC3303" t="inlineStr">
        <is>
          <t>X</t>
        </is>
      </c>
      <c r="DN3303" t="inlineStr">
        <is>
          <t>X</t>
        </is>
      </c>
      <c r="EF3303" t="inlineStr">
        <is>
          <t>X</t>
        </is>
      </c>
    </row>
    <row r="3304">
      <c r="A3304" t="inlineStr">
        <is>
          <t>OH0023529632</t>
        </is>
      </c>
      <c r="B3304" t="n">
        <v>78</v>
      </c>
      <c r="C3304" t="n">
        <v>414321</v>
      </c>
      <c r="D3304" t="inlineStr">
        <is>
          <t>HUFFMAN</t>
        </is>
      </c>
      <c r="E3304" t="inlineStr">
        <is>
          <t>SHAWN</t>
        </is>
      </c>
      <c r="F3304">
        <f>CONCATENATE(D3304," ",LEFT(H3304,4),"T=",AU3304,"D=",AV3304,"R=",AW3304,"M=",AX3304,"L=",AY3304,"B=",AZ3304)</f>
        <v/>
      </c>
      <c r="G3304" t="inlineStr">
        <is>
          <t>C</t>
        </is>
      </c>
      <c r="I3304" t="inlineStr">
        <is>
          <t>1970-09-25</t>
        </is>
      </c>
      <c r="J3304" t="inlineStr">
        <is>
          <t>2016-02-16</t>
        </is>
      </c>
      <c r="K3304" t="inlineStr">
        <is>
          <t>ACTIVE</t>
        </is>
      </c>
      <c r="L3304" t="inlineStr">
        <is>
          <t>R</t>
        </is>
      </c>
      <c r="M3304" t="inlineStr">
        <is>
          <t>4071 TOD AVE NW</t>
        </is>
      </c>
      <c r="N3304">
        <f>RIGHT(M3304,LEN(M3304)-FIND(" ",M3304))</f>
        <v/>
      </c>
      <c r="P3304" t="inlineStr">
        <is>
          <t>WARREN</t>
        </is>
      </c>
      <c r="Q3304" t="inlineStr">
        <is>
          <t>OH</t>
        </is>
      </c>
      <c r="R3304" t="n">
        <v>44485</v>
      </c>
      <c r="AD3304" t="inlineStr">
        <is>
          <t>TRUMBULL CAREER &amp; TECH CENTER</t>
        </is>
      </c>
      <c r="AE3304" t="inlineStr">
        <is>
          <t>WARREN CITY</t>
        </is>
      </c>
      <c r="AF3304" t="inlineStr">
        <is>
          <t>WARREN CITY SD</t>
        </is>
      </c>
      <c r="AH3304" t="n">
        <v>14</v>
      </c>
      <c r="AI3304" t="n">
        <v>11</v>
      </c>
      <c r="AN3304" t="inlineStr">
        <is>
          <t>WARREN</t>
        </is>
      </c>
      <c r="AO3304" t="inlineStr">
        <is>
          <t>WARREN CITY 1G</t>
        </is>
      </c>
      <c r="AP3304" t="inlineStr">
        <is>
          <t>78-P-ACL</t>
        </is>
      </c>
      <c r="AQ3304" t="n">
        <v>9</v>
      </c>
      <c r="AR3304" t="n">
        <v>64</v>
      </c>
      <c r="AS3304" t="n">
        <v>32</v>
      </c>
      <c r="AU3304">
        <f>COUNTA($BA$3304:$EH$3304)</f>
        <v/>
      </c>
      <c r="AV3304">
        <f>COUNTIF($BA$3304:$EH$3304,"D")</f>
        <v/>
      </c>
      <c r="AW3304">
        <f>COUNTIF($BA$3304:$EH$3304,"R")</f>
        <v/>
      </c>
      <c r="AX3304">
        <f>IF(BN3304="D",1,0)+IF(BO3304="D",1,0)+IF(BT3304="D",1,0)+IF(BU3304="D",1,0)+IF(BW3304="D",1,0)+IF(CC3304="D",1,0)+IF(CD3304="D",1,0)+IF(CE3304="D",1,0)+IF(CF3304="D",1,0)+IF(CL3304="D",1,0)+IF(CM3304="D",1,0)+IF(CQ3304="D",1,0)+IF(CR3304="D",1,0)+IF(CS3304="D",1,0)+IF(CW3304="D",1,0)+IF(CX3304="D",1,0)+IF(DD3304="D",1,0)+IF(DE3304="D",1,0)+IF(DJ3304="D",1,0)+IF(DK3304="D",1,0)+IF(DO3304="D",1,0)+IF(DP3304="D",1,0)+IF(DQ3304="D",1,0)+IF(DW3304="D",1,0)+IF(DZ3304="D",1,0)+IF(EH3304="D",1,0)</f>
        <v/>
      </c>
      <c r="AY3304">
        <f>IF(DJ3304&lt;&gt;"",1,0)+IF(DK3304&lt;&gt;"",1,0)+IF(DM3304&lt;&gt;"",1,0)+IF(DO3304&lt;&gt;"",1,0)+IF(DP3304&lt;&gt;"",1,0)+IF(DQ3304&lt;&gt;"",1,0)+IF(DS3304&lt;&gt;"",1,0)+IF(DT3304&lt;&gt;"",1,0)+IF(DV3304&lt;&gt;"",1,0)+IF(DW3304&lt;&gt;"",1,0)+IF(DX3304&lt;&gt;"",1,0)+IF(DY3304&lt;&gt;"",1,0)+IF(DZ3304&lt;&gt;"",1,0)+IF(EB3304&lt;&gt;"",1,0)+IF(EC3304&lt;&gt;"",1,0)+IF(ED3304&lt;&gt;"",1,0)+IF(EG3304&lt;&gt;"",1,0)+IF(EH3304&lt;&gt;"",1,0)</f>
        <v/>
      </c>
      <c r="AZ3304">
        <f>IF(EH3304&lt;&gt;"",1,0)</f>
        <v/>
      </c>
      <c r="BB3304" t="inlineStr">
        <is>
          <t>WARREN-WARD 1</t>
        </is>
      </c>
      <c r="CZ3304" t="inlineStr">
        <is>
          <t>R</t>
        </is>
      </c>
      <c r="DC3304" t="inlineStr">
        <is>
          <t>X</t>
        </is>
      </c>
      <c r="DI3304" t="inlineStr">
        <is>
          <t>X</t>
        </is>
      </c>
      <c r="DL3304" t="inlineStr">
        <is>
          <t>X</t>
        </is>
      </c>
      <c r="DN3304" t="inlineStr">
        <is>
          <t>X</t>
        </is>
      </c>
      <c r="DU3304" t="inlineStr">
        <is>
          <t>X</t>
        </is>
      </c>
      <c r="DX3304" t="inlineStr">
        <is>
          <t>X</t>
        </is>
      </c>
      <c r="EA3304" t="inlineStr">
        <is>
          <t>X</t>
        </is>
      </c>
      <c r="ED3304" t="inlineStr">
        <is>
          <t>R</t>
        </is>
      </c>
      <c r="EF3304" t="inlineStr">
        <is>
          <t>X</t>
        </is>
      </c>
    </row>
    <row r="3305">
      <c r="A3305" t="inlineStr">
        <is>
          <t>OH0023487759</t>
        </is>
      </c>
      <c r="B3305" t="n">
        <v>78</v>
      </c>
      <c r="C3305" t="n">
        <v>413528</v>
      </c>
      <c r="D3305" t="inlineStr">
        <is>
          <t>STOVELL</t>
        </is>
      </c>
      <c r="E3305" t="inlineStr">
        <is>
          <t>AVERY</t>
        </is>
      </c>
      <c r="F3305">
        <f>CONCATENATE(D3305," ",LEFT(H3305,4),"T=",AU3305,"D=",AV3305,"R=",AW3305,"M=",AX3305,"L=",AY3305,"B=",AZ3305)</f>
        <v/>
      </c>
      <c r="G3305" t="inlineStr">
        <is>
          <t>DELSHAWN</t>
        </is>
      </c>
      <c r="I3305" t="inlineStr">
        <is>
          <t>1998-10-22</t>
        </is>
      </c>
      <c r="J3305" t="inlineStr">
        <is>
          <t>2020-11-23</t>
        </is>
      </c>
      <c r="K3305" t="inlineStr">
        <is>
          <t>ACTIVE</t>
        </is>
      </c>
      <c r="M3305" t="inlineStr">
        <is>
          <t>2948 REGAL DR NW</t>
        </is>
      </c>
      <c r="N3305">
        <f>RIGHT(M3305,LEN(M3305)-FIND(" ",M3305))</f>
        <v/>
      </c>
      <c r="P3305" t="inlineStr">
        <is>
          <t>WARREN</t>
        </is>
      </c>
      <c r="Q3305" t="inlineStr">
        <is>
          <t>OH</t>
        </is>
      </c>
      <c r="R3305" t="n">
        <v>44485</v>
      </c>
      <c r="AD3305" t="inlineStr">
        <is>
          <t>TRUMBULL CAREER &amp; TECH CENTER</t>
        </is>
      </c>
      <c r="AE3305" t="inlineStr">
        <is>
          <t>WARREN CITY</t>
        </is>
      </c>
      <c r="AF3305" t="inlineStr">
        <is>
          <t>WARREN CITY SD</t>
        </is>
      </c>
      <c r="AH3305" t="n">
        <v>14</v>
      </c>
      <c r="AI3305" t="n">
        <v>11</v>
      </c>
      <c r="AN3305" t="inlineStr">
        <is>
          <t>WARREN</t>
        </is>
      </c>
      <c r="AO3305" t="inlineStr">
        <is>
          <t>WARREN CITY 1G</t>
        </is>
      </c>
      <c r="AP3305" t="inlineStr">
        <is>
          <t>78-P-ACL</t>
        </is>
      </c>
      <c r="AQ3305" t="n">
        <v>9</v>
      </c>
      <c r="AR3305" t="n">
        <v>64</v>
      </c>
      <c r="AS3305" t="n">
        <v>32</v>
      </c>
      <c r="AU3305">
        <f>COUNTA($BA$3305:$EH$3305)</f>
        <v/>
      </c>
      <c r="AV3305">
        <f>COUNTIF($BA$3305:$EH$3305,"D")</f>
        <v/>
      </c>
      <c r="AW3305">
        <f>COUNTIF($BA$3305:$EH$3305,"R")</f>
        <v/>
      </c>
      <c r="AX3305">
        <f>IF(BN3305="D",1,0)+IF(BO3305="D",1,0)+IF(BT3305="D",1,0)+IF(BU3305="D",1,0)+IF(BW3305="D",1,0)+IF(CC3305="D",1,0)+IF(CD3305="D",1,0)+IF(CE3305="D",1,0)+IF(CF3305="D",1,0)+IF(CL3305="D",1,0)+IF(CM3305="D",1,0)+IF(CQ3305="D",1,0)+IF(CR3305="D",1,0)+IF(CS3305="D",1,0)+IF(CW3305="D",1,0)+IF(CX3305="D",1,0)+IF(DD3305="D",1,0)+IF(DE3305="D",1,0)+IF(DJ3305="D",1,0)+IF(DK3305="D",1,0)+IF(DO3305="D",1,0)+IF(DP3305="D",1,0)+IF(DQ3305="D",1,0)+IF(DW3305="D",1,0)+IF(DZ3305="D",1,0)+IF(EH3305="D",1,0)</f>
        <v/>
      </c>
      <c r="AY3305">
        <f>IF(DJ3305&lt;&gt;"",1,0)+IF(DK3305&lt;&gt;"",1,0)+IF(DM3305&lt;&gt;"",1,0)+IF(DO3305&lt;&gt;"",1,0)+IF(DP3305&lt;&gt;"",1,0)+IF(DQ3305&lt;&gt;"",1,0)+IF(DS3305&lt;&gt;"",1,0)+IF(DT3305&lt;&gt;"",1,0)+IF(DV3305&lt;&gt;"",1,0)+IF(DW3305&lt;&gt;"",1,0)+IF(DX3305&lt;&gt;"",1,0)+IF(DY3305&lt;&gt;"",1,0)+IF(DZ3305&lt;&gt;"",1,0)+IF(EB3305&lt;&gt;"",1,0)+IF(EC3305&lt;&gt;"",1,0)+IF(ED3305&lt;&gt;"",1,0)+IF(EG3305&lt;&gt;"",1,0)+IF(EH3305&lt;&gt;"",1,0)</f>
        <v/>
      </c>
      <c r="AZ3305">
        <f>IF(EH3305&lt;&gt;"",1,0)</f>
        <v/>
      </c>
      <c r="BB3305" t="inlineStr">
        <is>
          <t>WARREN-WARD 1</t>
        </is>
      </c>
      <c r="DC3305" t="inlineStr">
        <is>
          <t>X</t>
        </is>
      </c>
      <c r="DI3305" t="inlineStr">
        <is>
          <t>X</t>
        </is>
      </c>
      <c r="DM3305" t="inlineStr">
        <is>
          <t>D</t>
        </is>
      </c>
      <c r="DN3305" t="inlineStr">
        <is>
          <t>X</t>
        </is>
      </c>
      <c r="EF3305" t="inlineStr">
        <is>
          <t>X</t>
        </is>
      </c>
    </row>
    <row r="3306">
      <c r="A3306" t="inlineStr">
        <is>
          <t>OH0025886834</t>
        </is>
      </c>
      <c r="B3306" t="n">
        <v>78</v>
      </c>
      <c r="C3306" t="n">
        <v>452168</v>
      </c>
      <c r="D3306" t="inlineStr">
        <is>
          <t>KELLER</t>
        </is>
      </c>
      <c r="E3306" t="inlineStr">
        <is>
          <t>ZACHERY</t>
        </is>
      </c>
      <c r="F3306">
        <f>CONCATENATE(D3306," ",LEFT(H3306,4),"T=",AU3306,"D=",AV3306,"R=",AW3306,"M=",AX3306,"L=",AY3306,"B=",AZ3306)</f>
        <v/>
      </c>
      <c r="G3306" t="inlineStr">
        <is>
          <t>M</t>
        </is>
      </c>
      <c r="I3306" t="inlineStr">
        <is>
          <t>2002-01-14</t>
        </is>
      </c>
      <c r="J3306" t="inlineStr">
        <is>
          <t>2024-09-11</t>
        </is>
      </c>
      <c r="K3306" t="inlineStr">
        <is>
          <t>ACTIVE</t>
        </is>
      </c>
      <c r="L3306" t="inlineStr">
        <is>
          <t>R</t>
        </is>
      </c>
      <c r="M3306" t="inlineStr">
        <is>
          <t>2231 NORTHFIELD AVE NW</t>
        </is>
      </c>
      <c r="N3306">
        <f>RIGHT(M3306,LEN(M3306)-FIND(" ",M3306))</f>
        <v/>
      </c>
      <c r="P3306" t="inlineStr">
        <is>
          <t>WARREN</t>
        </is>
      </c>
      <c r="Q3306" t="inlineStr">
        <is>
          <t>OH</t>
        </is>
      </c>
      <c r="R3306" t="n">
        <v>44485</v>
      </c>
      <c r="AD3306" t="inlineStr">
        <is>
          <t>TRUMBULL CAREER &amp; TECH CENTER</t>
        </is>
      </c>
      <c r="AE3306" t="inlineStr">
        <is>
          <t>WARREN CITY</t>
        </is>
      </c>
      <c r="AF3306" t="inlineStr">
        <is>
          <t>WARREN CITY SD</t>
        </is>
      </c>
      <c r="AH3306" t="n">
        <v>14</v>
      </c>
      <c r="AI3306" t="n">
        <v>11</v>
      </c>
      <c r="AN3306" t="inlineStr">
        <is>
          <t>WARREN</t>
        </is>
      </c>
      <c r="AO3306" t="inlineStr">
        <is>
          <t>WARREN CITY 1G</t>
        </is>
      </c>
      <c r="AP3306" t="inlineStr">
        <is>
          <t>78-P-ACL</t>
        </is>
      </c>
      <c r="AQ3306" t="n">
        <v>9</v>
      </c>
      <c r="AR3306" t="n">
        <v>64</v>
      </c>
      <c r="AS3306" t="n">
        <v>32</v>
      </c>
      <c r="AU3306">
        <f>COUNTA($BA$3306:$EH$3306)</f>
        <v/>
      </c>
      <c r="AV3306">
        <f>COUNTIF($BA$3306:$EH$3306,"D")</f>
        <v/>
      </c>
      <c r="AW3306">
        <f>COUNTIF($BA$3306:$EH$3306,"R")</f>
        <v/>
      </c>
      <c r="AX3306">
        <f>IF(BN3306="D",1,0)+IF(BO3306="D",1,0)+IF(BT3306="D",1,0)+IF(BU3306="D",1,0)+IF(BW3306="D",1,0)+IF(CC3306="D",1,0)+IF(CD3306="D",1,0)+IF(CE3306="D",1,0)+IF(CF3306="D",1,0)+IF(CL3306="D",1,0)+IF(CM3306="D",1,0)+IF(CQ3306="D",1,0)+IF(CR3306="D",1,0)+IF(CS3306="D",1,0)+IF(CW3306="D",1,0)+IF(CX3306="D",1,0)+IF(DD3306="D",1,0)+IF(DE3306="D",1,0)+IF(DJ3306="D",1,0)+IF(DK3306="D",1,0)+IF(DO3306="D",1,0)+IF(DP3306="D",1,0)+IF(DQ3306="D",1,0)+IF(DW3306="D",1,0)+IF(DZ3306="D",1,0)+IF(EH3306="D",1,0)</f>
        <v/>
      </c>
      <c r="AY3306">
        <f>IF(DJ3306&lt;&gt;"",1,0)+IF(DK3306&lt;&gt;"",1,0)+IF(DM3306&lt;&gt;"",1,0)+IF(DO3306&lt;&gt;"",1,0)+IF(DP3306&lt;&gt;"",1,0)+IF(DQ3306&lt;&gt;"",1,0)+IF(DS3306&lt;&gt;"",1,0)+IF(DT3306&lt;&gt;"",1,0)+IF(DV3306&lt;&gt;"",1,0)+IF(DW3306&lt;&gt;"",1,0)+IF(DX3306&lt;&gt;"",1,0)+IF(DY3306&lt;&gt;"",1,0)+IF(DZ3306&lt;&gt;"",1,0)+IF(EB3306&lt;&gt;"",1,0)+IF(EC3306&lt;&gt;"",1,0)+IF(ED3306&lt;&gt;"",1,0)+IF(EG3306&lt;&gt;"",1,0)+IF(EH3306&lt;&gt;"",1,0)</f>
        <v/>
      </c>
      <c r="AZ3306">
        <f>IF(EH3306&lt;&gt;"",1,0)</f>
        <v/>
      </c>
      <c r="BB3306" t="inlineStr">
        <is>
          <t>WARREN-WARD 1</t>
        </is>
      </c>
      <c r="DN3306" t="inlineStr">
        <is>
          <t>X</t>
        </is>
      </c>
      <c r="DS3306" t="inlineStr">
        <is>
          <t>R</t>
        </is>
      </c>
      <c r="DU3306" t="inlineStr">
        <is>
          <t>X</t>
        </is>
      </c>
      <c r="DX3306" t="inlineStr">
        <is>
          <t>X</t>
        </is>
      </c>
      <c r="ED3306" t="inlineStr">
        <is>
          <t>R</t>
        </is>
      </c>
      <c r="EF3306" t="inlineStr">
        <is>
          <t>X</t>
        </is>
      </c>
    </row>
    <row r="3307">
      <c r="A3307" t="inlineStr">
        <is>
          <t>OH0015817961</t>
        </is>
      </c>
      <c r="B3307" t="n">
        <v>78</v>
      </c>
      <c r="C3307" t="n">
        <v>301619</v>
      </c>
      <c r="D3307" t="inlineStr">
        <is>
          <t>MISKOLCZE</t>
        </is>
      </c>
      <c r="E3307" t="inlineStr">
        <is>
          <t>ELIZABETH</t>
        </is>
      </c>
      <c r="F3307">
        <f>CONCATENATE(D3307," ",LEFT(H3307,4),"T=",AU3307,"D=",AV3307,"R=",AW3307,"M=",AX3307,"L=",AY3307,"B=",AZ3307)</f>
        <v/>
      </c>
      <c r="G3307" t="inlineStr">
        <is>
          <t>SANTA</t>
        </is>
      </c>
      <c r="I3307" t="inlineStr">
        <is>
          <t>1950-02-21</t>
        </is>
      </c>
      <c r="J3307" t="inlineStr">
        <is>
          <t>2021-05-22</t>
        </is>
      </c>
      <c r="K3307" t="inlineStr">
        <is>
          <t>ACTIVE</t>
        </is>
      </c>
      <c r="L3307" t="inlineStr">
        <is>
          <t>D</t>
        </is>
      </c>
      <c r="M3307" t="inlineStr">
        <is>
          <t>3047 BEAL ST NW</t>
        </is>
      </c>
      <c r="N3307">
        <f>RIGHT(M3307,LEN(M3307)-FIND(" ",M3307))</f>
        <v/>
      </c>
      <c r="P3307" t="inlineStr">
        <is>
          <t>WARREN</t>
        </is>
      </c>
      <c r="Q3307" t="inlineStr">
        <is>
          <t>OH</t>
        </is>
      </c>
      <c r="R3307" t="n">
        <v>44485</v>
      </c>
      <c r="AD3307" t="inlineStr">
        <is>
          <t>TRUMBULL CAREER &amp; TECH CENTER</t>
        </is>
      </c>
      <c r="AE3307" t="inlineStr">
        <is>
          <t>WARREN CITY</t>
        </is>
      </c>
      <c r="AF3307" t="inlineStr">
        <is>
          <t>WARREN CITY SD</t>
        </is>
      </c>
      <c r="AH3307" t="n">
        <v>14</v>
      </c>
      <c r="AI3307" t="n">
        <v>11</v>
      </c>
      <c r="AN3307" t="inlineStr">
        <is>
          <t>WARREN</t>
        </is>
      </c>
      <c r="AO3307" t="inlineStr">
        <is>
          <t>WARREN CITY 1G</t>
        </is>
      </c>
      <c r="AP3307" t="inlineStr">
        <is>
          <t>78-P-ACL</t>
        </is>
      </c>
      <c r="AQ3307" t="n">
        <v>9</v>
      </c>
      <c r="AR3307" t="n">
        <v>64</v>
      </c>
      <c r="AS3307" t="n">
        <v>32</v>
      </c>
      <c r="AU3307">
        <f>COUNTA($BA$3307:$EH$3307)</f>
        <v/>
      </c>
      <c r="AV3307">
        <f>COUNTIF($BA$3307:$EH$3307,"D")</f>
        <v/>
      </c>
      <c r="AW3307">
        <f>COUNTIF($BA$3307:$EH$3307,"R")</f>
        <v/>
      </c>
      <c r="AX3307">
        <f>IF(BN3307="D",1,0)+IF(BO3307="D",1,0)+IF(BT3307="D",1,0)+IF(BU3307="D",1,0)+IF(BW3307="D",1,0)+IF(CC3307="D",1,0)+IF(CD3307="D",1,0)+IF(CE3307="D",1,0)+IF(CF3307="D",1,0)+IF(CL3307="D",1,0)+IF(CM3307="D",1,0)+IF(CQ3307="D",1,0)+IF(CR3307="D",1,0)+IF(CS3307="D",1,0)+IF(CW3307="D",1,0)+IF(CX3307="D",1,0)+IF(DD3307="D",1,0)+IF(DE3307="D",1,0)+IF(DJ3307="D",1,0)+IF(DK3307="D",1,0)+IF(DO3307="D",1,0)+IF(DP3307="D",1,0)+IF(DQ3307="D",1,0)+IF(DW3307="D",1,0)+IF(DZ3307="D",1,0)+IF(EH3307="D",1,0)</f>
        <v/>
      </c>
      <c r="AY3307">
        <f>IF(DJ3307&lt;&gt;"",1,0)+IF(DK3307&lt;&gt;"",1,0)+IF(DM3307&lt;&gt;"",1,0)+IF(DO3307&lt;&gt;"",1,0)+IF(DP3307&lt;&gt;"",1,0)+IF(DQ3307&lt;&gt;"",1,0)+IF(DS3307&lt;&gt;"",1,0)+IF(DT3307&lt;&gt;"",1,0)+IF(DV3307&lt;&gt;"",1,0)+IF(DW3307&lt;&gt;"",1,0)+IF(DX3307&lt;&gt;"",1,0)+IF(DY3307&lt;&gt;"",1,0)+IF(DZ3307&lt;&gt;"",1,0)+IF(EB3307&lt;&gt;"",1,0)+IF(EC3307&lt;&gt;"",1,0)+IF(ED3307&lt;&gt;"",1,0)+IF(EG3307&lt;&gt;"",1,0)+IF(EH3307&lt;&gt;"",1,0)</f>
        <v/>
      </c>
      <c r="AZ3307">
        <f>IF(EH3307&lt;&gt;"",1,0)</f>
        <v/>
      </c>
      <c r="BB3307" t="inlineStr">
        <is>
          <t>WARREN-WARD 1</t>
        </is>
      </c>
      <c r="CV3307" t="inlineStr">
        <is>
          <t>X</t>
        </is>
      </c>
      <c r="DC3307" t="inlineStr">
        <is>
          <t>X</t>
        </is>
      </c>
      <c r="DI3307" t="inlineStr">
        <is>
          <t>X</t>
        </is>
      </c>
      <c r="DM3307" t="inlineStr">
        <is>
          <t>D</t>
        </is>
      </c>
      <c r="DN3307" t="inlineStr">
        <is>
          <t>X</t>
        </is>
      </c>
      <c r="DR3307" t="inlineStr">
        <is>
          <t>X</t>
        </is>
      </c>
      <c r="DS3307" t="inlineStr">
        <is>
          <t>D</t>
        </is>
      </c>
      <c r="DU3307" t="inlineStr">
        <is>
          <t>X</t>
        </is>
      </c>
      <c r="DW3307" t="inlineStr">
        <is>
          <t>D</t>
        </is>
      </c>
      <c r="EF3307" t="inlineStr">
        <is>
          <t>X</t>
        </is>
      </c>
    </row>
    <row r="3308">
      <c r="A3308" t="inlineStr">
        <is>
          <t>OH0025049761</t>
        </is>
      </c>
      <c r="B3308" t="n">
        <v>78</v>
      </c>
      <c r="C3308" t="n">
        <v>438557</v>
      </c>
      <c r="D3308" t="inlineStr">
        <is>
          <t>FERGUSON</t>
        </is>
      </c>
      <c r="E3308" t="inlineStr">
        <is>
          <t>MELLREANNA</t>
        </is>
      </c>
      <c r="F3308">
        <f>CONCATENATE(D3308," ",LEFT(H3308,4),"T=",AU3308,"D=",AV3308,"R=",AW3308,"M=",AX3308,"L=",AY3308,"B=",AZ3308)</f>
        <v/>
      </c>
      <c r="G3308" t="inlineStr">
        <is>
          <t>C</t>
        </is>
      </c>
      <c r="I3308" t="inlineStr">
        <is>
          <t>2001-01-11</t>
        </is>
      </c>
      <c r="J3308" t="inlineStr">
        <is>
          <t>2019-03-28</t>
        </is>
      </c>
      <c r="K3308" t="inlineStr">
        <is>
          <t>ACTIVE</t>
        </is>
      </c>
      <c r="L3308" t="inlineStr">
        <is>
          <t>D</t>
        </is>
      </c>
      <c r="M3308" t="inlineStr">
        <is>
          <t>3020 REGAL DR NW</t>
        </is>
      </c>
      <c r="N3308">
        <f>RIGHT(M3308,LEN(M3308)-FIND(" ",M3308))</f>
        <v/>
      </c>
      <c r="P3308" t="inlineStr">
        <is>
          <t>WARREN</t>
        </is>
      </c>
      <c r="Q3308" t="inlineStr">
        <is>
          <t>OH</t>
        </is>
      </c>
      <c r="R3308" t="n">
        <v>44485</v>
      </c>
      <c r="AD3308" t="inlineStr">
        <is>
          <t>TRUMBULL CAREER &amp; TECH CENTER</t>
        </is>
      </c>
      <c r="AE3308" t="inlineStr">
        <is>
          <t>WARREN CITY</t>
        </is>
      </c>
      <c r="AH3308" t="n">
        <v>14</v>
      </c>
      <c r="AI3308" t="n">
        <v>11</v>
      </c>
      <c r="AJ3308" t="inlineStr">
        <is>
          <t>TRUMBULL COUNTY ESC</t>
        </is>
      </c>
      <c r="AM3308" t="inlineStr">
        <is>
          <t>LABRAE LOCAL SD (TRUMBULL)</t>
        </is>
      </c>
      <c r="AN3308" t="inlineStr">
        <is>
          <t>WARREN</t>
        </is>
      </c>
      <c r="AO3308" t="inlineStr">
        <is>
          <t>WARREN CITY 1G</t>
        </is>
      </c>
      <c r="AP3308" t="inlineStr">
        <is>
          <t>78-P-ACL</t>
        </is>
      </c>
      <c r="AQ3308" t="n">
        <v>9</v>
      </c>
      <c r="AR3308" t="n">
        <v>64</v>
      </c>
      <c r="AS3308" t="n">
        <v>32</v>
      </c>
      <c r="AU3308">
        <f>COUNTA($BA$3308:$EH$3308)</f>
        <v/>
      </c>
      <c r="AV3308">
        <f>COUNTIF($BA$3308:$EH$3308,"D")</f>
        <v/>
      </c>
      <c r="AW3308">
        <f>COUNTIF($BA$3308:$EH$3308,"R")</f>
        <v/>
      </c>
      <c r="AX3308">
        <f>IF(BN3308="D",1,0)+IF(BO3308="D",1,0)+IF(BT3308="D",1,0)+IF(BU3308="D",1,0)+IF(BW3308="D",1,0)+IF(CC3308="D",1,0)+IF(CD3308="D",1,0)+IF(CE3308="D",1,0)+IF(CF3308="D",1,0)+IF(CL3308="D",1,0)+IF(CM3308="D",1,0)+IF(CQ3308="D",1,0)+IF(CR3308="D",1,0)+IF(CS3308="D",1,0)+IF(CW3308="D",1,0)+IF(CX3308="D",1,0)+IF(DD3308="D",1,0)+IF(DE3308="D",1,0)+IF(DJ3308="D",1,0)+IF(DK3308="D",1,0)+IF(DO3308="D",1,0)+IF(DP3308="D",1,0)+IF(DQ3308="D",1,0)+IF(DW3308="D",1,0)+IF(DZ3308="D",1,0)+IF(EH3308="D",1,0)</f>
        <v/>
      </c>
      <c r="AY3308">
        <f>IF(DJ3308&lt;&gt;"",1,0)+IF(DK3308&lt;&gt;"",1,0)+IF(DM3308&lt;&gt;"",1,0)+IF(DO3308&lt;&gt;"",1,0)+IF(DP3308&lt;&gt;"",1,0)+IF(DQ3308&lt;&gt;"",1,0)+IF(DS3308&lt;&gt;"",1,0)+IF(DT3308&lt;&gt;"",1,0)+IF(DV3308&lt;&gt;"",1,0)+IF(DW3308&lt;&gt;"",1,0)+IF(DX3308&lt;&gt;"",1,0)+IF(DY3308&lt;&gt;"",1,0)+IF(DZ3308&lt;&gt;"",1,0)+IF(EB3308&lt;&gt;"",1,0)+IF(EC3308&lt;&gt;"",1,0)+IF(ED3308&lt;&gt;"",1,0)+IF(EG3308&lt;&gt;"",1,0)+IF(EH3308&lt;&gt;"",1,0)</f>
        <v/>
      </c>
      <c r="AZ3308">
        <f>IF(EH3308&lt;&gt;"",1,0)</f>
        <v/>
      </c>
      <c r="BB3308" t="inlineStr">
        <is>
          <t>WARREN-WARD 1</t>
        </is>
      </c>
      <c r="DM3308" t="inlineStr">
        <is>
          <t>D</t>
        </is>
      </c>
      <c r="DN3308" t="inlineStr">
        <is>
          <t>X</t>
        </is>
      </c>
      <c r="DT3308" t="inlineStr">
        <is>
          <t>D</t>
        </is>
      </c>
      <c r="DU3308" t="inlineStr">
        <is>
          <t>X</t>
        </is>
      </c>
      <c r="DX3308" t="inlineStr">
        <is>
          <t>X</t>
        </is>
      </c>
      <c r="EA3308" t="inlineStr">
        <is>
          <t>X</t>
        </is>
      </c>
      <c r="EF3308" t="inlineStr">
        <is>
          <t>X</t>
        </is>
      </c>
    </row>
    <row r="3309">
      <c r="A3309" t="inlineStr">
        <is>
          <t>OH0024100898</t>
        </is>
      </c>
      <c r="B3309" t="n">
        <v>78</v>
      </c>
      <c r="C3309" t="n">
        <v>422393</v>
      </c>
      <c r="D3309" t="inlineStr">
        <is>
          <t>MORRELL</t>
        </is>
      </c>
      <c r="E3309" t="inlineStr">
        <is>
          <t>WILLIAM</t>
        </is>
      </c>
      <c r="F3309">
        <f>CONCATENATE(D3309," ",LEFT(H3309,4),"T=",AU3309,"D=",AV3309,"R=",AW3309,"M=",AX3309,"L=",AY3309,"B=",AZ3309)</f>
        <v/>
      </c>
      <c r="G3309" t="inlineStr">
        <is>
          <t>J</t>
        </is>
      </c>
      <c r="I3309" t="inlineStr">
        <is>
          <t>1974-01-03</t>
        </is>
      </c>
      <c r="J3309" t="inlineStr">
        <is>
          <t>2016-09-29</t>
        </is>
      </c>
      <c r="K3309" t="inlineStr">
        <is>
          <t>ACTIVE</t>
        </is>
      </c>
      <c r="L3309" t="inlineStr">
        <is>
          <t>D</t>
        </is>
      </c>
      <c r="M3309" t="inlineStr">
        <is>
          <t>4275 TOD AVE NW</t>
        </is>
      </c>
      <c r="N3309">
        <f>RIGHT(M3309,LEN(M3309)-FIND(" ",M3309))</f>
        <v/>
      </c>
      <c r="P3309" t="inlineStr">
        <is>
          <t>WARREN</t>
        </is>
      </c>
      <c r="Q3309" t="inlineStr">
        <is>
          <t>OH</t>
        </is>
      </c>
      <c r="R3309" t="n">
        <v>44485</v>
      </c>
      <c r="AD3309" t="inlineStr">
        <is>
          <t>TRUMBULL CAREER &amp; TECH CENTER</t>
        </is>
      </c>
      <c r="AE3309" t="inlineStr">
        <is>
          <t>WARREN CITY</t>
        </is>
      </c>
      <c r="AH3309" t="n">
        <v>14</v>
      </c>
      <c r="AI3309" t="n">
        <v>11</v>
      </c>
      <c r="AJ3309" t="inlineStr">
        <is>
          <t>TRUMBULL COUNTY ESC</t>
        </is>
      </c>
      <c r="AM3309" t="inlineStr">
        <is>
          <t>LABRAE LOCAL SD (TRUMBULL)</t>
        </is>
      </c>
      <c r="AN3309" t="inlineStr">
        <is>
          <t>WARREN</t>
        </is>
      </c>
      <c r="AO3309" t="inlineStr">
        <is>
          <t>WARREN CITY 1G</t>
        </is>
      </c>
      <c r="AP3309" t="inlineStr">
        <is>
          <t>78-P-ACL</t>
        </is>
      </c>
      <c r="AQ3309" t="n">
        <v>9</v>
      </c>
      <c r="AR3309" t="n">
        <v>64</v>
      </c>
      <c r="AS3309" t="n">
        <v>32</v>
      </c>
      <c r="AU3309">
        <f>COUNTA($BA$3309:$EH$3309)</f>
        <v/>
      </c>
      <c r="AV3309">
        <f>COUNTIF($BA$3309:$EH$3309,"D")</f>
        <v/>
      </c>
      <c r="AW3309">
        <f>COUNTIF($BA$3309:$EH$3309,"R")</f>
        <v/>
      </c>
      <c r="AX3309">
        <f>IF(BN3309="D",1,0)+IF(BO3309="D",1,0)+IF(BT3309="D",1,0)+IF(BU3309="D",1,0)+IF(BW3309="D",1,0)+IF(CC3309="D",1,0)+IF(CD3309="D",1,0)+IF(CE3309="D",1,0)+IF(CF3309="D",1,0)+IF(CL3309="D",1,0)+IF(CM3309="D",1,0)+IF(CQ3309="D",1,0)+IF(CR3309="D",1,0)+IF(CS3309="D",1,0)+IF(CW3309="D",1,0)+IF(CX3309="D",1,0)+IF(DD3309="D",1,0)+IF(DE3309="D",1,0)+IF(DJ3309="D",1,0)+IF(DK3309="D",1,0)+IF(DO3309="D",1,0)+IF(DP3309="D",1,0)+IF(DQ3309="D",1,0)+IF(DW3309="D",1,0)+IF(DZ3309="D",1,0)+IF(EH3309="D",1,0)</f>
        <v/>
      </c>
      <c r="AY3309">
        <f>IF(DJ3309&lt;&gt;"",1,0)+IF(DK3309&lt;&gt;"",1,0)+IF(DM3309&lt;&gt;"",1,0)+IF(DO3309&lt;&gt;"",1,0)+IF(DP3309&lt;&gt;"",1,0)+IF(DQ3309&lt;&gt;"",1,0)+IF(DS3309&lt;&gt;"",1,0)+IF(DT3309&lt;&gt;"",1,0)+IF(DV3309&lt;&gt;"",1,0)+IF(DW3309&lt;&gt;"",1,0)+IF(DX3309&lt;&gt;"",1,0)+IF(DY3309&lt;&gt;"",1,0)+IF(DZ3309&lt;&gt;"",1,0)+IF(EB3309&lt;&gt;"",1,0)+IF(EC3309&lt;&gt;"",1,0)+IF(ED3309&lt;&gt;"",1,0)+IF(EG3309&lt;&gt;"",1,0)+IF(EH3309&lt;&gt;"",1,0)</f>
        <v/>
      </c>
      <c r="AZ3309">
        <f>IF(EH3309&lt;&gt;"",1,0)</f>
        <v/>
      </c>
      <c r="BB3309" t="inlineStr">
        <is>
          <t>WARREN-WARD 1</t>
        </is>
      </c>
      <c r="DC3309" t="inlineStr">
        <is>
          <t>X</t>
        </is>
      </c>
      <c r="DI3309" t="inlineStr">
        <is>
          <t>X</t>
        </is>
      </c>
      <c r="DN3309" t="inlineStr">
        <is>
          <t>X</t>
        </is>
      </c>
      <c r="DU3309" t="inlineStr">
        <is>
          <t>X</t>
        </is>
      </c>
      <c r="DX3309" t="inlineStr">
        <is>
          <t>X</t>
        </is>
      </c>
      <c r="EA3309" t="inlineStr">
        <is>
          <t>X</t>
        </is>
      </c>
      <c r="EF3309" t="inlineStr">
        <is>
          <t>X</t>
        </is>
      </c>
      <c r="EH3309" t="inlineStr">
        <is>
          <t>D</t>
        </is>
      </c>
    </row>
    <row r="3310">
      <c r="A3310" t="inlineStr">
        <is>
          <t>OH0015807471</t>
        </is>
      </c>
      <c r="B3310" t="n">
        <v>78</v>
      </c>
      <c r="C3310" t="n">
        <v>305247</v>
      </c>
      <c r="D3310" t="inlineStr">
        <is>
          <t>KREN</t>
        </is>
      </c>
      <c r="E3310" t="inlineStr">
        <is>
          <t>JEANNETTE</t>
        </is>
      </c>
      <c r="F3310">
        <f>CONCATENATE(D3310," ",LEFT(H3310,4),"T=",AU3310,"D=",AV3310,"R=",AW3310,"M=",AX3310,"L=",AY3310,"B=",AZ3310)</f>
        <v/>
      </c>
      <c r="G3310" t="inlineStr">
        <is>
          <t>D</t>
        </is>
      </c>
      <c r="I3310" t="inlineStr">
        <is>
          <t>1959-12-01</t>
        </is>
      </c>
      <c r="J3310" t="inlineStr">
        <is>
          <t>2024-09-26</t>
        </is>
      </c>
      <c r="K3310" t="inlineStr">
        <is>
          <t>ACTIVE</t>
        </is>
      </c>
      <c r="M3310" t="inlineStr">
        <is>
          <t>3759 TOD AVE NW</t>
        </is>
      </c>
      <c r="N3310">
        <f>RIGHT(M3310,LEN(M3310)-FIND(" ",M3310))</f>
        <v/>
      </c>
      <c r="P3310" t="inlineStr">
        <is>
          <t>WARREN</t>
        </is>
      </c>
      <c r="Q3310" t="inlineStr">
        <is>
          <t>OH</t>
        </is>
      </c>
      <c r="R3310" t="n">
        <v>44485</v>
      </c>
      <c r="AD3310" t="inlineStr">
        <is>
          <t>TRUMBULL CAREER &amp; TECH CENTER</t>
        </is>
      </c>
      <c r="AE3310" t="inlineStr">
        <is>
          <t>WARREN CITY</t>
        </is>
      </c>
      <c r="AF3310" t="inlineStr">
        <is>
          <t>WARREN CITY SD</t>
        </is>
      </c>
      <c r="AH3310" t="n">
        <v>14</v>
      </c>
      <c r="AI3310" t="n">
        <v>11</v>
      </c>
      <c r="AN3310" t="inlineStr">
        <is>
          <t>WARREN</t>
        </is>
      </c>
      <c r="AO3310" t="inlineStr">
        <is>
          <t>WARREN CITY 1G</t>
        </is>
      </c>
      <c r="AP3310" t="inlineStr">
        <is>
          <t>78-P-ACL</t>
        </is>
      </c>
      <c r="AQ3310" t="n">
        <v>9</v>
      </c>
      <c r="AR3310" t="n">
        <v>64</v>
      </c>
      <c r="AS3310" t="n">
        <v>32</v>
      </c>
      <c r="AU3310">
        <f>COUNTA($BA$3310:$EH$3310)</f>
        <v/>
      </c>
      <c r="AV3310">
        <f>COUNTIF($BA$3310:$EH$3310,"D")</f>
        <v/>
      </c>
      <c r="AW3310">
        <f>COUNTIF($BA$3310:$EH$3310,"R")</f>
        <v/>
      </c>
      <c r="AX3310">
        <f>IF(BN3310="D",1,0)+IF(BO3310="D",1,0)+IF(BT3310="D",1,0)+IF(BU3310="D",1,0)+IF(BW3310="D",1,0)+IF(CC3310="D",1,0)+IF(CD3310="D",1,0)+IF(CE3310="D",1,0)+IF(CF3310="D",1,0)+IF(CL3310="D",1,0)+IF(CM3310="D",1,0)+IF(CQ3310="D",1,0)+IF(CR3310="D",1,0)+IF(CS3310="D",1,0)+IF(CW3310="D",1,0)+IF(CX3310="D",1,0)+IF(DD3310="D",1,0)+IF(DE3310="D",1,0)+IF(DJ3310="D",1,0)+IF(DK3310="D",1,0)+IF(DO3310="D",1,0)+IF(DP3310="D",1,0)+IF(DQ3310="D",1,0)+IF(DW3310="D",1,0)+IF(DZ3310="D",1,0)+IF(EH3310="D",1,0)</f>
        <v/>
      </c>
      <c r="AY3310">
        <f>IF(DJ3310&lt;&gt;"",1,0)+IF(DK3310&lt;&gt;"",1,0)+IF(DM3310&lt;&gt;"",1,0)+IF(DO3310&lt;&gt;"",1,0)+IF(DP3310&lt;&gt;"",1,0)+IF(DQ3310&lt;&gt;"",1,0)+IF(DS3310&lt;&gt;"",1,0)+IF(DT3310&lt;&gt;"",1,0)+IF(DV3310&lt;&gt;"",1,0)+IF(DW3310&lt;&gt;"",1,0)+IF(DX3310&lt;&gt;"",1,0)+IF(DY3310&lt;&gt;"",1,0)+IF(DZ3310&lt;&gt;"",1,0)+IF(EB3310&lt;&gt;"",1,0)+IF(EC3310&lt;&gt;"",1,0)+IF(ED3310&lt;&gt;"",1,0)+IF(EG3310&lt;&gt;"",1,0)+IF(EH3310&lt;&gt;"",1,0)</f>
        <v/>
      </c>
      <c r="AZ3310">
        <f>IF(EH3310&lt;&gt;"",1,0)</f>
        <v/>
      </c>
      <c r="BB3310" t="inlineStr">
        <is>
          <t>WARREN-WARD 1</t>
        </is>
      </c>
      <c r="CA3310" t="inlineStr">
        <is>
          <t>X</t>
        </is>
      </c>
      <c r="DN3310" t="inlineStr">
        <is>
          <t>X</t>
        </is>
      </c>
    </row>
    <row r="3311">
      <c r="A3311" t="inlineStr">
        <is>
          <t>OH0023634948</t>
        </is>
      </c>
      <c r="B3311" t="n">
        <v>78</v>
      </c>
      <c r="C3311" t="n">
        <v>415426</v>
      </c>
      <c r="D3311" t="inlineStr">
        <is>
          <t>NOLAN</t>
        </is>
      </c>
      <c r="E3311" t="inlineStr">
        <is>
          <t>LAURA</t>
        </is>
      </c>
      <c r="F3311">
        <f>CONCATENATE(D3311," ",LEFT(H3311,4),"T=",AU3311,"D=",AV3311,"R=",AW3311,"M=",AX3311,"L=",AY3311,"B=",AZ3311)</f>
        <v/>
      </c>
      <c r="G3311" t="inlineStr">
        <is>
          <t>J</t>
        </is>
      </c>
      <c r="I3311" t="inlineStr">
        <is>
          <t>1983-02-17</t>
        </is>
      </c>
      <c r="J3311" t="inlineStr">
        <is>
          <t>2016-02-24</t>
        </is>
      </c>
      <c r="K3311" t="inlineStr">
        <is>
          <t>CONFIRMATION</t>
        </is>
      </c>
      <c r="M3311" t="inlineStr">
        <is>
          <t>3006 BEAL ST NW</t>
        </is>
      </c>
      <c r="N3311">
        <f>RIGHT(M3311,LEN(M3311)-FIND(" ",M3311))</f>
        <v/>
      </c>
      <c r="P3311" t="inlineStr">
        <is>
          <t>WARREN</t>
        </is>
      </c>
      <c r="Q3311" t="inlineStr">
        <is>
          <t>OH</t>
        </is>
      </c>
      <c r="R3311" t="n">
        <v>44485</v>
      </c>
      <c r="AD3311" t="inlineStr">
        <is>
          <t>TRUMBULL CAREER &amp; TECH CENTER</t>
        </is>
      </c>
      <c r="AE3311" t="inlineStr">
        <is>
          <t>WARREN CITY</t>
        </is>
      </c>
      <c r="AF3311" t="inlineStr">
        <is>
          <t>WARREN CITY SD</t>
        </is>
      </c>
      <c r="AH3311" t="n">
        <v>14</v>
      </c>
      <c r="AI3311" t="n">
        <v>11</v>
      </c>
      <c r="AN3311" t="inlineStr">
        <is>
          <t>WARREN</t>
        </is>
      </c>
      <c r="AO3311" t="inlineStr">
        <is>
          <t>WARREN CITY 1G</t>
        </is>
      </c>
      <c r="AP3311" t="inlineStr">
        <is>
          <t>78-P-ACL</t>
        </is>
      </c>
      <c r="AQ3311" t="n">
        <v>9</v>
      </c>
      <c r="AR3311" t="n">
        <v>64</v>
      </c>
      <c r="AS3311" t="n">
        <v>32</v>
      </c>
      <c r="AU3311">
        <f>COUNTA($BA$3311:$EH$3311)</f>
        <v/>
      </c>
      <c r="AV3311">
        <f>COUNTIF($BA$3311:$EH$3311,"D")</f>
        <v/>
      </c>
      <c r="AW3311">
        <f>COUNTIF($BA$3311:$EH$3311,"R")</f>
        <v/>
      </c>
      <c r="AX3311">
        <f>IF(BN3311="D",1,0)+IF(BO3311="D",1,0)+IF(BT3311="D",1,0)+IF(BU3311="D",1,0)+IF(BW3311="D",1,0)+IF(CC3311="D",1,0)+IF(CD3311="D",1,0)+IF(CE3311="D",1,0)+IF(CF3311="D",1,0)+IF(CL3311="D",1,0)+IF(CM3311="D",1,0)+IF(CQ3311="D",1,0)+IF(CR3311="D",1,0)+IF(CS3311="D",1,0)+IF(CW3311="D",1,0)+IF(CX3311="D",1,0)+IF(DD3311="D",1,0)+IF(DE3311="D",1,0)+IF(DJ3311="D",1,0)+IF(DK3311="D",1,0)+IF(DO3311="D",1,0)+IF(DP3311="D",1,0)+IF(DQ3311="D",1,0)+IF(DW3311="D",1,0)+IF(DZ3311="D",1,0)+IF(EH3311="D",1,0)</f>
        <v/>
      </c>
      <c r="AY3311">
        <f>IF(DJ3311&lt;&gt;"",1,0)+IF(DK3311&lt;&gt;"",1,0)+IF(DM3311&lt;&gt;"",1,0)+IF(DO3311&lt;&gt;"",1,0)+IF(DP3311&lt;&gt;"",1,0)+IF(DQ3311&lt;&gt;"",1,0)+IF(DS3311&lt;&gt;"",1,0)+IF(DT3311&lt;&gt;"",1,0)+IF(DV3311&lt;&gt;"",1,0)+IF(DW3311&lt;&gt;"",1,0)+IF(DX3311&lt;&gt;"",1,0)+IF(DY3311&lt;&gt;"",1,0)+IF(DZ3311&lt;&gt;"",1,0)+IF(EB3311&lt;&gt;"",1,0)+IF(EC3311&lt;&gt;"",1,0)+IF(ED3311&lt;&gt;"",1,0)+IF(EG3311&lt;&gt;"",1,0)+IF(EH3311&lt;&gt;"",1,0)</f>
        <v/>
      </c>
      <c r="AZ3311">
        <f>IF(EH3311&lt;&gt;"",1,0)</f>
        <v/>
      </c>
      <c r="BB3311" t="inlineStr">
        <is>
          <t>WARREN-WARD 1</t>
        </is>
      </c>
      <c r="DI3311" t="inlineStr">
        <is>
          <t>X</t>
        </is>
      </c>
      <c r="DN3311" t="inlineStr">
        <is>
          <t>X</t>
        </is>
      </c>
    </row>
    <row r="3312">
      <c r="A3312" t="inlineStr">
        <is>
          <t>OH0027461964</t>
        </is>
      </c>
      <c r="B3312" t="n">
        <v>78</v>
      </c>
      <c r="C3312" t="n">
        <v>486246</v>
      </c>
      <c r="D3312" t="inlineStr">
        <is>
          <t>TACKETT</t>
        </is>
      </c>
      <c r="E3312" t="inlineStr">
        <is>
          <t>AMIYA</t>
        </is>
      </c>
      <c r="F3312">
        <f>CONCATENATE(D3312," ",LEFT(H3312,4),"T=",AU3312,"D=",AV3312,"R=",AW3312,"M=",AX3312,"L=",AY3312,"B=",AZ3312)</f>
        <v/>
      </c>
      <c r="G3312" t="inlineStr">
        <is>
          <t>M</t>
        </is>
      </c>
      <c r="I3312" t="inlineStr">
        <is>
          <t>2006-05-14</t>
        </is>
      </c>
      <c r="J3312" t="inlineStr">
        <is>
          <t>2024-07-12</t>
        </is>
      </c>
      <c r="K3312" t="inlineStr">
        <is>
          <t>ACTIVE</t>
        </is>
      </c>
      <c r="M3312" t="inlineStr">
        <is>
          <t>4030 TOD AVE NW</t>
        </is>
      </c>
      <c r="N3312">
        <f>RIGHT(M3312,LEN(M3312)-FIND(" ",M3312))</f>
        <v/>
      </c>
      <c r="P3312" t="inlineStr">
        <is>
          <t>WARREN</t>
        </is>
      </c>
      <c r="Q3312" t="inlineStr">
        <is>
          <t>OH</t>
        </is>
      </c>
      <c r="R3312" t="n">
        <v>44485</v>
      </c>
      <c r="AD3312" t="inlineStr">
        <is>
          <t>TRUMBULL CAREER &amp; TECH CENTER</t>
        </is>
      </c>
      <c r="AE3312" t="inlineStr">
        <is>
          <t>WARREN CITY</t>
        </is>
      </c>
      <c r="AF3312" t="inlineStr">
        <is>
          <t>WARREN CITY SD</t>
        </is>
      </c>
      <c r="AH3312" t="n">
        <v>14</v>
      </c>
      <c r="AI3312" t="n">
        <v>11</v>
      </c>
      <c r="AN3312" t="inlineStr">
        <is>
          <t>WARREN</t>
        </is>
      </c>
      <c r="AO3312" t="inlineStr">
        <is>
          <t>WARREN CITY 1G</t>
        </is>
      </c>
      <c r="AP3312" t="inlineStr">
        <is>
          <t>78-P-ACL</t>
        </is>
      </c>
      <c r="AQ3312" t="n">
        <v>9</v>
      </c>
      <c r="AR3312" t="n">
        <v>64</v>
      </c>
      <c r="AS3312" t="n">
        <v>32</v>
      </c>
      <c r="AU3312">
        <f>COUNTA($BA$3312:$EH$3312)</f>
        <v/>
      </c>
      <c r="AV3312">
        <f>COUNTIF($BA$3312:$EH$3312,"D")</f>
        <v/>
      </c>
      <c r="AW3312">
        <f>COUNTIF($BA$3312:$EH$3312,"R")</f>
        <v/>
      </c>
      <c r="AX3312">
        <f>IF(BN3312="D",1,0)+IF(BO3312="D",1,0)+IF(BT3312="D",1,0)+IF(BU3312="D",1,0)+IF(BW3312="D",1,0)+IF(CC3312="D",1,0)+IF(CD3312="D",1,0)+IF(CE3312="D",1,0)+IF(CF3312="D",1,0)+IF(CL3312="D",1,0)+IF(CM3312="D",1,0)+IF(CQ3312="D",1,0)+IF(CR3312="D",1,0)+IF(CS3312="D",1,0)+IF(CW3312="D",1,0)+IF(CX3312="D",1,0)+IF(DD3312="D",1,0)+IF(DE3312="D",1,0)+IF(DJ3312="D",1,0)+IF(DK3312="D",1,0)+IF(DO3312="D",1,0)+IF(DP3312="D",1,0)+IF(DQ3312="D",1,0)+IF(DW3312="D",1,0)+IF(DZ3312="D",1,0)+IF(EH3312="D",1,0)</f>
        <v/>
      </c>
      <c r="AY3312">
        <f>IF(DJ3312&lt;&gt;"",1,0)+IF(DK3312&lt;&gt;"",1,0)+IF(DM3312&lt;&gt;"",1,0)+IF(DO3312&lt;&gt;"",1,0)+IF(DP3312&lt;&gt;"",1,0)+IF(DQ3312&lt;&gt;"",1,0)+IF(DS3312&lt;&gt;"",1,0)+IF(DT3312&lt;&gt;"",1,0)+IF(DV3312&lt;&gt;"",1,0)+IF(DW3312&lt;&gt;"",1,0)+IF(DX3312&lt;&gt;"",1,0)+IF(DY3312&lt;&gt;"",1,0)+IF(DZ3312&lt;&gt;"",1,0)+IF(EB3312&lt;&gt;"",1,0)+IF(EC3312&lt;&gt;"",1,0)+IF(ED3312&lt;&gt;"",1,0)+IF(EG3312&lt;&gt;"",1,0)+IF(EH3312&lt;&gt;"",1,0)</f>
        <v/>
      </c>
      <c r="AZ3312">
        <f>IF(EH3312&lt;&gt;"",1,0)</f>
        <v/>
      </c>
      <c r="BB3312" t="inlineStr">
        <is>
          <t>WARREN-WARD 1</t>
        </is>
      </c>
      <c r="EF3312" t="inlineStr">
        <is>
          <t>X</t>
        </is>
      </c>
    </row>
    <row r="3313">
      <c r="A3313" t="inlineStr">
        <is>
          <t>OH0023020681</t>
        </is>
      </c>
      <c r="B3313" t="n">
        <v>78</v>
      </c>
      <c r="C3313" t="n">
        <v>405486</v>
      </c>
      <c r="D3313" t="inlineStr">
        <is>
          <t>SUGICK</t>
        </is>
      </c>
      <c r="E3313" t="inlineStr">
        <is>
          <t>TERRY</t>
        </is>
      </c>
      <c r="F3313">
        <f>CONCATENATE(D3313," ",LEFT(H3313,4),"T=",AU3313,"D=",AV3313,"R=",AW3313,"M=",AX3313,"L=",AY3313,"B=",AZ3313)</f>
        <v/>
      </c>
      <c r="G3313" t="inlineStr">
        <is>
          <t>LEE</t>
        </is>
      </c>
      <c r="H3313" t="inlineStr">
        <is>
          <t>SR</t>
        </is>
      </c>
      <c r="I3313" t="inlineStr">
        <is>
          <t>1960-01-09</t>
        </is>
      </c>
      <c r="J3313" t="inlineStr">
        <is>
          <t>2020-02-17</t>
        </is>
      </c>
      <c r="K3313" t="inlineStr">
        <is>
          <t>CONFIRMATION</t>
        </is>
      </c>
      <c r="M3313" t="inlineStr">
        <is>
          <t>2638 HEATHER LN NW</t>
        </is>
      </c>
      <c r="N3313">
        <f>RIGHT(M3313,LEN(M3313)-FIND(" ",M3313))</f>
        <v/>
      </c>
      <c r="P3313" t="inlineStr">
        <is>
          <t>WARREN</t>
        </is>
      </c>
      <c r="Q3313" t="inlineStr">
        <is>
          <t>OH</t>
        </is>
      </c>
      <c r="R3313" t="n">
        <v>44485</v>
      </c>
      <c r="AD3313" t="inlineStr">
        <is>
          <t>TRUMBULL CAREER &amp; TECH CENTER</t>
        </is>
      </c>
      <c r="AE3313" t="inlineStr">
        <is>
          <t>WARREN CITY</t>
        </is>
      </c>
      <c r="AF3313" t="inlineStr">
        <is>
          <t>WARREN CITY SD</t>
        </is>
      </c>
      <c r="AH3313" t="n">
        <v>14</v>
      </c>
      <c r="AI3313" t="n">
        <v>11</v>
      </c>
      <c r="AN3313" t="inlineStr">
        <is>
          <t>WARREN</t>
        </is>
      </c>
      <c r="AO3313" t="inlineStr">
        <is>
          <t>WARREN CITY 1G</t>
        </is>
      </c>
      <c r="AP3313" t="inlineStr">
        <is>
          <t>78-P-ACL</t>
        </is>
      </c>
      <c r="AQ3313" t="n">
        <v>9</v>
      </c>
      <c r="AR3313" t="n">
        <v>64</v>
      </c>
      <c r="AS3313" t="n">
        <v>32</v>
      </c>
      <c r="AU3313">
        <f>COUNTA($BA$3313:$EH$3313)</f>
        <v/>
      </c>
      <c r="AV3313">
        <f>COUNTIF($BA$3313:$EH$3313,"D")</f>
        <v/>
      </c>
      <c r="AW3313">
        <f>COUNTIF($BA$3313:$EH$3313,"R")</f>
        <v/>
      </c>
      <c r="AX3313">
        <f>IF(BN3313="D",1,0)+IF(BO3313="D",1,0)+IF(BT3313="D",1,0)+IF(BU3313="D",1,0)+IF(BW3313="D",1,0)+IF(CC3313="D",1,0)+IF(CD3313="D",1,0)+IF(CE3313="D",1,0)+IF(CF3313="D",1,0)+IF(CL3313="D",1,0)+IF(CM3313="D",1,0)+IF(CQ3313="D",1,0)+IF(CR3313="D",1,0)+IF(CS3313="D",1,0)+IF(CW3313="D",1,0)+IF(CX3313="D",1,0)+IF(DD3313="D",1,0)+IF(DE3313="D",1,0)+IF(DJ3313="D",1,0)+IF(DK3313="D",1,0)+IF(DO3313="D",1,0)+IF(DP3313="D",1,0)+IF(DQ3313="D",1,0)+IF(DW3313="D",1,0)+IF(DZ3313="D",1,0)+IF(EH3313="D",1,0)</f>
        <v/>
      </c>
      <c r="AY3313">
        <f>IF(DJ3313&lt;&gt;"",1,0)+IF(DK3313&lt;&gt;"",1,0)+IF(DM3313&lt;&gt;"",1,0)+IF(DO3313&lt;&gt;"",1,0)+IF(DP3313&lt;&gt;"",1,0)+IF(DQ3313&lt;&gt;"",1,0)+IF(DS3313&lt;&gt;"",1,0)+IF(DT3313&lt;&gt;"",1,0)+IF(DV3313&lt;&gt;"",1,0)+IF(DW3313&lt;&gt;"",1,0)+IF(DX3313&lt;&gt;"",1,0)+IF(DY3313&lt;&gt;"",1,0)+IF(DZ3313&lt;&gt;"",1,0)+IF(EB3313&lt;&gt;"",1,0)+IF(EC3313&lt;&gt;"",1,0)+IF(ED3313&lt;&gt;"",1,0)+IF(EG3313&lt;&gt;"",1,0)+IF(EH3313&lt;&gt;"",1,0)</f>
        <v/>
      </c>
      <c r="AZ3313">
        <f>IF(EH3313&lt;&gt;"",1,0)</f>
        <v/>
      </c>
      <c r="BB3313" t="inlineStr">
        <is>
          <t>WARREN-WARD 1</t>
        </is>
      </c>
      <c r="DN3313" t="inlineStr">
        <is>
          <t>X</t>
        </is>
      </c>
    </row>
    <row r="3314">
      <c r="A3314" t="inlineStr">
        <is>
          <t>OH0021763246</t>
        </is>
      </c>
      <c r="B3314" t="n">
        <v>78</v>
      </c>
      <c r="C3314" t="n">
        <v>386704</v>
      </c>
      <c r="D3314" t="inlineStr">
        <is>
          <t>HARTILL</t>
        </is>
      </c>
      <c r="E3314" t="inlineStr">
        <is>
          <t>KRISTEE</t>
        </is>
      </c>
      <c r="F3314">
        <f>CONCATENATE(D3314," ",LEFT(H3314,4),"T=",AU3314,"D=",AV3314,"R=",AW3314,"M=",AX3314,"L=",AY3314,"B=",AZ3314)</f>
        <v/>
      </c>
      <c r="G3314" t="inlineStr">
        <is>
          <t>M</t>
        </is>
      </c>
      <c r="I3314" t="inlineStr">
        <is>
          <t>1994-06-29</t>
        </is>
      </c>
      <c r="J3314" t="inlineStr">
        <is>
          <t>2023-11-13</t>
        </is>
      </c>
      <c r="K3314" t="inlineStr">
        <is>
          <t>ACTIVE</t>
        </is>
      </c>
      <c r="M3314" t="inlineStr">
        <is>
          <t>1722 BRADFORD ST NW</t>
        </is>
      </c>
      <c r="N3314">
        <f>RIGHT(M3314,LEN(M3314)-FIND(" ",M3314))</f>
        <v/>
      </c>
      <c r="P3314" t="inlineStr">
        <is>
          <t>WARREN</t>
        </is>
      </c>
      <c r="Q3314" t="inlineStr">
        <is>
          <t>OH</t>
        </is>
      </c>
      <c r="R3314" t="n">
        <v>44485</v>
      </c>
      <c r="AD3314" t="inlineStr">
        <is>
          <t>TRUMBULL CAREER &amp; TECH CENTER</t>
        </is>
      </c>
      <c r="AE3314" t="inlineStr">
        <is>
          <t>WARREN CITY</t>
        </is>
      </c>
      <c r="AF3314" t="inlineStr">
        <is>
          <t>WARREN CITY SD</t>
        </is>
      </c>
      <c r="AH3314" t="n">
        <v>14</v>
      </c>
      <c r="AI3314" t="n">
        <v>11</v>
      </c>
      <c r="AN3314" t="inlineStr">
        <is>
          <t>WARREN</t>
        </is>
      </c>
      <c r="AO3314" t="inlineStr">
        <is>
          <t>WARREN CITY 1G</t>
        </is>
      </c>
      <c r="AP3314" t="inlineStr">
        <is>
          <t>78-P-ACL</t>
        </is>
      </c>
      <c r="AQ3314" t="n">
        <v>9</v>
      </c>
      <c r="AR3314" t="n">
        <v>64</v>
      </c>
      <c r="AS3314" t="n">
        <v>32</v>
      </c>
      <c r="AU3314">
        <f>COUNTA($BA$3314:$EH$3314)</f>
        <v/>
      </c>
      <c r="AV3314">
        <f>COUNTIF($BA$3314:$EH$3314,"D")</f>
        <v/>
      </c>
      <c r="AW3314">
        <f>COUNTIF($BA$3314:$EH$3314,"R")</f>
        <v/>
      </c>
      <c r="AX3314">
        <f>IF(BN3314="D",1,0)+IF(BO3314="D",1,0)+IF(BT3314="D",1,0)+IF(BU3314="D",1,0)+IF(BW3314="D",1,0)+IF(CC3314="D",1,0)+IF(CD3314="D",1,0)+IF(CE3314="D",1,0)+IF(CF3314="D",1,0)+IF(CL3314="D",1,0)+IF(CM3314="D",1,0)+IF(CQ3314="D",1,0)+IF(CR3314="D",1,0)+IF(CS3314="D",1,0)+IF(CW3314="D",1,0)+IF(CX3314="D",1,0)+IF(DD3314="D",1,0)+IF(DE3314="D",1,0)+IF(DJ3314="D",1,0)+IF(DK3314="D",1,0)+IF(DO3314="D",1,0)+IF(DP3314="D",1,0)+IF(DQ3314="D",1,0)+IF(DW3314="D",1,0)+IF(DZ3314="D",1,0)+IF(EH3314="D",1,0)</f>
        <v/>
      </c>
      <c r="AY3314">
        <f>IF(DJ3314&lt;&gt;"",1,0)+IF(DK3314&lt;&gt;"",1,0)+IF(DM3314&lt;&gt;"",1,0)+IF(DO3314&lt;&gt;"",1,0)+IF(DP3314&lt;&gt;"",1,0)+IF(DQ3314&lt;&gt;"",1,0)+IF(DS3314&lt;&gt;"",1,0)+IF(DT3314&lt;&gt;"",1,0)+IF(DV3314&lt;&gt;"",1,0)+IF(DW3314&lt;&gt;"",1,0)+IF(DX3314&lt;&gt;"",1,0)+IF(DY3314&lt;&gt;"",1,0)+IF(DZ3314&lt;&gt;"",1,0)+IF(EB3314&lt;&gt;"",1,0)+IF(EC3314&lt;&gt;"",1,0)+IF(ED3314&lt;&gt;"",1,0)+IF(EG3314&lt;&gt;"",1,0)+IF(EH3314&lt;&gt;"",1,0)</f>
        <v/>
      </c>
      <c r="AZ3314">
        <f>IF(EH3314&lt;&gt;"",1,0)</f>
        <v/>
      </c>
      <c r="BB3314" t="inlineStr">
        <is>
          <t>WARREN-WARD 1</t>
        </is>
      </c>
      <c r="CP3314" t="inlineStr">
        <is>
          <t>X</t>
        </is>
      </c>
      <c r="CY3314" t="inlineStr">
        <is>
          <t>X</t>
        </is>
      </c>
      <c r="DC3314" t="inlineStr">
        <is>
          <t>X</t>
        </is>
      </c>
      <c r="DN3314" t="inlineStr">
        <is>
          <t>X</t>
        </is>
      </c>
      <c r="DU3314" t="inlineStr">
        <is>
          <t>X</t>
        </is>
      </c>
      <c r="EF3314" t="inlineStr">
        <is>
          <t>X</t>
        </is>
      </c>
    </row>
    <row r="3315">
      <c r="A3315" t="inlineStr">
        <is>
          <t>OH0023172985</t>
        </is>
      </c>
      <c r="B3315" t="n">
        <v>78</v>
      </c>
      <c r="C3315" t="n">
        <v>407845</v>
      </c>
      <c r="D3315" t="inlineStr">
        <is>
          <t>GARNER</t>
        </is>
      </c>
      <c r="E3315" t="inlineStr">
        <is>
          <t>SARA</t>
        </is>
      </c>
      <c r="F3315">
        <f>CONCATENATE(D3315," ",LEFT(H3315,4),"T=",AU3315,"D=",AV3315,"R=",AW3315,"M=",AX3315,"L=",AY3315,"B=",AZ3315)</f>
        <v/>
      </c>
      <c r="G3315" t="inlineStr">
        <is>
          <t>L</t>
        </is>
      </c>
      <c r="I3315" t="inlineStr">
        <is>
          <t>1946-11-25</t>
        </is>
      </c>
      <c r="J3315" t="inlineStr">
        <is>
          <t>2015-06-23</t>
        </is>
      </c>
      <c r="K3315" t="inlineStr">
        <is>
          <t>CONFIRMATION</t>
        </is>
      </c>
      <c r="M3315" t="inlineStr">
        <is>
          <t>2992 BEAL ST NW</t>
        </is>
      </c>
      <c r="N3315">
        <f>RIGHT(M3315,LEN(M3315)-FIND(" ",M3315))</f>
        <v/>
      </c>
      <c r="P3315" t="inlineStr">
        <is>
          <t>WARREN</t>
        </is>
      </c>
      <c r="Q3315" t="inlineStr">
        <is>
          <t>OH</t>
        </is>
      </c>
      <c r="R3315" t="n">
        <v>44485</v>
      </c>
      <c r="AD3315" t="inlineStr">
        <is>
          <t>TRUMBULL CAREER &amp; TECH CENTER</t>
        </is>
      </c>
      <c r="AE3315" t="inlineStr">
        <is>
          <t>WARREN CITY</t>
        </is>
      </c>
      <c r="AF3315" t="inlineStr">
        <is>
          <t>WARREN CITY SD</t>
        </is>
      </c>
      <c r="AH3315" t="n">
        <v>14</v>
      </c>
      <c r="AI3315" t="n">
        <v>11</v>
      </c>
      <c r="AN3315" t="inlineStr">
        <is>
          <t>WARREN</t>
        </is>
      </c>
      <c r="AO3315" t="inlineStr">
        <is>
          <t>WARREN CITY 1G</t>
        </is>
      </c>
      <c r="AP3315" t="inlineStr">
        <is>
          <t>78-P-ACL</t>
        </is>
      </c>
      <c r="AQ3315" t="n">
        <v>9</v>
      </c>
      <c r="AR3315" t="n">
        <v>64</v>
      </c>
      <c r="AS3315" t="n">
        <v>32</v>
      </c>
      <c r="AU3315">
        <f>COUNTA($BA$3315:$EH$3315)</f>
        <v/>
      </c>
      <c r="AV3315">
        <f>COUNTIF($BA$3315:$EH$3315,"D")</f>
        <v/>
      </c>
      <c r="AW3315">
        <f>COUNTIF($BA$3315:$EH$3315,"R")</f>
        <v/>
      </c>
      <c r="AX3315">
        <f>IF(BN3315="D",1,0)+IF(BO3315="D",1,0)+IF(BT3315="D",1,0)+IF(BU3315="D",1,0)+IF(BW3315="D",1,0)+IF(CC3315="D",1,0)+IF(CD3315="D",1,0)+IF(CE3315="D",1,0)+IF(CF3315="D",1,0)+IF(CL3315="D",1,0)+IF(CM3315="D",1,0)+IF(CQ3315="D",1,0)+IF(CR3315="D",1,0)+IF(CS3315="D",1,0)+IF(CW3315="D",1,0)+IF(CX3315="D",1,0)+IF(DD3315="D",1,0)+IF(DE3315="D",1,0)+IF(DJ3315="D",1,0)+IF(DK3315="D",1,0)+IF(DO3315="D",1,0)+IF(DP3315="D",1,0)+IF(DQ3315="D",1,0)+IF(DW3315="D",1,0)+IF(DZ3315="D",1,0)+IF(EH3315="D",1,0)</f>
        <v/>
      </c>
      <c r="AY3315">
        <f>IF(DJ3315&lt;&gt;"",1,0)+IF(DK3315&lt;&gt;"",1,0)+IF(DM3315&lt;&gt;"",1,0)+IF(DO3315&lt;&gt;"",1,0)+IF(DP3315&lt;&gt;"",1,0)+IF(DQ3315&lt;&gt;"",1,0)+IF(DS3315&lt;&gt;"",1,0)+IF(DT3315&lt;&gt;"",1,0)+IF(DV3315&lt;&gt;"",1,0)+IF(DW3315&lt;&gt;"",1,0)+IF(DX3315&lt;&gt;"",1,0)+IF(DY3315&lt;&gt;"",1,0)+IF(DZ3315&lt;&gt;"",1,0)+IF(EB3315&lt;&gt;"",1,0)+IF(EC3315&lt;&gt;"",1,0)+IF(ED3315&lt;&gt;"",1,0)+IF(EG3315&lt;&gt;"",1,0)+IF(EH3315&lt;&gt;"",1,0)</f>
        <v/>
      </c>
      <c r="AZ3315">
        <f>IF(EH3315&lt;&gt;"",1,0)</f>
        <v/>
      </c>
      <c r="BB3315" t="inlineStr">
        <is>
          <t>WARREN-WARD 1</t>
        </is>
      </c>
      <c r="BD3315" t="inlineStr">
        <is>
          <t>X</t>
        </is>
      </c>
      <c r="BH3315" t="inlineStr">
        <is>
          <t>X</t>
        </is>
      </c>
      <c r="BL3315" t="inlineStr">
        <is>
          <t>X</t>
        </is>
      </c>
      <c r="CZ3315" t="inlineStr">
        <is>
          <t>R</t>
        </is>
      </c>
      <c r="DC3315" t="inlineStr">
        <is>
          <t>X</t>
        </is>
      </c>
      <c r="DI3315" t="inlineStr">
        <is>
          <t>X</t>
        </is>
      </c>
      <c r="DM3315" t="inlineStr">
        <is>
          <t>R</t>
        </is>
      </c>
      <c r="DN3315" t="inlineStr">
        <is>
          <t>X</t>
        </is>
      </c>
    </row>
    <row r="3316">
      <c r="A3316" t="inlineStr">
        <is>
          <t>OH0020326919</t>
        </is>
      </c>
      <c r="B3316" t="n">
        <v>78</v>
      </c>
      <c r="C3316" t="n">
        <v>366555</v>
      </c>
      <c r="D3316" t="inlineStr">
        <is>
          <t>BAILEY</t>
        </is>
      </c>
      <c r="E3316" t="inlineStr">
        <is>
          <t>AMBER</t>
        </is>
      </c>
      <c r="F3316">
        <f>CONCATENATE(D3316," ",LEFT(H3316,4),"T=",AU3316,"D=",AV3316,"R=",AW3316,"M=",AX3316,"L=",AY3316,"B=",AZ3316)</f>
        <v/>
      </c>
      <c r="G3316" t="inlineStr">
        <is>
          <t>C</t>
        </is>
      </c>
      <c r="I3316" t="inlineStr">
        <is>
          <t>1989-03-09</t>
        </is>
      </c>
      <c r="J3316" t="inlineStr">
        <is>
          <t>2018-07-30</t>
        </is>
      </c>
      <c r="K3316" t="inlineStr">
        <is>
          <t>CONFIRMATION</t>
        </is>
      </c>
      <c r="M3316" t="inlineStr">
        <is>
          <t>2908 BEAL ST NW</t>
        </is>
      </c>
      <c r="N3316">
        <f>RIGHT(M3316,LEN(M3316)-FIND(" ",M3316))</f>
        <v/>
      </c>
      <c r="P3316" t="inlineStr">
        <is>
          <t>WARREN</t>
        </is>
      </c>
      <c r="Q3316" t="inlineStr">
        <is>
          <t>OH</t>
        </is>
      </c>
      <c r="R3316" t="n">
        <v>44485</v>
      </c>
      <c r="AD3316" t="inlineStr">
        <is>
          <t>TRUMBULL CAREER &amp; TECH CENTER</t>
        </is>
      </c>
      <c r="AE3316" t="inlineStr">
        <is>
          <t>WARREN CITY</t>
        </is>
      </c>
      <c r="AF3316" t="inlineStr">
        <is>
          <t>WARREN CITY SD</t>
        </is>
      </c>
      <c r="AH3316" t="n">
        <v>14</v>
      </c>
      <c r="AI3316" t="n">
        <v>11</v>
      </c>
      <c r="AN3316" t="inlineStr">
        <is>
          <t>WARREN</t>
        </is>
      </c>
      <c r="AO3316" t="inlineStr">
        <is>
          <t>WARREN CITY 1G</t>
        </is>
      </c>
      <c r="AP3316" t="inlineStr">
        <is>
          <t>78-P-ACL</t>
        </is>
      </c>
      <c r="AQ3316" t="n">
        <v>9</v>
      </c>
      <c r="AR3316" t="n">
        <v>64</v>
      </c>
      <c r="AS3316" t="n">
        <v>32</v>
      </c>
      <c r="AU3316">
        <f>COUNTA($BA$3316:$EH$3316)</f>
        <v/>
      </c>
      <c r="AV3316">
        <f>COUNTIF($BA$3316:$EH$3316,"D")</f>
        <v/>
      </c>
      <c r="AW3316">
        <f>COUNTIF($BA$3316:$EH$3316,"R")</f>
        <v/>
      </c>
      <c r="AX3316">
        <f>IF(BN3316="D",1,0)+IF(BO3316="D",1,0)+IF(BT3316="D",1,0)+IF(BU3316="D",1,0)+IF(BW3316="D",1,0)+IF(CC3316="D",1,0)+IF(CD3316="D",1,0)+IF(CE3316="D",1,0)+IF(CF3316="D",1,0)+IF(CL3316="D",1,0)+IF(CM3316="D",1,0)+IF(CQ3316="D",1,0)+IF(CR3316="D",1,0)+IF(CS3316="D",1,0)+IF(CW3316="D",1,0)+IF(CX3316="D",1,0)+IF(DD3316="D",1,0)+IF(DE3316="D",1,0)+IF(DJ3316="D",1,0)+IF(DK3316="D",1,0)+IF(DO3316="D",1,0)+IF(DP3316="D",1,0)+IF(DQ3316="D",1,0)+IF(DW3316="D",1,0)+IF(DZ3316="D",1,0)+IF(EH3316="D",1,0)</f>
        <v/>
      </c>
      <c r="AY3316">
        <f>IF(DJ3316&lt;&gt;"",1,0)+IF(DK3316&lt;&gt;"",1,0)+IF(DM3316&lt;&gt;"",1,0)+IF(DO3316&lt;&gt;"",1,0)+IF(DP3316&lt;&gt;"",1,0)+IF(DQ3316&lt;&gt;"",1,0)+IF(DS3316&lt;&gt;"",1,0)+IF(DT3316&lt;&gt;"",1,0)+IF(DV3316&lt;&gt;"",1,0)+IF(DW3316&lt;&gt;"",1,0)+IF(DX3316&lt;&gt;"",1,0)+IF(DY3316&lt;&gt;"",1,0)+IF(DZ3316&lt;&gt;"",1,0)+IF(EB3316&lt;&gt;"",1,0)+IF(EC3316&lt;&gt;"",1,0)+IF(ED3316&lt;&gt;"",1,0)+IF(EG3316&lt;&gt;"",1,0)+IF(EH3316&lt;&gt;"",1,0)</f>
        <v/>
      </c>
      <c r="AZ3316">
        <f>IF(EH3316&lt;&gt;"",1,0)</f>
        <v/>
      </c>
      <c r="BB3316" t="inlineStr">
        <is>
          <t>WARREN-WARD 1</t>
        </is>
      </c>
      <c r="CG3316" t="inlineStr">
        <is>
          <t>X</t>
        </is>
      </c>
      <c r="CN3316" t="inlineStr">
        <is>
          <t>X</t>
        </is>
      </c>
      <c r="CP3316" t="inlineStr">
        <is>
          <t>X</t>
        </is>
      </c>
    </row>
    <row r="3317">
      <c r="A3317" t="inlineStr">
        <is>
          <t>OH0027613011</t>
        </is>
      </c>
      <c r="B3317" t="n">
        <v>78</v>
      </c>
      <c r="C3317" t="n">
        <v>489367</v>
      </c>
      <c r="D3317" t="inlineStr">
        <is>
          <t>BALAS</t>
        </is>
      </c>
      <c r="E3317" t="inlineStr">
        <is>
          <t>RONNIE</t>
        </is>
      </c>
      <c r="F3317">
        <f>CONCATENATE(D3317," ",LEFT(H3317,4),"T=",AU3317,"D=",AV3317,"R=",AW3317,"M=",AX3317,"L=",AY3317,"B=",AZ3317)</f>
        <v/>
      </c>
      <c r="G3317" t="inlineStr">
        <is>
          <t>JOSEPH</t>
        </is>
      </c>
      <c r="H3317" t="inlineStr">
        <is>
          <t>JR</t>
        </is>
      </c>
      <c r="I3317" t="inlineStr">
        <is>
          <t>1987-08-11</t>
        </is>
      </c>
      <c r="J3317" t="inlineStr">
        <is>
          <t>2024-09-17</t>
        </is>
      </c>
      <c r="K3317" t="inlineStr">
        <is>
          <t>ACTIVE</t>
        </is>
      </c>
      <c r="M3317" t="inlineStr">
        <is>
          <t>2694 BEAL ST NW</t>
        </is>
      </c>
      <c r="N3317">
        <f>RIGHT(M3317,LEN(M3317)-FIND(" ",M3317))</f>
        <v/>
      </c>
      <c r="O3317" t="inlineStr">
        <is>
          <t>BLDG N</t>
        </is>
      </c>
      <c r="P3317" t="inlineStr">
        <is>
          <t>WARREN</t>
        </is>
      </c>
      <c r="Q3317" t="inlineStr">
        <is>
          <t>OH</t>
        </is>
      </c>
      <c r="R3317" t="n">
        <v>44485</v>
      </c>
      <c r="AD3317" t="inlineStr">
        <is>
          <t>TRUMBULL CAREER &amp; TECH CENTER</t>
        </is>
      </c>
      <c r="AE3317" t="inlineStr">
        <is>
          <t>WARREN CITY</t>
        </is>
      </c>
      <c r="AF3317" t="inlineStr">
        <is>
          <t>WARREN CITY SD</t>
        </is>
      </c>
      <c r="AH3317" t="n">
        <v>14</v>
      </c>
      <c r="AI3317" t="n">
        <v>11</v>
      </c>
      <c r="AN3317" t="inlineStr">
        <is>
          <t>WARREN</t>
        </is>
      </c>
      <c r="AO3317" t="inlineStr">
        <is>
          <t>WARREN CITY 1G</t>
        </is>
      </c>
      <c r="AP3317" t="inlineStr">
        <is>
          <t>78-P-ACL</t>
        </is>
      </c>
      <c r="AQ3317" t="n">
        <v>9</v>
      </c>
      <c r="AR3317" t="n">
        <v>64</v>
      </c>
      <c r="AS3317" t="n">
        <v>32</v>
      </c>
      <c r="AU3317">
        <f>COUNTA($BA$3317:$EH$3317)</f>
        <v/>
      </c>
      <c r="AV3317">
        <f>COUNTIF($BA$3317:$EH$3317,"D")</f>
        <v/>
      </c>
      <c r="AW3317">
        <f>COUNTIF($BA$3317:$EH$3317,"R")</f>
        <v/>
      </c>
      <c r="AX3317">
        <f>IF(BN3317="D",1,0)+IF(BO3317="D",1,0)+IF(BT3317="D",1,0)+IF(BU3317="D",1,0)+IF(BW3317="D",1,0)+IF(CC3317="D",1,0)+IF(CD3317="D",1,0)+IF(CE3317="D",1,0)+IF(CF3317="D",1,0)+IF(CL3317="D",1,0)+IF(CM3317="D",1,0)+IF(CQ3317="D",1,0)+IF(CR3317="D",1,0)+IF(CS3317="D",1,0)+IF(CW3317="D",1,0)+IF(CX3317="D",1,0)+IF(DD3317="D",1,0)+IF(DE3317="D",1,0)+IF(DJ3317="D",1,0)+IF(DK3317="D",1,0)+IF(DO3317="D",1,0)+IF(DP3317="D",1,0)+IF(DQ3317="D",1,0)+IF(DW3317="D",1,0)+IF(DZ3317="D",1,0)+IF(EH3317="D",1,0)</f>
        <v/>
      </c>
      <c r="AY3317">
        <f>IF(DJ3317&lt;&gt;"",1,0)+IF(DK3317&lt;&gt;"",1,0)+IF(DM3317&lt;&gt;"",1,0)+IF(DO3317&lt;&gt;"",1,0)+IF(DP3317&lt;&gt;"",1,0)+IF(DQ3317&lt;&gt;"",1,0)+IF(DS3317&lt;&gt;"",1,0)+IF(DT3317&lt;&gt;"",1,0)+IF(DV3317&lt;&gt;"",1,0)+IF(DW3317&lt;&gt;"",1,0)+IF(DX3317&lt;&gt;"",1,0)+IF(DY3317&lt;&gt;"",1,0)+IF(DZ3317&lt;&gt;"",1,0)+IF(EB3317&lt;&gt;"",1,0)+IF(EC3317&lt;&gt;"",1,0)+IF(ED3317&lt;&gt;"",1,0)+IF(EG3317&lt;&gt;"",1,0)+IF(EH3317&lt;&gt;"",1,0)</f>
        <v/>
      </c>
      <c r="AZ3317">
        <f>IF(EH3317&lt;&gt;"",1,0)</f>
        <v/>
      </c>
      <c r="BB3317" t="inlineStr">
        <is>
          <t>WARREN-WARD 1</t>
        </is>
      </c>
      <c r="CA3317" t="inlineStr">
        <is>
          <t>X</t>
        </is>
      </c>
      <c r="DC3317" t="inlineStr">
        <is>
          <t>X</t>
        </is>
      </c>
      <c r="DN3317" t="inlineStr">
        <is>
          <t>X</t>
        </is>
      </c>
      <c r="EF3317" t="inlineStr">
        <is>
          <t>X</t>
        </is>
      </c>
    </row>
    <row r="3318">
      <c r="A3318" t="inlineStr">
        <is>
          <t>OH0025119524</t>
        </is>
      </c>
      <c r="B3318" t="n">
        <v>78</v>
      </c>
      <c r="C3318" t="n">
        <v>439939</v>
      </c>
      <c r="D3318" t="inlineStr">
        <is>
          <t>LAPIERRE</t>
        </is>
      </c>
      <c r="E3318" t="inlineStr">
        <is>
          <t>MATTHEW</t>
        </is>
      </c>
      <c r="F3318">
        <f>CONCATENATE(D3318," ",LEFT(H3318,4),"T=",AU3318,"D=",AV3318,"R=",AW3318,"M=",AX3318,"L=",AY3318,"B=",AZ3318)</f>
        <v/>
      </c>
      <c r="G3318" t="inlineStr">
        <is>
          <t>RYAN</t>
        </is>
      </c>
      <c r="I3318" t="inlineStr">
        <is>
          <t>1994-08-02</t>
        </is>
      </c>
      <c r="J3318" t="inlineStr">
        <is>
          <t>2019-06-04</t>
        </is>
      </c>
      <c r="K3318" t="inlineStr">
        <is>
          <t>ACTIVE</t>
        </is>
      </c>
      <c r="M3318" t="inlineStr">
        <is>
          <t>1765 NORTHFIELD AVE NW</t>
        </is>
      </c>
      <c r="N3318">
        <f>RIGHT(M3318,LEN(M3318)-FIND(" ",M3318))</f>
        <v/>
      </c>
      <c r="P3318" t="inlineStr">
        <is>
          <t>WARREN</t>
        </is>
      </c>
      <c r="Q3318" t="inlineStr">
        <is>
          <t>OH</t>
        </is>
      </c>
      <c r="R3318" t="n">
        <v>44485</v>
      </c>
      <c r="S3318" t="n">
        <v>1730</v>
      </c>
      <c r="AD3318" t="inlineStr">
        <is>
          <t>TRUMBULL CAREER &amp; TECH CENTER</t>
        </is>
      </c>
      <c r="AE3318" t="inlineStr">
        <is>
          <t>WARREN CITY</t>
        </is>
      </c>
      <c r="AF3318" t="inlineStr">
        <is>
          <t>WARREN CITY SD</t>
        </is>
      </c>
      <c r="AH3318" t="n">
        <v>14</v>
      </c>
      <c r="AI3318" t="n">
        <v>11</v>
      </c>
      <c r="AN3318" t="inlineStr">
        <is>
          <t>WARREN</t>
        </is>
      </c>
      <c r="AO3318" t="inlineStr">
        <is>
          <t>WARREN CITY 1G</t>
        </is>
      </c>
      <c r="AP3318" t="inlineStr">
        <is>
          <t>78-P-ACL</t>
        </is>
      </c>
      <c r="AQ3318" t="n">
        <v>9</v>
      </c>
      <c r="AR3318" t="n">
        <v>64</v>
      </c>
      <c r="AS3318" t="n">
        <v>32</v>
      </c>
      <c r="AU3318">
        <f>COUNTA($BA$3318:$EH$3318)</f>
        <v/>
      </c>
      <c r="AV3318">
        <f>COUNTIF($BA$3318:$EH$3318,"D")</f>
        <v/>
      </c>
      <c r="AW3318">
        <f>COUNTIF($BA$3318:$EH$3318,"R")</f>
        <v/>
      </c>
      <c r="AX3318">
        <f>IF(BN3318="D",1,0)+IF(BO3318="D",1,0)+IF(BT3318="D",1,0)+IF(BU3318="D",1,0)+IF(BW3318="D",1,0)+IF(CC3318="D",1,0)+IF(CD3318="D",1,0)+IF(CE3318="D",1,0)+IF(CF3318="D",1,0)+IF(CL3318="D",1,0)+IF(CM3318="D",1,0)+IF(CQ3318="D",1,0)+IF(CR3318="D",1,0)+IF(CS3318="D",1,0)+IF(CW3318="D",1,0)+IF(CX3318="D",1,0)+IF(DD3318="D",1,0)+IF(DE3318="D",1,0)+IF(DJ3318="D",1,0)+IF(DK3318="D",1,0)+IF(DO3318="D",1,0)+IF(DP3318="D",1,0)+IF(DQ3318="D",1,0)+IF(DW3318="D",1,0)+IF(DZ3318="D",1,0)+IF(EH3318="D",1,0)</f>
        <v/>
      </c>
      <c r="AY3318">
        <f>IF(DJ3318&lt;&gt;"",1,0)+IF(DK3318&lt;&gt;"",1,0)+IF(DM3318&lt;&gt;"",1,0)+IF(DO3318&lt;&gt;"",1,0)+IF(DP3318&lt;&gt;"",1,0)+IF(DQ3318&lt;&gt;"",1,0)+IF(DS3318&lt;&gt;"",1,0)+IF(DT3318&lt;&gt;"",1,0)+IF(DV3318&lt;&gt;"",1,0)+IF(DW3318&lt;&gt;"",1,0)+IF(DX3318&lt;&gt;"",1,0)+IF(DY3318&lt;&gt;"",1,0)+IF(DZ3318&lt;&gt;"",1,0)+IF(EB3318&lt;&gt;"",1,0)+IF(EC3318&lt;&gt;"",1,0)+IF(ED3318&lt;&gt;"",1,0)+IF(EG3318&lt;&gt;"",1,0)+IF(EH3318&lt;&gt;"",1,0)</f>
        <v/>
      </c>
      <c r="AZ3318">
        <f>IF(EH3318&lt;&gt;"",1,0)</f>
        <v/>
      </c>
      <c r="BB3318" t="inlineStr">
        <is>
          <t>WARREN-WARD 1</t>
        </is>
      </c>
      <c r="DN3318" t="inlineStr">
        <is>
          <t>X</t>
        </is>
      </c>
    </row>
    <row r="3319">
      <c r="A3319" t="inlineStr">
        <is>
          <t>OH0025119602</t>
        </is>
      </c>
      <c r="B3319" t="n">
        <v>78</v>
      </c>
      <c r="C3319" t="n">
        <v>439940</v>
      </c>
      <c r="D3319" t="inlineStr">
        <is>
          <t>PATTERSON</t>
        </is>
      </c>
      <c r="E3319" t="inlineStr">
        <is>
          <t>KARLA</t>
        </is>
      </c>
      <c r="F3319">
        <f>CONCATENATE(D3319," ",LEFT(H3319,4),"T=",AU3319,"D=",AV3319,"R=",AW3319,"M=",AX3319,"L=",AY3319,"B=",AZ3319)</f>
        <v/>
      </c>
      <c r="G3319" t="inlineStr">
        <is>
          <t>JANEE</t>
        </is>
      </c>
      <c r="I3319" t="inlineStr">
        <is>
          <t>1976-02-08</t>
        </is>
      </c>
      <c r="J3319" t="inlineStr">
        <is>
          <t>2019-10-03</t>
        </is>
      </c>
      <c r="K3319" t="inlineStr">
        <is>
          <t>ACTIVE</t>
        </is>
      </c>
      <c r="M3319" t="inlineStr">
        <is>
          <t>2849 CRESTWOOD DR NW</t>
        </is>
      </c>
      <c r="N3319">
        <f>RIGHT(M3319,LEN(M3319)-FIND(" ",M3319))</f>
        <v/>
      </c>
      <c r="P3319" t="inlineStr">
        <is>
          <t>WARREN</t>
        </is>
      </c>
      <c r="Q3319" t="inlineStr">
        <is>
          <t>OH</t>
        </is>
      </c>
      <c r="R3319" t="n">
        <v>44485</v>
      </c>
      <c r="S3319" t="n">
        <v>1230</v>
      </c>
      <c r="AD3319" t="inlineStr">
        <is>
          <t>TRUMBULL CAREER &amp; TECH CENTER</t>
        </is>
      </c>
      <c r="AE3319" t="inlineStr">
        <is>
          <t>WARREN CITY</t>
        </is>
      </c>
      <c r="AF3319" t="inlineStr">
        <is>
          <t>WARREN CITY SD</t>
        </is>
      </c>
      <c r="AH3319" t="n">
        <v>14</v>
      </c>
      <c r="AI3319" t="n">
        <v>11</v>
      </c>
      <c r="AN3319" t="inlineStr">
        <is>
          <t>WARREN</t>
        </is>
      </c>
      <c r="AO3319" t="inlineStr">
        <is>
          <t>WARREN CITY 1G</t>
        </is>
      </c>
      <c r="AP3319" t="inlineStr">
        <is>
          <t>78-P-ACL</t>
        </is>
      </c>
      <c r="AQ3319" t="n">
        <v>9</v>
      </c>
      <c r="AR3319" t="n">
        <v>64</v>
      </c>
      <c r="AS3319" t="n">
        <v>32</v>
      </c>
      <c r="AU3319">
        <f>COUNTA($BA$3319:$EH$3319)</f>
        <v/>
      </c>
      <c r="AV3319">
        <f>COUNTIF($BA$3319:$EH$3319,"D")</f>
        <v/>
      </c>
      <c r="AW3319">
        <f>COUNTIF($BA$3319:$EH$3319,"R")</f>
        <v/>
      </c>
      <c r="AX3319">
        <f>IF(BN3319="D",1,0)+IF(BO3319="D",1,0)+IF(BT3319="D",1,0)+IF(BU3319="D",1,0)+IF(BW3319="D",1,0)+IF(CC3319="D",1,0)+IF(CD3319="D",1,0)+IF(CE3319="D",1,0)+IF(CF3319="D",1,0)+IF(CL3319="D",1,0)+IF(CM3319="D",1,0)+IF(CQ3319="D",1,0)+IF(CR3319="D",1,0)+IF(CS3319="D",1,0)+IF(CW3319="D",1,0)+IF(CX3319="D",1,0)+IF(DD3319="D",1,0)+IF(DE3319="D",1,0)+IF(DJ3319="D",1,0)+IF(DK3319="D",1,0)+IF(DO3319="D",1,0)+IF(DP3319="D",1,0)+IF(DQ3319="D",1,0)+IF(DW3319="D",1,0)+IF(DZ3319="D",1,0)+IF(EH3319="D",1,0)</f>
        <v/>
      </c>
      <c r="AY3319">
        <f>IF(DJ3319&lt;&gt;"",1,0)+IF(DK3319&lt;&gt;"",1,0)+IF(DM3319&lt;&gt;"",1,0)+IF(DO3319&lt;&gt;"",1,0)+IF(DP3319&lt;&gt;"",1,0)+IF(DQ3319&lt;&gt;"",1,0)+IF(DS3319&lt;&gt;"",1,0)+IF(DT3319&lt;&gt;"",1,0)+IF(DV3319&lt;&gt;"",1,0)+IF(DW3319&lt;&gt;"",1,0)+IF(DX3319&lt;&gt;"",1,0)+IF(DY3319&lt;&gt;"",1,0)+IF(DZ3319&lt;&gt;"",1,0)+IF(EB3319&lt;&gt;"",1,0)+IF(EC3319&lt;&gt;"",1,0)+IF(ED3319&lt;&gt;"",1,0)+IF(EG3319&lt;&gt;"",1,0)+IF(EH3319&lt;&gt;"",1,0)</f>
        <v/>
      </c>
      <c r="AZ3319">
        <f>IF(EH3319&lt;&gt;"",1,0)</f>
        <v/>
      </c>
      <c r="BB3319" t="inlineStr">
        <is>
          <t>WARREN-WARD 1</t>
        </is>
      </c>
      <c r="BC3319" t="inlineStr">
        <is>
          <t>X</t>
        </is>
      </c>
      <c r="BD3319" t="inlineStr">
        <is>
          <t>X</t>
        </is>
      </c>
      <c r="BJ3319" t="inlineStr">
        <is>
          <t>X</t>
        </is>
      </c>
      <c r="BK3319" t="inlineStr">
        <is>
          <t>X</t>
        </is>
      </c>
      <c r="BL3319" t="inlineStr">
        <is>
          <t>X</t>
        </is>
      </c>
      <c r="DL3319" t="inlineStr">
        <is>
          <t>X</t>
        </is>
      </c>
      <c r="DM3319" t="inlineStr">
        <is>
          <t>D</t>
        </is>
      </c>
      <c r="DN3319" t="inlineStr">
        <is>
          <t>X</t>
        </is>
      </c>
      <c r="DR3319" t="inlineStr">
        <is>
          <t>X</t>
        </is>
      </c>
      <c r="DU3319" t="inlineStr">
        <is>
          <t>X</t>
        </is>
      </c>
      <c r="DX3319" t="inlineStr">
        <is>
          <t>X</t>
        </is>
      </c>
      <c r="EF3319" t="inlineStr">
        <is>
          <t>X</t>
        </is>
      </c>
    </row>
    <row r="3320">
      <c r="A3320" t="inlineStr">
        <is>
          <t>OH0025155545</t>
        </is>
      </c>
      <c r="B3320" t="n">
        <v>78</v>
      </c>
      <c r="C3320" t="n">
        <v>440537</v>
      </c>
      <c r="D3320" t="inlineStr">
        <is>
          <t>MASTERS</t>
        </is>
      </c>
      <c r="E3320" t="inlineStr">
        <is>
          <t>AUDREY</t>
        </is>
      </c>
      <c r="F3320">
        <f>CONCATENATE(D3320," ",LEFT(H3320,4),"T=",AU3320,"D=",AV3320,"R=",AW3320,"M=",AX3320,"L=",AY3320,"B=",AZ3320)</f>
        <v/>
      </c>
      <c r="G3320" t="inlineStr">
        <is>
          <t>LOUISE</t>
        </is>
      </c>
      <c r="I3320" t="inlineStr">
        <is>
          <t>2001-04-19</t>
        </is>
      </c>
      <c r="J3320" t="inlineStr">
        <is>
          <t>2022-05-13</t>
        </is>
      </c>
      <c r="K3320" t="inlineStr">
        <is>
          <t>ACTIVE</t>
        </is>
      </c>
      <c r="M3320" t="inlineStr">
        <is>
          <t>1975 LEXINGTON AVE NW</t>
        </is>
      </c>
      <c r="N3320">
        <f>RIGHT(M3320,LEN(M3320)-FIND(" ",M3320))</f>
        <v/>
      </c>
      <c r="P3320" t="inlineStr">
        <is>
          <t>WARREN</t>
        </is>
      </c>
      <c r="Q3320" t="inlineStr">
        <is>
          <t>OH</t>
        </is>
      </c>
      <c r="R3320" t="n">
        <v>44485</v>
      </c>
      <c r="AD3320" t="inlineStr">
        <is>
          <t>TRUMBULL CAREER &amp; TECH CENTER</t>
        </is>
      </c>
      <c r="AE3320" t="inlineStr">
        <is>
          <t>WARREN CITY</t>
        </is>
      </c>
      <c r="AF3320" t="inlineStr">
        <is>
          <t>WARREN CITY SD</t>
        </is>
      </c>
      <c r="AH3320" t="n">
        <v>14</v>
      </c>
      <c r="AI3320" t="n">
        <v>11</v>
      </c>
      <c r="AN3320" t="inlineStr">
        <is>
          <t>WARREN</t>
        </is>
      </c>
      <c r="AO3320" t="inlineStr">
        <is>
          <t>WARREN CITY 1G</t>
        </is>
      </c>
      <c r="AP3320" t="inlineStr">
        <is>
          <t>78-P-ACL</t>
        </is>
      </c>
      <c r="AQ3320" t="n">
        <v>9</v>
      </c>
      <c r="AR3320" t="n">
        <v>64</v>
      </c>
      <c r="AS3320" t="n">
        <v>32</v>
      </c>
      <c r="AU3320">
        <f>COUNTA($BA$3320:$EH$3320)</f>
        <v/>
      </c>
      <c r="AV3320">
        <f>COUNTIF($BA$3320:$EH$3320,"D")</f>
        <v/>
      </c>
      <c r="AW3320">
        <f>COUNTIF($BA$3320:$EH$3320,"R")</f>
        <v/>
      </c>
      <c r="AX3320">
        <f>IF(BN3320="D",1,0)+IF(BO3320="D",1,0)+IF(BT3320="D",1,0)+IF(BU3320="D",1,0)+IF(BW3320="D",1,0)+IF(CC3320="D",1,0)+IF(CD3320="D",1,0)+IF(CE3320="D",1,0)+IF(CF3320="D",1,0)+IF(CL3320="D",1,0)+IF(CM3320="D",1,0)+IF(CQ3320="D",1,0)+IF(CR3320="D",1,0)+IF(CS3320="D",1,0)+IF(CW3320="D",1,0)+IF(CX3320="D",1,0)+IF(DD3320="D",1,0)+IF(DE3320="D",1,0)+IF(DJ3320="D",1,0)+IF(DK3320="D",1,0)+IF(DO3320="D",1,0)+IF(DP3320="D",1,0)+IF(DQ3320="D",1,0)+IF(DW3320="D",1,0)+IF(DZ3320="D",1,0)+IF(EH3320="D",1,0)</f>
        <v/>
      </c>
      <c r="AY3320">
        <f>IF(DJ3320&lt;&gt;"",1,0)+IF(DK3320&lt;&gt;"",1,0)+IF(DM3320&lt;&gt;"",1,0)+IF(DO3320&lt;&gt;"",1,0)+IF(DP3320&lt;&gt;"",1,0)+IF(DQ3320&lt;&gt;"",1,0)+IF(DS3320&lt;&gt;"",1,0)+IF(DT3320&lt;&gt;"",1,0)+IF(DV3320&lt;&gt;"",1,0)+IF(DW3320&lt;&gt;"",1,0)+IF(DX3320&lt;&gt;"",1,0)+IF(DY3320&lt;&gt;"",1,0)+IF(DZ3320&lt;&gt;"",1,0)+IF(EB3320&lt;&gt;"",1,0)+IF(EC3320&lt;&gt;"",1,0)+IF(ED3320&lt;&gt;"",1,0)+IF(EG3320&lt;&gt;"",1,0)+IF(EH3320&lt;&gt;"",1,0)</f>
        <v/>
      </c>
      <c r="AZ3320">
        <f>IF(EH3320&lt;&gt;"",1,0)</f>
        <v/>
      </c>
      <c r="BB3320" t="inlineStr">
        <is>
          <t>WARREN-WARD 1</t>
        </is>
      </c>
      <c r="DX3320" t="inlineStr">
        <is>
          <t>X</t>
        </is>
      </c>
      <c r="EA3320" t="inlineStr">
        <is>
          <t>X</t>
        </is>
      </c>
      <c r="EF3320" t="inlineStr">
        <is>
          <t>X</t>
        </is>
      </c>
    </row>
    <row r="3321">
      <c r="A3321" t="inlineStr">
        <is>
          <t>OH0022360123</t>
        </is>
      </c>
      <c r="B3321" t="n">
        <v>78</v>
      </c>
      <c r="C3321" t="n">
        <v>395493</v>
      </c>
      <c r="D3321" t="inlineStr">
        <is>
          <t>AINSLEY</t>
        </is>
      </c>
      <c r="E3321" t="inlineStr">
        <is>
          <t>STEVEN</t>
        </is>
      </c>
      <c r="F3321">
        <f>CONCATENATE(D3321," ",LEFT(H3321,4),"T=",AU3321,"D=",AV3321,"R=",AW3321,"M=",AX3321,"L=",AY3321,"B=",AZ3321)</f>
        <v/>
      </c>
      <c r="G3321" t="inlineStr">
        <is>
          <t>AARON</t>
        </is>
      </c>
      <c r="I3321" t="inlineStr">
        <is>
          <t>1995-04-05</t>
        </is>
      </c>
      <c r="J3321" t="inlineStr">
        <is>
          <t>2016-04-04</t>
        </is>
      </c>
      <c r="K3321" t="inlineStr">
        <is>
          <t>CONFIRMATION</t>
        </is>
      </c>
      <c r="M3321" t="inlineStr">
        <is>
          <t>2621 MONTGOMERY AVE NW</t>
        </is>
      </c>
      <c r="N3321">
        <f>RIGHT(M3321,LEN(M3321)-FIND(" ",M3321))</f>
        <v/>
      </c>
      <c r="P3321" t="inlineStr">
        <is>
          <t>WARREN</t>
        </is>
      </c>
      <c r="Q3321" t="inlineStr">
        <is>
          <t>OH</t>
        </is>
      </c>
      <c r="R3321" t="n">
        <v>44485</v>
      </c>
      <c r="AD3321" t="inlineStr">
        <is>
          <t>TRUMBULL CAREER &amp; TECH CENTER</t>
        </is>
      </c>
      <c r="AE3321" t="inlineStr">
        <is>
          <t>WARREN CITY</t>
        </is>
      </c>
      <c r="AF3321" t="inlineStr">
        <is>
          <t>WARREN CITY SD</t>
        </is>
      </c>
      <c r="AH3321" t="n">
        <v>14</v>
      </c>
      <c r="AI3321" t="n">
        <v>11</v>
      </c>
      <c r="AN3321" t="inlineStr">
        <is>
          <t>WARREN</t>
        </is>
      </c>
      <c r="AO3321" t="inlineStr">
        <is>
          <t>WARREN CITY 1G</t>
        </is>
      </c>
      <c r="AP3321" t="inlineStr">
        <is>
          <t>78-P-ACL</t>
        </is>
      </c>
      <c r="AQ3321" t="n">
        <v>9</v>
      </c>
      <c r="AR3321" t="n">
        <v>64</v>
      </c>
      <c r="AS3321" t="n">
        <v>32</v>
      </c>
      <c r="AU3321">
        <f>COUNTA($BA$3321:$EH$3321)</f>
        <v/>
      </c>
      <c r="AV3321">
        <f>COUNTIF($BA$3321:$EH$3321,"D")</f>
        <v/>
      </c>
      <c r="AW3321">
        <f>COUNTIF($BA$3321:$EH$3321,"R")</f>
        <v/>
      </c>
      <c r="AX3321">
        <f>IF(BN3321="D",1,0)+IF(BO3321="D",1,0)+IF(BT3321="D",1,0)+IF(BU3321="D",1,0)+IF(BW3321="D",1,0)+IF(CC3321="D",1,0)+IF(CD3321="D",1,0)+IF(CE3321="D",1,0)+IF(CF3321="D",1,0)+IF(CL3321="D",1,0)+IF(CM3321="D",1,0)+IF(CQ3321="D",1,0)+IF(CR3321="D",1,0)+IF(CS3321="D",1,0)+IF(CW3321="D",1,0)+IF(CX3321="D",1,0)+IF(DD3321="D",1,0)+IF(DE3321="D",1,0)+IF(DJ3321="D",1,0)+IF(DK3321="D",1,0)+IF(DO3321="D",1,0)+IF(DP3321="D",1,0)+IF(DQ3321="D",1,0)+IF(DW3321="D",1,0)+IF(DZ3321="D",1,0)+IF(EH3321="D",1,0)</f>
        <v/>
      </c>
      <c r="AY3321">
        <f>IF(DJ3321&lt;&gt;"",1,0)+IF(DK3321&lt;&gt;"",1,0)+IF(DM3321&lt;&gt;"",1,0)+IF(DO3321&lt;&gt;"",1,0)+IF(DP3321&lt;&gt;"",1,0)+IF(DQ3321&lt;&gt;"",1,0)+IF(DS3321&lt;&gt;"",1,0)+IF(DT3321&lt;&gt;"",1,0)+IF(DV3321&lt;&gt;"",1,0)+IF(DW3321&lt;&gt;"",1,0)+IF(DX3321&lt;&gt;"",1,0)+IF(DY3321&lt;&gt;"",1,0)+IF(DZ3321&lt;&gt;"",1,0)+IF(EB3321&lt;&gt;"",1,0)+IF(EC3321&lt;&gt;"",1,0)+IF(ED3321&lt;&gt;"",1,0)+IF(EG3321&lt;&gt;"",1,0)+IF(EH3321&lt;&gt;"",1,0)</f>
        <v/>
      </c>
      <c r="AZ3321">
        <f>IF(EH3321&lt;&gt;"",1,0)</f>
        <v/>
      </c>
      <c r="BB3321" t="inlineStr">
        <is>
          <t>WARREN-WARD 1</t>
        </is>
      </c>
      <c r="DC3321" t="inlineStr">
        <is>
          <t>X</t>
        </is>
      </c>
    </row>
    <row r="3322">
      <c r="A3322" t="inlineStr">
        <is>
          <t>OH0027449569</t>
        </is>
      </c>
      <c r="B3322" t="n">
        <v>78</v>
      </c>
      <c r="C3322" t="n">
        <v>486299</v>
      </c>
      <c r="D3322" t="inlineStr">
        <is>
          <t>MCBRIDE</t>
        </is>
      </c>
      <c r="E3322" t="inlineStr">
        <is>
          <t>JUSTIN</t>
        </is>
      </c>
      <c r="F3322">
        <f>CONCATENATE(D3322," ",LEFT(H3322,4),"T=",AU3322,"D=",AV3322,"R=",AW3322,"M=",AX3322,"L=",AY3322,"B=",AZ3322)</f>
        <v/>
      </c>
      <c r="G3322" t="inlineStr">
        <is>
          <t>ROBERT</t>
        </is>
      </c>
      <c r="I3322" t="inlineStr">
        <is>
          <t>1988-03-13</t>
        </is>
      </c>
      <c r="J3322" t="inlineStr">
        <is>
          <t>2024-07-24</t>
        </is>
      </c>
      <c r="K3322" t="inlineStr">
        <is>
          <t>ACTIVE</t>
        </is>
      </c>
      <c r="M3322" t="inlineStr">
        <is>
          <t>1876 DENISON AVE NW</t>
        </is>
      </c>
      <c r="N3322">
        <f>RIGHT(M3322,LEN(M3322)-FIND(" ",M3322))</f>
        <v/>
      </c>
      <c r="O3322" t="inlineStr">
        <is>
          <t>UNIT 1876</t>
        </is>
      </c>
      <c r="P3322" t="inlineStr">
        <is>
          <t>WARREN</t>
        </is>
      </c>
      <c r="Q3322" t="inlineStr">
        <is>
          <t>OH</t>
        </is>
      </c>
      <c r="R3322" t="n">
        <v>44485</v>
      </c>
      <c r="AD3322" t="inlineStr">
        <is>
          <t>TRUMBULL CAREER &amp; TECH CENTER</t>
        </is>
      </c>
      <c r="AE3322" t="inlineStr">
        <is>
          <t>WARREN CITY</t>
        </is>
      </c>
      <c r="AF3322" t="inlineStr">
        <is>
          <t>WARREN CITY SD</t>
        </is>
      </c>
      <c r="AH3322" t="n">
        <v>14</v>
      </c>
      <c r="AI3322" t="n">
        <v>11</v>
      </c>
      <c r="AN3322" t="inlineStr">
        <is>
          <t>WARREN</t>
        </is>
      </c>
      <c r="AO3322" t="inlineStr">
        <is>
          <t>WARREN CITY 1G</t>
        </is>
      </c>
      <c r="AP3322" t="inlineStr">
        <is>
          <t>78-P-ACL</t>
        </is>
      </c>
      <c r="AQ3322" t="n">
        <v>9</v>
      </c>
      <c r="AR3322" t="n">
        <v>64</v>
      </c>
      <c r="AS3322" t="n">
        <v>32</v>
      </c>
      <c r="AU3322">
        <f>COUNTA($BA$3322:$EH$3322)</f>
        <v/>
      </c>
      <c r="AV3322">
        <f>COUNTIF($BA$3322:$EH$3322,"D")</f>
        <v/>
      </c>
      <c r="AW3322">
        <f>COUNTIF($BA$3322:$EH$3322,"R")</f>
        <v/>
      </c>
      <c r="AX3322">
        <f>IF(BN3322="D",1,0)+IF(BO3322="D",1,0)+IF(BT3322="D",1,0)+IF(BU3322="D",1,0)+IF(BW3322="D",1,0)+IF(CC3322="D",1,0)+IF(CD3322="D",1,0)+IF(CE3322="D",1,0)+IF(CF3322="D",1,0)+IF(CL3322="D",1,0)+IF(CM3322="D",1,0)+IF(CQ3322="D",1,0)+IF(CR3322="D",1,0)+IF(CS3322="D",1,0)+IF(CW3322="D",1,0)+IF(CX3322="D",1,0)+IF(DD3322="D",1,0)+IF(DE3322="D",1,0)+IF(DJ3322="D",1,0)+IF(DK3322="D",1,0)+IF(DO3322="D",1,0)+IF(DP3322="D",1,0)+IF(DQ3322="D",1,0)+IF(DW3322="D",1,0)+IF(DZ3322="D",1,0)+IF(EH3322="D",1,0)</f>
        <v/>
      </c>
      <c r="AY3322">
        <f>IF(DJ3322&lt;&gt;"",1,0)+IF(DK3322&lt;&gt;"",1,0)+IF(DM3322&lt;&gt;"",1,0)+IF(DO3322&lt;&gt;"",1,0)+IF(DP3322&lt;&gt;"",1,0)+IF(DQ3322&lt;&gt;"",1,0)+IF(DS3322&lt;&gt;"",1,0)+IF(DT3322&lt;&gt;"",1,0)+IF(DV3322&lt;&gt;"",1,0)+IF(DW3322&lt;&gt;"",1,0)+IF(DX3322&lt;&gt;"",1,0)+IF(DY3322&lt;&gt;"",1,0)+IF(DZ3322&lt;&gt;"",1,0)+IF(EB3322&lt;&gt;"",1,0)+IF(EC3322&lt;&gt;"",1,0)+IF(ED3322&lt;&gt;"",1,0)+IF(EG3322&lt;&gt;"",1,0)+IF(EH3322&lt;&gt;"",1,0)</f>
        <v/>
      </c>
      <c r="AZ3322">
        <f>IF(EH3322&lt;&gt;"",1,0)</f>
        <v/>
      </c>
      <c r="BB3322" t="inlineStr">
        <is>
          <t>WARREN-WARD 1</t>
        </is>
      </c>
      <c r="EF3322" t="inlineStr">
        <is>
          <t>X</t>
        </is>
      </c>
    </row>
    <row r="3323">
      <c r="A3323" t="inlineStr">
        <is>
          <t>OH0023779621</t>
        </is>
      </c>
      <c r="B3323" t="n">
        <v>78</v>
      </c>
      <c r="C3323" t="n">
        <v>418030</v>
      </c>
      <c r="D3323" t="inlineStr">
        <is>
          <t>GARLITZ</t>
        </is>
      </c>
      <c r="E3323" t="inlineStr">
        <is>
          <t>DIANA</t>
        </is>
      </c>
      <c r="F3323">
        <f>CONCATENATE(D3323," ",LEFT(H3323,4),"T=",AU3323,"D=",AV3323,"R=",AW3323,"M=",AX3323,"L=",AY3323,"B=",AZ3323)</f>
        <v/>
      </c>
      <c r="G3323" t="inlineStr">
        <is>
          <t>LYNN</t>
        </is>
      </c>
      <c r="I3323" t="inlineStr">
        <is>
          <t>1959-02-26</t>
        </is>
      </c>
      <c r="J3323" t="inlineStr">
        <is>
          <t>2016-07-15</t>
        </is>
      </c>
      <c r="K3323" t="inlineStr">
        <is>
          <t>ACTIVE</t>
        </is>
      </c>
      <c r="L3323" t="inlineStr">
        <is>
          <t>R</t>
        </is>
      </c>
      <c r="M3323" t="inlineStr">
        <is>
          <t>2733 MONTGOMERY AVE NW</t>
        </is>
      </c>
      <c r="N3323">
        <f>RIGHT(M3323,LEN(M3323)-FIND(" ",M3323))</f>
        <v/>
      </c>
      <c r="P3323" t="inlineStr">
        <is>
          <t>WARREN</t>
        </is>
      </c>
      <c r="Q3323" t="inlineStr">
        <is>
          <t>OH</t>
        </is>
      </c>
      <c r="R3323" t="n">
        <v>44485</v>
      </c>
      <c r="AD3323" t="inlineStr">
        <is>
          <t>TRUMBULL CAREER &amp; TECH CENTER</t>
        </is>
      </c>
      <c r="AE3323" t="inlineStr">
        <is>
          <t>WARREN CITY</t>
        </is>
      </c>
      <c r="AF3323" t="inlineStr">
        <is>
          <t>WARREN CITY SD</t>
        </is>
      </c>
      <c r="AH3323" t="n">
        <v>14</v>
      </c>
      <c r="AI3323" t="n">
        <v>11</v>
      </c>
      <c r="AN3323" t="inlineStr">
        <is>
          <t>WARREN</t>
        </is>
      </c>
      <c r="AO3323" t="inlineStr">
        <is>
          <t>WARREN CITY 1G</t>
        </is>
      </c>
      <c r="AP3323" t="inlineStr">
        <is>
          <t>78-P-ACL</t>
        </is>
      </c>
      <c r="AQ3323" t="n">
        <v>9</v>
      </c>
      <c r="AR3323" t="n">
        <v>64</v>
      </c>
      <c r="AS3323" t="n">
        <v>32</v>
      </c>
      <c r="AU3323">
        <f>COUNTA($BA$3323:$EH$3323)</f>
        <v/>
      </c>
      <c r="AV3323">
        <f>COUNTIF($BA$3323:$EH$3323,"D")</f>
        <v/>
      </c>
      <c r="AW3323">
        <f>COUNTIF($BA$3323:$EH$3323,"R")</f>
        <v/>
      </c>
      <c r="AX3323">
        <f>IF(BN3323="D",1,0)+IF(BO3323="D",1,0)+IF(BT3323="D",1,0)+IF(BU3323="D",1,0)+IF(BW3323="D",1,0)+IF(CC3323="D",1,0)+IF(CD3323="D",1,0)+IF(CE3323="D",1,0)+IF(CF3323="D",1,0)+IF(CL3323="D",1,0)+IF(CM3323="D",1,0)+IF(CQ3323="D",1,0)+IF(CR3323="D",1,0)+IF(CS3323="D",1,0)+IF(CW3323="D",1,0)+IF(CX3323="D",1,0)+IF(DD3323="D",1,0)+IF(DE3323="D",1,0)+IF(DJ3323="D",1,0)+IF(DK3323="D",1,0)+IF(DO3323="D",1,0)+IF(DP3323="D",1,0)+IF(DQ3323="D",1,0)+IF(DW3323="D",1,0)+IF(DZ3323="D",1,0)+IF(EH3323="D",1,0)</f>
        <v/>
      </c>
      <c r="AY3323">
        <f>IF(DJ3323&lt;&gt;"",1,0)+IF(DK3323&lt;&gt;"",1,0)+IF(DM3323&lt;&gt;"",1,0)+IF(DO3323&lt;&gt;"",1,0)+IF(DP3323&lt;&gt;"",1,0)+IF(DQ3323&lt;&gt;"",1,0)+IF(DS3323&lt;&gt;"",1,0)+IF(DT3323&lt;&gt;"",1,0)+IF(DV3323&lt;&gt;"",1,0)+IF(DW3323&lt;&gt;"",1,0)+IF(DX3323&lt;&gt;"",1,0)+IF(DY3323&lt;&gt;"",1,0)+IF(DZ3323&lt;&gt;"",1,0)+IF(EB3323&lt;&gt;"",1,0)+IF(EC3323&lt;&gt;"",1,0)+IF(ED3323&lt;&gt;"",1,0)+IF(EG3323&lt;&gt;"",1,0)+IF(EH3323&lt;&gt;"",1,0)</f>
        <v/>
      </c>
      <c r="AZ3323">
        <f>IF(EH3323&lt;&gt;"",1,0)</f>
        <v/>
      </c>
      <c r="BB3323" t="inlineStr">
        <is>
          <t>WARREN-WARD 1</t>
        </is>
      </c>
      <c r="DC3323" t="inlineStr">
        <is>
          <t>X</t>
        </is>
      </c>
      <c r="DI3323" t="inlineStr">
        <is>
          <t>X</t>
        </is>
      </c>
      <c r="DM3323" t="inlineStr">
        <is>
          <t>R</t>
        </is>
      </c>
      <c r="DN3323" t="inlineStr">
        <is>
          <t>X</t>
        </is>
      </c>
      <c r="DR3323" t="inlineStr">
        <is>
          <t>X</t>
        </is>
      </c>
      <c r="DU3323" t="inlineStr">
        <is>
          <t>X</t>
        </is>
      </c>
      <c r="DX3323" t="inlineStr">
        <is>
          <t>X</t>
        </is>
      </c>
      <c r="EA3323" t="inlineStr">
        <is>
          <t>X</t>
        </is>
      </c>
      <c r="ED3323" t="inlineStr">
        <is>
          <t>R</t>
        </is>
      </c>
      <c r="EF3323" t="inlineStr">
        <is>
          <t>X</t>
        </is>
      </c>
    </row>
    <row r="3324">
      <c r="A3324" t="inlineStr">
        <is>
          <t>OH0015881957</t>
        </is>
      </c>
      <c r="B3324" t="n">
        <v>78</v>
      </c>
      <c r="C3324" t="n">
        <v>332979</v>
      </c>
      <c r="D3324" t="inlineStr">
        <is>
          <t>KOVACH</t>
        </is>
      </c>
      <c r="E3324" t="inlineStr">
        <is>
          <t>MELISSA</t>
        </is>
      </c>
      <c r="F3324">
        <f>CONCATENATE(D3324," ",LEFT(H3324,4),"T=",AU3324,"D=",AV3324,"R=",AW3324,"M=",AX3324,"L=",AY3324,"B=",AZ3324)</f>
        <v/>
      </c>
      <c r="G3324" t="inlineStr">
        <is>
          <t>A</t>
        </is>
      </c>
      <c r="I3324" t="inlineStr">
        <is>
          <t>1978-07-20</t>
        </is>
      </c>
      <c r="J3324" t="inlineStr">
        <is>
          <t>2023-07-08</t>
        </is>
      </c>
      <c r="K3324" t="inlineStr">
        <is>
          <t>ACTIVE</t>
        </is>
      </c>
      <c r="M3324" t="inlineStr">
        <is>
          <t>2891 CRESTWOOD DR NW</t>
        </is>
      </c>
      <c r="N3324">
        <f>RIGHT(M3324,LEN(M3324)-FIND(" ",M3324))</f>
        <v/>
      </c>
      <c r="P3324" t="inlineStr">
        <is>
          <t>WARREN</t>
        </is>
      </c>
      <c r="Q3324" t="inlineStr">
        <is>
          <t>OH</t>
        </is>
      </c>
      <c r="R3324" t="n">
        <v>44485</v>
      </c>
      <c r="AD3324" t="inlineStr">
        <is>
          <t>TRUMBULL CAREER &amp; TECH CENTER</t>
        </is>
      </c>
      <c r="AE3324" t="inlineStr">
        <is>
          <t>WARREN CITY</t>
        </is>
      </c>
      <c r="AF3324" t="inlineStr">
        <is>
          <t>WARREN CITY SD</t>
        </is>
      </c>
      <c r="AH3324" t="n">
        <v>14</v>
      </c>
      <c r="AI3324" t="n">
        <v>11</v>
      </c>
      <c r="AN3324" t="inlineStr">
        <is>
          <t>WARREN</t>
        </is>
      </c>
      <c r="AO3324" t="inlineStr">
        <is>
          <t>WARREN CITY 1G</t>
        </is>
      </c>
      <c r="AP3324" t="inlineStr">
        <is>
          <t>78-P-ACL</t>
        </is>
      </c>
      <c r="AQ3324" t="n">
        <v>9</v>
      </c>
      <c r="AR3324" t="n">
        <v>64</v>
      </c>
      <c r="AS3324" t="n">
        <v>32</v>
      </c>
      <c r="AU3324">
        <f>COUNTA($BA$3324:$EH$3324)</f>
        <v/>
      </c>
      <c r="AV3324">
        <f>COUNTIF($BA$3324:$EH$3324,"D")</f>
        <v/>
      </c>
      <c r="AW3324">
        <f>COUNTIF($BA$3324:$EH$3324,"R")</f>
        <v/>
      </c>
      <c r="AX3324">
        <f>IF(BN3324="D",1,0)+IF(BO3324="D",1,0)+IF(BT3324="D",1,0)+IF(BU3324="D",1,0)+IF(BW3324="D",1,0)+IF(CC3324="D",1,0)+IF(CD3324="D",1,0)+IF(CE3324="D",1,0)+IF(CF3324="D",1,0)+IF(CL3324="D",1,0)+IF(CM3324="D",1,0)+IF(CQ3324="D",1,0)+IF(CR3324="D",1,0)+IF(CS3324="D",1,0)+IF(CW3324="D",1,0)+IF(CX3324="D",1,0)+IF(DD3324="D",1,0)+IF(DE3324="D",1,0)+IF(DJ3324="D",1,0)+IF(DK3324="D",1,0)+IF(DO3324="D",1,0)+IF(DP3324="D",1,0)+IF(DQ3324="D",1,0)+IF(DW3324="D",1,0)+IF(DZ3324="D",1,0)+IF(EH3324="D",1,0)</f>
        <v/>
      </c>
      <c r="AY3324">
        <f>IF(DJ3324&lt;&gt;"",1,0)+IF(DK3324&lt;&gt;"",1,0)+IF(DM3324&lt;&gt;"",1,0)+IF(DO3324&lt;&gt;"",1,0)+IF(DP3324&lt;&gt;"",1,0)+IF(DQ3324&lt;&gt;"",1,0)+IF(DS3324&lt;&gt;"",1,0)+IF(DT3324&lt;&gt;"",1,0)+IF(DV3324&lt;&gt;"",1,0)+IF(DW3324&lt;&gt;"",1,0)+IF(DX3324&lt;&gt;"",1,0)+IF(DY3324&lt;&gt;"",1,0)+IF(DZ3324&lt;&gt;"",1,0)+IF(EB3324&lt;&gt;"",1,0)+IF(EC3324&lt;&gt;"",1,0)+IF(ED3324&lt;&gt;"",1,0)+IF(EG3324&lt;&gt;"",1,0)+IF(EH3324&lt;&gt;"",1,0)</f>
        <v/>
      </c>
      <c r="AZ3324">
        <f>IF(EH3324&lt;&gt;"",1,0)</f>
        <v/>
      </c>
      <c r="BB3324" t="inlineStr">
        <is>
          <t>WARREN-WARD 1</t>
        </is>
      </c>
      <c r="BL3324" t="inlineStr">
        <is>
          <t>X</t>
        </is>
      </c>
      <c r="BP3324" t="inlineStr">
        <is>
          <t>X</t>
        </is>
      </c>
      <c r="BS3324" t="inlineStr">
        <is>
          <t>X</t>
        </is>
      </c>
      <c r="BV3324" t="inlineStr">
        <is>
          <t>X</t>
        </is>
      </c>
      <c r="BY3324" t="inlineStr">
        <is>
          <t>D</t>
        </is>
      </c>
      <c r="CA3324" t="inlineStr">
        <is>
          <t>X</t>
        </is>
      </c>
      <c r="CG3324" t="inlineStr">
        <is>
          <t>X</t>
        </is>
      </c>
      <c r="CN3324" t="inlineStr">
        <is>
          <t>X</t>
        </is>
      </c>
      <c r="CP3324" t="inlineStr">
        <is>
          <t>X</t>
        </is>
      </c>
      <c r="EF3324" t="inlineStr">
        <is>
          <t>X</t>
        </is>
      </c>
    </row>
    <row r="3325">
      <c r="A3325" t="inlineStr">
        <is>
          <t>OH0015737111</t>
        </is>
      </c>
      <c r="B3325" t="n">
        <v>78</v>
      </c>
      <c r="C3325" t="n">
        <v>298300</v>
      </c>
      <c r="D3325" t="inlineStr">
        <is>
          <t>WILLIAMS</t>
        </is>
      </c>
      <c r="E3325" t="inlineStr">
        <is>
          <t>DAWN</t>
        </is>
      </c>
      <c r="F3325">
        <f>CONCATENATE(D3325," ",LEFT(H3325,4),"T=",AU3325,"D=",AV3325,"R=",AW3325,"M=",AX3325,"L=",AY3325,"B=",AZ3325)</f>
        <v/>
      </c>
      <c r="G3325" t="inlineStr">
        <is>
          <t>M</t>
        </is>
      </c>
      <c r="I3325" t="inlineStr">
        <is>
          <t>1970-03-27</t>
        </is>
      </c>
      <c r="J3325" t="inlineStr">
        <is>
          <t>2020-11-23</t>
        </is>
      </c>
      <c r="K3325" t="inlineStr">
        <is>
          <t>ACTIVE</t>
        </is>
      </c>
      <c r="M3325" t="inlineStr">
        <is>
          <t>1810 NORTHFIELD AVE NW</t>
        </is>
      </c>
      <c r="N3325">
        <f>RIGHT(M3325,LEN(M3325)-FIND(" ",M3325))</f>
        <v/>
      </c>
      <c r="P3325" t="inlineStr">
        <is>
          <t>WARREN</t>
        </is>
      </c>
      <c r="Q3325" t="inlineStr">
        <is>
          <t>OH</t>
        </is>
      </c>
      <c r="R3325" t="n">
        <v>44485</v>
      </c>
      <c r="AD3325" t="inlineStr">
        <is>
          <t>TRUMBULL CAREER &amp; TECH CENTER</t>
        </is>
      </c>
      <c r="AE3325" t="inlineStr">
        <is>
          <t>WARREN CITY</t>
        </is>
      </c>
      <c r="AF3325" t="inlineStr">
        <is>
          <t>WARREN CITY SD</t>
        </is>
      </c>
      <c r="AH3325" t="n">
        <v>14</v>
      </c>
      <c r="AI3325" t="n">
        <v>11</v>
      </c>
      <c r="AN3325" t="inlineStr">
        <is>
          <t>WARREN</t>
        </is>
      </c>
      <c r="AO3325" t="inlineStr">
        <is>
          <t>WARREN CITY 1G</t>
        </is>
      </c>
      <c r="AP3325" t="inlineStr">
        <is>
          <t>78-P-ACL</t>
        </is>
      </c>
      <c r="AQ3325" t="n">
        <v>9</v>
      </c>
      <c r="AR3325" t="n">
        <v>64</v>
      </c>
      <c r="AS3325" t="n">
        <v>32</v>
      </c>
      <c r="AU3325">
        <f>COUNTA($BA$3325:$EH$3325)</f>
        <v/>
      </c>
      <c r="AV3325">
        <f>COUNTIF($BA$3325:$EH$3325,"D")</f>
        <v/>
      </c>
      <c r="AW3325">
        <f>COUNTIF($BA$3325:$EH$3325,"R")</f>
        <v/>
      </c>
      <c r="AX3325">
        <f>IF(BN3325="D",1,0)+IF(BO3325="D",1,0)+IF(BT3325="D",1,0)+IF(BU3325="D",1,0)+IF(BW3325="D",1,0)+IF(CC3325="D",1,0)+IF(CD3325="D",1,0)+IF(CE3325="D",1,0)+IF(CF3325="D",1,0)+IF(CL3325="D",1,0)+IF(CM3325="D",1,0)+IF(CQ3325="D",1,0)+IF(CR3325="D",1,0)+IF(CS3325="D",1,0)+IF(CW3325="D",1,0)+IF(CX3325="D",1,0)+IF(DD3325="D",1,0)+IF(DE3325="D",1,0)+IF(DJ3325="D",1,0)+IF(DK3325="D",1,0)+IF(DO3325="D",1,0)+IF(DP3325="D",1,0)+IF(DQ3325="D",1,0)+IF(DW3325="D",1,0)+IF(DZ3325="D",1,0)+IF(EH3325="D",1,0)</f>
        <v/>
      </c>
      <c r="AY3325">
        <f>IF(DJ3325&lt;&gt;"",1,0)+IF(DK3325&lt;&gt;"",1,0)+IF(DM3325&lt;&gt;"",1,0)+IF(DO3325&lt;&gt;"",1,0)+IF(DP3325&lt;&gt;"",1,0)+IF(DQ3325&lt;&gt;"",1,0)+IF(DS3325&lt;&gt;"",1,0)+IF(DT3325&lt;&gt;"",1,0)+IF(DV3325&lt;&gt;"",1,0)+IF(DW3325&lt;&gt;"",1,0)+IF(DX3325&lt;&gt;"",1,0)+IF(DY3325&lt;&gt;"",1,0)+IF(DZ3325&lt;&gt;"",1,0)+IF(EB3325&lt;&gt;"",1,0)+IF(EC3325&lt;&gt;"",1,0)+IF(ED3325&lt;&gt;"",1,0)+IF(EG3325&lt;&gt;"",1,0)+IF(EH3325&lt;&gt;"",1,0)</f>
        <v/>
      </c>
      <c r="AZ3325">
        <f>IF(EH3325&lt;&gt;"",1,0)</f>
        <v/>
      </c>
      <c r="BB3325" t="inlineStr">
        <is>
          <t>WARREN-WARD 1</t>
        </is>
      </c>
      <c r="BD3325" t="inlineStr">
        <is>
          <t>X</t>
        </is>
      </c>
      <c r="BE3325" t="inlineStr">
        <is>
          <t>X</t>
        </is>
      </c>
      <c r="BI3325" t="inlineStr">
        <is>
          <t>X</t>
        </is>
      </c>
      <c r="BJ3325" t="inlineStr">
        <is>
          <t>X</t>
        </is>
      </c>
      <c r="BL3325" t="inlineStr">
        <is>
          <t>X</t>
        </is>
      </c>
      <c r="CA3325" t="inlineStr">
        <is>
          <t>X</t>
        </is>
      </c>
      <c r="CG3325" t="inlineStr">
        <is>
          <t>X</t>
        </is>
      </c>
      <c r="CV3325" t="inlineStr">
        <is>
          <t>X</t>
        </is>
      </c>
      <c r="CY3325" t="inlineStr">
        <is>
          <t>X</t>
        </is>
      </c>
      <c r="CZ3325" t="inlineStr">
        <is>
          <t>D</t>
        </is>
      </c>
      <c r="DC3325" t="inlineStr">
        <is>
          <t>X</t>
        </is>
      </c>
      <c r="DI3325" t="inlineStr">
        <is>
          <t>X</t>
        </is>
      </c>
      <c r="DN3325" t="inlineStr">
        <is>
          <t>X</t>
        </is>
      </c>
      <c r="DU3325" t="inlineStr">
        <is>
          <t>X</t>
        </is>
      </c>
      <c r="EF3325" t="inlineStr">
        <is>
          <t>X</t>
        </is>
      </c>
    </row>
    <row r="3326">
      <c r="A3326" t="inlineStr">
        <is>
          <t>OH0025204251</t>
        </is>
      </c>
      <c r="B3326" t="n">
        <v>78</v>
      </c>
      <c r="C3326" t="n">
        <v>441265</v>
      </c>
      <c r="D3326" t="inlineStr">
        <is>
          <t>HELMAN</t>
        </is>
      </c>
      <c r="E3326" t="inlineStr">
        <is>
          <t>ARTHUR</t>
        </is>
      </c>
      <c r="F3326">
        <f>CONCATENATE(D3326," ",LEFT(H3326,4),"T=",AU3326,"D=",AV3326,"R=",AW3326,"M=",AX3326,"L=",AY3326,"B=",AZ3326)</f>
        <v/>
      </c>
      <c r="G3326" t="inlineStr">
        <is>
          <t>JAMES</t>
        </is>
      </c>
      <c r="H3326" t="inlineStr">
        <is>
          <t>III</t>
        </is>
      </c>
      <c r="I3326" t="inlineStr">
        <is>
          <t>2000-11-12</t>
        </is>
      </c>
      <c r="J3326" t="inlineStr">
        <is>
          <t>2019-08-29</t>
        </is>
      </c>
      <c r="K3326" t="inlineStr">
        <is>
          <t>ACTIVE</t>
        </is>
      </c>
      <c r="M3326" t="inlineStr">
        <is>
          <t>1458 CLEMMENS AVE NW</t>
        </is>
      </c>
      <c r="N3326">
        <f>RIGHT(M3326,LEN(M3326)-FIND(" ",M3326))</f>
        <v/>
      </c>
      <c r="P3326" t="inlineStr">
        <is>
          <t>WARREN</t>
        </is>
      </c>
      <c r="Q3326" t="inlineStr">
        <is>
          <t>OH</t>
        </is>
      </c>
      <c r="R3326" t="n">
        <v>44485</v>
      </c>
      <c r="S3326" t="n">
        <v>2105</v>
      </c>
      <c r="AD3326" t="inlineStr">
        <is>
          <t>TRUMBULL CAREER &amp; TECH CENTER</t>
        </is>
      </c>
      <c r="AE3326" t="inlineStr">
        <is>
          <t>WARREN CITY</t>
        </is>
      </c>
      <c r="AF3326" t="inlineStr">
        <is>
          <t>WARREN CITY SD</t>
        </is>
      </c>
      <c r="AH3326" t="n">
        <v>14</v>
      </c>
      <c r="AI3326" t="n">
        <v>11</v>
      </c>
      <c r="AN3326" t="inlineStr">
        <is>
          <t>WARREN</t>
        </is>
      </c>
      <c r="AO3326" t="inlineStr">
        <is>
          <t>WARREN CITY 1G</t>
        </is>
      </c>
      <c r="AP3326" t="inlineStr">
        <is>
          <t>78-P-ACL</t>
        </is>
      </c>
      <c r="AQ3326" t="n">
        <v>9</v>
      </c>
      <c r="AR3326" t="n">
        <v>64</v>
      </c>
      <c r="AS3326" t="n">
        <v>32</v>
      </c>
      <c r="AU3326">
        <f>COUNTA($BA$3326:$EH$3326)</f>
        <v/>
      </c>
      <c r="AV3326">
        <f>COUNTIF($BA$3326:$EH$3326,"D")</f>
        <v/>
      </c>
      <c r="AW3326">
        <f>COUNTIF($BA$3326:$EH$3326,"R")</f>
        <v/>
      </c>
      <c r="AX3326">
        <f>IF(BN3326="D",1,0)+IF(BO3326="D",1,0)+IF(BT3326="D",1,0)+IF(BU3326="D",1,0)+IF(BW3326="D",1,0)+IF(CC3326="D",1,0)+IF(CD3326="D",1,0)+IF(CE3326="D",1,0)+IF(CF3326="D",1,0)+IF(CL3326="D",1,0)+IF(CM3326="D",1,0)+IF(CQ3326="D",1,0)+IF(CR3326="D",1,0)+IF(CS3326="D",1,0)+IF(CW3326="D",1,0)+IF(CX3326="D",1,0)+IF(DD3326="D",1,0)+IF(DE3326="D",1,0)+IF(DJ3326="D",1,0)+IF(DK3326="D",1,0)+IF(DO3326="D",1,0)+IF(DP3326="D",1,0)+IF(DQ3326="D",1,0)+IF(DW3326="D",1,0)+IF(DZ3326="D",1,0)+IF(EH3326="D",1,0)</f>
        <v/>
      </c>
      <c r="AY3326">
        <f>IF(DJ3326&lt;&gt;"",1,0)+IF(DK3326&lt;&gt;"",1,0)+IF(DM3326&lt;&gt;"",1,0)+IF(DO3326&lt;&gt;"",1,0)+IF(DP3326&lt;&gt;"",1,0)+IF(DQ3326&lt;&gt;"",1,0)+IF(DS3326&lt;&gt;"",1,0)+IF(DT3326&lt;&gt;"",1,0)+IF(DV3326&lt;&gt;"",1,0)+IF(DW3326&lt;&gt;"",1,0)+IF(DX3326&lt;&gt;"",1,0)+IF(DY3326&lt;&gt;"",1,0)+IF(DZ3326&lt;&gt;"",1,0)+IF(EB3326&lt;&gt;"",1,0)+IF(EC3326&lt;&gt;"",1,0)+IF(ED3326&lt;&gt;"",1,0)+IF(EG3326&lt;&gt;"",1,0)+IF(EH3326&lt;&gt;"",1,0)</f>
        <v/>
      </c>
      <c r="AZ3326">
        <f>IF(EH3326&lt;&gt;"",1,0)</f>
        <v/>
      </c>
      <c r="BB3326" t="inlineStr">
        <is>
          <t>WARREN-WARD 1</t>
        </is>
      </c>
    </row>
    <row r="3327">
      <c r="A3327" t="inlineStr">
        <is>
          <t>OH0015778767</t>
        </is>
      </c>
      <c r="B3327" t="n">
        <v>78</v>
      </c>
      <c r="C3327" t="n">
        <v>45148</v>
      </c>
      <c r="D3327" t="inlineStr">
        <is>
          <t>DYER</t>
        </is>
      </c>
      <c r="E3327" t="inlineStr">
        <is>
          <t>PHILIP</t>
        </is>
      </c>
      <c r="F3327">
        <f>CONCATENATE(D3327," ",LEFT(H3327,4),"T=",AU3327,"D=",AV3327,"R=",AW3327,"M=",AX3327,"L=",AY3327,"B=",AZ3327)</f>
        <v/>
      </c>
      <c r="G3327" t="inlineStr">
        <is>
          <t>C</t>
        </is>
      </c>
      <c r="I3327" t="inlineStr">
        <is>
          <t>1956-02-16</t>
        </is>
      </c>
      <c r="J3327" t="inlineStr">
        <is>
          <t>1974-10-02</t>
        </is>
      </c>
      <c r="K3327" t="inlineStr">
        <is>
          <t>ACTIVE</t>
        </is>
      </c>
      <c r="L3327" t="inlineStr">
        <is>
          <t>D</t>
        </is>
      </c>
      <c r="M3327" t="inlineStr">
        <is>
          <t>1417 DREXEL AVE NW</t>
        </is>
      </c>
      <c r="N3327">
        <f>RIGHT(M3327,LEN(M3327)-FIND(" ",M3327))</f>
        <v/>
      </c>
      <c r="P3327" t="inlineStr">
        <is>
          <t>WARREN</t>
        </is>
      </c>
      <c r="Q3327" t="inlineStr">
        <is>
          <t>OH</t>
        </is>
      </c>
      <c r="R3327" t="n">
        <v>44485</v>
      </c>
      <c r="AD3327" t="inlineStr">
        <is>
          <t>TRUMBULL CAREER &amp; TECH CENTER</t>
        </is>
      </c>
      <c r="AE3327" t="inlineStr">
        <is>
          <t>WARREN CITY</t>
        </is>
      </c>
      <c r="AF3327" t="inlineStr">
        <is>
          <t>WARREN CITY SD</t>
        </is>
      </c>
      <c r="AH3327" t="n">
        <v>14</v>
      </c>
      <c r="AI3327" t="n">
        <v>11</v>
      </c>
      <c r="AN3327" t="inlineStr">
        <is>
          <t>WARREN</t>
        </is>
      </c>
      <c r="AO3327" t="inlineStr">
        <is>
          <t>WARREN CITY 1G</t>
        </is>
      </c>
      <c r="AP3327" t="inlineStr">
        <is>
          <t>78-P-ACL</t>
        </is>
      </c>
      <c r="AQ3327" t="n">
        <v>9</v>
      </c>
      <c r="AR3327" t="n">
        <v>64</v>
      </c>
      <c r="AS3327" t="n">
        <v>32</v>
      </c>
      <c r="AU3327">
        <f>COUNTA($BA$3327:$EH$3327)</f>
        <v/>
      </c>
      <c r="AV3327">
        <f>COUNTIF($BA$3327:$EH$3327,"D")</f>
        <v/>
      </c>
      <c r="AW3327">
        <f>COUNTIF($BA$3327:$EH$3327,"R")</f>
        <v/>
      </c>
      <c r="AX3327">
        <f>IF(BN3327="D",1,0)+IF(BO3327="D",1,0)+IF(BT3327="D",1,0)+IF(BU3327="D",1,0)+IF(BW3327="D",1,0)+IF(CC3327="D",1,0)+IF(CD3327="D",1,0)+IF(CE3327="D",1,0)+IF(CF3327="D",1,0)+IF(CL3327="D",1,0)+IF(CM3327="D",1,0)+IF(CQ3327="D",1,0)+IF(CR3327="D",1,0)+IF(CS3327="D",1,0)+IF(CW3327="D",1,0)+IF(CX3327="D",1,0)+IF(DD3327="D",1,0)+IF(DE3327="D",1,0)+IF(DJ3327="D",1,0)+IF(DK3327="D",1,0)+IF(DO3327="D",1,0)+IF(DP3327="D",1,0)+IF(DQ3327="D",1,0)+IF(DW3327="D",1,0)+IF(DZ3327="D",1,0)+IF(EH3327="D",1,0)</f>
        <v/>
      </c>
      <c r="AY3327">
        <f>IF(DJ3327&lt;&gt;"",1,0)+IF(DK3327&lt;&gt;"",1,0)+IF(DM3327&lt;&gt;"",1,0)+IF(DO3327&lt;&gt;"",1,0)+IF(DP3327&lt;&gt;"",1,0)+IF(DQ3327&lt;&gt;"",1,0)+IF(DS3327&lt;&gt;"",1,0)+IF(DT3327&lt;&gt;"",1,0)+IF(DV3327&lt;&gt;"",1,0)+IF(DW3327&lt;&gt;"",1,0)+IF(DX3327&lt;&gt;"",1,0)+IF(DY3327&lt;&gt;"",1,0)+IF(DZ3327&lt;&gt;"",1,0)+IF(EB3327&lt;&gt;"",1,0)+IF(EC3327&lt;&gt;"",1,0)+IF(ED3327&lt;&gt;"",1,0)+IF(EG3327&lt;&gt;"",1,0)+IF(EH3327&lt;&gt;"",1,0)</f>
        <v/>
      </c>
      <c r="AZ3327">
        <f>IF(EH3327&lt;&gt;"",1,0)</f>
        <v/>
      </c>
      <c r="BB3327" t="inlineStr">
        <is>
          <t>WARREN-WARD 1</t>
        </is>
      </c>
      <c r="BC3327" t="inlineStr">
        <is>
          <t>X</t>
        </is>
      </c>
      <c r="BD3327" t="inlineStr">
        <is>
          <t>X</t>
        </is>
      </c>
      <c r="BE3327" t="inlineStr">
        <is>
          <t>X</t>
        </is>
      </c>
      <c r="BF3327" t="inlineStr">
        <is>
          <t>X</t>
        </is>
      </c>
      <c r="BG3327" t="inlineStr">
        <is>
          <t>X</t>
        </is>
      </c>
      <c r="BH3327" t="inlineStr">
        <is>
          <t>X</t>
        </is>
      </c>
      <c r="BI3327" t="inlineStr">
        <is>
          <t>X</t>
        </is>
      </c>
      <c r="BJ3327" t="inlineStr">
        <is>
          <t>X</t>
        </is>
      </c>
      <c r="BK3327" t="inlineStr">
        <is>
          <t>X</t>
        </is>
      </c>
      <c r="BL3327" t="inlineStr">
        <is>
          <t>X</t>
        </is>
      </c>
      <c r="BP3327" t="inlineStr">
        <is>
          <t>X</t>
        </is>
      </c>
      <c r="BR3327" t="inlineStr">
        <is>
          <t>X</t>
        </is>
      </c>
      <c r="BS3327" t="inlineStr">
        <is>
          <t>X</t>
        </is>
      </c>
      <c r="BV3327" t="inlineStr">
        <is>
          <t>X</t>
        </is>
      </c>
      <c r="BY3327" t="inlineStr">
        <is>
          <t>D</t>
        </is>
      </c>
      <c r="CA3327" t="inlineStr">
        <is>
          <t>X</t>
        </is>
      </c>
      <c r="CG3327" t="inlineStr">
        <is>
          <t>X</t>
        </is>
      </c>
      <c r="CH3327" t="inlineStr">
        <is>
          <t>D</t>
        </is>
      </c>
      <c r="CK3327" t="inlineStr">
        <is>
          <t>X</t>
        </is>
      </c>
      <c r="CL3327" t="inlineStr">
        <is>
          <t>D</t>
        </is>
      </c>
      <c r="CN3327" t="inlineStr">
        <is>
          <t>X</t>
        </is>
      </c>
      <c r="CO3327" t="inlineStr">
        <is>
          <t>R</t>
        </is>
      </c>
      <c r="CP3327" t="inlineStr">
        <is>
          <t>X</t>
        </is>
      </c>
      <c r="CU3327" t="inlineStr">
        <is>
          <t>D</t>
        </is>
      </c>
      <c r="CV3327" t="inlineStr">
        <is>
          <t>X</t>
        </is>
      </c>
      <c r="CY3327" t="inlineStr">
        <is>
          <t>X</t>
        </is>
      </c>
      <c r="CZ3327" t="inlineStr">
        <is>
          <t>R</t>
        </is>
      </c>
      <c r="DC3327" t="inlineStr">
        <is>
          <t>X</t>
        </is>
      </c>
      <c r="DF3327" t="inlineStr">
        <is>
          <t>X</t>
        </is>
      </c>
      <c r="DG3327" t="inlineStr">
        <is>
          <t>R</t>
        </is>
      </c>
      <c r="DI3327" t="inlineStr">
        <is>
          <t>X</t>
        </is>
      </c>
      <c r="DJ3327" t="inlineStr">
        <is>
          <t>D</t>
        </is>
      </c>
      <c r="DL3327" t="inlineStr">
        <is>
          <t>X</t>
        </is>
      </c>
      <c r="DM3327" t="inlineStr">
        <is>
          <t>D</t>
        </is>
      </c>
      <c r="DN3327" t="inlineStr">
        <is>
          <t>X</t>
        </is>
      </c>
      <c r="DS3327" t="inlineStr">
        <is>
          <t>R</t>
        </is>
      </c>
      <c r="DU3327" t="inlineStr">
        <is>
          <t>X</t>
        </is>
      </c>
      <c r="DW3327" t="inlineStr">
        <is>
          <t>D</t>
        </is>
      </c>
      <c r="DX3327" t="inlineStr">
        <is>
          <t>X</t>
        </is>
      </c>
      <c r="EA3327" t="inlineStr">
        <is>
          <t>X</t>
        </is>
      </c>
      <c r="ED3327" t="inlineStr">
        <is>
          <t>R</t>
        </is>
      </c>
      <c r="EF3327" t="inlineStr">
        <is>
          <t>X</t>
        </is>
      </c>
      <c r="EH3327" t="inlineStr">
        <is>
          <t>D</t>
        </is>
      </c>
    </row>
    <row r="3328">
      <c r="A3328" t="inlineStr">
        <is>
          <t>OH0015763470</t>
        </is>
      </c>
      <c r="B3328" t="n">
        <v>78</v>
      </c>
      <c r="C3328" t="n">
        <v>250809</v>
      </c>
      <c r="D3328" t="inlineStr">
        <is>
          <t>COLEMAN</t>
        </is>
      </c>
      <c r="E3328" t="inlineStr">
        <is>
          <t>TARIKA</t>
        </is>
      </c>
      <c r="F3328">
        <f>CONCATENATE(D3328," ",LEFT(H3328,4),"T=",AU3328,"D=",AV3328,"R=",AW3328,"M=",AX3328,"L=",AY3328,"B=",AZ3328)</f>
        <v/>
      </c>
      <c r="G3328" t="inlineStr">
        <is>
          <t>MARIE</t>
        </is>
      </c>
      <c r="I3328" t="inlineStr">
        <is>
          <t>1973-10-20</t>
        </is>
      </c>
      <c r="J3328" t="inlineStr">
        <is>
          <t>2021-03-10</t>
        </is>
      </c>
      <c r="K3328" t="inlineStr">
        <is>
          <t>ACTIVE</t>
        </is>
      </c>
      <c r="M3328" t="inlineStr">
        <is>
          <t>2609 MONTGOMERY AVE NW</t>
        </is>
      </c>
      <c r="N3328">
        <f>RIGHT(M3328,LEN(M3328)-FIND(" ",M3328))</f>
        <v/>
      </c>
      <c r="P3328" t="inlineStr">
        <is>
          <t>WARREN</t>
        </is>
      </c>
      <c r="Q3328" t="inlineStr">
        <is>
          <t>OH</t>
        </is>
      </c>
      <c r="R3328" t="n">
        <v>44485</v>
      </c>
      <c r="AD3328" t="inlineStr">
        <is>
          <t>TRUMBULL CAREER &amp; TECH CENTER</t>
        </is>
      </c>
      <c r="AE3328" t="inlineStr">
        <is>
          <t>WARREN CITY</t>
        </is>
      </c>
      <c r="AF3328" t="inlineStr">
        <is>
          <t>WARREN CITY SD</t>
        </is>
      </c>
      <c r="AH3328" t="n">
        <v>14</v>
      </c>
      <c r="AI3328" t="n">
        <v>11</v>
      </c>
      <c r="AN3328" t="inlineStr">
        <is>
          <t>WARREN</t>
        </is>
      </c>
      <c r="AO3328" t="inlineStr">
        <is>
          <t>WARREN CITY 1G</t>
        </is>
      </c>
      <c r="AP3328" t="inlineStr">
        <is>
          <t>78-P-ACL</t>
        </is>
      </c>
      <c r="AQ3328" t="n">
        <v>9</v>
      </c>
      <c r="AR3328" t="n">
        <v>64</v>
      </c>
      <c r="AS3328" t="n">
        <v>32</v>
      </c>
      <c r="AU3328">
        <f>COUNTA($BA$3328:$EH$3328)</f>
        <v/>
      </c>
      <c r="AV3328">
        <f>COUNTIF($BA$3328:$EH$3328,"D")</f>
        <v/>
      </c>
      <c r="AW3328">
        <f>COUNTIF($BA$3328:$EH$3328,"R")</f>
        <v/>
      </c>
      <c r="AX3328">
        <f>IF(BN3328="D",1,0)+IF(BO3328="D",1,0)+IF(BT3328="D",1,0)+IF(BU3328="D",1,0)+IF(BW3328="D",1,0)+IF(CC3328="D",1,0)+IF(CD3328="D",1,0)+IF(CE3328="D",1,0)+IF(CF3328="D",1,0)+IF(CL3328="D",1,0)+IF(CM3328="D",1,0)+IF(CQ3328="D",1,0)+IF(CR3328="D",1,0)+IF(CS3328="D",1,0)+IF(CW3328="D",1,0)+IF(CX3328="D",1,0)+IF(DD3328="D",1,0)+IF(DE3328="D",1,0)+IF(DJ3328="D",1,0)+IF(DK3328="D",1,0)+IF(DO3328="D",1,0)+IF(DP3328="D",1,0)+IF(DQ3328="D",1,0)+IF(DW3328="D",1,0)+IF(DZ3328="D",1,0)+IF(EH3328="D",1,0)</f>
        <v/>
      </c>
      <c r="AY3328">
        <f>IF(DJ3328&lt;&gt;"",1,0)+IF(DK3328&lt;&gt;"",1,0)+IF(DM3328&lt;&gt;"",1,0)+IF(DO3328&lt;&gt;"",1,0)+IF(DP3328&lt;&gt;"",1,0)+IF(DQ3328&lt;&gt;"",1,0)+IF(DS3328&lt;&gt;"",1,0)+IF(DT3328&lt;&gt;"",1,0)+IF(DV3328&lt;&gt;"",1,0)+IF(DW3328&lt;&gt;"",1,0)+IF(DX3328&lt;&gt;"",1,0)+IF(DY3328&lt;&gt;"",1,0)+IF(DZ3328&lt;&gt;"",1,0)+IF(EB3328&lt;&gt;"",1,0)+IF(EC3328&lt;&gt;"",1,0)+IF(ED3328&lt;&gt;"",1,0)+IF(EG3328&lt;&gt;"",1,0)+IF(EH3328&lt;&gt;"",1,0)</f>
        <v/>
      </c>
      <c r="AZ3328">
        <f>IF(EH3328&lt;&gt;"",1,0)</f>
        <v/>
      </c>
      <c r="BB3328" t="inlineStr">
        <is>
          <t>WARREN-WARD 1</t>
        </is>
      </c>
      <c r="BD3328" t="inlineStr">
        <is>
          <t>X</t>
        </is>
      </c>
      <c r="BY3328" t="inlineStr">
        <is>
          <t>D</t>
        </is>
      </c>
      <c r="CA3328" t="inlineStr">
        <is>
          <t>X</t>
        </is>
      </c>
      <c r="CL3328" t="inlineStr">
        <is>
          <t>D</t>
        </is>
      </c>
      <c r="CN3328" t="inlineStr">
        <is>
          <t>X</t>
        </is>
      </c>
      <c r="CP3328" t="inlineStr">
        <is>
          <t>X</t>
        </is>
      </c>
      <c r="CV3328" t="inlineStr">
        <is>
          <t>X</t>
        </is>
      </c>
      <c r="CY3328" t="inlineStr">
        <is>
          <t>X</t>
        </is>
      </c>
      <c r="CZ3328" t="inlineStr">
        <is>
          <t>D</t>
        </is>
      </c>
      <c r="DC3328" t="inlineStr">
        <is>
          <t>X</t>
        </is>
      </c>
      <c r="DN3328" t="inlineStr">
        <is>
          <t>X</t>
        </is>
      </c>
      <c r="EF3328" t="inlineStr">
        <is>
          <t>X</t>
        </is>
      </c>
    </row>
    <row r="3329">
      <c r="A3329" t="inlineStr">
        <is>
          <t>OH0025373673</t>
        </is>
      </c>
      <c r="B3329" t="n">
        <v>78</v>
      </c>
      <c r="C3329" t="n">
        <v>443406</v>
      </c>
      <c r="D3329" t="inlineStr">
        <is>
          <t>KUBACKA</t>
        </is>
      </c>
      <c r="E3329" t="inlineStr">
        <is>
          <t>DUSTIN</t>
        </is>
      </c>
      <c r="F3329">
        <f>CONCATENATE(D3329," ",LEFT(H3329,4),"T=",AU3329,"D=",AV3329,"R=",AW3329,"M=",AX3329,"L=",AY3329,"B=",AZ3329)</f>
        <v/>
      </c>
      <c r="G3329" t="inlineStr">
        <is>
          <t>ROBERT</t>
        </is>
      </c>
      <c r="I3329" t="inlineStr">
        <is>
          <t>1993-12-30</t>
        </is>
      </c>
      <c r="J3329" t="inlineStr">
        <is>
          <t>2019-11-26</t>
        </is>
      </c>
      <c r="K3329" t="inlineStr">
        <is>
          <t>CONFIRMATION</t>
        </is>
      </c>
      <c r="M3329" t="inlineStr">
        <is>
          <t>1637 CLEARVIEW ST NW</t>
        </is>
      </c>
      <c r="N3329">
        <f>RIGHT(M3329,LEN(M3329)-FIND(" ",M3329))</f>
        <v/>
      </c>
      <c r="P3329" t="inlineStr">
        <is>
          <t>WARREN</t>
        </is>
      </c>
      <c r="Q3329" t="inlineStr">
        <is>
          <t>OH</t>
        </is>
      </c>
      <c r="R3329" t="n">
        <v>44485</v>
      </c>
      <c r="AD3329" t="inlineStr">
        <is>
          <t>TRUMBULL CAREER &amp; TECH CENTER</t>
        </is>
      </c>
      <c r="AE3329" t="inlineStr">
        <is>
          <t>WARREN CITY</t>
        </is>
      </c>
      <c r="AF3329" t="inlineStr">
        <is>
          <t>WARREN CITY SD</t>
        </is>
      </c>
      <c r="AH3329" t="n">
        <v>14</v>
      </c>
      <c r="AI3329" t="n">
        <v>11</v>
      </c>
      <c r="AN3329" t="inlineStr">
        <is>
          <t>WARREN</t>
        </is>
      </c>
      <c r="AO3329" t="inlineStr">
        <is>
          <t>WARREN CITY 1G</t>
        </is>
      </c>
      <c r="AP3329" t="inlineStr">
        <is>
          <t>78-P-ACL</t>
        </is>
      </c>
      <c r="AQ3329" t="n">
        <v>9</v>
      </c>
      <c r="AR3329" t="n">
        <v>64</v>
      </c>
      <c r="AS3329" t="n">
        <v>32</v>
      </c>
      <c r="AU3329">
        <f>COUNTA($BA$3329:$EH$3329)</f>
        <v/>
      </c>
      <c r="AV3329">
        <f>COUNTIF($BA$3329:$EH$3329,"D")</f>
        <v/>
      </c>
      <c r="AW3329">
        <f>COUNTIF($BA$3329:$EH$3329,"R")</f>
        <v/>
      </c>
      <c r="AX3329">
        <f>IF(BN3329="D",1,0)+IF(BO3329="D",1,0)+IF(BT3329="D",1,0)+IF(BU3329="D",1,0)+IF(BW3329="D",1,0)+IF(CC3329="D",1,0)+IF(CD3329="D",1,0)+IF(CE3329="D",1,0)+IF(CF3329="D",1,0)+IF(CL3329="D",1,0)+IF(CM3329="D",1,0)+IF(CQ3329="D",1,0)+IF(CR3329="D",1,0)+IF(CS3329="D",1,0)+IF(CW3329="D",1,0)+IF(CX3329="D",1,0)+IF(DD3329="D",1,0)+IF(DE3329="D",1,0)+IF(DJ3329="D",1,0)+IF(DK3329="D",1,0)+IF(DO3329="D",1,0)+IF(DP3329="D",1,0)+IF(DQ3329="D",1,0)+IF(DW3329="D",1,0)+IF(DZ3329="D",1,0)+IF(EH3329="D",1,0)</f>
        <v/>
      </c>
      <c r="AY3329">
        <f>IF(DJ3329&lt;&gt;"",1,0)+IF(DK3329&lt;&gt;"",1,0)+IF(DM3329&lt;&gt;"",1,0)+IF(DO3329&lt;&gt;"",1,0)+IF(DP3329&lt;&gt;"",1,0)+IF(DQ3329&lt;&gt;"",1,0)+IF(DS3329&lt;&gt;"",1,0)+IF(DT3329&lt;&gt;"",1,0)+IF(DV3329&lt;&gt;"",1,0)+IF(DW3329&lt;&gt;"",1,0)+IF(DX3329&lt;&gt;"",1,0)+IF(DY3329&lt;&gt;"",1,0)+IF(DZ3329&lt;&gt;"",1,0)+IF(EB3329&lt;&gt;"",1,0)+IF(EC3329&lt;&gt;"",1,0)+IF(ED3329&lt;&gt;"",1,0)+IF(EG3329&lt;&gt;"",1,0)+IF(EH3329&lt;&gt;"",1,0)</f>
        <v/>
      </c>
      <c r="AZ3329">
        <f>IF(EH3329&lt;&gt;"",1,0)</f>
        <v/>
      </c>
      <c r="BB3329" t="inlineStr">
        <is>
          <t>WARREN-WARD 1</t>
        </is>
      </c>
    </row>
    <row r="3330">
      <c r="A3330" t="inlineStr">
        <is>
          <t>OH0025122076</t>
        </is>
      </c>
      <c r="B3330" t="n">
        <v>78</v>
      </c>
      <c r="C3330" t="n">
        <v>439971</v>
      </c>
      <c r="D3330" t="inlineStr">
        <is>
          <t>LOUIS</t>
        </is>
      </c>
      <c r="E3330" t="inlineStr">
        <is>
          <t>AREYONA</t>
        </is>
      </c>
      <c r="F3330">
        <f>CONCATENATE(D3330," ",LEFT(H3330,4),"T=",AU3330,"D=",AV3330,"R=",AW3330,"M=",AX3330,"L=",AY3330,"B=",AZ3330)</f>
        <v/>
      </c>
      <c r="G3330" t="inlineStr">
        <is>
          <t>MONAE</t>
        </is>
      </c>
      <c r="I3330" t="inlineStr">
        <is>
          <t>2001-06-13</t>
        </is>
      </c>
      <c r="J3330" t="inlineStr">
        <is>
          <t>2020-11-23</t>
        </is>
      </c>
      <c r="K3330" t="inlineStr">
        <is>
          <t>ACTIVE</t>
        </is>
      </c>
      <c r="M3330" t="inlineStr">
        <is>
          <t>2820 CRESTWOOD DR NW</t>
        </is>
      </c>
      <c r="N3330">
        <f>RIGHT(M3330,LEN(M3330)-FIND(" ",M3330))</f>
        <v/>
      </c>
      <c r="P3330" t="inlineStr">
        <is>
          <t>WARREN</t>
        </is>
      </c>
      <c r="Q3330" t="inlineStr">
        <is>
          <t>OH</t>
        </is>
      </c>
      <c r="R3330" t="n">
        <v>44485</v>
      </c>
      <c r="AD3330" t="inlineStr">
        <is>
          <t>TRUMBULL CAREER &amp; TECH CENTER</t>
        </is>
      </c>
      <c r="AE3330" t="inlineStr">
        <is>
          <t>WARREN CITY</t>
        </is>
      </c>
      <c r="AF3330" t="inlineStr">
        <is>
          <t>WARREN CITY SD</t>
        </is>
      </c>
      <c r="AH3330" t="n">
        <v>14</v>
      </c>
      <c r="AI3330" t="n">
        <v>11</v>
      </c>
      <c r="AN3330" t="inlineStr">
        <is>
          <t>WARREN</t>
        </is>
      </c>
      <c r="AO3330" t="inlineStr">
        <is>
          <t>WARREN CITY 1G</t>
        </is>
      </c>
      <c r="AP3330" t="inlineStr">
        <is>
          <t>78-P-ACL</t>
        </is>
      </c>
      <c r="AQ3330" t="n">
        <v>9</v>
      </c>
      <c r="AR3330" t="n">
        <v>64</v>
      </c>
      <c r="AS3330" t="n">
        <v>32</v>
      </c>
      <c r="AU3330">
        <f>COUNTA($BA$3330:$EH$3330)</f>
        <v/>
      </c>
      <c r="AV3330">
        <f>COUNTIF($BA$3330:$EH$3330,"D")</f>
        <v/>
      </c>
      <c r="AW3330">
        <f>COUNTIF($BA$3330:$EH$3330,"R")</f>
        <v/>
      </c>
      <c r="AX3330">
        <f>IF(BN3330="D",1,0)+IF(BO3330="D",1,0)+IF(BT3330="D",1,0)+IF(BU3330="D",1,0)+IF(BW3330="D",1,0)+IF(CC3330="D",1,0)+IF(CD3330="D",1,0)+IF(CE3330="D",1,0)+IF(CF3330="D",1,0)+IF(CL3330="D",1,0)+IF(CM3330="D",1,0)+IF(CQ3330="D",1,0)+IF(CR3330="D",1,0)+IF(CS3330="D",1,0)+IF(CW3330="D",1,0)+IF(CX3330="D",1,0)+IF(DD3330="D",1,0)+IF(DE3330="D",1,0)+IF(DJ3330="D",1,0)+IF(DK3330="D",1,0)+IF(DO3330="D",1,0)+IF(DP3330="D",1,0)+IF(DQ3330="D",1,0)+IF(DW3330="D",1,0)+IF(DZ3330="D",1,0)+IF(EH3330="D",1,0)</f>
        <v/>
      </c>
      <c r="AY3330">
        <f>IF(DJ3330&lt;&gt;"",1,0)+IF(DK3330&lt;&gt;"",1,0)+IF(DM3330&lt;&gt;"",1,0)+IF(DO3330&lt;&gt;"",1,0)+IF(DP3330&lt;&gt;"",1,0)+IF(DQ3330&lt;&gt;"",1,0)+IF(DS3330&lt;&gt;"",1,0)+IF(DT3330&lt;&gt;"",1,0)+IF(DV3330&lt;&gt;"",1,0)+IF(DW3330&lt;&gt;"",1,0)+IF(DX3330&lt;&gt;"",1,0)+IF(DY3330&lt;&gt;"",1,0)+IF(DZ3330&lt;&gt;"",1,0)+IF(EB3330&lt;&gt;"",1,0)+IF(EC3330&lt;&gt;"",1,0)+IF(ED3330&lt;&gt;"",1,0)+IF(EG3330&lt;&gt;"",1,0)+IF(EH3330&lt;&gt;"",1,0)</f>
        <v/>
      </c>
      <c r="AZ3330">
        <f>IF(EH3330&lt;&gt;"",1,0)</f>
        <v/>
      </c>
      <c r="BB3330" t="inlineStr">
        <is>
          <t>WARREN-WARD 1</t>
        </is>
      </c>
      <c r="DN3330" t="inlineStr">
        <is>
          <t>X</t>
        </is>
      </c>
      <c r="EF3330" t="inlineStr">
        <is>
          <t>X</t>
        </is>
      </c>
    </row>
    <row r="3331">
      <c r="A3331" t="inlineStr">
        <is>
          <t>OH0023742066</t>
        </is>
      </c>
      <c r="B3331" t="n">
        <v>78</v>
      </c>
      <c r="C3331" t="n">
        <v>417610</v>
      </c>
      <c r="D3331" t="inlineStr">
        <is>
          <t>DECLARK</t>
        </is>
      </c>
      <c r="E3331" t="inlineStr">
        <is>
          <t>FRANK</t>
        </is>
      </c>
      <c r="F3331">
        <f>CONCATENATE(D3331," ",LEFT(H3331,4),"T=",AU3331,"D=",AV3331,"R=",AW3331,"M=",AX3331,"L=",AY3331,"B=",AZ3331)</f>
        <v/>
      </c>
      <c r="G3331" t="inlineStr">
        <is>
          <t>EDWARD</t>
        </is>
      </c>
      <c r="I3331" t="inlineStr">
        <is>
          <t>1954-05-06</t>
        </is>
      </c>
      <c r="J3331" t="inlineStr">
        <is>
          <t>2016-06-21</t>
        </is>
      </c>
      <c r="K3331" t="inlineStr">
        <is>
          <t>CONFIRMATION</t>
        </is>
      </c>
      <c r="M3331" t="inlineStr">
        <is>
          <t>3934 TOD AVE NW</t>
        </is>
      </c>
      <c r="N3331">
        <f>RIGHT(M3331,LEN(M3331)-FIND(" ",M3331))</f>
        <v/>
      </c>
      <c r="P3331" t="inlineStr">
        <is>
          <t>WARREN</t>
        </is>
      </c>
      <c r="Q3331" t="inlineStr">
        <is>
          <t>OH</t>
        </is>
      </c>
      <c r="R3331" t="n">
        <v>44485</v>
      </c>
      <c r="AD3331" t="inlineStr">
        <is>
          <t>TRUMBULL CAREER &amp; TECH CENTER</t>
        </is>
      </c>
      <c r="AE3331" t="inlineStr">
        <is>
          <t>WARREN CITY</t>
        </is>
      </c>
      <c r="AF3331" t="inlineStr">
        <is>
          <t>WARREN CITY SD</t>
        </is>
      </c>
      <c r="AH3331" t="n">
        <v>14</v>
      </c>
      <c r="AI3331" t="n">
        <v>11</v>
      </c>
      <c r="AN3331" t="inlineStr">
        <is>
          <t>WARREN</t>
        </is>
      </c>
      <c r="AO3331" t="inlineStr">
        <is>
          <t>WARREN CITY 1G</t>
        </is>
      </c>
      <c r="AP3331" t="inlineStr">
        <is>
          <t>78-P-ACL</t>
        </is>
      </c>
      <c r="AQ3331" t="n">
        <v>9</v>
      </c>
      <c r="AR3331" t="n">
        <v>64</v>
      </c>
      <c r="AS3331" t="n">
        <v>32</v>
      </c>
      <c r="AU3331">
        <f>COUNTA($BA$3331:$EH$3331)</f>
        <v/>
      </c>
      <c r="AV3331">
        <f>COUNTIF($BA$3331:$EH$3331,"D")</f>
        <v/>
      </c>
      <c r="AW3331">
        <f>COUNTIF($BA$3331:$EH$3331,"R")</f>
        <v/>
      </c>
      <c r="AX3331">
        <f>IF(BN3331="D",1,0)+IF(BO3331="D",1,0)+IF(BT3331="D",1,0)+IF(BU3331="D",1,0)+IF(BW3331="D",1,0)+IF(CC3331="D",1,0)+IF(CD3331="D",1,0)+IF(CE3331="D",1,0)+IF(CF3331="D",1,0)+IF(CL3331="D",1,0)+IF(CM3331="D",1,0)+IF(CQ3331="D",1,0)+IF(CR3331="D",1,0)+IF(CS3331="D",1,0)+IF(CW3331="D",1,0)+IF(CX3331="D",1,0)+IF(DD3331="D",1,0)+IF(DE3331="D",1,0)+IF(DJ3331="D",1,0)+IF(DK3331="D",1,0)+IF(DO3331="D",1,0)+IF(DP3331="D",1,0)+IF(DQ3331="D",1,0)+IF(DW3331="D",1,0)+IF(DZ3331="D",1,0)+IF(EH3331="D",1,0)</f>
        <v/>
      </c>
      <c r="AY3331">
        <f>IF(DJ3331&lt;&gt;"",1,0)+IF(DK3331&lt;&gt;"",1,0)+IF(DM3331&lt;&gt;"",1,0)+IF(DO3331&lt;&gt;"",1,0)+IF(DP3331&lt;&gt;"",1,0)+IF(DQ3331&lt;&gt;"",1,0)+IF(DS3331&lt;&gt;"",1,0)+IF(DT3331&lt;&gt;"",1,0)+IF(DV3331&lt;&gt;"",1,0)+IF(DW3331&lt;&gt;"",1,0)+IF(DX3331&lt;&gt;"",1,0)+IF(DY3331&lt;&gt;"",1,0)+IF(DZ3331&lt;&gt;"",1,0)+IF(EB3331&lt;&gt;"",1,0)+IF(EC3331&lt;&gt;"",1,0)+IF(ED3331&lt;&gt;"",1,0)+IF(EG3331&lt;&gt;"",1,0)+IF(EH3331&lt;&gt;"",1,0)</f>
        <v/>
      </c>
      <c r="AZ3331">
        <f>IF(EH3331&lt;&gt;"",1,0)</f>
        <v/>
      </c>
      <c r="BB3331" t="inlineStr">
        <is>
          <t>WARREN-WARD 1</t>
        </is>
      </c>
      <c r="BC3331" t="inlineStr">
        <is>
          <t>X</t>
        </is>
      </c>
      <c r="BD3331" t="inlineStr">
        <is>
          <t>X</t>
        </is>
      </c>
    </row>
    <row r="3332">
      <c r="A3332" t="inlineStr">
        <is>
          <t>OH0018597753</t>
        </is>
      </c>
      <c r="B3332" t="n">
        <v>78</v>
      </c>
      <c r="C3332" t="n">
        <v>339870</v>
      </c>
      <c r="D3332" t="inlineStr">
        <is>
          <t>WILLIAMSON</t>
        </is>
      </c>
      <c r="E3332" t="inlineStr">
        <is>
          <t>RYAN</t>
        </is>
      </c>
      <c r="F3332">
        <f>CONCATENATE(D3332," ",LEFT(H3332,4),"T=",AU3332,"D=",AV3332,"R=",AW3332,"M=",AX3332,"L=",AY3332,"B=",AZ3332)</f>
        <v/>
      </c>
      <c r="G3332" t="inlineStr">
        <is>
          <t>W</t>
        </is>
      </c>
      <c r="H3332" t="inlineStr">
        <is>
          <t>SR</t>
        </is>
      </c>
      <c r="I3332" t="inlineStr">
        <is>
          <t>1974-04-22</t>
        </is>
      </c>
      <c r="J3332" t="inlineStr">
        <is>
          <t>2023-05-11</t>
        </is>
      </c>
      <c r="K3332" t="inlineStr">
        <is>
          <t>ACTIVE</t>
        </is>
      </c>
      <c r="M3332" t="inlineStr">
        <is>
          <t>1424 CLEMMENS AVE NW</t>
        </is>
      </c>
      <c r="N3332">
        <f>RIGHT(M3332,LEN(M3332)-FIND(" ",M3332))</f>
        <v/>
      </c>
      <c r="P3332" t="inlineStr">
        <is>
          <t>WARREN</t>
        </is>
      </c>
      <c r="Q3332" t="inlineStr">
        <is>
          <t>OH</t>
        </is>
      </c>
      <c r="R3332" t="n">
        <v>44485</v>
      </c>
      <c r="AD3332" t="inlineStr">
        <is>
          <t>TRUMBULL CAREER &amp; TECH CENTER</t>
        </is>
      </c>
      <c r="AE3332" t="inlineStr">
        <is>
          <t>WARREN CITY</t>
        </is>
      </c>
      <c r="AF3332" t="inlineStr">
        <is>
          <t>WARREN CITY SD</t>
        </is>
      </c>
      <c r="AH3332" t="n">
        <v>14</v>
      </c>
      <c r="AI3332" t="n">
        <v>11</v>
      </c>
      <c r="AN3332" t="inlineStr">
        <is>
          <t>WARREN</t>
        </is>
      </c>
      <c r="AO3332" t="inlineStr">
        <is>
          <t>WARREN CITY 1G</t>
        </is>
      </c>
      <c r="AP3332" t="inlineStr">
        <is>
          <t>78-P-ACL</t>
        </is>
      </c>
      <c r="AQ3332" t="n">
        <v>9</v>
      </c>
      <c r="AR3332" t="n">
        <v>64</v>
      </c>
      <c r="AS3332" t="n">
        <v>32</v>
      </c>
      <c r="AU3332">
        <f>COUNTA($BA$3332:$EH$3332)</f>
        <v/>
      </c>
      <c r="AV3332">
        <f>COUNTIF($BA$3332:$EH$3332,"D")</f>
        <v/>
      </c>
      <c r="AW3332">
        <f>COUNTIF($BA$3332:$EH$3332,"R")</f>
        <v/>
      </c>
      <c r="AX3332">
        <f>IF(BN3332="D",1,0)+IF(BO3332="D",1,0)+IF(BT3332="D",1,0)+IF(BU3332="D",1,0)+IF(BW3332="D",1,0)+IF(CC3332="D",1,0)+IF(CD3332="D",1,0)+IF(CE3332="D",1,0)+IF(CF3332="D",1,0)+IF(CL3332="D",1,0)+IF(CM3332="D",1,0)+IF(CQ3332="D",1,0)+IF(CR3332="D",1,0)+IF(CS3332="D",1,0)+IF(CW3332="D",1,0)+IF(CX3332="D",1,0)+IF(DD3332="D",1,0)+IF(DE3332="D",1,0)+IF(DJ3332="D",1,0)+IF(DK3332="D",1,0)+IF(DO3332="D",1,0)+IF(DP3332="D",1,0)+IF(DQ3332="D",1,0)+IF(DW3332="D",1,0)+IF(DZ3332="D",1,0)+IF(EH3332="D",1,0)</f>
        <v/>
      </c>
      <c r="AY3332">
        <f>IF(DJ3332&lt;&gt;"",1,0)+IF(DK3332&lt;&gt;"",1,0)+IF(DM3332&lt;&gt;"",1,0)+IF(DO3332&lt;&gt;"",1,0)+IF(DP3332&lt;&gt;"",1,0)+IF(DQ3332&lt;&gt;"",1,0)+IF(DS3332&lt;&gt;"",1,0)+IF(DT3332&lt;&gt;"",1,0)+IF(DV3332&lt;&gt;"",1,0)+IF(DW3332&lt;&gt;"",1,0)+IF(DX3332&lt;&gt;"",1,0)+IF(DY3332&lt;&gt;"",1,0)+IF(DZ3332&lt;&gt;"",1,0)+IF(EB3332&lt;&gt;"",1,0)+IF(EC3332&lt;&gt;"",1,0)+IF(ED3332&lt;&gt;"",1,0)+IF(EG3332&lt;&gt;"",1,0)+IF(EH3332&lt;&gt;"",1,0)</f>
        <v/>
      </c>
      <c r="AZ3332">
        <f>IF(EH3332&lt;&gt;"",1,0)</f>
        <v/>
      </c>
      <c r="BB3332" t="inlineStr">
        <is>
          <t>WARREN-WARD 1</t>
        </is>
      </c>
      <c r="CP3332" t="inlineStr">
        <is>
          <t>X</t>
        </is>
      </c>
    </row>
    <row r="3333">
      <c r="A3333" t="inlineStr">
        <is>
          <t>OH0026769723</t>
        </is>
      </c>
      <c r="B3333" t="n">
        <v>78</v>
      </c>
      <c r="C3333" t="n">
        <v>468242</v>
      </c>
      <c r="D3333" t="inlineStr">
        <is>
          <t>MARTIN</t>
        </is>
      </c>
      <c r="E3333" t="inlineStr">
        <is>
          <t>JOEL</t>
        </is>
      </c>
      <c r="F3333">
        <f>CONCATENATE(D3333," ",LEFT(H3333,4),"T=",AU3333,"D=",AV3333,"R=",AW3333,"M=",AX3333,"L=",AY3333,"B=",AZ3333)</f>
        <v/>
      </c>
      <c r="G3333" t="inlineStr">
        <is>
          <t>M</t>
        </is>
      </c>
      <c r="I3333" t="inlineStr">
        <is>
          <t>1989-11-20</t>
        </is>
      </c>
      <c r="J3333" t="inlineStr">
        <is>
          <t>2023-04-27</t>
        </is>
      </c>
      <c r="K3333" t="inlineStr">
        <is>
          <t>ACTIVE</t>
        </is>
      </c>
      <c r="M3333" t="inlineStr">
        <is>
          <t>2924 HEATHER LN NW</t>
        </is>
      </c>
      <c r="N3333">
        <f>RIGHT(M3333,LEN(M3333)-FIND(" ",M3333))</f>
        <v/>
      </c>
      <c r="P3333" t="inlineStr">
        <is>
          <t>WARREN</t>
        </is>
      </c>
      <c r="Q3333" t="inlineStr">
        <is>
          <t>OH</t>
        </is>
      </c>
      <c r="R3333" t="n">
        <v>44485</v>
      </c>
      <c r="AD3333" t="inlineStr">
        <is>
          <t>TRUMBULL CAREER &amp; TECH CENTER</t>
        </is>
      </c>
      <c r="AE3333" t="inlineStr">
        <is>
          <t>WARREN CITY</t>
        </is>
      </c>
      <c r="AF3333" t="inlineStr">
        <is>
          <t>WARREN CITY SD</t>
        </is>
      </c>
      <c r="AH3333" t="n">
        <v>14</v>
      </c>
      <c r="AI3333" t="n">
        <v>11</v>
      </c>
      <c r="AN3333" t="inlineStr">
        <is>
          <t>WARREN</t>
        </is>
      </c>
      <c r="AO3333" t="inlineStr">
        <is>
          <t>WARREN CITY 1G</t>
        </is>
      </c>
      <c r="AP3333" t="inlineStr">
        <is>
          <t>78-P-ACL</t>
        </is>
      </c>
      <c r="AQ3333" t="n">
        <v>9</v>
      </c>
      <c r="AR3333" t="n">
        <v>64</v>
      </c>
      <c r="AS3333" t="n">
        <v>32</v>
      </c>
      <c r="AU3333">
        <f>COUNTA($BA$3333:$EH$3333)</f>
        <v/>
      </c>
      <c r="AV3333">
        <f>COUNTIF($BA$3333:$EH$3333,"D")</f>
        <v/>
      </c>
      <c r="AW3333">
        <f>COUNTIF($BA$3333:$EH$3333,"R")</f>
        <v/>
      </c>
      <c r="AX3333">
        <f>IF(BN3333="D",1,0)+IF(BO3333="D",1,0)+IF(BT3333="D",1,0)+IF(BU3333="D",1,0)+IF(BW3333="D",1,0)+IF(CC3333="D",1,0)+IF(CD3333="D",1,0)+IF(CE3333="D",1,0)+IF(CF3333="D",1,0)+IF(CL3333="D",1,0)+IF(CM3333="D",1,0)+IF(CQ3333="D",1,0)+IF(CR3333="D",1,0)+IF(CS3333="D",1,0)+IF(CW3333="D",1,0)+IF(CX3333="D",1,0)+IF(DD3333="D",1,0)+IF(DE3333="D",1,0)+IF(DJ3333="D",1,0)+IF(DK3333="D",1,0)+IF(DO3333="D",1,0)+IF(DP3333="D",1,0)+IF(DQ3333="D",1,0)+IF(DW3333="D",1,0)+IF(DZ3333="D",1,0)+IF(EH3333="D",1,0)</f>
        <v/>
      </c>
      <c r="AY3333">
        <f>IF(DJ3333&lt;&gt;"",1,0)+IF(DK3333&lt;&gt;"",1,0)+IF(DM3333&lt;&gt;"",1,0)+IF(DO3333&lt;&gt;"",1,0)+IF(DP3333&lt;&gt;"",1,0)+IF(DQ3333&lt;&gt;"",1,0)+IF(DS3333&lt;&gt;"",1,0)+IF(DT3333&lt;&gt;"",1,0)+IF(DV3333&lt;&gt;"",1,0)+IF(DW3333&lt;&gt;"",1,0)+IF(DX3333&lt;&gt;"",1,0)+IF(DY3333&lt;&gt;"",1,0)+IF(DZ3333&lt;&gt;"",1,0)+IF(EB3333&lt;&gt;"",1,0)+IF(EC3333&lt;&gt;"",1,0)+IF(ED3333&lt;&gt;"",1,0)+IF(EG3333&lt;&gt;"",1,0)+IF(EH3333&lt;&gt;"",1,0)</f>
        <v/>
      </c>
      <c r="AZ3333">
        <f>IF(EH3333&lt;&gt;"",1,0)</f>
        <v/>
      </c>
      <c r="BB3333" t="inlineStr">
        <is>
          <t>WARREN-WARD 1</t>
        </is>
      </c>
      <c r="BY3333" t="inlineStr">
        <is>
          <t>D</t>
        </is>
      </c>
      <c r="CA3333" t="inlineStr">
        <is>
          <t>X</t>
        </is>
      </c>
    </row>
    <row r="3334">
      <c r="A3334" t="inlineStr">
        <is>
          <t>OH0024868607</t>
        </is>
      </c>
      <c r="B3334" t="n">
        <v>78</v>
      </c>
      <c r="C3334" t="n">
        <v>436103</v>
      </c>
      <c r="D3334" t="inlineStr">
        <is>
          <t>LOWERY</t>
        </is>
      </c>
      <c r="E3334" t="inlineStr">
        <is>
          <t>NANCY</t>
        </is>
      </c>
      <c r="F3334">
        <f>CONCATENATE(D3334," ",LEFT(H3334,4),"T=",AU3334,"D=",AV3334,"R=",AW3334,"M=",AX3334,"L=",AY3334,"B=",AZ3334)</f>
        <v/>
      </c>
      <c r="G3334" t="inlineStr">
        <is>
          <t>LEE</t>
        </is>
      </c>
      <c r="I3334" t="inlineStr">
        <is>
          <t>1951-09-04</t>
        </is>
      </c>
      <c r="J3334" t="inlineStr">
        <is>
          <t>2018-10-09</t>
        </is>
      </c>
      <c r="K3334" t="inlineStr">
        <is>
          <t>ACTIVE</t>
        </is>
      </c>
      <c r="M3334" t="inlineStr">
        <is>
          <t>1807 DENISON AVE NW</t>
        </is>
      </c>
      <c r="N3334">
        <f>RIGHT(M3334,LEN(M3334)-FIND(" ",M3334))</f>
        <v/>
      </c>
      <c r="P3334" t="inlineStr">
        <is>
          <t>WARREN</t>
        </is>
      </c>
      <c r="Q3334" t="inlineStr">
        <is>
          <t>OH</t>
        </is>
      </c>
      <c r="R3334" t="n">
        <v>44485</v>
      </c>
      <c r="AD3334" t="inlineStr">
        <is>
          <t>TRUMBULL CAREER &amp; TECH CENTER</t>
        </is>
      </c>
      <c r="AE3334" t="inlineStr">
        <is>
          <t>WARREN CITY</t>
        </is>
      </c>
      <c r="AF3334" t="inlineStr">
        <is>
          <t>WARREN CITY SD</t>
        </is>
      </c>
      <c r="AH3334" t="n">
        <v>14</v>
      </c>
      <c r="AI3334" t="n">
        <v>11</v>
      </c>
      <c r="AN3334" t="inlineStr">
        <is>
          <t>WARREN</t>
        </is>
      </c>
      <c r="AO3334" t="inlineStr">
        <is>
          <t>WARREN CITY 1G</t>
        </is>
      </c>
      <c r="AP3334" t="inlineStr">
        <is>
          <t>78-P-ACL</t>
        </is>
      </c>
      <c r="AQ3334" t="n">
        <v>9</v>
      </c>
      <c r="AR3334" t="n">
        <v>64</v>
      </c>
      <c r="AS3334" t="n">
        <v>32</v>
      </c>
      <c r="AU3334">
        <f>COUNTA($BA$3334:$EH$3334)</f>
        <v/>
      </c>
      <c r="AV3334">
        <f>COUNTIF($BA$3334:$EH$3334,"D")</f>
        <v/>
      </c>
      <c r="AW3334">
        <f>COUNTIF($BA$3334:$EH$3334,"R")</f>
        <v/>
      </c>
      <c r="AX3334">
        <f>IF(BN3334="D",1,0)+IF(BO3334="D",1,0)+IF(BT3334="D",1,0)+IF(BU3334="D",1,0)+IF(BW3334="D",1,0)+IF(CC3334="D",1,0)+IF(CD3334="D",1,0)+IF(CE3334="D",1,0)+IF(CF3334="D",1,0)+IF(CL3334="D",1,0)+IF(CM3334="D",1,0)+IF(CQ3334="D",1,0)+IF(CR3334="D",1,0)+IF(CS3334="D",1,0)+IF(CW3334="D",1,0)+IF(CX3334="D",1,0)+IF(DD3334="D",1,0)+IF(DE3334="D",1,0)+IF(DJ3334="D",1,0)+IF(DK3334="D",1,0)+IF(DO3334="D",1,0)+IF(DP3334="D",1,0)+IF(DQ3334="D",1,0)+IF(DW3334="D",1,0)+IF(DZ3334="D",1,0)+IF(EH3334="D",1,0)</f>
        <v/>
      </c>
      <c r="AY3334">
        <f>IF(DJ3334&lt;&gt;"",1,0)+IF(DK3334&lt;&gt;"",1,0)+IF(DM3334&lt;&gt;"",1,0)+IF(DO3334&lt;&gt;"",1,0)+IF(DP3334&lt;&gt;"",1,0)+IF(DQ3334&lt;&gt;"",1,0)+IF(DS3334&lt;&gt;"",1,0)+IF(DT3334&lt;&gt;"",1,0)+IF(DV3334&lt;&gt;"",1,0)+IF(DW3334&lt;&gt;"",1,0)+IF(DX3334&lt;&gt;"",1,0)+IF(DY3334&lt;&gt;"",1,0)+IF(DZ3334&lt;&gt;"",1,0)+IF(EB3334&lt;&gt;"",1,0)+IF(EC3334&lt;&gt;"",1,0)+IF(ED3334&lt;&gt;"",1,0)+IF(EG3334&lt;&gt;"",1,0)+IF(EH3334&lt;&gt;"",1,0)</f>
        <v/>
      </c>
      <c r="AZ3334">
        <f>IF(EH3334&lt;&gt;"",1,0)</f>
        <v/>
      </c>
      <c r="BB3334" t="inlineStr">
        <is>
          <t>WARREN-WARD 1</t>
        </is>
      </c>
      <c r="DI3334" t="inlineStr">
        <is>
          <t>X</t>
        </is>
      </c>
      <c r="DM3334" t="inlineStr">
        <is>
          <t>D</t>
        </is>
      </c>
      <c r="DN3334" t="inlineStr">
        <is>
          <t>X</t>
        </is>
      </c>
      <c r="DU3334" t="inlineStr">
        <is>
          <t>X</t>
        </is>
      </c>
    </row>
    <row r="3335">
      <c r="A3335" t="inlineStr">
        <is>
          <t>OH0027686277</t>
        </is>
      </c>
      <c r="B3335" t="n">
        <v>78</v>
      </c>
      <c r="C3335" t="n">
        <v>490480</v>
      </c>
      <c r="D3335" t="inlineStr">
        <is>
          <t>MONTEZ</t>
        </is>
      </c>
      <c r="E3335" t="inlineStr">
        <is>
          <t>JENNA</t>
        </is>
      </c>
      <c r="F3335">
        <f>CONCATENATE(D3335," ",LEFT(H3335,4),"T=",AU3335,"D=",AV3335,"R=",AW3335,"M=",AX3335,"L=",AY3335,"B=",AZ3335)</f>
        <v/>
      </c>
      <c r="G3335" t="inlineStr">
        <is>
          <t>M</t>
        </is>
      </c>
      <c r="I3335" t="inlineStr">
        <is>
          <t>2000-07-17</t>
        </is>
      </c>
      <c r="J3335" t="inlineStr">
        <is>
          <t>2024-10-01</t>
        </is>
      </c>
      <c r="K3335" t="inlineStr">
        <is>
          <t>ACTIVE</t>
        </is>
      </c>
      <c r="L3335" t="inlineStr">
        <is>
          <t>D</t>
        </is>
      </c>
      <c r="M3335" t="inlineStr">
        <is>
          <t>2936 BEAL ST NW</t>
        </is>
      </c>
      <c r="N3335">
        <f>RIGHT(M3335,LEN(M3335)-FIND(" ",M3335))</f>
        <v/>
      </c>
      <c r="P3335" t="inlineStr">
        <is>
          <t>WARREN</t>
        </is>
      </c>
      <c r="Q3335" t="inlineStr">
        <is>
          <t>OH</t>
        </is>
      </c>
      <c r="R3335" t="n">
        <v>44485</v>
      </c>
      <c r="AD3335" t="inlineStr">
        <is>
          <t>TRUMBULL CAREER &amp; TECH CENTER</t>
        </is>
      </c>
      <c r="AE3335" t="inlineStr">
        <is>
          <t>WARREN CITY</t>
        </is>
      </c>
      <c r="AF3335" t="inlineStr">
        <is>
          <t>WARREN CITY SD</t>
        </is>
      </c>
      <c r="AH3335" t="n">
        <v>14</v>
      </c>
      <c r="AI3335" t="n">
        <v>11</v>
      </c>
      <c r="AN3335" t="inlineStr">
        <is>
          <t>WARREN</t>
        </is>
      </c>
      <c r="AO3335" t="inlineStr">
        <is>
          <t>WARREN CITY 1G</t>
        </is>
      </c>
      <c r="AP3335" t="inlineStr">
        <is>
          <t>78-P-ACL</t>
        </is>
      </c>
      <c r="AQ3335" t="n">
        <v>9</v>
      </c>
      <c r="AR3335" t="n">
        <v>64</v>
      </c>
      <c r="AS3335" t="n">
        <v>32</v>
      </c>
      <c r="AU3335">
        <f>COUNTA($BA$3335:$EH$3335)</f>
        <v/>
      </c>
      <c r="AV3335">
        <f>COUNTIF($BA$3335:$EH$3335,"D")</f>
        <v/>
      </c>
      <c r="AW3335">
        <f>COUNTIF($BA$3335:$EH$3335,"R")</f>
        <v/>
      </c>
      <c r="AX3335">
        <f>IF(BN3335="D",1,0)+IF(BO3335="D",1,0)+IF(BT3335="D",1,0)+IF(BU3335="D",1,0)+IF(BW3335="D",1,0)+IF(CC3335="D",1,0)+IF(CD3335="D",1,0)+IF(CE3335="D",1,0)+IF(CF3335="D",1,0)+IF(CL3335="D",1,0)+IF(CM3335="D",1,0)+IF(CQ3335="D",1,0)+IF(CR3335="D",1,0)+IF(CS3335="D",1,0)+IF(CW3335="D",1,0)+IF(CX3335="D",1,0)+IF(DD3335="D",1,0)+IF(DE3335="D",1,0)+IF(DJ3335="D",1,0)+IF(DK3335="D",1,0)+IF(DO3335="D",1,0)+IF(DP3335="D",1,0)+IF(DQ3335="D",1,0)+IF(DW3335="D",1,0)+IF(DZ3335="D",1,0)+IF(EH3335="D",1,0)</f>
        <v/>
      </c>
      <c r="AY3335">
        <f>IF(DJ3335&lt;&gt;"",1,0)+IF(DK3335&lt;&gt;"",1,0)+IF(DM3335&lt;&gt;"",1,0)+IF(DO3335&lt;&gt;"",1,0)+IF(DP3335&lt;&gt;"",1,0)+IF(DQ3335&lt;&gt;"",1,0)+IF(DS3335&lt;&gt;"",1,0)+IF(DT3335&lt;&gt;"",1,0)+IF(DV3335&lt;&gt;"",1,0)+IF(DW3335&lt;&gt;"",1,0)+IF(DX3335&lt;&gt;"",1,0)+IF(DY3335&lt;&gt;"",1,0)+IF(DZ3335&lt;&gt;"",1,0)+IF(EB3335&lt;&gt;"",1,0)+IF(EC3335&lt;&gt;"",1,0)+IF(ED3335&lt;&gt;"",1,0)+IF(EG3335&lt;&gt;"",1,0)+IF(EH3335&lt;&gt;"",1,0)</f>
        <v/>
      </c>
      <c r="AZ3335">
        <f>IF(EH3335&lt;&gt;"",1,0)</f>
        <v/>
      </c>
      <c r="BB3335" t="inlineStr">
        <is>
          <t>WARREN-WARD 1</t>
        </is>
      </c>
      <c r="DN3335" t="inlineStr">
        <is>
          <t>X</t>
        </is>
      </c>
      <c r="DU3335" t="inlineStr">
        <is>
          <t>X</t>
        </is>
      </c>
      <c r="DX3335" t="inlineStr">
        <is>
          <t>X</t>
        </is>
      </c>
      <c r="EA3335" t="inlineStr">
        <is>
          <t>X</t>
        </is>
      </c>
      <c r="ED3335" t="inlineStr">
        <is>
          <t>D</t>
        </is>
      </c>
      <c r="EF3335" t="inlineStr">
        <is>
          <t>X</t>
        </is>
      </c>
      <c r="EH3335" t="inlineStr">
        <is>
          <t>D</t>
        </is>
      </c>
    </row>
    <row r="3336">
      <c r="A3336" t="inlineStr">
        <is>
          <t>OH0023186921</t>
        </is>
      </c>
      <c r="B3336" t="n">
        <v>78</v>
      </c>
      <c r="C3336" t="n">
        <v>408002</v>
      </c>
      <c r="D3336" t="inlineStr">
        <is>
          <t>GARNER</t>
        </is>
      </c>
      <c r="E3336" t="inlineStr">
        <is>
          <t>SEAN</t>
        </is>
      </c>
      <c r="F3336">
        <f>CONCATENATE(D3336," ",LEFT(H3336,4),"T=",AU3336,"D=",AV3336,"R=",AW3336,"M=",AX3336,"L=",AY3336,"B=",AZ3336)</f>
        <v/>
      </c>
      <c r="G3336" t="inlineStr">
        <is>
          <t>RUSSELL</t>
        </is>
      </c>
      <c r="I3336" t="inlineStr">
        <is>
          <t>1981-01-12</t>
        </is>
      </c>
      <c r="J3336" t="inlineStr">
        <is>
          <t>2015-07-02</t>
        </is>
      </c>
      <c r="K3336" t="inlineStr">
        <is>
          <t>CONFIRMATION</t>
        </is>
      </c>
      <c r="M3336" t="inlineStr">
        <is>
          <t>2992 BEAL ST NW</t>
        </is>
      </c>
      <c r="N3336">
        <f>RIGHT(M3336,LEN(M3336)-FIND(" ",M3336))</f>
        <v/>
      </c>
      <c r="P3336" t="inlineStr">
        <is>
          <t>WARREN</t>
        </is>
      </c>
      <c r="Q3336" t="inlineStr">
        <is>
          <t>OH</t>
        </is>
      </c>
      <c r="R3336" t="n">
        <v>44485</v>
      </c>
      <c r="AD3336" t="inlineStr">
        <is>
          <t>TRUMBULL CAREER &amp; TECH CENTER</t>
        </is>
      </c>
      <c r="AE3336" t="inlineStr">
        <is>
          <t>WARREN CITY</t>
        </is>
      </c>
      <c r="AF3336" t="inlineStr">
        <is>
          <t>WARREN CITY SD</t>
        </is>
      </c>
      <c r="AH3336" t="n">
        <v>14</v>
      </c>
      <c r="AI3336" t="n">
        <v>11</v>
      </c>
      <c r="AN3336" t="inlineStr">
        <is>
          <t>WARREN</t>
        </is>
      </c>
      <c r="AO3336" t="inlineStr">
        <is>
          <t>WARREN CITY 1G</t>
        </is>
      </c>
      <c r="AP3336" t="inlineStr">
        <is>
          <t>78-P-ACL</t>
        </is>
      </c>
      <c r="AQ3336" t="n">
        <v>9</v>
      </c>
      <c r="AR3336" t="n">
        <v>64</v>
      </c>
      <c r="AS3336" t="n">
        <v>32</v>
      </c>
      <c r="AU3336">
        <f>COUNTA($BA$3336:$EH$3336)</f>
        <v/>
      </c>
      <c r="AV3336">
        <f>COUNTIF($BA$3336:$EH$3336,"D")</f>
        <v/>
      </c>
      <c r="AW3336">
        <f>COUNTIF($BA$3336:$EH$3336,"R")</f>
        <v/>
      </c>
      <c r="AX3336">
        <f>IF(BN3336="D",1,0)+IF(BO3336="D",1,0)+IF(BT3336="D",1,0)+IF(BU3336="D",1,0)+IF(BW3336="D",1,0)+IF(CC3336="D",1,0)+IF(CD3336="D",1,0)+IF(CE3336="D",1,0)+IF(CF3336="D",1,0)+IF(CL3336="D",1,0)+IF(CM3336="D",1,0)+IF(CQ3336="D",1,0)+IF(CR3336="D",1,0)+IF(CS3336="D",1,0)+IF(CW3336="D",1,0)+IF(CX3336="D",1,0)+IF(DD3336="D",1,0)+IF(DE3336="D",1,0)+IF(DJ3336="D",1,0)+IF(DK3336="D",1,0)+IF(DO3336="D",1,0)+IF(DP3336="D",1,0)+IF(DQ3336="D",1,0)+IF(DW3336="D",1,0)+IF(DZ3336="D",1,0)+IF(EH3336="D",1,0)</f>
        <v/>
      </c>
      <c r="AY3336">
        <f>IF(DJ3336&lt;&gt;"",1,0)+IF(DK3336&lt;&gt;"",1,0)+IF(DM3336&lt;&gt;"",1,0)+IF(DO3336&lt;&gt;"",1,0)+IF(DP3336&lt;&gt;"",1,0)+IF(DQ3336&lt;&gt;"",1,0)+IF(DS3336&lt;&gt;"",1,0)+IF(DT3336&lt;&gt;"",1,0)+IF(DV3336&lt;&gt;"",1,0)+IF(DW3336&lt;&gt;"",1,0)+IF(DX3336&lt;&gt;"",1,0)+IF(DY3336&lt;&gt;"",1,0)+IF(DZ3336&lt;&gt;"",1,0)+IF(EB3336&lt;&gt;"",1,0)+IF(EC3336&lt;&gt;"",1,0)+IF(ED3336&lt;&gt;"",1,0)+IF(EG3336&lt;&gt;"",1,0)+IF(EH3336&lt;&gt;"",1,0)</f>
        <v/>
      </c>
      <c r="AZ3336">
        <f>IF(EH3336&lt;&gt;"",1,0)</f>
        <v/>
      </c>
      <c r="BB3336" t="inlineStr">
        <is>
          <t>WARREN-WARD 1</t>
        </is>
      </c>
      <c r="BD3336" t="inlineStr">
        <is>
          <t>X</t>
        </is>
      </c>
      <c r="DC3336" t="inlineStr">
        <is>
          <t>X</t>
        </is>
      </c>
      <c r="DN3336" t="inlineStr">
        <is>
          <t>X</t>
        </is>
      </c>
    </row>
    <row r="3337">
      <c r="A3337" t="inlineStr">
        <is>
          <t>OH0020371218</t>
        </is>
      </c>
      <c r="B3337" t="n">
        <v>78</v>
      </c>
      <c r="C3337" t="n">
        <v>367181</v>
      </c>
      <c r="D3337" t="inlineStr">
        <is>
          <t>ZUPP</t>
        </is>
      </c>
      <c r="E3337" t="inlineStr">
        <is>
          <t>TIFFANY</t>
        </is>
      </c>
      <c r="F3337">
        <f>CONCATENATE(D3337," ",LEFT(H3337,4),"T=",AU3337,"D=",AV3337,"R=",AW3337,"M=",AX3337,"L=",AY3337,"B=",AZ3337)</f>
        <v/>
      </c>
      <c r="G3337" t="inlineStr">
        <is>
          <t>R</t>
        </is>
      </c>
      <c r="I3337" t="inlineStr">
        <is>
          <t>1979-09-20</t>
        </is>
      </c>
      <c r="J3337" t="inlineStr">
        <is>
          <t>2013-11-15</t>
        </is>
      </c>
      <c r="K3337" t="inlineStr">
        <is>
          <t>CONFIRMATION</t>
        </is>
      </c>
      <c r="M3337" t="inlineStr">
        <is>
          <t>2785 MONTGOMERY AVE NW</t>
        </is>
      </c>
      <c r="N3337">
        <f>RIGHT(M3337,LEN(M3337)-FIND(" ",M3337))</f>
        <v/>
      </c>
      <c r="P3337" t="inlineStr">
        <is>
          <t>WARREN</t>
        </is>
      </c>
      <c r="Q3337" t="inlineStr">
        <is>
          <t>OH</t>
        </is>
      </c>
      <c r="R3337" t="n">
        <v>44485</v>
      </c>
      <c r="AD3337" t="inlineStr">
        <is>
          <t>TRUMBULL CAREER &amp; TECH CENTER</t>
        </is>
      </c>
      <c r="AE3337" t="inlineStr">
        <is>
          <t>WARREN CITY</t>
        </is>
      </c>
      <c r="AF3337" t="inlineStr">
        <is>
          <t>WARREN CITY SD</t>
        </is>
      </c>
      <c r="AH3337" t="n">
        <v>14</v>
      </c>
      <c r="AI3337" t="n">
        <v>11</v>
      </c>
      <c r="AN3337" t="inlineStr">
        <is>
          <t>WARREN</t>
        </is>
      </c>
      <c r="AO3337" t="inlineStr">
        <is>
          <t>WARREN CITY 1G</t>
        </is>
      </c>
      <c r="AP3337" t="inlineStr">
        <is>
          <t>78-P-ACL</t>
        </is>
      </c>
      <c r="AQ3337" t="n">
        <v>9</v>
      </c>
      <c r="AR3337" t="n">
        <v>64</v>
      </c>
      <c r="AS3337" t="n">
        <v>32</v>
      </c>
      <c r="AU3337">
        <f>COUNTA($BA$3337:$EH$3337)</f>
        <v/>
      </c>
      <c r="AV3337">
        <f>COUNTIF($BA$3337:$EH$3337,"D")</f>
        <v/>
      </c>
      <c r="AW3337">
        <f>COUNTIF($BA$3337:$EH$3337,"R")</f>
        <v/>
      </c>
      <c r="AX3337">
        <f>IF(BN3337="D",1,0)+IF(BO3337="D",1,0)+IF(BT3337="D",1,0)+IF(BU3337="D",1,0)+IF(BW3337="D",1,0)+IF(CC3337="D",1,0)+IF(CD3337="D",1,0)+IF(CE3337="D",1,0)+IF(CF3337="D",1,0)+IF(CL3337="D",1,0)+IF(CM3337="D",1,0)+IF(CQ3337="D",1,0)+IF(CR3337="D",1,0)+IF(CS3337="D",1,0)+IF(CW3337="D",1,0)+IF(CX3337="D",1,0)+IF(DD3337="D",1,0)+IF(DE3337="D",1,0)+IF(DJ3337="D",1,0)+IF(DK3337="D",1,0)+IF(DO3337="D",1,0)+IF(DP3337="D",1,0)+IF(DQ3337="D",1,0)+IF(DW3337="D",1,0)+IF(DZ3337="D",1,0)+IF(EH3337="D",1,0)</f>
        <v/>
      </c>
      <c r="AY3337">
        <f>IF(DJ3337&lt;&gt;"",1,0)+IF(DK3337&lt;&gt;"",1,0)+IF(DM3337&lt;&gt;"",1,0)+IF(DO3337&lt;&gt;"",1,0)+IF(DP3337&lt;&gt;"",1,0)+IF(DQ3337&lt;&gt;"",1,0)+IF(DS3337&lt;&gt;"",1,0)+IF(DT3337&lt;&gt;"",1,0)+IF(DV3337&lt;&gt;"",1,0)+IF(DW3337&lt;&gt;"",1,0)+IF(DX3337&lt;&gt;"",1,0)+IF(DY3337&lt;&gt;"",1,0)+IF(DZ3337&lt;&gt;"",1,0)+IF(EB3337&lt;&gt;"",1,0)+IF(EC3337&lt;&gt;"",1,0)+IF(ED3337&lt;&gt;"",1,0)+IF(EG3337&lt;&gt;"",1,0)+IF(EH3337&lt;&gt;"",1,0)</f>
        <v/>
      </c>
      <c r="AZ3337">
        <f>IF(EH3337&lt;&gt;"",1,0)</f>
        <v/>
      </c>
      <c r="BB3337" t="inlineStr">
        <is>
          <t>WARREN-WARD 1</t>
        </is>
      </c>
      <c r="BL3337" t="inlineStr">
        <is>
          <t>X</t>
        </is>
      </c>
      <c r="BY3337" t="inlineStr">
        <is>
          <t>D</t>
        </is>
      </c>
      <c r="CA3337" t="inlineStr">
        <is>
          <t>X</t>
        </is>
      </c>
      <c r="CK3337" t="inlineStr">
        <is>
          <t>X</t>
        </is>
      </c>
      <c r="CL3337" t="inlineStr">
        <is>
          <t>D</t>
        </is>
      </c>
      <c r="CN3337" t="inlineStr">
        <is>
          <t>X</t>
        </is>
      </c>
      <c r="CP3337" t="inlineStr">
        <is>
          <t>X</t>
        </is>
      </c>
      <c r="CV3337" t="inlineStr">
        <is>
          <t>X</t>
        </is>
      </c>
      <c r="CY3337" t="inlineStr">
        <is>
          <t>X</t>
        </is>
      </c>
      <c r="CZ3337" t="inlineStr">
        <is>
          <t>D</t>
        </is>
      </c>
      <c r="DC3337" t="inlineStr">
        <is>
          <t>X</t>
        </is>
      </c>
      <c r="DN3337" t="inlineStr">
        <is>
          <t>X</t>
        </is>
      </c>
    </row>
    <row r="3338">
      <c r="A3338" t="inlineStr">
        <is>
          <t>OH0019534561</t>
        </is>
      </c>
      <c r="B3338" t="n">
        <v>78</v>
      </c>
      <c r="C3338" t="n">
        <v>355311</v>
      </c>
      <c r="D3338" t="inlineStr">
        <is>
          <t>DAVIS</t>
        </is>
      </c>
      <c r="E3338" t="inlineStr">
        <is>
          <t>ANNETTE</t>
        </is>
      </c>
      <c r="F3338">
        <f>CONCATENATE(D3338," ",LEFT(H3338,4),"T=",AU3338,"D=",AV3338,"R=",AW3338,"M=",AX3338,"L=",AY3338,"B=",AZ3338)</f>
        <v/>
      </c>
      <c r="I3338" t="inlineStr">
        <is>
          <t>1960-03-27</t>
        </is>
      </c>
      <c r="J3338" t="inlineStr">
        <is>
          <t>2024-11-05</t>
        </is>
      </c>
      <c r="K3338" t="inlineStr">
        <is>
          <t>ACTIVE</t>
        </is>
      </c>
      <c r="M3338" t="inlineStr">
        <is>
          <t>1831 DENISON AVE NW</t>
        </is>
      </c>
      <c r="N3338">
        <f>RIGHT(M3338,LEN(M3338)-FIND(" ",M3338))</f>
        <v/>
      </c>
      <c r="P3338" t="inlineStr">
        <is>
          <t>WARREN</t>
        </is>
      </c>
      <c r="Q3338" t="inlineStr">
        <is>
          <t>OH</t>
        </is>
      </c>
      <c r="R3338" t="n">
        <v>44485</v>
      </c>
      <c r="AD3338" t="inlineStr">
        <is>
          <t>TRUMBULL CAREER &amp; TECH CENTER</t>
        </is>
      </c>
      <c r="AE3338" t="inlineStr">
        <is>
          <t>WARREN CITY</t>
        </is>
      </c>
      <c r="AF3338" t="inlineStr">
        <is>
          <t>WARREN CITY SD</t>
        </is>
      </c>
      <c r="AH3338" t="n">
        <v>14</v>
      </c>
      <c r="AI3338" t="n">
        <v>11</v>
      </c>
      <c r="AN3338" t="inlineStr">
        <is>
          <t>WARREN</t>
        </is>
      </c>
      <c r="AO3338" t="inlineStr">
        <is>
          <t>WARREN CITY 1G</t>
        </is>
      </c>
      <c r="AP3338" t="inlineStr">
        <is>
          <t>78-P-ACL</t>
        </is>
      </c>
      <c r="AQ3338" t="n">
        <v>9</v>
      </c>
      <c r="AR3338" t="n">
        <v>64</v>
      </c>
      <c r="AS3338" t="n">
        <v>32</v>
      </c>
      <c r="AU3338">
        <f>COUNTA($BA$3338:$EH$3338)</f>
        <v/>
      </c>
      <c r="AV3338">
        <f>COUNTIF($BA$3338:$EH$3338,"D")</f>
        <v/>
      </c>
      <c r="AW3338">
        <f>COUNTIF($BA$3338:$EH$3338,"R")</f>
        <v/>
      </c>
      <c r="AX3338">
        <f>IF(BN3338="D",1,0)+IF(BO3338="D",1,0)+IF(BT3338="D",1,0)+IF(BU3338="D",1,0)+IF(BW3338="D",1,0)+IF(CC3338="D",1,0)+IF(CD3338="D",1,0)+IF(CE3338="D",1,0)+IF(CF3338="D",1,0)+IF(CL3338="D",1,0)+IF(CM3338="D",1,0)+IF(CQ3338="D",1,0)+IF(CR3338="D",1,0)+IF(CS3338="D",1,0)+IF(CW3338="D",1,0)+IF(CX3338="D",1,0)+IF(DD3338="D",1,0)+IF(DE3338="D",1,0)+IF(DJ3338="D",1,0)+IF(DK3338="D",1,0)+IF(DO3338="D",1,0)+IF(DP3338="D",1,0)+IF(DQ3338="D",1,0)+IF(DW3338="D",1,0)+IF(DZ3338="D",1,0)+IF(EH3338="D",1,0)</f>
        <v/>
      </c>
      <c r="AY3338">
        <f>IF(DJ3338&lt;&gt;"",1,0)+IF(DK3338&lt;&gt;"",1,0)+IF(DM3338&lt;&gt;"",1,0)+IF(DO3338&lt;&gt;"",1,0)+IF(DP3338&lt;&gt;"",1,0)+IF(DQ3338&lt;&gt;"",1,0)+IF(DS3338&lt;&gt;"",1,0)+IF(DT3338&lt;&gt;"",1,0)+IF(DV3338&lt;&gt;"",1,0)+IF(DW3338&lt;&gt;"",1,0)+IF(DX3338&lt;&gt;"",1,0)+IF(DY3338&lt;&gt;"",1,0)+IF(DZ3338&lt;&gt;"",1,0)+IF(EB3338&lt;&gt;"",1,0)+IF(EC3338&lt;&gt;"",1,0)+IF(ED3338&lt;&gt;"",1,0)+IF(EG3338&lt;&gt;"",1,0)+IF(EH3338&lt;&gt;"",1,0)</f>
        <v/>
      </c>
      <c r="AZ3338">
        <f>IF(EH3338&lt;&gt;"",1,0)</f>
        <v/>
      </c>
      <c r="BB3338" t="inlineStr">
        <is>
          <t>WARREN-WARD 1</t>
        </is>
      </c>
      <c r="CA3338" t="inlineStr">
        <is>
          <t>X</t>
        </is>
      </c>
      <c r="CP3338" t="inlineStr">
        <is>
          <t>X</t>
        </is>
      </c>
      <c r="CY3338" t="inlineStr">
        <is>
          <t>X</t>
        </is>
      </c>
      <c r="DC3338" t="inlineStr">
        <is>
          <t>X</t>
        </is>
      </c>
      <c r="DI3338" t="inlineStr">
        <is>
          <t>X</t>
        </is>
      </c>
      <c r="DL3338" t="inlineStr">
        <is>
          <t>X</t>
        </is>
      </c>
      <c r="DN3338" t="inlineStr">
        <is>
          <t>X</t>
        </is>
      </c>
      <c r="DO3338" t="inlineStr">
        <is>
          <t>D</t>
        </is>
      </c>
      <c r="EF3338" t="inlineStr">
        <is>
          <t>X</t>
        </is>
      </c>
    </row>
    <row r="3339">
      <c r="A3339" t="inlineStr">
        <is>
          <t>OH0023184559</t>
        </is>
      </c>
      <c r="B3339" t="n">
        <v>78</v>
      </c>
      <c r="C3339" t="n">
        <v>407941</v>
      </c>
      <c r="D3339" t="inlineStr">
        <is>
          <t>LOWERY</t>
        </is>
      </c>
      <c r="E3339" t="inlineStr">
        <is>
          <t>KYRA</t>
        </is>
      </c>
      <c r="F3339">
        <f>CONCATENATE(D3339," ",LEFT(H3339,4),"T=",AU3339,"D=",AV3339,"R=",AW3339,"M=",AX3339,"L=",AY3339,"B=",AZ3339)</f>
        <v/>
      </c>
      <c r="G3339" t="inlineStr">
        <is>
          <t>D</t>
        </is>
      </c>
      <c r="I3339" t="inlineStr">
        <is>
          <t>1997-09-17</t>
        </is>
      </c>
      <c r="J3339" t="inlineStr">
        <is>
          <t>2020-11-23</t>
        </is>
      </c>
      <c r="K3339" t="inlineStr">
        <is>
          <t>CONFIRMATION</t>
        </is>
      </c>
      <c r="M3339" t="inlineStr">
        <is>
          <t>2131 COIT DR NW</t>
        </is>
      </c>
      <c r="N3339">
        <f>RIGHT(M3339,LEN(M3339)-FIND(" ",M3339))</f>
        <v/>
      </c>
      <c r="P3339" t="inlineStr">
        <is>
          <t>WARREN</t>
        </is>
      </c>
      <c r="Q3339" t="inlineStr">
        <is>
          <t>OH</t>
        </is>
      </c>
      <c r="R3339" t="n">
        <v>44485</v>
      </c>
      <c r="AD3339" t="inlineStr">
        <is>
          <t>TRUMBULL CAREER &amp; TECH CENTER</t>
        </is>
      </c>
      <c r="AE3339" t="inlineStr">
        <is>
          <t>WARREN CITY</t>
        </is>
      </c>
      <c r="AF3339" t="inlineStr">
        <is>
          <t>WARREN CITY SD</t>
        </is>
      </c>
      <c r="AH3339" t="n">
        <v>14</v>
      </c>
      <c r="AI3339" t="n">
        <v>11</v>
      </c>
      <c r="AN3339" t="inlineStr">
        <is>
          <t>WARREN</t>
        </is>
      </c>
      <c r="AO3339" t="inlineStr">
        <is>
          <t>WARREN CITY 1G</t>
        </is>
      </c>
      <c r="AP3339" t="inlineStr">
        <is>
          <t>78-P-ACL</t>
        </is>
      </c>
      <c r="AQ3339" t="n">
        <v>9</v>
      </c>
      <c r="AR3339" t="n">
        <v>64</v>
      </c>
      <c r="AS3339" t="n">
        <v>32</v>
      </c>
      <c r="AU3339">
        <f>COUNTA($BA$3339:$EH$3339)</f>
        <v/>
      </c>
      <c r="AV3339">
        <f>COUNTIF($BA$3339:$EH$3339,"D")</f>
        <v/>
      </c>
      <c r="AW3339">
        <f>COUNTIF($BA$3339:$EH$3339,"R")</f>
        <v/>
      </c>
      <c r="AX3339">
        <f>IF(BN3339="D",1,0)+IF(BO3339="D",1,0)+IF(BT3339="D",1,0)+IF(BU3339="D",1,0)+IF(BW3339="D",1,0)+IF(CC3339="D",1,0)+IF(CD3339="D",1,0)+IF(CE3339="D",1,0)+IF(CF3339="D",1,0)+IF(CL3339="D",1,0)+IF(CM3339="D",1,0)+IF(CQ3339="D",1,0)+IF(CR3339="D",1,0)+IF(CS3339="D",1,0)+IF(CW3339="D",1,0)+IF(CX3339="D",1,0)+IF(DD3339="D",1,0)+IF(DE3339="D",1,0)+IF(DJ3339="D",1,0)+IF(DK3339="D",1,0)+IF(DO3339="D",1,0)+IF(DP3339="D",1,0)+IF(DQ3339="D",1,0)+IF(DW3339="D",1,0)+IF(DZ3339="D",1,0)+IF(EH3339="D",1,0)</f>
        <v/>
      </c>
      <c r="AY3339">
        <f>IF(DJ3339&lt;&gt;"",1,0)+IF(DK3339&lt;&gt;"",1,0)+IF(DM3339&lt;&gt;"",1,0)+IF(DO3339&lt;&gt;"",1,0)+IF(DP3339&lt;&gt;"",1,0)+IF(DQ3339&lt;&gt;"",1,0)+IF(DS3339&lt;&gt;"",1,0)+IF(DT3339&lt;&gt;"",1,0)+IF(DV3339&lt;&gt;"",1,0)+IF(DW3339&lt;&gt;"",1,0)+IF(DX3339&lt;&gt;"",1,0)+IF(DY3339&lt;&gt;"",1,0)+IF(DZ3339&lt;&gt;"",1,0)+IF(EB3339&lt;&gt;"",1,0)+IF(EC3339&lt;&gt;"",1,0)+IF(ED3339&lt;&gt;"",1,0)+IF(EG3339&lt;&gt;"",1,0)+IF(EH3339&lt;&gt;"",1,0)</f>
        <v/>
      </c>
      <c r="AZ3339">
        <f>IF(EH3339&lt;&gt;"",1,0)</f>
        <v/>
      </c>
      <c r="BB3339" t="inlineStr">
        <is>
          <t>WARREN-WARD 1</t>
        </is>
      </c>
      <c r="CY3339" t="inlineStr">
        <is>
          <t>X</t>
        </is>
      </c>
      <c r="CZ3339" t="inlineStr">
        <is>
          <t>D</t>
        </is>
      </c>
      <c r="DC3339" t="inlineStr">
        <is>
          <t>X</t>
        </is>
      </c>
      <c r="DI3339" t="inlineStr">
        <is>
          <t>X</t>
        </is>
      </c>
      <c r="DL3339" t="inlineStr">
        <is>
          <t>X</t>
        </is>
      </c>
      <c r="DM3339" t="inlineStr">
        <is>
          <t>D</t>
        </is>
      </c>
      <c r="DN3339" t="inlineStr">
        <is>
          <t>X</t>
        </is>
      </c>
    </row>
    <row r="3340">
      <c r="A3340" t="inlineStr">
        <is>
          <t>OH0015754644</t>
        </is>
      </c>
      <c r="B3340" t="n">
        <v>78</v>
      </c>
      <c r="C3340" t="n">
        <v>241406</v>
      </c>
      <c r="D3340" t="inlineStr">
        <is>
          <t>QUIGGLE</t>
        </is>
      </c>
      <c r="E3340" t="inlineStr">
        <is>
          <t>DEBORAH</t>
        </is>
      </c>
      <c r="F3340">
        <f>CONCATENATE(D3340," ",LEFT(H3340,4),"T=",AU3340,"D=",AV3340,"R=",AW3340,"M=",AX3340,"L=",AY3340,"B=",AZ3340)</f>
        <v/>
      </c>
      <c r="G3340" t="inlineStr">
        <is>
          <t>LYNN</t>
        </is>
      </c>
      <c r="I3340" t="inlineStr">
        <is>
          <t>1957-05-19</t>
        </is>
      </c>
      <c r="J3340" t="inlineStr">
        <is>
          <t>2019-07-11</t>
        </is>
      </c>
      <c r="K3340" t="inlineStr">
        <is>
          <t>ACTIVE</t>
        </is>
      </c>
      <c r="M3340" t="inlineStr">
        <is>
          <t>2776 CRESTWOOD DR NW</t>
        </is>
      </c>
      <c r="N3340">
        <f>RIGHT(M3340,LEN(M3340)-FIND(" ",M3340))</f>
        <v/>
      </c>
      <c r="P3340" t="inlineStr">
        <is>
          <t>WARREN</t>
        </is>
      </c>
      <c r="Q3340" t="inlineStr">
        <is>
          <t>OH</t>
        </is>
      </c>
      <c r="R3340" t="n">
        <v>44485</v>
      </c>
      <c r="S3340" t="n">
        <v>1227</v>
      </c>
      <c r="AD3340" t="inlineStr">
        <is>
          <t>TRUMBULL CAREER &amp; TECH CENTER</t>
        </is>
      </c>
      <c r="AE3340" t="inlineStr">
        <is>
          <t>WARREN CITY</t>
        </is>
      </c>
      <c r="AF3340" t="inlineStr">
        <is>
          <t>WARREN CITY SD</t>
        </is>
      </c>
      <c r="AH3340" t="n">
        <v>14</v>
      </c>
      <c r="AI3340" t="n">
        <v>11</v>
      </c>
      <c r="AN3340" t="inlineStr">
        <is>
          <t>WARREN</t>
        </is>
      </c>
      <c r="AO3340" t="inlineStr">
        <is>
          <t>WARREN CITY 1G</t>
        </is>
      </c>
      <c r="AP3340" t="inlineStr">
        <is>
          <t>78-P-ACL</t>
        </is>
      </c>
      <c r="AQ3340" t="n">
        <v>9</v>
      </c>
      <c r="AR3340" t="n">
        <v>64</v>
      </c>
      <c r="AS3340" t="n">
        <v>32</v>
      </c>
      <c r="AU3340">
        <f>COUNTA($BA$3340:$EH$3340)</f>
        <v/>
      </c>
      <c r="AV3340">
        <f>COUNTIF($BA$3340:$EH$3340,"D")</f>
        <v/>
      </c>
      <c r="AW3340">
        <f>COUNTIF($BA$3340:$EH$3340,"R")</f>
        <v/>
      </c>
      <c r="AX3340">
        <f>IF(BN3340="D",1,0)+IF(BO3340="D",1,0)+IF(BT3340="D",1,0)+IF(BU3340="D",1,0)+IF(BW3340="D",1,0)+IF(CC3340="D",1,0)+IF(CD3340="D",1,0)+IF(CE3340="D",1,0)+IF(CF3340="D",1,0)+IF(CL3340="D",1,0)+IF(CM3340="D",1,0)+IF(CQ3340="D",1,0)+IF(CR3340="D",1,0)+IF(CS3340="D",1,0)+IF(CW3340="D",1,0)+IF(CX3340="D",1,0)+IF(DD3340="D",1,0)+IF(DE3340="D",1,0)+IF(DJ3340="D",1,0)+IF(DK3340="D",1,0)+IF(DO3340="D",1,0)+IF(DP3340="D",1,0)+IF(DQ3340="D",1,0)+IF(DW3340="D",1,0)+IF(DZ3340="D",1,0)+IF(EH3340="D",1,0)</f>
        <v/>
      </c>
      <c r="AY3340">
        <f>IF(DJ3340&lt;&gt;"",1,0)+IF(DK3340&lt;&gt;"",1,0)+IF(DM3340&lt;&gt;"",1,0)+IF(DO3340&lt;&gt;"",1,0)+IF(DP3340&lt;&gt;"",1,0)+IF(DQ3340&lt;&gt;"",1,0)+IF(DS3340&lt;&gt;"",1,0)+IF(DT3340&lt;&gt;"",1,0)+IF(DV3340&lt;&gt;"",1,0)+IF(DW3340&lt;&gt;"",1,0)+IF(DX3340&lt;&gt;"",1,0)+IF(DY3340&lt;&gt;"",1,0)+IF(DZ3340&lt;&gt;"",1,0)+IF(EB3340&lt;&gt;"",1,0)+IF(EC3340&lt;&gt;"",1,0)+IF(ED3340&lt;&gt;"",1,0)+IF(EG3340&lt;&gt;"",1,0)+IF(EH3340&lt;&gt;"",1,0)</f>
        <v/>
      </c>
      <c r="AZ3340">
        <f>IF(EH3340&lt;&gt;"",1,0)</f>
        <v/>
      </c>
      <c r="BB3340" t="inlineStr">
        <is>
          <t>WARREN-WARD 1</t>
        </is>
      </c>
      <c r="BD3340" t="inlineStr">
        <is>
          <t>X</t>
        </is>
      </c>
      <c r="BL3340" t="inlineStr">
        <is>
          <t>X</t>
        </is>
      </c>
      <c r="CA3340" t="inlineStr">
        <is>
          <t>X</t>
        </is>
      </c>
      <c r="CK3340" t="inlineStr">
        <is>
          <t>X</t>
        </is>
      </c>
      <c r="CP3340" t="inlineStr">
        <is>
          <t>X</t>
        </is>
      </c>
      <c r="CT3340" t="inlineStr">
        <is>
          <t>X</t>
        </is>
      </c>
      <c r="CY3340" t="inlineStr">
        <is>
          <t>X</t>
        </is>
      </c>
      <c r="DC3340" t="inlineStr">
        <is>
          <t>X</t>
        </is>
      </c>
      <c r="DI3340" t="inlineStr">
        <is>
          <t>X</t>
        </is>
      </c>
      <c r="DN3340" t="inlineStr">
        <is>
          <t>X</t>
        </is>
      </c>
      <c r="DU3340" t="inlineStr">
        <is>
          <t>X</t>
        </is>
      </c>
      <c r="EF3340" t="inlineStr">
        <is>
          <t>X</t>
        </is>
      </c>
    </row>
    <row r="3341">
      <c r="A3341" t="inlineStr">
        <is>
          <t>OH0025138151</t>
        </is>
      </c>
      <c r="B3341" t="n">
        <v>78</v>
      </c>
      <c r="C3341" t="n">
        <v>440277</v>
      </c>
      <c r="D3341" t="inlineStr">
        <is>
          <t>SCHWENTKER</t>
        </is>
      </c>
      <c r="E3341" t="inlineStr">
        <is>
          <t>NICHOLE</t>
        </is>
      </c>
      <c r="F3341">
        <f>CONCATENATE(D3341," ",LEFT(H3341,4),"T=",AU3341,"D=",AV3341,"R=",AW3341,"M=",AX3341,"L=",AY3341,"B=",AZ3341)</f>
        <v/>
      </c>
      <c r="G3341" t="inlineStr">
        <is>
          <t>MARIE</t>
        </is>
      </c>
      <c r="I3341" t="inlineStr">
        <is>
          <t>1989-09-28</t>
        </is>
      </c>
      <c r="J3341" t="inlineStr">
        <is>
          <t>2021-03-01</t>
        </is>
      </c>
      <c r="K3341" t="inlineStr">
        <is>
          <t>CONFIRMATION</t>
        </is>
      </c>
      <c r="M3341" t="inlineStr">
        <is>
          <t>1806 CLEMMENS AVE NW</t>
        </is>
      </c>
      <c r="N3341">
        <f>RIGHT(M3341,LEN(M3341)-FIND(" ",M3341))</f>
        <v/>
      </c>
      <c r="P3341" t="inlineStr">
        <is>
          <t>WARREN</t>
        </is>
      </c>
      <c r="Q3341" t="inlineStr">
        <is>
          <t>OH</t>
        </is>
      </c>
      <c r="R3341" t="n">
        <v>44485</v>
      </c>
      <c r="AD3341" t="inlineStr">
        <is>
          <t>TRUMBULL CAREER &amp; TECH CENTER</t>
        </is>
      </c>
      <c r="AE3341" t="inlineStr">
        <is>
          <t>WARREN CITY</t>
        </is>
      </c>
      <c r="AF3341" t="inlineStr">
        <is>
          <t>WARREN CITY SD</t>
        </is>
      </c>
      <c r="AH3341" t="n">
        <v>14</v>
      </c>
      <c r="AI3341" t="n">
        <v>11</v>
      </c>
      <c r="AN3341" t="inlineStr">
        <is>
          <t>WARREN</t>
        </is>
      </c>
      <c r="AO3341" t="inlineStr">
        <is>
          <t>WARREN CITY 1G</t>
        </is>
      </c>
      <c r="AP3341" t="inlineStr">
        <is>
          <t>78-P-ACL</t>
        </is>
      </c>
      <c r="AQ3341" t="n">
        <v>9</v>
      </c>
      <c r="AR3341" t="n">
        <v>64</v>
      </c>
      <c r="AS3341" t="n">
        <v>32</v>
      </c>
      <c r="AU3341">
        <f>COUNTA($BA$3341:$EH$3341)</f>
        <v/>
      </c>
      <c r="AV3341">
        <f>COUNTIF($BA$3341:$EH$3341,"D")</f>
        <v/>
      </c>
      <c r="AW3341">
        <f>COUNTIF($BA$3341:$EH$3341,"R")</f>
        <v/>
      </c>
      <c r="AX3341">
        <f>IF(BN3341="D",1,0)+IF(BO3341="D",1,0)+IF(BT3341="D",1,0)+IF(BU3341="D",1,0)+IF(BW3341="D",1,0)+IF(CC3341="D",1,0)+IF(CD3341="D",1,0)+IF(CE3341="D",1,0)+IF(CF3341="D",1,0)+IF(CL3341="D",1,0)+IF(CM3341="D",1,0)+IF(CQ3341="D",1,0)+IF(CR3341="D",1,0)+IF(CS3341="D",1,0)+IF(CW3341="D",1,0)+IF(CX3341="D",1,0)+IF(DD3341="D",1,0)+IF(DE3341="D",1,0)+IF(DJ3341="D",1,0)+IF(DK3341="D",1,0)+IF(DO3341="D",1,0)+IF(DP3341="D",1,0)+IF(DQ3341="D",1,0)+IF(DW3341="D",1,0)+IF(DZ3341="D",1,0)+IF(EH3341="D",1,0)</f>
        <v/>
      </c>
      <c r="AY3341">
        <f>IF(DJ3341&lt;&gt;"",1,0)+IF(DK3341&lt;&gt;"",1,0)+IF(DM3341&lt;&gt;"",1,0)+IF(DO3341&lt;&gt;"",1,0)+IF(DP3341&lt;&gt;"",1,0)+IF(DQ3341&lt;&gt;"",1,0)+IF(DS3341&lt;&gt;"",1,0)+IF(DT3341&lt;&gt;"",1,0)+IF(DV3341&lt;&gt;"",1,0)+IF(DW3341&lt;&gt;"",1,0)+IF(DX3341&lt;&gt;"",1,0)+IF(DY3341&lt;&gt;"",1,0)+IF(DZ3341&lt;&gt;"",1,0)+IF(EB3341&lt;&gt;"",1,0)+IF(EC3341&lt;&gt;"",1,0)+IF(ED3341&lt;&gt;"",1,0)+IF(EG3341&lt;&gt;"",1,0)+IF(EH3341&lt;&gt;"",1,0)</f>
        <v/>
      </c>
      <c r="AZ3341">
        <f>IF(EH3341&lt;&gt;"",1,0)</f>
        <v/>
      </c>
      <c r="BB3341" t="inlineStr">
        <is>
          <t>WARREN-WARD 1</t>
        </is>
      </c>
      <c r="DC3341" t="inlineStr">
        <is>
          <t>X</t>
        </is>
      </c>
    </row>
    <row r="3342">
      <c r="A3342" t="inlineStr">
        <is>
          <t>OH0021349059</t>
        </is>
      </c>
      <c r="B3342" t="n">
        <v>78</v>
      </c>
      <c r="C3342" t="n">
        <v>379563</v>
      </c>
      <c r="D3342" t="inlineStr">
        <is>
          <t>MILLER</t>
        </is>
      </c>
      <c r="E3342" t="inlineStr">
        <is>
          <t>BRITTANY</t>
        </is>
      </c>
      <c r="F3342">
        <f>CONCATENATE(D3342," ",LEFT(H3342,4),"T=",AU3342,"D=",AV3342,"R=",AW3342,"M=",AX3342,"L=",AY3342,"B=",AZ3342)</f>
        <v/>
      </c>
      <c r="G3342" t="inlineStr">
        <is>
          <t>ALEXANDER</t>
        </is>
      </c>
      <c r="I3342" t="inlineStr">
        <is>
          <t>1993-03-22</t>
        </is>
      </c>
      <c r="J3342" t="inlineStr">
        <is>
          <t>2017-01-18</t>
        </is>
      </c>
      <c r="K3342" t="inlineStr">
        <is>
          <t>CONFIRMATION</t>
        </is>
      </c>
      <c r="M3342" t="inlineStr">
        <is>
          <t>2806 HEATHER LN NW</t>
        </is>
      </c>
      <c r="N3342">
        <f>RIGHT(M3342,LEN(M3342)-FIND(" ",M3342))</f>
        <v/>
      </c>
      <c r="P3342" t="inlineStr">
        <is>
          <t>WARREN</t>
        </is>
      </c>
      <c r="Q3342" t="inlineStr">
        <is>
          <t>OH</t>
        </is>
      </c>
      <c r="R3342" t="n">
        <v>44485</v>
      </c>
      <c r="AD3342" t="inlineStr">
        <is>
          <t>TRUMBULL CAREER &amp; TECH CENTER</t>
        </is>
      </c>
      <c r="AE3342" t="inlineStr">
        <is>
          <t>WARREN CITY</t>
        </is>
      </c>
      <c r="AF3342" t="inlineStr">
        <is>
          <t>WARREN CITY SD</t>
        </is>
      </c>
      <c r="AH3342" t="n">
        <v>14</v>
      </c>
      <c r="AI3342" t="n">
        <v>11</v>
      </c>
      <c r="AN3342" t="inlineStr">
        <is>
          <t>WARREN</t>
        </is>
      </c>
      <c r="AO3342" t="inlineStr">
        <is>
          <t>WARREN CITY 1G</t>
        </is>
      </c>
      <c r="AP3342" t="inlineStr">
        <is>
          <t>78-P-ACL</t>
        </is>
      </c>
      <c r="AQ3342" t="n">
        <v>9</v>
      </c>
      <c r="AR3342" t="n">
        <v>64</v>
      </c>
      <c r="AS3342" t="n">
        <v>32</v>
      </c>
      <c r="AU3342">
        <f>COUNTA($BA$3342:$EH$3342)</f>
        <v/>
      </c>
      <c r="AV3342">
        <f>COUNTIF($BA$3342:$EH$3342,"D")</f>
        <v/>
      </c>
      <c r="AW3342">
        <f>COUNTIF($BA$3342:$EH$3342,"R")</f>
        <v/>
      </c>
      <c r="AX3342">
        <f>IF(BN3342="D",1,0)+IF(BO3342="D",1,0)+IF(BT3342="D",1,0)+IF(BU3342="D",1,0)+IF(BW3342="D",1,0)+IF(CC3342="D",1,0)+IF(CD3342="D",1,0)+IF(CE3342="D",1,0)+IF(CF3342="D",1,0)+IF(CL3342="D",1,0)+IF(CM3342="D",1,0)+IF(CQ3342="D",1,0)+IF(CR3342="D",1,0)+IF(CS3342="D",1,0)+IF(CW3342="D",1,0)+IF(CX3342="D",1,0)+IF(DD3342="D",1,0)+IF(DE3342="D",1,0)+IF(DJ3342="D",1,0)+IF(DK3342="D",1,0)+IF(DO3342="D",1,0)+IF(DP3342="D",1,0)+IF(DQ3342="D",1,0)+IF(DW3342="D",1,0)+IF(DZ3342="D",1,0)+IF(EH3342="D",1,0)</f>
        <v/>
      </c>
      <c r="AY3342">
        <f>IF(DJ3342&lt;&gt;"",1,0)+IF(DK3342&lt;&gt;"",1,0)+IF(DM3342&lt;&gt;"",1,0)+IF(DO3342&lt;&gt;"",1,0)+IF(DP3342&lt;&gt;"",1,0)+IF(DQ3342&lt;&gt;"",1,0)+IF(DS3342&lt;&gt;"",1,0)+IF(DT3342&lt;&gt;"",1,0)+IF(DV3342&lt;&gt;"",1,0)+IF(DW3342&lt;&gt;"",1,0)+IF(DX3342&lt;&gt;"",1,0)+IF(DY3342&lt;&gt;"",1,0)+IF(DZ3342&lt;&gt;"",1,0)+IF(EB3342&lt;&gt;"",1,0)+IF(EC3342&lt;&gt;"",1,0)+IF(ED3342&lt;&gt;"",1,0)+IF(EG3342&lt;&gt;"",1,0)+IF(EH3342&lt;&gt;"",1,0)</f>
        <v/>
      </c>
      <c r="AZ3342">
        <f>IF(EH3342&lt;&gt;"",1,0)</f>
        <v/>
      </c>
      <c r="BB3342" t="inlineStr">
        <is>
          <t>WARREN-WARD 1</t>
        </is>
      </c>
      <c r="CN3342" t="inlineStr">
        <is>
          <t>X</t>
        </is>
      </c>
    </row>
    <row r="3343">
      <c r="A3343" t="inlineStr">
        <is>
          <t>OH0020906024</t>
        </is>
      </c>
      <c r="B3343" t="n">
        <v>78</v>
      </c>
      <c r="C3343" t="n">
        <v>371834</v>
      </c>
      <c r="D3343" t="inlineStr">
        <is>
          <t>BALDRIDGE</t>
        </is>
      </c>
      <c r="E3343" t="inlineStr">
        <is>
          <t>AUNDREA</t>
        </is>
      </c>
      <c r="F3343">
        <f>CONCATENATE(D3343," ",LEFT(H3343,4),"T=",AU3343,"D=",AV3343,"R=",AW3343,"M=",AX3343,"L=",AY3343,"B=",AZ3343)</f>
        <v/>
      </c>
      <c r="G3343" t="inlineStr">
        <is>
          <t>L</t>
        </is>
      </c>
      <c r="I3343" t="inlineStr">
        <is>
          <t>1991-06-24</t>
        </is>
      </c>
      <c r="J3343" t="inlineStr">
        <is>
          <t>2019-07-13</t>
        </is>
      </c>
      <c r="K3343" t="inlineStr">
        <is>
          <t>CONFIRMATION</t>
        </is>
      </c>
      <c r="M3343" t="inlineStr">
        <is>
          <t>2761 MONTGOMERY AVE NW</t>
        </is>
      </c>
      <c r="N3343">
        <f>RIGHT(M3343,LEN(M3343)-FIND(" ",M3343))</f>
        <v/>
      </c>
      <c r="P3343" t="inlineStr">
        <is>
          <t>WARREN</t>
        </is>
      </c>
      <c r="Q3343" t="inlineStr">
        <is>
          <t>OH</t>
        </is>
      </c>
      <c r="R3343" t="n">
        <v>44485</v>
      </c>
      <c r="AD3343" t="inlineStr">
        <is>
          <t>TRUMBULL CAREER &amp; TECH CENTER</t>
        </is>
      </c>
      <c r="AE3343" t="inlineStr">
        <is>
          <t>WARREN CITY</t>
        </is>
      </c>
      <c r="AF3343" t="inlineStr">
        <is>
          <t>WARREN CITY SD</t>
        </is>
      </c>
      <c r="AH3343" t="n">
        <v>14</v>
      </c>
      <c r="AI3343" t="n">
        <v>11</v>
      </c>
      <c r="AN3343" t="inlineStr">
        <is>
          <t>WARREN</t>
        </is>
      </c>
      <c r="AO3343" t="inlineStr">
        <is>
          <t>WARREN CITY 1G</t>
        </is>
      </c>
      <c r="AP3343" t="inlineStr">
        <is>
          <t>78-P-ACL</t>
        </is>
      </c>
      <c r="AQ3343" t="n">
        <v>9</v>
      </c>
      <c r="AR3343" t="n">
        <v>64</v>
      </c>
      <c r="AS3343" t="n">
        <v>32</v>
      </c>
      <c r="AU3343">
        <f>COUNTA($BA$3343:$EH$3343)</f>
        <v/>
      </c>
      <c r="AV3343">
        <f>COUNTIF($BA$3343:$EH$3343,"D")</f>
        <v/>
      </c>
      <c r="AW3343">
        <f>COUNTIF($BA$3343:$EH$3343,"R")</f>
        <v/>
      </c>
      <c r="AX3343">
        <f>IF(BN3343="D",1,0)+IF(BO3343="D",1,0)+IF(BT3343="D",1,0)+IF(BU3343="D",1,0)+IF(BW3343="D",1,0)+IF(CC3343="D",1,0)+IF(CD3343="D",1,0)+IF(CE3343="D",1,0)+IF(CF3343="D",1,0)+IF(CL3343="D",1,0)+IF(CM3343="D",1,0)+IF(CQ3343="D",1,0)+IF(CR3343="D",1,0)+IF(CS3343="D",1,0)+IF(CW3343="D",1,0)+IF(CX3343="D",1,0)+IF(DD3343="D",1,0)+IF(DE3343="D",1,0)+IF(DJ3343="D",1,0)+IF(DK3343="D",1,0)+IF(DO3343="D",1,0)+IF(DP3343="D",1,0)+IF(DQ3343="D",1,0)+IF(DW3343="D",1,0)+IF(DZ3343="D",1,0)+IF(EH3343="D",1,0)</f>
        <v/>
      </c>
      <c r="AY3343">
        <f>IF(DJ3343&lt;&gt;"",1,0)+IF(DK3343&lt;&gt;"",1,0)+IF(DM3343&lt;&gt;"",1,0)+IF(DO3343&lt;&gt;"",1,0)+IF(DP3343&lt;&gt;"",1,0)+IF(DQ3343&lt;&gt;"",1,0)+IF(DS3343&lt;&gt;"",1,0)+IF(DT3343&lt;&gt;"",1,0)+IF(DV3343&lt;&gt;"",1,0)+IF(DW3343&lt;&gt;"",1,0)+IF(DX3343&lt;&gt;"",1,0)+IF(DY3343&lt;&gt;"",1,0)+IF(DZ3343&lt;&gt;"",1,0)+IF(EB3343&lt;&gt;"",1,0)+IF(EC3343&lt;&gt;"",1,0)+IF(ED3343&lt;&gt;"",1,0)+IF(EG3343&lt;&gt;"",1,0)+IF(EH3343&lt;&gt;"",1,0)</f>
        <v/>
      </c>
      <c r="AZ3343">
        <f>IF(EH3343&lt;&gt;"",1,0)</f>
        <v/>
      </c>
      <c r="BB3343" t="inlineStr">
        <is>
          <t>WARREN-WARD 1</t>
        </is>
      </c>
      <c r="CP3343" t="inlineStr">
        <is>
          <t>X</t>
        </is>
      </c>
    </row>
    <row r="3344">
      <c r="A3344" t="inlineStr">
        <is>
          <t>OH0015792491</t>
        </is>
      </c>
      <c r="B3344" t="n">
        <v>78</v>
      </c>
      <c r="C3344" t="n">
        <v>72485</v>
      </c>
      <c r="D3344" t="inlineStr">
        <is>
          <t>ASHLEY</t>
        </is>
      </c>
      <c r="E3344" t="inlineStr">
        <is>
          <t>KENNETH</t>
        </is>
      </c>
      <c r="F3344">
        <f>CONCATENATE(D3344," ",LEFT(H3344,4),"T=",AU3344,"D=",AV3344,"R=",AW3344,"M=",AX3344,"L=",AY3344,"B=",AZ3344)</f>
        <v/>
      </c>
      <c r="I3344" t="inlineStr">
        <is>
          <t>1962-02-19</t>
        </is>
      </c>
      <c r="J3344" t="inlineStr">
        <is>
          <t>2015-06-27</t>
        </is>
      </c>
      <c r="K3344" t="inlineStr">
        <is>
          <t>ACTIVE</t>
        </is>
      </c>
      <c r="M3344" t="inlineStr">
        <is>
          <t>2626 BEAL ST NW</t>
        </is>
      </c>
      <c r="N3344">
        <f>RIGHT(M3344,LEN(M3344)-FIND(" ",M3344))</f>
        <v/>
      </c>
      <c r="P3344" t="inlineStr">
        <is>
          <t>WARREN</t>
        </is>
      </c>
      <c r="Q3344" t="inlineStr">
        <is>
          <t>OH</t>
        </is>
      </c>
      <c r="R3344" t="n">
        <v>44485</v>
      </c>
      <c r="AD3344" t="inlineStr">
        <is>
          <t>TRUMBULL CAREER &amp; TECH CENTER</t>
        </is>
      </c>
      <c r="AE3344" t="inlineStr">
        <is>
          <t>WARREN CITY</t>
        </is>
      </c>
      <c r="AF3344" t="inlineStr">
        <is>
          <t>WARREN CITY SD</t>
        </is>
      </c>
      <c r="AH3344" t="n">
        <v>14</v>
      </c>
      <c r="AI3344" t="n">
        <v>11</v>
      </c>
      <c r="AN3344" t="inlineStr">
        <is>
          <t>WARREN</t>
        </is>
      </c>
      <c r="AO3344" t="inlineStr">
        <is>
          <t>WARREN CITY 1G</t>
        </is>
      </c>
      <c r="AP3344" t="inlineStr">
        <is>
          <t>78-P-ACL</t>
        </is>
      </c>
      <c r="AQ3344" t="n">
        <v>9</v>
      </c>
      <c r="AR3344" t="n">
        <v>64</v>
      </c>
      <c r="AS3344" t="n">
        <v>32</v>
      </c>
      <c r="AU3344">
        <f>COUNTA($BA$3344:$EH$3344)</f>
        <v/>
      </c>
      <c r="AV3344">
        <f>COUNTIF($BA$3344:$EH$3344,"D")</f>
        <v/>
      </c>
      <c r="AW3344">
        <f>COUNTIF($BA$3344:$EH$3344,"R")</f>
        <v/>
      </c>
      <c r="AX3344">
        <f>IF(BN3344="D",1,0)+IF(BO3344="D",1,0)+IF(BT3344="D",1,0)+IF(BU3344="D",1,0)+IF(BW3344="D",1,0)+IF(CC3344="D",1,0)+IF(CD3344="D",1,0)+IF(CE3344="D",1,0)+IF(CF3344="D",1,0)+IF(CL3344="D",1,0)+IF(CM3344="D",1,0)+IF(CQ3344="D",1,0)+IF(CR3344="D",1,0)+IF(CS3344="D",1,0)+IF(CW3344="D",1,0)+IF(CX3344="D",1,0)+IF(DD3344="D",1,0)+IF(DE3344="D",1,0)+IF(DJ3344="D",1,0)+IF(DK3344="D",1,0)+IF(DO3344="D",1,0)+IF(DP3344="D",1,0)+IF(DQ3344="D",1,0)+IF(DW3344="D",1,0)+IF(DZ3344="D",1,0)+IF(EH3344="D",1,0)</f>
        <v/>
      </c>
      <c r="AY3344">
        <f>IF(DJ3344&lt;&gt;"",1,0)+IF(DK3344&lt;&gt;"",1,0)+IF(DM3344&lt;&gt;"",1,0)+IF(DO3344&lt;&gt;"",1,0)+IF(DP3344&lt;&gt;"",1,0)+IF(DQ3344&lt;&gt;"",1,0)+IF(DS3344&lt;&gt;"",1,0)+IF(DT3344&lt;&gt;"",1,0)+IF(DV3344&lt;&gt;"",1,0)+IF(DW3344&lt;&gt;"",1,0)+IF(DX3344&lt;&gt;"",1,0)+IF(DY3344&lt;&gt;"",1,0)+IF(DZ3344&lt;&gt;"",1,0)+IF(EB3344&lt;&gt;"",1,0)+IF(EC3344&lt;&gt;"",1,0)+IF(ED3344&lt;&gt;"",1,0)+IF(EG3344&lt;&gt;"",1,0)+IF(EH3344&lt;&gt;"",1,0)</f>
        <v/>
      </c>
      <c r="AZ3344">
        <f>IF(EH3344&lt;&gt;"",1,0)</f>
        <v/>
      </c>
      <c r="BB3344" t="inlineStr">
        <is>
          <t>WARREN-WARD 1</t>
        </is>
      </c>
      <c r="BD3344" t="inlineStr">
        <is>
          <t>X</t>
        </is>
      </c>
      <c r="BF3344" t="inlineStr">
        <is>
          <t>X</t>
        </is>
      </c>
      <c r="BH3344" t="inlineStr">
        <is>
          <t>X</t>
        </is>
      </c>
      <c r="BJ3344" t="inlineStr">
        <is>
          <t>X</t>
        </is>
      </c>
      <c r="BK3344" t="inlineStr">
        <is>
          <t>X</t>
        </is>
      </c>
      <c r="BL3344" t="inlineStr">
        <is>
          <t>X</t>
        </is>
      </c>
      <c r="BP3344" t="inlineStr">
        <is>
          <t>X</t>
        </is>
      </c>
      <c r="BS3344" t="inlineStr">
        <is>
          <t>X</t>
        </is>
      </c>
      <c r="BV3344" t="inlineStr">
        <is>
          <t>X</t>
        </is>
      </c>
      <c r="BY3344" t="inlineStr">
        <is>
          <t>D</t>
        </is>
      </c>
      <c r="CA3344" t="inlineStr">
        <is>
          <t>X</t>
        </is>
      </c>
      <c r="CG3344" t="inlineStr">
        <is>
          <t>X</t>
        </is>
      </c>
      <c r="CK3344" t="inlineStr">
        <is>
          <t>X</t>
        </is>
      </c>
      <c r="CN3344" t="inlineStr">
        <is>
          <t>X</t>
        </is>
      </c>
      <c r="CP3344" t="inlineStr">
        <is>
          <t>X</t>
        </is>
      </c>
      <c r="CY3344" t="inlineStr">
        <is>
          <t>X</t>
        </is>
      </c>
      <c r="CZ3344" t="inlineStr">
        <is>
          <t>D</t>
        </is>
      </c>
      <c r="DC3344" t="inlineStr">
        <is>
          <t>X</t>
        </is>
      </c>
      <c r="DF3344" t="inlineStr">
        <is>
          <t>X</t>
        </is>
      </c>
      <c r="DI3344" t="inlineStr">
        <is>
          <t>X</t>
        </is>
      </c>
      <c r="DN3344" t="inlineStr">
        <is>
          <t>X</t>
        </is>
      </c>
      <c r="EF3344" t="inlineStr">
        <is>
          <t>X</t>
        </is>
      </c>
    </row>
    <row r="3345">
      <c r="A3345" t="inlineStr">
        <is>
          <t>OH0025113135</t>
        </is>
      </c>
      <c r="B3345" t="n">
        <v>78</v>
      </c>
      <c r="C3345" t="n">
        <v>439656</v>
      </c>
      <c r="D3345" t="inlineStr">
        <is>
          <t>FUMEROLA</t>
        </is>
      </c>
      <c r="E3345" t="inlineStr">
        <is>
          <t>JEREMY</t>
        </is>
      </c>
      <c r="F3345">
        <f>CONCATENATE(D3345," ",LEFT(H3345,4),"T=",AU3345,"D=",AV3345,"R=",AW3345,"M=",AX3345,"L=",AY3345,"B=",AZ3345)</f>
        <v/>
      </c>
      <c r="G3345" t="inlineStr">
        <is>
          <t>LYNN</t>
        </is>
      </c>
      <c r="I3345" t="inlineStr">
        <is>
          <t>1994-05-02</t>
        </is>
      </c>
      <c r="J3345" t="inlineStr">
        <is>
          <t>2019-05-03</t>
        </is>
      </c>
      <c r="K3345" t="inlineStr">
        <is>
          <t>ACTIVE</t>
        </is>
      </c>
      <c r="M3345" t="inlineStr">
        <is>
          <t>2910 HEATHER LN NW</t>
        </is>
      </c>
      <c r="N3345">
        <f>RIGHT(M3345,LEN(M3345)-FIND(" ",M3345))</f>
        <v/>
      </c>
      <c r="P3345" t="inlineStr">
        <is>
          <t>WARREN</t>
        </is>
      </c>
      <c r="Q3345" t="inlineStr">
        <is>
          <t>OH</t>
        </is>
      </c>
      <c r="R3345" t="n">
        <v>44485</v>
      </c>
      <c r="AD3345" t="inlineStr">
        <is>
          <t>TRUMBULL CAREER &amp; TECH CENTER</t>
        </is>
      </c>
      <c r="AE3345" t="inlineStr">
        <is>
          <t>WARREN CITY</t>
        </is>
      </c>
      <c r="AF3345" t="inlineStr">
        <is>
          <t>WARREN CITY SD</t>
        </is>
      </c>
      <c r="AH3345" t="n">
        <v>14</v>
      </c>
      <c r="AI3345" t="n">
        <v>11</v>
      </c>
      <c r="AN3345" t="inlineStr">
        <is>
          <t>WARREN</t>
        </is>
      </c>
      <c r="AO3345" t="inlineStr">
        <is>
          <t>WARREN CITY 1G</t>
        </is>
      </c>
      <c r="AP3345" t="inlineStr">
        <is>
          <t>78-P-ACL</t>
        </is>
      </c>
      <c r="AQ3345" t="n">
        <v>9</v>
      </c>
      <c r="AR3345" t="n">
        <v>64</v>
      </c>
      <c r="AS3345" t="n">
        <v>32</v>
      </c>
      <c r="AU3345">
        <f>COUNTA($BA$3345:$EH$3345)</f>
        <v/>
      </c>
      <c r="AV3345">
        <f>COUNTIF($BA$3345:$EH$3345,"D")</f>
        <v/>
      </c>
      <c r="AW3345">
        <f>COUNTIF($BA$3345:$EH$3345,"R")</f>
        <v/>
      </c>
      <c r="AX3345">
        <f>IF(BN3345="D",1,0)+IF(BO3345="D",1,0)+IF(BT3345="D",1,0)+IF(BU3345="D",1,0)+IF(BW3345="D",1,0)+IF(CC3345="D",1,0)+IF(CD3345="D",1,0)+IF(CE3345="D",1,0)+IF(CF3345="D",1,0)+IF(CL3345="D",1,0)+IF(CM3345="D",1,0)+IF(CQ3345="D",1,0)+IF(CR3345="D",1,0)+IF(CS3345="D",1,0)+IF(CW3345="D",1,0)+IF(CX3345="D",1,0)+IF(DD3345="D",1,0)+IF(DE3345="D",1,0)+IF(DJ3345="D",1,0)+IF(DK3345="D",1,0)+IF(DO3345="D",1,0)+IF(DP3345="D",1,0)+IF(DQ3345="D",1,0)+IF(DW3345="D",1,0)+IF(DZ3345="D",1,0)+IF(EH3345="D",1,0)</f>
        <v/>
      </c>
      <c r="AY3345">
        <f>IF(DJ3345&lt;&gt;"",1,0)+IF(DK3345&lt;&gt;"",1,0)+IF(DM3345&lt;&gt;"",1,0)+IF(DO3345&lt;&gt;"",1,0)+IF(DP3345&lt;&gt;"",1,0)+IF(DQ3345&lt;&gt;"",1,0)+IF(DS3345&lt;&gt;"",1,0)+IF(DT3345&lt;&gt;"",1,0)+IF(DV3345&lt;&gt;"",1,0)+IF(DW3345&lt;&gt;"",1,0)+IF(DX3345&lt;&gt;"",1,0)+IF(DY3345&lt;&gt;"",1,0)+IF(DZ3345&lt;&gt;"",1,0)+IF(EB3345&lt;&gt;"",1,0)+IF(EC3345&lt;&gt;"",1,0)+IF(ED3345&lt;&gt;"",1,0)+IF(EG3345&lt;&gt;"",1,0)+IF(EH3345&lt;&gt;"",1,0)</f>
        <v/>
      </c>
      <c r="AZ3345">
        <f>IF(EH3345&lt;&gt;"",1,0)</f>
        <v/>
      </c>
      <c r="BB3345" t="inlineStr">
        <is>
          <t>WARREN-WARD 1</t>
        </is>
      </c>
      <c r="DN3345" t="inlineStr">
        <is>
          <t>X</t>
        </is>
      </c>
      <c r="DU3345" t="inlineStr">
        <is>
          <t>X</t>
        </is>
      </c>
      <c r="DX3345" t="inlineStr">
        <is>
          <t>X</t>
        </is>
      </c>
      <c r="EA3345" t="inlineStr">
        <is>
          <t>X</t>
        </is>
      </c>
      <c r="EF3345" t="inlineStr">
        <is>
          <t>X</t>
        </is>
      </c>
    </row>
    <row r="3346">
      <c r="A3346" t="inlineStr">
        <is>
          <t>OH0023987228</t>
        </is>
      </c>
      <c r="B3346" t="n">
        <v>78</v>
      </c>
      <c r="C3346" t="n">
        <v>420796</v>
      </c>
      <c r="D3346" t="inlineStr">
        <is>
          <t>DENT</t>
        </is>
      </c>
      <c r="E3346" t="inlineStr">
        <is>
          <t>TONYNA</t>
        </is>
      </c>
      <c r="F3346">
        <f>CONCATENATE(D3346," ",LEFT(H3346,4),"T=",AU3346,"D=",AV3346,"R=",AW3346,"M=",AX3346,"L=",AY3346,"B=",AZ3346)</f>
        <v/>
      </c>
      <c r="G3346" t="inlineStr">
        <is>
          <t>ROSETTA</t>
        </is>
      </c>
      <c r="I3346" t="inlineStr">
        <is>
          <t>1983-10-01</t>
        </is>
      </c>
      <c r="J3346" t="inlineStr">
        <is>
          <t>2016-10-02</t>
        </is>
      </c>
      <c r="K3346" t="inlineStr">
        <is>
          <t>CONFIRMATION</t>
        </is>
      </c>
      <c r="M3346" t="inlineStr">
        <is>
          <t>3130 BEAL ST NW</t>
        </is>
      </c>
      <c r="N3346">
        <f>RIGHT(M3346,LEN(M3346)-FIND(" ",M3346))</f>
        <v/>
      </c>
      <c r="O3346" t="inlineStr">
        <is>
          <t>APT 10</t>
        </is>
      </c>
      <c r="P3346" t="inlineStr">
        <is>
          <t>WARREN</t>
        </is>
      </c>
      <c r="Q3346" t="inlineStr">
        <is>
          <t>OH</t>
        </is>
      </c>
      <c r="R3346" t="n">
        <v>44485</v>
      </c>
      <c r="AD3346" t="inlineStr">
        <is>
          <t>TRUMBULL CAREER &amp; TECH CENTER</t>
        </is>
      </c>
      <c r="AE3346" t="inlineStr">
        <is>
          <t>WARREN CITY</t>
        </is>
      </c>
      <c r="AF3346" t="inlineStr">
        <is>
          <t>WARREN CITY SD</t>
        </is>
      </c>
      <c r="AH3346" t="n">
        <v>14</v>
      </c>
      <c r="AI3346" t="n">
        <v>11</v>
      </c>
      <c r="AN3346" t="inlineStr">
        <is>
          <t>WARREN</t>
        </is>
      </c>
      <c r="AO3346" t="inlineStr">
        <is>
          <t>WARREN CITY 1G</t>
        </is>
      </c>
      <c r="AP3346" t="inlineStr">
        <is>
          <t>78-P-ACL</t>
        </is>
      </c>
      <c r="AQ3346" t="n">
        <v>9</v>
      </c>
      <c r="AR3346" t="n">
        <v>64</v>
      </c>
      <c r="AS3346" t="n">
        <v>32</v>
      </c>
      <c r="AU3346">
        <f>COUNTA($BA$3346:$EH$3346)</f>
        <v/>
      </c>
      <c r="AV3346">
        <f>COUNTIF($BA$3346:$EH$3346,"D")</f>
        <v/>
      </c>
      <c r="AW3346">
        <f>COUNTIF($BA$3346:$EH$3346,"R")</f>
        <v/>
      </c>
      <c r="AX3346">
        <f>IF(BN3346="D",1,0)+IF(BO3346="D",1,0)+IF(BT3346="D",1,0)+IF(BU3346="D",1,0)+IF(BW3346="D",1,0)+IF(CC3346="D",1,0)+IF(CD3346="D",1,0)+IF(CE3346="D",1,0)+IF(CF3346="D",1,0)+IF(CL3346="D",1,0)+IF(CM3346="D",1,0)+IF(CQ3346="D",1,0)+IF(CR3346="D",1,0)+IF(CS3346="D",1,0)+IF(CW3346="D",1,0)+IF(CX3346="D",1,0)+IF(DD3346="D",1,0)+IF(DE3346="D",1,0)+IF(DJ3346="D",1,0)+IF(DK3346="D",1,0)+IF(DO3346="D",1,0)+IF(DP3346="D",1,0)+IF(DQ3346="D",1,0)+IF(DW3346="D",1,0)+IF(DZ3346="D",1,0)+IF(EH3346="D",1,0)</f>
        <v/>
      </c>
      <c r="AY3346">
        <f>IF(DJ3346&lt;&gt;"",1,0)+IF(DK3346&lt;&gt;"",1,0)+IF(DM3346&lt;&gt;"",1,0)+IF(DO3346&lt;&gt;"",1,0)+IF(DP3346&lt;&gt;"",1,0)+IF(DQ3346&lt;&gt;"",1,0)+IF(DS3346&lt;&gt;"",1,0)+IF(DT3346&lt;&gt;"",1,0)+IF(DV3346&lt;&gt;"",1,0)+IF(DW3346&lt;&gt;"",1,0)+IF(DX3346&lt;&gt;"",1,0)+IF(DY3346&lt;&gt;"",1,0)+IF(DZ3346&lt;&gt;"",1,0)+IF(EB3346&lt;&gt;"",1,0)+IF(EC3346&lt;&gt;"",1,0)+IF(ED3346&lt;&gt;"",1,0)+IF(EG3346&lt;&gt;"",1,0)+IF(EH3346&lt;&gt;"",1,0)</f>
        <v/>
      </c>
      <c r="AZ3346">
        <f>IF(EH3346&lt;&gt;"",1,0)</f>
        <v/>
      </c>
      <c r="BB3346" t="inlineStr">
        <is>
          <t>WARREN-WARD 1</t>
        </is>
      </c>
      <c r="BL3346" t="inlineStr">
        <is>
          <t>X</t>
        </is>
      </c>
      <c r="CA3346" t="inlineStr">
        <is>
          <t>X</t>
        </is>
      </c>
    </row>
    <row r="3347">
      <c r="A3347" t="inlineStr">
        <is>
          <t>OH0018999383</t>
        </is>
      </c>
      <c r="B3347" t="n">
        <v>78</v>
      </c>
      <c r="C3347" t="n">
        <v>347380</v>
      </c>
      <c r="D3347" t="inlineStr">
        <is>
          <t>HAYNES</t>
        </is>
      </c>
      <c r="E3347" t="inlineStr">
        <is>
          <t>CEDRIC</t>
        </is>
      </c>
      <c r="F3347">
        <f>CONCATENATE(D3347," ",LEFT(H3347,4),"T=",AU3347,"D=",AV3347,"R=",AW3347,"M=",AX3347,"L=",AY3347,"B=",AZ3347)</f>
        <v/>
      </c>
      <c r="I3347" t="inlineStr">
        <is>
          <t>1982-09-10</t>
        </is>
      </c>
      <c r="J3347" t="inlineStr">
        <is>
          <t>2020-10-04</t>
        </is>
      </c>
      <c r="K3347" t="inlineStr">
        <is>
          <t>CONFIRMATION</t>
        </is>
      </c>
      <c r="M3347" t="inlineStr">
        <is>
          <t>2437 BEAL ST NW</t>
        </is>
      </c>
      <c r="N3347">
        <f>RIGHT(M3347,LEN(M3347)-FIND(" ",M3347))</f>
        <v/>
      </c>
      <c r="P3347" t="inlineStr">
        <is>
          <t>WARREN</t>
        </is>
      </c>
      <c r="Q3347" t="inlineStr">
        <is>
          <t>OH</t>
        </is>
      </c>
      <c r="R3347" t="n">
        <v>44485</v>
      </c>
      <c r="AD3347" t="inlineStr">
        <is>
          <t>TRUMBULL CAREER &amp; TECH CENTER</t>
        </is>
      </c>
      <c r="AE3347" t="inlineStr">
        <is>
          <t>WARREN CITY</t>
        </is>
      </c>
      <c r="AF3347" t="inlineStr">
        <is>
          <t>WARREN CITY SD</t>
        </is>
      </c>
      <c r="AH3347" t="n">
        <v>14</v>
      </c>
      <c r="AI3347" t="n">
        <v>11</v>
      </c>
      <c r="AN3347" t="inlineStr">
        <is>
          <t>WARREN</t>
        </is>
      </c>
      <c r="AO3347" t="inlineStr">
        <is>
          <t>WARREN CITY 1G</t>
        </is>
      </c>
      <c r="AP3347" t="inlineStr">
        <is>
          <t>78-P-ACL</t>
        </is>
      </c>
      <c r="AQ3347" t="n">
        <v>9</v>
      </c>
      <c r="AR3347" t="n">
        <v>64</v>
      </c>
      <c r="AS3347" t="n">
        <v>32</v>
      </c>
      <c r="AU3347">
        <f>COUNTA($BA$3347:$EH$3347)</f>
        <v/>
      </c>
      <c r="AV3347">
        <f>COUNTIF($BA$3347:$EH$3347,"D")</f>
        <v/>
      </c>
      <c r="AW3347">
        <f>COUNTIF($BA$3347:$EH$3347,"R")</f>
        <v/>
      </c>
      <c r="AX3347">
        <f>IF(BN3347="D",1,0)+IF(BO3347="D",1,0)+IF(BT3347="D",1,0)+IF(BU3347="D",1,0)+IF(BW3347="D",1,0)+IF(CC3347="D",1,0)+IF(CD3347="D",1,0)+IF(CE3347="D",1,0)+IF(CF3347="D",1,0)+IF(CL3347="D",1,0)+IF(CM3347="D",1,0)+IF(CQ3347="D",1,0)+IF(CR3347="D",1,0)+IF(CS3347="D",1,0)+IF(CW3347="D",1,0)+IF(CX3347="D",1,0)+IF(DD3347="D",1,0)+IF(DE3347="D",1,0)+IF(DJ3347="D",1,0)+IF(DK3347="D",1,0)+IF(DO3347="D",1,0)+IF(DP3347="D",1,0)+IF(DQ3347="D",1,0)+IF(DW3347="D",1,0)+IF(DZ3347="D",1,0)+IF(EH3347="D",1,0)</f>
        <v/>
      </c>
      <c r="AY3347">
        <f>IF(DJ3347&lt;&gt;"",1,0)+IF(DK3347&lt;&gt;"",1,0)+IF(DM3347&lt;&gt;"",1,0)+IF(DO3347&lt;&gt;"",1,0)+IF(DP3347&lt;&gt;"",1,0)+IF(DQ3347&lt;&gt;"",1,0)+IF(DS3347&lt;&gt;"",1,0)+IF(DT3347&lt;&gt;"",1,0)+IF(DV3347&lt;&gt;"",1,0)+IF(DW3347&lt;&gt;"",1,0)+IF(DX3347&lt;&gt;"",1,0)+IF(DY3347&lt;&gt;"",1,0)+IF(DZ3347&lt;&gt;"",1,0)+IF(EB3347&lt;&gt;"",1,0)+IF(EC3347&lt;&gt;"",1,0)+IF(ED3347&lt;&gt;"",1,0)+IF(EG3347&lt;&gt;"",1,0)+IF(EH3347&lt;&gt;"",1,0)</f>
        <v/>
      </c>
      <c r="AZ3347">
        <f>IF(EH3347&lt;&gt;"",1,0)</f>
        <v/>
      </c>
      <c r="BB3347" t="inlineStr">
        <is>
          <t>WARREN-WARD 1</t>
        </is>
      </c>
      <c r="BL3347" t="inlineStr">
        <is>
          <t>X</t>
        </is>
      </c>
      <c r="BS3347" t="inlineStr">
        <is>
          <t>X</t>
        </is>
      </c>
      <c r="BY3347" t="inlineStr">
        <is>
          <t>D</t>
        </is>
      </c>
      <c r="CA3347" t="inlineStr">
        <is>
          <t>X</t>
        </is>
      </c>
      <c r="CG3347" t="inlineStr">
        <is>
          <t>X</t>
        </is>
      </c>
      <c r="CN3347" t="inlineStr">
        <is>
          <t>X</t>
        </is>
      </c>
      <c r="CP3347" t="inlineStr">
        <is>
          <t>X</t>
        </is>
      </c>
      <c r="CZ3347" t="inlineStr">
        <is>
          <t>D</t>
        </is>
      </c>
      <c r="DC3347" t="inlineStr">
        <is>
          <t>X</t>
        </is>
      </c>
      <c r="DI3347" t="inlineStr">
        <is>
          <t>X</t>
        </is>
      </c>
      <c r="DN3347" t="inlineStr">
        <is>
          <t>X</t>
        </is>
      </c>
    </row>
    <row r="3348">
      <c r="A3348" t="inlineStr">
        <is>
          <t>OH0027082383</t>
        </is>
      </c>
      <c r="B3348" t="n">
        <v>78</v>
      </c>
      <c r="C3348" t="n">
        <v>476743</v>
      </c>
      <c r="D3348" t="inlineStr">
        <is>
          <t>SMITH</t>
        </is>
      </c>
      <c r="E3348" t="inlineStr">
        <is>
          <t>CHAD</t>
        </is>
      </c>
      <c r="F3348">
        <f>CONCATENATE(D3348," ",LEFT(H3348,4),"T=",AU3348,"D=",AV3348,"R=",AW3348,"M=",AX3348,"L=",AY3348,"B=",AZ3348)</f>
        <v/>
      </c>
      <c r="G3348" t="inlineStr">
        <is>
          <t>L</t>
        </is>
      </c>
      <c r="I3348" t="inlineStr">
        <is>
          <t>1970-10-04</t>
        </is>
      </c>
      <c r="J3348" t="inlineStr">
        <is>
          <t>2024-10-28</t>
        </is>
      </c>
      <c r="K3348" t="inlineStr">
        <is>
          <t>ACTIVE</t>
        </is>
      </c>
      <c r="M3348" t="inlineStr">
        <is>
          <t>1689 NORWOOD ST NW</t>
        </is>
      </c>
      <c r="N3348">
        <f>RIGHT(M3348,LEN(M3348)-FIND(" ",M3348))</f>
        <v/>
      </c>
      <c r="P3348" t="inlineStr">
        <is>
          <t>WARREN</t>
        </is>
      </c>
      <c r="Q3348" t="inlineStr">
        <is>
          <t>OH</t>
        </is>
      </c>
      <c r="R3348" t="n">
        <v>44485</v>
      </c>
      <c r="AD3348" t="inlineStr">
        <is>
          <t>TRUMBULL CAREER &amp; TECH CENTER</t>
        </is>
      </c>
      <c r="AE3348" t="inlineStr">
        <is>
          <t>WARREN CITY</t>
        </is>
      </c>
      <c r="AF3348" t="inlineStr">
        <is>
          <t>WARREN CITY SD</t>
        </is>
      </c>
      <c r="AH3348" t="n">
        <v>14</v>
      </c>
      <c r="AI3348" t="n">
        <v>11</v>
      </c>
      <c r="AN3348" t="inlineStr">
        <is>
          <t>WARREN</t>
        </is>
      </c>
      <c r="AO3348" t="inlineStr">
        <is>
          <t>WARREN CITY 1G</t>
        </is>
      </c>
      <c r="AP3348" t="inlineStr">
        <is>
          <t>78-P-ACL</t>
        </is>
      </c>
      <c r="AQ3348" t="n">
        <v>9</v>
      </c>
      <c r="AR3348" t="n">
        <v>64</v>
      </c>
      <c r="AS3348" t="n">
        <v>32</v>
      </c>
      <c r="AU3348">
        <f>COUNTA($BA$3348:$EH$3348)</f>
        <v/>
      </c>
      <c r="AV3348">
        <f>COUNTIF($BA$3348:$EH$3348,"D")</f>
        <v/>
      </c>
      <c r="AW3348">
        <f>COUNTIF($BA$3348:$EH$3348,"R")</f>
        <v/>
      </c>
      <c r="AX3348">
        <f>IF(BN3348="D",1,0)+IF(BO3348="D",1,0)+IF(BT3348="D",1,0)+IF(BU3348="D",1,0)+IF(BW3348="D",1,0)+IF(CC3348="D",1,0)+IF(CD3348="D",1,0)+IF(CE3348="D",1,0)+IF(CF3348="D",1,0)+IF(CL3348="D",1,0)+IF(CM3348="D",1,0)+IF(CQ3348="D",1,0)+IF(CR3348="D",1,0)+IF(CS3348="D",1,0)+IF(CW3348="D",1,0)+IF(CX3348="D",1,0)+IF(DD3348="D",1,0)+IF(DE3348="D",1,0)+IF(DJ3348="D",1,0)+IF(DK3348="D",1,0)+IF(DO3348="D",1,0)+IF(DP3348="D",1,0)+IF(DQ3348="D",1,0)+IF(DW3348="D",1,0)+IF(DZ3348="D",1,0)+IF(EH3348="D",1,0)</f>
        <v/>
      </c>
      <c r="AY3348">
        <f>IF(DJ3348&lt;&gt;"",1,0)+IF(DK3348&lt;&gt;"",1,0)+IF(DM3348&lt;&gt;"",1,0)+IF(DO3348&lt;&gt;"",1,0)+IF(DP3348&lt;&gt;"",1,0)+IF(DQ3348&lt;&gt;"",1,0)+IF(DS3348&lt;&gt;"",1,0)+IF(DT3348&lt;&gt;"",1,0)+IF(DV3348&lt;&gt;"",1,0)+IF(DW3348&lt;&gt;"",1,0)+IF(DX3348&lt;&gt;"",1,0)+IF(DY3348&lt;&gt;"",1,0)+IF(DZ3348&lt;&gt;"",1,0)+IF(EB3348&lt;&gt;"",1,0)+IF(EC3348&lt;&gt;"",1,0)+IF(ED3348&lt;&gt;"",1,0)+IF(EG3348&lt;&gt;"",1,0)+IF(EH3348&lt;&gt;"",1,0)</f>
        <v/>
      </c>
      <c r="AZ3348">
        <f>IF(EH3348&lt;&gt;"",1,0)</f>
        <v/>
      </c>
      <c r="BB3348" t="inlineStr">
        <is>
          <t>WARREN-WARD 1</t>
        </is>
      </c>
    </row>
    <row r="3349">
      <c r="A3349" t="inlineStr">
        <is>
          <t>OH0022529338</t>
        </is>
      </c>
      <c r="B3349" t="n">
        <v>78</v>
      </c>
      <c r="C3349" t="n">
        <v>398018</v>
      </c>
      <c r="D3349" t="inlineStr">
        <is>
          <t>SMITH</t>
        </is>
      </c>
      <c r="E3349" t="inlineStr">
        <is>
          <t>TERRI</t>
        </is>
      </c>
      <c r="F3349">
        <f>CONCATENATE(D3349," ",LEFT(H3349,4),"T=",AU3349,"D=",AV3349,"R=",AW3349,"M=",AX3349,"L=",AY3349,"B=",AZ3349)</f>
        <v/>
      </c>
      <c r="G3349" t="inlineStr">
        <is>
          <t>M</t>
        </is>
      </c>
      <c r="I3349" t="inlineStr">
        <is>
          <t>1978-04-04</t>
        </is>
      </c>
      <c r="J3349" t="inlineStr">
        <is>
          <t>2020-07-20</t>
        </is>
      </c>
      <c r="K3349" t="inlineStr">
        <is>
          <t>ACTIVE</t>
        </is>
      </c>
      <c r="M3349" t="inlineStr">
        <is>
          <t>1607 OAKDALE DR NW</t>
        </is>
      </c>
      <c r="N3349">
        <f>RIGHT(M3349,LEN(M3349)-FIND(" ",M3349))</f>
        <v/>
      </c>
      <c r="P3349" t="inlineStr">
        <is>
          <t>WARREN</t>
        </is>
      </c>
      <c r="Q3349" t="inlineStr">
        <is>
          <t>OH</t>
        </is>
      </c>
      <c r="R3349" t="n">
        <v>44485</v>
      </c>
      <c r="AD3349" t="inlineStr">
        <is>
          <t>TRUMBULL CAREER &amp; TECH CENTER</t>
        </is>
      </c>
      <c r="AE3349" t="inlineStr">
        <is>
          <t>WARREN CITY</t>
        </is>
      </c>
      <c r="AF3349" t="inlineStr">
        <is>
          <t>WARREN CITY SD</t>
        </is>
      </c>
      <c r="AH3349" t="n">
        <v>14</v>
      </c>
      <c r="AI3349" t="n">
        <v>11</v>
      </c>
      <c r="AN3349" t="inlineStr">
        <is>
          <t>WARREN</t>
        </is>
      </c>
      <c r="AO3349" t="inlineStr">
        <is>
          <t>WARREN CITY 1G</t>
        </is>
      </c>
      <c r="AP3349" t="inlineStr">
        <is>
          <t>78-P-ACL</t>
        </is>
      </c>
      <c r="AQ3349" t="n">
        <v>9</v>
      </c>
      <c r="AR3349" t="n">
        <v>64</v>
      </c>
      <c r="AS3349" t="n">
        <v>32</v>
      </c>
      <c r="AU3349">
        <f>COUNTA($BA$3349:$EH$3349)</f>
        <v/>
      </c>
      <c r="AV3349">
        <f>COUNTIF($BA$3349:$EH$3349,"D")</f>
        <v/>
      </c>
      <c r="AW3349">
        <f>COUNTIF($BA$3349:$EH$3349,"R")</f>
        <v/>
      </c>
      <c r="AX3349">
        <f>IF(BN3349="D",1,0)+IF(BO3349="D",1,0)+IF(BT3349="D",1,0)+IF(BU3349="D",1,0)+IF(BW3349="D",1,0)+IF(CC3349="D",1,0)+IF(CD3349="D",1,0)+IF(CE3349="D",1,0)+IF(CF3349="D",1,0)+IF(CL3349="D",1,0)+IF(CM3349="D",1,0)+IF(CQ3349="D",1,0)+IF(CR3349="D",1,0)+IF(CS3349="D",1,0)+IF(CW3349="D",1,0)+IF(CX3349="D",1,0)+IF(DD3349="D",1,0)+IF(DE3349="D",1,0)+IF(DJ3349="D",1,0)+IF(DK3349="D",1,0)+IF(DO3349="D",1,0)+IF(DP3349="D",1,0)+IF(DQ3349="D",1,0)+IF(DW3349="D",1,0)+IF(DZ3349="D",1,0)+IF(EH3349="D",1,0)</f>
        <v/>
      </c>
      <c r="AY3349">
        <f>IF(DJ3349&lt;&gt;"",1,0)+IF(DK3349&lt;&gt;"",1,0)+IF(DM3349&lt;&gt;"",1,0)+IF(DO3349&lt;&gt;"",1,0)+IF(DP3349&lt;&gt;"",1,0)+IF(DQ3349&lt;&gt;"",1,0)+IF(DS3349&lt;&gt;"",1,0)+IF(DT3349&lt;&gt;"",1,0)+IF(DV3349&lt;&gt;"",1,0)+IF(DW3349&lt;&gt;"",1,0)+IF(DX3349&lt;&gt;"",1,0)+IF(DY3349&lt;&gt;"",1,0)+IF(DZ3349&lt;&gt;"",1,0)+IF(EB3349&lt;&gt;"",1,0)+IF(EC3349&lt;&gt;"",1,0)+IF(ED3349&lt;&gt;"",1,0)+IF(EG3349&lt;&gt;"",1,0)+IF(EH3349&lt;&gt;"",1,0)</f>
        <v/>
      </c>
      <c r="AZ3349">
        <f>IF(EH3349&lt;&gt;"",1,0)</f>
        <v/>
      </c>
      <c r="BB3349" t="inlineStr">
        <is>
          <t>WARREN-WARD 1</t>
        </is>
      </c>
      <c r="CA3349" t="inlineStr">
        <is>
          <t>X</t>
        </is>
      </c>
      <c r="DC3349" t="inlineStr">
        <is>
          <t>X</t>
        </is>
      </c>
      <c r="DI3349" t="inlineStr">
        <is>
          <t>X</t>
        </is>
      </c>
      <c r="DL3349" t="inlineStr">
        <is>
          <t>X</t>
        </is>
      </c>
      <c r="DU3349" t="inlineStr">
        <is>
          <t>X</t>
        </is>
      </c>
      <c r="EF3349" t="inlineStr">
        <is>
          <t>X</t>
        </is>
      </c>
    </row>
    <row r="3350">
      <c r="A3350" t="inlineStr">
        <is>
          <t>OH0027481797</t>
        </is>
      </c>
      <c r="B3350" t="n">
        <v>78</v>
      </c>
      <c r="C3350" t="n">
        <v>486793</v>
      </c>
      <c r="D3350" t="inlineStr">
        <is>
          <t>MCCALLUM</t>
        </is>
      </c>
      <c r="E3350" t="inlineStr">
        <is>
          <t>SHELDON</t>
        </is>
      </c>
      <c r="F3350">
        <f>CONCATENATE(D3350," ",LEFT(H3350,4),"T=",AU3350,"D=",AV3350,"R=",AW3350,"M=",AX3350,"L=",AY3350,"B=",AZ3350)</f>
        <v/>
      </c>
      <c r="G3350" t="inlineStr">
        <is>
          <t>M</t>
        </is>
      </c>
      <c r="I3350" t="inlineStr">
        <is>
          <t>1990-09-15</t>
        </is>
      </c>
      <c r="J3350" t="inlineStr">
        <is>
          <t>2024-07-31</t>
        </is>
      </c>
      <c r="K3350" t="inlineStr">
        <is>
          <t>CONFIRMATION</t>
        </is>
      </c>
      <c r="M3350" t="inlineStr">
        <is>
          <t>3100 BEAL ST NW</t>
        </is>
      </c>
      <c r="N3350">
        <f>RIGHT(M3350,LEN(M3350)-FIND(" ",M3350))</f>
        <v/>
      </c>
      <c r="O3350" t="inlineStr">
        <is>
          <t>APT 11</t>
        </is>
      </c>
      <c r="P3350" t="inlineStr">
        <is>
          <t>WARREN</t>
        </is>
      </c>
      <c r="Q3350" t="inlineStr">
        <is>
          <t>OH</t>
        </is>
      </c>
      <c r="R3350" t="n">
        <v>44485</v>
      </c>
      <c r="AD3350" t="inlineStr">
        <is>
          <t>TRUMBULL CAREER &amp; TECH CENTER</t>
        </is>
      </c>
      <c r="AE3350" t="inlineStr">
        <is>
          <t>WARREN CITY</t>
        </is>
      </c>
      <c r="AF3350" t="inlineStr">
        <is>
          <t>WARREN CITY SD</t>
        </is>
      </c>
      <c r="AH3350" t="n">
        <v>14</v>
      </c>
      <c r="AI3350" t="n">
        <v>11</v>
      </c>
      <c r="AN3350" t="inlineStr">
        <is>
          <t>WARREN</t>
        </is>
      </c>
      <c r="AO3350" t="inlineStr">
        <is>
          <t>WARREN CITY 1G</t>
        </is>
      </c>
      <c r="AP3350" t="inlineStr">
        <is>
          <t>78-P-ACL</t>
        </is>
      </c>
      <c r="AQ3350" t="n">
        <v>9</v>
      </c>
      <c r="AR3350" t="n">
        <v>64</v>
      </c>
      <c r="AS3350" t="n">
        <v>32</v>
      </c>
      <c r="AU3350">
        <f>COUNTA($BA$3350:$EH$3350)</f>
        <v/>
      </c>
      <c r="AV3350">
        <f>COUNTIF($BA$3350:$EH$3350,"D")</f>
        <v/>
      </c>
      <c r="AW3350">
        <f>COUNTIF($BA$3350:$EH$3350,"R")</f>
        <v/>
      </c>
      <c r="AX3350">
        <f>IF(BN3350="D",1,0)+IF(BO3350="D",1,0)+IF(BT3350="D",1,0)+IF(BU3350="D",1,0)+IF(BW3350="D",1,0)+IF(CC3350="D",1,0)+IF(CD3350="D",1,0)+IF(CE3350="D",1,0)+IF(CF3350="D",1,0)+IF(CL3350="D",1,0)+IF(CM3350="D",1,0)+IF(CQ3350="D",1,0)+IF(CR3350="D",1,0)+IF(CS3350="D",1,0)+IF(CW3350="D",1,0)+IF(CX3350="D",1,0)+IF(DD3350="D",1,0)+IF(DE3350="D",1,0)+IF(DJ3350="D",1,0)+IF(DK3350="D",1,0)+IF(DO3350="D",1,0)+IF(DP3350="D",1,0)+IF(DQ3350="D",1,0)+IF(DW3350="D",1,0)+IF(DZ3350="D",1,0)+IF(EH3350="D",1,0)</f>
        <v/>
      </c>
      <c r="AY3350">
        <f>IF(DJ3350&lt;&gt;"",1,0)+IF(DK3350&lt;&gt;"",1,0)+IF(DM3350&lt;&gt;"",1,0)+IF(DO3350&lt;&gt;"",1,0)+IF(DP3350&lt;&gt;"",1,0)+IF(DQ3350&lt;&gt;"",1,0)+IF(DS3350&lt;&gt;"",1,0)+IF(DT3350&lt;&gt;"",1,0)+IF(DV3350&lt;&gt;"",1,0)+IF(DW3350&lt;&gt;"",1,0)+IF(DX3350&lt;&gt;"",1,0)+IF(DY3350&lt;&gt;"",1,0)+IF(DZ3350&lt;&gt;"",1,0)+IF(EB3350&lt;&gt;"",1,0)+IF(EC3350&lt;&gt;"",1,0)+IF(ED3350&lt;&gt;"",1,0)+IF(EG3350&lt;&gt;"",1,0)+IF(EH3350&lt;&gt;"",1,0)</f>
        <v/>
      </c>
      <c r="AZ3350">
        <f>IF(EH3350&lt;&gt;"",1,0)</f>
        <v/>
      </c>
      <c r="BB3350" t="inlineStr">
        <is>
          <t>WARREN-WARD 1</t>
        </is>
      </c>
    </row>
    <row r="3351">
      <c r="A3351" t="inlineStr">
        <is>
          <t>OH0024166245</t>
        </is>
      </c>
      <c r="B3351" t="n">
        <v>78</v>
      </c>
      <c r="C3351" t="n">
        <v>422714</v>
      </c>
      <c r="D3351" t="inlineStr">
        <is>
          <t>FLORIDA</t>
        </is>
      </c>
      <c r="E3351" t="inlineStr">
        <is>
          <t>NORMA</t>
        </is>
      </c>
      <c r="F3351">
        <f>CONCATENATE(D3351," ",LEFT(H3351,4),"T=",AU3351,"D=",AV3351,"R=",AW3351,"M=",AX3351,"L=",AY3351,"B=",AZ3351)</f>
        <v/>
      </c>
      <c r="G3351" t="inlineStr">
        <is>
          <t>JEAN</t>
        </is>
      </c>
      <c r="I3351" t="inlineStr">
        <is>
          <t>1970-01-02</t>
        </is>
      </c>
      <c r="J3351" t="inlineStr">
        <is>
          <t>2016-11-08</t>
        </is>
      </c>
      <c r="K3351" t="inlineStr">
        <is>
          <t>CONFIRMATION</t>
        </is>
      </c>
      <c r="M3351" t="inlineStr">
        <is>
          <t>1537 DREXEL AVE NW</t>
        </is>
      </c>
      <c r="N3351">
        <f>RIGHT(M3351,LEN(M3351)-FIND(" ",M3351))</f>
        <v/>
      </c>
      <c r="P3351" t="inlineStr">
        <is>
          <t>WARREN</t>
        </is>
      </c>
      <c r="Q3351" t="inlineStr">
        <is>
          <t>OH</t>
        </is>
      </c>
      <c r="R3351" t="n">
        <v>44485</v>
      </c>
      <c r="AD3351" t="inlineStr">
        <is>
          <t>TRUMBULL CAREER &amp; TECH CENTER</t>
        </is>
      </c>
      <c r="AE3351" t="inlineStr">
        <is>
          <t>WARREN CITY</t>
        </is>
      </c>
      <c r="AF3351" t="inlineStr">
        <is>
          <t>WARREN CITY SD</t>
        </is>
      </c>
      <c r="AH3351" t="n">
        <v>14</v>
      </c>
      <c r="AI3351" t="n">
        <v>11</v>
      </c>
      <c r="AN3351" t="inlineStr">
        <is>
          <t>WARREN</t>
        </is>
      </c>
      <c r="AO3351" t="inlineStr">
        <is>
          <t>WARREN CITY 1G</t>
        </is>
      </c>
      <c r="AP3351" t="inlineStr">
        <is>
          <t>78-P-ACL</t>
        </is>
      </c>
      <c r="AQ3351" t="n">
        <v>9</v>
      </c>
      <c r="AR3351" t="n">
        <v>64</v>
      </c>
      <c r="AS3351" t="n">
        <v>32</v>
      </c>
      <c r="AU3351">
        <f>COUNTA($BA$3351:$EH$3351)</f>
        <v/>
      </c>
      <c r="AV3351">
        <f>COUNTIF($BA$3351:$EH$3351,"D")</f>
        <v/>
      </c>
      <c r="AW3351">
        <f>COUNTIF($BA$3351:$EH$3351,"R")</f>
        <v/>
      </c>
      <c r="AX3351">
        <f>IF(BN3351="D",1,0)+IF(BO3351="D",1,0)+IF(BT3351="D",1,0)+IF(BU3351="D",1,0)+IF(BW3351="D",1,0)+IF(CC3351="D",1,0)+IF(CD3351="D",1,0)+IF(CE3351="D",1,0)+IF(CF3351="D",1,0)+IF(CL3351="D",1,0)+IF(CM3351="D",1,0)+IF(CQ3351="D",1,0)+IF(CR3351="D",1,0)+IF(CS3351="D",1,0)+IF(CW3351="D",1,0)+IF(CX3351="D",1,0)+IF(DD3351="D",1,0)+IF(DE3351="D",1,0)+IF(DJ3351="D",1,0)+IF(DK3351="D",1,0)+IF(DO3351="D",1,0)+IF(DP3351="D",1,0)+IF(DQ3351="D",1,0)+IF(DW3351="D",1,0)+IF(DZ3351="D",1,0)+IF(EH3351="D",1,0)</f>
        <v/>
      </c>
      <c r="AY3351">
        <f>IF(DJ3351&lt;&gt;"",1,0)+IF(DK3351&lt;&gt;"",1,0)+IF(DM3351&lt;&gt;"",1,0)+IF(DO3351&lt;&gt;"",1,0)+IF(DP3351&lt;&gt;"",1,0)+IF(DQ3351&lt;&gt;"",1,0)+IF(DS3351&lt;&gt;"",1,0)+IF(DT3351&lt;&gt;"",1,0)+IF(DV3351&lt;&gt;"",1,0)+IF(DW3351&lt;&gt;"",1,0)+IF(DX3351&lt;&gt;"",1,0)+IF(DY3351&lt;&gt;"",1,0)+IF(DZ3351&lt;&gt;"",1,0)+IF(EB3351&lt;&gt;"",1,0)+IF(EC3351&lt;&gt;"",1,0)+IF(ED3351&lt;&gt;"",1,0)+IF(EG3351&lt;&gt;"",1,0)+IF(EH3351&lt;&gt;"",1,0)</f>
        <v/>
      </c>
      <c r="AZ3351">
        <f>IF(EH3351&lt;&gt;"",1,0)</f>
        <v/>
      </c>
      <c r="BB3351" t="inlineStr">
        <is>
          <t>WARREN-WARD 1</t>
        </is>
      </c>
      <c r="DC3351" t="inlineStr">
        <is>
          <t>X</t>
        </is>
      </c>
      <c r="DN3351" t="inlineStr">
        <is>
          <t>X</t>
        </is>
      </c>
    </row>
    <row r="3352">
      <c r="A3352" t="inlineStr">
        <is>
          <t>OH0027853735</t>
        </is>
      </c>
      <c r="B3352" t="n">
        <v>78</v>
      </c>
      <c r="C3352" t="n">
        <v>494395</v>
      </c>
      <c r="D3352" t="inlineStr">
        <is>
          <t>LAITY</t>
        </is>
      </c>
      <c r="E3352" t="inlineStr">
        <is>
          <t>JESSICA</t>
        </is>
      </c>
      <c r="F3352">
        <f>CONCATENATE(D3352," ",LEFT(H3352,4),"T=",AU3352,"D=",AV3352,"R=",AW3352,"M=",AX3352,"L=",AY3352,"B=",AZ3352)</f>
        <v/>
      </c>
      <c r="G3352" t="inlineStr">
        <is>
          <t>LYNN</t>
        </is>
      </c>
      <c r="I3352" t="inlineStr">
        <is>
          <t>1978-02-26</t>
        </is>
      </c>
      <c r="J3352" t="inlineStr">
        <is>
          <t>2024-12-12</t>
        </is>
      </c>
      <c r="K3352" t="inlineStr">
        <is>
          <t>ACTIVE</t>
        </is>
      </c>
      <c r="M3352" t="inlineStr">
        <is>
          <t>1744 NORWOOD ST NW</t>
        </is>
      </c>
      <c r="N3352">
        <f>RIGHT(M3352,LEN(M3352)-FIND(" ",M3352))</f>
        <v/>
      </c>
      <c r="P3352" t="inlineStr">
        <is>
          <t>WARREN</t>
        </is>
      </c>
      <c r="Q3352" t="inlineStr">
        <is>
          <t>OH</t>
        </is>
      </c>
      <c r="R3352" t="n">
        <v>44485</v>
      </c>
      <c r="AD3352" t="inlineStr">
        <is>
          <t>TRUMBULL CAREER &amp; TECH CENTER</t>
        </is>
      </c>
      <c r="AE3352" t="inlineStr">
        <is>
          <t>WARREN CITY</t>
        </is>
      </c>
      <c r="AF3352" t="inlineStr">
        <is>
          <t>WARREN CITY SD</t>
        </is>
      </c>
      <c r="AH3352" t="n">
        <v>14</v>
      </c>
      <c r="AI3352" t="n">
        <v>11</v>
      </c>
      <c r="AN3352" t="inlineStr">
        <is>
          <t>WARREN</t>
        </is>
      </c>
      <c r="AO3352" t="inlineStr">
        <is>
          <t>WARREN CITY 1G</t>
        </is>
      </c>
      <c r="AP3352" t="inlineStr">
        <is>
          <t>78-P-ACL</t>
        </is>
      </c>
      <c r="AQ3352" t="n">
        <v>9</v>
      </c>
      <c r="AR3352" t="n">
        <v>64</v>
      </c>
      <c r="AS3352" t="n">
        <v>32</v>
      </c>
      <c r="AU3352">
        <f>COUNTA($BA$3352:$EH$3352)</f>
        <v/>
      </c>
      <c r="AV3352">
        <f>COUNTIF($BA$3352:$EH$3352,"D")</f>
        <v/>
      </c>
      <c r="AW3352">
        <f>COUNTIF($BA$3352:$EH$3352,"R")</f>
        <v/>
      </c>
      <c r="AX3352">
        <f>IF(BN3352="D",1,0)+IF(BO3352="D",1,0)+IF(BT3352="D",1,0)+IF(BU3352="D",1,0)+IF(BW3352="D",1,0)+IF(CC3352="D",1,0)+IF(CD3352="D",1,0)+IF(CE3352="D",1,0)+IF(CF3352="D",1,0)+IF(CL3352="D",1,0)+IF(CM3352="D",1,0)+IF(CQ3352="D",1,0)+IF(CR3352="D",1,0)+IF(CS3352="D",1,0)+IF(CW3352="D",1,0)+IF(CX3352="D",1,0)+IF(DD3352="D",1,0)+IF(DE3352="D",1,0)+IF(DJ3352="D",1,0)+IF(DK3352="D",1,0)+IF(DO3352="D",1,0)+IF(DP3352="D",1,0)+IF(DQ3352="D",1,0)+IF(DW3352="D",1,0)+IF(DZ3352="D",1,0)+IF(EH3352="D",1,0)</f>
        <v/>
      </c>
      <c r="AY3352">
        <f>IF(DJ3352&lt;&gt;"",1,0)+IF(DK3352&lt;&gt;"",1,0)+IF(DM3352&lt;&gt;"",1,0)+IF(DO3352&lt;&gt;"",1,0)+IF(DP3352&lt;&gt;"",1,0)+IF(DQ3352&lt;&gt;"",1,0)+IF(DS3352&lt;&gt;"",1,0)+IF(DT3352&lt;&gt;"",1,0)+IF(DV3352&lt;&gt;"",1,0)+IF(DW3352&lt;&gt;"",1,0)+IF(DX3352&lt;&gt;"",1,0)+IF(DY3352&lt;&gt;"",1,0)+IF(DZ3352&lt;&gt;"",1,0)+IF(EB3352&lt;&gt;"",1,0)+IF(EC3352&lt;&gt;"",1,0)+IF(ED3352&lt;&gt;"",1,0)+IF(EG3352&lt;&gt;"",1,0)+IF(EH3352&lt;&gt;"",1,0)</f>
        <v/>
      </c>
      <c r="AZ3352">
        <f>IF(EH3352&lt;&gt;"",1,0)</f>
        <v/>
      </c>
      <c r="BB3352" t="inlineStr">
        <is>
          <t>WARREN-WARD 1</t>
        </is>
      </c>
    </row>
    <row r="3353">
      <c r="A3353" t="inlineStr">
        <is>
          <t>OH0015811343</t>
        </is>
      </c>
      <c r="B3353" t="n">
        <v>78</v>
      </c>
      <c r="C3353" t="n">
        <v>316005</v>
      </c>
      <c r="D3353" t="inlineStr">
        <is>
          <t>MASTERS</t>
        </is>
      </c>
      <c r="E3353" t="inlineStr">
        <is>
          <t>KAREN</t>
        </is>
      </c>
      <c r="F3353">
        <f>CONCATENATE(D3353," ",LEFT(H3353,4),"T=",AU3353,"D=",AV3353,"R=",AW3353,"M=",AX3353,"L=",AY3353,"B=",AZ3353)</f>
        <v/>
      </c>
      <c r="G3353" t="inlineStr">
        <is>
          <t>E</t>
        </is>
      </c>
      <c r="I3353" t="inlineStr">
        <is>
          <t>1967-07-23</t>
        </is>
      </c>
      <c r="J3353" t="inlineStr">
        <is>
          <t>2003-08-19</t>
        </is>
      </c>
      <c r="K3353" t="inlineStr">
        <is>
          <t>ACTIVE</t>
        </is>
      </c>
      <c r="M3353" t="inlineStr">
        <is>
          <t>1975 LEXINGTON AVE NW</t>
        </is>
      </c>
      <c r="N3353">
        <f>RIGHT(M3353,LEN(M3353)-FIND(" ",M3353))</f>
        <v/>
      </c>
      <c r="P3353" t="inlineStr">
        <is>
          <t>WARREN</t>
        </is>
      </c>
      <c r="Q3353" t="inlineStr">
        <is>
          <t>OH</t>
        </is>
      </c>
      <c r="R3353" t="n">
        <v>44485</v>
      </c>
      <c r="AD3353" t="inlineStr">
        <is>
          <t>TRUMBULL CAREER &amp; TECH CENTER</t>
        </is>
      </c>
      <c r="AE3353" t="inlineStr">
        <is>
          <t>WARREN CITY</t>
        </is>
      </c>
      <c r="AF3353" t="inlineStr">
        <is>
          <t>WARREN CITY SD</t>
        </is>
      </c>
      <c r="AH3353" t="n">
        <v>14</v>
      </c>
      <c r="AI3353" t="n">
        <v>11</v>
      </c>
      <c r="AN3353" t="inlineStr">
        <is>
          <t>WARREN</t>
        </is>
      </c>
      <c r="AO3353" t="inlineStr">
        <is>
          <t>WARREN CITY 1G</t>
        </is>
      </c>
      <c r="AP3353" t="inlineStr">
        <is>
          <t>78-P-ACL</t>
        </is>
      </c>
      <c r="AQ3353" t="n">
        <v>9</v>
      </c>
      <c r="AR3353" t="n">
        <v>64</v>
      </c>
      <c r="AS3353" t="n">
        <v>32</v>
      </c>
      <c r="AU3353">
        <f>COUNTA($BA$3353:$EH$3353)</f>
        <v/>
      </c>
      <c r="AV3353">
        <f>COUNTIF($BA$3353:$EH$3353,"D")</f>
        <v/>
      </c>
      <c r="AW3353">
        <f>COUNTIF($BA$3353:$EH$3353,"R")</f>
        <v/>
      </c>
      <c r="AX3353">
        <f>IF(BN3353="D",1,0)+IF(BO3353="D",1,0)+IF(BT3353="D",1,0)+IF(BU3353="D",1,0)+IF(BW3353="D",1,0)+IF(CC3353="D",1,0)+IF(CD3353="D",1,0)+IF(CE3353="D",1,0)+IF(CF3353="D",1,0)+IF(CL3353="D",1,0)+IF(CM3353="D",1,0)+IF(CQ3353="D",1,0)+IF(CR3353="D",1,0)+IF(CS3353="D",1,0)+IF(CW3353="D",1,0)+IF(CX3353="D",1,0)+IF(DD3353="D",1,0)+IF(DE3353="D",1,0)+IF(DJ3353="D",1,0)+IF(DK3353="D",1,0)+IF(DO3353="D",1,0)+IF(DP3353="D",1,0)+IF(DQ3353="D",1,0)+IF(DW3353="D",1,0)+IF(DZ3353="D",1,0)+IF(EH3353="D",1,0)</f>
        <v/>
      </c>
      <c r="AY3353">
        <f>IF(DJ3353&lt;&gt;"",1,0)+IF(DK3353&lt;&gt;"",1,0)+IF(DM3353&lt;&gt;"",1,0)+IF(DO3353&lt;&gt;"",1,0)+IF(DP3353&lt;&gt;"",1,0)+IF(DQ3353&lt;&gt;"",1,0)+IF(DS3353&lt;&gt;"",1,0)+IF(DT3353&lt;&gt;"",1,0)+IF(DV3353&lt;&gt;"",1,0)+IF(DW3353&lt;&gt;"",1,0)+IF(DX3353&lt;&gt;"",1,0)+IF(DY3353&lt;&gt;"",1,0)+IF(DZ3353&lt;&gt;"",1,0)+IF(EB3353&lt;&gt;"",1,0)+IF(EC3353&lt;&gt;"",1,0)+IF(ED3353&lt;&gt;"",1,0)+IF(EG3353&lt;&gt;"",1,0)+IF(EH3353&lt;&gt;"",1,0)</f>
        <v/>
      </c>
      <c r="AZ3353">
        <f>IF(EH3353&lt;&gt;"",1,0)</f>
        <v/>
      </c>
      <c r="BB3353" t="inlineStr">
        <is>
          <t>WARREN-WARD 1</t>
        </is>
      </c>
      <c r="BJ3353" t="inlineStr">
        <is>
          <t>X</t>
        </is>
      </c>
      <c r="BL3353" t="inlineStr">
        <is>
          <t>X</t>
        </is>
      </c>
      <c r="BP3353" t="inlineStr">
        <is>
          <t>X</t>
        </is>
      </c>
      <c r="BS3353" t="inlineStr">
        <is>
          <t>X</t>
        </is>
      </c>
      <c r="CA3353" t="inlineStr">
        <is>
          <t>X</t>
        </is>
      </c>
      <c r="CG3353" t="inlineStr">
        <is>
          <t>X</t>
        </is>
      </c>
      <c r="CK3353" t="inlineStr">
        <is>
          <t>X</t>
        </is>
      </c>
      <c r="CO3353" t="inlineStr">
        <is>
          <t>D</t>
        </is>
      </c>
      <c r="CP3353" t="inlineStr">
        <is>
          <t>X</t>
        </is>
      </c>
      <c r="CV3353" t="inlineStr">
        <is>
          <t>X</t>
        </is>
      </c>
      <c r="CZ3353" t="inlineStr">
        <is>
          <t>D</t>
        </is>
      </c>
      <c r="DC3353" t="inlineStr">
        <is>
          <t>X</t>
        </is>
      </c>
      <c r="DN3353" t="inlineStr">
        <is>
          <t>X</t>
        </is>
      </c>
      <c r="DX3353" t="inlineStr">
        <is>
          <t>X</t>
        </is>
      </c>
      <c r="EA3353" t="inlineStr">
        <is>
          <t>X</t>
        </is>
      </c>
      <c r="EF3353" t="inlineStr">
        <is>
          <t>X</t>
        </is>
      </c>
    </row>
    <row r="3354">
      <c r="A3354" t="inlineStr">
        <is>
          <t>OH0024299834</t>
        </is>
      </c>
      <c r="B3354" t="n">
        <v>78</v>
      </c>
      <c r="C3354" t="n">
        <v>426667</v>
      </c>
      <c r="D3354" t="inlineStr">
        <is>
          <t>CLARK</t>
        </is>
      </c>
      <c r="E3354" t="inlineStr">
        <is>
          <t>JASON</t>
        </is>
      </c>
      <c r="F3354">
        <f>CONCATENATE(D3354," ",LEFT(H3354,4),"T=",AU3354,"D=",AV3354,"R=",AW3354,"M=",AX3354,"L=",AY3354,"B=",AZ3354)</f>
        <v/>
      </c>
      <c r="G3354" t="inlineStr">
        <is>
          <t>B</t>
        </is>
      </c>
      <c r="I3354" t="inlineStr">
        <is>
          <t>1976-10-26</t>
        </is>
      </c>
      <c r="J3354" t="inlineStr">
        <is>
          <t>2017-05-16</t>
        </is>
      </c>
      <c r="K3354" t="inlineStr">
        <is>
          <t>ACTIVE</t>
        </is>
      </c>
      <c r="M3354" t="inlineStr">
        <is>
          <t>2909 HEATHER LN NW</t>
        </is>
      </c>
      <c r="N3354">
        <f>RIGHT(M3354,LEN(M3354)-FIND(" ",M3354))</f>
        <v/>
      </c>
      <c r="P3354" t="inlineStr">
        <is>
          <t>WARREN</t>
        </is>
      </c>
      <c r="Q3354" t="inlineStr">
        <is>
          <t>OH</t>
        </is>
      </c>
      <c r="R3354" t="n">
        <v>44485</v>
      </c>
      <c r="AD3354" t="inlineStr">
        <is>
          <t>TRUMBULL CAREER &amp; TECH CENTER</t>
        </is>
      </c>
      <c r="AE3354" t="inlineStr">
        <is>
          <t>WARREN CITY</t>
        </is>
      </c>
      <c r="AF3354" t="inlineStr">
        <is>
          <t>WARREN CITY SD</t>
        </is>
      </c>
      <c r="AH3354" t="n">
        <v>14</v>
      </c>
      <c r="AI3354" t="n">
        <v>11</v>
      </c>
      <c r="AN3354" t="inlineStr">
        <is>
          <t>WARREN</t>
        </is>
      </c>
      <c r="AO3354" t="inlineStr">
        <is>
          <t>WARREN CITY 1G</t>
        </is>
      </c>
      <c r="AP3354" t="inlineStr">
        <is>
          <t>78-P-ACL</t>
        </is>
      </c>
      <c r="AQ3354" t="n">
        <v>9</v>
      </c>
      <c r="AR3354" t="n">
        <v>64</v>
      </c>
      <c r="AS3354" t="n">
        <v>32</v>
      </c>
      <c r="AU3354">
        <f>COUNTA($BA$3354:$EH$3354)</f>
        <v/>
      </c>
      <c r="AV3354">
        <f>COUNTIF($BA$3354:$EH$3354,"D")</f>
        <v/>
      </c>
      <c r="AW3354">
        <f>COUNTIF($BA$3354:$EH$3354,"R")</f>
        <v/>
      </c>
      <c r="AX3354">
        <f>IF(BN3354="D",1,0)+IF(BO3354="D",1,0)+IF(BT3354="D",1,0)+IF(BU3354="D",1,0)+IF(BW3354="D",1,0)+IF(CC3354="D",1,0)+IF(CD3354="D",1,0)+IF(CE3354="D",1,0)+IF(CF3354="D",1,0)+IF(CL3354="D",1,0)+IF(CM3354="D",1,0)+IF(CQ3354="D",1,0)+IF(CR3354="D",1,0)+IF(CS3354="D",1,0)+IF(CW3354="D",1,0)+IF(CX3354="D",1,0)+IF(DD3354="D",1,0)+IF(DE3354="D",1,0)+IF(DJ3354="D",1,0)+IF(DK3354="D",1,0)+IF(DO3354="D",1,0)+IF(DP3354="D",1,0)+IF(DQ3354="D",1,0)+IF(DW3354="D",1,0)+IF(DZ3354="D",1,0)+IF(EH3354="D",1,0)</f>
        <v/>
      </c>
      <c r="AY3354">
        <f>IF(DJ3354&lt;&gt;"",1,0)+IF(DK3354&lt;&gt;"",1,0)+IF(DM3354&lt;&gt;"",1,0)+IF(DO3354&lt;&gt;"",1,0)+IF(DP3354&lt;&gt;"",1,0)+IF(DQ3354&lt;&gt;"",1,0)+IF(DS3354&lt;&gt;"",1,0)+IF(DT3354&lt;&gt;"",1,0)+IF(DV3354&lt;&gt;"",1,0)+IF(DW3354&lt;&gt;"",1,0)+IF(DX3354&lt;&gt;"",1,0)+IF(DY3354&lt;&gt;"",1,0)+IF(DZ3354&lt;&gt;"",1,0)+IF(EB3354&lt;&gt;"",1,0)+IF(EC3354&lt;&gt;"",1,0)+IF(ED3354&lt;&gt;"",1,0)+IF(EG3354&lt;&gt;"",1,0)+IF(EH3354&lt;&gt;"",1,0)</f>
        <v/>
      </c>
      <c r="AZ3354">
        <f>IF(EH3354&lt;&gt;"",1,0)</f>
        <v/>
      </c>
      <c r="BB3354" t="inlineStr">
        <is>
          <t>WARREN-WARD 1</t>
        </is>
      </c>
      <c r="DI3354" t="inlineStr">
        <is>
          <t>X</t>
        </is>
      </c>
      <c r="DN3354" t="inlineStr">
        <is>
          <t>X</t>
        </is>
      </c>
      <c r="DU3354" t="inlineStr">
        <is>
          <t>X</t>
        </is>
      </c>
      <c r="DX3354" t="inlineStr">
        <is>
          <t>X</t>
        </is>
      </c>
      <c r="EA3354" t="inlineStr">
        <is>
          <t>X</t>
        </is>
      </c>
      <c r="EF3354" t="inlineStr">
        <is>
          <t>X</t>
        </is>
      </c>
    </row>
    <row r="3355">
      <c r="A3355" t="inlineStr">
        <is>
          <t>OH0025152245</t>
        </is>
      </c>
      <c r="B3355" t="n">
        <v>78</v>
      </c>
      <c r="C3355" t="n">
        <v>440493</v>
      </c>
      <c r="D3355" t="inlineStr">
        <is>
          <t>COBB DAVIS</t>
        </is>
      </c>
      <c r="E3355" t="inlineStr">
        <is>
          <t>COREY</t>
        </is>
      </c>
      <c r="F3355">
        <f>CONCATENATE(D3355," ",LEFT(H3355,4),"T=",AU3355,"D=",AV3355,"R=",AW3355,"M=",AX3355,"L=",AY3355,"B=",AZ3355)</f>
        <v/>
      </c>
      <c r="G3355" t="inlineStr">
        <is>
          <t>TYRELL</t>
        </is>
      </c>
      <c r="I3355" t="inlineStr">
        <is>
          <t>2001-07-15</t>
        </is>
      </c>
      <c r="J3355" t="inlineStr">
        <is>
          <t>2019-07-20</t>
        </is>
      </c>
      <c r="K3355" t="inlineStr">
        <is>
          <t>ACTIVE</t>
        </is>
      </c>
      <c r="M3355" t="inlineStr">
        <is>
          <t>4110 TOD AVE NW</t>
        </is>
      </c>
      <c r="N3355">
        <f>RIGHT(M3355,LEN(M3355)-FIND(" ",M3355))</f>
        <v/>
      </c>
      <c r="P3355" t="inlineStr">
        <is>
          <t>WARREN</t>
        </is>
      </c>
      <c r="Q3355" t="inlineStr">
        <is>
          <t>OH</t>
        </is>
      </c>
      <c r="R3355" t="n">
        <v>44485</v>
      </c>
      <c r="AD3355" t="inlineStr">
        <is>
          <t>TRUMBULL CAREER &amp; TECH CENTER</t>
        </is>
      </c>
      <c r="AE3355" t="inlineStr">
        <is>
          <t>WARREN CITY</t>
        </is>
      </c>
      <c r="AF3355" t="inlineStr">
        <is>
          <t>WARREN CITY SD</t>
        </is>
      </c>
      <c r="AH3355" t="n">
        <v>14</v>
      </c>
      <c r="AI3355" t="n">
        <v>11</v>
      </c>
      <c r="AN3355" t="inlineStr">
        <is>
          <t>WARREN</t>
        </is>
      </c>
      <c r="AO3355" t="inlineStr">
        <is>
          <t>WARREN CITY 1G</t>
        </is>
      </c>
      <c r="AP3355" t="inlineStr">
        <is>
          <t>78-P-ACL</t>
        </is>
      </c>
      <c r="AQ3355" t="n">
        <v>9</v>
      </c>
      <c r="AR3355" t="n">
        <v>64</v>
      </c>
      <c r="AS3355" t="n">
        <v>32</v>
      </c>
      <c r="AU3355">
        <f>COUNTA($BA$3355:$EH$3355)</f>
        <v/>
      </c>
      <c r="AV3355">
        <f>COUNTIF($BA$3355:$EH$3355,"D")</f>
        <v/>
      </c>
      <c r="AW3355">
        <f>COUNTIF($BA$3355:$EH$3355,"R")</f>
        <v/>
      </c>
      <c r="AX3355">
        <f>IF(BN3355="D",1,0)+IF(BO3355="D",1,0)+IF(BT3355="D",1,0)+IF(BU3355="D",1,0)+IF(BW3355="D",1,0)+IF(CC3355="D",1,0)+IF(CD3355="D",1,0)+IF(CE3355="D",1,0)+IF(CF3355="D",1,0)+IF(CL3355="D",1,0)+IF(CM3355="D",1,0)+IF(CQ3355="D",1,0)+IF(CR3355="D",1,0)+IF(CS3355="D",1,0)+IF(CW3355="D",1,0)+IF(CX3355="D",1,0)+IF(DD3355="D",1,0)+IF(DE3355="D",1,0)+IF(DJ3355="D",1,0)+IF(DK3355="D",1,0)+IF(DO3355="D",1,0)+IF(DP3355="D",1,0)+IF(DQ3355="D",1,0)+IF(DW3355="D",1,0)+IF(DZ3355="D",1,0)+IF(EH3355="D",1,0)</f>
        <v/>
      </c>
      <c r="AY3355">
        <f>IF(DJ3355&lt;&gt;"",1,0)+IF(DK3355&lt;&gt;"",1,0)+IF(DM3355&lt;&gt;"",1,0)+IF(DO3355&lt;&gt;"",1,0)+IF(DP3355&lt;&gt;"",1,0)+IF(DQ3355&lt;&gt;"",1,0)+IF(DS3355&lt;&gt;"",1,0)+IF(DT3355&lt;&gt;"",1,0)+IF(DV3355&lt;&gt;"",1,0)+IF(DW3355&lt;&gt;"",1,0)+IF(DX3355&lt;&gt;"",1,0)+IF(DY3355&lt;&gt;"",1,0)+IF(DZ3355&lt;&gt;"",1,0)+IF(EB3355&lt;&gt;"",1,0)+IF(EC3355&lt;&gt;"",1,0)+IF(ED3355&lt;&gt;"",1,0)+IF(EG3355&lt;&gt;"",1,0)+IF(EH3355&lt;&gt;"",1,0)</f>
        <v/>
      </c>
      <c r="AZ3355">
        <f>IF(EH3355&lt;&gt;"",1,0)</f>
        <v/>
      </c>
      <c r="BB3355" t="inlineStr">
        <is>
          <t>WARREN-WARD 1</t>
        </is>
      </c>
      <c r="DN3355" t="inlineStr">
        <is>
          <t>X</t>
        </is>
      </c>
      <c r="DR3355" t="inlineStr">
        <is>
          <t>X</t>
        </is>
      </c>
    </row>
    <row r="3356">
      <c r="A3356" t="inlineStr">
        <is>
          <t>OH0025184841</t>
        </is>
      </c>
      <c r="B3356" t="n">
        <v>78</v>
      </c>
      <c r="C3356" t="n">
        <v>441010</v>
      </c>
      <c r="D3356" t="inlineStr">
        <is>
          <t>BELL</t>
        </is>
      </c>
      <c r="E3356" t="inlineStr">
        <is>
          <t>GAMIERE</t>
        </is>
      </c>
      <c r="F3356">
        <f>CONCATENATE(D3356," ",LEFT(H3356,4),"T=",AU3356,"D=",AV3356,"R=",AW3356,"M=",AX3356,"L=",AY3356,"B=",AZ3356)</f>
        <v/>
      </c>
      <c r="G3356" t="inlineStr">
        <is>
          <t>MAURICE</t>
        </is>
      </c>
      <c r="I3356" t="inlineStr">
        <is>
          <t>2000-01-31</t>
        </is>
      </c>
      <c r="J3356" t="inlineStr">
        <is>
          <t>2019-08-16</t>
        </is>
      </c>
      <c r="K3356" t="inlineStr">
        <is>
          <t>ACTIVE</t>
        </is>
      </c>
      <c r="M3356" t="inlineStr">
        <is>
          <t>1621 BRADFORD ST NW</t>
        </is>
      </c>
      <c r="N3356">
        <f>RIGHT(M3356,LEN(M3356)-FIND(" ",M3356))</f>
        <v/>
      </c>
      <c r="P3356" t="inlineStr">
        <is>
          <t>WARREN</t>
        </is>
      </c>
      <c r="Q3356" t="inlineStr">
        <is>
          <t>OH</t>
        </is>
      </c>
      <c r="R3356" t="n">
        <v>44485</v>
      </c>
      <c r="AD3356" t="inlineStr">
        <is>
          <t>TRUMBULL CAREER &amp; TECH CENTER</t>
        </is>
      </c>
      <c r="AE3356" t="inlineStr">
        <is>
          <t>WARREN CITY</t>
        </is>
      </c>
      <c r="AF3356" t="inlineStr">
        <is>
          <t>WARREN CITY SD</t>
        </is>
      </c>
      <c r="AH3356" t="n">
        <v>14</v>
      </c>
      <c r="AI3356" t="n">
        <v>11</v>
      </c>
      <c r="AN3356" t="inlineStr">
        <is>
          <t>WARREN</t>
        </is>
      </c>
      <c r="AO3356" t="inlineStr">
        <is>
          <t>WARREN CITY 1G</t>
        </is>
      </c>
      <c r="AP3356" t="inlineStr">
        <is>
          <t>78-P-ACL</t>
        </is>
      </c>
      <c r="AQ3356" t="n">
        <v>9</v>
      </c>
      <c r="AR3356" t="n">
        <v>64</v>
      </c>
      <c r="AS3356" t="n">
        <v>32</v>
      </c>
      <c r="AU3356">
        <f>COUNTA($BA$3356:$EH$3356)</f>
        <v/>
      </c>
      <c r="AV3356">
        <f>COUNTIF($BA$3356:$EH$3356,"D")</f>
        <v/>
      </c>
      <c r="AW3356">
        <f>COUNTIF($BA$3356:$EH$3356,"R")</f>
        <v/>
      </c>
      <c r="AX3356">
        <f>IF(BN3356="D",1,0)+IF(BO3356="D",1,0)+IF(BT3356="D",1,0)+IF(BU3356="D",1,0)+IF(BW3356="D",1,0)+IF(CC3356="D",1,0)+IF(CD3356="D",1,0)+IF(CE3356="D",1,0)+IF(CF3356="D",1,0)+IF(CL3356="D",1,0)+IF(CM3356="D",1,0)+IF(CQ3356="D",1,0)+IF(CR3356="D",1,0)+IF(CS3356="D",1,0)+IF(CW3356="D",1,0)+IF(CX3356="D",1,0)+IF(DD3356="D",1,0)+IF(DE3356="D",1,0)+IF(DJ3356="D",1,0)+IF(DK3356="D",1,0)+IF(DO3356="D",1,0)+IF(DP3356="D",1,0)+IF(DQ3356="D",1,0)+IF(DW3356="D",1,0)+IF(DZ3356="D",1,0)+IF(EH3356="D",1,0)</f>
        <v/>
      </c>
      <c r="AY3356">
        <f>IF(DJ3356&lt;&gt;"",1,0)+IF(DK3356&lt;&gt;"",1,0)+IF(DM3356&lt;&gt;"",1,0)+IF(DO3356&lt;&gt;"",1,0)+IF(DP3356&lt;&gt;"",1,0)+IF(DQ3356&lt;&gt;"",1,0)+IF(DS3356&lt;&gt;"",1,0)+IF(DT3356&lt;&gt;"",1,0)+IF(DV3356&lt;&gt;"",1,0)+IF(DW3356&lt;&gt;"",1,0)+IF(DX3356&lt;&gt;"",1,0)+IF(DY3356&lt;&gt;"",1,0)+IF(DZ3356&lt;&gt;"",1,0)+IF(EB3356&lt;&gt;"",1,0)+IF(EC3356&lt;&gt;"",1,0)+IF(ED3356&lt;&gt;"",1,0)+IF(EG3356&lt;&gt;"",1,0)+IF(EH3356&lt;&gt;"",1,0)</f>
        <v/>
      </c>
      <c r="AZ3356">
        <f>IF(EH3356&lt;&gt;"",1,0)</f>
        <v/>
      </c>
      <c r="BB3356" t="inlineStr">
        <is>
          <t>WARREN-WARD 1</t>
        </is>
      </c>
      <c r="DN3356" t="inlineStr">
        <is>
          <t>X</t>
        </is>
      </c>
      <c r="DU3356" t="inlineStr">
        <is>
          <t>X</t>
        </is>
      </c>
      <c r="EF3356" t="inlineStr">
        <is>
          <t>X</t>
        </is>
      </c>
    </row>
    <row r="3357">
      <c r="A3357" t="inlineStr">
        <is>
          <t>OH0027686244</t>
        </is>
      </c>
      <c r="B3357" t="n">
        <v>78</v>
      </c>
      <c r="C3357" t="n">
        <v>490469</v>
      </c>
      <c r="D3357" t="inlineStr">
        <is>
          <t>PETERSON</t>
        </is>
      </c>
      <c r="E3357" t="inlineStr">
        <is>
          <t>MICHAELINA</t>
        </is>
      </c>
      <c r="F3357">
        <f>CONCATENATE(D3357," ",LEFT(H3357,4),"T=",AU3357,"D=",AV3357,"R=",AW3357,"M=",AX3357,"L=",AY3357,"B=",AZ3357)</f>
        <v/>
      </c>
      <c r="I3357" t="inlineStr">
        <is>
          <t>1950-01-02</t>
        </is>
      </c>
      <c r="J3357" t="inlineStr">
        <is>
          <t>2024-10-02</t>
        </is>
      </c>
      <c r="K3357" t="inlineStr">
        <is>
          <t>ACTIVE</t>
        </is>
      </c>
      <c r="M3357" t="inlineStr">
        <is>
          <t>3974 TOD AVE NW</t>
        </is>
      </c>
      <c r="N3357">
        <f>RIGHT(M3357,LEN(M3357)-FIND(" ",M3357))</f>
        <v/>
      </c>
      <c r="P3357" t="inlineStr">
        <is>
          <t>WARREN</t>
        </is>
      </c>
      <c r="Q3357" t="inlineStr">
        <is>
          <t>OH</t>
        </is>
      </c>
      <c r="R3357" t="n">
        <v>44485</v>
      </c>
      <c r="AD3357" t="inlineStr">
        <is>
          <t>TRUMBULL CAREER &amp; TECH CENTER</t>
        </is>
      </c>
      <c r="AE3357" t="inlineStr">
        <is>
          <t>WARREN CITY</t>
        </is>
      </c>
      <c r="AF3357" t="inlineStr">
        <is>
          <t>WARREN CITY SD</t>
        </is>
      </c>
      <c r="AH3357" t="n">
        <v>14</v>
      </c>
      <c r="AI3357" t="n">
        <v>11</v>
      </c>
      <c r="AN3357" t="inlineStr">
        <is>
          <t>WARREN</t>
        </is>
      </c>
      <c r="AO3357" t="inlineStr">
        <is>
          <t>WARREN CITY 1G</t>
        </is>
      </c>
      <c r="AP3357" t="inlineStr">
        <is>
          <t>78-P-ACL</t>
        </is>
      </c>
      <c r="AQ3357" t="n">
        <v>9</v>
      </c>
      <c r="AR3357" t="n">
        <v>64</v>
      </c>
      <c r="AS3357" t="n">
        <v>32</v>
      </c>
      <c r="AU3357">
        <f>COUNTA($BA$3357:$EH$3357)</f>
        <v/>
      </c>
      <c r="AV3357">
        <f>COUNTIF($BA$3357:$EH$3357,"D")</f>
        <v/>
      </c>
      <c r="AW3357">
        <f>COUNTIF($BA$3357:$EH$3357,"R")</f>
        <v/>
      </c>
      <c r="AX3357">
        <f>IF(BN3357="D",1,0)+IF(BO3357="D",1,0)+IF(BT3357="D",1,0)+IF(BU3357="D",1,0)+IF(BW3357="D",1,0)+IF(CC3357="D",1,0)+IF(CD3357="D",1,0)+IF(CE3357="D",1,0)+IF(CF3357="D",1,0)+IF(CL3357="D",1,0)+IF(CM3357="D",1,0)+IF(CQ3357="D",1,0)+IF(CR3357="D",1,0)+IF(CS3357="D",1,0)+IF(CW3357="D",1,0)+IF(CX3357="D",1,0)+IF(DD3357="D",1,0)+IF(DE3357="D",1,0)+IF(DJ3357="D",1,0)+IF(DK3357="D",1,0)+IF(DO3357="D",1,0)+IF(DP3357="D",1,0)+IF(DQ3357="D",1,0)+IF(DW3357="D",1,0)+IF(DZ3357="D",1,0)+IF(EH3357="D",1,0)</f>
        <v/>
      </c>
      <c r="AY3357">
        <f>IF(DJ3357&lt;&gt;"",1,0)+IF(DK3357&lt;&gt;"",1,0)+IF(DM3357&lt;&gt;"",1,0)+IF(DO3357&lt;&gt;"",1,0)+IF(DP3357&lt;&gt;"",1,0)+IF(DQ3357&lt;&gt;"",1,0)+IF(DS3357&lt;&gt;"",1,0)+IF(DT3357&lt;&gt;"",1,0)+IF(DV3357&lt;&gt;"",1,0)+IF(DW3357&lt;&gt;"",1,0)+IF(DX3357&lt;&gt;"",1,0)+IF(DY3357&lt;&gt;"",1,0)+IF(DZ3357&lt;&gt;"",1,0)+IF(EB3357&lt;&gt;"",1,0)+IF(EC3357&lt;&gt;"",1,0)+IF(ED3357&lt;&gt;"",1,0)+IF(EG3357&lt;&gt;"",1,0)+IF(EH3357&lt;&gt;"",1,0)</f>
        <v/>
      </c>
      <c r="AZ3357">
        <f>IF(EH3357&lt;&gt;"",1,0)</f>
        <v/>
      </c>
      <c r="BB3357" t="inlineStr">
        <is>
          <t>WARREN-WARD 1</t>
        </is>
      </c>
      <c r="EF3357" t="inlineStr">
        <is>
          <t>X</t>
        </is>
      </c>
    </row>
    <row r="3358">
      <c r="A3358" t="inlineStr">
        <is>
          <t>OH0025956022</t>
        </is>
      </c>
      <c r="B3358" t="n">
        <v>78</v>
      </c>
      <c r="C3358" t="n">
        <v>453590</v>
      </c>
      <c r="D3358" t="inlineStr">
        <is>
          <t>ROGERS</t>
        </is>
      </c>
      <c r="E3358" t="inlineStr">
        <is>
          <t>DOMINICK</t>
        </is>
      </c>
      <c r="F3358">
        <f>CONCATENATE(D3358," ",LEFT(H3358,4),"T=",AU3358,"D=",AV3358,"R=",AW3358,"M=",AX3358,"L=",AY3358,"B=",AZ3358)</f>
        <v/>
      </c>
      <c r="G3358" t="inlineStr">
        <is>
          <t>VICTOR</t>
        </is>
      </c>
      <c r="I3358" t="inlineStr">
        <is>
          <t>1970-05-27</t>
        </is>
      </c>
      <c r="J3358" t="inlineStr">
        <is>
          <t>2023-11-07</t>
        </is>
      </c>
      <c r="K3358" t="inlineStr">
        <is>
          <t>ACTIVE</t>
        </is>
      </c>
      <c r="M3358" t="inlineStr">
        <is>
          <t>2799 MONTGOMERY AVE NW</t>
        </is>
      </c>
      <c r="N3358">
        <f>RIGHT(M3358,LEN(M3358)-FIND(" ",M3358))</f>
        <v/>
      </c>
      <c r="P3358" t="inlineStr">
        <is>
          <t>WARREN</t>
        </is>
      </c>
      <c r="Q3358" t="inlineStr">
        <is>
          <t>OH</t>
        </is>
      </c>
      <c r="R3358" t="n">
        <v>44485</v>
      </c>
      <c r="AD3358" t="inlineStr">
        <is>
          <t>TRUMBULL CAREER &amp; TECH CENTER</t>
        </is>
      </c>
      <c r="AE3358" t="inlineStr">
        <is>
          <t>WARREN CITY</t>
        </is>
      </c>
      <c r="AF3358" t="inlineStr">
        <is>
          <t>WARREN CITY SD</t>
        </is>
      </c>
      <c r="AH3358" t="n">
        <v>14</v>
      </c>
      <c r="AI3358" t="n">
        <v>11</v>
      </c>
      <c r="AN3358" t="inlineStr">
        <is>
          <t>WARREN</t>
        </is>
      </c>
      <c r="AO3358" t="inlineStr">
        <is>
          <t>WARREN CITY 1G</t>
        </is>
      </c>
      <c r="AP3358" t="inlineStr">
        <is>
          <t>78-P-ACL</t>
        </is>
      </c>
      <c r="AQ3358" t="n">
        <v>9</v>
      </c>
      <c r="AR3358" t="n">
        <v>64</v>
      </c>
      <c r="AS3358" t="n">
        <v>32</v>
      </c>
      <c r="AU3358">
        <f>COUNTA($BA$3358:$EH$3358)</f>
        <v/>
      </c>
      <c r="AV3358">
        <f>COUNTIF($BA$3358:$EH$3358,"D")</f>
        <v/>
      </c>
      <c r="AW3358">
        <f>COUNTIF($BA$3358:$EH$3358,"R")</f>
        <v/>
      </c>
      <c r="AX3358">
        <f>IF(BN3358="D",1,0)+IF(BO3358="D",1,0)+IF(BT3358="D",1,0)+IF(BU3358="D",1,0)+IF(BW3358="D",1,0)+IF(CC3358="D",1,0)+IF(CD3358="D",1,0)+IF(CE3358="D",1,0)+IF(CF3358="D",1,0)+IF(CL3358="D",1,0)+IF(CM3358="D",1,0)+IF(CQ3358="D",1,0)+IF(CR3358="D",1,0)+IF(CS3358="D",1,0)+IF(CW3358="D",1,0)+IF(CX3358="D",1,0)+IF(DD3358="D",1,0)+IF(DE3358="D",1,0)+IF(DJ3358="D",1,0)+IF(DK3358="D",1,0)+IF(DO3358="D",1,0)+IF(DP3358="D",1,0)+IF(DQ3358="D",1,0)+IF(DW3358="D",1,0)+IF(DZ3358="D",1,0)+IF(EH3358="D",1,0)</f>
        <v/>
      </c>
      <c r="AY3358">
        <f>IF(DJ3358&lt;&gt;"",1,0)+IF(DK3358&lt;&gt;"",1,0)+IF(DM3358&lt;&gt;"",1,0)+IF(DO3358&lt;&gt;"",1,0)+IF(DP3358&lt;&gt;"",1,0)+IF(DQ3358&lt;&gt;"",1,0)+IF(DS3358&lt;&gt;"",1,0)+IF(DT3358&lt;&gt;"",1,0)+IF(DV3358&lt;&gt;"",1,0)+IF(DW3358&lt;&gt;"",1,0)+IF(DX3358&lt;&gt;"",1,0)+IF(DY3358&lt;&gt;"",1,0)+IF(DZ3358&lt;&gt;"",1,0)+IF(EB3358&lt;&gt;"",1,0)+IF(EC3358&lt;&gt;"",1,0)+IF(ED3358&lt;&gt;"",1,0)+IF(EG3358&lt;&gt;"",1,0)+IF(EH3358&lt;&gt;"",1,0)</f>
        <v/>
      </c>
      <c r="AZ3358">
        <f>IF(EH3358&lt;&gt;"",1,0)</f>
        <v/>
      </c>
      <c r="BB3358" t="inlineStr">
        <is>
          <t>WARREN-WARD 1</t>
        </is>
      </c>
      <c r="BD3358" t="inlineStr">
        <is>
          <t>X</t>
        </is>
      </c>
      <c r="BG3358" t="inlineStr">
        <is>
          <t>R</t>
        </is>
      </c>
      <c r="BH3358" t="inlineStr">
        <is>
          <t>X</t>
        </is>
      </c>
      <c r="BJ3358" t="inlineStr">
        <is>
          <t>X</t>
        </is>
      </c>
      <c r="BK3358" t="inlineStr">
        <is>
          <t>R</t>
        </is>
      </c>
      <c r="BL3358" t="inlineStr">
        <is>
          <t>X</t>
        </is>
      </c>
      <c r="BS3358" t="inlineStr">
        <is>
          <t>X</t>
        </is>
      </c>
      <c r="BY3358" t="inlineStr">
        <is>
          <t>R</t>
        </is>
      </c>
      <c r="CA3358" t="inlineStr">
        <is>
          <t>X</t>
        </is>
      </c>
      <c r="CN3358" t="inlineStr">
        <is>
          <t>X</t>
        </is>
      </c>
      <c r="CP3358" t="inlineStr">
        <is>
          <t>X</t>
        </is>
      </c>
      <c r="CY3358" t="inlineStr">
        <is>
          <t>X</t>
        </is>
      </c>
      <c r="DI3358" t="inlineStr">
        <is>
          <t>X</t>
        </is>
      </c>
      <c r="EA3358" t="inlineStr">
        <is>
          <t>X</t>
        </is>
      </c>
    </row>
    <row r="3359">
      <c r="A3359" t="inlineStr">
        <is>
          <t>OH0018596976</t>
        </is>
      </c>
      <c r="B3359" t="n">
        <v>78</v>
      </c>
      <c r="C3359" t="n">
        <v>340396</v>
      </c>
      <c r="D3359" t="inlineStr">
        <is>
          <t>HENDERSON</t>
        </is>
      </c>
      <c r="E3359" t="inlineStr">
        <is>
          <t>STEPHON</t>
        </is>
      </c>
      <c r="F3359">
        <f>CONCATENATE(D3359," ",LEFT(H3359,4),"T=",AU3359,"D=",AV3359,"R=",AW3359,"M=",AX3359,"L=",AY3359,"B=",AZ3359)</f>
        <v/>
      </c>
      <c r="G3359" t="inlineStr">
        <is>
          <t>D</t>
        </is>
      </c>
      <c r="H3359" t="inlineStr">
        <is>
          <t>SR</t>
        </is>
      </c>
      <c r="I3359" t="inlineStr">
        <is>
          <t>1987-02-09</t>
        </is>
      </c>
      <c r="J3359" t="inlineStr">
        <is>
          <t>2016-12-08</t>
        </is>
      </c>
      <c r="K3359" t="inlineStr">
        <is>
          <t>ACTIVE</t>
        </is>
      </c>
      <c r="M3359" t="inlineStr">
        <is>
          <t>2225 LEXINGTON AVE NW</t>
        </is>
      </c>
      <c r="N3359">
        <f>RIGHT(M3359,LEN(M3359)-FIND(" ",M3359))</f>
        <v/>
      </c>
      <c r="P3359" t="inlineStr">
        <is>
          <t>WARREN</t>
        </is>
      </c>
      <c r="Q3359" t="inlineStr">
        <is>
          <t>OH</t>
        </is>
      </c>
      <c r="R3359" t="n">
        <v>44485</v>
      </c>
      <c r="AD3359" t="inlineStr">
        <is>
          <t>TRUMBULL CAREER &amp; TECH CENTER</t>
        </is>
      </c>
      <c r="AE3359" t="inlineStr">
        <is>
          <t>WARREN CITY</t>
        </is>
      </c>
      <c r="AF3359" t="inlineStr">
        <is>
          <t>WARREN CITY SD</t>
        </is>
      </c>
      <c r="AH3359" t="n">
        <v>14</v>
      </c>
      <c r="AI3359" t="n">
        <v>11</v>
      </c>
      <c r="AN3359" t="inlineStr">
        <is>
          <t>WARREN</t>
        </is>
      </c>
      <c r="AO3359" t="inlineStr">
        <is>
          <t>WARREN CITY 1G</t>
        </is>
      </c>
      <c r="AP3359" t="inlineStr">
        <is>
          <t>78-P-ACL</t>
        </is>
      </c>
      <c r="AQ3359" t="n">
        <v>9</v>
      </c>
      <c r="AR3359" t="n">
        <v>64</v>
      </c>
      <c r="AS3359" t="n">
        <v>32</v>
      </c>
      <c r="AU3359">
        <f>COUNTA($BA$3359:$EH$3359)</f>
        <v/>
      </c>
      <c r="AV3359">
        <f>COUNTIF($BA$3359:$EH$3359,"D")</f>
        <v/>
      </c>
      <c r="AW3359">
        <f>COUNTIF($BA$3359:$EH$3359,"R")</f>
        <v/>
      </c>
      <c r="AX3359">
        <f>IF(BN3359="D",1,0)+IF(BO3359="D",1,0)+IF(BT3359="D",1,0)+IF(BU3359="D",1,0)+IF(BW3359="D",1,0)+IF(CC3359="D",1,0)+IF(CD3359="D",1,0)+IF(CE3359="D",1,0)+IF(CF3359="D",1,0)+IF(CL3359="D",1,0)+IF(CM3359="D",1,0)+IF(CQ3359="D",1,0)+IF(CR3359="D",1,0)+IF(CS3359="D",1,0)+IF(CW3359="D",1,0)+IF(CX3359="D",1,0)+IF(DD3359="D",1,0)+IF(DE3359="D",1,0)+IF(DJ3359="D",1,0)+IF(DK3359="D",1,0)+IF(DO3359="D",1,0)+IF(DP3359="D",1,0)+IF(DQ3359="D",1,0)+IF(DW3359="D",1,0)+IF(DZ3359="D",1,0)+IF(EH3359="D",1,0)</f>
        <v/>
      </c>
      <c r="AY3359">
        <f>IF(DJ3359&lt;&gt;"",1,0)+IF(DK3359&lt;&gt;"",1,0)+IF(DM3359&lt;&gt;"",1,0)+IF(DO3359&lt;&gt;"",1,0)+IF(DP3359&lt;&gt;"",1,0)+IF(DQ3359&lt;&gt;"",1,0)+IF(DS3359&lt;&gt;"",1,0)+IF(DT3359&lt;&gt;"",1,0)+IF(DV3359&lt;&gt;"",1,0)+IF(DW3359&lt;&gt;"",1,0)+IF(DX3359&lt;&gt;"",1,0)+IF(DY3359&lt;&gt;"",1,0)+IF(DZ3359&lt;&gt;"",1,0)+IF(EB3359&lt;&gt;"",1,0)+IF(EC3359&lt;&gt;"",1,0)+IF(ED3359&lt;&gt;"",1,0)+IF(EG3359&lt;&gt;"",1,0)+IF(EH3359&lt;&gt;"",1,0)</f>
        <v/>
      </c>
      <c r="AZ3359">
        <f>IF(EH3359&lt;&gt;"",1,0)</f>
        <v/>
      </c>
      <c r="BB3359" t="inlineStr">
        <is>
          <t>WARREN-WARD 1</t>
        </is>
      </c>
      <c r="BY3359" t="inlineStr">
        <is>
          <t>D</t>
        </is>
      </c>
      <c r="CA3359" t="inlineStr">
        <is>
          <t>X</t>
        </is>
      </c>
      <c r="CL3359" t="inlineStr">
        <is>
          <t>D</t>
        </is>
      </c>
      <c r="CP3359" t="inlineStr">
        <is>
          <t>X</t>
        </is>
      </c>
      <c r="DC3359" t="inlineStr">
        <is>
          <t>X</t>
        </is>
      </c>
      <c r="EF3359" t="inlineStr">
        <is>
          <t>X</t>
        </is>
      </c>
    </row>
    <row r="3360">
      <c r="A3360" t="inlineStr">
        <is>
          <t>OH0021703765</t>
        </is>
      </c>
      <c r="B3360" t="n">
        <v>78</v>
      </c>
      <c r="C3360" t="n">
        <v>385904</v>
      </c>
      <c r="D3360" t="inlineStr">
        <is>
          <t>GOIST</t>
        </is>
      </c>
      <c r="E3360" t="inlineStr">
        <is>
          <t>MARY</t>
        </is>
      </c>
      <c r="F3360">
        <f>CONCATENATE(D3360," ",LEFT(H3360,4),"T=",AU3360,"D=",AV3360,"R=",AW3360,"M=",AX3360,"L=",AY3360,"B=",AZ3360)</f>
        <v/>
      </c>
      <c r="G3360" t="inlineStr">
        <is>
          <t>H</t>
        </is>
      </c>
      <c r="I3360" t="inlineStr">
        <is>
          <t>1956-03-29</t>
        </is>
      </c>
      <c r="J3360" t="inlineStr">
        <is>
          <t>2012-02-08</t>
        </is>
      </c>
      <c r="K3360" t="inlineStr">
        <is>
          <t>ACTIVE</t>
        </is>
      </c>
      <c r="L3360" t="inlineStr">
        <is>
          <t>D</t>
        </is>
      </c>
      <c r="M3360" t="inlineStr">
        <is>
          <t>2837 MONTGOMERY AVE NW</t>
        </is>
      </c>
      <c r="N3360">
        <f>RIGHT(M3360,LEN(M3360)-FIND(" ",M3360))</f>
        <v/>
      </c>
      <c r="P3360" t="inlineStr">
        <is>
          <t>WARREN</t>
        </is>
      </c>
      <c r="Q3360" t="inlineStr">
        <is>
          <t>OH</t>
        </is>
      </c>
      <c r="R3360" t="n">
        <v>44485</v>
      </c>
      <c r="AD3360" t="inlineStr">
        <is>
          <t>TRUMBULL CAREER &amp; TECH CENTER</t>
        </is>
      </c>
      <c r="AE3360" t="inlineStr">
        <is>
          <t>WARREN CITY</t>
        </is>
      </c>
      <c r="AF3360" t="inlineStr">
        <is>
          <t>WARREN CITY SD</t>
        </is>
      </c>
      <c r="AH3360" t="n">
        <v>14</v>
      </c>
      <c r="AI3360" t="n">
        <v>11</v>
      </c>
      <c r="AN3360" t="inlineStr">
        <is>
          <t>WARREN</t>
        </is>
      </c>
      <c r="AO3360" t="inlineStr">
        <is>
          <t>WARREN CITY 1G</t>
        </is>
      </c>
      <c r="AP3360" t="inlineStr">
        <is>
          <t>78-P-ACL</t>
        </is>
      </c>
      <c r="AQ3360" t="n">
        <v>9</v>
      </c>
      <c r="AR3360" t="n">
        <v>64</v>
      </c>
      <c r="AS3360" t="n">
        <v>32</v>
      </c>
      <c r="AU3360">
        <f>COUNTA($BA$3360:$EH$3360)</f>
        <v/>
      </c>
      <c r="AV3360">
        <f>COUNTIF($BA$3360:$EH$3360,"D")</f>
        <v/>
      </c>
      <c r="AW3360">
        <f>COUNTIF($BA$3360:$EH$3360,"R")</f>
        <v/>
      </c>
      <c r="AX3360">
        <f>IF(BN3360="D",1,0)+IF(BO3360="D",1,0)+IF(BT3360="D",1,0)+IF(BU3360="D",1,0)+IF(BW3360="D",1,0)+IF(CC3360="D",1,0)+IF(CD3360="D",1,0)+IF(CE3360="D",1,0)+IF(CF3360="D",1,0)+IF(CL3360="D",1,0)+IF(CM3360="D",1,0)+IF(CQ3360="D",1,0)+IF(CR3360="D",1,0)+IF(CS3360="D",1,0)+IF(CW3360="D",1,0)+IF(CX3360="D",1,0)+IF(DD3360="D",1,0)+IF(DE3360="D",1,0)+IF(DJ3360="D",1,0)+IF(DK3360="D",1,0)+IF(DO3360="D",1,0)+IF(DP3360="D",1,0)+IF(DQ3360="D",1,0)+IF(DW3360="D",1,0)+IF(DZ3360="D",1,0)+IF(EH3360="D",1,0)</f>
        <v/>
      </c>
      <c r="AY3360">
        <f>IF(DJ3360&lt;&gt;"",1,0)+IF(DK3360&lt;&gt;"",1,0)+IF(DM3360&lt;&gt;"",1,0)+IF(DO3360&lt;&gt;"",1,0)+IF(DP3360&lt;&gt;"",1,0)+IF(DQ3360&lt;&gt;"",1,0)+IF(DS3360&lt;&gt;"",1,0)+IF(DT3360&lt;&gt;"",1,0)+IF(DV3360&lt;&gt;"",1,0)+IF(DW3360&lt;&gt;"",1,0)+IF(DX3360&lt;&gt;"",1,0)+IF(DY3360&lt;&gt;"",1,0)+IF(DZ3360&lt;&gt;"",1,0)+IF(EB3360&lt;&gt;"",1,0)+IF(EC3360&lt;&gt;"",1,0)+IF(ED3360&lt;&gt;"",1,0)+IF(EG3360&lt;&gt;"",1,0)+IF(EH3360&lt;&gt;"",1,0)</f>
        <v/>
      </c>
      <c r="AZ3360">
        <f>IF(EH3360&lt;&gt;"",1,0)</f>
        <v/>
      </c>
      <c r="BB3360" t="inlineStr">
        <is>
          <t>WARREN-WARD 1</t>
        </is>
      </c>
      <c r="CP3360" t="inlineStr">
        <is>
          <t>X</t>
        </is>
      </c>
      <c r="CU3360" t="inlineStr">
        <is>
          <t>D</t>
        </is>
      </c>
      <c r="CV3360" t="inlineStr">
        <is>
          <t>X</t>
        </is>
      </c>
      <c r="CY3360" t="inlineStr">
        <is>
          <t>X</t>
        </is>
      </c>
      <c r="CZ3360" t="inlineStr">
        <is>
          <t>D</t>
        </is>
      </c>
      <c r="DC3360" t="inlineStr">
        <is>
          <t>X</t>
        </is>
      </c>
      <c r="DD3360" t="inlineStr">
        <is>
          <t>D</t>
        </is>
      </c>
      <c r="DF3360" t="inlineStr">
        <is>
          <t>X</t>
        </is>
      </c>
      <c r="DG3360" t="inlineStr">
        <is>
          <t>D</t>
        </is>
      </c>
      <c r="DI3360" t="inlineStr">
        <is>
          <t>X</t>
        </is>
      </c>
      <c r="DJ3360" t="inlineStr">
        <is>
          <t>D</t>
        </is>
      </c>
      <c r="DL3360" t="inlineStr">
        <is>
          <t>X</t>
        </is>
      </c>
      <c r="DM3360" t="inlineStr">
        <is>
          <t>D</t>
        </is>
      </c>
      <c r="DN3360" t="inlineStr">
        <is>
          <t>X</t>
        </is>
      </c>
      <c r="DR3360" t="inlineStr">
        <is>
          <t>X</t>
        </is>
      </c>
      <c r="DS3360" t="inlineStr">
        <is>
          <t>D</t>
        </is>
      </c>
      <c r="DT3360" t="inlineStr">
        <is>
          <t>D</t>
        </is>
      </c>
      <c r="DU3360" t="inlineStr">
        <is>
          <t>X</t>
        </is>
      </c>
      <c r="DW3360" t="inlineStr">
        <is>
          <t>D</t>
        </is>
      </c>
      <c r="DX3360" t="inlineStr">
        <is>
          <t>X</t>
        </is>
      </c>
      <c r="EA3360" t="inlineStr">
        <is>
          <t>X</t>
        </is>
      </c>
      <c r="ED3360" t="inlineStr">
        <is>
          <t>D</t>
        </is>
      </c>
      <c r="EF3360" t="inlineStr">
        <is>
          <t>X</t>
        </is>
      </c>
    </row>
    <row r="3361">
      <c r="A3361" t="inlineStr">
        <is>
          <t>OH0015756100</t>
        </is>
      </c>
      <c r="B3361" t="n">
        <v>78</v>
      </c>
      <c r="C3361" t="n">
        <v>242928</v>
      </c>
      <c r="D3361" t="inlineStr">
        <is>
          <t>WELCOME</t>
        </is>
      </c>
      <c r="E3361" t="inlineStr">
        <is>
          <t>THOMAS</t>
        </is>
      </c>
      <c r="F3361">
        <f>CONCATENATE(D3361," ",LEFT(H3361,4),"T=",AU3361,"D=",AV3361,"R=",AW3361,"M=",AX3361,"L=",AY3361,"B=",AZ3361)</f>
        <v/>
      </c>
      <c r="G3361" t="inlineStr">
        <is>
          <t>L</t>
        </is>
      </c>
      <c r="I3361" t="inlineStr">
        <is>
          <t>1956-10-21</t>
        </is>
      </c>
      <c r="J3361" t="inlineStr">
        <is>
          <t>2024-07-15</t>
        </is>
      </c>
      <c r="K3361" t="inlineStr">
        <is>
          <t>ACTIVE</t>
        </is>
      </c>
      <c r="L3361" t="inlineStr">
        <is>
          <t>R</t>
        </is>
      </c>
      <c r="M3361" t="inlineStr">
        <is>
          <t>1798 LEXINGTON AVE NW</t>
        </is>
      </c>
      <c r="N3361">
        <f>RIGHT(M3361,LEN(M3361)-FIND(" ",M3361))</f>
        <v/>
      </c>
      <c r="P3361" t="inlineStr">
        <is>
          <t>WARREN</t>
        </is>
      </c>
      <c r="Q3361" t="inlineStr">
        <is>
          <t>OH</t>
        </is>
      </c>
      <c r="R3361" t="n">
        <v>44485</v>
      </c>
      <c r="AD3361" t="inlineStr">
        <is>
          <t>TRUMBULL CAREER &amp; TECH CENTER</t>
        </is>
      </c>
      <c r="AE3361" t="inlineStr">
        <is>
          <t>WARREN CITY</t>
        </is>
      </c>
      <c r="AF3361" t="inlineStr">
        <is>
          <t>WARREN CITY SD</t>
        </is>
      </c>
      <c r="AH3361" t="n">
        <v>14</v>
      </c>
      <c r="AI3361" t="n">
        <v>11</v>
      </c>
      <c r="AN3361" t="inlineStr">
        <is>
          <t>WARREN</t>
        </is>
      </c>
      <c r="AO3361" t="inlineStr">
        <is>
          <t>WARREN CITY 1G</t>
        </is>
      </c>
      <c r="AP3361" t="inlineStr">
        <is>
          <t>78-P-ACL</t>
        </is>
      </c>
      <c r="AQ3361" t="n">
        <v>9</v>
      </c>
      <c r="AR3361" t="n">
        <v>64</v>
      </c>
      <c r="AS3361" t="n">
        <v>32</v>
      </c>
      <c r="AU3361">
        <f>COUNTA($BA$3361:$EH$3361)</f>
        <v/>
      </c>
      <c r="AV3361">
        <f>COUNTIF($BA$3361:$EH$3361,"D")</f>
        <v/>
      </c>
      <c r="AW3361">
        <f>COUNTIF($BA$3361:$EH$3361,"R")</f>
        <v/>
      </c>
      <c r="AX3361">
        <f>IF(BN3361="D",1,0)+IF(BO3361="D",1,0)+IF(BT3361="D",1,0)+IF(BU3361="D",1,0)+IF(BW3361="D",1,0)+IF(CC3361="D",1,0)+IF(CD3361="D",1,0)+IF(CE3361="D",1,0)+IF(CF3361="D",1,0)+IF(CL3361="D",1,0)+IF(CM3361="D",1,0)+IF(CQ3361="D",1,0)+IF(CR3361="D",1,0)+IF(CS3361="D",1,0)+IF(CW3361="D",1,0)+IF(CX3361="D",1,0)+IF(DD3361="D",1,0)+IF(DE3361="D",1,0)+IF(DJ3361="D",1,0)+IF(DK3361="D",1,0)+IF(DO3361="D",1,0)+IF(DP3361="D",1,0)+IF(DQ3361="D",1,0)+IF(DW3361="D",1,0)+IF(DZ3361="D",1,0)+IF(EH3361="D",1,0)</f>
        <v/>
      </c>
      <c r="AY3361">
        <f>IF(DJ3361&lt;&gt;"",1,0)+IF(DK3361&lt;&gt;"",1,0)+IF(DM3361&lt;&gt;"",1,0)+IF(DO3361&lt;&gt;"",1,0)+IF(DP3361&lt;&gt;"",1,0)+IF(DQ3361&lt;&gt;"",1,0)+IF(DS3361&lt;&gt;"",1,0)+IF(DT3361&lt;&gt;"",1,0)+IF(DV3361&lt;&gt;"",1,0)+IF(DW3361&lt;&gt;"",1,0)+IF(DX3361&lt;&gt;"",1,0)+IF(DY3361&lt;&gt;"",1,0)+IF(DZ3361&lt;&gt;"",1,0)+IF(EB3361&lt;&gt;"",1,0)+IF(EC3361&lt;&gt;"",1,0)+IF(ED3361&lt;&gt;"",1,0)+IF(EG3361&lt;&gt;"",1,0)+IF(EH3361&lt;&gt;"",1,0)</f>
        <v/>
      </c>
      <c r="AZ3361">
        <f>IF(EH3361&lt;&gt;"",1,0)</f>
        <v/>
      </c>
      <c r="BB3361" t="inlineStr">
        <is>
          <t>WARREN-WARD 1</t>
        </is>
      </c>
      <c r="CP3361" t="inlineStr">
        <is>
          <t>X</t>
        </is>
      </c>
      <c r="DN3361" t="inlineStr">
        <is>
          <t>X</t>
        </is>
      </c>
      <c r="DU3361" t="inlineStr">
        <is>
          <t>X</t>
        </is>
      </c>
      <c r="ED3361" t="inlineStr">
        <is>
          <t>R</t>
        </is>
      </c>
      <c r="EF3361" t="inlineStr">
        <is>
          <t>X</t>
        </is>
      </c>
    </row>
    <row r="3362">
      <c r="A3362" t="inlineStr">
        <is>
          <t>OH0015722881</t>
        </is>
      </c>
      <c r="B3362" t="n">
        <v>78</v>
      </c>
      <c r="C3362" t="n">
        <v>204912</v>
      </c>
      <c r="D3362" t="inlineStr">
        <is>
          <t>NOBLE</t>
        </is>
      </c>
      <c r="E3362" t="inlineStr">
        <is>
          <t>ROBERT</t>
        </is>
      </c>
      <c r="F3362">
        <f>CONCATENATE(D3362," ",LEFT(H3362,4),"T=",AU3362,"D=",AV3362,"R=",AW3362,"M=",AX3362,"L=",AY3362,"B=",AZ3362)</f>
        <v/>
      </c>
      <c r="G3362" t="inlineStr">
        <is>
          <t>E</t>
        </is>
      </c>
      <c r="H3362" t="inlineStr">
        <is>
          <t>JR</t>
        </is>
      </c>
      <c r="I3362" t="inlineStr">
        <is>
          <t>1970-08-10</t>
        </is>
      </c>
      <c r="J3362" t="inlineStr">
        <is>
          <t>2015-07-09</t>
        </is>
      </c>
      <c r="K3362" t="inlineStr">
        <is>
          <t>ACTIVE</t>
        </is>
      </c>
      <c r="M3362" t="inlineStr">
        <is>
          <t>2171 LEXINGTON AVE NW</t>
        </is>
      </c>
      <c r="N3362">
        <f>RIGHT(M3362,LEN(M3362)-FIND(" ",M3362))</f>
        <v/>
      </c>
      <c r="P3362" t="inlineStr">
        <is>
          <t>WARREN</t>
        </is>
      </c>
      <c r="Q3362" t="inlineStr">
        <is>
          <t>OH</t>
        </is>
      </c>
      <c r="R3362" t="n">
        <v>44485</v>
      </c>
      <c r="AD3362" t="inlineStr">
        <is>
          <t>TRUMBULL CAREER &amp; TECH CENTER</t>
        </is>
      </c>
      <c r="AE3362" t="inlineStr">
        <is>
          <t>WARREN CITY</t>
        </is>
      </c>
      <c r="AF3362" t="inlineStr">
        <is>
          <t>WARREN CITY SD</t>
        </is>
      </c>
      <c r="AH3362" t="n">
        <v>14</v>
      </c>
      <c r="AI3362" t="n">
        <v>11</v>
      </c>
      <c r="AN3362" t="inlineStr">
        <is>
          <t>WARREN</t>
        </is>
      </c>
      <c r="AO3362" t="inlineStr">
        <is>
          <t>WARREN CITY 1G</t>
        </is>
      </c>
      <c r="AP3362" t="inlineStr">
        <is>
          <t>78-P-ACL</t>
        </is>
      </c>
      <c r="AQ3362" t="n">
        <v>9</v>
      </c>
      <c r="AR3362" t="n">
        <v>64</v>
      </c>
      <c r="AS3362" t="n">
        <v>32</v>
      </c>
      <c r="AU3362">
        <f>COUNTA($BA$3362:$EH$3362)</f>
        <v/>
      </c>
      <c r="AV3362">
        <f>COUNTIF($BA$3362:$EH$3362,"D")</f>
        <v/>
      </c>
      <c r="AW3362">
        <f>COUNTIF($BA$3362:$EH$3362,"R")</f>
        <v/>
      </c>
      <c r="AX3362">
        <f>IF(BN3362="D",1,0)+IF(BO3362="D",1,0)+IF(BT3362="D",1,0)+IF(BU3362="D",1,0)+IF(BW3362="D",1,0)+IF(CC3362="D",1,0)+IF(CD3362="D",1,0)+IF(CE3362="D",1,0)+IF(CF3362="D",1,0)+IF(CL3362="D",1,0)+IF(CM3362="D",1,0)+IF(CQ3362="D",1,0)+IF(CR3362="D",1,0)+IF(CS3362="D",1,0)+IF(CW3362="D",1,0)+IF(CX3362="D",1,0)+IF(DD3362="D",1,0)+IF(DE3362="D",1,0)+IF(DJ3362="D",1,0)+IF(DK3362="D",1,0)+IF(DO3362="D",1,0)+IF(DP3362="D",1,0)+IF(DQ3362="D",1,0)+IF(DW3362="D",1,0)+IF(DZ3362="D",1,0)+IF(EH3362="D",1,0)</f>
        <v/>
      </c>
      <c r="AY3362">
        <f>IF(DJ3362&lt;&gt;"",1,0)+IF(DK3362&lt;&gt;"",1,0)+IF(DM3362&lt;&gt;"",1,0)+IF(DO3362&lt;&gt;"",1,0)+IF(DP3362&lt;&gt;"",1,0)+IF(DQ3362&lt;&gt;"",1,0)+IF(DS3362&lt;&gt;"",1,0)+IF(DT3362&lt;&gt;"",1,0)+IF(DV3362&lt;&gt;"",1,0)+IF(DW3362&lt;&gt;"",1,0)+IF(DX3362&lt;&gt;"",1,0)+IF(DY3362&lt;&gt;"",1,0)+IF(DZ3362&lt;&gt;"",1,0)+IF(EB3362&lt;&gt;"",1,0)+IF(EC3362&lt;&gt;"",1,0)+IF(ED3362&lt;&gt;"",1,0)+IF(EG3362&lt;&gt;"",1,0)+IF(EH3362&lt;&gt;"",1,0)</f>
        <v/>
      </c>
      <c r="AZ3362">
        <f>IF(EH3362&lt;&gt;"",1,0)</f>
        <v/>
      </c>
      <c r="BB3362" t="inlineStr">
        <is>
          <t>WARREN-WARD 1</t>
        </is>
      </c>
      <c r="BD3362" t="inlineStr">
        <is>
          <t>X</t>
        </is>
      </c>
      <c r="BL3362" t="inlineStr">
        <is>
          <t>X</t>
        </is>
      </c>
      <c r="BS3362" t="inlineStr">
        <is>
          <t>X</t>
        </is>
      </c>
      <c r="CA3362" t="inlineStr">
        <is>
          <t>X</t>
        </is>
      </c>
      <c r="CP3362" t="inlineStr">
        <is>
          <t>X</t>
        </is>
      </c>
      <c r="DC3362" t="inlineStr">
        <is>
          <t>X</t>
        </is>
      </c>
      <c r="DM3362" t="inlineStr">
        <is>
          <t>D</t>
        </is>
      </c>
      <c r="DN3362" t="inlineStr">
        <is>
          <t>X</t>
        </is>
      </c>
      <c r="DU3362" t="inlineStr">
        <is>
          <t>X</t>
        </is>
      </c>
      <c r="EF3362" t="inlineStr">
        <is>
          <t>X</t>
        </is>
      </c>
    </row>
    <row r="3363">
      <c r="A3363" t="inlineStr">
        <is>
          <t>OH0019298718</t>
        </is>
      </c>
      <c r="B3363" t="n">
        <v>78</v>
      </c>
      <c r="C3363" t="n">
        <v>352546</v>
      </c>
      <c r="D3363" t="inlineStr">
        <is>
          <t>LITTELL</t>
        </is>
      </c>
      <c r="E3363" t="inlineStr">
        <is>
          <t>DONLEY</t>
        </is>
      </c>
      <c r="F3363">
        <f>CONCATENATE(D3363," ",LEFT(H3363,4),"T=",AU3363,"D=",AV3363,"R=",AW3363,"M=",AX3363,"L=",AY3363,"B=",AZ3363)</f>
        <v/>
      </c>
      <c r="G3363" t="inlineStr">
        <is>
          <t>A</t>
        </is>
      </c>
      <c r="I3363" t="inlineStr">
        <is>
          <t>1946-05-06</t>
        </is>
      </c>
      <c r="J3363" t="inlineStr">
        <is>
          <t>2016-06-21</t>
        </is>
      </c>
      <c r="K3363" t="inlineStr">
        <is>
          <t>ACTIVE</t>
        </is>
      </c>
      <c r="M3363" t="inlineStr">
        <is>
          <t>2611 BEAL ST NW</t>
        </is>
      </c>
      <c r="N3363">
        <f>RIGHT(M3363,LEN(M3363)-FIND(" ",M3363))</f>
        <v/>
      </c>
      <c r="P3363" t="inlineStr">
        <is>
          <t>WARREN</t>
        </is>
      </c>
      <c r="Q3363" t="inlineStr">
        <is>
          <t>OH</t>
        </is>
      </c>
      <c r="R3363" t="n">
        <v>44485</v>
      </c>
      <c r="AD3363" t="inlineStr">
        <is>
          <t>TRUMBULL CAREER &amp; TECH CENTER</t>
        </is>
      </c>
      <c r="AE3363" t="inlineStr">
        <is>
          <t>WARREN CITY</t>
        </is>
      </c>
      <c r="AF3363" t="inlineStr">
        <is>
          <t>WARREN CITY SD</t>
        </is>
      </c>
      <c r="AH3363" t="n">
        <v>14</v>
      </c>
      <c r="AI3363" t="n">
        <v>11</v>
      </c>
      <c r="AN3363" t="inlineStr">
        <is>
          <t>WARREN</t>
        </is>
      </c>
      <c r="AO3363" t="inlineStr">
        <is>
          <t>WARREN CITY 1G</t>
        </is>
      </c>
      <c r="AP3363" t="inlineStr">
        <is>
          <t>78-P-ACL</t>
        </is>
      </c>
      <c r="AQ3363" t="n">
        <v>9</v>
      </c>
      <c r="AR3363" t="n">
        <v>64</v>
      </c>
      <c r="AS3363" t="n">
        <v>32</v>
      </c>
      <c r="AU3363">
        <f>COUNTA($BA$3363:$EH$3363)</f>
        <v/>
      </c>
      <c r="AV3363">
        <f>COUNTIF($BA$3363:$EH$3363,"D")</f>
        <v/>
      </c>
      <c r="AW3363">
        <f>COUNTIF($BA$3363:$EH$3363,"R")</f>
        <v/>
      </c>
      <c r="AX3363">
        <f>IF(BN3363="D",1,0)+IF(BO3363="D",1,0)+IF(BT3363="D",1,0)+IF(BU3363="D",1,0)+IF(BW3363="D",1,0)+IF(CC3363="D",1,0)+IF(CD3363="D",1,0)+IF(CE3363="D",1,0)+IF(CF3363="D",1,0)+IF(CL3363="D",1,0)+IF(CM3363="D",1,0)+IF(CQ3363="D",1,0)+IF(CR3363="D",1,0)+IF(CS3363="D",1,0)+IF(CW3363="D",1,0)+IF(CX3363="D",1,0)+IF(DD3363="D",1,0)+IF(DE3363="D",1,0)+IF(DJ3363="D",1,0)+IF(DK3363="D",1,0)+IF(DO3363="D",1,0)+IF(DP3363="D",1,0)+IF(DQ3363="D",1,0)+IF(DW3363="D",1,0)+IF(DZ3363="D",1,0)+IF(EH3363="D",1,0)</f>
        <v/>
      </c>
      <c r="AY3363">
        <f>IF(DJ3363&lt;&gt;"",1,0)+IF(DK3363&lt;&gt;"",1,0)+IF(DM3363&lt;&gt;"",1,0)+IF(DO3363&lt;&gt;"",1,0)+IF(DP3363&lt;&gt;"",1,0)+IF(DQ3363&lt;&gt;"",1,0)+IF(DS3363&lt;&gt;"",1,0)+IF(DT3363&lt;&gt;"",1,0)+IF(DV3363&lt;&gt;"",1,0)+IF(DW3363&lt;&gt;"",1,0)+IF(DX3363&lt;&gt;"",1,0)+IF(DY3363&lt;&gt;"",1,0)+IF(DZ3363&lt;&gt;"",1,0)+IF(EB3363&lt;&gt;"",1,0)+IF(EC3363&lt;&gt;"",1,0)+IF(ED3363&lt;&gt;"",1,0)+IF(EG3363&lt;&gt;"",1,0)+IF(EH3363&lt;&gt;"",1,0)</f>
        <v/>
      </c>
      <c r="AZ3363">
        <f>IF(EH3363&lt;&gt;"",1,0)</f>
        <v/>
      </c>
      <c r="BB3363" t="inlineStr">
        <is>
          <t>WARREN-WARD 1</t>
        </is>
      </c>
      <c r="BY3363" t="inlineStr">
        <is>
          <t>D</t>
        </is>
      </c>
      <c r="DC3363" t="inlineStr">
        <is>
          <t>X</t>
        </is>
      </c>
      <c r="DI3363" t="inlineStr">
        <is>
          <t>X</t>
        </is>
      </c>
      <c r="DN3363" t="inlineStr">
        <is>
          <t>X</t>
        </is>
      </c>
      <c r="DU3363" t="inlineStr">
        <is>
          <t>X</t>
        </is>
      </c>
      <c r="EF3363" t="inlineStr">
        <is>
          <t>X</t>
        </is>
      </c>
    </row>
    <row r="3364">
      <c r="A3364" t="inlineStr">
        <is>
          <t>OH0025658339</t>
        </is>
      </c>
      <c r="B3364" t="n">
        <v>78</v>
      </c>
      <c r="C3364" t="n">
        <v>448051</v>
      </c>
      <c r="D3364" t="inlineStr">
        <is>
          <t>KANE</t>
        </is>
      </c>
      <c r="E3364" t="inlineStr">
        <is>
          <t>DENNIS</t>
        </is>
      </c>
      <c r="F3364">
        <f>CONCATENATE(D3364," ",LEFT(H3364,4),"T=",AU3364,"D=",AV3364,"R=",AW3364,"M=",AX3364,"L=",AY3364,"B=",AZ3364)</f>
        <v/>
      </c>
      <c r="I3364" t="inlineStr">
        <is>
          <t>1951-10-20</t>
        </is>
      </c>
      <c r="J3364" t="inlineStr">
        <is>
          <t>2024-10-07</t>
        </is>
      </c>
      <c r="K3364" t="inlineStr">
        <is>
          <t>ACTIVE</t>
        </is>
      </c>
      <c r="M3364" t="inlineStr">
        <is>
          <t>2875 CRESTWOOD DR NW</t>
        </is>
      </c>
      <c r="N3364">
        <f>RIGHT(M3364,LEN(M3364)-FIND(" ",M3364))</f>
        <v/>
      </c>
      <c r="P3364" t="inlineStr">
        <is>
          <t>WARREN</t>
        </is>
      </c>
      <c r="Q3364" t="inlineStr">
        <is>
          <t>OH</t>
        </is>
      </c>
      <c r="R3364" t="n">
        <v>44485</v>
      </c>
      <c r="AD3364" t="inlineStr">
        <is>
          <t>TRUMBULL CAREER &amp; TECH CENTER</t>
        </is>
      </c>
      <c r="AE3364" t="inlineStr">
        <is>
          <t>WARREN CITY</t>
        </is>
      </c>
      <c r="AF3364" t="inlineStr">
        <is>
          <t>WARREN CITY SD</t>
        </is>
      </c>
      <c r="AH3364" t="n">
        <v>14</v>
      </c>
      <c r="AI3364" t="n">
        <v>11</v>
      </c>
      <c r="AN3364" t="inlineStr">
        <is>
          <t>WARREN</t>
        </is>
      </c>
      <c r="AO3364" t="inlineStr">
        <is>
          <t>WARREN CITY 1G</t>
        </is>
      </c>
      <c r="AP3364" t="inlineStr">
        <is>
          <t>78-P-ACL</t>
        </is>
      </c>
      <c r="AQ3364" t="n">
        <v>9</v>
      </c>
      <c r="AR3364" t="n">
        <v>64</v>
      </c>
      <c r="AS3364" t="n">
        <v>32</v>
      </c>
      <c r="AU3364">
        <f>COUNTA($BA$3364:$EH$3364)</f>
        <v/>
      </c>
      <c r="AV3364">
        <f>COUNTIF($BA$3364:$EH$3364,"D")</f>
        <v/>
      </c>
      <c r="AW3364">
        <f>COUNTIF($BA$3364:$EH$3364,"R")</f>
        <v/>
      </c>
      <c r="AX3364">
        <f>IF(BN3364="D",1,0)+IF(BO3364="D",1,0)+IF(BT3364="D",1,0)+IF(BU3364="D",1,0)+IF(BW3364="D",1,0)+IF(CC3364="D",1,0)+IF(CD3364="D",1,0)+IF(CE3364="D",1,0)+IF(CF3364="D",1,0)+IF(CL3364="D",1,0)+IF(CM3364="D",1,0)+IF(CQ3364="D",1,0)+IF(CR3364="D",1,0)+IF(CS3364="D",1,0)+IF(CW3364="D",1,0)+IF(CX3364="D",1,0)+IF(DD3364="D",1,0)+IF(DE3364="D",1,0)+IF(DJ3364="D",1,0)+IF(DK3364="D",1,0)+IF(DO3364="D",1,0)+IF(DP3364="D",1,0)+IF(DQ3364="D",1,0)+IF(DW3364="D",1,0)+IF(DZ3364="D",1,0)+IF(EH3364="D",1,0)</f>
        <v/>
      </c>
      <c r="AY3364">
        <f>IF(DJ3364&lt;&gt;"",1,0)+IF(DK3364&lt;&gt;"",1,0)+IF(DM3364&lt;&gt;"",1,0)+IF(DO3364&lt;&gt;"",1,0)+IF(DP3364&lt;&gt;"",1,0)+IF(DQ3364&lt;&gt;"",1,0)+IF(DS3364&lt;&gt;"",1,0)+IF(DT3364&lt;&gt;"",1,0)+IF(DV3364&lt;&gt;"",1,0)+IF(DW3364&lt;&gt;"",1,0)+IF(DX3364&lt;&gt;"",1,0)+IF(DY3364&lt;&gt;"",1,0)+IF(DZ3364&lt;&gt;"",1,0)+IF(EB3364&lt;&gt;"",1,0)+IF(EC3364&lt;&gt;"",1,0)+IF(ED3364&lt;&gt;"",1,0)+IF(EG3364&lt;&gt;"",1,0)+IF(EH3364&lt;&gt;"",1,0)</f>
        <v/>
      </c>
      <c r="AZ3364">
        <f>IF(EH3364&lt;&gt;"",1,0)</f>
        <v/>
      </c>
      <c r="BB3364" t="inlineStr">
        <is>
          <t>WARREN-WARD 1</t>
        </is>
      </c>
      <c r="BC3364" t="inlineStr">
        <is>
          <t>X</t>
        </is>
      </c>
      <c r="BD3364" t="inlineStr">
        <is>
          <t>X</t>
        </is>
      </c>
      <c r="BE3364" t="inlineStr">
        <is>
          <t>X</t>
        </is>
      </c>
      <c r="BF3364" t="inlineStr">
        <is>
          <t>X</t>
        </is>
      </c>
      <c r="BH3364" t="inlineStr">
        <is>
          <t>X</t>
        </is>
      </c>
      <c r="BI3364" t="inlineStr">
        <is>
          <t>X</t>
        </is>
      </c>
      <c r="BK3364" t="inlineStr">
        <is>
          <t>X</t>
        </is>
      </c>
      <c r="BL3364" t="inlineStr">
        <is>
          <t>X</t>
        </is>
      </c>
      <c r="BS3364" t="inlineStr">
        <is>
          <t>X</t>
        </is>
      </c>
      <c r="BY3364" t="inlineStr">
        <is>
          <t>D</t>
        </is>
      </c>
      <c r="CA3364" t="inlineStr">
        <is>
          <t>X</t>
        </is>
      </c>
      <c r="CG3364" t="inlineStr">
        <is>
          <t>X</t>
        </is>
      </c>
      <c r="CK3364" t="inlineStr">
        <is>
          <t>X</t>
        </is>
      </c>
      <c r="CP3364" t="inlineStr">
        <is>
          <t>X</t>
        </is>
      </c>
      <c r="DN3364" t="inlineStr">
        <is>
          <t>X</t>
        </is>
      </c>
      <c r="EF3364" t="inlineStr">
        <is>
          <t>X</t>
        </is>
      </c>
    </row>
    <row r="3365">
      <c r="A3365" t="inlineStr">
        <is>
          <t>OH0022670885</t>
        </is>
      </c>
      <c r="B3365" t="n">
        <v>78</v>
      </c>
      <c r="C3365" t="n">
        <v>400058</v>
      </c>
      <c r="D3365" t="inlineStr">
        <is>
          <t>WILSON</t>
        </is>
      </c>
      <c r="E3365" t="inlineStr">
        <is>
          <t>CHASITY</t>
        </is>
      </c>
      <c r="F3365">
        <f>CONCATENATE(D3365," ",LEFT(H3365,4),"T=",AU3365,"D=",AV3365,"R=",AW3365,"M=",AX3365,"L=",AY3365,"B=",AZ3365)</f>
        <v/>
      </c>
      <c r="G3365" t="inlineStr">
        <is>
          <t>RENEE</t>
        </is>
      </c>
      <c r="I3365" t="inlineStr">
        <is>
          <t>1976-06-29</t>
        </is>
      </c>
      <c r="J3365" t="inlineStr">
        <is>
          <t>2021-07-03</t>
        </is>
      </c>
      <c r="K3365" t="inlineStr">
        <is>
          <t>ACTIVE</t>
        </is>
      </c>
      <c r="M3365" t="inlineStr">
        <is>
          <t>1828 LEXINGTON AVE NW</t>
        </is>
      </c>
      <c r="N3365">
        <f>RIGHT(M3365,LEN(M3365)-FIND(" ",M3365))</f>
        <v/>
      </c>
      <c r="P3365" t="inlineStr">
        <is>
          <t>WARREN</t>
        </is>
      </c>
      <c r="Q3365" t="inlineStr">
        <is>
          <t>OH</t>
        </is>
      </c>
      <c r="R3365" t="n">
        <v>44485</v>
      </c>
      <c r="AD3365" t="inlineStr">
        <is>
          <t>TRUMBULL CAREER &amp; TECH CENTER</t>
        </is>
      </c>
      <c r="AE3365" t="inlineStr">
        <is>
          <t>WARREN CITY</t>
        </is>
      </c>
      <c r="AF3365" t="inlineStr">
        <is>
          <t>WARREN CITY SD</t>
        </is>
      </c>
      <c r="AH3365" t="n">
        <v>14</v>
      </c>
      <c r="AI3365" t="n">
        <v>11</v>
      </c>
      <c r="AN3365" t="inlineStr">
        <is>
          <t>WARREN</t>
        </is>
      </c>
      <c r="AO3365" t="inlineStr">
        <is>
          <t>WARREN CITY 1G</t>
        </is>
      </c>
      <c r="AP3365" t="inlineStr">
        <is>
          <t>78-P-ACL</t>
        </is>
      </c>
      <c r="AQ3365" t="n">
        <v>9</v>
      </c>
      <c r="AR3365" t="n">
        <v>64</v>
      </c>
      <c r="AS3365" t="n">
        <v>32</v>
      </c>
      <c r="AU3365">
        <f>COUNTA($BA$3365:$EH$3365)</f>
        <v/>
      </c>
      <c r="AV3365">
        <f>COUNTIF($BA$3365:$EH$3365,"D")</f>
        <v/>
      </c>
      <c r="AW3365">
        <f>COUNTIF($BA$3365:$EH$3365,"R")</f>
        <v/>
      </c>
      <c r="AX3365">
        <f>IF(BN3365="D",1,0)+IF(BO3365="D",1,0)+IF(BT3365="D",1,0)+IF(BU3365="D",1,0)+IF(BW3365="D",1,0)+IF(CC3365="D",1,0)+IF(CD3365="D",1,0)+IF(CE3365="D",1,0)+IF(CF3365="D",1,0)+IF(CL3365="D",1,0)+IF(CM3365="D",1,0)+IF(CQ3365="D",1,0)+IF(CR3365="D",1,0)+IF(CS3365="D",1,0)+IF(CW3365="D",1,0)+IF(CX3365="D",1,0)+IF(DD3365="D",1,0)+IF(DE3365="D",1,0)+IF(DJ3365="D",1,0)+IF(DK3365="D",1,0)+IF(DO3365="D",1,0)+IF(DP3365="D",1,0)+IF(DQ3365="D",1,0)+IF(DW3365="D",1,0)+IF(DZ3365="D",1,0)+IF(EH3365="D",1,0)</f>
        <v/>
      </c>
      <c r="AY3365">
        <f>IF(DJ3365&lt;&gt;"",1,0)+IF(DK3365&lt;&gt;"",1,0)+IF(DM3365&lt;&gt;"",1,0)+IF(DO3365&lt;&gt;"",1,0)+IF(DP3365&lt;&gt;"",1,0)+IF(DQ3365&lt;&gt;"",1,0)+IF(DS3365&lt;&gt;"",1,0)+IF(DT3365&lt;&gt;"",1,0)+IF(DV3365&lt;&gt;"",1,0)+IF(DW3365&lt;&gt;"",1,0)+IF(DX3365&lt;&gt;"",1,0)+IF(DY3365&lt;&gt;"",1,0)+IF(DZ3365&lt;&gt;"",1,0)+IF(EB3365&lt;&gt;"",1,0)+IF(EC3365&lt;&gt;"",1,0)+IF(ED3365&lt;&gt;"",1,0)+IF(EG3365&lt;&gt;"",1,0)+IF(EH3365&lt;&gt;"",1,0)</f>
        <v/>
      </c>
      <c r="AZ3365">
        <f>IF(EH3365&lt;&gt;"",1,0)</f>
        <v/>
      </c>
      <c r="BB3365" t="inlineStr">
        <is>
          <t>WARREN-WARD 1</t>
        </is>
      </c>
      <c r="BY3365" t="inlineStr">
        <is>
          <t>D</t>
        </is>
      </c>
      <c r="CA3365" t="inlineStr">
        <is>
          <t>X</t>
        </is>
      </c>
      <c r="DC3365" t="inlineStr">
        <is>
          <t>X</t>
        </is>
      </c>
      <c r="DI3365" t="inlineStr">
        <is>
          <t>X</t>
        </is>
      </c>
      <c r="DN3365" t="inlineStr">
        <is>
          <t>X</t>
        </is>
      </c>
    </row>
    <row r="3366">
      <c r="A3366" t="inlineStr">
        <is>
          <t>OH0025658348</t>
        </is>
      </c>
      <c r="B3366" t="n">
        <v>78</v>
      </c>
      <c r="C3366" t="n">
        <v>448053</v>
      </c>
      <c r="D3366" t="inlineStr">
        <is>
          <t>JARMON</t>
        </is>
      </c>
      <c r="E3366" t="inlineStr">
        <is>
          <t>JOHN</t>
        </is>
      </c>
      <c r="F3366">
        <f>CONCATENATE(D3366," ",LEFT(H3366,4),"T=",AU3366,"D=",AV3366,"R=",AW3366,"M=",AX3366,"L=",AY3366,"B=",AZ3366)</f>
        <v/>
      </c>
      <c r="G3366" t="inlineStr">
        <is>
          <t>DANIEL</t>
        </is>
      </c>
      <c r="H3366" t="inlineStr">
        <is>
          <t>JR</t>
        </is>
      </c>
      <c r="I3366" t="inlineStr">
        <is>
          <t>1987-05-28</t>
        </is>
      </c>
      <c r="J3366" t="inlineStr">
        <is>
          <t>2021-07-08</t>
        </is>
      </c>
      <c r="K3366" t="inlineStr">
        <is>
          <t>ACTIVE</t>
        </is>
      </c>
      <c r="M3366" t="inlineStr">
        <is>
          <t>2805 CRESTWOOD DR NW</t>
        </is>
      </c>
      <c r="N3366">
        <f>RIGHT(M3366,LEN(M3366)-FIND(" ",M3366))</f>
        <v/>
      </c>
      <c r="P3366" t="inlineStr">
        <is>
          <t>WARREN</t>
        </is>
      </c>
      <c r="Q3366" t="inlineStr">
        <is>
          <t>OH</t>
        </is>
      </c>
      <c r="R3366" t="n">
        <v>44485</v>
      </c>
      <c r="AD3366" t="inlineStr">
        <is>
          <t>TRUMBULL CAREER &amp; TECH CENTER</t>
        </is>
      </c>
      <c r="AE3366" t="inlineStr">
        <is>
          <t>WARREN CITY</t>
        </is>
      </c>
      <c r="AF3366" t="inlineStr">
        <is>
          <t>WARREN CITY SD</t>
        </is>
      </c>
      <c r="AH3366" t="n">
        <v>14</v>
      </c>
      <c r="AI3366" t="n">
        <v>11</v>
      </c>
      <c r="AN3366" t="inlineStr">
        <is>
          <t>WARREN</t>
        </is>
      </c>
      <c r="AO3366" t="inlineStr">
        <is>
          <t>WARREN CITY 1G</t>
        </is>
      </c>
      <c r="AP3366" t="inlineStr">
        <is>
          <t>78-P-ACL</t>
        </is>
      </c>
      <c r="AQ3366" t="n">
        <v>9</v>
      </c>
      <c r="AR3366" t="n">
        <v>64</v>
      </c>
      <c r="AS3366" t="n">
        <v>32</v>
      </c>
      <c r="AU3366">
        <f>COUNTA($BA$3366:$EH$3366)</f>
        <v/>
      </c>
      <c r="AV3366">
        <f>COUNTIF($BA$3366:$EH$3366,"D")</f>
        <v/>
      </c>
      <c r="AW3366">
        <f>COUNTIF($BA$3366:$EH$3366,"R")</f>
        <v/>
      </c>
      <c r="AX3366">
        <f>IF(BN3366="D",1,0)+IF(BO3366="D",1,0)+IF(BT3366="D",1,0)+IF(BU3366="D",1,0)+IF(BW3366="D",1,0)+IF(CC3366="D",1,0)+IF(CD3366="D",1,0)+IF(CE3366="D",1,0)+IF(CF3366="D",1,0)+IF(CL3366="D",1,0)+IF(CM3366="D",1,0)+IF(CQ3366="D",1,0)+IF(CR3366="D",1,0)+IF(CS3366="D",1,0)+IF(CW3366="D",1,0)+IF(CX3366="D",1,0)+IF(DD3366="D",1,0)+IF(DE3366="D",1,0)+IF(DJ3366="D",1,0)+IF(DK3366="D",1,0)+IF(DO3366="D",1,0)+IF(DP3366="D",1,0)+IF(DQ3366="D",1,0)+IF(DW3366="D",1,0)+IF(DZ3366="D",1,0)+IF(EH3366="D",1,0)</f>
        <v/>
      </c>
      <c r="AY3366">
        <f>IF(DJ3366&lt;&gt;"",1,0)+IF(DK3366&lt;&gt;"",1,0)+IF(DM3366&lt;&gt;"",1,0)+IF(DO3366&lt;&gt;"",1,0)+IF(DP3366&lt;&gt;"",1,0)+IF(DQ3366&lt;&gt;"",1,0)+IF(DS3366&lt;&gt;"",1,0)+IF(DT3366&lt;&gt;"",1,0)+IF(DV3366&lt;&gt;"",1,0)+IF(DW3366&lt;&gt;"",1,0)+IF(DX3366&lt;&gt;"",1,0)+IF(DY3366&lt;&gt;"",1,0)+IF(DZ3366&lt;&gt;"",1,0)+IF(EB3366&lt;&gt;"",1,0)+IF(EC3366&lt;&gt;"",1,0)+IF(ED3366&lt;&gt;"",1,0)+IF(EG3366&lt;&gt;"",1,0)+IF(EH3366&lt;&gt;"",1,0)</f>
        <v/>
      </c>
      <c r="AZ3366">
        <f>IF(EH3366&lt;&gt;"",1,0)</f>
        <v/>
      </c>
      <c r="BB3366" t="inlineStr">
        <is>
          <t>WARREN-WARD 1</t>
        </is>
      </c>
      <c r="DN3366" t="inlineStr">
        <is>
          <t>X</t>
        </is>
      </c>
      <c r="DU3366" t="inlineStr">
        <is>
          <t>X</t>
        </is>
      </c>
    </row>
    <row r="3367">
      <c r="A3367" t="inlineStr">
        <is>
          <t>OH0015813910</t>
        </is>
      </c>
      <c r="B3367" t="n">
        <v>78</v>
      </c>
      <c r="C3367" t="n">
        <v>263926</v>
      </c>
      <c r="D3367" t="inlineStr">
        <is>
          <t>MASTERS</t>
        </is>
      </c>
      <c r="E3367" t="inlineStr">
        <is>
          <t>HUGH</t>
        </is>
      </c>
      <c r="F3367">
        <f>CONCATENATE(D3367," ",LEFT(H3367,4),"T=",AU3367,"D=",AV3367,"R=",AW3367,"M=",AX3367,"L=",AY3367,"B=",AZ3367)</f>
        <v/>
      </c>
      <c r="G3367" t="inlineStr">
        <is>
          <t>SCOTT</t>
        </is>
      </c>
      <c r="I3367" t="inlineStr">
        <is>
          <t>1966-01-08</t>
        </is>
      </c>
      <c r="J3367" t="inlineStr">
        <is>
          <t>1995-11-13</t>
        </is>
      </c>
      <c r="K3367" t="inlineStr">
        <is>
          <t>ACTIVE</t>
        </is>
      </c>
      <c r="M3367" t="inlineStr">
        <is>
          <t>1975 LEXINGTON AVE NW</t>
        </is>
      </c>
      <c r="N3367">
        <f>RIGHT(M3367,LEN(M3367)-FIND(" ",M3367))</f>
        <v/>
      </c>
      <c r="P3367" t="inlineStr">
        <is>
          <t>WARREN</t>
        </is>
      </c>
      <c r="Q3367" t="inlineStr">
        <is>
          <t>OH</t>
        </is>
      </c>
      <c r="R3367" t="n">
        <v>44485</v>
      </c>
      <c r="AD3367" t="inlineStr">
        <is>
          <t>TRUMBULL CAREER &amp; TECH CENTER</t>
        </is>
      </c>
      <c r="AE3367" t="inlineStr">
        <is>
          <t>WARREN CITY</t>
        </is>
      </c>
      <c r="AF3367" t="inlineStr">
        <is>
          <t>WARREN CITY SD</t>
        </is>
      </c>
      <c r="AH3367" t="n">
        <v>14</v>
      </c>
      <c r="AI3367" t="n">
        <v>11</v>
      </c>
      <c r="AN3367" t="inlineStr">
        <is>
          <t>WARREN</t>
        </is>
      </c>
      <c r="AO3367" t="inlineStr">
        <is>
          <t>WARREN CITY 1G</t>
        </is>
      </c>
      <c r="AP3367" t="inlineStr">
        <is>
          <t>78-P-ACL</t>
        </is>
      </c>
      <c r="AQ3367" t="n">
        <v>9</v>
      </c>
      <c r="AR3367" t="n">
        <v>64</v>
      </c>
      <c r="AS3367" t="n">
        <v>32</v>
      </c>
      <c r="AU3367">
        <f>COUNTA($BA$3367:$EH$3367)</f>
        <v/>
      </c>
      <c r="AV3367">
        <f>COUNTIF($BA$3367:$EH$3367,"D")</f>
        <v/>
      </c>
      <c r="AW3367">
        <f>COUNTIF($BA$3367:$EH$3367,"R")</f>
        <v/>
      </c>
      <c r="AX3367">
        <f>IF(BN3367="D",1,0)+IF(BO3367="D",1,0)+IF(BT3367="D",1,0)+IF(BU3367="D",1,0)+IF(BW3367="D",1,0)+IF(CC3367="D",1,0)+IF(CD3367="D",1,0)+IF(CE3367="D",1,0)+IF(CF3367="D",1,0)+IF(CL3367="D",1,0)+IF(CM3367="D",1,0)+IF(CQ3367="D",1,0)+IF(CR3367="D",1,0)+IF(CS3367="D",1,0)+IF(CW3367="D",1,0)+IF(CX3367="D",1,0)+IF(DD3367="D",1,0)+IF(DE3367="D",1,0)+IF(DJ3367="D",1,0)+IF(DK3367="D",1,0)+IF(DO3367="D",1,0)+IF(DP3367="D",1,0)+IF(DQ3367="D",1,0)+IF(DW3367="D",1,0)+IF(DZ3367="D",1,0)+IF(EH3367="D",1,0)</f>
        <v/>
      </c>
      <c r="AY3367">
        <f>IF(DJ3367&lt;&gt;"",1,0)+IF(DK3367&lt;&gt;"",1,0)+IF(DM3367&lt;&gt;"",1,0)+IF(DO3367&lt;&gt;"",1,0)+IF(DP3367&lt;&gt;"",1,0)+IF(DQ3367&lt;&gt;"",1,0)+IF(DS3367&lt;&gt;"",1,0)+IF(DT3367&lt;&gt;"",1,0)+IF(DV3367&lt;&gt;"",1,0)+IF(DW3367&lt;&gt;"",1,0)+IF(DX3367&lt;&gt;"",1,0)+IF(DY3367&lt;&gt;"",1,0)+IF(DZ3367&lt;&gt;"",1,0)+IF(EB3367&lt;&gt;"",1,0)+IF(EC3367&lt;&gt;"",1,0)+IF(ED3367&lt;&gt;"",1,0)+IF(EG3367&lt;&gt;"",1,0)+IF(EH3367&lt;&gt;"",1,0)</f>
        <v/>
      </c>
      <c r="AZ3367">
        <f>IF(EH3367&lt;&gt;"",1,0)</f>
        <v/>
      </c>
      <c r="BB3367" t="inlineStr">
        <is>
          <t>WARREN-WARD 1</t>
        </is>
      </c>
      <c r="BD3367" t="inlineStr">
        <is>
          <t>X</t>
        </is>
      </c>
      <c r="BE3367" t="inlineStr">
        <is>
          <t>X</t>
        </is>
      </c>
      <c r="BG3367" t="inlineStr">
        <is>
          <t>X</t>
        </is>
      </c>
      <c r="BH3367" t="inlineStr">
        <is>
          <t>X</t>
        </is>
      </c>
      <c r="BJ3367" t="inlineStr">
        <is>
          <t>X</t>
        </is>
      </c>
      <c r="BL3367" t="inlineStr">
        <is>
          <t>X</t>
        </is>
      </c>
      <c r="BP3367" t="inlineStr">
        <is>
          <t>X</t>
        </is>
      </c>
      <c r="BS3367" t="inlineStr">
        <is>
          <t>X</t>
        </is>
      </c>
      <c r="BV3367" t="inlineStr">
        <is>
          <t>X</t>
        </is>
      </c>
      <c r="CA3367" t="inlineStr">
        <is>
          <t>X</t>
        </is>
      </c>
      <c r="CG3367" t="inlineStr">
        <is>
          <t>X</t>
        </is>
      </c>
      <c r="CK3367" t="inlineStr">
        <is>
          <t>X</t>
        </is>
      </c>
      <c r="CN3367" t="inlineStr">
        <is>
          <t>X</t>
        </is>
      </c>
      <c r="CP3367" t="inlineStr">
        <is>
          <t>X</t>
        </is>
      </c>
      <c r="CT3367" t="inlineStr">
        <is>
          <t>X</t>
        </is>
      </c>
      <c r="CV3367" t="inlineStr">
        <is>
          <t>X</t>
        </is>
      </c>
      <c r="CY3367" t="inlineStr">
        <is>
          <t>X</t>
        </is>
      </c>
      <c r="DC3367" t="inlineStr">
        <is>
          <t>X</t>
        </is>
      </c>
      <c r="DF3367" t="inlineStr">
        <is>
          <t>X</t>
        </is>
      </c>
      <c r="DI3367" t="inlineStr">
        <is>
          <t>X</t>
        </is>
      </c>
      <c r="DN3367" t="inlineStr">
        <is>
          <t>X</t>
        </is>
      </c>
      <c r="DU3367" t="inlineStr">
        <is>
          <t>X</t>
        </is>
      </c>
      <c r="EA3367" t="inlineStr">
        <is>
          <t>X</t>
        </is>
      </c>
      <c r="EF3367" t="inlineStr">
        <is>
          <t>X</t>
        </is>
      </c>
    </row>
    <row r="3368">
      <c r="A3368" t="inlineStr">
        <is>
          <t>OH0015728883</t>
        </is>
      </c>
      <c r="B3368" t="n">
        <v>78</v>
      </c>
      <c r="C3368" t="n">
        <v>215530</v>
      </c>
      <c r="D3368" t="inlineStr">
        <is>
          <t>NOBLE</t>
        </is>
      </c>
      <c r="E3368" t="inlineStr">
        <is>
          <t>DEMETRA</t>
        </is>
      </c>
      <c r="F3368">
        <f>CONCATENATE(D3368," ",LEFT(H3368,4),"T=",AU3368,"D=",AV3368,"R=",AW3368,"M=",AX3368,"L=",AY3368,"B=",AZ3368)</f>
        <v/>
      </c>
      <c r="G3368" t="inlineStr">
        <is>
          <t>LISBETH</t>
        </is>
      </c>
      <c r="I3368" t="inlineStr">
        <is>
          <t>1971-07-11</t>
        </is>
      </c>
      <c r="J3368" t="inlineStr">
        <is>
          <t>2015-06-22</t>
        </is>
      </c>
      <c r="K3368" t="inlineStr">
        <is>
          <t>ACTIVE</t>
        </is>
      </c>
      <c r="M3368" t="inlineStr">
        <is>
          <t>2171 LEXINGTON AVE NW</t>
        </is>
      </c>
      <c r="N3368">
        <f>RIGHT(M3368,LEN(M3368)-FIND(" ",M3368))</f>
        <v/>
      </c>
      <c r="P3368" t="inlineStr">
        <is>
          <t>WARREN</t>
        </is>
      </c>
      <c r="Q3368" t="inlineStr">
        <is>
          <t>OH</t>
        </is>
      </c>
      <c r="R3368" t="n">
        <v>44485</v>
      </c>
      <c r="AD3368" t="inlineStr">
        <is>
          <t>TRUMBULL CAREER &amp; TECH CENTER</t>
        </is>
      </c>
      <c r="AE3368" t="inlineStr">
        <is>
          <t>WARREN CITY</t>
        </is>
      </c>
      <c r="AF3368" t="inlineStr">
        <is>
          <t>WARREN CITY SD</t>
        </is>
      </c>
      <c r="AH3368" t="n">
        <v>14</v>
      </c>
      <c r="AI3368" t="n">
        <v>11</v>
      </c>
      <c r="AN3368" t="inlineStr">
        <is>
          <t>WARREN</t>
        </is>
      </c>
      <c r="AO3368" t="inlineStr">
        <is>
          <t>WARREN CITY 1G</t>
        </is>
      </c>
      <c r="AP3368" t="inlineStr">
        <is>
          <t>78-P-ACL</t>
        </is>
      </c>
      <c r="AQ3368" t="n">
        <v>9</v>
      </c>
      <c r="AR3368" t="n">
        <v>64</v>
      </c>
      <c r="AS3368" t="n">
        <v>32</v>
      </c>
      <c r="AU3368">
        <f>COUNTA($BA$3368:$EH$3368)</f>
        <v/>
      </c>
      <c r="AV3368">
        <f>COUNTIF($BA$3368:$EH$3368,"D")</f>
        <v/>
      </c>
      <c r="AW3368">
        <f>COUNTIF($BA$3368:$EH$3368,"R")</f>
        <v/>
      </c>
      <c r="AX3368">
        <f>IF(BN3368="D",1,0)+IF(BO3368="D",1,0)+IF(BT3368="D",1,0)+IF(BU3368="D",1,0)+IF(BW3368="D",1,0)+IF(CC3368="D",1,0)+IF(CD3368="D",1,0)+IF(CE3368="D",1,0)+IF(CF3368="D",1,0)+IF(CL3368="D",1,0)+IF(CM3368="D",1,0)+IF(CQ3368="D",1,0)+IF(CR3368="D",1,0)+IF(CS3368="D",1,0)+IF(CW3368="D",1,0)+IF(CX3368="D",1,0)+IF(DD3368="D",1,0)+IF(DE3368="D",1,0)+IF(DJ3368="D",1,0)+IF(DK3368="D",1,0)+IF(DO3368="D",1,0)+IF(DP3368="D",1,0)+IF(DQ3368="D",1,0)+IF(DW3368="D",1,0)+IF(DZ3368="D",1,0)+IF(EH3368="D",1,0)</f>
        <v/>
      </c>
      <c r="AY3368">
        <f>IF(DJ3368&lt;&gt;"",1,0)+IF(DK3368&lt;&gt;"",1,0)+IF(DM3368&lt;&gt;"",1,0)+IF(DO3368&lt;&gt;"",1,0)+IF(DP3368&lt;&gt;"",1,0)+IF(DQ3368&lt;&gt;"",1,0)+IF(DS3368&lt;&gt;"",1,0)+IF(DT3368&lt;&gt;"",1,0)+IF(DV3368&lt;&gt;"",1,0)+IF(DW3368&lt;&gt;"",1,0)+IF(DX3368&lt;&gt;"",1,0)+IF(DY3368&lt;&gt;"",1,0)+IF(DZ3368&lt;&gt;"",1,0)+IF(EB3368&lt;&gt;"",1,0)+IF(EC3368&lt;&gt;"",1,0)+IF(ED3368&lt;&gt;"",1,0)+IF(EG3368&lt;&gt;"",1,0)+IF(EH3368&lt;&gt;"",1,0)</f>
        <v/>
      </c>
      <c r="AZ3368">
        <f>IF(EH3368&lt;&gt;"",1,0)</f>
        <v/>
      </c>
      <c r="BB3368" t="inlineStr">
        <is>
          <t>WARREN-WARD 1</t>
        </is>
      </c>
      <c r="BL3368" t="inlineStr">
        <is>
          <t>X</t>
        </is>
      </c>
      <c r="BP3368" t="inlineStr">
        <is>
          <t>X</t>
        </is>
      </c>
      <c r="BS3368" t="inlineStr">
        <is>
          <t>X</t>
        </is>
      </c>
      <c r="BY3368" t="inlineStr">
        <is>
          <t>D</t>
        </is>
      </c>
      <c r="CA3368" t="inlineStr">
        <is>
          <t>X</t>
        </is>
      </c>
      <c r="CK3368" t="inlineStr">
        <is>
          <t>X</t>
        </is>
      </c>
      <c r="CN3368" t="inlineStr">
        <is>
          <t>X</t>
        </is>
      </c>
      <c r="CP3368" t="inlineStr">
        <is>
          <t>X</t>
        </is>
      </c>
      <c r="CZ3368" t="inlineStr">
        <is>
          <t>D</t>
        </is>
      </c>
      <c r="DC3368" t="inlineStr">
        <is>
          <t>X</t>
        </is>
      </c>
      <c r="DG3368" t="inlineStr">
        <is>
          <t>D</t>
        </is>
      </c>
      <c r="DI3368" t="inlineStr">
        <is>
          <t>X</t>
        </is>
      </c>
      <c r="DM3368" t="inlineStr">
        <is>
          <t>D</t>
        </is>
      </c>
      <c r="DN3368" t="inlineStr">
        <is>
          <t>X</t>
        </is>
      </c>
      <c r="DU3368" t="inlineStr">
        <is>
          <t>X</t>
        </is>
      </c>
      <c r="DX3368" t="inlineStr">
        <is>
          <t>X</t>
        </is>
      </c>
      <c r="EA3368" t="inlineStr">
        <is>
          <t>X</t>
        </is>
      </c>
      <c r="EF3368" t="inlineStr">
        <is>
          <t>X</t>
        </is>
      </c>
    </row>
    <row r="3369">
      <c r="A3369" t="inlineStr">
        <is>
          <t>OH0015684718</t>
        </is>
      </c>
      <c r="B3369" t="n">
        <v>78</v>
      </c>
      <c r="C3369" t="n">
        <v>120700</v>
      </c>
      <c r="D3369" t="inlineStr">
        <is>
          <t>PRIMM</t>
        </is>
      </c>
      <c r="E3369" t="inlineStr">
        <is>
          <t>BETTY</t>
        </is>
      </c>
      <c r="F3369">
        <f>CONCATENATE(D3369," ",LEFT(H3369,4),"T=",AU3369,"D=",AV3369,"R=",AW3369,"M=",AX3369,"L=",AY3369,"B=",AZ3369)</f>
        <v/>
      </c>
      <c r="G3369" t="inlineStr">
        <is>
          <t>J</t>
        </is>
      </c>
      <c r="I3369" t="inlineStr">
        <is>
          <t>1944-02-11</t>
        </is>
      </c>
      <c r="J3369" t="inlineStr">
        <is>
          <t>1980-02-28</t>
        </is>
      </c>
      <c r="K3369" t="inlineStr">
        <is>
          <t>ACTIVE</t>
        </is>
      </c>
      <c r="L3369" t="inlineStr">
        <is>
          <t>D</t>
        </is>
      </c>
      <c r="M3369" t="inlineStr">
        <is>
          <t>2225 LEXINGTON AVE NW</t>
        </is>
      </c>
      <c r="N3369">
        <f>RIGHT(M3369,LEN(M3369)-FIND(" ",M3369))</f>
        <v/>
      </c>
      <c r="P3369" t="inlineStr">
        <is>
          <t>WARREN</t>
        </is>
      </c>
      <c r="Q3369" t="inlineStr">
        <is>
          <t>OH</t>
        </is>
      </c>
      <c r="R3369" t="n">
        <v>44485</v>
      </c>
      <c r="AD3369" t="inlineStr">
        <is>
          <t>TRUMBULL CAREER &amp; TECH CENTER</t>
        </is>
      </c>
      <c r="AE3369" t="inlineStr">
        <is>
          <t>WARREN CITY</t>
        </is>
      </c>
      <c r="AF3369" t="inlineStr">
        <is>
          <t>WARREN CITY SD</t>
        </is>
      </c>
      <c r="AH3369" t="n">
        <v>14</v>
      </c>
      <c r="AI3369" t="n">
        <v>11</v>
      </c>
      <c r="AN3369" t="inlineStr">
        <is>
          <t>WARREN</t>
        </is>
      </c>
      <c r="AO3369" t="inlineStr">
        <is>
          <t>WARREN CITY 1G</t>
        </is>
      </c>
      <c r="AP3369" t="inlineStr">
        <is>
          <t>78-P-ACL</t>
        </is>
      </c>
      <c r="AQ3369" t="n">
        <v>9</v>
      </c>
      <c r="AR3369" t="n">
        <v>64</v>
      </c>
      <c r="AS3369" t="n">
        <v>32</v>
      </c>
      <c r="AU3369">
        <f>COUNTA($BA$3369:$EH$3369)</f>
        <v/>
      </c>
      <c r="AV3369">
        <f>COUNTIF($BA$3369:$EH$3369,"D")</f>
        <v/>
      </c>
      <c r="AW3369">
        <f>COUNTIF($BA$3369:$EH$3369,"R")</f>
        <v/>
      </c>
      <c r="AX3369">
        <f>IF(BN3369="D",1,0)+IF(BO3369="D",1,0)+IF(BT3369="D",1,0)+IF(BU3369="D",1,0)+IF(BW3369="D",1,0)+IF(CC3369="D",1,0)+IF(CD3369="D",1,0)+IF(CE3369="D",1,0)+IF(CF3369="D",1,0)+IF(CL3369="D",1,0)+IF(CM3369="D",1,0)+IF(CQ3369="D",1,0)+IF(CR3369="D",1,0)+IF(CS3369="D",1,0)+IF(CW3369="D",1,0)+IF(CX3369="D",1,0)+IF(DD3369="D",1,0)+IF(DE3369="D",1,0)+IF(DJ3369="D",1,0)+IF(DK3369="D",1,0)+IF(DO3369="D",1,0)+IF(DP3369="D",1,0)+IF(DQ3369="D",1,0)+IF(DW3369="D",1,0)+IF(DZ3369="D",1,0)+IF(EH3369="D",1,0)</f>
        <v/>
      </c>
      <c r="AY3369">
        <f>IF(DJ3369&lt;&gt;"",1,0)+IF(DK3369&lt;&gt;"",1,0)+IF(DM3369&lt;&gt;"",1,0)+IF(DO3369&lt;&gt;"",1,0)+IF(DP3369&lt;&gt;"",1,0)+IF(DQ3369&lt;&gt;"",1,0)+IF(DS3369&lt;&gt;"",1,0)+IF(DT3369&lt;&gt;"",1,0)+IF(DV3369&lt;&gt;"",1,0)+IF(DW3369&lt;&gt;"",1,0)+IF(DX3369&lt;&gt;"",1,0)+IF(DY3369&lt;&gt;"",1,0)+IF(DZ3369&lt;&gt;"",1,0)+IF(EB3369&lt;&gt;"",1,0)+IF(EC3369&lt;&gt;"",1,0)+IF(ED3369&lt;&gt;"",1,0)+IF(EG3369&lt;&gt;"",1,0)+IF(EH3369&lt;&gt;"",1,0)</f>
        <v/>
      </c>
      <c r="AZ3369">
        <f>IF(EH3369&lt;&gt;"",1,0)</f>
        <v/>
      </c>
      <c r="BB3369" t="inlineStr">
        <is>
          <t>WARREN-WARD 1</t>
        </is>
      </c>
      <c r="BC3369" t="inlineStr">
        <is>
          <t>X</t>
        </is>
      </c>
      <c r="BD3369" t="inlineStr">
        <is>
          <t>X</t>
        </is>
      </c>
      <c r="BE3369" t="inlineStr">
        <is>
          <t>X</t>
        </is>
      </c>
      <c r="BH3369" t="inlineStr">
        <is>
          <t>X</t>
        </is>
      </c>
      <c r="BI3369" t="inlineStr">
        <is>
          <t>X</t>
        </is>
      </c>
      <c r="BK3369" t="inlineStr">
        <is>
          <t>X</t>
        </is>
      </c>
      <c r="BL3369" t="inlineStr">
        <is>
          <t>X</t>
        </is>
      </c>
      <c r="BP3369" t="inlineStr">
        <is>
          <t>X</t>
        </is>
      </c>
      <c r="BS3369" t="inlineStr">
        <is>
          <t>X</t>
        </is>
      </c>
      <c r="BY3369" t="inlineStr">
        <is>
          <t>D</t>
        </is>
      </c>
      <c r="CA3369" t="inlineStr">
        <is>
          <t>X</t>
        </is>
      </c>
      <c r="CH3369" t="inlineStr">
        <is>
          <t>D</t>
        </is>
      </c>
      <c r="CK3369" t="inlineStr">
        <is>
          <t>X</t>
        </is>
      </c>
      <c r="CL3369" t="inlineStr">
        <is>
          <t>D</t>
        </is>
      </c>
      <c r="CN3369" t="inlineStr">
        <is>
          <t>X</t>
        </is>
      </c>
      <c r="CP3369" t="inlineStr">
        <is>
          <t>X</t>
        </is>
      </c>
      <c r="CV3369" t="inlineStr">
        <is>
          <t>X</t>
        </is>
      </c>
      <c r="CY3369" t="inlineStr">
        <is>
          <t>X</t>
        </is>
      </c>
      <c r="CZ3369" t="inlineStr">
        <is>
          <t>D</t>
        </is>
      </c>
      <c r="DC3369" t="inlineStr">
        <is>
          <t>X</t>
        </is>
      </c>
      <c r="DI3369" t="inlineStr">
        <is>
          <t>X</t>
        </is>
      </c>
      <c r="DJ3369" t="inlineStr">
        <is>
          <t>D</t>
        </is>
      </c>
      <c r="DL3369" t="inlineStr">
        <is>
          <t>X</t>
        </is>
      </c>
      <c r="DN3369" t="inlineStr">
        <is>
          <t>X</t>
        </is>
      </c>
      <c r="DR3369" t="inlineStr">
        <is>
          <t>X</t>
        </is>
      </c>
      <c r="DU3369" t="inlineStr">
        <is>
          <t>X</t>
        </is>
      </c>
      <c r="DW3369" t="inlineStr">
        <is>
          <t>D</t>
        </is>
      </c>
      <c r="DX3369" t="inlineStr">
        <is>
          <t>X</t>
        </is>
      </c>
      <c r="EA3369" t="inlineStr">
        <is>
          <t>X</t>
        </is>
      </c>
      <c r="EF3369" t="inlineStr">
        <is>
          <t>X</t>
        </is>
      </c>
    </row>
    <row r="3370">
      <c r="A3370" t="inlineStr">
        <is>
          <t>OH0024029071</t>
        </is>
      </c>
      <c r="B3370" t="n">
        <v>78</v>
      </c>
      <c r="C3370" t="n">
        <v>421220</v>
      </c>
      <c r="D3370" t="inlineStr">
        <is>
          <t>LIVELY</t>
        </is>
      </c>
      <c r="E3370" t="inlineStr">
        <is>
          <t>MARIAN</t>
        </is>
      </c>
      <c r="F3370">
        <f>CONCATENATE(D3370," ",LEFT(H3370,4),"T=",AU3370,"D=",AV3370,"R=",AW3370,"M=",AX3370,"L=",AY3370,"B=",AZ3370)</f>
        <v/>
      </c>
      <c r="G3370" t="inlineStr">
        <is>
          <t>S</t>
        </is>
      </c>
      <c r="I3370" t="inlineStr">
        <is>
          <t>1957-07-07</t>
        </is>
      </c>
      <c r="J3370" t="inlineStr">
        <is>
          <t>2016-10-05</t>
        </is>
      </c>
      <c r="K3370" t="inlineStr">
        <is>
          <t>ACTIVE</t>
        </is>
      </c>
      <c r="M3370" t="inlineStr">
        <is>
          <t>1820 PARKMAN RD NW</t>
        </is>
      </c>
      <c r="N3370">
        <f>RIGHT(M3370,LEN(M3370)-FIND(" ",M3370))</f>
        <v/>
      </c>
      <c r="P3370" t="inlineStr">
        <is>
          <t>WARREN</t>
        </is>
      </c>
      <c r="Q3370" t="inlineStr">
        <is>
          <t>OH</t>
        </is>
      </c>
      <c r="R3370" t="n">
        <v>44485</v>
      </c>
      <c r="AD3370" t="inlineStr">
        <is>
          <t>TRUMBULL CAREER &amp; TECH CENTER</t>
        </is>
      </c>
      <c r="AE3370" t="inlineStr">
        <is>
          <t>WARREN CITY</t>
        </is>
      </c>
      <c r="AF3370" t="inlineStr">
        <is>
          <t>WARREN CITY SD</t>
        </is>
      </c>
      <c r="AH3370" t="n">
        <v>14</v>
      </c>
      <c r="AI3370" t="n">
        <v>11</v>
      </c>
      <c r="AN3370" t="inlineStr">
        <is>
          <t>WARREN</t>
        </is>
      </c>
      <c r="AO3370" t="inlineStr">
        <is>
          <t>WARREN CITY 1G</t>
        </is>
      </c>
      <c r="AP3370" t="inlineStr">
        <is>
          <t>78-P-ACL</t>
        </is>
      </c>
      <c r="AQ3370" t="n">
        <v>9</v>
      </c>
      <c r="AR3370" t="n">
        <v>64</v>
      </c>
      <c r="AS3370" t="n">
        <v>32</v>
      </c>
      <c r="AU3370">
        <f>COUNTA($BA$3370:$EH$3370)</f>
        <v/>
      </c>
      <c r="AV3370">
        <f>COUNTIF($BA$3370:$EH$3370,"D")</f>
        <v/>
      </c>
      <c r="AW3370">
        <f>COUNTIF($BA$3370:$EH$3370,"R")</f>
        <v/>
      </c>
      <c r="AX3370">
        <f>IF(BN3370="D",1,0)+IF(BO3370="D",1,0)+IF(BT3370="D",1,0)+IF(BU3370="D",1,0)+IF(BW3370="D",1,0)+IF(CC3370="D",1,0)+IF(CD3370="D",1,0)+IF(CE3370="D",1,0)+IF(CF3370="D",1,0)+IF(CL3370="D",1,0)+IF(CM3370="D",1,0)+IF(CQ3370="D",1,0)+IF(CR3370="D",1,0)+IF(CS3370="D",1,0)+IF(CW3370="D",1,0)+IF(CX3370="D",1,0)+IF(DD3370="D",1,0)+IF(DE3370="D",1,0)+IF(DJ3370="D",1,0)+IF(DK3370="D",1,0)+IF(DO3370="D",1,0)+IF(DP3370="D",1,0)+IF(DQ3370="D",1,0)+IF(DW3370="D",1,0)+IF(DZ3370="D",1,0)+IF(EH3370="D",1,0)</f>
        <v/>
      </c>
      <c r="AY3370">
        <f>IF(DJ3370&lt;&gt;"",1,0)+IF(DK3370&lt;&gt;"",1,0)+IF(DM3370&lt;&gt;"",1,0)+IF(DO3370&lt;&gt;"",1,0)+IF(DP3370&lt;&gt;"",1,0)+IF(DQ3370&lt;&gt;"",1,0)+IF(DS3370&lt;&gt;"",1,0)+IF(DT3370&lt;&gt;"",1,0)+IF(DV3370&lt;&gt;"",1,0)+IF(DW3370&lt;&gt;"",1,0)+IF(DX3370&lt;&gt;"",1,0)+IF(DY3370&lt;&gt;"",1,0)+IF(DZ3370&lt;&gt;"",1,0)+IF(EB3370&lt;&gt;"",1,0)+IF(EC3370&lt;&gt;"",1,0)+IF(ED3370&lt;&gt;"",1,0)+IF(EG3370&lt;&gt;"",1,0)+IF(EH3370&lt;&gt;"",1,0)</f>
        <v/>
      </c>
      <c r="AZ3370">
        <f>IF(EH3370&lt;&gt;"",1,0)</f>
        <v/>
      </c>
      <c r="BB3370" t="inlineStr">
        <is>
          <t>WARREN-WARD 1</t>
        </is>
      </c>
      <c r="DC3370" t="inlineStr">
        <is>
          <t>X</t>
        </is>
      </c>
      <c r="DI3370" t="inlineStr">
        <is>
          <t>X</t>
        </is>
      </c>
      <c r="DN3370" t="inlineStr">
        <is>
          <t>X</t>
        </is>
      </c>
      <c r="DU3370" t="inlineStr">
        <is>
          <t>X</t>
        </is>
      </c>
    </row>
    <row r="3371">
      <c r="A3371" t="inlineStr">
        <is>
          <t>OH0015797128</t>
        </is>
      </c>
      <c r="B3371" t="n">
        <v>78</v>
      </c>
      <c r="C3371" t="n">
        <v>81002</v>
      </c>
      <c r="D3371" t="inlineStr">
        <is>
          <t>HUTCHISON</t>
        </is>
      </c>
      <c r="E3371" t="inlineStr">
        <is>
          <t>JACK</t>
        </is>
      </c>
      <c r="F3371">
        <f>CONCATENATE(D3371," ",LEFT(H3371,4),"T=",AU3371,"D=",AV3371,"R=",AW3371,"M=",AX3371,"L=",AY3371,"B=",AZ3371)</f>
        <v/>
      </c>
      <c r="G3371" t="inlineStr">
        <is>
          <t>C</t>
        </is>
      </c>
      <c r="I3371" t="inlineStr">
        <is>
          <t>1950-07-03</t>
        </is>
      </c>
      <c r="J3371" t="inlineStr">
        <is>
          <t>1971-09-21</t>
        </is>
      </c>
      <c r="K3371" t="inlineStr">
        <is>
          <t>ACTIVE</t>
        </is>
      </c>
      <c r="L3371" t="inlineStr">
        <is>
          <t>D</t>
        </is>
      </c>
      <c r="M3371" t="inlineStr">
        <is>
          <t>2191 LEXINGTON AVE NW</t>
        </is>
      </c>
      <c r="N3371">
        <f>RIGHT(M3371,LEN(M3371)-FIND(" ",M3371))</f>
        <v/>
      </c>
      <c r="P3371" t="inlineStr">
        <is>
          <t>WARREN</t>
        </is>
      </c>
      <c r="Q3371" t="inlineStr">
        <is>
          <t>OH</t>
        </is>
      </c>
      <c r="R3371" t="n">
        <v>44485</v>
      </c>
      <c r="AD3371" t="inlineStr">
        <is>
          <t>TRUMBULL CAREER &amp; TECH CENTER</t>
        </is>
      </c>
      <c r="AE3371" t="inlineStr">
        <is>
          <t>WARREN CITY</t>
        </is>
      </c>
      <c r="AF3371" t="inlineStr">
        <is>
          <t>WARREN CITY SD</t>
        </is>
      </c>
      <c r="AH3371" t="n">
        <v>14</v>
      </c>
      <c r="AI3371" t="n">
        <v>11</v>
      </c>
      <c r="AN3371" t="inlineStr">
        <is>
          <t>WARREN</t>
        </is>
      </c>
      <c r="AO3371" t="inlineStr">
        <is>
          <t>WARREN CITY 1G</t>
        </is>
      </c>
      <c r="AP3371" t="inlineStr">
        <is>
          <t>78-P-ACL</t>
        </is>
      </c>
      <c r="AQ3371" t="n">
        <v>9</v>
      </c>
      <c r="AR3371" t="n">
        <v>64</v>
      </c>
      <c r="AS3371" t="n">
        <v>32</v>
      </c>
      <c r="AU3371">
        <f>COUNTA($BA$3371:$EH$3371)</f>
        <v/>
      </c>
      <c r="AV3371">
        <f>COUNTIF($BA$3371:$EH$3371,"D")</f>
        <v/>
      </c>
      <c r="AW3371">
        <f>COUNTIF($BA$3371:$EH$3371,"R")</f>
        <v/>
      </c>
      <c r="AX3371">
        <f>IF(BN3371="D",1,0)+IF(BO3371="D",1,0)+IF(BT3371="D",1,0)+IF(BU3371="D",1,0)+IF(BW3371="D",1,0)+IF(CC3371="D",1,0)+IF(CD3371="D",1,0)+IF(CE3371="D",1,0)+IF(CF3371="D",1,0)+IF(CL3371="D",1,0)+IF(CM3371="D",1,0)+IF(CQ3371="D",1,0)+IF(CR3371="D",1,0)+IF(CS3371="D",1,0)+IF(CW3371="D",1,0)+IF(CX3371="D",1,0)+IF(DD3371="D",1,0)+IF(DE3371="D",1,0)+IF(DJ3371="D",1,0)+IF(DK3371="D",1,0)+IF(DO3371="D",1,0)+IF(DP3371="D",1,0)+IF(DQ3371="D",1,0)+IF(DW3371="D",1,0)+IF(DZ3371="D",1,0)+IF(EH3371="D",1,0)</f>
        <v/>
      </c>
      <c r="AY3371">
        <f>IF(DJ3371&lt;&gt;"",1,0)+IF(DK3371&lt;&gt;"",1,0)+IF(DM3371&lt;&gt;"",1,0)+IF(DO3371&lt;&gt;"",1,0)+IF(DP3371&lt;&gt;"",1,0)+IF(DQ3371&lt;&gt;"",1,0)+IF(DS3371&lt;&gt;"",1,0)+IF(DT3371&lt;&gt;"",1,0)+IF(DV3371&lt;&gt;"",1,0)+IF(DW3371&lt;&gt;"",1,0)+IF(DX3371&lt;&gt;"",1,0)+IF(DY3371&lt;&gt;"",1,0)+IF(DZ3371&lt;&gt;"",1,0)+IF(EB3371&lt;&gt;"",1,0)+IF(EC3371&lt;&gt;"",1,0)+IF(ED3371&lt;&gt;"",1,0)+IF(EG3371&lt;&gt;"",1,0)+IF(EH3371&lt;&gt;"",1,0)</f>
        <v/>
      </c>
      <c r="AZ3371">
        <f>IF(EH3371&lt;&gt;"",1,0)</f>
        <v/>
      </c>
      <c r="BB3371" t="inlineStr">
        <is>
          <t>WARREN-WARD 1</t>
        </is>
      </c>
      <c r="BD3371" t="inlineStr">
        <is>
          <t>X</t>
        </is>
      </c>
      <c r="BH3371" t="inlineStr">
        <is>
          <t>X</t>
        </is>
      </c>
      <c r="BI3371" t="inlineStr">
        <is>
          <t>X</t>
        </is>
      </c>
      <c r="BJ3371" t="inlineStr">
        <is>
          <t>X</t>
        </is>
      </c>
      <c r="BK3371" t="inlineStr">
        <is>
          <t>X</t>
        </is>
      </c>
      <c r="BL3371" t="inlineStr">
        <is>
          <t>X</t>
        </is>
      </c>
      <c r="BP3371" t="inlineStr">
        <is>
          <t>X</t>
        </is>
      </c>
      <c r="BR3371" t="inlineStr">
        <is>
          <t>X</t>
        </is>
      </c>
      <c r="BS3371" t="inlineStr">
        <is>
          <t>X</t>
        </is>
      </c>
      <c r="BY3371" t="inlineStr">
        <is>
          <t>D</t>
        </is>
      </c>
      <c r="CA3371" t="inlineStr">
        <is>
          <t>X</t>
        </is>
      </c>
      <c r="CG3371" t="inlineStr">
        <is>
          <t>X</t>
        </is>
      </c>
      <c r="CK3371" t="inlineStr">
        <is>
          <t>X</t>
        </is>
      </c>
      <c r="CL3371" t="inlineStr">
        <is>
          <t>D</t>
        </is>
      </c>
      <c r="CN3371" t="inlineStr">
        <is>
          <t>X</t>
        </is>
      </c>
      <c r="CP3371" t="inlineStr">
        <is>
          <t>X</t>
        </is>
      </c>
      <c r="CV3371" t="inlineStr">
        <is>
          <t>X</t>
        </is>
      </c>
      <c r="CY3371" t="inlineStr">
        <is>
          <t>X</t>
        </is>
      </c>
      <c r="CZ3371" t="inlineStr">
        <is>
          <t>R</t>
        </is>
      </c>
      <c r="DC3371" t="inlineStr">
        <is>
          <t>X</t>
        </is>
      </c>
      <c r="DF3371" t="inlineStr">
        <is>
          <t>X</t>
        </is>
      </c>
      <c r="DG3371" t="inlineStr">
        <is>
          <t>D</t>
        </is>
      </c>
      <c r="DI3371" t="inlineStr">
        <is>
          <t>X</t>
        </is>
      </c>
      <c r="DL3371" t="inlineStr">
        <is>
          <t>X</t>
        </is>
      </c>
      <c r="DN3371" t="inlineStr">
        <is>
          <t>X</t>
        </is>
      </c>
      <c r="DR3371" t="inlineStr">
        <is>
          <t>X</t>
        </is>
      </c>
      <c r="DS3371" t="inlineStr">
        <is>
          <t>D</t>
        </is>
      </c>
      <c r="DU3371" t="inlineStr">
        <is>
          <t>X</t>
        </is>
      </c>
      <c r="DW3371" t="inlineStr">
        <is>
          <t>D</t>
        </is>
      </c>
      <c r="DX3371" t="inlineStr">
        <is>
          <t>X</t>
        </is>
      </c>
      <c r="EA3371" t="inlineStr">
        <is>
          <t>X</t>
        </is>
      </c>
      <c r="ED3371" t="inlineStr">
        <is>
          <t>D</t>
        </is>
      </c>
      <c r="EF3371" t="inlineStr">
        <is>
          <t>X</t>
        </is>
      </c>
      <c r="EH3371" t="inlineStr">
        <is>
          <t>D</t>
        </is>
      </c>
    </row>
    <row r="3372">
      <c r="A3372" t="inlineStr">
        <is>
          <t>OH0015788150</t>
        </is>
      </c>
      <c r="B3372" t="n">
        <v>78</v>
      </c>
      <c r="C3372" t="n">
        <v>291629</v>
      </c>
      <c r="D3372" t="inlineStr">
        <is>
          <t>PETRO</t>
        </is>
      </c>
      <c r="E3372" t="inlineStr">
        <is>
          <t>ANTHONY</t>
        </is>
      </c>
      <c r="F3372">
        <f>CONCATENATE(D3372," ",LEFT(H3372,4),"T=",AU3372,"D=",AV3372,"R=",AW3372,"M=",AX3372,"L=",AY3372,"B=",AZ3372)</f>
        <v/>
      </c>
      <c r="G3372" t="inlineStr">
        <is>
          <t>O</t>
        </is>
      </c>
      <c r="I3372" t="inlineStr">
        <is>
          <t>1978-11-09</t>
        </is>
      </c>
      <c r="J3372" t="inlineStr">
        <is>
          <t>2010-04-13</t>
        </is>
      </c>
      <c r="K3372" t="inlineStr">
        <is>
          <t>ACTIVE</t>
        </is>
      </c>
      <c r="L3372" t="inlineStr">
        <is>
          <t>R</t>
        </is>
      </c>
      <c r="M3372" t="inlineStr">
        <is>
          <t>1808 LEXINGTON AVE NW</t>
        </is>
      </c>
      <c r="N3372">
        <f>RIGHT(M3372,LEN(M3372)-FIND(" ",M3372))</f>
        <v/>
      </c>
      <c r="P3372" t="inlineStr">
        <is>
          <t>WARREN</t>
        </is>
      </c>
      <c r="Q3372" t="inlineStr">
        <is>
          <t>OH</t>
        </is>
      </c>
      <c r="R3372" t="n">
        <v>44485</v>
      </c>
      <c r="AD3372" t="inlineStr">
        <is>
          <t>TRUMBULL CAREER &amp; TECH CENTER</t>
        </is>
      </c>
      <c r="AE3372" t="inlineStr">
        <is>
          <t>WARREN CITY</t>
        </is>
      </c>
      <c r="AF3372" t="inlineStr">
        <is>
          <t>WARREN CITY SD</t>
        </is>
      </c>
      <c r="AH3372" t="n">
        <v>14</v>
      </c>
      <c r="AI3372" t="n">
        <v>11</v>
      </c>
      <c r="AN3372" t="inlineStr">
        <is>
          <t>WARREN</t>
        </is>
      </c>
      <c r="AO3372" t="inlineStr">
        <is>
          <t>WARREN CITY 1G</t>
        </is>
      </c>
      <c r="AP3372" t="inlineStr">
        <is>
          <t>78-P-ACL</t>
        </is>
      </c>
      <c r="AQ3372" t="n">
        <v>9</v>
      </c>
      <c r="AR3372" t="n">
        <v>64</v>
      </c>
      <c r="AS3372" t="n">
        <v>32</v>
      </c>
      <c r="AU3372">
        <f>COUNTA($BA$3372:$EH$3372)</f>
        <v/>
      </c>
      <c r="AV3372">
        <f>COUNTIF($BA$3372:$EH$3372,"D")</f>
        <v/>
      </c>
      <c r="AW3372">
        <f>COUNTIF($BA$3372:$EH$3372,"R")</f>
        <v/>
      </c>
      <c r="AX3372">
        <f>IF(BN3372="D",1,0)+IF(BO3372="D",1,0)+IF(BT3372="D",1,0)+IF(BU3372="D",1,0)+IF(BW3372="D",1,0)+IF(CC3372="D",1,0)+IF(CD3372="D",1,0)+IF(CE3372="D",1,0)+IF(CF3372="D",1,0)+IF(CL3372="D",1,0)+IF(CM3372="D",1,0)+IF(CQ3372="D",1,0)+IF(CR3372="D",1,0)+IF(CS3372="D",1,0)+IF(CW3372="D",1,0)+IF(CX3372="D",1,0)+IF(DD3372="D",1,0)+IF(DE3372="D",1,0)+IF(DJ3372="D",1,0)+IF(DK3372="D",1,0)+IF(DO3372="D",1,0)+IF(DP3372="D",1,0)+IF(DQ3372="D",1,0)+IF(DW3372="D",1,0)+IF(DZ3372="D",1,0)+IF(EH3372="D",1,0)</f>
        <v/>
      </c>
      <c r="AY3372">
        <f>IF(DJ3372&lt;&gt;"",1,0)+IF(DK3372&lt;&gt;"",1,0)+IF(DM3372&lt;&gt;"",1,0)+IF(DO3372&lt;&gt;"",1,0)+IF(DP3372&lt;&gt;"",1,0)+IF(DQ3372&lt;&gt;"",1,0)+IF(DS3372&lt;&gt;"",1,0)+IF(DT3372&lt;&gt;"",1,0)+IF(DV3372&lt;&gt;"",1,0)+IF(DW3372&lt;&gt;"",1,0)+IF(DX3372&lt;&gt;"",1,0)+IF(DY3372&lt;&gt;"",1,0)+IF(DZ3372&lt;&gt;"",1,0)+IF(EB3372&lt;&gt;"",1,0)+IF(EC3372&lt;&gt;"",1,0)+IF(ED3372&lt;&gt;"",1,0)+IF(EG3372&lt;&gt;"",1,0)+IF(EH3372&lt;&gt;"",1,0)</f>
        <v/>
      </c>
      <c r="AZ3372">
        <f>IF(EH3372&lt;&gt;"",1,0)</f>
        <v/>
      </c>
      <c r="BB3372" t="inlineStr">
        <is>
          <t>WARREN-WARD 1</t>
        </is>
      </c>
      <c r="BL3372" t="inlineStr">
        <is>
          <t>X</t>
        </is>
      </c>
      <c r="BS3372" t="inlineStr">
        <is>
          <t>X</t>
        </is>
      </c>
      <c r="CH3372" t="inlineStr">
        <is>
          <t>R</t>
        </is>
      </c>
      <c r="CK3372" t="inlineStr">
        <is>
          <t>X</t>
        </is>
      </c>
      <c r="CN3372" t="inlineStr">
        <is>
          <t>X</t>
        </is>
      </c>
      <c r="CO3372" t="inlineStr">
        <is>
          <t>R</t>
        </is>
      </c>
      <c r="CP3372" t="inlineStr">
        <is>
          <t>X</t>
        </is>
      </c>
      <c r="CY3372" t="inlineStr">
        <is>
          <t>X</t>
        </is>
      </c>
      <c r="DG3372" t="inlineStr">
        <is>
          <t>R</t>
        </is>
      </c>
      <c r="DI3372" t="inlineStr">
        <is>
          <t>X</t>
        </is>
      </c>
      <c r="DJ3372" t="inlineStr">
        <is>
          <t>D</t>
        </is>
      </c>
      <c r="DL3372" t="inlineStr">
        <is>
          <t>X</t>
        </is>
      </c>
      <c r="DM3372" t="inlineStr">
        <is>
          <t>R</t>
        </is>
      </c>
      <c r="DN3372" t="inlineStr">
        <is>
          <t>X</t>
        </is>
      </c>
      <c r="DR3372" t="inlineStr">
        <is>
          <t>X</t>
        </is>
      </c>
      <c r="DU3372" t="inlineStr">
        <is>
          <t>X</t>
        </is>
      </c>
      <c r="DX3372" t="inlineStr">
        <is>
          <t>X</t>
        </is>
      </c>
      <c r="EA3372" t="inlineStr">
        <is>
          <t>X</t>
        </is>
      </c>
      <c r="ED3372" t="inlineStr">
        <is>
          <t>R</t>
        </is>
      </c>
      <c r="EF3372" t="inlineStr">
        <is>
          <t>X</t>
        </is>
      </c>
    </row>
    <row r="3373">
      <c r="A3373" t="inlineStr">
        <is>
          <t>OH0026335434</t>
        </is>
      </c>
      <c r="B3373" t="n">
        <v>78</v>
      </c>
      <c r="C3373" t="n">
        <v>460407</v>
      </c>
      <c r="D3373" t="inlineStr">
        <is>
          <t>POWELL</t>
        </is>
      </c>
      <c r="E3373" t="inlineStr">
        <is>
          <t>BRYSEN</t>
        </is>
      </c>
      <c r="F3373">
        <f>CONCATENATE(D3373," ",LEFT(H3373,4),"T=",AU3373,"D=",AV3373,"R=",AW3373,"M=",AX3373,"L=",AY3373,"B=",AZ3373)</f>
        <v/>
      </c>
      <c r="G3373" t="inlineStr">
        <is>
          <t>LANNIE</t>
        </is>
      </c>
      <c r="I3373" t="inlineStr">
        <is>
          <t>2003-12-05</t>
        </is>
      </c>
      <c r="J3373" t="inlineStr">
        <is>
          <t>2021-11-05</t>
        </is>
      </c>
      <c r="K3373" t="inlineStr">
        <is>
          <t>ACTIVE</t>
        </is>
      </c>
      <c r="M3373" t="inlineStr">
        <is>
          <t>1778 CLEMMENS AVE NW</t>
        </is>
      </c>
      <c r="N3373">
        <f>RIGHT(M3373,LEN(M3373)-FIND(" ",M3373))</f>
        <v/>
      </c>
      <c r="P3373" t="inlineStr">
        <is>
          <t>WARREN</t>
        </is>
      </c>
      <c r="Q3373" t="inlineStr">
        <is>
          <t>OH</t>
        </is>
      </c>
      <c r="R3373" t="n">
        <v>44485</v>
      </c>
      <c r="AD3373" t="inlineStr">
        <is>
          <t>TRUMBULL CAREER &amp; TECH CENTER</t>
        </is>
      </c>
      <c r="AE3373" t="inlineStr">
        <is>
          <t>WARREN CITY</t>
        </is>
      </c>
      <c r="AF3373" t="inlineStr">
        <is>
          <t>WARREN CITY SD</t>
        </is>
      </c>
      <c r="AH3373" t="n">
        <v>14</v>
      </c>
      <c r="AI3373" t="n">
        <v>11</v>
      </c>
      <c r="AN3373" t="inlineStr">
        <is>
          <t>WARREN</t>
        </is>
      </c>
      <c r="AO3373" t="inlineStr">
        <is>
          <t>WARREN CITY 1G</t>
        </is>
      </c>
      <c r="AP3373" t="inlineStr">
        <is>
          <t>78-P-ACL</t>
        </is>
      </c>
      <c r="AQ3373" t="n">
        <v>9</v>
      </c>
      <c r="AR3373" t="n">
        <v>64</v>
      </c>
      <c r="AS3373" t="n">
        <v>32</v>
      </c>
      <c r="AU3373">
        <f>COUNTA($BA$3373:$EH$3373)</f>
        <v/>
      </c>
      <c r="AV3373">
        <f>COUNTIF($BA$3373:$EH$3373,"D")</f>
        <v/>
      </c>
      <c r="AW3373">
        <f>COUNTIF($BA$3373:$EH$3373,"R")</f>
        <v/>
      </c>
      <c r="AX3373">
        <f>IF(BN3373="D",1,0)+IF(BO3373="D",1,0)+IF(BT3373="D",1,0)+IF(BU3373="D",1,0)+IF(BW3373="D",1,0)+IF(CC3373="D",1,0)+IF(CD3373="D",1,0)+IF(CE3373="D",1,0)+IF(CF3373="D",1,0)+IF(CL3373="D",1,0)+IF(CM3373="D",1,0)+IF(CQ3373="D",1,0)+IF(CR3373="D",1,0)+IF(CS3373="D",1,0)+IF(CW3373="D",1,0)+IF(CX3373="D",1,0)+IF(DD3373="D",1,0)+IF(DE3373="D",1,0)+IF(DJ3373="D",1,0)+IF(DK3373="D",1,0)+IF(DO3373="D",1,0)+IF(DP3373="D",1,0)+IF(DQ3373="D",1,0)+IF(DW3373="D",1,0)+IF(DZ3373="D",1,0)+IF(EH3373="D",1,0)</f>
        <v/>
      </c>
      <c r="AY3373">
        <f>IF(DJ3373&lt;&gt;"",1,0)+IF(DK3373&lt;&gt;"",1,0)+IF(DM3373&lt;&gt;"",1,0)+IF(DO3373&lt;&gt;"",1,0)+IF(DP3373&lt;&gt;"",1,0)+IF(DQ3373&lt;&gt;"",1,0)+IF(DS3373&lt;&gt;"",1,0)+IF(DT3373&lt;&gt;"",1,0)+IF(DV3373&lt;&gt;"",1,0)+IF(DW3373&lt;&gt;"",1,0)+IF(DX3373&lt;&gt;"",1,0)+IF(DY3373&lt;&gt;"",1,0)+IF(DZ3373&lt;&gt;"",1,0)+IF(EB3373&lt;&gt;"",1,0)+IF(EC3373&lt;&gt;"",1,0)+IF(ED3373&lt;&gt;"",1,0)+IF(EG3373&lt;&gt;"",1,0)+IF(EH3373&lt;&gt;"",1,0)</f>
        <v/>
      </c>
      <c r="AZ3373">
        <f>IF(EH3373&lt;&gt;"",1,0)</f>
        <v/>
      </c>
      <c r="BB3373" t="inlineStr">
        <is>
          <t>WARREN-WARD 1</t>
        </is>
      </c>
      <c r="EA3373" t="inlineStr">
        <is>
          <t>X</t>
        </is>
      </c>
      <c r="EF3373" t="inlineStr">
        <is>
          <t>X</t>
        </is>
      </c>
    </row>
    <row r="3374">
      <c r="A3374" t="inlineStr">
        <is>
          <t>OH0024166438</t>
        </is>
      </c>
      <c r="B3374" t="n">
        <v>78</v>
      </c>
      <c r="C3374" t="n">
        <v>422907</v>
      </c>
      <c r="D3374" t="inlineStr">
        <is>
          <t>GORANITIS</t>
        </is>
      </c>
      <c r="E3374" t="inlineStr">
        <is>
          <t>JAMES</t>
        </is>
      </c>
      <c r="F3374">
        <f>CONCATENATE(D3374," ",LEFT(H3374,4),"T=",AU3374,"D=",AV3374,"R=",AW3374,"M=",AX3374,"L=",AY3374,"B=",AZ3374)</f>
        <v/>
      </c>
      <c r="G3374" t="inlineStr">
        <is>
          <t>GEORGE</t>
        </is>
      </c>
      <c r="I3374" t="inlineStr">
        <is>
          <t>1974-12-26</t>
        </is>
      </c>
      <c r="J3374" t="inlineStr">
        <is>
          <t>2021-11-19</t>
        </is>
      </c>
      <c r="K3374" t="inlineStr">
        <is>
          <t>ACTIVE</t>
        </is>
      </c>
      <c r="M3374" t="inlineStr">
        <is>
          <t>1642 CLEARVIEW ST NW</t>
        </is>
      </c>
      <c r="N3374">
        <f>RIGHT(M3374,LEN(M3374)-FIND(" ",M3374))</f>
        <v/>
      </c>
      <c r="P3374" t="inlineStr">
        <is>
          <t>WARREN</t>
        </is>
      </c>
      <c r="Q3374" t="inlineStr">
        <is>
          <t>OH</t>
        </is>
      </c>
      <c r="R3374" t="n">
        <v>44485</v>
      </c>
      <c r="AD3374" t="inlineStr">
        <is>
          <t>TRUMBULL CAREER &amp; TECH CENTER</t>
        </is>
      </c>
      <c r="AE3374" t="inlineStr">
        <is>
          <t>WARREN CITY</t>
        </is>
      </c>
      <c r="AF3374" t="inlineStr">
        <is>
          <t>WARREN CITY SD</t>
        </is>
      </c>
      <c r="AH3374" t="n">
        <v>14</v>
      </c>
      <c r="AI3374" t="n">
        <v>11</v>
      </c>
      <c r="AN3374" t="inlineStr">
        <is>
          <t>WARREN</t>
        </is>
      </c>
      <c r="AO3374" t="inlineStr">
        <is>
          <t>WARREN CITY 1G</t>
        </is>
      </c>
      <c r="AP3374" t="inlineStr">
        <is>
          <t>78-P-ACL</t>
        </is>
      </c>
      <c r="AQ3374" t="n">
        <v>9</v>
      </c>
      <c r="AR3374" t="n">
        <v>64</v>
      </c>
      <c r="AS3374" t="n">
        <v>32</v>
      </c>
      <c r="AU3374">
        <f>COUNTA($BA$3374:$EH$3374)</f>
        <v/>
      </c>
      <c r="AV3374">
        <f>COUNTIF($BA$3374:$EH$3374,"D")</f>
        <v/>
      </c>
      <c r="AW3374">
        <f>COUNTIF($BA$3374:$EH$3374,"R")</f>
        <v/>
      </c>
      <c r="AX3374">
        <f>IF(BN3374="D",1,0)+IF(BO3374="D",1,0)+IF(BT3374="D",1,0)+IF(BU3374="D",1,0)+IF(BW3374="D",1,0)+IF(CC3374="D",1,0)+IF(CD3374="D",1,0)+IF(CE3374="D",1,0)+IF(CF3374="D",1,0)+IF(CL3374="D",1,0)+IF(CM3374="D",1,0)+IF(CQ3374="D",1,0)+IF(CR3374="D",1,0)+IF(CS3374="D",1,0)+IF(CW3374="D",1,0)+IF(CX3374="D",1,0)+IF(DD3374="D",1,0)+IF(DE3374="D",1,0)+IF(DJ3374="D",1,0)+IF(DK3374="D",1,0)+IF(DO3374="D",1,0)+IF(DP3374="D",1,0)+IF(DQ3374="D",1,0)+IF(DW3374="D",1,0)+IF(DZ3374="D",1,0)+IF(EH3374="D",1,0)</f>
        <v/>
      </c>
      <c r="AY3374">
        <f>IF(DJ3374&lt;&gt;"",1,0)+IF(DK3374&lt;&gt;"",1,0)+IF(DM3374&lt;&gt;"",1,0)+IF(DO3374&lt;&gt;"",1,0)+IF(DP3374&lt;&gt;"",1,0)+IF(DQ3374&lt;&gt;"",1,0)+IF(DS3374&lt;&gt;"",1,0)+IF(DT3374&lt;&gt;"",1,0)+IF(DV3374&lt;&gt;"",1,0)+IF(DW3374&lt;&gt;"",1,0)+IF(DX3374&lt;&gt;"",1,0)+IF(DY3374&lt;&gt;"",1,0)+IF(DZ3374&lt;&gt;"",1,0)+IF(EB3374&lt;&gt;"",1,0)+IF(EC3374&lt;&gt;"",1,0)+IF(ED3374&lt;&gt;"",1,0)+IF(EG3374&lt;&gt;"",1,0)+IF(EH3374&lt;&gt;"",1,0)</f>
        <v/>
      </c>
      <c r="AZ3374">
        <f>IF(EH3374&lt;&gt;"",1,0)</f>
        <v/>
      </c>
      <c r="BB3374" t="inlineStr">
        <is>
          <t>WARREN-WARD 1</t>
        </is>
      </c>
      <c r="BL3374" t="inlineStr">
        <is>
          <t>X</t>
        </is>
      </c>
      <c r="BY3374" t="inlineStr">
        <is>
          <t>D</t>
        </is>
      </c>
      <c r="CA3374" t="inlineStr">
        <is>
          <t>X</t>
        </is>
      </c>
      <c r="DC3374" t="inlineStr">
        <is>
          <t>X</t>
        </is>
      </c>
      <c r="DI3374" t="inlineStr">
        <is>
          <t>X</t>
        </is>
      </c>
      <c r="DN3374" t="inlineStr">
        <is>
          <t>X</t>
        </is>
      </c>
      <c r="DR3374" t="inlineStr">
        <is>
          <t>X</t>
        </is>
      </c>
      <c r="DU3374" t="inlineStr">
        <is>
          <t>X</t>
        </is>
      </c>
      <c r="DX3374" t="inlineStr">
        <is>
          <t>X</t>
        </is>
      </c>
      <c r="EA3374" t="inlineStr">
        <is>
          <t>X</t>
        </is>
      </c>
      <c r="EF3374" t="inlineStr">
        <is>
          <t>X</t>
        </is>
      </c>
    </row>
    <row r="3375">
      <c r="A3375" t="inlineStr">
        <is>
          <t>OH0021752898</t>
        </is>
      </c>
      <c r="B3375" t="n">
        <v>78</v>
      </c>
      <c r="C3375" t="n">
        <v>386143</v>
      </c>
      <c r="D3375" t="inlineStr">
        <is>
          <t>BYARD</t>
        </is>
      </c>
      <c r="E3375" t="inlineStr">
        <is>
          <t>JESSICA</t>
        </is>
      </c>
      <c r="F3375">
        <f>CONCATENATE(D3375," ",LEFT(H3375,4),"T=",AU3375,"D=",AV3375,"R=",AW3375,"M=",AX3375,"L=",AY3375,"B=",AZ3375)</f>
        <v/>
      </c>
      <c r="G3375" t="inlineStr">
        <is>
          <t>MARIE</t>
        </is>
      </c>
      <c r="I3375" t="inlineStr">
        <is>
          <t>1992-10-09</t>
        </is>
      </c>
      <c r="J3375" t="inlineStr">
        <is>
          <t>2021-11-11</t>
        </is>
      </c>
      <c r="K3375" t="inlineStr">
        <is>
          <t>CONFIRMATION</t>
        </is>
      </c>
      <c r="M3375" t="inlineStr">
        <is>
          <t>2668 HEATHER LN NW</t>
        </is>
      </c>
      <c r="N3375">
        <f>RIGHT(M3375,LEN(M3375)-FIND(" ",M3375))</f>
        <v/>
      </c>
      <c r="P3375" t="inlineStr">
        <is>
          <t>WARREN</t>
        </is>
      </c>
      <c r="Q3375" t="inlineStr">
        <is>
          <t>OH</t>
        </is>
      </c>
      <c r="R3375" t="n">
        <v>44485</v>
      </c>
      <c r="AD3375" t="inlineStr">
        <is>
          <t>TRUMBULL CAREER &amp; TECH CENTER</t>
        </is>
      </c>
      <c r="AE3375" t="inlineStr">
        <is>
          <t>WARREN CITY</t>
        </is>
      </c>
      <c r="AF3375" t="inlineStr">
        <is>
          <t>WARREN CITY SD</t>
        </is>
      </c>
      <c r="AH3375" t="n">
        <v>14</v>
      </c>
      <c r="AI3375" t="n">
        <v>11</v>
      </c>
      <c r="AN3375" t="inlineStr">
        <is>
          <t>WARREN</t>
        </is>
      </c>
      <c r="AO3375" t="inlineStr">
        <is>
          <t>WARREN CITY 1G</t>
        </is>
      </c>
      <c r="AP3375" t="inlineStr">
        <is>
          <t>78-P-ACL</t>
        </is>
      </c>
      <c r="AQ3375" t="n">
        <v>9</v>
      </c>
      <c r="AR3375" t="n">
        <v>64</v>
      </c>
      <c r="AS3375" t="n">
        <v>32</v>
      </c>
      <c r="AU3375">
        <f>COUNTA($BA$3375:$EH$3375)</f>
        <v/>
      </c>
      <c r="AV3375">
        <f>COUNTIF($BA$3375:$EH$3375,"D")</f>
        <v/>
      </c>
      <c r="AW3375">
        <f>COUNTIF($BA$3375:$EH$3375,"R")</f>
        <v/>
      </c>
      <c r="AX3375">
        <f>IF(BN3375="D",1,0)+IF(BO3375="D",1,0)+IF(BT3375="D",1,0)+IF(BU3375="D",1,0)+IF(BW3375="D",1,0)+IF(CC3375="D",1,0)+IF(CD3375="D",1,0)+IF(CE3375="D",1,0)+IF(CF3375="D",1,0)+IF(CL3375="D",1,0)+IF(CM3375="D",1,0)+IF(CQ3375="D",1,0)+IF(CR3375="D",1,0)+IF(CS3375="D",1,0)+IF(CW3375="D",1,0)+IF(CX3375="D",1,0)+IF(DD3375="D",1,0)+IF(DE3375="D",1,0)+IF(DJ3375="D",1,0)+IF(DK3375="D",1,0)+IF(DO3375="D",1,0)+IF(DP3375="D",1,0)+IF(DQ3375="D",1,0)+IF(DW3375="D",1,0)+IF(DZ3375="D",1,0)+IF(EH3375="D",1,0)</f>
        <v/>
      </c>
      <c r="AY3375">
        <f>IF(DJ3375&lt;&gt;"",1,0)+IF(DK3375&lt;&gt;"",1,0)+IF(DM3375&lt;&gt;"",1,0)+IF(DO3375&lt;&gt;"",1,0)+IF(DP3375&lt;&gt;"",1,0)+IF(DQ3375&lt;&gt;"",1,0)+IF(DS3375&lt;&gt;"",1,0)+IF(DT3375&lt;&gt;"",1,0)+IF(DV3375&lt;&gt;"",1,0)+IF(DW3375&lt;&gt;"",1,0)+IF(DX3375&lt;&gt;"",1,0)+IF(DY3375&lt;&gt;"",1,0)+IF(DZ3375&lt;&gt;"",1,0)+IF(EB3375&lt;&gt;"",1,0)+IF(EC3375&lt;&gt;"",1,0)+IF(ED3375&lt;&gt;"",1,0)+IF(EG3375&lt;&gt;"",1,0)+IF(EH3375&lt;&gt;"",1,0)</f>
        <v/>
      </c>
      <c r="AZ3375">
        <f>IF(EH3375&lt;&gt;"",1,0)</f>
        <v/>
      </c>
      <c r="BB3375" t="inlineStr">
        <is>
          <t>WARREN-WARD 1</t>
        </is>
      </c>
    </row>
    <row r="3376">
      <c r="A3376" t="inlineStr">
        <is>
          <t>OH0021085390</t>
        </is>
      </c>
      <c r="B3376" t="n">
        <v>78</v>
      </c>
      <c r="C3376" t="n">
        <v>374999</v>
      </c>
      <c r="D3376" t="inlineStr">
        <is>
          <t>WESLEY</t>
        </is>
      </c>
      <c r="E3376" t="inlineStr">
        <is>
          <t>BRITTANY</t>
        </is>
      </c>
      <c r="F3376">
        <f>CONCATENATE(D3376," ",LEFT(H3376,4),"T=",AU3376,"D=",AV3376,"R=",AW3376,"M=",AX3376,"L=",AY3376,"B=",AZ3376)</f>
        <v/>
      </c>
      <c r="G3376" t="inlineStr">
        <is>
          <t>L</t>
        </is>
      </c>
      <c r="I3376" t="inlineStr">
        <is>
          <t>1992-03-25</t>
        </is>
      </c>
      <c r="J3376" t="inlineStr">
        <is>
          <t>2024-08-21</t>
        </is>
      </c>
      <c r="K3376" t="inlineStr">
        <is>
          <t>ACTIVE</t>
        </is>
      </c>
      <c r="M3376" t="inlineStr">
        <is>
          <t>1862 NORTHFIELD AVE NW</t>
        </is>
      </c>
      <c r="N3376">
        <f>RIGHT(M3376,LEN(M3376)-FIND(" ",M3376))</f>
        <v/>
      </c>
      <c r="P3376" t="inlineStr">
        <is>
          <t>WARREN</t>
        </is>
      </c>
      <c r="Q3376" t="inlineStr">
        <is>
          <t>OH</t>
        </is>
      </c>
      <c r="R3376" t="n">
        <v>44485</v>
      </c>
      <c r="AD3376" t="inlineStr">
        <is>
          <t>TRUMBULL CAREER &amp; TECH CENTER</t>
        </is>
      </c>
      <c r="AE3376" t="inlineStr">
        <is>
          <t>WARREN CITY</t>
        </is>
      </c>
      <c r="AF3376" t="inlineStr">
        <is>
          <t>WARREN CITY SD</t>
        </is>
      </c>
      <c r="AH3376" t="n">
        <v>14</v>
      </c>
      <c r="AI3376" t="n">
        <v>11</v>
      </c>
      <c r="AN3376" t="inlineStr">
        <is>
          <t>WARREN</t>
        </is>
      </c>
      <c r="AO3376" t="inlineStr">
        <is>
          <t>WARREN CITY 1G</t>
        </is>
      </c>
      <c r="AP3376" t="inlineStr">
        <is>
          <t>78-P-ACL</t>
        </is>
      </c>
      <c r="AQ3376" t="n">
        <v>9</v>
      </c>
      <c r="AR3376" t="n">
        <v>64</v>
      </c>
      <c r="AS3376" t="n">
        <v>32</v>
      </c>
      <c r="AU3376">
        <f>COUNTA($BA$3376:$EH$3376)</f>
        <v/>
      </c>
      <c r="AV3376">
        <f>COUNTIF($BA$3376:$EH$3376,"D")</f>
        <v/>
      </c>
      <c r="AW3376">
        <f>COUNTIF($BA$3376:$EH$3376,"R")</f>
        <v/>
      </c>
      <c r="AX3376">
        <f>IF(BN3376="D",1,0)+IF(BO3376="D",1,0)+IF(BT3376="D",1,0)+IF(BU3376="D",1,0)+IF(BW3376="D",1,0)+IF(CC3376="D",1,0)+IF(CD3376="D",1,0)+IF(CE3376="D",1,0)+IF(CF3376="D",1,0)+IF(CL3376="D",1,0)+IF(CM3376="D",1,0)+IF(CQ3376="D",1,0)+IF(CR3376="D",1,0)+IF(CS3376="D",1,0)+IF(CW3376="D",1,0)+IF(CX3376="D",1,0)+IF(DD3376="D",1,0)+IF(DE3376="D",1,0)+IF(DJ3376="D",1,0)+IF(DK3376="D",1,0)+IF(DO3376="D",1,0)+IF(DP3376="D",1,0)+IF(DQ3376="D",1,0)+IF(DW3376="D",1,0)+IF(DZ3376="D",1,0)+IF(EH3376="D",1,0)</f>
        <v/>
      </c>
      <c r="AY3376">
        <f>IF(DJ3376&lt;&gt;"",1,0)+IF(DK3376&lt;&gt;"",1,0)+IF(DM3376&lt;&gt;"",1,0)+IF(DO3376&lt;&gt;"",1,0)+IF(DP3376&lt;&gt;"",1,0)+IF(DQ3376&lt;&gt;"",1,0)+IF(DS3376&lt;&gt;"",1,0)+IF(DT3376&lt;&gt;"",1,0)+IF(DV3376&lt;&gt;"",1,0)+IF(DW3376&lt;&gt;"",1,0)+IF(DX3376&lt;&gt;"",1,0)+IF(DY3376&lt;&gt;"",1,0)+IF(DZ3376&lt;&gt;"",1,0)+IF(EB3376&lt;&gt;"",1,0)+IF(EC3376&lt;&gt;"",1,0)+IF(ED3376&lt;&gt;"",1,0)+IF(EG3376&lt;&gt;"",1,0)+IF(EH3376&lt;&gt;"",1,0)</f>
        <v/>
      </c>
      <c r="AZ3376">
        <f>IF(EH3376&lt;&gt;"",1,0)</f>
        <v/>
      </c>
      <c r="BB3376" t="inlineStr">
        <is>
          <t>WARREN-WARD 1</t>
        </is>
      </c>
      <c r="DC3376" t="inlineStr">
        <is>
          <t>X</t>
        </is>
      </c>
    </row>
    <row r="3377">
      <c r="A3377" t="inlineStr">
        <is>
          <t>OH0025382637</t>
        </is>
      </c>
      <c r="B3377" t="n">
        <v>78</v>
      </c>
      <c r="C3377" t="n">
        <v>443728</v>
      </c>
      <c r="D3377" t="inlineStr">
        <is>
          <t>WALDMAN</t>
        </is>
      </c>
      <c r="E3377" t="inlineStr">
        <is>
          <t>JACOB</t>
        </is>
      </c>
      <c r="F3377">
        <f>CONCATENATE(D3377," ",LEFT(H3377,4),"T=",AU3377,"D=",AV3377,"R=",AW3377,"M=",AX3377,"L=",AY3377,"B=",AZ3377)</f>
        <v/>
      </c>
      <c r="G3377" t="inlineStr">
        <is>
          <t>ETHAN</t>
        </is>
      </c>
      <c r="I3377" t="inlineStr">
        <is>
          <t>2001-12-14</t>
        </is>
      </c>
      <c r="J3377" t="inlineStr">
        <is>
          <t>2020-02-03</t>
        </is>
      </c>
      <c r="K3377" t="inlineStr">
        <is>
          <t>ACTIVE</t>
        </is>
      </c>
      <c r="M3377" t="inlineStr">
        <is>
          <t>1512 DENISON AVE NW</t>
        </is>
      </c>
      <c r="N3377">
        <f>RIGHT(M3377,LEN(M3377)-FIND(" ",M3377))</f>
        <v/>
      </c>
      <c r="P3377" t="inlineStr">
        <is>
          <t>WARREN</t>
        </is>
      </c>
      <c r="Q3377" t="inlineStr">
        <is>
          <t>OH</t>
        </is>
      </c>
      <c r="R3377" t="n">
        <v>44485</v>
      </c>
      <c r="AD3377" t="inlineStr">
        <is>
          <t>TRUMBULL CAREER &amp; TECH CENTER</t>
        </is>
      </c>
      <c r="AE3377" t="inlineStr">
        <is>
          <t>WARREN CITY</t>
        </is>
      </c>
      <c r="AF3377" t="inlineStr">
        <is>
          <t>WARREN CITY SD</t>
        </is>
      </c>
      <c r="AH3377" t="n">
        <v>14</v>
      </c>
      <c r="AI3377" t="n">
        <v>11</v>
      </c>
      <c r="AN3377" t="inlineStr">
        <is>
          <t>WARREN</t>
        </is>
      </c>
      <c r="AO3377" t="inlineStr">
        <is>
          <t>WARREN CITY 1G</t>
        </is>
      </c>
      <c r="AP3377" t="inlineStr">
        <is>
          <t>78-P-ACL</t>
        </is>
      </c>
      <c r="AQ3377" t="n">
        <v>9</v>
      </c>
      <c r="AR3377" t="n">
        <v>64</v>
      </c>
      <c r="AS3377" t="n">
        <v>32</v>
      </c>
      <c r="AU3377">
        <f>COUNTA($BA$3377:$EH$3377)</f>
        <v/>
      </c>
      <c r="AV3377">
        <f>COUNTIF($BA$3377:$EH$3377,"D")</f>
        <v/>
      </c>
      <c r="AW3377">
        <f>COUNTIF($BA$3377:$EH$3377,"R")</f>
        <v/>
      </c>
      <c r="AX3377">
        <f>IF(BN3377="D",1,0)+IF(BO3377="D",1,0)+IF(BT3377="D",1,0)+IF(BU3377="D",1,0)+IF(BW3377="D",1,0)+IF(CC3377="D",1,0)+IF(CD3377="D",1,0)+IF(CE3377="D",1,0)+IF(CF3377="D",1,0)+IF(CL3377="D",1,0)+IF(CM3377="D",1,0)+IF(CQ3377="D",1,0)+IF(CR3377="D",1,0)+IF(CS3377="D",1,0)+IF(CW3377="D",1,0)+IF(CX3377="D",1,0)+IF(DD3377="D",1,0)+IF(DE3377="D",1,0)+IF(DJ3377="D",1,0)+IF(DK3377="D",1,0)+IF(DO3377="D",1,0)+IF(DP3377="D",1,0)+IF(DQ3377="D",1,0)+IF(DW3377="D",1,0)+IF(DZ3377="D",1,0)+IF(EH3377="D",1,0)</f>
        <v/>
      </c>
      <c r="AY3377">
        <f>IF(DJ3377&lt;&gt;"",1,0)+IF(DK3377&lt;&gt;"",1,0)+IF(DM3377&lt;&gt;"",1,0)+IF(DO3377&lt;&gt;"",1,0)+IF(DP3377&lt;&gt;"",1,0)+IF(DQ3377&lt;&gt;"",1,0)+IF(DS3377&lt;&gt;"",1,0)+IF(DT3377&lt;&gt;"",1,0)+IF(DV3377&lt;&gt;"",1,0)+IF(DW3377&lt;&gt;"",1,0)+IF(DX3377&lt;&gt;"",1,0)+IF(DY3377&lt;&gt;"",1,0)+IF(DZ3377&lt;&gt;"",1,0)+IF(EB3377&lt;&gt;"",1,0)+IF(EC3377&lt;&gt;"",1,0)+IF(ED3377&lt;&gt;"",1,0)+IF(EG3377&lt;&gt;"",1,0)+IF(EH3377&lt;&gt;"",1,0)</f>
        <v/>
      </c>
      <c r="AZ3377">
        <f>IF(EH3377&lt;&gt;"",1,0)</f>
        <v/>
      </c>
      <c r="BB3377" t="inlineStr">
        <is>
          <t>WARREN-WARD 1</t>
        </is>
      </c>
      <c r="DN3377" t="inlineStr">
        <is>
          <t>X</t>
        </is>
      </c>
      <c r="DX3377" t="inlineStr">
        <is>
          <t>X</t>
        </is>
      </c>
      <c r="EF3377" t="inlineStr">
        <is>
          <t>X</t>
        </is>
      </c>
    </row>
    <row r="3378">
      <c r="A3378" t="inlineStr">
        <is>
          <t>OH0015786946</t>
        </is>
      </c>
      <c r="B3378" t="n">
        <v>78</v>
      </c>
      <c r="C3378" t="n">
        <v>317210</v>
      </c>
      <c r="D3378" t="inlineStr">
        <is>
          <t>SUTTON</t>
        </is>
      </c>
      <c r="E3378" t="inlineStr">
        <is>
          <t>FRED</t>
        </is>
      </c>
      <c r="F3378">
        <f>CONCATENATE(D3378," ",LEFT(H3378,4),"T=",AU3378,"D=",AV3378,"R=",AW3378,"M=",AX3378,"L=",AY3378,"B=",AZ3378)</f>
        <v/>
      </c>
      <c r="G3378" t="inlineStr">
        <is>
          <t>A</t>
        </is>
      </c>
      <c r="H3378" t="inlineStr">
        <is>
          <t>JR</t>
        </is>
      </c>
      <c r="I3378" t="inlineStr">
        <is>
          <t>1939-07-19</t>
        </is>
      </c>
      <c r="J3378" t="inlineStr">
        <is>
          <t>2003-10-06</t>
        </is>
      </c>
      <c r="K3378" t="inlineStr">
        <is>
          <t>ACTIVE</t>
        </is>
      </c>
      <c r="L3378" t="inlineStr">
        <is>
          <t>R</t>
        </is>
      </c>
      <c r="M3378" t="inlineStr">
        <is>
          <t>2367 MONTGOMERY AVE NW</t>
        </is>
      </c>
      <c r="N3378">
        <f>RIGHT(M3378,LEN(M3378)-FIND(" ",M3378))</f>
        <v/>
      </c>
      <c r="P3378" t="inlineStr">
        <is>
          <t>WARREN</t>
        </is>
      </c>
      <c r="Q3378" t="inlineStr">
        <is>
          <t>OH</t>
        </is>
      </c>
      <c r="R3378" t="n">
        <v>44485</v>
      </c>
      <c r="AD3378" t="inlineStr">
        <is>
          <t>TRUMBULL CAREER &amp; TECH CENTER</t>
        </is>
      </c>
      <c r="AE3378" t="inlineStr">
        <is>
          <t>WARREN CITY</t>
        </is>
      </c>
      <c r="AF3378" t="inlineStr">
        <is>
          <t>WARREN CITY SD</t>
        </is>
      </c>
      <c r="AH3378" t="n">
        <v>14</v>
      </c>
      <c r="AI3378" t="n">
        <v>11</v>
      </c>
      <c r="AN3378" t="inlineStr">
        <is>
          <t>WARREN</t>
        </is>
      </c>
      <c r="AO3378" t="inlineStr">
        <is>
          <t>WARREN CITY 1G</t>
        </is>
      </c>
      <c r="AP3378" t="inlineStr">
        <is>
          <t>78-P-ACL</t>
        </is>
      </c>
      <c r="AQ3378" t="n">
        <v>9</v>
      </c>
      <c r="AR3378" t="n">
        <v>64</v>
      </c>
      <c r="AS3378" t="n">
        <v>32</v>
      </c>
      <c r="AU3378">
        <f>COUNTA($BA$3378:$EH$3378)</f>
        <v/>
      </c>
      <c r="AV3378">
        <f>COUNTIF($BA$3378:$EH$3378,"D")</f>
        <v/>
      </c>
      <c r="AW3378">
        <f>COUNTIF($BA$3378:$EH$3378,"R")</f>
        <v/>
      </c>
      <c r="AX3378">
        <f>IF(BN3378="D",1,0)+IF(BO3378="D",1,0)+IF(BT3378="D",1,0)+IF(BU3378="D",1,0)+IF(BW3378="D",1,0)+IF(CC3378="D",1,0)+IF(CD3378="D",1,0)+IF(CE3378="D",1,0)+IF(CF3378="D",1,0)+IF(CL3378="D",1,0)+IF(CM3378="D",1,0)+IF(CQ3378="D",1,0)+IF(CR3378="D",1,0)+IF(CS3378="D",1,0)+IF(CW3378="D",1,0)+IF(CX3378="D",1,0)+IF(DD3378="D",1,0)+IF(DE3378="D",1,0)+IF(DJ3378="D",1,0)+IF(DK3378="D",1,0)+IF(DO3378="D",1,0)+IF(DP3378="D",1,0)+IF(DQ3378="D",1,0)+IF(DW3378="D",1,0)+IF(DZ3378="D",1,0)+IF(EH3378="D",1,0)</f>
        <v/>
      </c>
      <c r="AY3378">
        <f>IF(DJ3378&lt;&gt;"",1,0)+IF(DK3378&lt;&gt;"",1,0)+IF(DM3378&lt;&gt;"",1,0)+IF(DO3378&lt;&gt;"",1,0)+IF(DP3378&lt;&gt;"",1,0)+IF(DQ3378&lt;&gt;"",1,0)+IF(DS3378&lt;&gt;"",1,0)+IF(DT3378&lt;&gt;"",1,0)+IF(DV3378&lt;&gt;"",1,0)+IF(DW3378&lt;&gt;"",1,0)+IF(DX3378&lt;&gt;"",1,0)+IF(DY3378&lt;&gt;"",1,0)+IF(DZ3378&lt;&gt;"",1,0)+IF(EB3378&lt;&gt;"",1,0)+IF(EC3378&lt;&gt;"",1,0)+IF(ED3378&lt;&gt;"",1,0)+IF(EG3378&lt;&gt;"",1,0)+IF(EH3378&lt;&gt;"",1,0)</f>
        <v/>
      </c>
      <c r="AZ3378">
        <f>IF(EH3378&lt;&gt;"",1,0)</f>
        <v/>
      </c>
      <c r="BB3378" t="inlineStr">
        <is>
          <t>WARREN-WARD 1</t>
        </is>
      </c>
      <c r="BL3378" t="inlineStr">
        <is>
          <t>X</t>
        </is>
      </c>
      <c r="BP3378" t="inlineStr">
        <is>
          <t>X</t>
        </is>
      </c>
      <c r="BY3378" t="inlineStr">
        <is>
          <t>R</t>
        </is>
      </c>
      <c r="CA3378" t="inlineStr">
        <is>
          <t>X</t>
        </is>
      </c>
      <c r="CG3378" t="inlineStr">
        <is>
          <t>X</t>
        </is>
      </c>
      <c r="CK3378" t="inlineStr">
        <is>
          <t>X</t>
        </is>
      </c>
      <c r="CN3378" t="inlineStr">
        <is>
          <t>X</t>
        </is>
      </c>
      <c r="CO3378" t="inlineStr">
        <is>
          <t>R</t>
        </is>
      </c>
      <c r="CP3378" t="inlineStr">
        <is>
          <t>X</t>
        </is>
      </c>
      <c r="CV3378" t="inlineStr">
        <is>
          <t>X</t>
        </is>
      </c>
      <c r="CY3378" t="inlineStr">
        <is>
          <t>X</t>
        </is>
      </c>
      <c r="CZ3378" t="inlineStr">
        <is>
          <t>R</t>
        </is>
      </c>
      <c r="DC3378" t="inlineStr">
        <is>
          <t>X</t>
        </is>
      </c>
      <c r="DI3378" t="inlineStr">
        <is>
          <t>X</t>
        </is>
      </c>
      <c r="DN3378" t="inlineStr">
        <is>
          <t>X</t>
        </is>
      </c>
      <c r="DU3378" t="inlineStr">
        <is>
          <t>X</t>
        </is>
      </c>
      <c r="DX3378" t="inlineStr">
        <is>
          <t>X</t>
        </is>
      </c>
      <c r="ED3378" t="inlineStr">
        <is>
          <t>R</t>
        </is>
      </c>
      <c r="EF3378" t="inlineStr">
        <is>
          <t>X</t>
        </is>
      </c>
    </row>
    <row r="3379">
      <c r="A3379" t="inlineStr">
        <is>
          <t>OH0015805405</t>
        </is>
      </c>
      <c r="B3379" t="n">
        <v>78</v>
      </c>
      <c r="C3379" t="n">
        <v>288619</v>
      </c>
      <c r="D3379" t="inlineStr">
        <is>
          <t>POWELL</t>
        </is>
      </c>
      <c r="E3379" t="inlineStr">
        <is>
          <t>HENRY</t>
        </is>
      </c>
      <c r="F3379">
        <f>CONCATENATE(D3379," ",LEFT(H3379,4),"T=",AU3379,"D=",AV3379,"R=",AW3379,"M=",AX3379,"L=",AY3379,"B=",AZ3379)</f>
        <v/>
      </c>
      <c r="G3379" t="inlineStr">
        <is>
          <t>L</t>
        </is>
      </c>
      <c r="H3379" t="inlineStr">
        <is>
          <t>JR</t>
        </is>
      </c>
      <c r="I3379" t="inlineStr">
        <is>
          <t>1971-12-08</t>
        </is>
      </c>
      <c r="J3379" t="inlineStr">
        <is>
          <t>1999-05-03</t>
        </is>
      </c>
      <c r="K3379" t="inlineStr">
        <is>
          <t>ACTIVE</t>
        </is>
      </c>
      <c r="L3379" t="inlineStr">
        <is>
          <t>D</t>
        </is>
      </c>
      <c r="M3379" t="inlineStr">
        <is>
          <t>1672 BRADFORD ST NW</t>
        </is>
      </c>
      <c r="N3379">
        <f>RIGHT(M3379,LEN(M3379)-FIND(" ",M3379))</f>
        <v/>
      </c>
      <c r="P3379" t="inlineStr">
        <is>
          <t>WARREN</t>
        </is>
      </c>
      <c r="Q3379" t="inlineStr">
        <is>
          <t>OH</t>
        </is>
      </c>
      <c r="R3379" t="n">
        <v>44485</v>
      </c>
      <c r="AD3379" t="inlineStr">
        <is>
          <t>TRUMBULL CAREER &amp; TECH CENTER</t>
        </is>
      </c>
      <c r="AE3379" t="inlineStr">
        <is>
          <t>WARREN CITY</t>
        </is>
      </c>
      <c r="AF3379" t="inlineStr">
        <is>
          <t>WARREN CITY SD</t>
        </is>
      </c>
      <c r="AH3379" t="n">
        <v>14</v>
      </c>
      <c r="AI3379" t="n">
        <v>11</v>
      </c>
      <c r="AN3379" t="inlineStr">
        <is>
          <t>WARREN</t>
        </is>
      </c>
      <c r="AO3379" t="inlineStr">
        <is>
          <t>WARREN CITY 1G</t>
        </is>
      </c>
      <c r="AP3379" t="inlineStr">
        <is>
          <t>78-P-ACL</t>
        </is>
      </c>
      <c r="AQ3379" t="n">
        <v>9</v>
      </c>
      <c r="AR3379" t="n">
        <v>64</v>
      </c>
      <c r="AS3379" t="n">
        <v>32</v>
      </c>
      <c r="AU3379">
        <f>COUNTA($BA$3379:$EH$3379)</f>
        <v/>
      </c>
      <c r="AV3379">
        <f>COUNTIF($BA$3379:$EH$3379,"D")</f>
        <v/>
      </c>
      <c r="AW3379">
        <f>COUNTIF($BA$3379:$EH$3379,"R")</f>
        <v/>
      </c>
      <c r="AX3379">
        <f>IF(BN3379="D",1,0)+IF(BO3379="D",1,0)+IF(BT3379="D",1,0)+IF(BU3379="D",1,0)+IF(BW3379="D",1,0)+IF(CC3379="D",1,0)+IF(CD3379="D",1,0)+IF(CE3379="D",1,0)+IF(CF3379="D",1,0)+IF(CL3379="D",1,0)+IF(CM3379="D",1,0)+IF(CQ3379="D",1,0)+IF(CR3379="D",1,0)+IF(CS3379="D",1,0)+IF(CW3379="D",1,0)+IF(CX3379="D",1,0)+IF(DD3379="D",1,0)+IF(DE3379="D",1,0)+IF(DJ3379="D",1,0)+IF(DK3379="D",1,0)+IF(DO3379="D",1,0)+IF(DP3379="D",1,0)+IF(DQ3379="D",1,0)+IF(DW3379="D",1,0)+IF(DZ3379="D",1,0)+IF(EH3379="D",1,0)</f>
        <v/>
      </c>
      <c r="AY3379">
        <f>IF(DJ3379&lt;&gt;"",1,0)+IF(DK3379&lt;&gt;"",1,0)+IF(DM3379&lt;&gt;"",1,0)+IF(DO3379&lt;&gt;"",1,0)+IF(DP3379&lt;&gt;"",1,0)+IF(DQ3379&lt;&gt;"",1,0)+IF(DS3379&lt;&gt;"",1,0)+IF(DT3379&lt;&gt;"",1,0)+IF(DV3379&lt;&gt;"",1,0)+IF(DW3379&lt;&gt;"",1,0)+IF(DX3379&lt;&gt;"",1,0)+IF(DY3379&lt;&gt;"",1,0)+IF(DZ3379&lt;&gt;"",1,0)+IF(EB3379&lt;&gt;"",1,0)+IF(EC3379&lt;&gt;"",1,0)+IF(ED3379&lt;&gt;"",1,0)+IF(EG3379&lt;&gt;"",1,0)+IF(EH3379&lt;&gt;"",1,0)</f>
        <v/>
      </c>
      <c r="AZ3379">
        <f>IF(EH3379&lt;&gt;"",1,0)</f>
        <v/>
      </c>
      <c r="BB3379" t="inlineStr">
        <is>
          <t>WARREN-WARD 1</t>
        </is>
      </c>
      <c r="BD3379" t="inlineStr">
        <is>
          <t>X</t>
        </is>
      </c>
      <c r="BE3379" t="inlineStr">
        <is>
          <t>X</t>
        </is>
      </c>
      <c r="BH3379" t="inlineStr">
        <is>
          <t>X</t>
        </is>
      </c>
      <c r="BJ3379" t="inlineStr">
        <is>
          <t>X</t>
        </is>
      </c>
      <c r="BK3379" t="inlineStr">
        <is>
          <t>X</t>
        </is>
      </c>
      <c r="BL3379" t="inlineStr">
        <is>
          <t>X</t>
        </is>
      </c>
      <c r="BP3379" t="inlineStr">
        <is>
          <t>X</t>
        </is>
      </c>
      <c r="BS3379" t="inlineStr">
        <is>
          <t>X</t>
        </is>
      </c>
      <c r="BV3379" t="inlineStr">
        <is>
          <t>X</t>
        </is>
      </c>
      <c r="BY3379" t="inlineStr">
        <is>
          <t>D</t>
        </is>
      </c>
      <c r="CA3379" t="inlineStr">
        <is>
          <t>X</t>
        </is>
      </c>
      <c r="CC3379" t="inlineStr">
        <is>
          <t>D</t>
        </is>
      </c>
      <c r="CG3379" t="inlineStr">
        <is>
          <t>X</t>
        </is>
      </c>
      <c r="CK3379" t="inlineStr">
        <is>
          <t>X</t>
        </is>
      </c>
      <c r="CL3379" t="inlineStr">
        <is>
          <t>D</t>
        </is>
      </c>
      <c r="CN3379" t="inlineStr">
        <is>
          <t>X</t>
        </is>
      </c>
      <c r="CP3379" t="inlineStr">
        <is>
          <t>X</t>
        </is>
      </c>
      <c r="CV3379" t="inlineStr">
        <is>
          <t>X</t>
        </is>
      </c>
      <c r="CY3379" t="inlineStr">
        <is>
          <t>X</t>
        </is>
      </c>
      <c r="CZ3379" t="inlineStr">
        <is>
          <t>D</t>
        </is>
      </c>
      <c r="DC3379" t="inlineStr">
        <is>
          <t>X</t>
        </is>
      </c>
      <c r="DF3379" t="inlineStr">
        <is>
          <t>X</t>
        </is>
      </c>
      <c r="DI3379" t="inlineStr">
        <is>
          <t>X</t>
        </is>
      </c>
      <c r="DL3379" t="inlineStr">
        <is>
          <t>X</t>
        </is>
      </c>
      <c r="DN3379" t="inlineStr">
        <is>
          <t>X</t>
        </is>
      </c>
      <c r="DO3379" t="inlineStr">
        <is>
          <t>D</t>
        </is>
      </c>
      <c r="DR3379" t="inlineStr">
        <is>
          <t>X</t>
        </is>
      </c>
      <c r="DS3379" t="inlineStr">
        <is>
          <t>D</t>
        </is>
      </c>
      <c r="DT3379" t="inlineStr">
        <is>
          <t>D</t>
        </is>
      </c>
      <c r="EA3379" t="inlineStr">
        <is>
          <t>X</t>
        </is>
      </c>
      <c r="EF3379" t="inlineStr">
        <is>
          <t>X</t>
        </is>
      </c>
    </row>
    <row r="3380">
      <c r="A3380" t="inlineStr">
        <is>
          <t>OH0015711342</t>
        </is>
      </c>
      <c r="B3380" t="n">
        <v>78</v>
      </c>
      <c r="C3380" t="n">
        <v>179991</v>
      </c>
      <c r="D3380" t="inlineStr">
        <is>
          <t>WEIKEL</t>
        </is>
      </c>
      <c r="E3380" t="inlineStr">
        <is>
          <t>WILLIAM</t>
        </is>
      </c>
      <c r="F3380">
        <f>CONCATENATE(D3380," ",LEFT(H3380,4),"T=",AU3380,"D=",AV3380,"R=",AW3380,"M=",AX3380,"L=",AY3380,"B=",AZ3380)</f>
        <v/>
      </c>
      <c r="G3380" t="inlineStr">
        <is>
          <t>WARREN</t>
        </is>
      </c>
      <c r="H3380" t="inlineStr">
        <is>
          <t>JR</t>
        </is>
      </c>
      <c r="I3380" t="inlineStr">
        <is>
          <t>1944-11-24</t>
        </is>
      </c>
      <c r="J3380" t="inlineStr">
        <is>
          <t>1984-10-06</t>
        </is>
      </c>
      <c r="K3380" t="inlineStr">
        <is>
          <t>ACTIVE</t>
        </is>
      </c>
      <c r="L3380" t="inlineStr">
        <is>
          <t>R</t>
        </is>
      </c>
      <c r="M3380" t="inlineStr">
        <is>
          <t>2771 MONTGOMERY AVE NW</t>
        </is>
      </c>
      <c r="N3380">
        <f>RIGHT(M3380,LEN(M3380)-FIND(" ",M3380))</f>
        <v/>
      </c>
      <c r="P3380" t="inlineStr">
        <is>
          <t>WARREN</t>
        </is>
      </c>
      <c r="Q3380" t="inlineStr">
        <is>
          <t>OH</t>
        </is>
      </c>
      <c r="R3380" t="n">
        <v>44485</v>
      </c>
      <c r="AD3380" t="inlineStr">
        <is>
          <t>TRUMBULL CAREER &amp; TECH CENTER</t>
        </is>
      </c>
      <c r="AE3380" t="inlineStr">
        <is>
          <t>WARREN CITY</t>
        </is>
      </c>
      <c r="AF3380" t="inlineStr">
        <is>
          <t>WARREN CITY SD</t>
        </is>
      </c>
      <c r="AH3380" t="n">
        <v>14</v>
      </c>
      <c r="AI3380" t="n">
        <v>11</v>
      </c>
      <c r="AN3380" t="inlineStr">
        <is>
          <t>WARREN</t>
        </is>
      </c>
      <c r="AO3380" t="inlineStr">
        <is>
          <t>WARREN CITY 1G</t>
        </is>
      </c>
      <c r="AP3380" t="inlineStr">
        <is>
          <t>78-P-ACL</t>
        </is>
      </c>
      <c r="AQ3380" t="n">
        <v>9</v>
      </c>
      <c r="AR3380" t="n">
        <v>64</v>
      </c>
      <c r="AS3380" t="n">
        <v>32</v>
      </c>
      <c r="AU3380">
        <f>COUNTA($BA$3380:$EH$3380)</f>
        <v/>
      </c>
      <c r="AV3380">
        <f>COUNTIF($BA$3380:$EH$3380,"D")</f>
        <v/>
      </c>
      <c r="AW3380">
        <f>COUNTIF($BA$3380:$EH$3380,"R")</f>
        <v/>
      </c>
      <c r="AX3380">
        <f>IF(BN3380="D",1,0)+IF(BO3380="D",1,0)+IF(BT3380="D",1,0)+IF(BU3380="D",1,0)+IF(BW3380="D",1,0)+IF(CC3380="D",1,0)+IF(CD3380="D",1,0)+IF(CE3380="D",1,0)+IF(CF3380="D",1,0)+IF(CL3380="D",1,0)+IF(CM3380="D",1,0)+IF(CQ3380="D",1,0)+IF(CR3380="D",1,0)+IF(CS3380="D",1,0)+IF(CW3380="D",1,0)+IF(CX3380="D",1,0)+IF(DD3380="D",1,0)+IF(DE3380="D",1,0)+IF(DJ3380="D",1,0)+IF(DK3380="D",1,0)+IF(DO3380="D",1,0)+IF(DP3380="D",1,0)+IF(DQ3380="D",1,0)+IF(DW3380="D",1,0)+IF(DZ3380="D",1,0)+IF(EH3380="D",1,0)</f>
        <v/>
      </c>
      <c r="AY3380">
        <f>IF(DJ3380&lt;&gt;"",1,0)+IF(DK3380&lt;&gt;"",1,0)+IF(DM3380&lt;&gt;"",1,0)+IF(DO3380&lt;&gt;"",1,0)+IF(DP3380&lt;&gt;"",1,0)+IF(DQ3380&lt;&gt;"",1,0)+IF(DS3380&lt;&gt;"",1,0)+IF(DT3380&lt;&gt;"",1,0)+IF(DV3380&lt;&gt;"",1,0)+IF(DW3380&lt;&gt;"",1,0)+IF(DX3380&lt;&gt;"",1,0)+IF(DY3380&lt;&gt;"",1,0)+IF(DZ3380&lt;&gt;"",1,0)+IF(EB3380&lt;&gt;"",1,0)+IF(EC3380&lt;&gt;"",1,0)+IF(ED3380&lt;&gt;"",1,0)+IF(EG3380&lt;&gt;"",1,0)+IF(EH3380&lt;&gt;"",1,0)</f>
        <v/>
      </c>
      <c r="AZ3380">
        <f>IF(EH3380&lt;&gt;"",1,0)</f>
        <v/>
      </c>
      <c r="BB3380" t="inlineStr">
        <is>
          <t>WARREN-WARD 1</t>
        </is>
      </c>
      <c r="BC3380" t="inlineStr">
        <is>
          <t>X</t>
        </is>
      </c>
      <c r="BD3380" t="inlineStr">
        <is>
          <t>X</t>
        </is>
      </c>
      <c r="BH3380" t="inlineStr">
        <is>
          <t>X</t>
        </is>
      </c>
      <c r="BJ3380" t="inlineStr">
        <is>
          <t>X</t>
        </is>
      </c>
      <c r="BK3380" t="inlineStr">
        <is>
          <t>X</t>
        </is>
      </c>
      <c r="BL3380" t="inlineStr">
        <is>
          <t>X</t>
        </is>
      </c>
      <c r="BP3380" t="inlineStr">
        <is>
          <t>X</t>
        </is>
      </c>
      <c r="BR3380" t="inlineStr">
        <is>
          <t>X</t>
        </is>
      </c>
      <c r="BS3380" t="inlineStr">
        <is>
          <t>X</t>
        </is>
      </c>
      <c r="CA3380" t="inlineStr">
        <is>
          <t>X</t>
        </is>
      </c>
      <c r="CG3380" t="inlineStr">
        <is>
          <t>X</t>
        </is>
      </c>
      <c r="CK3380" t="inlineStr">
        <is>
          <t>X</t>
        </is>
      </c>
      <c r="CP3380" t="inlineStr">
        <is>
          <t>X</t>
        </is>
      </c>
      <c r="DC3380" t="inlineStr">
        <is>
          <t>X</t>
        </is>
      </c>
      <c r="DI3380" t="inlineStr">
        <is>
          <t>X</t>
        </is>
      </c>
      <c r="DM3380" t="inlineStr">
        <is>
          <t>R</t>
        </is>
      </c>
      <c r="DN3380" t="inlineStr">
        <is>
          <t>X</t>
        </is>
      </c>
      <c r="DU3380" t="inlineStr">
        <is>
          <t>X</t>
        </is>
      </c>
      <c r="DW3380" t="inlineStr">
        <is>
          <t>X</t>
        </is>
      </c>
      <c r="EA3380" t="inlineStr">
        <is>
          <t>X</t>
        </is>
      </c>
      <c r="ED3380" t="inlineStr">
        <is>
          <t>R</t>
        </is>
      </c>
      <c r="EF3380" t="inlineStr">
        <is>
          <t>X</t>
        </is>
      </c>
    </row>
    <row r="3381">
      <c r="A3381" t="inlineStr">
        <is>
          <t>OH0027323443</t>
        </is>
      </c>
      <c r="B3381" t="n">
        <v>78</v>
      </c>
      <c r="C3381" t="n">
        <v>484677</v>
      </c>
      <c r="D3381" t="inlineStr">
        <is>
          <t>POWELL</t>
        </is>
      </c>
      <c r="E3381" t="inlineStr">
        <is>
          <t>FRANKLIN</t>
        </is>
      </c>
      <c r="F3381">
        <f>CONCATENATE(D3381," ",LEFT(H3381,4),"T=",AU3381,"D=",AV3381,"R=",AW3381,"M=",AX3381,"L=",AY3381,"B=",AZ3381)</f>
        <v/>
      </c>
      <c r="G3381" t="inlineStr">
        <is>
          <t>ROBERT</t>
        </is>
      </c>
      <c r="I3381" t="inlineStr">
        <is>
          <t>1989-12-18</t>
        </is>
      </c>
      <c r="J3381" t="inlineStr">
        <is>
          <t>2024-04-26</t>
        </is>
      </c>
      <c r="K3381" t="inlineStr">
        <is>
          <t>ACTIVE</t>
        </is>
      </c>
      <c r="M3381" t="inlineStr">
        <is>
          <t>4170 TOD AVE NW</t>
        </is>
      </c>
      <c r="N3381">
        <f>RIGHT(M3381,LEN(M3381)-FIND(" ",M3381))</f>
        <v/>
      </c>
      <c r="P3381" t="inlineStr">
        <is>
          <t>WARREN</t>
        </is>
      </c>
      <c r="Q3381" t="inlineStr">
        <is>
          <t>OH</t>
        </is>
      </c>
      <c r="R3381" t="n">
        <v>44485</v>
      </c>
      <c r="AD3381" t="inlineStr">
        <is>
          <t>TRUMBULL CAREER &amp; TECH CENTER</t>
        </is>
      </c>
      <c r="AE3381" t="inlineStr">
        <is>
          <t>WARREN CITY</t>
        </is>
      </c>
      <c r="AF3381" t="inlineStr">
        <is>
          <t>WARREN CITY SD</t>
        </is>
      </c>
      <c r="AH3381" t="n">
        <v>14</v>
      </c>
      <c r="AI3381" t="n">
        <v>11</v>
      </c>
      <c r="AN3381" t="inlineStr">
        <is>
          <t>WARREN</t>
        </is>
      </c>
      <c r="AO3381" t="inlineStr">
        <is>
          <t>WARREN CITY 1G</t>
        </is>
      </c>
      <c r="AP3381" t="inlineStr">
        <is>
          <t>78-P-ACL</t>
        </is>
      </c>
      <c r="AQ3381" t="n">
        <v>9</v>
      </c>
      <c r="AR3381" t="n">
        <v>64</v>
      </c>
      <c r="AS3381" t="n">
        <v>32</v>
      </c>
      <c r="AU3381">
        <f>COUNTA($BA$3381:$EH$3381)</f>
        <v/>
      </c>
      <c r="AV3381">
        <f>COUNTIF($BA$3381:$EH$3381,"D")</f>
        <v/>
      </c>
      <c r="AW3381">
        <f>COUNTIF($BA$3381:$EH$3381,"R")</f>
        <v/>
      </c>
      <c r="AX3381">
        <f>IF(BN3381="D",1,0)+IF(BO3381="D",1,0)+IF(BT3381="D",1,0)+IF(BU3381="D",1,0)+IF(BW3381="D",1,0)+IF(CC3381="D",1,0)+IF(CD3381="D",1,0)+IF(CE3381="D",1,0)+IF(CF3381="D",1,0)+IF(CL3381="D",1,0)+IF(CM3381="D",1,0)+IF(CQ3381="D",1,0)+IF(CR3381="D",1,0)+IF(CS3381="D",1,0)+IF(CW3381="D",1,0)+IF(CX3381="D",1,0)+IF(DD3381="D",1,0)+IF(DE3381="D",1,0)+IF(DJ3381="D",1,0)+IF(DK3381="D",1,0)+IF(DO3381="D",1,0)+IF(DP3381="D",1,0)+IF(DQ3381="D",1,0)+IF(DW3381="D",1,0)+IF(DZ3381="D",1,0)+IF(EH3381="D",1,0)</f>
        <v/>
      </c>
      <c r="AY3381">
        <f>IF(DJ3381&lt;&gt;"",1,0)+IF(DK3381&lt;&gt;"",1,0)+IF(DM3381&lt;&gt;"",1,0)+IF(DO3381&lt;&gt;"",1,0)+IF(DP3381&lt;&gt;"",1,0)+IF(DQ3381&lt;&gt;"",1,0)+IF(DS3381&lt;&gt;"",1,0)+IF(DT3381&lt;&gt;"",1,0)+IF(DV3381&lt;&gt;"",1,0)+IF(DW3381&lt;&gt;"",1,0)+IF(DX3381&lt;&gt;"",1,0)+IF(DY3381&lt;&gt;"",1,0)+IF(DZ3381&lt;&gt;"",1,0)+IF(EB3381&lt;&gt;"",1,0)+IF(EC3381&lt;&gt;"",1,0)+IF(ED3381&lt;&gt;"",1,0)+IF(EG3381&lt;&gt;"",1,0)+IF(EH3381&lt;&gt;"",1,0)</f>
        <v/>
      </c>
      <c r="AZ3381">
        <f>IF(EH3381&lt;&gt;"",1,0)</f>
        <v/>
      </c>
      <c r="BB3381" t="inlineStr">
        <is>
          <t>WARREN-WARD 1</t>
        </is>
      </c>
      <c r="BY3381" t="inlineStr">
        <is>
          <t>D</t>
        </is>
      </c>
      <c r="CA3381" t="inlineStr">
        <is>
          <t>X</t>
        </is>
      </c>
      <c r="CC3381" t="inlineStr">
        <is>
          <t>D</t>
        </is>
      </c>
      <c r="CK3381" t="inlineStr">
        <is>
          <t>X</t>
        </is>
      </c>
      <c r="CL3381" t="inlineStr">
        <is>
          <t>D</t>
        </is>
      </c>
      <c r="CN3381" t="inlineStr">
        <is>
          <t>X</t>
        </is>
      </c>
      <c r="CO3381" t="inlineStr">
        <is>
          <t>D</t>
        </is>
      </c>
      <c r="CP3381" t="inlineStr">
        <is>
          <t>X</t>
        </is>
      </c>
      <c r="CT3381" t="inlineStr">
        <is>
          <t>X</t>
        </is>
      </c>
      <c r="CU3381" t="inlineStr">
        <is>
          <t>R</t>
        </is>
      </c>
      <c r="CV3381" t="inlineStr">
        <is>
          <t>X</t>
        </is>
      </c>
      <c r="CW3381" t="inlineStr">
        <is>
          <t>D</t>
        </is>
      </c>
      <c r="CY3381" t="inlineStr">
        <is>
          <t>X</t>
        </is>
      </c>
      <c r="CZ3381" t="inlineStr">
        <is>
          <t>R</t>
        </is>
      </c>
      <c r="DC3381" t="inlineStr">
        <is>
          <t>X</t>
        </is>
      </c>
      <c r="DF3381" t="inlineStr">
        <is>
          <t>X</t>
        </is>
      </c>
      <c r="DG3381" t="inlineStr">
        <is>
          <t>R</t>
        </is>
      </c>
      <c r="DI3381" t="inlineStr">
        <is>
          <t>X</t>
        </is>
      </c>
      <c r="DL3381" t="inlineStr">
        <is>
          <t>X</t>
        </is>
      </c>
      <c r="DN3381" t="inlineStr">
        <is>
          <t>X</t>
        </is>
      </c>
      <c r="DS3381" t="inlineStr">
        <is>
          <t>R</t>
        </is>
      </c>
      <c r="DU3381" t="inlineStr">
        <is>
          <t>X</t>
        </is>
      </c>
      <c r="DX3381" t="inlineStr">
        <is>
          <t>X</t>
        </is>
      </c>
      <c r="EA3381" t="inlineStr">
        <is>
          <t>X</t>
        </is>
      </c>
      <c r="ED3381" t="inlineStr">
        <is>
          <t>R</t>
        </is>
      </c>
      <c r="EF3381" t="inlineStr">
        <is>
          <t>X</t>
        </is>
      </c>
    </row>
    <row r="3382">
      <c r="A3382" t="inlineStr">
        <is>
          <t>OH0015697602</t>
        </is>
      </c>
      <c r="B3382" t="n">
        <v>78</v>
      </c>
      <c r="C3382" t="n">
        <v>154068</v>
      </c>
      <c r="D3382" t="inlineStr">
        <is>
          <t>FISHER</t>
        </is>
      </c>
      <c r="E3382" t="inlineStr">
        <is>
          <t>ROBERTA</t>
        </is>
      </c>
      <c r="F3382">
        <f>CONCATENATE(D3382," ",LEFT(H3382,4),"T=",AU3382,"D=",AV3382,"R=",AW3382,"M=",AX3382,"L=",AY3382,"B=",AZ3382)</f>
        <v/>
      </c>
      <c r="G3382" t="inlineStr">
        <is>
          <t>A</t>
        </is>
      </c>
      <c r="I3382" t="inlineStr">
        <is>
          <t>1957-06-06</t>
        </is>
      </c>
      <c r="J3382" t="inlineStr">
        <is>
          <t>2007-09-06</t>
        </is>
      </c>
      <c r="K3382" t="inlineStr">
        <is>
          <t>ACTIVE</t>
        </is>
      </c>
      <c r="L3382" t="inlineStr">
        <is>
          <t>D</t>
        </is>
      </c>
      <c r="M3382" t="inlineStr">
        <is>
          <t>2877 MONTGOMERY AVE NW</t>
        </is>
      </c>
      <c r="N3382">
        <f>RIGHT(M3382,LEN(M3382)-FIND(" ",M3382))</f>
        <v/>
      </c>
      <c r="P3382" t="inlineStr">
        <is>
          <t>WARREN</t>
        </is>
      </c>
      <c r="Q3382" t="inlineStr">
        <is>
          <t>OH</t>
        </is>
      </c>
      <c r="R3382" t="n">
        <v>44485</v>
      </c>
      <c r="AD3382" t="inlineStr">
        <is>
          <t>TRUMBULL CAREER &amp; TECH CENTER</t>
        </is>
      </c>
      <c r="AE3382" t="inlineStr">
        <is>
          <t>WARREN CITY</t>
        </is>
      </c>
      <c r="AF3382" t="inlineStr">
        <is>
          <t>WARREN CITY SD</t>
        </is>
      </c>
      <c r="AH3382" t="n">
        <v>14</v>
      </c>
      <c r="AI3382" t="n">
        <v>11</v>
      </c>
      <c r="AN3382" t="inlineStr">
        <is>
          <t>WARREN</t>
        </is>
      </c>
      <c r="AO3382" t="inlineStr">
        <is>
          <t>WARREN CITY 1G</t>
        </is>
      </c>
      <c r="AP3382" t="inlineStr">
        <is>
          <t>78-P-ACL</t>
        </is>
      </c>
      <c r="AQ3382" t="n">
        <v>9</v>
      </c>
      <c r="AR3382" t="n">
        <v>64</v>
      </c>
      <c r="AS3382" t="n">
        <v>32</v>
      </c>
      <c r="AU3382">
        <f>COUNTA($BA$3382:$EH$3382)</f>
        <v/>
      </c>
      <c r="AV3382">
        <f>COUNTIF($BA$3382:$EH$3382,"D")</f>
        <v/>
      </c>
      <c r="AW3382">
        <f>COUNTIF($BA$3382:$EH$3382,"R")</f>
        <v/>
      </c>
      <c r="AX3382">
        <f>IF(BN3382="D",1,0)+IF(BO3382="D",1,0)+IF(BT3382="D",1,0)+IF(BU3382="D",1,0)+IF(BW3382="D",1,0)+IF(CC3382="D",1,0)+IF(CD3382="D",1,0)+IF(CE3382="D",1,0)+IF(CF3382="D",1,0)+IF(CL3382="D",1,0)+IF(CM3382="D",1,0)+IF(CQ3382="D",1,0)+IF(CR3382="D",1,0)+IF(CS3382="D",1,0)+IF(CW3382="D",1,0)+IF(CX3382="D",1,0)+IF(DD3382="D",1,0)+IF(DE3382="D",1,0)+IF(DJ3382="D",1,0)+IF(DK3382="D",1,0)+IF(DO3382="D",1,0)+IF(DP3382="D",1,0)+IF(DQ3382="D",1,0)+IF(DW3382="D",1,0)+IF(DZ3382="D",1,0)+IF(EH3382="D",1,0)</f>
        <v/>
      </c>
      <c r="AY3382">
        <f>IF(DJ3382&lt;&gt;"",1,0)+IF(DK3382&lt;&gt;"",1,0)+IF(DM3382&lt;&gt;"",1,0)+IF(DO3382&lt;&gt;"",1,0)+IF(DP3382&lt;&gt;"",1,0)+IF(DQ3382&lt;&gt;"",1,0)+IF(DS3382&lt;&gt;"",1,0)+IF(DT3382&lt;&gt;"",1,0)+IF(DV3382&lt;&gt;"",1,0)+IF(DW3382&lt;&gt;"",1,0)+IF(DX3382&lt;&gt;"",1,0)+IF(DY3382&lt;&gt;"",1,0)+IF(DZ3382&lt;&gt;"",1,0)+IF(EB3382&lt;&gt;"",1,0)+IF(EC3382&lt;&gt;"",1,0)+IF(ED3382&lt;&gt;"",1,0)+IF(EG3382&lt;&gt;"",1,0)+IF(EH3382&lt;&gt;"",1,0)</f>
        <v/>
      </c>
      <c r="AZ3382">
        <f>IF(EH3382&lt;&gt;"",1,0)</f>
        <v/>
      </c>
      <c r="BB3382" t="inlineStr">
        <is>
          <t>WARREN-WARD 1</t>
        </is>
      </c>
      <c r="BC3382" t="inlineStr">
        <is>
          <t>X</t>
        </is>
      </c>
      <c r="BD3382" t="inlineStr">
        <is>
          <t>X</t>
        </is>
      </c>
      <c r="BF3382" t="inlineStr">
        <is>
          <t>X</t>
        </is>
      </c>
      <c r="BG3382" t="inlineStr">
        <is>
          <t>X</t>
        </is>
      </c>
      <c r="BH3382" t="inlineStr">
        <is>
          <t>X</t>
        </is>
      </c>
      <c r="BI3382" t="inlineStr">
        <is>
          <t>X</t>
        </is>
      </c>
      <c r="BJ3382" t="inlineStr">
        <is>
          <t>X</t>
        </is>
      </c>
      <c r="BK3382" t="inlineStr">
        <is>
          <t>X</t>
        </is>
      </c>
      <c r="BL3382" t="inlineStr">
        <is>
          <t>X</t>
        </is>
      </c>
      <c r="BP3382" t="inlineStr">
        <is>
          <t>X</t>
        </is>
      </c>
      <c r="BR3382" t="inlineStr">
        <is>
          <t>X</t>
        </is>
      </c>
      <c r="BS3382" t="inlineStr">
        <is>
          <t>X</t>
        </is>
      </c>
      <c r="BV3382" t="inlineStr">
        <is>
          <t>X</t>
        </is>
      </c>
      <c r="BY3382" t="inlineStr">
        <is>
          <t>D</t>
        </is>
      </c>
      <c r="CA3382" t="inlineStr">
        <is>
          <t>X</t>
        </is>
      </c>
      <c r="CG3382" t="inlineStr">
        <is>
          <t>X</t>
        </is>
      </c>
      <c r="CH3382" t="inlineStr">
        <is>
          <t>D</t>
        </is>
      </c>
      <c r="CL3382" t="inlineStr">
        <is>
          <t>D</t>
        </is>
      </c>
      <c r="CN3382" t="inlineStr">
        <is>
          <t>X</t>
        </is>
      </c>
      <c r="CO3382" t="inlineStr">
        <is>
          <t>D</t>
        </is>
      </c>
      <c r="CP3382" t="inlineStr">
        <is>
          <t>X</t>
        </is>
      </c>
      <c r="CT3382" t="inlineStr">
        <is>
          <t>X</t>
        </is>
      </c>
      <c r="CV3382" t="inlineStr">
        <is>
          <t>X</t>
        </is>
      </c>
      <c r="CW3382" t="inlineStr">
        <is>
          <t>D</t>
        </is>
      </c>
      <c r="CY3382" t="inlineStr">
        <is>
          <t>X</t>
        </is>
      </c>
      <c r="CZ3382" t="inlineStr">
        <is>
          <t>D</t>
        </is>
      </c>
      <c r="DC3382" t="inlineStr">
        <is>
          <t>X</t>
        </is>
      </c>
      <c r="DF3382" t="inlineStr">
        <is>
          <t>X</t>
        </is>
      </c>
      <c r="DG3382" t="inlineStr">
        <is>
          <t>D</t>
        </is>
      </c>
      <c r="DI3382" t="inlineStr">
        <is>
          <t>X</t>
        </is>
      </c>
      <c r="DL3382" t="inlineStr">
        <is>
          <t>X</t>
        </is>
      </c>
      <c r="DM3382" t="inlineStr">
        <is>
          <t>D</t>
        </is>
      </c>
      <c r="DN3382" t="inlineStr">
        <is>
          <t>X</t>
        </is>
      </c>
      <c r="DO3382" t="inlineStr">
        <is>
          <t>D</t>
        </is>
      </c>
      <c r="DR3382" t="inlineStr">
        <is>
          <t>X</t>
        </is>
      </c>
      <c r="DS3382" t="inlineStr">
        <is>
          <t>D</t>
        </is>
      </c>
      <c r="DU3382" t="inlineStr">
        <is>
          <t>X</t>
        </is>
      </c>
      <c r="DW3382" t="inlineStr">
        <is>
          <t>D</t>
        </is>
      </c>
      <c r="DX3382" t="inlineStr">
        <is>
          <t>X</t>
        </is>
      </c>
      <c r="EA3382" t="inlineStr">
        <is>
          <t>X</t>
        </is>
      </c>
      <c r="EF3382" t="inlineStr">
        <is>
          <t>X</t>
        </is>
      </c>
      <c r="EH3382" t="inlineStr">
        <is>
          <t>D</t>
        </is>
      </c>
    </row>
    <row r="3383">
      <c r="A3383" t="inlineStr">
        <is>
          <t>OH0015820922</t>
        </is>
      </c>
      <c r="B3383" t="n">
        <v>78</v>
      </c>
      <c r="C3383" t="n">
        <v>278914</v>
      </c>
      <c r="D3383" t="inlineStr">
        <is>
          <t>BULLERS</t>
        </is>
      </c>
      <c r="E3383" t="inlineStr">
        <is>
          <t>RENEE</t>
        </is>
      </c>
      <c r="F3383">
        <f>CONCATENATE(D3383," ",LEFT(H3383,4),"T=",AU3383,"D=",AV3383,"R=",AW3383,"M=",AX3383,"L=",AY3383,"B=",AZ3383)</f>
        <v/>
      </c>
      <c r="G3383" t="inlineStr">
        <is>
          <t>LYNN</t>
        </is>
      </c>
      <c r="I3383" t="inlineStr">
        <is>
          <t>1973-05-14</t>
        </is>
      </c>
      <c r="J3383" t="inlineStr">
        <is>
          <t>2016-10-11</t>
        </is>
      </c>
      <c r="K3383" t="inlineStr">
        <is>
          <t>ACTIVE</t>
        </is>
      </c>
      <c r="M3383" t="inlineStr">
        <is>
          <t>1686 LEXINGTON AVE NW</t>
        </is>
      </c>
      <c r="N3383">
        <f>RIGHT(M3383,LEN(M3383)-FIND(" ",M3383))</f>
        <v/>
      </c>
      <c r="P3383" t="inlineStr">
        <is>
          <t>WARREN</t>
        </is>
      </c>
      <c r="Q3383" t="inlineStr">
        <is>
          <t>OH</t>
        </is>
      </c>
      <c r="R3383" t="n">
        <v>44485</v>
      </c>
      <c r="AD3383" t="inlineStr">
        <is>
          <t>TRUMBULL CAREER &amp; TECH CENTER</t>
        </is>
      </c>
      <c r="AE3383" t="inlineStr">
        <is>
          <t>WARREN CITY</t>
        </is>
      </c>
      <c r="AF3383" t="inlineStr">
        <is>
          <t>WARREN CITY SD</t>
        </is>
      </c>
      <c r="AH3383" t="n">
        <v>14</v>
      </c>
      <c r="AI3383" t="n">
        <v>11</v>
      </c>
      <c r="AN3383" t="inlineStr">
        <is>
          <t>WARREN</t>
        </is>
      </c>
      <c r="AO3383" t="inlineStr">
        <is>
          <t>WARREN CITY 1G</t>
        </is>
      </c>
      <c r="AP3383" t="inlineStr">
        <is>
          <t>78-P-ACL</t>
        </is>
      </c>
      <c r="AQ3383" t="n">
        <v>9</v>
      </c>
      <c r="AR3383" t="n">
        <v>64</v>
      </c>
      <c r="AS3383" t="n">
        <v>32</v>
      </c>
      <c r="AU3383">
        <f>COUNTA($BA$3383:$EH$3383)</f>
        <v/>
      </c>
      <c r="AV3383">
        <f>COUNTIF($BA$3383:$EH$3383,"D")</f>
        <v/>
      </c>
      <c r="AW3383">
        <f>COUNTIF($BA$3383:$EH$3383,"R")</f>
        <v/>
      </c>
      <c r="AX3383">
        <f>IF(BN3383="D",1,0)+IF(BO3383="D",1,0)+IF(BT3383="D",1,0)+IF(BU3383="D",1,0)+IF(BW3383="D",1,0)+IF(CC3383="D",1,0)+IF(CD3383="D",1,0)+IF(CE3383="D",1,0)+IF(CF3383="D",1,0)+IF(CL3383="D",1,0)+IF(CM3383="D",1,0)+IF(CQ3383="D",1,0)+IF(CR3383="D",1,0)+IF(CS3383="D",1,0)+IF(CW3383="D",1,0)+IF(CX3383="D",1,0)+IF(DD3383="D",1,0)+IF(DE3383="D",1,0)+IF(DJ3383="D",1,0)+IF(DK3383="D",1,0)+IF(DO3383="D",1,0)+IF(DP3383="D",1,0)+IF(DQ3383="D",1,0)+IF(DW3383="D",1,0)+IF(DZ3383="D",1,0)+IF(EH3383="D",1,0)</f>
        <v/>
      </c>
      <c r="AY3383">
        <f>IF(DJ3383&lt;&gt;"",1,0)+IF(DK3383&lt;&gt;"",1,0)+IF(DM3383&lt;&gt;"",1,0)+IF(DO3383&lt;&gt;"",1,0)+IF(DP3383&lt;&gt;"",1,0)+IF(DQ3383&lt;&gt;"",1,0)+IF(DS3383&lt;&gt;"",1,0)+IF(DT3383&lt;&gt;"",1,0)+IF(DV3383&lt;&gt;"",1,0)+IF(DW3383&lt;&gt;"",1,0)+IF(DX3383&lt;&gt;"",1,0)+IF(DY3383&lt;&gt;"",1,0)+IF(DZ3383&lt;&gt;"",1,0)+IF(EB3383&lt;&gt;"",1,0)+IF(EC3383&lt;&gt;"",1,0)+IF(ED3383&lt;&gt;"",1,0)+IF(EG3383&lt;&gt;"",1,0)+IF(EH3383&lt;&gt;"",1,0)</f>
        <v/>
      </c>
      <c r="AZ3383">
        <f>IF(EH3383&lt;&gt;"",1,0)</f>
        <v/>
      </c>
      <c r="BB3383" t="inlineStr">
        <is>
          <t>WARREN-WARD 1</t>
        </is>
      </c>
      <c r="CP3383" t="inlineStr">
        <is>
          <t>X</t>
        </is>
      </c>
      <c r="DC3383" t="inlineStr">
        <is>
          <t>X</t>
        </is>
      </c>
      <c r="DI3383" t="inlineStr">
        <is>
          <t>X</t>
        </is>
      </c>
      <c r="DN3383" t="inlineStr">
        <is>
          <t>X</t>
        </is>
      </c>
      <c r="DU3383" t="inlineStr">
        <is>
          <t>X</t>
        </is>
      </c>
      <c r="EA3383" t="inlineStr">
        <is>
          <t>X</t>
        </is>
      </c>
      <c r="EF3383" t="inlineStr">
        <is>
          <t>X</t>
        </is>
      </c>
    </row>
    <row r="3384">
      <c r="A3384" t="inlineStr">
        <is>
          <t>OH0015798712</t>
        </is>
      </c>
      <c r="B3384" t="n">
        <v>78</v>
      </c>
      <c r="C3384" t="n">
        <v>839</v>
      </c>
      <c r="D3384" t="inlineStr">
        <is>
          <t>SHILLINGBURG</t>
        </is>
      </c>
      <c r="E3384" t="inlineStr">
        <is>
          <t>JAMES</t>
        </is>
      </c>
      <c r="F3384">
        <f>CONCATENATE(D3384," ",LEFT(H3384,4),"T=",AU3384,"D=",AV3384,"R=",AW3384,"M=",AX3384,"L=",AY3384,"B=",AZ3384)</f>
        <v/>
      </c>
      <c r="G3384" t="inlineStr">
        <is>
          <t>T</t>
        </is>
      </c>
      <c r="I3384" t="inlineStr">
        <is>
          <t>1950-03-29</t>
        </is>
      </c>
      <c r="J3384" t="inlineStr">
        <is>
          <t>1972-10-10</t>
        </is>
      </c>
      <c r="K3384" t="inlineStr">
        <is>
          <t>ACTIVE</t>
        </is>
      </c>
      <c r="L3384" t="inlineStr">
        <is>
          <t>D</t>
        </is>
      </c>
      <c r="M3384" t="inlineStr">
        <is>
          <t>2339 MONTGOMERY AVE NW</t>
        </is>
      </c>
      <c r="N3384">
        <f>RIGHT(M3384,LEN(M3384)-FIND(" ",M3384))</f>
        <v/>
      </c>
      <c r="P3384" t="inlineStr">
        <is>
          <t>WARREN</t>
        </is>
      </c>
      <c r="Q3384" t="inlineStr">
        <is>
          <t>OH</t>
        </is>
      </c>
      <c r="R3384" t="n">
        <v>44485</v>
      </c>
      <c r="AD3384" t="inlineStr">
        <is>
          <t>TRUMBULL CAREER &amp; TECH CENTER</t>
        </is>
      </c>
      <c r="AE3384" t="inlineStr">
        <is>
          <t>WARREN CITY</t>
        </is>
      </c>
      <c r="AF3384" t="inlineStr">
        <is>
          <t>WARREN CITY SD</t>
        </is>
      </c>
      <c r="AH3384" t="n">
        <v>14</v>
      </c>
      <c r="AI3384" t="n">
        <v>11</v>
      </c>
      <c r="AN3384" t="inlineStr">
        <is>
          <t>WARREN</t>
        </is>
      </c>
      <c r="AO3384" t="inlineStr">
        <is>
          <t>WARREN CITY 1G</t>
        </is>
      </c>
      <c r="AP3384" t="inlineStr">
        <is>
          <t>78-P-ACL</t>
        </is>
      </c>
      <c r="AQ3384" t="n">
        <v>9</v>
      </c>
      <c r="AR3384" t="n">
        <v>64</v>
      </c>
      <c r="AS3384" t="n">
        <v>32</v>
      </c>
      <c r="AU3384">
        <f>COUNTA($BA$3384:$EH$3384)</f>
        <v/>
      </c>
      <c r="AV3384">
        <f>COUNTIF($BA$3384:$EH$3384,"D")</f>
        <v/>
      </c>
      <c r="AW3384">
        <f>COUNTIF($BA$3384:$EH$3384,"R")</f>
        <v/>
      </c>
      <c r="AX3384">
        <f>IF(BN3384="D",1,0)+IF(BO3384="D",1,0)+IF(BT3384="D",1,0)+IF(BU3384="D",1,0)+IF(BW3384="D",1,0)+IF(CC3384="D",1,0)+IF(CD3384="D",1,0)+IF(CE3384="D",1,0)+IF(CF3384="D",1,0)+IF(CL3384="D",1,0)+IF(CM3384="D",1,0)+IF(CQ3384="D",1,0)+IF(CR3384="D",1,0)+IF(CS3384="D",1,0)+IF(CW3384="D",1,0)+IF(CX3384="D",1,0)+IF(DD3384="D",1,0)+IF(DE3384="D",1,0)+IF(DJ3384="D",1,0)+IF(DK3384="D",1,0)+IF(DO3384="D",1,0)+IF(DP3384="D",1,0)+IF(DQ3384="D",1,0)+IF(DW3384="D",1,0)+IF(DZ3384="D",1,0)+IF(EH3384="D",1,0)</f>
        <v/>
      </c>
      <c r="AY3384">
        <f>IF(DJ3384&lt;&gt;"",1,0)+IF(DK3384&lt;&gt;"",1,0)+IF(DM3384&lt;&gt;"",1,0)+IF(DO3384&lt;&gt;"",1,0)+IF(DP3384&lt;&gt;"",1,0)+IF(DQ3384&lt;&gt;"",1,0)+IF(DS3384&lt;&gt;"",1,0)+IF(DT3384&lt;&gt;"",1,0)+IF(DV3384&lt;&gt;"",1,0)+IF(DW3384&lt;&gt;"",1,0)+IF(DX3384&lt;&gt;"",1,0)+IF(DY3384&lt;&gt;"",1,0)+IF(DZ3384&lt;&gt;"",1,0)+IF(EB3384&lt;&gt;"",1,0)+IF(EC3384&lt;&gt;"",1,0)+IF(ED3384&lt;&gt;"",1,0)+IF(EG3384&lt;&gt;"",1,0)+IF(EH3384&lt;&gt;"",1,0)</f>
        <v/>
      </c>
      <c r="AZ3384">
        <f>IF(EH3384&lt;&gt;"",1,0)</f>
        <v/>
      </c>
      <c r="BB3384" t="inlineStr">
        <is>
          <t>WARREN-WARD 1</t>
        </is>
      </c>
      <c r="BC3384" t="inlineStr">
        <is>
          <t>X</t>
        </is>
      </c>
      <c r="BD3384" t="inlineStr">
        <is>
          <t>X</t>
        </is>
      </c>
      <c r="BE3384" t="inlineStr">
        <is>
          <t>X</t>
        </is>
      </c>
      <c r="BG3384" t="inlineStr">
        <is>
          <t>X</t>
        </is>
      </c>
      <c r="BH3384" t="inlineStr">
        <is>
          <t>X</t>
        </is>
      </c>
      <c r="BI3384" t="inlineStr">
        <is>
          <t>X</t>
        </is>
      </c>
      <c r="BJ3384" t="inlineStr">
        <is>
          <t>X</t>
        </is>
      </c>
      <c r="BK3384" t="inlineStr">
        <is>
          <t>X</t>
        </is>
      </c>
      <c r="BL3384" t="inlineStr">
        <is>
          <t>X</t>
        </is>
      </c>
      <c r="BP3384" t="inlineStr">
        <is>
          <t>X</t>
        </is>
      </c>
      <c r="BR3384" t="inlineStr">
        <is>
          <t>X</t>
        </is>
      </c>
      <c r="BS3384" t="inlineStr">
        <is>
          <t>X</t>
        </is>
      </c>
      <c r="BY3384" t="inlineStr">
        <is>
          <t>D</t>
        </is>
      </c>
      <c r="CA3384" t="inlineStr">
        <is>
          <t>X</t>
        </is>
      </c>
      <c r="CG3384" t="inlineStr">
        <is>
          <t>X</t>
        </is>
      </c>
      <c r="CH3384" t="inlineStr">
        <is>
          <t>D</t>
        </is>
      </c>
      <c r="CK3384" t="inlineStr">
        <is>
          <t>X</t>
        </is>
      </c>
      <c r="CL3384" t="inlineStr">
        <is>
          <t>D</t>
        </is>
      </c>
      <c r="CN3384" t="inlineStr">
        <is>
          <t>X</t>
        </is>
      </c>
      <c r="CP3384" t="inlineStr">
        <is>
          <t>X</t>
        </is>
      </c>
      <c r="CU3384" t="inlineStr">
        <is>
          <t>D</t>
        </is>
      </c>
      <c r="CV3384" t="inlineStr">
        <is>
          <t>X</t>
        </is>
      </c>
      <c r="CY3384" t="inlineStr">
        <is>
          <t>X</t>
        </is>
      </c>
      <c r="CZ3384" t="inlineStr">
        <is>
          <t>D</t>
        </is>
      </c>
      <c r="DC3384" t="inlineStr">
        <is>
          <t>X</t>
        </is>
      </c>
      <c r="DF3384" t="inlineStr">
        <is>
          <t>X</t>
        </is>
      </c>
      <c r="DG3384" t="inlineStr">
        <is>
          <t>D</t>
        </is>
      </c>
      <c r="DI3384" t="inlineStr">
        <is>
          <t>X</t>
        </is>
      </c>
      <c r="DJ3384" t="inlineStr">
        <is>
          <t>D</t>
        </is>
      </c>
      <c r="DL3384" t="inlineStr">
        <is>
          <t>X</t>
        </is>
      </c>
      <c r="DM3384" t="inlineStr">
        <is>
          <t>D</t>
        </is>
      </c>
      <c r="DN3384" t="inlineStr">
        <is>
          <t>X</t>
        </is>
      </c>
      <c r="DR3384" t="inlineStr">
        <is>
          <t>X</t>
        </is>
      </c>
      <c r="DS3384" t="inlineStr">
        <is>
          <t>D</t>
        </is>
      </c>
      <c r="DT3384" t="inlineStr">
        <is>
          <t>D</t>
        </is>
      </c>
      <c r="DU3384" t="inlineStr">
        <is>
          <t>X</t>
        </is>
      </c>
      <c r="DW3384" t="inlineStr">
        <is>
          <t>D</t>
        </is>
      </c>
      <c r="DX3384" t="inlineStr">
        <is>
          <t>X</t>
        </is>
      </c>
      <c r="EA3384" t="inlineStr">
        <is>
          <t>X</t>
        </is>
      </c>
      <c r="ED3384" t="inlineStr">
        <is>
          <t>D</t>
        </is>
      </c>
      <c r="EF3384" t="inlineStr">
        <is>
          <t>X</t>
        </is>
      </c>
    </row>
    <row r="3385">
      <c r="A3385" t="inlineStr">
        <is>
          <t>OH0024984859</t>
        </is>
      </c>
      <c r="B3385" t="n">
        <v>78</v>
      </c>
      <c r="C3385" t="n">
        <v>437323</v>
      </c>
      <c r="D3385" t="inlineStr">
        <is>
          <t>LAIRD</t>
        </is>
      </c>
      <c r="E3385" t="inlineStr">
        <is>
          <t>STEVEN</t>
        </is>
      </c>
      <c r="F3385">
        <f>CONCATENATE(D3385," ",LEFT(H3385,4),"T=",AU3385,"D=",AV3385,"R=",AW3385,"M=",AX3385,"L=",AY3385,"B=",AZ3385)</f>
        <v/>
      </c>
      <c r="G3385" t="inlineStr">
        <is>
          <t>RICHARD</t>
        </is>
      </c>
      <c r="I3385" t="inlineStr">
        <is>
          <t>1991-06-22</t>
        </is>
      </c>
      <c r="J3385" t="inlineStr">
        <is>
          <t>2019-01-04</t>
        </is>
      </c>
      <c r="K3385" t="inlineStr">
        <is>
          <t>ACTIVE</t>
        </is>
      </c>
      <c r="M3385" t="inlineStr">
        <is>
          <t>2763 CRESTWOOD DR NW</t>
        </is>
      </c>
      <c r="N3385">
        <f>RIGHT(M3385,LEN(M3385)-FIND(" ",M3385))</f>
        <v/>
      </c>
      <c r="P3385" t="inlineStr">
        <is>
          <t>WARREN</t>
        </is>
      </c>
      <c r="Q3385" t="inlineStr">
        <is>
          <t>OH</t>
        </is>
      </c>
      <c r="R3385" t="n">
        <v>44485</v>
      </c>
      <c r="AD3385" t="inlineStr">
        <is>
          <t>TRUMBULL CAREER &amp; TECH CENTER</t>
        </is>
      </c>
      <c r="AE3385" t="inlineStr">
        <is>
          <t>WARREN CITY</t>
        </is>
      </c>
      <c r="AF3385" t="inlineStr">
        <is>
          <t>WARREN CITY SD</t>
        </is>
      </c>
      <c r="AH3385" t="n">
        <v>14</v>
      </c>
      <c r="AI3385" t="n">
        <v>11</v>
      </c>
      <c r="AN3385" t="inlineStr">
        <is>
          <t>WARREN</t>
        </is>
      </c>
      <c r="AO3385" t="inlineStr">
        <is>
          <t>WARREN CITY 1G</t>
        </is>
      </c>
      <c r="AP3385" t="inlineStr">
        <is>
          <t>78-P-ACL</t>
        </is>
      </c>
      <c r="AQ3385" t="n">
        <v>9</v>
      </c>
      <c r="AR3385" t="n">
        <v>64</v>
      </c>
      <c r="AS3385" t="n">
        <v>32</v>
      </c>
      <c r="AU3385">
        <f>COUNTA($BA$3385:$EH$3385)</f>
        <v/>
      </c>
      <c r="AV3385">
        <f>COUNTIF($BA$3385:$EH$3385,"D")</f>
        <v/>
      </c>
      <c r="AW3385">
        <f>COUNTIF($BA$3385:$EH$3385,"R")</f>
        <v/>
      </c>
      <c r="AX3385">
        <f>IF(BN3385="D",1,0)+IF(BO3385="D",1,0)+IF(BT3385="D",1,0)+IF(BU3385="D",1,0)+IF(BW3385="D",1,0)+IF(CC3385="D",1,0)+IF(CD3385="D",1,0)+IF(CE3385="D",1,0)+IF(CF3385="D",1,0)+IF(CL3385="D",1,0)+IF(CM3385="D",1,0)+IF(CQ3385="D",1,0)+IF(CR3385="D",1,0)+IF(CS3385="D",1,0)+IF(CW3385="D",1,0)+IF(CX3385="D",1,0)+IF(DD3385="D",1,0)+IF(DE3385="D",1,0)+IF(DJ3385="D",1,0)+IF(DK3385="D",1,0)+IF(DO3385="D",1,0)+IF(DP3385="D",1,0)+IF(DQ3385="D",1,0)+IF(DW3385="D",1,0)+IF(DZ3385="D",1,0)+IF(EH3385="D",1,0)</f>
        <v/>
      </c>
      <c r="AY3385">
        <f>IF(DJ3385&lt;&gt;"",1,0)+IF(DK3385&lt;&gt;"",1,0)+IF(DM3385&lt;&gt;"",1,0)+IF(DO3385&lt;&gt;"",1,0)+IF(DP3385&lt;&gt;"",1,0)+IF(DQ3385&lt;&gt;"",1,0)+IF(DS3385&lt;&gt;"",1,0)+IF(DT3385&lt;&gt;"",1,0)+IF(DV3385&lt;&gt;"",1,0)+IF(DW3385&lt;&gt;"",1,0)+IF(DX3385&lt;&gt;"",1,0)+IF(DY3385&lt;&gt;"",1,0)+IF(DZ3385&lt;&gt;"",1,0)+IF(EB3385&lt;&gt;"",1,0)+IF(EC3385&lt;&gt;"",1,0)+IF(ED3385&lt;&gt;"",1,0)+IF(EG3385&lt;&gt;"",1,0)+IF(EH3385&lt;&gt;"",1,0)</f>
        <v/>
      </c>
      <c r="AZ3385">
        <f>IF(EH3385&lt;&gt;"",1,0)</f>
        <v/>
      </c>
      <c r="BB3385" t="inlineStr">
        <is>
          <t>WARREN-WARD 1</t>
        </is>
      </c>
      <c r="EF3385" t="inlineStr">
        <is>
          <t>X</t>
        </is>
      </c>
    </row>
    <row r="3386">
      <c r="A3386" t="inlineStr">
        <is>
          <t>OH0026503013</t>
        </is>
      </c>
      <c r="B3386" t="n">
        <v>78</v>
      </c>
      <c r="C3386" t="n">
        <v>462777</v>
      </c>
      <c r="D3386" t="inlineStr">
        <is>
          <t>RUTHERFORD</t>
        </is>
      </c>
      <c r="E3386" t="inlineStr">
        <is>
          <t>VIRGINIA</t>
        </is>
      </c>
      <c r="F3386">
        <f>CONCATENATE(D3386," ",LEFT(H3386,4),"T=",AU3386,"D=",AV3386,"R=",AW3386,"M=",AX3386,"L=",AY3386,"B=",AZ3386)</f>
        <v/>
      </c>
      <c r="G3386" t="inlineStr">
        <is>
          <t>LYNN</t>
        </is>
      </c>
      <c r="I3386" t="inlineStr">
        <is>
          <t>1955-03-19</t>
        </is>
      </c>
      <c r="J3386" t="inlineStr">
        <is>
          <t>2022-04-11</t>
        </is>
      </c>
      <c r="K3386" t="inlineStr">
        <is>
          <t>ACTIVE</t>
        </is>
      </c>
      <c r="M3386" t="inlineStr">
        <is>
          <t>1910 NORTHFIELD AVE NW</t>
        </is>
      </c>
      <c r="N3386">
        <f>RIGHT(M3386,LEN(M3386)-FIND(" ",M3386))</f>
        <v/>
      </c>
      <c r="P3386" t="inlineStr">
        <is>
          <t>WARREN</t>
        </is>
      </c>
      <c r="Q3386" t="inlineStr">
        <is>
          <t>OH</t>
        </is>
      </c>
      <c r="R3386" t="n">
        <v>44485</v>
      </c>
      <c r="AD3386" t="inlineStr">
        <is>
          <t>TRUMBULL CAREER &amp; TECH CENTER</t>
        </is>
      </c>
      <c r="AE3386" t="inlineStr">
        <is>
          <t>WARREN CITY</t>
        </is>
      </c>
      <c r="AF3386" t="inlineStr">
        <is>
          <t>WARREN CITY SD</t>
        </is>
      </c>
      <c r="AH3386" t="n">
        <v>14</v>
      </c>
      <c r="AI3386" t="n">
        <v>11</v>
      </c>
      <c r="AN3386" t="inlineStr">
        <is>
          <t>WARREN</t>
        </is>
      </c>
      <c r="AO3386" t="inlineStr">
        <is>
          <t>WARREN CITY 1G</t>
        </is>
      </c>
      <c r="AP3386" t="inlineStr">
        <is>
          <t>78-P-ACL</t>
        </is>
      </c>
      <c r="AQ3386" t="n">
        <v>9</v>
      </c>
      <c r="AR3386" t="n">
        <v>64</v>
      </c>
      <c r="AS3386" t="n">
        <v>32</v>
      </c>
      <c r="AU3386">
        <f>COUNTA($BA$3386:$EH$3386)</f>
        <v/>
      </c>
      <c r="AV3386">
        <f>COUNTIF($BA$3386:$EH$3386,"D")</f>
        <v/>
      </c>
      <c r="AW3386">
        <f>COUNTIF($BA$3386:$EH$3386,"R")</f>
        <v/>
      </c>
      <c r="AX3386">
        <f>IF(BN3386="D",1,0)+IF(BO3386="D",1,0)+IF(BT3386="D",1,0)+IF(BU3386="D",1,0)+IF(BW3386="D",1,0)+IF(CC3386="D",1,0)+IF(CD3386="D",1,0)+IF(CE3386="D",1,0)+IF(CF3386="D",1,0)+IF(CL3386="D",1,0)+IF(CM3386="D",1,0)+IF(CQ3386="D",1,0)+IF(CR3386="D",1,0)+IF(CS3386="D",1,0)+IF(CW3386="D",1,0)+IF(CX3386="D",1,0)+IF(DD3386="D",1,0)+IF(DE3386="D",1,0)+IF(DJ3386="D",1,0)+IF(DK3386="D",1,0)+IF(DO3386="D",1,0)+IF(DP3386="D",1,0)+IF(DQ3386="D",1,0)+IF(DW3386="D",1,0)+IF(DZ3386="D",1,0)+IF(EH3386="D",1,0)</f>
        <v/>
      </c>
      <c r="AY3386">
        <f>IF(DJ3386&lt;&gt;"",1,0)+IF(DK3386&lt;&gt;"",1,0)+IF(DM3386&lt;&gt;"",1,0)+IF(DO3386&lt;&gt;"",1,0)+IF(DP3386&lt;&gt;"",1,0)+IF(DQ3386&lt;&gt;"",1,0)+IF(DS3386&lt;&gt;"",1,0)+IF(DT3386&lt;&gt;"",1,0)+IF(DV3386&lt;&gt;"",1,0)+IF(DW3386&lt;&gt;"",1,0)+IF(DX3386&lt;&gt;"",1,0)+IF(DY3386&lt;&gt;"",1,0)+IF(DZ3386&lt;&gt;"",1,0)+IF(EB3386&lt;&gt;"",1,0)+IF(EC3386&lt;&gt;"",1,0)+IF(ED3386&lt;&gt;"",1,0)+IF(EG3386&lt;&gt;"",1,0)+IF(EH3386&lt;&gt;"",1,0)</f>
        <v/>
      </c>
      <c r="AZ3386">
        <f>IF(EH3386&lt;&gt;"",1,0)</f>
        <v/>
      </c>
      <c r="BB3386" t="inlineStr">
        <is>
          <t>WARREN-WARD 1</t>
        </is>
      </c>
      <c r="BE3386" t="inlineStr">
        <is>
          <t>X</t>
        </is>
      </c>
      <c r="BI3386" t="inlineStr">
        <is>
          <t>X</t>
        </is>
      </c>
      <c r="BK3386" t="inlineStr">
        <is>
          <t>D</t>
        </is>
      </c>
      <c r="BL3386" t="inlineStr">
        <is>
          <t>X</t>
        </is>
      </c>
      <c r="BN3386" t="inlineStr">
        <is>
          <t>X</t>
        </is>
      </c>
      <c r="BP3386" t="inlineStr">
        <is>
          <t>X</t>
        </is>
      </c>
      <c r="BQ3386" t="inlineStr">
        <is>
          <t>X</t>
        </is>
      </c>
      <c r="BR3386" t="inlineStr">
        <is>
          <t>D</t>
        </is>
      </c>
      <c r="BS3386" t="inlineStr">
        <is>
          <t>X</t>
        </is>
      </c>
      <c r="BT3386" t="inlineStr">
        <is>
          <t>X</t>
        </is>
      </c>
      <c r="BV3386" t="inlineStr">
        <is>
          <t>X</t>
        </is>
      </c>
      <c r="BY3386" t="inlineStr">
        <is>
          <t>D</t>
        </is>
      </c>
      <c r="CA3386" t="inlineStr">
        <is>
          <t>X</t>
        </is>
      </c>
      <c r="CC3386" t="inlineStr">
        <is>
          <t>X</t>
        </is>
      </c>
      <c r="CG3386" t="inlineStr">
        <is>
          <t>X</t>
        </is>
      </c>
      <c r="CH3386" t="inlineStr">
        <is>
          <t>R</t>
        </is>
      </c>
      <c r="CK3386" t="inlineStr">
        <is>
          <t>X</t>
        </is>
      </c>
      <c r="CN3386" t="inlineStr">
        <is>
          <t>X</t>
        </is>
      </c>
      <c r="CO3386" t="inlineStr">
        <is>
          <t>D</t>
        </is>
      </c>
      <c r="CP3386" t="inlineStr">
        <is>
          <t>X</t>
        </is>
      </c>
      <c r="CT3386" t="inlineStr">
        <is>
          <t>X</t>
        </is>
      </c>
      <c r="CU3386" t="inlineStr">
        <is>
          <t>D</t>
        </is>
      </c>
      <c r="CV3386" t="inlineStr">
        <is>
          <t>X</t>
        </is>
      </c>
      <c r="CW3386" t="inlineStr">
        <is>
          <t>X</t>
        </is>
      </c>
      <c r="CY3386" t="inlineStr">
        <is>
          <t>X</t>
        </is>
      </c>
      <c r="CZ3386" t="inlineStr">
        <is>
          <t>R</t>
        </is>
      </c>
      <c r="DC3386" t="inlineStr">
        <is>
          <t>X</t>
        </is>
      </c>
      <c r="DF3386" t="inlineStr">
        <is>
          <t>X</t>
        </is>
      </c>
      <c r="DG3386" t="inlineStr">
        <is>
          <t>R</t>
        </is>
      </c>
      <c r="DI3386" t="inlineStr">
        <is>
          <t>X</t>
        </is>
      </c>
      <c r="DL3386" t="inlineStr">
        <is>
          <t>X</t>
        </is>
      </c>
      <c r="DM3386" t="inlineStr">
        <is>
          <t>R</t>
        </is>
      </c>
      <c r="DN3386" t="inlineStr">
        <is>
          <t>X</t>
        </is>
      </c>
      <c r="DR3386" t="inlineStr">
        <is>
          <t>X</t>
        </is>
      </c>
      <c r="EA3386" t="inlineStr">
        <is>
          <t>X</t>
        </is>
      </c>
    </row>
    <row r="3387">
      <c r="A3387" t="inlineStr">
        <is>
          <t>OH0026618338</t>
        </is>
      </c>
      <c r="B3387" t="n">
        <v>78</v>
      </c>
      <c r="C3387" t="n">
        <v>465136</v>
      </c>
      <c r="D3387" t="inlineStr">
        <is>
          <t>KEITH</t>
        </is>
      </c>
      <c r="E3387" t="inlineStr">
        <is>
          <t>ANDREW</t>
        </is>
      </c>
      <c r="F3387">
        <f>CONCATENATE(D3387," ",LEFT(H3387,4),"T=",AU3387,"D=",AV3387,"R=",AW3387,"M=",AX3387,"L=",AY3387,"B=",AZ3387)</f>
        <v/>
      </c>
      <c r="G3387" t="inlineStr">
        <is>
          <t>ZACHARIAH</t>
        </is>
      </c>
      <c r="I3387" t="inlineStr">
        <is>
          <t>2003-12-17</t>
        </is>
      </c>
      <c r="J3387" t="inlineStr">
        <is>
          <t>2023-11-28</t>
        </is>
      </c>
      <c r="K3387" t="inlineStr">
        <is>
          <t>ACTIVE</t>
        </is>
      </c>
      <c r="L3387" t="inlineStr">
        <is>
          <t>D</t>
        </is>
      </c>
      <c r="M3387" t="inlineStr">
        <is>
          <t>4624 ENGLESSON DR NW</t>
        </is>
      </c>
      <c r="N3387">
        <f>RIGHT(M3387,LEN(M3387)-FIND(" ",M3387))</f>
        <v/>
      </c>
      <c r="P3387" t="inlineStr">
        <is>
          <t>WARREN</t>
        </is>
      </c>
      <c r="Q3387" t="inlineStr">
        <is>
          <t>OH</t>
        </is>
      </c>
      <c r="R3387" t="n">
        <v>44485</v>
      </c>
      <c r="AD3387" t="inlineStr">
        <is>
          <t>TRUMBULL CAREER &amp; TECH CENTER</t>
        </is>
      </c>
      <c r="AE3387" t="inlineStr">
        <is>
          <t>WARREN CITY</t>
        </is>
      </c>
      <c r="AF3387" t="inlineStr">
        <is>
          <t>WARREN CITY SD</t>
        </is>
      </c>
      <c r="AH3387" t="n">
        <v>14</v>
      </c>
      <c r="AI3387" t="n">
        <v>11</v>
      </c>
      <c r="AN3387" t="inlineStr">
        <is>
          <t>WARREN</t>
        </is>
      </c>
      <c r="AO3387" t="inlineStr">
        <is>
          <t>WARREN CITY 1G</t>
        </is>
      </c>
      <c r="AP3387" t="inlineStr">
        <is>
          <t>78-P-ACL</t>
        </is>
      </c>
      <c r="AQ3387" t="n">
        <v>9</v>
      </c>
      <c r="AR3387" t="n">
        <v>64</v>
      </c>
      <c r="AS3387" t="n">
        <v>32</v>
      </c>
      <c r="AU3387">
        <f>COUNTA($BA$3387:$EH$3387)</f>
        <v/>
      </c>
      <c r="AV3387">
        <f>COUNTIF($BA$3387:$EH$3387,"D")</f>
        <v/>
      </c>
      <c r="AW3387">
        <f>COUNTIF($BA$3387:$EH$3387,"R")</f>
        <v/>
      </c>
      <c r="AX3387">
        <f>IF(BN3387="D",1,0)+IF(BO3387="D",1,0)+IF(BT3387="D",1,0)+IF(BU3387="D",1,0)+IF(BW3387="D",1,0)+IF(CC3387="D",1,0)+IF(CD3387="D",1,0)+IF(CE3387="D",1,0)+IF(CF3387="D",1,0)+IF(CL3387="D",1,0)+IF(CM3387="D",1,0)+IF(CQ3387="D",1,0)+IF(CR3387="D",1,0)+IF(CS3387="D",1,0)+IF(CW3387="D",1,0)+IF(CX3387="D",1,0)+IF(DD3387="D",1,0)+IF(DE3387="D",1,0)+IF(DJ3387="D",1,0)+IF(DK3387="D",1,0)+IF(DO3387="D",1,0)+IF(DP3387="D",1,0)+IF(DQ3387="D",1,0)+IF(DW3387="D",1,0)+IF(DZ3387="D",1,0)+IF(EH3387="D",1,0)</f>
        <v/>
      </c>
      <c r="AY3387">
        <f>IF(DJ3387&lt;&gt;"",1,0)+IF(DK3387&lt;&gt;"",1,0)+IF(DM3387&lt;&gt;"",1,0)+IF(DO3387&lt;&gt;"",1,0)+IF(DP3387&lt;&gt;"",1,0)+IF(DQ3387&lt;&gt;"",1,0)+IF(DS3387&lt;&gt;"",1,0)+IF(DT3387&lt;&gt;"",1,0)+IF(DV3387&lt;&gt;"",1,0)+IF(DW3387&lt;&gt;"",1,0)+IF(DX3387&lt;&gt;"",1,0)+IF(DY3387&lt;&gt;"",1,0)+IF(DZ3387&lt;&gt;"",1,0)+IF(EB3387&lt;&gt;"",1,0)+IF(EC3387&lt;&gt;"",1,0)+IF(ED3387&lt;&gt;"",1,0)+IF(EG3387&lt;&gt;"",1,0)+IF(EH3387&lt;&gt;"",1,0)</f>
        <v/>
      </c>
      <c r="AZ3387">
        <f>IF(EH3387&lt;&gt;"",1,0)</f>
        <v/>
      </c>
      <c r="BB3387" t="inlineStr">
        <is>
          <t>WARREN-WARD 1</t>
        </is>
      </c>
      <c r="DU3387" t="inlineStr">
        <is>
          <t>X</t>
        </is>
      </c>
      <c r="DW3387" t="inlineStr">
        <is>
          <t>D</t>
        </is>
      </c>
      <c r="EA3387" t="inlineStr">
        <is>
          <t>X</t>
        </is>
      </c>
    </row>
    <row r="3388">
      <c r="A3388" t="inlineStr">
        <is>
          <t>OH0025155592</t>
        </is>
      </c>
      <c r="B3388" t="n">
        <v>78</v>
      </c>
      <c r="C3388" t="n">
        <v>440541</v>
      </c>
      <c r="D3388" t="inlineStr">
        <is>
          <t>MAYNARD</t>
        </is>
      </c>
      <c r="E3388" t="inlineStr">
        <is>
          <t>CHRISTINA</t>
        </is>
      </c>
      <c r="F3388">
        <f>CONCATENATE(D3388," ",LEFT(H3388,4),"T=",AU3388,"D=",AV3388,"R=",AW3388,"M=",AX3388,"L=",AY3388,"B=",AZ3388)</f>
        <v/>
      </c>
      <c r="G3388" t="inlineStr">
        <is>
          <t>NOEL</t>
        </is>
      </c>
      <c r="I3388" t="inlineStr">
        <is>
          <t>1989-12-24</t>
        </is>
      </c>
      <c r="J3388" t="inlineStr">
        <is>
          <t>2024-06-26</t>
        </is>
      </c>
      <c r="K3388" t="inlineStr">
        <is>
          <t>ACTIVE</t>
        </is>
      </c>
      <c r="M3388" t="inlineStr">
        <is>
          <t>3130 BEAL ST NW</t>
        </is>
      </c>
      <c r="N3388">
        <f>RIGHT(M3388,LEN(M3388)-FIND(" ",M3388))</f>
        <v/>
      </c>
      <c r="O3388" t="inlineStr">
        <is>
          <t>APT 1</t>
        </is>
      </c>
      <c r="P3388" t="inlineStr">
        <is>
          <t>WARREN</t>
        </is>
      </c>
      <c r="Q3388" t="inlineStr">
        <is>
          <t>OH</t>
        </is>
      </c>
      <c r="R3388" t="n">
        <v>44485</v>
      </c>
      <c r="AD3388" t="inlineStr">
        <is>
          <t>TRUMBULL CAREER &amp; TECH CENTER</t>
        </is>
      </c>
      <c r="AE3388" t="inlineStr">
        <is>
          <t>WARREN CITY</t>
        </is>
      </c>
      <c r="AF3388" t="inlineStr">
        <is>
          <t>WARREN CITY SD</t>
        </is>
      </c>
      <c r="AH3388" t="n">
        <v>14</v>
      </c>
      <c r="AI3388" t="n">
        <v>11</v>
      </c>
      <c r="AN3388" t="inlineStr">
        <is>
          <t>WARREN</t>
        </is>
      </c>
      <c r="AO3388" t="inlineStr">
        <is>
          <t>WARREN CITY 1G</t>
        </is>
      </c>
      <c r="AP3388" t="inlineStr">
        <is>
          <t>78-P-ACL</t>
        </is>
      </c>
      <c r="AQ3388" t="n">
        <v>9</v>
      </c>
      <c r="AR3388" t="n">
        <v>64</v>
      </c>
      <c r="AS3388" t="n">
        <v>32</v>
      </c>
      <c r="AU3388">
        <f>COUNTA($BA$3388:$EH$3388)</f>
        <v/>
      </c>
      <c r="AV3388">
        <f>COUNTIF($BA$3388:$EH$3388,"D")</f>
        <v/>
      </c>
      <c r="AW3388">
        <f>COUNTIF($BA$3388:$EH$3388,"R")</f>
        <v/>
      </c>
      <c r="AX3388">
        <f>IF(BN3388="D",1,0)+IF(BO3388="D",1,0)+IF(BT3388="D",1,0)+IF(BU3388="D",1,0)+IF(BW3388="D",1,0)+IF(CC3388="D",1,0)+IF(CD3388="D",1,0)+IF(CE3388="D",1,0)+IF(CF3388="D",1,0)+IF(CL3388="D",1,0)+IF(CM3388="D",1,0)+IF(CQ3388="D",1,0)+IF(CR3388="D",1,0)+IF(CS3388="D",1,0)+IF(CW3388="D",1,0)+IF(CX3388="D",1,0)+IF(DD3388="D",1,0)+IF(DE3388="D",1,0)+IF(DJ3388="D",1,0)+IF(DK3388="D",1,0)+IF(DO3388="D",1,0)+IF(DP3388="D",1,0)+IF(DQ3388="D",1,0)+IF(DW3388="D",1,0)+IF(DZ3388="D",1,0)+IF(EH3388="D",1,0)</f>
        <v/>
      </c>
      <c r="AY3388">
        <f>IF(DJ3388&lt;&gt;"",1,0)+IF(DK3388&lt;&gt;"",1,0)+IF(DM3388&lt;&gt;"",1,0)+IF(DO3388&lt;&gt;"",1,0)+IF(DP3388&lt;&gt;"",1,0)+IF(DQ3388&lt;&gt;"",1,0)+IF(DS3388&lt;&gt;"",1,0)+IF(DT3388&lt;&gt;"",1,0)+IF(DV3388&lt;&gt;"",1,0)+IF(DW3388&lt;&gt;"",1,0)+IF(DX3388&lt;&gt;"",1,0)+IF(DY3388&lt;&gt;"",1,0)+IF(DZ3388&lt;&gt;"",1,0)+IF(EB3388&lt;&gt;"",1,0)+IF(EC3388&lt;&gt;"",1,0)+IF(ED3388&lt;&gt;"",1,0)+IF(EG3388&lt;&gt;"",1,0)+IF(EH3388&lt;&gt;"",1,0)</f>
        <v/>
      </c>
      <c r="AZ3388">
        <f>IF(EH3388&lt;&gt;"",1,0)</f>
        <v/>
      </c>
      <c r="BB3388" t="inlineStr">
        <is>
          <t>WARREN-WARD 1</t>
        </is>
      </c>
      <c r="DN3388" t="inlineStr">
        <is>
          <t>X</t>
        </is>
      </c>
      <c r="EF3388" t="inlineStr">
        <is>
          <t>X</t>
        </is>
      </c>
    </row>
    <row r="3389">
      <c r="A3389" t="inlineStr">
        <is>
          <t>OH0026441926</t>
        </is>
      </c>
      <c r="B3389" t="n">
        <v>78</v>
      </c>
      <c r="C3389" t="n">
        <v>462312</v>
      </c>
      <c r="D3389" t="inlineStr">
        <is>
          <t>WALDMAN</t>
        </is>
      </c>
      <c r="E3389" t="inlineStr">
        <is>
          <t>SAMUEL</t>
        </is>
      </c>
      <c r="F3389">
        <f>CONCATENATE(D3389," ",LEFT(H3389,4),"T=",AU3389,"D=",AV3389,"R=",AW3389,"M=",AX3389,"L=",AY3389,"B=",AZ3389)</f>
        <v/>
      </c>
      <c r="G3389" t="inlineStr">
        <is>
          <t>JOSEPH</t>
        </is>
      </c>
      <c r="I3389" t="inlineStr">
        <is>
          <t>2002-11-24</t>
        </is>
      </c>
      <c r="J3389" t="inlineStr">
        <is>
          <t>2023-11-16</t>
        </is>
      </c>
      <c r="K3389" t="inlineStr">
        <is>
          <t>ACTIVE</t>
        </is>
      </c>
      <c r="M3389" t="inlineStr">
        <is>
          <t>1512 DENISON AVE NW</t>
        </is>
      </c>
      <c r="N3389">
        <f>RIGHT(M3389,LEN(M3389)-FIND(" ",M3389))</f>
        <v/>
      </c>
      <c r="P3389" t="inlineStr">
        <is>
          <t>WARREN</t>
        </is>
      </c>
      <c r="Q3389" t="inlineStr">
        <is>
          <t>OH</t>
        </is>
      </c>
      <c r="R3389" t="n">
        <v>44485</v>
      </c>
      <c r="AD3389" t="inlineStr">
        <is>
          <t>TRUMBULL CAREER &amp; TECH CENTER</t>
        </is>
      </c>
      <c r="AE3389" t="inlineStr">
        <is>
          <t>WARREN CITY</t>
        </is>
      </c>
      <c r="AF3389" t="inlineStr">
        <is>
          <t>WARREN CITY SD</t>
        </is>
      </c>
      <c r="AH3389" t="n">
        <v>14</v>
      </c>
      <c r="AI3389" t="n">
        <v>11</v>
      </c>
      <c r="AN3389" t="inlineStr">
        <is>
          <t>WARREN</t>
        </is>
      </c>
      <c r="AO3389" t="inlineStr">
        <is>
          <t>WARREN CITY 1G</t>
        </is>
      </c>
      <c r="AP3389" t="inlineStr">
        <is>
          <t>78-P-ACL</t>
        </is>
      </c>
      <c r="AQ3389" t="n">
        <v>9</v>
      </c>
      <c r="AR3389" t="n">
        <v>64</v>
      </c>
      <c r="AS3389" t="n">
        <v>32</v>
      </c>
      <c r="AU3389">
        <f>COUNTA($BA$3389:$EH$3389)</f>
        <v/>
      </c>
      <c r="AV3389">
        <f>COUNTIF($BA$3389:$EH$3389,"D")</f>
        <v/>
      </c>
      <c r="AW3389">
        <f>COUNTIF($BA$3389:$EH$3389,"R")</f>
        <v/>
      </c>
      <c r="AX3389">
        <f>IF(BN3389="D",1,0)+IF(BO3389="D",1,0)+IF(BT3389="D",1,0)+IF(BU3389="D",1,0)+IF(BW3389="D",1,0)+IF(CC3389="D",1,0)+IF(CD3389="D",1,0)+IF(CE3389="D",1,0)+IF(CF3389="D",1,0)+IF(CL3389="D",1,0)+IF(CM3389="D",1,0)+IF(CQ3389="D",1,0)+IF(CR3389="D",1,0)+IF(CS3389="D",1,0)+IF(CW3389="D",1,0)+IF(CX3389="D",1,0)+IF(DD3389="D",1,0)+IF(DE3389="D",1,0)+IF(DJ3389="D",1,0)+IF(DK3389="D",1,0)+IF(DO3389="D",1,0)+IF(DP3389="D",1,0)+IF(DQ3389="D",1,0)+IF(DW3389="D",1,0)+IF(DZ3389="D",1,0)+IF(EH3389="D",1,0)</f>
        <v/>
      </c>
      <c r="AY3389">
        <f>IF(DJ3389&lt;&gt;"",1,0)+IF(DK3389&lt;&gt;"",1,0)+IF(DM3389&lt;&gt;"",1,0)+IF(DO3389&lt;&gt;"",1,0)+IF(DP3389&lt;&gt;"",1,0)+IF(DQ3389&lt;&gt;"",1,0)+IF(DS3389&lt;&gt;"",1,0)+IF(DT3389&lt;&gt;"",1,0)+IF(DV3389&lt;&gt;"",1,0)+IF(DW3389&lt;&gt;"",1,0)+IF(DX3389&lt;&gt;"",1,0)+IF(DY3389&lt;&gt;"",1,0)+IF(DZ3389&lt;&gt;"",1,0)+IF(EB3389&lt;&gt;"",1,0)+IF(EC3389&lt;&gt;"",1,0)+IF(ED3389&lt;&gt;"",1,0)+IF(EG3389&lt;&gt;"",1,0)+IF(EH3389&lt;&gt;"",1,0)</f>
        <v/>
      </c>
      <c r="AZ3389">
        <f>IF(EH3389&lt;&gt;"",1,0)</f>
        <v/>
      </c>
      <c r="BB3389" t="inlineStr">
        <is>
          <t>WARREN-WARD 1</t>
        </is>
      </c>
    </row>
    <row r="3390">
      <c r="A3390" t="inlineStr">
        <is>
          <t>OH0015799862</t>
        </is>
      </c>
      <c r="B3390" t="n">
        <v>78</v>
      </c>
      <c r="C3390" t="n">
        <v>86150</v>
      </c>
      <c r="D3390" t="inlineStr">
        <is>
          <t>BOYLAN</t>
        </is>
      </c>
      <c r="E3390" t="inlineStr">
        <is>
          <t>BILLIE</t>
        </is>
      </c>
      <c r="F3390">
        <f>CONCATENATE(D3390," ",LEFT(H3390,4),"T=",AU3390,"D=",AV3390,"R=",AW3390,"M=",AX3390,"L=",AY3390,"B=",AZ3390)</f>
        <v/>
      </c>
      <c r="G3390" t="inlineStr">
        <is>
          <t>JO</t>
        </is>
      </c>
      <c r="I3390" t="inlineStr">
        <is>
          <t>1959-08-23</t>
        </is>
      </c>
      <c r="J3390" t="inlineStr">
        <is>
          <t>2024-09-20</t>
        </is>
      </c>
      <c r="K3390" t="inlineStr">
        <is>
          <t>ACTIVE</t>
        </is>
      </c>
      <c r="M3390" t="inlineStr">
        <is>
          <t>2219 NORTHFIELD AVE NW</t>
        </is>
      </c>
      <c r="N3390">
        <f>RIGHT(M3390,LEN(M3390)-FIND(" ",M3390))</f>
        <v/>
      </c>
      <c r="P3390" t="inlineStr">
        <is>
          <t>WARREN</t>
        </is>
      </c>
      <c r="Q3390" t="inlineStr">
        <is>
          <t>OH</t>
        </is>
      </c>
      <c r="R3390" t="n">
        <v>44485</v>
      </c>
      <c r="AD3390" t="inlineStr">
        <is>
          <t>TRUMBULL CAREER &amp; TECH CENTER</t>
        </is>
      </c>
      <c r="AE3390" t="inlineStr">
        <is>
          <t>WARREN CITY</t>
        </is>
      </c>
      <c r="AF3390" t="inlineStr">
        <is>
          <t>WARREN CITY SD</t>
        </is>
      </c>
      <c r="AH3390" t="n">
        <v>14</v>
      </c>
      <c r="AI3390" t="n">
        <v>11</v>
      </c>
      <c r="AN3390" t="inlineStr">
        <is>
          <t>WARREN</t>
        </is>
      </c>
      <c r="AO3390" t="inlineStr">
        <is>
          <t>WARREN CITY 1G</t>
        </is>
      </c>
      <c r="AP3390" t="inlineStr">
        <is>
          <t>78-P-ACL</t>
        </is>
      </c>
      <c r="AQ3390" t="n">
        <v>9</v>
      </c>
      <c r="AR3390" t="n">
        <v>64</v>
      </c>
      <c r="AS3390" t="n">
        <v>32</v>
      </c>
      <c r="AU3390">
        <f>COUNTA($BA$3390:$EH$3390)</f>
        <v/>
      </c>
      <c r="AV3390">
        <f>COUNTIF($BA$3390:$EH$3390,"D")</f>
        <v/>
      </c>
      <c r="AW3390">
        <f>COUNTIF($BA$3390:$EH$3390,"R")</f>
        <v/>
      </c>
      <c r="AX3390">
        <f>IF(BN3390="D",1,0)+IF(BO3390="D",1,0)+IF(BT3390="D",1,0)+IF(BU3390="D",1,0)+IF(BW3390="D",1,0)+IF(CC3390="D",1,0)+IF(CD3390="D",1,0)+IF(CE3390="D",1,0)+IF(CF3390="D",1,0)+IF(CL3390="D",1,0)+IF(CM3390="D",1,0)+IF(CQ3390="D",1,0)+IF(CR3390="D",1,0)+IF(CS3390="D",1,0)+IF(CW3390="D",1,0)+IF(CX3390="D",1,0)+IF(DD3390="D",1,0)+IF(DE3390="D",1,0)+IF(DJ3390="D",1,0)+IF(DK3390="D",1,0)+IF(DO3390="D",1,0)+IF(DP3390="D",1,0)+IF(DQ3390="D",1,0)+IF(DW3390="D",1,0)+IF(DZ3390="D",1,0)+IF(EH3390="D",1,0)</f>
        <v/>
      </c>
      <c r="AY3390">
        <f>IF(DJ3390&lt;&gt;"",1,0)+IF(DK3390&lt;&gt;"",1,0)+IF(DM3390&lt;&gt;"",1,0)+IF(DO3390&lt;&gt;"",1,0)+IF(DP3390&lt;&gt;"",1,0)+IF(DQ3390&lt;&gt;"",1,0)+IF(DS3390&lt;&gt;"",1,0)+IF(DT3390&lt;&gt;"",1,0)+IF(DV3390&lt;&gt;"",1,0)+IF(DW3390&lt;&gt;"",1,0)+IF(DX3390&lt;&gt;"",1,0)+IF(DY3390&lt;&gt;"",1,0)+IF(DZ3390&lt;&gt;"",1,0)+IF(EB3390&lt;&gt;"",1,0)+IF(EC3390&lt;&gt;"",1,0)+IF(ED3390&lt;&gt;"",1,0)+IF(EG3390&lt;&gt;"",1,0)+IF(EH3390&lt;&gt;"",1,0)</f>
        <v/>
      </c>
      <c r="AZ3390">
        <f>IF(EH3390&lt;&gt;"",1,0)</f>
        <v/>
      </c>
      <c r="BB3390" t="inlineStr">
        <is>
          <t>WARREN-WARD 1</t>
        </is>
      </c>
      <c r="BH3390" t="inlineStr">
        <is>
          <t>X</t>
        </is>
      </c>
      <c r="BK3390" t="inlineStr">
        <is>
          <t>X</t>
        </is>
      </c>
      <c r="BL3390" t="inlineStr">
        <is>
          <t>X</t>
        </is>
      </c>
      <c r="BS3390" t="inlineStr">
        <is>
          <t>X</t>
        </is>
      </c>
      <c r="BY3390" t="inlineStr">
        <is>
          <t>D</t>
        </is>
      </c>
      <c r="CA3390" t="inlineStr">
        <is>
          <t>X</t>
        </is>
      </c>
      <c r="CK3390" t="inlineStr">
        <is>
          <t>X</t>
        </is>
      </c>
      <c r="CP3390" t="inlineStr">
        <is>
          <t>X</t>
        </is>
      </c>
      <c r="DC3390" t="inlineStr">
        <is>
          <t>X</t>
        </is>
      </c>
      <c r="DI3390" t="inlineStr">
        <is>
          <t>X</t>
        </is>
      </c>
      <c r="DJ3390" t="inlineStr">
        <is>
          <t>D</t>
        </is>
      </c>
      <c r="DN3390" t="inlineStr">
        <is>
          <t>X</t>
        </is>
      </c>
      <c r="DU3390" t="inlineStr">
        <is>
          <t>X</t>
        </is>
      </c>
      <c r="DX3390" t="inlineStr">
        <is>
          <t>X</t>
        </is>
      </c>
      <c r="EA3390" t="inlineStr">
        <is>
          <t>X</t>
        </is>
      </c>
      <c r="EF3390" t="inlineStr">
        <is>
          <t>X</t>
        </is>
      </c>
    </row>
    <row r="3391">
      <c r="A3391" t="inlineStr">
        <is>
          <t>OH0015817974</t>
        </is>
      </c>
      <c r="B3391" t="n">
        <v>78</v>
      </c>
      <c r="C3391" t="n">
        <v>273548</v>
      </c>
      <c r="D3391" t="inlineStr">
        <is>
          <t>WARE</t>
        </is>
      </c>
      <c r="E3391" t="inlineStr">
        <is>
          <t>KIMBERLY</t>
        </is>
      </c>
      <c r="F3391">
        <f>CONCATENATE(D3391," ",LEFT(H3391,4),"T=",AU3391,"D=",AV3391,"R=",AW3391,"M=",AX3391,"L=",AY3391,"B=",AZ3391)</f>
        <v/>
      </c>
      <c r="I3391" t="inlineStr">
        <is>
          <t>1971-07-04</t>
        </is>
      </c>
      <c r="J3391" t="inlineStr">
        <is>
          <t>2021-11-19</t>
        </is>
      </c>
      <c r="K3391" t="inlineStr">
        <is>
          <t>ACTIVE</t>
        </is>
      </c>
      <c r="L3391" t="inlineStr">
        <is>
          <t>D</t>
        </is>
      </c>
      <c r="M3391" t="inlineStr">
        <is>
          <t>2866 CARLTON DR NW</t>
        </is>
      </c>
      <c r="N3391">
        <f>RIGHT(M3391,LEN(M3391)-FIND(" ",M3391))</f>
        <v/>
      </c>
      <c r="P3391" t="inlineStr">
        <is>
          <t>WARREN</t>
        </is>
      </c>
      <c r="Q3391" t="inlineStr">
        <is>
          <t>OH</t>
        </is>
      </c>
      <c r="R3391" t="n">
        <v>44485</v>
      </c>
      <c r="AD3391" t="inlineStr">
        <is>
          <t>TRUMBULL CAREER &amp; TECH CENTER</t>
        </is>
      </c>
      <c r="AE3391" t="inlineStr">
        <is>
          <t>WARREN CITY</t>
        </is>
      </c>
      <c r="AF3391" t="inlineStr">
        <is>
          <t>WARREN CITY SD</t>
        </is>
      </c>
      <c r="AH3391" t="n">
        <v>14</v>
      </c>
      <c r="AI3391" t="n">
        <v>11</v>
      </c>
      <c r="AN3391" t="inlineStr">
        <is>
          <t>WARREN</t>
        </is>
      </c>
      <c r="AO3391" t="inlineStr">
        <is>
          <t>WARREN CITY 1G</t>
        </is>
      </c>
      <c r="AP3391" t="inlineStr">
        <is>
          <t>78-P-ACL</t>
        </is>
      </c>
      <c r="AQ3391" t="n">
        <v>9</v>
      </c>
      <c r="AR3391" t="n">
        <v>64</v>
      </c>
      <c r="AS3391" t="n">
        <v>32</v>
      </c>
      <c r="AU3391">
        <f>COUNTA($BA$3391:$EH$3391)</f>
        <v/>
      </c>
      <c r="AV3391">
        <f>COUNTIF($BA$3391:$EH$3391,"D")</f>
        <v/>
      </c>
      <c r="AW3391">
        <f>COUNTIF($BA$3391:$EH$3391,"R")</f>
        <v/>
      </c>
      <c r="AX3391">
        <f>IF(BN3391="D",1,0)+IF(BO3391="D",1,0)+IF(BT3391="D",1,0)+IF(BU3391="D",1,0)+IF(BW3391="D",1,0)+IF(CC3391="D",1,0)+IF(CD3391="D",1,0)+IF(CE3391="D",1,0)+IF(CF3391="D",1,0)+IF(CL3391="D",1,0)+IF(CM3391="D",1,0)+IF(CQ3391="D",1,0)+IF(CR3391="D",1,0)+IF(CS3391="D",1,0)+IF(CW3391="D",1,0)+IF(CX3391="D",1,0)+IF(DD3391="D",1,0)+IF(DE3391="D",1,0)+IF(DJ3391="D",1,0)+IF(DK3391="D",1,0)+IF(DO3391="D",1,0)+IF(DP3391="D",1,0)+IF(DQ3391="D",1,0)+IF(DW3391="D",1,0)+IF(DZ3391="D",1,0)+IF(EH3391="D",1,0)</f>
        <v/>
      </c>
      <c r="AY3391">
        <f>IF(DJ3391&lt;&gt;"",1,0)+IF(DK3391&lt;&gt;"",1,0)+IF(DM3391&lt;&gt;"",1,0)+IF(DO3391&lt;&gt;"",1,0)+IF(DP3391&lt;&gt;"",1,0)+IF(DQ3391&lt;&gt;"",1,0)+IF(DS3391&lt;&gt;"",1,0)+IF(DT3391&lt;&gt;"",1,0)+IF(DV3391&lt;&gt;"",1,0)+IF(DW3391&lt;&gt;"",1,0)+IF(DX3391&lt;&gt;"",1,0)+IF(DY3391&lt;&gt;"",1,0)+IF(DZ3391&lt;&gt;"",1,0)+IF(EB3391&lt;&gt;"",1,0)+IF(EC3391&lt;&gt;"",1,0)+IF(ED3391&lt;&gt;"",1,0)+IF(EG3391&lt;&gt;"",1,0)+IF(EH3391&lt;&gt;"",1,0)</f>
        <v/>
      </c>
      <c r="AZ3391">
        <f>IF(EH3391&lt;&gt;"",1,0)</f>
        <v/>
      </c>
      <c r="BB3391" t="inlineStr">
        <is>
          <t>WARREN-WARD 1</t>
        </is>
      </c>
      <c r="BD3391" t="inlineStr">
        <is>
          <t>X</t>
        </is>
      </c>
      <c r="BH3391" t="inlineStr">
        <is>
          <t>X</t>
        </is>
      </c>
      <c r="BI3391" t="inlineStr">
        <is>
          <t>X</t>
        </is>
      </c>
      <c r="BJ3391" t="inlineStr">
        <is>
          <t>X</t>
        </is>
      </c>
      <c r="BK3391" t="inlineStr">
        <is>
          <t>X</t>
        </is>
      </c>
      <c r="BL3391" t="inlineStr">
        <is>
          <t>X</t>
        </is>
      </c>
      <c r="BP3391" t="inlineStr">
        <is>
          <t>X</t>
        </is>
      </c>
      <c r="BS3391" t="inlineStr">
        <is>
          <t>X</t>
        </is>
      </c>
      <c r="BY3391" t="inlineStr">
        <is>
          <t>D</t>
        </is>
      </c>
      <c r="CA3391" t="inlineStr">
        <is>
          <t>X</t>
        </is>
      </c>
      <c r="CK3391" t="inlineStr">
        <is>
          <t>X</t>
        </is>
      </c>
      <c r="CL3391" t="inlineStr">
        <is>
          <t>D</t>
        </is>
      </c>
      <c r="CN3391" t="inlineStr">
        <is>
          <t>X</t>
        </is>
      </c>
      <c r="CO3391" t="inlineStr">
        <is>
          <t>D</t>
        </is>
      </c>
      <c r="CP3391" t="inlineStr">
        <is>
          <t>X</t>
        </is>
      </c>
      <c r="DC3391" t="inlineStr">
        <is>
          <t>X</t>
        </is>
      </c>
      <c r="DF3391" t="inlineStr">
        <is>
          <t>X</t>
        </is>
      </c>
      <c r="DI3391" t="inlineStr">
        <is>
          <t>X</t>
        </is>
      </c>
      <c r="DL3391" t="inlineStr">
        <is>
          <t>X</t>
        </is>
      </c>
      <c r="DN3391" t="inlineStr">
        <is>
          <t>X</t>
        </is>
      </c>
      <c r="DR3391" t="inlineStr">
        <is>
          <t>X</t>
        </is>
      </c>
      <c r="DT3391" t="inlineStr">
        <is>
          <t>D</t>
        </is>
      </c>
      <c r="DU3391" t="inlineStr">
        <is>
          <t>X</t>
        </is>
      </c>
      <c r="DW3391" t="inlineStr">
        <is>
          <t>D</t>
        </is>
      </c>
      <c r="DX3391" t="inlineStr">
        <is>
          <t>X</t>
        </is>
      </c>
      <c r="EA3391" t="inlineStr">
        <is>
          <t>X</t>
        </is>
      </c>
      <c r="EF3391" t="inlineStr">
        <is>
          <t>X</t>
        </is>
      </c>
      <c r="EH3391" t="inlineStr">
        <is>
          <t>D</t>
        </is>
      </c>
    </row>
    <row r="3392">
      <c r="A3392" t="inlineStr">
        <is>
          <t>OH0027623179</t>
        </is>
      </c>
      <c r="B3392" t="n">
        <v>78</v>
      </c>
      <c r="C3392" t="n">
        <v>489533</v>
      </c>
      <c r="D3392" t="inlineStr">
        <is>
          <t>PASKOWSKI</t>
        </is>
      </c>
      <c r="E3392" t="inlineStr">
        <is>
          <t>KRISTIN</t>
        </is>
      </c>
      <c r="F3392">
        <f>CONCATENATE(D3392," ",LEFT(H3392,4),"T=",AU3392,"D=",AV3392,"R=",AW3392,"M=",AX3392,"L=",AY3392,"B=",AZ3392)</f>
        <v/>
      </c>
      <c r="I3392" t="inlineStr">
        <is>
          <t>1980-11-14</t>
        </is>
      </c>
      <c r="J3392" t="inlineStr">
        <is>
          <t>2024-09-18</t>
        </is>
      </c>
      <c r="K3392" t="inlineStr">
        <is>
          <t>ACTIVE</t>
        </is>
      </c>
      <c r="M3392" t="inlineStr">
        <is>
          <t>1848 LEXINGTON AVE NW</t>
        </is>
      </c>
      <c r="N3392">
        <f>RIGHT(M3392,LEN(M3392)-FIND(" ",M3392))</f>
        <v/>
      </c>
      <c r="P3392" t="inlineStr">
        <is>
          <t>WARREN</t>
        </is>
      </c>
      <c r="Q3392" t="inlineStr">
        <is>
          <t>OH</t>
        </is>
      </c>
      <c r="R3392" t="n">
        <v>44485</v>
      </c>
      <c r="AD3392" t="inlineStr">
        <is>
          <t>TRUMBULL CAREER &amp; TECH CENTER</t>
        </is>
      </c>
      <c r="AE3392" t="inlineStr">
        <is>
          <t>WARREN CITY</t>
        </is>
      </c>
      <c r="AF3392" t="inlineStr">
        <is>
          <t>WARREN CITY SD</t>
        </is>
      </c>
      <c r="AH3392" t="n">
        <v>14</v>
      </c>
      <c r="AI3392" t="n">
        <v>11</v>
      </c>
      <c r="AN3392" t="inlineStr">
        <is>
          <t>WARREN</t>
        </is>
      </c>
      <c r="AO3392" t="inlineStr">
        <is>
          <t>WARREN CITY 1G</t>
        </is>
      </c>
      <c r="AP3392" t="inlineStr">
        <is>
          <t>78-P-ACL</t>
        </is>
      </c>
      <c r="AQ3392" t="n">
        <v>9</v>
      </c>
      <c r="AR3392" t="n">
        <v>64</v>
      </c>
      <c r="AS3392" t="n">
        <v>32</v>
      </c>
      <c r="AU3392">
        <f>COUNTA($BA$3392:$EH$3392)</f>
        <v/>
      </c>
      <c r="AV3392">
        <f>COUNTIF($BA$3392:$EH$3392,"D")</f>
        <v/>
      </c>
      <c r="AW3392">
        <f>COUNTIF($BA$3392:$EH$3392,"R")</f>
        <v/>
      </c>
      <c r="AX3392">
        <f>IF(BN3392="D",1,0)+IF(BO3392="D",1,0)+IF(BT3392="D",1,0)+IF(BU3392="D",1,0)+IF(BW3392="D",1,0)+IF(CC3392="D",1,0)+IF(CD3392="D",1,0)+IF(CE3392="D",1,0)+IF(CF3392="D",1,0)+IF(CL3392="D",1,0)+IF(CM3392="D",1,0)+IF(CQ3392="D",1,0)+IF(CR3392="D",1,0)+IF(CS3392="D",1,0)+IF(CW3392="D",1,0)+IF(CX3392="D",1,0)+IF(DD3392="D",1,0)+IF(DE3392="D",1,0)+IF(DJ3392="D",1,0)+IF(DK3392="D",1,0)+IF(DO3392="D",1,0)+IF(DP3392="D",1,0)+IF(DQ3392="D",1,0)+IF(DW3392="D",1,0)+IF(DZ3392="D",1,0)+IF(EH3392="D",1,0)</f>
        <v/>
      </c>
      <c r="AY3392">
        <f>IF(DJ3392&lt;&gt;"",1,0)+IF(DK3392&lt;&gt;"",1,0)+IF(DM3392&lt;&gt;"",1,0)+IF(DO3392&lt;&gt;"",1,0)+IF(DP3392&lt;&gt;"",1,0)+IF(DQ3392&lt;&gt;"",1,0)+IF(DS3392&lt;&gt;"",1,0)+IF(DT3392&lt;&gt;"",1,0)+IF(DV3392&lt;&gt;"",1,0)+IF(DW3392&lt;&gt;"",1,0)+IF(DX3392&lt;&gt;"",1,0)+IF(DY3392&lt;&gt;"",1,0)+IF(DZ3392&lt;&gt;"",1,0)+IF(EB3392&lt;&gt;"",1,0)+IF(EC3392&lt;&gt;"",1,0)+IF(ED3392&lt;&gt;"",1,0)+IF(EG3392&lt;&gt;"",1,0)+IF(EH3392&lt;&gt;"",1,0)</f>
        <v/>
      </c>
      <c r="AZ3392">
        <f>IF(EH3392&lt;&gt;"",1,0)</f>
        <v/>
      </c>
      <c r="BB3392" t="inlineStr">
        <is>
          <t>WARREN-WARD 1</t>
        </is>
      </c>
      <c r="DC3392" t="inlineStr">
        <is>
          <t>X</t>
        </is>
      </c>
      <c r="DN3392" t="inlineStr">
        <is>
          <t>X</t>
        </is>
      </c>
    </row>
    <row r="3393">
      <c r="A3393" t="inlineStr">
        <is>
          <t>OH0027839689</t>
        </is>
      </c>
      <c r="B3393" t="n">
        <v>78</v>
      </c>
      <c r="C3393" t="n">
        <v>493012</v>
      </c>
      <c r="D3393" t="inlineStr">
        <is>
          <t>FERRELL</t>
        </is>
      </c>
      <c r="E3393" t="inlineStr">
        <is>
          <t>JAMIE</t>
        </is>
      </c>
      <c r="F3393">
        <f>CONCATENATE(D3393," ",LEFT(H3393,4),"T=",AU3393,"D=",AV3393,"R=",AW3393,"M=",AX3393,"L=",AY3393,"B=",AZ3393)</f>
        <v/>
      </c>
      <c r="G3393" t="inlineStr">
        <is>
          <t>L</t>
        </is>
      </c>
      <c r="I3393" t="inlineStr">
        <is>
          <t>1991-04-30</t>
        </is>
      </c>
      <c r="J3393" t="inlineStr">
        <is>
          <t>2024-12-06</t>
        </is>
      </c>
      <c r="K3393" t="inlineStr">
        <is>
          <t>ACTIVE</t>
        </is>
      </c>
      <c r="M3393" t="inlineStr">
        <is>
          <t>1407 DREXEL AVE NW</t>
        </is>
      </c>
      <c r="N3393">
        <f>RIGHT(M3393,LEN(M3393)-FIND(" ",M3393))</f>
        <v/>
      </c>
      <c r="P3393" t="inlineStr">
        <is>
          <t>WARREN</t>
        </is>
      </c>
      <c r="Q3393" t="inlineStr">
        <is>
          <t>OH</t>
        </is>
      </c>
      <c r="R3393" t="n">
        <v>44485</v>
      </c>
      <c r="AD3393" t="inlineStr">
        <is>
          <t>TRUMBULL CAREER &amp; TECH CENTER</t>
        </is>
      </c>
      <c r="AE3393" t="inlineStr">
        <is>
          <t>WARREN CITY</t>
        </is>
      </c>
      <c r="AF3393" t="inlineStr">
        <is>
          <t>WARREN CITY SD</t>
        </is>
      </c>
      <c r="AH3393" t="n">
        <v>14</v>
      </c>
      <c r="AI3393" t="n">
        <v>11</v>
      </c>
      <c r="AN3393" t="inlineStr">
        <is>
          <t>WARREN</t>
        </is>
      </c>
      <c r="AO3393" t="inlineStr">
        <is>
          <t>WARREN CITY 1G</t>
        </is>
      </c>
      <c r="AP3393" t="inlineStr">
        <is>
          <t>78-P-ACL</t>
        </is>
      </c>
      <c r="AQ3393" t="n">
        <v>9</v>
      </c>
      <c r="AR3393" t="n">
        <v>64</v>
      </c>
      <c r="AS3393" t="n">
        <v>32</v>
      </c>
      <c r="AU3393">
        <f>COUNTA($BA$3393:$EH$3393)</f>
        <v/>
      </c>
      <c r="AV3393">
        <f>COUNTIF($BA$3393:$EH$3393,"D")</f>
        <v/>
      </c>
      <c r="AW3393">
        <f>COUNTIF($BA$3393:$EH$3393,"R")</f>
        <v/>
      </c>
      <c r="AX3393">
        <f>IF(BN3393="D",1,0)+IF(BO3393="D",1,0)+IF(BT3393="D",1,0)+IF(BU3393="D",1,0)+IF(BW3393="D",1,0)+IF(CC3393="D",1,0)+IF(CD3393="D",1,0)+IF(CE3393="D",1,0)+IF(CF3393="D",1,0)+IF(CL3393="D",1,0)+IF(CM3393="D",1,0)+IF(CQ3393="D",1,0)+IF(CR3393="D",1,0)+IF(CS3393="D",1,0)+IF(CW3393="D",1,0)+IF(CX3393="D",1,0)+IF(DD3393="D",1,0)+IF(DE3393="D",1,0)+IF(DJ3393="D",1,0)+IF(DK3393="D",1,0)+IF(DO3393="D",1,0)+IF(DP3393="D",1,0)+IF(DQ3393="D",1,0)+IF(DW3393="D",1,0)+IF(DZ3393="D",1,0)+IF(EH3393="D",1,0)</f>
        <v/>
      </c>
      <c r="AY3393">
        <f>IF(DJ3393&lt;&gt;"",1,0)+IF(DK3393&lt;&gt;"",1,0)+IF(DM3393&lt;&gt;"",1,0)+IF(DO3393&lt;&gt;"",1,0)+IF(DP3393&lt;&gt;"",1,0)+IF(DQ3393&lt;&gt;"",1,0)+IF(DS3393&lt;&gt;"",1,0)+IF(DT3393&lt;&gt;"",1,0)+IF(DV3393&lt;&gt;"",1,0)+IF(DW3393&lt;&gt;"",1,0)+IF(DX3393&lt;&gt;"",1,0)+IF(DY3393&lt;&gt;"",1,0)+IF(DZ3393&lt;&gt;"",1,0)+IF(EB3393&lt;&gt;"",1,0)+IF(EC3393&lt;&gt;"",1,0)+IF(ED3393&lt;&gt;"",1,0)+IF(EG3393&lt;&gt;"",1,0)+IF(EH3393&lt;&gt;"",1,0)</f>
        <v/>
      </c>
      <c r="AZ3393">
        <f>IF(EH3393&lt;&gt;"",1,0)</f>
        <v/>
      </c>
      <c r="BB3393" t="inlineStr">
        <is>
          <t>WARREN-WARD 1</t>
        </is>
      </c>
      <c r="CY3393" t="inlineStr">
        <is>
          <t>X</t>
        </is>
      </c>
      <c r="CZ3393" t="inlineStr">
        <is>
          <t>D</t>
        </is>
      </c>
      <c r="DC3393" t="inlineStr">
        <is>
          <t>X</t>
        </is>
      </c>
    </row>
    <row r="3394">
      <c r="A3394" t="inlineStr">
        <is>
          <t>OH0015769314</t>
        </is>
      </c>
      <c r="B3394" t="n">
        <v>78</v>
      </c>
      <c r="C3394" t="n">
        <v>26330</v>
      </c>
      <c r="D3394" t="inlineStr">
        <is>
          <t>BOX</t>
        </is>
      </c>
      <c r="E3394" t="inlineStr">
        <is>
          <t>VIVIAN</t>
        </is>
      </c>
      <c r="F3394">
        <f>CONCATENATE(D3394," ",LEFT(H3394,4),"T=",AU3394,"D=",AV3394,"R=",AW3394,"M=",AX3394,"L=",AY3394,"B=",AZ3394)</f>
        <v/>
      </c>
      <c r="G3394" t="inlineStr">
        <is>
          <t>MARIE</t>
        </is>
      </c>
      <c r="I3394" t="inlineStr">
        <is>
          <t>1927-07-13</t>
        </is>
      </c>
      <c r="J3394" t="inlineStr">
        <is>
          <t>2008-05-05</t>
        </is>
      </c>
      <c r="K3394" t="inlineStr">
        <is>
          <t>ACTIVE</t>
        </is>
      </c>
      <c r="L3394" t="inlineStr">
        <is>
          <t>R</t>
        </is>
      </c>
      <c r="M3394" t="inlineStr">
        <is>
          <t>1737 LEXINGTON AVE NW</t>
        </is>
      </c>
      <c r="N3394">
        <f>RIGHT(M3394,LEN(M3394)-FIND(" ",M3394))</f>
        <v/>
      </c>
      <c r="P3394" t="inlineStr">
        <is>
          <t>WARREN</t>
        </is>
      </c>
      <c r="Q3394" t="inlineStr">
        <is>
          <t>OH</t>
        </is>
      </c>
      <c r="R3394" t="n">
        <v>44485</v>
      </c>
      <c r="AD3394" t="inlineStr">
        <is>
          <t>TRUMBULL CAREER &amp; TECH CENTER</t>
        </is>
      </c>
      <c r="AE3394" t="inlineStr">
        <is>
          <t>WARREN CITY</t>
        </is>
      </c>
      <c r="AF3394" t="inlineStr">
        <is>
          <t>WARREN CITY SD</t>
        </is>
      </c>
      <c r="AH3394" t="n">
        <v>14</v>
      </c>
      <c r="AI3394" t="n">
        <v>11</v>
      </c>
      <c r="AN3394" t="inlineStr">
        <is>
          <t>WARREN</t>
        </is>
      </c>
      <c r="AO3394" t="inlineStr">
        <is>
          <t>WARREN CITY 1G</t>
        </is>
      </c>
      <c r="AP3394" t="inlineStr">
        <is>
          <t>78-P-ACL</t>
        </is>
      </c>
      <c r="AQ3394" t="n">
        <v>9</v>
      </c>
      <c r="AR3394" t="n">
        <v>64</v>
      </c>
      <c r="AS3394" t="n">
        <v>32</v>
      </c>
      <c r="AU3394">
        <f>COUNTA($BA$3394:$EH$3394)</f>
        <v/>
      </c>
      <c r="AV3394">
        <f>COUNTIF($BA$3394:$EH$3394,"D")</f>
        <v/>
      </c>
      <c r="AW3394">
        <f>COUNTIF($BA$3394:$EH$3394,"R")</f>
        <v/>
      </c>
      <c r="AX3394">
        <f>IF(BN3394="D",1,0)+IF(BO3394="D",1,0)+IF(BT3394="D",1,0)+IF(BU3394="D",1,0)+IF(BW3394="D",1,0)+IF(CC3394="D",1,0)+IF(CD3394="D",1,0)+IF(CE3394="D",1,0)+IF(CF3394="D",1,0)+IF(CL3394="D",1,0)+IF(CM3394="D",1,0)+IF(CQ3394="D",1,0)+IF(CR3394="D",1,0)+IF(CS3394="D",1,0)+IF(CW3394="D",1,0)+IF(CX3394="D",1,0)+IF(DD3394="D",1,0)+IF(DE3394="D",1,0)+IF(DJ3394="D",1,0)+IF(DK3394="D",1,0)+IF(DO3394="D",1,0)+IF(DP3394="D",1,0)+IF(DQ3394="D",1,0)+IF(DW3394="D",1,0)+IF(DZ3394="D",1,0)+IF(EH3394="D",1,0)</f>
        <v/>
      </c>
      <c r="AY3394">
        <f>IF(DJ3394&lt;&gt;"",1,0)+IF(DK3394&lt;&gt;"",1,0)+IF(DM3394&lt;&gt;"",1,0)+IF(DO3394&lt;&gt;"",1,0)+IF(DP3394&lt;&gt;"",1,0)+IF(DQ3394&lt;&gt;"",1,0)+IF(DS3394&lt;&gt;"",1,0)+IF(DT3394&lt;&gt;"",1,0)+IF(DV3394&lt;&gt;"",1,0)+IF(DW3394&lt;&gt;"",1,0)+IF(DX3394&lt;&gt;"",1,0)+IF(DY3394&lt;&gt;"",1,0)+IF(DZ3394&lt;&gt;"",1,0)+IF(EB3394&lt;&gt;"",1,0)+IF(EC3394&lt;&gt;"",1,0)+IF(ED3394&lt;&gt;"",1,0)+IF(EG3394&lt;&gt;"",1,0)+IF(EH3394&lt;&gt;"",1,0)</f>
        <v/>
      </c>
      <c r="AZ3394">
        <f>IF(EH3394&lt;&gt;"",1,0)</f>
        <v/>
      </c>
      <c r="BB3394" t="inlineStr">
        <is>
          <t>WARREN-WARD 1</t>
        </is>
      </c>
      <c r="BD3394" t="inlineStr">
        <is>
          <t>X</t>
        </is>
      </c>
      <c r="BE3394" t="inlineStr">
        <is>
          <t>X</t>
        </is>
      </c>
      <c r="BF3394" t="inlineStr">
        <is>
          <t>X</t>
        </is>
      </c>
      <c r="BG3394" t="inlineStr">
        <is>
          <t>X</t>
        </is>
      </c>
      <c r="BH3394" t="inlineStr">
        <is>
          <t>X</t>
        </is>
      </c>
      <c r="BI3394" t="inlineStr">
        <is>
          <t>X</t>
        </is>
      </c>
      <c r="BJ3394" t="inlineStr">
        <is>
          <t>X</t>
        </is>
      </c>
      <c r="BL3394" t="inlineStr">
        <is>
          <t>X</t>
        </is>
      </c>
      <c r="BP3394" t="inlineStr">
        <is>
          <t>X</t>
        </is>
      </c>
      <c r="BS3394" t="inlineStr">
        <is>
          <t>X</t>
        </is>
      </c>
      <c r="BV3394" t="inlineStr">
        <is>
          <t>X</t>
        </is>
      </c>
      <c r="CA3394" t="inlineStr">
        <is>
          <t>X</t>
        </is>
      </c>
      <c r="CG3394" t="inlineStr">
        <is>
          <t>X</t>
        </is>
      </c>
      <c r="CH3394" t="inlineStr">
        <is>
          <t>R</t>
        </is>
      </c>
      <c r="CK3394" t="inlineStr">
        <is>
          <t>X</t>
        </is>
      </c>
      <c r="CL3394" t="inlineStr">
        <is>
          <t>D</t>
        </is>
      </c>
      <c r="CN3394" t="inlineStr">
        <is>
          <t>X</t>
        </is>
      </c>
      <c r="CP3394" t="inlineStr">
        <is>
          <t>X</t>
        </is>
      </c>
      <c r="CT3394" t="inlineStr">
        <is>
          <t>X</t>
        </is>
      </c>
      <c r="CU3394" t="inlineStr">
        <is>
          <t>R</t>
        </is>
      </c>
      <c r="CV3394" t="inlineStr">
        <is>
          <t>X</t>
        </is>
      </c>
      <c r="CY3394" t="inlineStr">
        <is>
          <t>X</t>
        </is>
      </c>
      <c r="CZ3394" t="inlineStr">
        <is>
          <t>R</t>
        </is>
      </c>
      <c r="DC3394" t="inlineStr">
        <is>
          <t>X</t>
        </is>
      </c>
      <c r="DG3394" t="inlineStr">
        <is>
          <t>R</t>
        </is>
      </c>
      <c r="DI3394" t="inlineStr">
        <is>
          <t>X</t>
        </is>
      </c>
      <c r="DL3394" t="inlineStr">
        <is>
          <t>X</t>
        </is>
      </c>
      <c r="DM3394" t="inlineStr">
        <is>
          <t>R</t>
        </is>
      </c>
      <c r="DN3394" t="inlineStr">
        <is>
          <t>X</t>
        </is>
      </c>
      <c r="DR3394" t="inlineStr">
        <is>
          <t>X</t>
        </is>
      </c>
      <c r="DS3394" t="inlineStr">
        <is>
          <t>R</t>
        </is>
      </c>
      <c r="DT3394" t="inlineStr">
        <is>
          <t>R</t>
        </is>
      </c>
      <c r="DU3394" t="inlineStr">
        <is>
          <t>X</t>
        </is>
      </c>
      <c r="DW3394" t="inlineStr">
        <is>
          <t>D</t>
        </is>
      </c>
      <c r="DX3394" t="inlineStr">
        <is>
          <t>X</t>
        </is>
      </c>
      <c r="EA3394" t="inlineStr">
        <is>
          <t>X</t>
        </is>
      </c>
      <c r="ED3394" t="inlineStr">
        <is>
          <t>R</t>
        </is>
      </c>
      <c r="EF3394" t="inlineStr">
        <is>
          <t>X</t>
        </is>
      </c>
    </row>
    <row r="3395">
      <c r="A3395" t="inlineStr">
        <is>
          <t>OH0022885467</t>
        </is>
      </c>
      <c r="B3395" t="n">
        <v>78</v>
      </c>
      <c r="C3395" t="n">
        <v>403653</v>
      </c>
      <c r="D3395" t="inlineStr">
        <is>
          <t>CUSTER</t>
        </is>
      </c>
      <c r="E3395" t="inlineStr">
        <is>
          <t>MICHAEL</t>
        </is>
      </c>
      <c r="F3395">
        <f>CONCATENATE(D3395," ",LEFT(H3395,4),"T=",AU3395,"D=",AV3395,"R=",AW3395,"M=",AX3395,"L=",AY3395,"B=",AZ3395)</f>
        <v/>
      </c>
      <c r="G3395" t="inlineStr">
        <is>
          <t>A</t>
        </is>
      </c>
      <c r="I3395" t="inlineStr">
        <is>
          <t>1995-05-24</t>
        </is>
      </c>
      <c r="J3395" t="inlineStr">
        <is>
          <t>2017-02-21</t>
        </is>
      </c>
      <c r="K3395" t="inlineStr">
        <is>
          <t>ACTIVE</t>
        </is>
      </c>
      <c r="M3395" t="inlineStr">
        <is>
          <t>1881 LEXINGTON AVE NW</t>
        </is>
      </c>
      <c r="N3395">
        <f>RIGHT(M3395,LEN(M3395)-FIND(" ",M3395))</f>
        <v/>
      </c>
      <c r="P3395" t="inlineStr">
        <is>
          <t>WARREN</t>
        </is>
      </c>
      <c r="Q3395" t="inlineStr">
        <is>
          <t>OH</t>
        </is>
      </c>
      <c r="R3395" t="n">
        <v>44485</v>
      </c>
      <c r="AD3395" t="inlineStr">
        <is>
          <t>TRUMBULL CAREER &amp; TECH CENTER</t>
        </is>
      </c>
      <c r="AE3395" t="inlineStr">
        <is>
          <t>WARREN CITY</t>
        </is>
      </c>
      <c r="AF3395" t="inlineStr">
        <is>
          <t>WARREN CITY SD</t>
        </is>
      </c>
      <c r="AH3395" t="n">
        <v>14</v>
      </c>
      <c r="AI3395" t="n">
        <v>11</v>
      </c>
      <c r="AN3395" t="inlineStr">
        <is>
          <t>WARREN</t>
        </is>
      </c>
      <c r="AO3395" t="inlineStr">
        <is>
          <t>WARREN CITY 1G</t>
        </is>
      </c>
      <c r="AP3395" t="inlineStr">
        <is>
          <t>78-P-ACL</t>
        </is>
      </c>
      <c r="AQ3395" t="n">
        <v>9</v>
      </c>
      <c r="AR3395" t="n">
        <v>64</v>
      </c>
      <c r="AS3395" t="n">
        <v>32</v>
      </c>
      <c r="AU3395">
        <f>COUNTA($BA$3395:$EH$3395)</f>
        <v/>
      </c>
      <c r="AV3395">
        <f>COUNTIF($BA$3395:$EH$3395,"D")</f>
        <v/>
      </c>
      <c r="AW3395">
        <f>COUNTIF($BA$3395:$EH$3395,"R")</f>
        <v/>
      </c>
      <c r="AX3395">
        <f>IF(BN3395="D",1,0)+IF(BO3395="D",1,0)+IF(BT3395="D",1,0)+IF(BU3395="D",1,0)+IF(BW3395="D",1,0)+IF(CC3395="D",1,0)+IF(CD3395="D",1,0)+IF(CE3395="D",1,0)+IF(CF3395="D",1,0)+IF(CL3395="D",1,0)+IF(CM3395="D",1,0)+IF(CQ3395="D",1,0)+IF(CR3395="D",1,0)+IF(CS3395="D",1,0)+IF(CW3395="D",1,0)+IF(CX3395="D",1,0)+IF(DD3395="D",1,0)+IF(DE3395="D",1,0)+IF(DJ3395="D",1,0)+IF(DK3395="D",1,0)+IF(DO3395="D",1,0)+IF(DP3395="D",1,0)+IF(DQ3395="D",1,0)+IF(DW3395="D",1,0)+IF(DZ3395="D",1,0)+IF(EH3395="D",1,0)</f>
        <v/>
      </c>
      <c r="AY3395">
        <f>IF(DJ3395&lt;&gt;"",1,0)+IF(DK3395&lt;&gt;"",1,0)+IF(DM3395&lt;&gt;"",1,0)+IF(DO3395&lt;&gt;"",1,0)+IF(DP3395&lt;&gt;"",1,0)+IF(DQ3395&lt;&gt;"",1,0)+IF(DS3395&lt;&gt;"",1,0)+IF(DT3395&lt;&gt;"",1,0)+IF(DV3395&lt;&gt;"",1,0)+IF(DW3395&lt;&gt;"",1,0)+IF(DX3395&lt;&gt;"",1,0)+IF(DY3395&lt;&gt;"",1,0)+IF(DZ3395&lt;&gt;"",1,0)+IF(EB3395&lt;&gt;"",1,0)+IF(EC3395&lt;&gt;"",1,0)+IF(ED3395&lt;&gt;"",1,0)+IF(EG3395&lt;&gt;"",1,0)+IF(EH3395&lt;&gt;"",1,0)</f>
        <v/>
      </c>
      <c r="AZ3395">
        <f>IF(EH3395&lt;&gt;"",1,0)</f>
        <v/>
      </c>
      <c r="BB3395" t="inlineStr">
        <is>
          <t>WARREN-WARD 1</t>
        </is>
      </c>
      <c r="CV3395" t="inlineStr">
        <is>
          <t>X</t>
        </is>
      </c>
      <c r="CY3395" t="inlineStr">
        <is>
          <t>X</t>
        </is>
      </c>
      <c r="CZ3395" t="inlineStr">
        <is>
          <t>R</t>
        </is>
      </c>
      <c r="DI3395" t="inlineStr">
        <is>
          <t>X</t>
        </is>
      </c>
      <c r="DN3395" t="inlineStr">
        <is>
          <t>X</t>
        </is>
      </c>
      <c r="EA3395" t="inlineStr">
        <is>
          <t>X</t>
        </is>
      </c>
      <c r="EF3395" t="inlineStr">
        <is>
          <t>X</t>
        </is>
      </c>
    </row>
    <row r="3396">
      <c r="A3396" t="inlineStr">
        <is>
          <t>OH0021684714</t>
        </is>
      </c>
      <c r="B3396" t="n">
        <v>78</v>
      </c>
      <c r="C3396" t="n">
        <v>384691</v>
      </c>
      <c r="D3396" t="inlineStr">
        <is>
          <t>WILDER</t>
        </is>
      </c>
      <c r="E3396" t="inlineStr">
        <is>
          <t>ORIN</t>
        </is>
      </c>
      <c r="F3396">
        <f>CONCATENATE(D3396," ",LEFT(H3396,4),"T=",AU3396,"D=",AV3396,"R=",AW3396,"M=",AX3396,"L=",AY3396,"B=",AZ3396)</f>
        <v/>
      </c>
      <c r="G3396" t="inlineStr">
        <is>
          <t>LJ</t>
        </is>
      </c>
      <c r="I3396" t="inlineStr">
        <is>
          <t>1990-07-19</t>
        </is>
      </c>
      <c r="J3396" t="inlineStr">
        <is>
          <t>2020-11-23</t>
        </is>
      </c>
      <c r="K3396" t="inlineStr">
        <is>
          <t>ACTIVE</t>
        </is>
      </c>
      <c r="M3396" t="inlineStr">
        <is>
          <t>2067 OAKDALE DR NW</t>
        </is>
      </c>
      <c r="N3396">
        <f>RIGHT(M3396,LEN(M3396)-FIND(" ",M3396))</f>
        <v/>
      </c>
      <c r="P3396" t="inlineStr">
        <is>
          <t>WARREN</t>
        </is>
      </c>
      <c r="Q3396" t="inlineStr">
        <is>
          <t>OH</t>
        </is>
      </c>
      <c r="R3396" t="n">
        <v>44485</v>
      </c>
      <c r="AD3396" t="inlineStr">
        <is>
          <t>TRUMBULL CAREER &amp; TECH CENTER</t>
        </is>
      </c>
      <c r="AE3396" t="inlineStr">
        <is>
          <t>WARREN CITY</t>
        </is>
      </c>
      <c r="AF3396" t="inlineStr">
        <is>
          <t>WARREN CITY SD</t>
        </is>
      </c>
      <c r="AH3396" t="n">
        <v>14</v>
      </c>
      <c r="AI3396" t="n">
        <v>11</v>
      </c>
      <c r="AN3396" t="inlineStr">
        <is>
          <t>WARREN</t>
        </is>
      </c>
      <c r="AO3396" t="inlineStr">
        <is>
          <t>WARREN CITY 1G</t>
        </is>
      </c>
      <c r="AP3396" t="inlineStr">
        <is>
          <t>78-P-ACL</t>
        </is>
      </c>
      <c r="AQ3396" t="n">
        <v>9</v>
      </c>
      <c r="AR3396" t="n">
        <v>64</v>
      </c>
      <c r="AS3396" t="n">
        <v>32</v>
      </c>
      <c r="AU3396">
        <f>COUNTA($BA$3396:$EH$3396)</f>
        <v/>
      </c>
      <c r="AV3396">
        <f>COUNTIF($BA$3396:$EH$3396,"D")</f>
        <v/>
      </c>
      <c r="AW3396">
        <f>COUNTIF($BA$3396:$EH$3396,"R")</f>
        <v/>
      </c>
      <c r="AX3396">
        <f>IF(BN3396="D",1,0)+IF(BO3396="D",1,0)+IF(BT3396="D",1,0)+IF(BU3396="D",1,0)+IF(BW3396="D",1,0)+IF(CC3396="D",1,0)+IF(CD3396="D",1,0)+IF(CE3396="D",1,0)+IF(CF3396="D",1,0)+IF(CL3396="D",1,0)+IF(CM3396="D",1,0)+IF(CQ3396="D",1,0)+IF(CR3396="D",1,0)+IF(CS3396="D",1,0)+IF(CW3396="D",1,0)+IF(CX3396="D",1,0)+IF(DD3396="D",1,0)+IF(DE3396="D",1,0)+IF(DJ3396="D",1,0)+IF(DK3396="D",1,0)+IF(DO3396="D",1,0)+IF(DP3396="D",1,0)+IF(DQ3396="D",1,0)+IF(DW3396="D",1,0)+IF(DZ3396="D",1,0)+IF(EH3396="D",1,0)</f>
        <v/>
      </c>
      <c r="AY3396">
        <f>IF(DJ3396&lt;&gt;"",1,0)+IF(DK3396&lt;&gt;"",1,0)+IF(DM3396&lt;&gt;"",1,0)+IF(DO3396&lt;&gt;"",1,0)+IF(DP3396&lt;&gt;"",1,0)+IF(DQ3396&lt;&gt;"",1,0)+IF(DS3396&lt;&gt;"",1,0)+IF(DT3396&lt;&gt;"",1,0)+IF(DV3396&lt;&gt;"",1,0)+IF(DW3396&lt;&gt;"",1,0)+IF(DX3396&lt;&gt;"",1,0)+IF(DY3396&lt;&gt;"",1,0)+IF(DZ3396&lt;&gt;"",1,0)+IF(EB3396&lt;&gt;"",1,0)+IF(EC3396&lt;&gt;"",1,0)+IF(ED3396&lt;&gt;"",1,0)+IF(EG3396&lt;&gt;"",1,0)+IF(EH3396&lt;&gt;"",1,0)</f>
        <v/>
      </c>
      <c r="AZ3396">
        <f>IF(EH3396&lt;&gt;"",1,0)</f>
        <v/>
      </c>
      <c r="BB3396" t="inlineStr">
        <is>
          <t>WARREN-WARD 1</t>
        </is>
      </c>
      <c r="DN3396" t="inlineStr">
        <is>
          <t>X</t>
        </is>
      </c>
      <c r="EF3396" t="inlineStr">
        <is>
          <t>X</t>
        </is>
      </c>
    </row>
    <row r="3397">
      <c r="A3397" t="inlineStr">
        <is>
          <t>OH0026511984</t>
        </is>
      </c>
      <c r="B3397" t="n">
        <v>78</v>
      </c>
      <c r="C3397" t="n">
        <v>463294</v>
      </c>
      <c r="D3397" t="inlineStr">
        <is>
          <t>AUSMER</t>
        </is>
      </c>
      <c r="E3397" t="inlineStr">
        <is>
          <t>RONDALEE</t>
        </is>
      </c>
      <c r="F3397">
        <f>CONCATENATE(D3397," ",LEFT(H3397,4),"T=",AU3397,"D=",AV3397,"R=",AW3397,"M=",AX3397,"L=",AY3397,"B=",AZ3397)</f>
        <v/>
      </c>
      <c r="G3397" t="inlineStr">
        <is>
          <t>FOWLIS</t>
        </is>
      </c>
      <c r="I3397" t="inlineStr">
        <is>
          <t>1960-03-10</t>
        </is>
      </c>
      <c r="J3397" t="inlineStr">
        <is>
          <t>2022-05-28</t>
        </is>
      </c>
      <c r="K3397" t="inlineStr">
        <is>
          <t>ACTIVE</t>
        </is>
      </c>
      <c r="L3397" t="inlineStr">
        <is>
          <t>D</t>
        </is>
      </c>
      <c r="M3397" t="inlineStr">
        <is>
          <t>1532 DENISON AVE NW</t>
        </is>
      </c>
      <c r="N3397">
        <f>RIGHT(M3397,LEN(M3397)-FIND(" ",M3397))</f>
        <v/>
      </c>
      <c r="P3397" t="inlineStr">
        <is>
          <t>WARREN</t>
        </is>
      </c>
      <c r="Q3397" t="inlineStr">
        <is>
          <t>OH</t>
        </is>
      </c>
      <c r="R3397" t="n">
        <v>44485</v>
      </c>
      <c r="AD3397" t="inlineStr">
        <is>
          <t>TRUMBULL CAREER &amp; TECH CENTER</t>
        </is>
      </c>
      <c r="AE3397" t="inlineStr">
        <is>
          <t>WARREN CITY</t>
        </is>
      </c>
      <c r="AF3397" t="inlineStr">
        <is>
          <t>WARREN CITY SD</t>
        </is>
      </c>
      <c r="AH3397" t="n">
        <v>14</v>
      </c>
      <c r="AI3397" t="n">
        <v>11</v>
      </c>
      <c r="AN3397" t="inlineStr">
        <is>
          <t>WARREN</t>
        </is>
      </c>
      <c r="AO3397" t="inlineStr">
        <is>
          <t>WARREN CITY 1G</t>
        </is>
      </c>
      <c r="AP3397" t="inlineStr">
        <is>
          <t>78-P-ACL</t>
        </is>
      </c>
      <c r="AQ3397" t="n">
        <v>9</v>
      </c>
      <c r="AR3397" t="n">
        <v>64</v>
      </c>
      <c r="AS3397" t="n">
        <v>32</v>
      </c>
      <c r="AU3397">
        <f>COUNTA($BA$3397:$EH$3397)</f>
        <v/>
      </c>
      <c r="AV3397">
        <f>COUNTIF($BA$3397:$EH$3397,"D")</f>
        <v/>
      </c>
      <c r="AW3397">
        <f>COUNTIF($BA$3397:$EH$3397,"R")</f>
        <v/>
      </c>
      <c r="AX3397">
        <f>IF(BN3397="D",1,0)+IF(BO3397="D",1,0)+IF(BT3397="D",1,0)+IF(BU3397="D",1,0)+IF(BW3397="D",1,0)+IF(CC3397="D",1,0)+IF(CD3397="D",1,0)+IF(CE3397="D",1,0)+IF(CF3397="D",1,0)+IF(CL3397="D",1,0)+IF(CM3397="D",1,0)+IF(CQ3397="D",1,0)+IF(CR3397="D",1,0)+IF(CS3397="D",1,0)+IF(CW3397="D",1,0)+IF(CX3397="D",1,0)+IF(DD3397="D",1,0)+IF(DE3397="D",1,0)+IF(DJ3397="D",1,0)+IF(DK3397="D",1,0)+IF(DO3397="D",1,0)+IF(DP3397="D",1,0)+IF(DQ3397="D",1,0)+IF(DW3397="D",1,0)+IF(DZ3397="D",1,0)+IF(EH3397="D",1,0)</f>
        <v/>
      </c>
      <c r="AY3397">
        <f>IF(DJ3397&lt;&gt;"",1,0)+IF(DK3397&lt;&gt;"",1,0)+IF(DM3397&lt;&gt;"",1,0)+IF(DO3397&lt;&gt;"",1,0)+IF(DP3397&lt;&gt;"",1,0)+IF(DQ3397&lt;&gt;"",1,0)+IF(DS3397&lt;&gt;"",1,0)+IF(DT3397&lt;&gt;"",1,0)+IF(DV3397&lt;&gt;"",1,0)+IF(DW3397&lt;&gt;"",1,0)+IF(DX3397&lt;&gt;"",1,0)+IF(DY3397&lt;&gt;"",1,0)+IF(DZ3397&lt;&gt;"",1,0)+IF(EB3397&lt;&gt;"",1,0)+IF(EC3397&lt;&gt;"",1,0)+IF(ED3397&lt;&gt;"",1,0)+IF(EG3397&lt;&gt;"",1,0)+IF(EH3397&lt;&gt;"",1,0)</f>
        <v/>
      </c>
      <c r="AZ3397">
        <f>IF(EH3397&lt;&gt;"",1,0)</f>
        <v/>
      </c>
      <c r="BB3397" t="inlineStr">
        <is>
          <t>WARREN-WARD 1</t>
        </is>
      </c>
      <c r="BC3397" t="inlineStr">
        <is>
          <t>X</t>
        </is>
      </c>
      <c r="BD3397" t="inlineStr">
        <is>
          <t>X</t>
        </is>
      </c>
      <c r="BE3397" t="inlineStr">
        <is>
          <t>X</t>
        </is>
      </c>
      <c r="BF3397" t="inlineStr">
        <is>
          <t>X</t>
        </is>
      </c>
      <c r="BG3397" t="inlineStr">
        <is>
          <t>X</t>
        </is>
      </c>
      <c r="BH3397" t="inlineStr">
        <is>
          <t>X</t>
        </is>
      </c>
      <c r="BI3397" t="inlineStr">
        <is>
          <t>X</t>
        </is>
      </c>
      <c r="BJ3397" t="inlineStr">
        <is>
          <t>X</t>
        </is>
      </c>
      <c r="BK3397" t="inlineStr">
        <is>
          <t>X</t>
        </is>
      </c>
      <c r="CG3397" t="inlineStr">
        <is>
          <t>X</t>
        </is>
      </c>
      <c r="CK3397" t="inlineStr">
        <is>
          <t>X</t>
        </is>
      </c>
      <c r="CN3397" t="inlineStr">
        <is>
          <t>X</t>
        </is>
      </c>
      <c r="CO3397" t="inlineStr">
        <is>
          <t>D</t>
        </is>
      </c>
      <c r="CP3397" t="inlineStr">
        <is>
          <t>X</t>
        </is>
      </c>
      <c r="CT3397" t="inlineStr">
        <is>
          <t>X</t>
        </is>
      </c>
      <c r="CU3397" t="inlineStr">
        <is>
          <t>D</t>
        </is>
      </c>
      <c r="CV3397" t="inlineStr">
        <is>
          <t>X</t>
        </is>
      </c>
      <c r="CY3397" t="inlineStr">
        <is>
          <t>X</t>
        </is>
      </c>
      <c r="CZ3397" t="inlineStr">
        <is>
          <t>D</t>
        </is>
      </c>
      <c r="DC3397" t="inlineStr">
        <is>
          <t>X</t>
        </is>
      </c>
      <c r="DF3397" t="inlineStr">
        <is>
          <t>X</t>
        </is>
      </c>
      <c r="DG3397" t="inlineStr">
        <is>
          <t>D</t>
        </is>
      </c>
      <c r="DI3397" t="inlineStr">
        <is>
          <t>X</t>
        </is>
      </c>
      <c r="DL3397" t="inlineStr">
        <is>
          <t>X</t>
        </is>
      </c>
      <c r="DM3397" t="inlineStr">
        <is>
          <t>D</t>
        </is>
      </c>
      <c r="DN3397" t="inlineStr">
        <is>
          <t>X</t>
        </is>
      </c>
      <c r="DR3397" t="inlineStr">
        <is>
          <t>X</t>
        </is>
      </c>
      <c r="DT3397" t="inlineStr">
        <is>
          <t>D</t>
        </is>
      </c>
      <c r="DU3397" t="inlineStr">
        <is>
          <t>X</t>
        </is>
      </c>
      <c r="DW3397" t="inlineStr">
        <is>
          <t>D</t>
        </is>
      </c>
      <c r="DX3397" t="inlineStr">
        <is>
          <t>X</t>
        </is>
      </c>
      <c r="EA3397" t="inlineStr">
        <is>
          <t>X</t>
        </is>
      </c>
      <c r="ED3397" t="inlineStr">
        <is>
          <t>D</t>
        </is>
      </c>
      <c r="EF3397" t="inlineStr">
        <is>
          <t>X</t>
        </is>
      </c>
      <c r="EH3397" t="inlineStr">
        <is>
          <t>D</t>
        </is>
      </c>
    </row>
    <row r="3398">
      <c r="A3398" t="inlineStr">
        <is>
          <t>OH0015717255</t>
        </is>
      </c>
      <c r="B3398" t="n">
        <v>78</v>
      </c>
      <c r="C3398" t="n">
        <v>301152</v>
      </c>
      <c r="D3398" t="inlineStr">
        <is>
          <t>HAWKES</t>
        </is>
      </c>
      <c r="E3398" t="inlineStr">
        <is>
          <t>DIANNE</t>
        </is>
      </c>
      <c r="F3398">
        <f>CONCATENATE(D3398," ",LEFT(H3398,4),"T=",AU3398,"D=",AV3398,"R=",AW3398,"M=",AX3398,"L=",AY3398,"B=",AZ3398)</f>
        <v/>
      </c>
      <c r="G3398" t="inlineStr">
        <is>
          <t>L</t>
        </is>
      </c>
      <c r="I3398" t="inlineStr">
        <is>
          <t>1967-07-29</t>
        </is>
      </c>
      <c r="J3398" t="inlineStr">
        <is>
          <t>2021-10-01</t>
        </is>
      </c>
      <c r="K3398" t="inlineStr">
        <is>
          <t>ACTIVE</t>
        </is>
      </c>
      <c r="M3398" t="inlineStr">
        <is>
          <t>1730 DENISON AVE NW</t>
        </is>
      </c>
      <c r="N3398">
        <f>RIGHT(M3398,LEN(M3398)-FIND(" ",M3398))</f>
        <v/>
      </c>
      <c r="P3398" t="inlineStr">
        <is>
          <t>WARREN</t>
        </is>
      </c>
      <c r="Q3398" t="inlineStr">
        <is>
          <t>OH</t>
        </is>
      </c>
      <c r="R3398" t="n">
        <v>44485</v>
      </c>
      <c r="AD3398" t="inlineStr">
        <is>
          <t>TRUMBULL CAREER &amp; TECH CENTER</t>
        </is>
      </c>
      <c r="AE3398" t="inlineStr">
        <is>
          <t>WARREN CITY</t>
        </is>
      </c>
      <c r="AF3398" t="inlineStr">
        <is>
          <t>WARREN CITY SD</t>
        </is>
      </c>
      <c r="AH3398" t="n">
        <v>14</v>
      </c>
      <c r="AI3398" t="n">
        <v>11</v>
      </c>
      <c r="AN3398" t="inlineStr">
        <is>
          <t>WARREN</t>
        </is>
      </c>
      <c r="AO3398" t="inlineStr">
        <is>
          <t>WARREN CITY 1G</t>
        </is>
      </c>
      <c r="AP3398" t="inlineStr">
        <is>
          <t>78-P-ACL</t>
        </is>
      </c>
      <c r="AQ3398" t="n">
        <v>9</v>
      </c>
      <c r="AR3398" t="n">
        <v>64</v>
      </c>
      <c r="AS3398" t="n">
        <v>32</v>
      </c>
      <c r="AU3398">
        <f>COUNTA($BA$3398:$EH$3398)</f>
        <v/>
      </c>
      <c r="AV3398">
        <f>COUNTIF($BA$3398:$EH$3398,"D")</f>
        <v/>
      </c>
      <c r="AW3398">
        <f>COUNTIF($BA$3398:$EH$3398,"R")</f>
        <v/>
      </c>
      <c r="AX3398">
        <f>IF(BN3398="D",1,0)+IF(BO3398="D",1,0)+IF(BT3398="D",1,0)+IF(BU3398="D",1,0)+IF(BW3398="D",1,0)+IF(CC3398="D",1,0)+IF(CD3398="D",1,0)+IF(CE3398="D",1,0)+IF(CF3398="D",1,0)+IF(CL3398="D",1,0)+IF(CM3398="D",1,0)+IF(CQ3398="D",1,0)+IF(CR3398="D",1,0)+IF(CS3398="D",1,0)+IF(CW3398="D",1,0)+IF(CX3398="D",1,0)+IF(DD3398="D",1,0)+IF(DE3398="D",1,0)+IF(DJ3398="D",1,0)+IF(DK3398="D",1,0)+IF(DO3398="D",1,0)+IF(DP3398="D",1,0)+IF(DQ3398="D",1,0)+IF(DW3398="D",1,0)+IF(DZ3398="D",1,0)+IF(EH3398="D",1,0)</f>
        <v/>
      </c>
      <c r="AY3398">
        <f>IF(DJ3398&lt;&gt;"",1,0)+IF(DK3398&lt;&gt;"",1,0)+IF(DM3398&lt;&gt;"",1,0)+IF(DO3398&lt;&gt;"",1,0)+IF(DP3398&lt;&gt;"",1,0)+IF(DQ3398&lt;&gt;"",1,0)+IF(DS3398&lt;&gt;"",1,0)+IF(DT3398&lt;&gt;"",1,0)+IF(DV3398&lt;&gt;"",1,0)+IF(DW3398&lt;&gt;"",1,0)+IF(DX3398&lt;&gt;"",1,0)+IF(DY3398&lt;&gt;"",1,0)+IF(DZ3398&lt;&gt;"",1,0)+IF(EB3398&lt;&gt;"",1,0)+IF(EC3398&lt;&gt;"",1,0)+IF(ED3398&lt;&gt;"",1,0)+IF(EG3398&lt;&gt;"",1,0)+IF(EH3398&lt;&gt;"",1,0)</f>
        <v/>
      </c>
      <c r="AZ3398">
        <f>IF(EH3398&lt;&gt;"",1,0)</f>
        <v/>
      </c>
      <c r="BB3398" t="inlineStr">
        <is>
          <t>WARREN-WARD 1</t>
        </is>
      </c>
      <c r="BK3398" t="inlineStr">
        <is>
          <t>X</t>
        </is>
      </c>
      <c r="BY3398" t="inlineStr">
        <is>
          <t>D</t>
        </is>
      </c>
      <c r="CA3398" t="inlineStr">
        <is>
          <t>X</t>
        </is>
      </c>
    </row>
    <row r="3399">
      <c r="A3399" t="inlineStr">
        <is>
          <t>OH0023205135</t>
        </is>
      </c>
      <c r="B3399" t="n">
        <v>78</v>
      </c>
      <c r="C3399" t="n">
        <v>408491</v>
      </c>
      <c r="D3399" t="inlineStr">
        <is>
          <t>POWELL</t>
        </is>
      </c>
      <c r="E3399" t="inlineStr">
        <is>
          <t>SEAN</t>
        </is>
      </c>
      <c r="F3399">
        <f>CONCATENATE(D3399," ",LEFT(H3399,4),"T=",AU3399,"D=",AV3399,"R=",AW3399,"M=",AX3399,"L=",AY3399,"B=",AZ3399)</f>
        <v/>
      </c>
      <c r="G3399" t="inlineStr">
        <is>
          <t>L</t>
        </is>
      </c>
      <c r="I3399" t="inlineStr">
        <is>
          <t>1971-05-03</t>
        </is>
      </c>
      <c r="J3399" t="inlineStr">
        <is>
          <t>2025-06-18</t>
        </is>
      </c>
      <c r="K3399" t="inlineStr">
        <is>
          <t>ACTIVE</t>
        </is>
      </c>
      <c r="M3399" t="inlineStr">
        <is>
          <t>2708 CRESTWOOD DR NW</t>
        </is>
      </c>
      <c r="N3399">
        <f>RIGHT(M3399,LEN(M3399)-FIND(" ",M3399))</f>
        <v/>
      </c>
      <c r="P3399" t="inlineStr">
        <is>
          <t>WARREN</t>
        </is>
      </c>
      <c r="Q3399" t="inlineStr">
        <is>
          <t>OH</t>
        </is>
      </c>
      <c r="R3399" t="n">
        <v>44485</v>
      </c>
      <c r="AD3399" t="inlineStr">
        <is>
          <t>TRUMBULL CAREER &amp; TECH CENTER</t>
        </is>
      </c>
      <c r="AE3399" t="inlineStr">
        <is>
          <t>WARREN CITY</t>
        </is>
      </c>
      <c r="AF3399" t="inlineStr">
        <is>
          <t>WARREN CITY SD</t>
        </is>
      </c>
      <c r="AH3399" t="n">
        <v>14</v>
      </c>
      <c r="AI3399" t="n">
        <v>11</v>
      </c>
      <c r="AN3399" t="inlineStr">
        <is>
          <t>WARREN</t>
        </is>
      </c>
      <c r="AO3399" t="inlineStr">
        <is>
          <t>WARREN CITY 1G</t>
        </is>
      </c>
      <c r="AP3399" t="inlineStr">
        <is>
          <t>78-P-ACL</t>
        </is>
      </c>
      <c r="AQ3399" t="n">
        <v>9</v>
      </c>
      <c r="AR3399" t="n">
        <v>64</v>
      </c>
      <c r="AS3399" t="n">
        <v>32</v>
      </c>
      <c r="AU3399">
        <f>COUNTA($BA$3399:$EH$3399)</f>
        <v/>
      </c>
      <c r="AV3399">
        <f>COUNTIF($BA$3399:$EH$3399,"D")</f>
        <v/>
      </c>
      <c r="AW3399">
        <f>COUNTIF($BA$3399:$EH$3399,"R")</f>
        <v/>
      </c>
      <c r="AX3399">
        <f>IF(BN3399="D",1,0)+IF(BO3399="D",1,0)+IF(BT3399="D",1,0)+IF(BU3399="D",1,0)+IF(BW3399="D",1,0)+IF(CC3399="D",1,0)+IF(CD3399="D",1,0)+IF(CE3399="D",1,0)+IF(CF3399="D",1,0)+IF(CL3399="D",1,0)+IF(CM3399="D",1,0)+IF(CQ3399="D",1,0)+IF(CR3399="D",1,0)+IF(CS3399="D",1,0)+IF(CW3399="D",1,0)+IF(CX3399="D",1,0)+IF(DD3399="D",1,0)+IF(DE3399="D",1,0)+IF(DJ3399="D",1,0)+IF(DK3399="D",1,0)+IF(DO3399="D",1,0)+IF(DP3399="D",1,0)+IF(DQ3399="D",1,0)+IF(DW3399="D",1,0)+IF(DZ3399="D",1,0)+IF(EH3399="D",1,0)</f>
        <v/>
      </c>
      <c r="AY3399">
        <f>IF(DJ3399&lt;&gt;"",1,0)+IF(DK3399&lt;&gt;"",1,0)+IF(DM3399&lt;&gt;"",1,0)+IF(DO3399&lt;&gt;"",1,0)+IF(DP3399&lt;&gt;"",1,0)+IF(DQ3399&lt;&gt;"",1,0)+IF(DS3399&lt;&gt;"",1,0)+IF(DT3399&lt;&gt;"",1,0)+IF(DV3399&lt;&gt;"",1,0)+IF(DW3399&lt;&gt;"",1,0)+IF(DX3399&lt;&gt;"",1,0)+IF(DY3399&lt;&gt;"",1,0)+IF(DZ3399&lt;&gt;"",1,0)+IF(EB3399&lt;&gt;"",1,0)+IF(EC3399&lt;&gt;"",1,0)+IF(ED3399&lt;&gt;"",1,0)+IF(EG3399&lt;&gt;"",1,0)+IF(EH3399&lt;&gt;"",1,0)</f>
        <v/>
      </c>
      <c r="AZ3399">
        <f>IF(EH3399&lt;&gt;"",1,0)</f>
        <v/>
      </c>
      <c r="BB3399" t="inlineStr">
        <is>
          <t>WARREN-WARD 1</t>
        </is>
      </c>
      <c r="DN3399" t="inlineStr">
        <is>
          <t>X</t>
        </is>
      </c>
      <c r="DU3399" t="inlineStr">
        <is>
          <t>X</t>
        </is>
      </c>
      <c r="DX3399" t="inlineStr">
        <is>
          <t>X</t>
        </is>
      </c>
      <c r="EA3399" t="inlineStr">
        <is>
          <t>X</t>
        </is>
      </c>
      <c r="EF3399" t="inlineStr">
        <is>
          <t>X</t>
        </is>
      </c>
    </row>
    <row r="3400">
      <c r="A3400" t="inlineStr">
        <is>
          <t>OH0024973564</t>
        </is>
      </c>
      <c r="B3400" t="n">
        <v>78</v>
      </c>
      <c r="C3400" t="n">
        <v>437149</v>
      </c>
      <c r="D3400" t="inlineStr">
        <is>
          <t>FUMEROLA</t>
        </is>
      </c>
      <c r="E3400" t="inlineStr">
        <is>
          <t>DENISE</t>
        </is>
      </c>
      <c r="F3400">
        <f>CONCATENATE(D3400," ",LEFT(H3400,4),"T=",AU3400,"D=",AV3400,"R=",AW3400,"M=",AX3400,"L=",AY3400,"B=",AZ3400)</f>
        <v/>
      </c>
      <c r="G3400" t="inlineStr">
        <is>
          <t>R</t>
        </is>
      </c>
      <c r="I3400" t="inlineStr">
        <is>
          <t>1994-03-03</t>
        </is>
      </c>
      <c r="J3400" t="inlineStr">
        <is>
          <t>2018-12-17</t>
        </is>
      </c>
      <c r="K3400" t="inlineStr">
        <is>
          <t>ACTIVE</t>
        </is>
      </c>
      <c r="M3400" t="inlineStr">
        <is>
          <t>2910 HEATHER LN NW</t>
        </is>
      </c>
      <c r="N3400">
        <f>RIGHT(M3400,LEN(M3400)-FIND(" ",M3400))</f>
        <v/>
      </c>
      <c r="P3400" t="inlineStr">
        <is>
          <t>WARREN</t>
        </is>
      </c>
      <c r="Q3400" t="inlineStr">
        <is>
          <t>OH</t>
        </is>
      </c>
      <c r="R3400" t="n">
        <v>44485</v>
      </c>
      <c r="AD3400" t="inlineStr">
        <is>
          <t>TRUMBULL CAREER &amp; TECH CENTER</t>
        </is>
      </c>
      <c r="AE3400" t="inlineStr">
        <is>
          <t>WARREN CITY</t>
        </is>
      </c>
      <c r="AF3400" t="inlineStr">
        <is>
          <t>WARREN CITY SD</t>
        </is>
      </c>
      <c r="AH3400" t="n">
        <v>14</v>
      </c>
      <c r="AI3400" t="n">
        <v>11</v>
      </c>
      <c r="AN3400" t="inlineStr">
        <is>
          <t>WARREN</t>
        </is>
      </c>
      <c r="AO3400" t="inlineStr">
        <is>
          <t>WARREN CITY 1G</t>
        </is>
      </c>
      <c r="AP3400" t="inlineStr">
        <is>
          <t>78-P-ACL</t>
        </is>
      </c>
      <c r="AQ3400" t="n">
        <v>9</v>
      </c>
      <c r="AR3400" t="n">
        <v>64</v>
      </c>
      <c r="AS3400" t="n">
        <v>32</v>
      </c>
      <c r="AU3400">
        <f>COUNTA($BA$3400:$EH$3400)</f>
        <v/>
      </c>
      <c r="AV3400">
        <f>COUNTIF($BA$3400:$EH$3400,"D")</f>
        <v/>
      </c>
      <c r="AW3400">
        <f>COUNTIF($BA$3400:$EH$3400,"R")</f>
        <v/>
      </c>
      <c r="AX3400">
        <f>IF(BN3400="D",1,0)+IF(BO3400="D",1,0)+IF(BT3400="D",1,0)+IF(BU3400="D",1,0)+IF(BW3400="D",1,0)+IF(CC3400="D",1,0)+IF(CD3400="D",1,0)+IF(CE3400="D",1,0)+IF(CF3400="D",1,0)+IF(CL3400="D",1,0)+IF(CM3400="D",1,0)+IF(CQ3400="D",1,0)+IF(CR3400="D",1,0)+IF(CS3400="D",1,0)+IF(CW3400="D",1,0)+IF(CX3400="D",1,0)+IF(DD3400="D",1,0)+IF(DE3400="D",1,0)+IF(DJ3400="D",1,0)+IF(DK3400="D",1,0)+IF(DO3400="D",1,0)+IF(DP3400="D",1,0)+IF(DQ3400="D",1,0)+IF(DW3400="D",1,0)+IF(DZ3400="D",1,0)+IF(EH3400="D",1,0)</f>
        <v/>
      </c>
      <c r="AY3400">
        <f>IF(DJ3400&lt;&gt;"",1,0)+IF(DK3400&lt;&gt;"",1,0)+IF(DM3400&lt;&gt;"",1,0)+IF(DO3400&lt;&gt;"",1,0)+IF(DP3400&lt;&gt;"",1,0)+IF(DQ3400&lt;&gt;"",1,0)+IF(DS3400&lt;&gt;"",1,0)+IF(DT3400&lt;&gt;"",1,0)+IF(DV3400&lt;&gt;"",1,0)+IF(DW3400&lt;&gt;"",1,0)+IF(DX3400&lt;&gt;"",1,0)+IF(DY3400&lt;&gt;"",1,0)+IF(DZ3400&lt;&gt;"",1,0)+IF(EB3400&lt;&gt;"",1,0)+IF(EC3400&lt;&gt;"",1,0)+IF(ED3400&lt;&gt;"",1,0)+IF(EG3400&lt;&gt;"",1,0)+IF(EH3400&lt;&gt;"",1,0)</f>
        <v/>
      </c>
      <c r="AZ3400">
        <f>IF(EH3400&lt;&gt;"",1,0)</f>
        <v/>
      </c>
      <c r="BB3400" t="inlineStr">
        <is>
          <t>WARREN-WARD 1</t>
        </is>
      </c>
      <c r="CP3400" t="inlineStr">
        <is>
          <t>X</t>
        </is>
      </c>
      <c r="CY3400" t="inlineStr">
        <is>
          <t>X</t>
        </is>
      </c>
      <c r="DC3400" t="inlineStr">
        <is>
          <t>X</t>
        </is>
      </c>
      <c r="DN3400" t="inlineStr">
        <is>
          <t>X</t>
        </is>
      </c>
      <c r="DU3400" t="inlineStr">
        <is>
          <t>X</t>
        </is>
      </c>
      <c r="DX3400" t="inlineStr">
        <is>
          <t>X</t>
        </is>
      </c>
      <c r="EA3400" t="inlineStr">
        <is>
          <t>X</t>
        </is>
      </c>
      <c r="EF3400" t="inlineStr">
        <is>
          <t>X</t>
        </is>
      </c>
    </row>
    <row r="3401">
      <c r="A3401" t="inlineStr">
        <is>
          <t>OH0022634203</t>
        </is>
      </c>
      <c r="B3401" t="n">
        <v>78</v>
      </c>
      <c r="C3401" t="n">
        <v>399356</v>
      </c>
      <c r="D3401" t="inlineStr">
        <is>
          <t>SELLERS</t>
        </is>
      </c>
      <c r="E3401" t="inlineStr">
        <is>
          <t>LIONEL</t>
        </is>
      </c>
      <c r="F3401">
        <f>CONCATENATE(D3401," ",LEFT(H3401,4),"T=",AU3401,"D=",AV3401,"R=",AW3401,"M=",AX3401,"L=",AY3401,"B=",AZ3401)</f>
        <v/>
      </c>
      <c r="G3401" t="inlineStr">
        <is>
          <t>B</t>
        </is>
      </c>
      <c r="I3401" t="inlineStr">
        <is>
          <t>1963-08-16</t>
        </is>
      </c>
      <c r="J3401" t="inlineStr">
        <is>
          <t>2015-10-06</t>
        </is>
      </c>
      <c r="K3401" t="inlineStr">
        <is>
          <t>ACTIVE</t>
        </is>
      </c>
      <c r="L3401" t="inlineStr">
        <is>
          <t>D</t>
        </is>
      </c>
      <c r="M3401" t="inlineStr">
        <is>
          <t>1830 NORTHFIELD AVE NW</t>
        </is>
      </c>
      <c r="N3401">
        <f>RIGHT(M3401,LEN(M3401)-FIND(" ",M3401))</f>
        <v/>
      </c>
      <c r="P3401" t="inlineStr">
        <is>
          <t>WARREN</t>
        </is>
      </c>
      <c r="Q3401" t="inlineStr">
        <is>
          <t>OH</t>
        </is>
      </c>
      <c r="R3401" t="n">
        <v>44485</v>
      </c>
      <c r="AD3401" t="inlineStr">
        <is>
          <t>TRUMBULL CAREER &amp; TECH CENTER</t>
        </is>
      </c>
      <c r="AE3401" t="inlineStr">
        <is>
          <t>WARREN CITY</t>
        </is>
      </c>
      <c r="AF3401" t="inlineStr">
        <is>
          <t>WARREN CITY SD</t>
        </is>
      </c>
      <c r="AH3401" t="n">
        <v>14</v>
      </c>
      <c r="AI3401" t="n">
        <v>11</v>
      </c>
      <c r="AN3401" t="inlineStr">
        <is>
          <t>WARREN</t>
        </is>
      </c>
      <c r="AO3401" t="inlineStr">
        <is>
          <t>WARREN CITY 1G</t>
        </is>
      </c>
      <c r="AP3401" t="inlineStr">
        <is>
          <t>78-P-ACL</t>
        </is>
      </c>
      <c r="AQ3401" t="n">
        <v>9</v>
      </c>
      <c r="AR3401" t="n">
        <v>64</v>
      </c>
      <c r="AS3401" t="n">
        <v>32</v>
      </c>
      <c r="AU3401">
        <f>COUNTA($BA$3401:$EH$3401)</f>
        <v/>
      </c>
      <c r="AV3401">
        <f>COUNTIF($BA$3401:$EH$3401,"D")</f>
        <v/>
      </c>
      <c r="AW3401">
        <f>COUNTIF($BA$3401:$EH$3401,"R")</f>
        <v/>
      </c>
      <c r="AX3401">
        <f>IF(BN3401="D",1,0)+IF(BO3401="D",1,0)+IF(BT3401="D",1,0)+IF(BU3401="D",1,0)+IF(BW3401="D",1,0)+IF(CC3401="D",1,0)+IF(CD3401="D",1,0)+IF(CE3401="D",1,0)+IF(CF3401="D",1,0)+IF(CL3401="D",1,0)+IF(CM3401="D",1,0)+IF(CQ3401="D",1,0)+IF(CR3401="D",1,0)+IF(CS3401="D",1,0)+IF(CW3401="D",1,0)+IF(CX3401="D",1,0)+IF(DD3401="D",1,0)+IF(DE3401="D",1,0)+IF(DJ3401="D",1,0)+IF(DK3401="D",1,0)+IF(DO3401="D",1,0)+IF(DP3401="D",1,0)+IF(DQ3401="D",1,0)+IF(DW3401="D",1,0)+IF(DZ3401="D",1,0)+IF(EH3401="D",1,0)</f>
        <v/>
      </c>
      <c r="AY3401">
        <f>IF(DJ3401&lt;&gt;"",1,0)+IF(DK3401&lt;&gt;"",1,0)+IF(DM3401&lt;&gt;"",1,0)+IF(DO3401&lt;&gt;"",1,0)+IF(DP3401&lt;&gt;"",1,0)+IF(DQ3401&lt;&gt;"",1,0)+IF(DS3401&lt;&gt;"",1,0)+IF(DT3401&lt;&gt;"",1,0)+IF(DV3401&lt;&gt;"",1,0)+IF(DW3401&lt;&gt;"",1,0)+IF(DX3401&lt;&gt;"",1,0)+IF(DY3401&lt;&gt;"",1,0)+IF(DZ3401&lt;&gt;"",1,0)+IF(EB3401&lt;&gt;"",1,0)+IF(EC3401&lt;&gt;"",1,0)+IF(ED3401&lt;&gt;"",1,0)+IF(EG3401&lt;&gt;"",1,0)+IF(EH3401&lt;&gt;"",1,0)</f>
        <v/>
      </c>
      <c r="AZ3401">
        <f>IF(EH3401&lt;&gt;"",1,0)</f>
        <v/>
      </c>
      <c r="BB3401" t="inlineStr">
        <is>
          <t>WARREN-WARD 1</t>
        </is>
      </c>
      <c r="CW3401" t="inlineStr">
        <is>
          <t>D</t>
        </is>
      </c>
      <c r="CY3401" t="inlineStr">
        <is>
          <t>X</t>
        </is>
      </c>
      <c r="CZ3401" t="inlineStr">
        <is>
          <t>D</t>
        </is>
      </c>
      <c r="DC3401" t="inlineStr">
        <is>
          <t>X</t>
        </is>
      </c>
      <c r="DG3401" t="inlineStr">
        <is>
          <t>D</t>
        </is>
      </c>
      <c r="DI3401" t="inlineStr">
        <is>
          <t>X</t>
        </is>
      </c>
      <c r="DJ3401" t="inlineStr">
        <is>
          <t>D</t>
        </is>
      </c>
      <c r="DN3401" t="inlineStr">
        <is>
          <t>X</t>
        </is>
      </c>
      <c r="DW3401" t="inlineStr">
        <is>
          <t>D</t>
        </is>
      </c>
      <c r="EA3401" t="inlineStr">
        <is>
          <t>X</t>
        </is>
      </c>
      <c r="ED3401" t="inlineStr">
        <is>
          <t>D</t>
        </is>
      </c>
      <c r="EF3401" t="inlineStr">
        <is>
          <t>X</t>
        </is>
      </c>
    </row>
    <row r="3402">
      <c r="A3402" t="inlineStr">
        <is>
          <t>OH0023793018</t>
        </is>
      </c>
      <c r="B3402" t="n">
        <v>78</v>
      </c>
      <c r="C3402" t="n">
        <v>418111</v>
      </c>
      <c r="D3402" t="inlineStr">
        <is>
          <t>BALDRIDGE</t>
        </is>
      </c>
      <c r="E3402" t="inlineStr">
        <is>
          <t>DRE</t>
        </is>
      </c>
      <c r="F3402">
        <f>CONCATENATE(D3402," ",LEFT(H3402,4),"T=",AU3402,"D=",AV3402,"R=",AW3402,"M=",AX3402,"L=",AY3402,"B=",AZ3402)</f>
        <v/>
      </c>
      <c r="G3402" t="inlineStr">
        <is>
          <t>C</t>
        </is>
      </c>
      <c r="I3402" t="inlineStr">
        <is>
          <t>1966-05-16</t>
        </is>
      </c>
      <c r="J3402" t="inlineStr">
        <is>
          <t>2016-07-19</t>
        </is>
      </c>
      <c r="K3402" t="inlineStr">
        <is>
          <t>CONFIRMATION</t>
        </is>
      </c>
      <c r="M3402" t="inlineStr">
        <is>
          <t>2908 PARKMAN RD NW</t>
        </is>
      </c>
      <c r="N3402">
        <f>RIGHT(M3402,LEN(M3402)-FIND(" ",M3402))</f>
        <v/>
      </c>
      <c r="P3402" t="inlineStr">
        <is>
          <t>WARREN</t>
        </is>
      </c>
      <c r="Q3402" t="inlineStr">
        <is>
          <t>OH</t>
        </is>
      </c>
      <c r="R3402" t="n">
        <v>44485</v>
      </c>
      <c r="AD3402" t="inlineStr">
        <is>
          <t>TRUMBULL CAREER &amp; TECH CENTER</t>
        </is>
      </c>
      <c r="AE3402" t="inlineStr">
        <is>
          <t>WARREN CITY</t>
        </is>
      </c>
      <c r="AF3402" t="inlineStr">
        <is>
          <t>WARREN CITY SD</t>
        </is>
      </c>
      <c r="AH3402" t="n">
        <v>14</v>
      </c>
      <c r="AI3402" t="n">
        <v>11</v>
      </c>
      <c r="AN3402" t="inlineStr">
        <is>
          <t>WARREN</t>
        </is>
      </c>
      <c r="AO3402" t="inlineStr">
        <is>
          <t>WARREN CITY 1G</t>
        </is>
      </c>
      <c r="AP3402" t="inlineStr">
        <is>
          <t>78-P-ACL</t>
        </is>
      </c>
      <c r="AQ3402" t="n">
        <v>9</v>
      </c>
      <c r="AR3402" t="n">
        <v>64</v>
      </c>
      <c r="AS3402" t="n">
        <v>32</v>
      </c>
      <c r="AU3402">
        <f>COUNTA($BA$3402:$EH$3402)</f>
        <v/>
      </c>
      <c r="AV3402">
        <f>COUNTIF($BA$3402:$EH$3402,"D")</f>
        <v/>
      </c>
      <c r="AW3402">
        <f>COUNTIF($BA$3402:$EH$3402,"R")</f>
        <v/>
      </c>
      <c r="AX3402">
        <f>IF(BN3402="D",1,0)+IF(BO3402="D",1,0)+IF(BT3402="D",1,0)+IF(BU3402="D",1,0)+IF(BW3402="D",1,0)+IF(CC3402="D",1,0)+IF(CD3402="D",1,0)+IF(CE3402="D",1,0)+IF(CF3402="D",1,0)+IF(CL3402="D",1,0)+IF(CM3402="D",1,0)+IF(CQ3402="D",1,0)+IF(CR3402="D",1,0)+IF(CS3402="D",1,0)+IF(CW3402="D",1,0)+IF(CX3402="D",1,0)+IF(DD3402="D",1,0)+IF(DE3402="D",1,0)+IF(DJ3402="D",1,0)+IF(DK3402="D",1,0)+IF(DO3402="D",1,0)+IF(DP3402="D",1,0)+IF(DQ3402="D",1,0)+IF(DW3402="D",1,0)+IF(DZ3402="D",1,0)+IF(EH3402="D",1,0)</f>
        <v/>
      </c>
      <c r="AY3402">
        <f>IF(DJ3402&lt;&gt;"",1,0)+IF(DK3402&lt;&gt;"",1,0)+IF(DM3402&lt;&gt;"",1,0)+IF(DO3402&lt;&gt;"",1,0)+IF(DP3402&lt;&gt;"",1,0)+IF(DQ3402&lt;&gt;"",1,0)+IF(DS3402&lt;&gt;"",1,0)+IF(DT3402&lt;&gt;"",1,0)+IF(DV3402&lt;&gt;"",1,0)+IF(DW3402&lt;&gt;"",1,0)+IF(DX3402&lt;&gt;"",1,0)+IF(DY3402&lt;&gt;"",1,0)+IF(DZ3402&lt;&gt;"",1,0)+IF(EB3402&lt;&gt;"",1,0)+IF(EC3402&lt;&gt;"",1,0)+IF(ED3402&lt;&gt;"",1,0)+IF(EG3402&lt;&gt;"",1,0)+IF(EH3402&lt;&gt;"",1,0)</f>
        <v/>
      </c>
      <c r="AZ3402">
        <f>IF(EH3402&lt;&gt;"",1,0)</f>
        <v/>
      </c>
      <c r="BB3402" t="inlineStr">
        <is>
          <t>WARREN-WARD 1</t>
        </is>
      </c>
      <c r="DI3402" t="inlineStr">
        <is>
          <t>X</t>
        </is>
      </c>
    </row>
    <row r="3403">
      <c r="A3403" t="inlineStr">
        <is>
          <t>OH0026850154</t>
        </is>
      </c>
      <c r="B3403" t="n">
        <v>78</v>
      </c>
      <c r="C3403" t="n">
        <v>465470</v>
      </c>
      <c r="D3403" t="inlineStr">
        <is>
          <t>SEAY</t>
        </is>
      </c>
      <c r="E3403" t="inlineStr">
        <is>
          <t>JAQUEL</t>
        </is>
      </c>
      <c r="F3403">
        <f>CONCATENATE(D3403," ",LEFT(H3403,4),"T=",AU3403,"D=",AV3403,"R=",AW3403,"M=",AX3403,"L=",AY3403,"B=",AZ3403)</f>
        <v/>
      </c>
      <c r="G3403" t="inlineStr">
        <is>
          <t>DAVON</t>
        </is>
      </c>
      <c r="I3403" t="inlineStr">
        <is>
          <t>2004-05-10</t>
        </is>
      </c>
      <c r="J3403" t="inlineStr">
        <is>
          <t>2023-03-21</t>
        </is>
      </c>
      <c r="K3403" t="inlineStr">
        <is>
          <t>ACTIVE</t>
        </is>
      </c>
      <c r="M3403" t="inlineStr">
        <is>
          <t>1363 DREXEL AVE NW</t>
        </is>
      </c>
      <c r="N3403">
        <f>RIGHT(M3403,LEN(M3403)-FIND(" ",M3403))</f>
        <v/>
      </c>
      <c r="P3403" t="inlineStr">
        <is>
          <t>WARREN</t>
        </is>
      </c>
      <c r="Q3403" t="inlineStr">
        <is>
          <t>OH</t>
        </is>
      </c>
      <c r="R3403" t="n">
        <v>44485</v>
      </c>
      <c r="AD3403" t="inlineStr">
        <is>
          <t>TRUMBULL CAREER &amp; TECH CENTER</t>
        </is>
      </c>
      <c r="AE3403" t="inlineStr">
        <is>
          <t>WARREN CITY</t>
        </is>
      </c>
      <c r="AF3403" t="inlineStr">
        <is>
          <t>WARREN CITY SD</t>
        </is>
      </c>
      <c r="AH3403" t="n">
        <v>14</v>
      </c>
      <c r="AI3403" t="n">
        <v>11</v>
      </c>
      <c r="AN3403" t="inlineStr">
        <is>
          <t>WARREN</t>
        </is>
      </c>
      <c r="AO3403" t="inlineStr">
        <is>
          <t>WARREN CITY 1G</t>
        </is>
      </c>
      <c r="AP3403" t="inlineStr">
        <is>
          <t>78-P-ACL</t>
        </is>
      </c>
      <c r="AQ3403" t="n">
        <v>9</v>
      </c>
      <c r="AR3403" t="n">
        <v>64</v>
      </c>
      <c r="AS3403" t="n">
        <v>32</v>
      </c>
      <c r="AU3403">
        <f>COUNTA($BA$3403:$EH$3403)</f>
        <v/>
      </c>
      <c r="AV3403">
        <f>COUNTIF($BA$3403:$EH$3403,"D")</f>
        <v/>
      </c>
      <c r="AW3403">
        <f>COUNTIF($BA$3403:$EH$3403,"R")</f>
        <v/>
      </c>
      <c r="AX3403">
        <f>IF(BN3403="D",1,0)+IF(BO3403="D",1,0)+IF(BT3403="D",1,0)+IF(BU3403="D",1,0)+IF(BW3403="D",1,0)+IF(CC3403="D",1,0)+IF(CD3403="D",1,0)+IF(CE3403="D",1,0)+IF(CF3403="D",1,0)+IF(CL3403="D",1,0)+IF(CM3403="D",1,0)+IF(CQ3403="D",1,0)+IF(CR3403="D",1,0)+IF(CS3403="D",1,0)+IF(CW3403="D",1,0)+IF(CX3403="D",1,0)+IF(DD3403="D",1,0)+IF(DE3403="D",1,0)+IF(DJ3403="D",1,0)+IF(DK3403="D",1,0)+IF(DO3403="D",1,0)+IF(DP3403="D",1,0)+IF(DQ3403="D",1,0)+IF(DW3403="D",1,0)+IF(DZ3403="D",1,0)+IF(EH3403="D",1,0)</f>
        <v/>
      </c>
      <c r="AY3403">
        <f>IF(DJ3403&lt;&gt;"",1,0)+IF(DK3403&lt;&gt;"",1,0)+IF(DM3403&lt;&gt;"",1,0)+IF(DO3403&lt;&gt;"",1,0)+IF(DP3403&lt;&gt;"",1,0)+IF(DQ3403&lt;&gt;"",1,0)+IF(DS3403&lt;&gt;"",1,0)+IF(DT3403&lt;&gt;"",1,0)+IF(DV3403&lt;&gt;"",1,0)+IF(DW3403&lt;&gt;"",1,0)+IF(DX3403&lt;&gt;"",1,0)+IF(DY3403&lt;&gt;"",1,0)+IF(DZ3403&lt;&gt;"",1,0)+IF(EB3403&lt;&gt;"",1,0)+IF(EC3403&lt;&gt;"",1,0)+IF(ED3403&lt;&gt;"",1,0)+IF(EG3403&lt;&gt;"",1,0)+IF(EH3403&lt;&gt;"",1,0)</f>
        <v/>
      </c>
      <c r="AZ3403">
        <f>IF(EH3403&lt;&gt;"",1,0)</f>
        <v/>
      </c>
      <c r="BB3403" t="inlineStr">
        <is>
          <t>WARREN-WARD 1</t>
        </is>
      </c>
    </row>
    <row r="3404">
      <c r="A3404" t="inlineStr">
        <is>
          <t>OH0026850162</t>
        </is>
      </c>
      <c r="B3404" t="n">
        <v>78</v>
      </c>
      <c r="C3404" t="n">
        <v>472408</v>
      </c>
      <c r="D3404" t="inlineStr">
        <is>
          <t>SEAY</t>
        </is>
      </c>
      <c r="E3404" t="inlineStr">
        <is>
          <t>TYLA</t>
        </is>
      </c>
      <c r="F3404">
        <f>CONCATENATE(D3404," ",LEFT(H3404,4),"T=",AU3404,"D=",AV3404,"R=",AW3404,"M=",AX3404,"L=",AY3404,"B=",AZ3404)</f>
        <v/>
      </c>
      <c r="G3404" t="inlineStr">
        <is>
          <t>MONEE</t>
        </is>
      </c>
      <c r="I3404" t="inlineStr">
        <is>
          <t>2002-11-08</t>
        </is>
      </c>
      <c r="J3404" t="inlineStr">
        <is>
          <t>2023-03-21</t>
        </is>
      </c>
      <c r="K3404" t="inlineStr">
        <is>
          <t>ACTIVE</t>
        </is>
      </c>
      <c r="M3404" t="inlineStr">
        <is>
          <t>1363 DREXEL AVE NW</t>
        </is>
      </c>
      <c r="N3404">
        <f>RIGHT(M3404,LEN(M3404)-FIND(" ",M3404))</f>
        <v/>
      </c>
      <c r="P3404" t="inlineStr">
        <is>
          <t>WARREN</t>
        </is>
      </c>
      <c r="Q3404" t="inlineStr">
        <is>
          <t>OH</t>
        </is>
      </c>
      <c r="R3404" t="n">
        <v>44485</v>
      </c>
      <c r="AD3404" t="inlineStr">
        <is>
          <t>TRUMBULL CAREER &amp; TECH CENTER</t>
        </is>
      </c>
      <c r="AE3404" t="inlineStr">
        <is>
          <t>WARREN CITY</t>
        </is>
      </c>
      <c r="AF3404" t="inlineStr">
        <is>
          <t>WARREN CITY SD</t>
        </is>
      </c>
      <c r="AH3404" t="n">
        <v>14</v>
      </c>
      <c r="AI3404" t="n">
        <v>11</v>
      </c>
      <c r="AN3404" t="inlineStr">
        <is>
          <t>WARREN</t>
        </is>
      </c>
      <c r="AO3404" t="inlineStr">
        <is>
          <t>WARREN CITY 1G</t>
        </is>
      </c>
      <c r="AP3404" t="inlineStr">
        <is>
          <t>78-P-ACL</t>
        </is>
      </c>
      <c r="AQ3404" t="n">
        <v>9</v>
      </c>
      <c r="AR3404" t="n">
        <v>64</v>
      </c>
      <c r="AS3404" t="n">
        <v>32</v>
      </c>
      <c r="AU3404">
        <f>COUNTA($BA$3404:$EH$3404)</f>
        <v/>
      </c>
      <c r="AV3404">
        <f>COUNTIF($BA$3404:$EH$3404,"D")</f>
        <v/>
      </c>
      <c r="AW3404">
        <f>COUNTIF($BA$3404:$EH$3404,"R")</f>
        <v/>
      </c>
      <c r="AX3404">
        <f>IF(BN3404="D",1,0)+IF(BO3404="D",1,0)+IF(BT3404="D",1,0)+IF(BU3404="D",1,0)+IF(BW3404="D",1,0)+IF(CC3404="D",1,0)+IF(CD3404="D",1,0)+IF(CE3404="D",1,0)+IF(CF3404="D",1,0)+IF(CL3404="D",1,0)+IF(CM3404="D",1,0)+IF(CQ3404="D",1,0)+IF(CR3404="D",1,0)+IF(CS3404="D",1,0)+IF(CW3404="D",1,0)+IF(CX3404="D",1,0)+IF(DD3404="D",1,0)+IF(DE3404="D",1,0)+IF(DJ3404="D",1,0)+IF(DK3404="D",1,0)+IF(DO3404="D",1,0)+IF(DP3404="D",1,0)+IF(DQ3404="D",1,0)+IF(DW3404="D",1,0)+IF(DZ3404="D",1,0)+IF(EH3404="D",1,0)</f>
        <v/>
      </c>
      <c r="AY3404">
        <f>IF(DJ3404&lt;&gt;"",1,0)+IF(DK3404&lt;&gt;"",1,0)+IF(DM3404&lt;&gt;"",1,0)+IF(DO3404&lt;&gt;"",1,0)+IF(DP3404&lt;&gt;"",1,0)+IF(DQ3404&lt;&gt;"",1,0)+IF(DS3404&lt;&gt;"",1,0)+IF(DT3404&lt;&gt;"",1,0)+IF(DV3404&lt;&gt;"",1,0)+IF(DW3404&lt;&gt;"",1,0)+IF(DX3404&lt;&gt;"",1,0)+IF(DY3404&lt;&gt;"",1,0)+IF(DZ3404&lt;&gt;"",1,0)+IF(EB3404&lt;&gt;"",1,0)+IF(EC3404&lt;&gt;"",1,0)+IF(ED3404&lt;&gt;"",1,0)+IF(EG3404&lt;&gt;"",1,0)+IF(EH3404&lt;&gt;"",1,0)</f>
        <v/>
      </c>
      <c r="AZ3404">
        <f>IF(EH3404&lt;&gt;"",1,0)</f>
        <v/>
      </c>
      <c r="BB3404" t="inlineStr">
        <is>
          <t>WARREN-WARD 1</t>
        </is>
      </c>
      <c r="DX3404" t="inlineStr">
        <is>
          <t>X</t>
        </is>
      </c>
      <c r="EA3404" t="inlineStr">
        <is>
          <t>X</t>
        </is>
      </c>
    </row>
    <row r="3405">
      <c r="A3405" t="inlineStr">
        <is>
          <t>OH0024292507</t>
        </is>
      </c>
      <c r="B3405" t="n">
        <v>78</v>
      </c>
      <c r="C3405" t="n">
        <v>426381</v>
      </c>
      <c r="D3405" t="inlineStr">
        <is>
          <t>STREETER</t>
        </is>
      </c>
      <c r="E3405" t="inlineStr">
        <is>
          <t>JANE</t>
        </is>
      </c>
      <c r="F3405">
        <f>CONCATENATE(D3405," ",LEFT(H3405,4),"T=",AU3405,"D=",AV3405,"R=",AW3405,"M=",AX3405,"L=",AY3405,"B=",AZ3405)</f>
        <v/>
      </c>
      <c r="G3405" t="inlineStr">
        <is>
          <t>SUZANNE</t>
        </is>
      </c>
      <c r="I3405" t="inlineStr">
        <is>
          <t>1964-02-25</t>
        </is>
      </c>
      <c r="J3405" t="inlineStr">
        <is>
          <t>2017-05-24</t>
        </is>
      </c>
      <c r="K3405" t="inlineStr">
        <is>
          <t>CONFIRMATION</t>
        </is>
      </c>
      <c r="M3405" t="inlineStr">
        <is>
          <t>3006 BEAL ST NW</t>
        </is>
      </c>
      <c r="N3405">
        <f>RIGHT(M3405,LEN(M3405)-FIND(" ",M3405))</f>
        <v/>
      </c>
      <c r="P3405" t="inlineStr">
        <is>
          <t>WARREN</t>
        </is>
      </c>
      <c r="Q3405" t="inlineStr">
        <is>
          <t>OH</t>
        </is>
      </c>
      <c r="R3405" t="n">
        <v>44485</v>
      </c>
      <c r="AD3405" t="inlineStr">
        <is>
          <t>TRUMBULL CAREER &amp; TECH CENTER</t>
        </is>
      </c>
      <c r="AE3405" t="inlineStr">
        <is>
          <t>WARREN CITY</t>
        </is>
      </c>
      <c r="AF3405" t="inlineStr">
        <is>
          <t>WARREN CITY SD</t>
        </is>
      </c>
      <c r="AH3405" t="n">
        <v>14</v>
      </c>
      <c r="AI3405" t="n">
        <v>11</v>
      </c>
      <c r="AN3405" t="inlineStr">
        <is>
          <t>WARREN</t>
        </is>
      </c>
      <c r="AO3405" t="inlineStr">
        <is>
          <t>WARREN CITY 1G</t>
        </is>
      </c>
      <c r="AP3405" t="inlineStr">
        <is>
          <t>78-P-ACL</t>
        </is>
      </c>
      <c r="AQ3405" t="n">
        <v>9</v>
      </c>
      <c r="AR3405" t="n">
        <v>64</v>
      </c>
      <c r="AS3405" t="n">
        <v>32</v>
      </c>
      <c r="AU3405">
        <f>COUNTA($BA$3405:$EH$3405)</f>
        <v/>
      </c>
      <c r="AV3405">
        <f>COUNTIF($BA$3405:$EH$3405,"D")</f>
        <v/>
      </c>
      <c r="AW3405">
        <f>COUNTIF($BA$3405:$EH$3405,"R")</f>
        <v/>
      </c>
      <c r="AX3405">
        <f>IF(BN3405="D",1,0)+IF(BO3405="D",1,0)+IF(BT3405="D",1,0)+IF(BU3405="D",1,0)+IF(BW3405="D",1,0)+IF(CC3405="D",1,0)+IF(CD3405="D",1,0)+IF(CE3405="D",1,0)+IF(CF3405="D",1,0)+IF(CL3405="D",1,0)+IF(CM3405="D",1,0)+IF(CQ3405="D",1,0)+IF(CR3405="D",1,0)+IF(CS3405="D",1,0)+IF(CW3405="D",1,0)+IF(CX3405="D",1,0)+IF(DD3405="D",1,0)+IF(DE3405="D",1,0)+IF(DJ3405="D",1,0)+IF(DK3405="D",1,0)+IF(DO3405="D",1,0)+IF(DP3405="D",1,0)+IF(DQ3405="D",1,0)+IF(DW3405="D",1,0)+IF(DZ3405="D",1,0)+IF(EH3405="D",1,0)</f>
        <v/>
      </c>
      <c r="AY3405">
        <f>IF(DJ3405&lt;&gt;"",1,0)+IF(DK3405&lt;&gt;"",1,0)+IF(DM3405&lt;&gt;"",1,0)+IF(DO3405&lt;&gt;"",1,0)+IF(DP3405&lt;&gt;"",1,0)+IF(DQ3405&lt;&gt;"",1,0)+IF(DS3405&lt;&gt;"",1,0)+IF(DT3405&lt;&gt;"",1,0)+IF(DV3405&lt;&gt;"",1,0)+IF(DW3405&lt;&gt;"",1,0)+IF(DX3405&lt;&gt;"",1,0)+IF(DY3405&lt;&gt;"",1,0)+IF(DZ3405&lt;&gt;"",1,0)+IF(EB3405&lt;&gt;"",1,0)+IF(EC3405&lt;&gt;"",1,0)+IF(ED3405&lt;&gt;"",1,0)+IF(EG3405&lt;&gt;"",1,0)+IF(EH3405&lt;&gt;"",1,0)</f>
        <v/>
      </c>
      <c r="AZ3405">
        <f>IF(EH3405&lt;&gt;"",1,0)</f>
        <v/>
      </c>
      <c r="BB3405" t="inlineStr">
        <is>
          <t>WARREN-WARD 1</t>
        </is>
      </c>
    </row>
    <row r="3406">
      <c r="A3406" t="inlineStr">
        <is>
          <t>OH0015806307</t>
        </is>
      </c>
      <c r="B3406" t="n">
        <v>78</v>
      </c>
      <c r="C3406" t="n">
        <v>9863</v>
      </c>
      <c r="D3406" t="inlineStr">
        <is>
          <t>LOWRY</t>
        </is>
      </c>
      <c r="E3406" t="inlineStr">
        <is>
          <t>AVELYN</t>
        </is>
      </c>
      <c r="F3406">
        <f>CONCATENATE(D3406," ",LEFT(H3406,4),"T=",AU3406,"D=",AV3406,"R=",AW3406,"M=",AX3406,"L=",AY3406,"B=",AZ3406)</f>
        <v/>
      </c>
      <c r="G3406" t="inlineStr">
        <is>
          <t>R</t>
        </is>
      </c>
      <c r="I3406" t="inlineStr">
        <is>
          <t>1928-10-01</t>
        </is>
      </c>
      <c r="J3406" t="inlineStr">
        <is>
          <t>2024-02-21</t>
        </is>
      </c>
      <c r="K3406" t="inlineStr">
        <is>
          <t>ACTIVE</t>
        </is>
      </c>
      <c r="M3406" t="inlineStr">
        <is>
          <t>2933 CRESTWOOD DR NW</t>
        </is>
      </c>
      <c r="N3406">
        <f>RIGHT(M3406,LEN(M3406)-FIND(" ",M3406))</f>
        <v/>
      </c>
      <c r="P3406" t="inlineStr">
        <is>
          <t>WARREN</t>
        </is>
      </c>
      <c r="Q3406" t="inlineStr">
        <is>
          <t>OH</t>
        </is>
      </c>
      <c r="R3406" t="n">
        <v>44485</v>
      </c>
      <c r="AD3406" t="inlineStr">
        <is>
          <t>TRUMBULL CAREER &amp; TECH CENTER</t>
        </is>
      </c>
      <c r="AE3406" t="inlineStr">
        <is>
          <t>WARREN CITY</t>
        </is>
      </c>
      <c r="AF3406" t="inlineStr">
        <is>
          <t>WARREN CITY SD</t>
        </is>
      </c>
      <c r="AH3406" t="n">
        <v>14</v>
      </c>
      <c r="AI3406" t="n">
        <v>11</v>
      </c>
      <c r="AN3406" t="inlineStr">
        <is>
          <t>WARREN</t>
        </is>
      </c>
      <c r="AO3406" t="inlineStr">
        <is>
          <t>WARREN CITY 1G</t>
        </is>
      </c>
      <c r="AP3406" t="inlineStr">
        <is>
          <t>78-P-ACL</t>
        </is>
      </c>
      <c r="AQ3406" t="n">
        <v>9</v>
      </c>
      <c r="AR3406" t="n">
        <v>64</v>
      </c>
      <c r="AS3406" t="n">
        <v>32</v>
      </c>
      <c r="AU3406">
        <f>COUNTA($BA$3406:$EH$3406)</f>
        <v/>
      </c>
      <c r="AV3406">
        <f>COUNTIF($BA$3406:$EH$3406,"D")</f>
        <v/>
      </c>
      <c r="AW3406">
        <f>COUNTIF($BA$3406:$EH$3406,"R")</f>
        <v/>
      </c>
      <c r="AX3406">
        <f>IF(BN3406="D",1,0)+IF(BO3406="D",1,0)+IF(BT3406="D",1,0)+IF(BU3406="D",1,0)+IF(BW3406="D",1,0)+IF(CC3406="D",1,0)+IF(CD3406="D",1,0)+IF(CE3406="D",1,0)+IF(CF3406="D",1,0)+IF(CL3406="D",1,0)+IF(CM3406="D",1,0)+IF(CQ3406="D",1,0)+IF(CR3406="D",1,0)+IF(CS3406="D",1,0)+IF(CW3406="D",1,0)+IF(CX3406="D",1,0)+IF(DD3406="D",1,0)+IF(DE3406="D",1,0)+IF(DJ3406="D",1,0)+IF(DK3406="D",1,0)+IF(DO3406="D",1,0)+IF(DP3406="D",1,0)+IF(DQ3406="D",1,0)+IF(DW3406="D",1,0)+IF(DZ3406="D",1,0)+IF(EH3406="D",1,0)</f>
        <v/>
      </c>
      <c r="AY3406">
        <f>IF(DJ3406&lt;&gt;"",1,0)+IF(DK3406&lt;&gt;"",1,0)+IF(DM3406&lt;&gt;"",1,0)+IF(DO3406&lt;&gt;"",1,0)+IF(DP3406&lt;&gt;"",1,0)+IF(DQ3406&lt;&gt;"",1,0)+IF(DS3406&lt;&gt;"",1,0)+IF(DT3406&lt;&gt;"",1,0)+IF(DV3406&lt;&gt;"",1,0)+IF(DW3406&lt;&gt;"",1,0)+IF(DX3406&lt;&gt;"",1,0)+IF(DY3406&lt;&gt;"",1,0)+IF(DZ3406&lt;&gt;"",1,0)+IF(EB3406&lt;&gt;"",1,0)+IF(EC3406&lt;&gt;"",1,0)+IF(ED3406&lt;&gt;"",1,0)+IF(EG3406&lt;&gt;"",1,0)+IF(EH3406&lt;&gt;"",1,0)</f>
        <v/>
      </c>
      <c r="AZ3406">
        <f>IF(EH3406&lt;&gt;"",1,0)</f>
        <v/>
      </c>
      <c r="BB3406" t="inlineStr">
        <is>
          <t>WARREN-WARD 1</t>
        </is>
      </c>
      <c r="BC3406" t="inlineStr">
        <is>
          <t>X</t>
        </is>
      </c>
      <c r="BD3406" t="inlineStr">
        <is>
          <t>X</t>
        </is>
      </c>
      <c r="BE3406" t="inlineStr">
        <is>
          <t>X</t>
        </is>
      </c>
      <c r="BF3406" t="inlineStr">
        <is>
          <t>X</t>
        </is>
      </c>
      <c r="BG3406" t="inlineStr">
        <is>
          <t>X</t>
        </is>
      </c>
      <c r="BH3406" t="inlineStr">
        <is>
          <t>X</t>
        </is>
      </c>
      <c r="BJ3406" t="inlineStr">
        <is>
          <t>X</t>
        </is>
      </c>
      <c r="BK3406" t="inlineStr">
        <is>
          <t>X</t>
        </is>
      </c>
      <c r="BL3406" t="inlineStr">
        <is>
          <t>X</t>
        </is>
      </c>
      <c r="BP3406" t="inlineStr">
        <is>
          <t>X</t>
        </is>
      </c>
      <c r="BS3406" t="inlineStr">
        <is>
          <t>X</t>
        </is>
      </c>
      <c r="BV3406" t="inlineStr">
        <is>
          <t>X</t>
        </is>
      </c>
      <c r="CA3406" t="inlineStr">
        <is>
          <t>X</t>
        </is>
      </c>
      <c r="CK3406" t="inlineStr">
        <is>
          <t>X</t>
        </is>
      </c>
      <c r="CN3406" t="inlineStr">
        <is>
          <t>X</t>
        </is>
      </c>
      <c r="CO3406" t="inlineStr">
        <is>
          <t>R</t>
        </is>
      </c>
      <c r="CP3406" t="inlineStr">
        <is>
          <t>X</t>
        </is>
      </c>
      <c r="CY3406" t="inlineStr">
        <is>
          <t>X</t>
        </is>
      </c>
      <c r="CZ3406" t="inlineStr">
        <is>
          <t>R</t>
        </is>
      </c>
      <c r="DC3406" t="inlineStr">
        <is>
          <t>X</t>
        </is>
      </c>
      <c r="DF3406" t="inlineStr">
        <is>
          <t>X</t>
        </is>
      </c>
      <c r="DG3406" t="inlineStr">
        <is>
          <t>R</t>
        </is>
      </c>
      <c r="DI3406" t="inlineStr">
        <is>
          <t>X</t>
        </is>
      </c>
      <c r="DL3406" t="inlineStr">
        <is>
          <t>X</t>
        </is>
      </c>
      <c r="DN3406" t="inlineStr">
        <is>
          <t>X</t>
        </is>
      </c>
      <c r="DU3406" t="inlineStr">
        <is>
          <t>X</t>
        </is>
      </c>
    </row>
    <row r="3407">
      <c r="A3407" t="inlineStr">
        <is>
          <t>OH0015796052</t>
        </is>
      </c>
      <c r="B3407" t="n">
        <v>78</v>
      </c>
      <c r="C3407" t="n">
        <v>305627</v>
      </c>
      <c r="D3407" t="inlineStr">
        <is>
          <t>CLIFFORD KNIGHT</t>
        </is>
      </c>
      <c r="E3407" t="inlineStr">
        <is>
          <t>TERESA</t>
        </is>
      </c>
      <c r="F3407">
        <f>CONCATENATE(D3407," ",LEFT(H3407,4),"T=",AU3407,"D=",AV3407,"R=",AW3407,"M=",AX3407,"L=",AY3407,"B=",AZ3407)</f>
        <v/>
      </c>
      <c r="G3407" t="inlineStr">
        <is>
          <t>D</t>
        </is>
      </c>
      <c r="I3407" t="inlineStr">
        <is>
          <t>1965-03-27</t>
        </is>
      </c>
      <c r="J3407" t="inlineStr">
        <is>
          <t>2018-01-17</t>
        </is>
      </c>
      <c r="K3407" t="inlineStr">
        <is>
          <t>CONFIRMATION</t>
        </is>
      </c>
      <c r="M3407" t="inlineStr">
        <is>
          <t>1776 DENISON AVE NW</t>
        </is>
      </c>
      <c r="N3407">
        <f>RIGHT(M3407,LEN(M3407)-FIND(" ",M3407))</f>
        <v/>
      </c>
      <c r="P3407" t="inlineStr">
        <is>
          <t>WARREN</t>
        </is>
      </c>
      <c r="Q3407" t="inlineStr">
        <is>
          <t>OH</t>
        </is>
      </c>
      <c r="R3407" t="n">
        <v>44485</v>
      </c>
      <c r="AD3407" t="inlineStr">
        <is>
          <t>TRUMBULL CAREER &amp; TECH CENTER</t>
        </is>
      </c>
      <c r="AE3407" t="inlineStr">
        <is>
          <t>WARREN CITY</t>
        </is>
      </c>
      <c r="AF3407" t="inlineStr">
        <is>
          <t>WARREN CITY SD</t>
        </is>
      </c>
      <c r="AH3407" t="n">
        <v>14</v>
      </c>
      <c r="AI3407" t="n">
        <v>11</v>
      </c>
      <c r="AN3407" t="inlineStr">
        <is>
          <t>WARREN</t>
        </is>
      </c>
      <c r="AO3407" t="inlineStr">
        <is>
          <t>WARREN CITY 1G</t>
        </is>
      </c>
      <c r="AP3407" t="inlineStr">
        <is>
          <t>78-P-ACL</t>
        </is>
      </c>
      <c r="AQ3407" t="n">
        <v>9</v>
      </c>
      <c r="AR3407" t="n">
        <v>64</v>
      </c>
      <c r="AS3407" t="n">
        <v>32</v>
      </c>
      <c r="AU3407">
        <f>COUNTA($BA$3407:$EH$3407)</f>
        <v/>
      </c>
      <c r="AV3407">
        <f>COUNTIF($BA$3407:$EH$3407,"D")</f>
        <v/>
      </c>
      <c r="AW3407">
        <f>COUNTIF($BA$3407:$EH$3407,"R")</f>
        <v/>
      </c>
      <c r="AX3407">
        <f>IF(BN3407="D",1,0)+IF(BO3407="D",1,0)+IF(BT3407="D",1,0)+IF(BU3407="D",1,0)+IF(BW3407="D",1,0)+IF(CC3407="D",1,0)+IF(CD3407="D",1,0)+IF(CE3407="D",1,0)+IF(CF3407="D",1,0)+IF(CL3407="D",1,0)+IF(CM3407="D",1,0)+IF(CQ3407="D",1,0)+IF(CR3407="D",1,0)+IF(CS3407="D",1,0)+IF(CW3407="D",1,0)+IF(CX3407="D",1,0)+IF(DD3407="D",1,0)+IF(DE3407="D",1,0)+IF(DJ3407="D",1,0)+IF(DK3407="D",1,0)+IF(DO3407="D",1,0)+IF(DP3407="D",1,0)+IF(DQ3407="D",1,0)+IF(DW3407="D",1,0)+IF(DZ3407="D",1,0)+IF(EH3407="D",1,0)</f>
        <v/>
      </c>
      <c r="AY3407">
        <f>IF(DJ3407&lt;&gt;"",1,0)+IF(DK3407&lt;&gt;"",1,0)+IF(DM3407&lt;&gt;"",1,0)+IF(DO3407&lt;&gt;"",1,0)+IF(DP3407&lt;&gt;"",1,0)+IF(DQ3407&lt;&gt;"",1,0)+IF(DS3407&lt;&gt;"",1,0)+IF(DT3407&lt;&gt;"",1,0)+IF(DV3407&lt;&gt;"",1,0)+IF(DW3407&lt;&gt;"",1,0)+IF(DX3407&lt;&gt;"",1,0)+IF(DY3407&lt;&gt;"",1,0)+IF(DZ3407&lt;&gt;"",1,0)+IF(EB3407&lt;&gt;"",1,0)+IF(EC3407&lt;&gt;"",1,0)+IF(ED3407&lt;&gt;"",1,0)+IF(EG3407&lt;&gt;"",1,0)+IF(EH3407&lt;&gt;"",1,0)</f>
        <v/>
      </c>
      <c r="AZ3407">
        <f>IF(EH3407&lt;&gt;"",1,0)</f>
        <v/>
      </c>
      <c r="BB3407" t="inlineStr">
        <is>
          <t>WARREN-WARD 1</t>
        </is>
      </c>
      <c r="BL3407" t="inlineStr">
        <is>
          <t>X</t>
        </is>
      </c>
    </row>
    <row r="3408">
      <c r="A3408" t="inlineStr">
        <is>
          <t>OH0026269414</t>
        </is>
      </c>
      <c r="B3408" t="n">
        <v>78</v>
      </c>
      <c r="C3408" t="n">
        <v>459364</v>
      </c>
      <c r="D3408" t="inlineStr">
        <is>
          <t>YODER</t>
        </is>
      </c>
      <c r="E3408" t="inlineStr">
        <is>
          <t>WILLIAM</t>
        </is>
      </c>
      <c r="F3408">
        <f>CONCATENATE(D3408," ",LEFT(H3408,4),"T=",AU3408,"D=",AV3408,"R=",AW3408,"M=",AX3408,"L=",AY3408,"B=",AZ3408)</f>
        <v/>
      </c>
      <c r="G3408" t="inlineStr">
        <is>
          <t>H</t>
        </is>
      </c>
      <c r="I3408" t="inlineStr">
        <is>
          <t>1968-08-30</t>
        </is>
      </c>
      <c r="J3408" t="inlineStr">
        <is>
          <t>2021-08-21</t>
        </is>
      </c>
      <c r="K3408" t="inlineStr">
        <is>
          <t>ACTIVE</t>
        </is>
      </c>
      <c r="M3408" t="inlineStr">
        <is>
          <t>3081 CARLTON DR NW</t>
        </is>
      </c>
      <c r="N3408">
        <f>RIGHT(M3408,LEN(M3408)-FIND(" ",M3408))</f>
        <v/>
      </c>
      <c r="P3408" t="inlineStr">
        <is>
          <t>WARREN</t>
        </is>
      </c>
      <c r="Q3408" t="inlineStr">
        <is>
          <t>OH</t>
        </is>
      </c>
      <c r="R3408" t="n">
        <v>44485</v>
      </c>
      <c r="AD3408" t="inlineStr">
        <is>
          <t>TRUMBULL CAREER &amp; TECH CENTER</t>
        </is>
      </c>
      <c r="AE3408" t="inlineStr">
        <is>
          <t>WARREN CITY</t>
        </is>
      </c>
      <c r="AH3408" t="n">
        <v>14</v>
      </c>
      <c r="AI3408" t="n">
        <v>11</v>
      </c>
      <c r="AJ3408" t="inlineStr">
        <is>
          <t>TRUMBULL COUNTY ESC</t>
        </is>
      </c>
      <c r="AM3408" t="inlineStr">
        <is>
          <t>LABRAE LOCAL SD (TRUMBULL)</t>
        </is>
      </c>
      <c r="AN3408" t="inlineStr">
        <is>
          <t>WARREN</t>
        </is>
      </c>
      <c r="AO3408" t="inlineStr">
        <is>
          <t>WARREN CITY 1G</t>
        </is>
      </c>
      <c r="AP3408" t="inlineStr">
        <is>
          <t>78-P-ACL</t>
        </is>
      </c>
      <c r="AQ3408" t="n">
        <v>9</v>
      </c>
      <c r="AR3408" t="n">
        <v>64</v>
      </c>
      <c r="AS3408" t="n">
        <v>32</v>
      </c>
      <c r="AU3408">
        <f>COUNTA($BA$3408:$EH$3408)</f>
        <v/>
      </c>
      <c r="AV3408">
        <f>COUNTIF($BA$3408:$EH$3408,"D")</f>
        <v/>
      </c>
      <c r="AW3408">
        <f>COUNTIF($BA$3408:$EH$3408,"R")</f>
        <v/>
      </c>
      <c r="AX3408">
        <f>IF(BN3408="D",1,0)+IF(BO3408="D",1,0)+IF(BT3408="D",1,0)+IF(BU3408="D",1,0)+IF(BW3408="D",1,0)+IF(CC3408="D",1,0)+IF(CD3408="D",1,0)+IF(CE3408="D",1,0)+IF(CF3408="D",1,0)+IF(CL3408="D",1,0)+IF(CM3408="D",1,0)+IF(CQ3408="D",1,0)+IF(CR3408="D",1,0)+IF(CS3408="D",1,0)+IF(CW3408="D",1,0)+IF(CX3408="D",1,0)+IF(DD3408="D",1,0)+IF(DE3408="D",1,0)+IF(DJ3408="D",1,0)+IF(DK3408="D",1,0)+IF(DO3408="D",1,0)+IF(DP3408="D",1,0)+IF(DQ3408="D",1,0)+IF(DW3408="D",1,0)+IF(DZ3408="D",1,0)+IF(EH3408="D",1,0)</f>
        <v/>
      </c>
      <c r="AY3408">
        <f>IF(DJ3408&lt;&gt;"",1,0)+IF(DK3408&lt;&gt;"",1,0)+IF(DM3408&lt;&gt;"",1,0)+IF(DO3408&lt;&gt;"",1,0)+IF(DP3408&lt;&gt;"",1,0)+IF(DQ3408&lt;&gt;"",1,0)+IF(DS3408&lt;&gt;"",1,0)+IF(DT3408&lt;&gt;"",1,0)+IF(DV3408&lt;&gt;"",1,0)+IF(DW3408&lt;&gt;"",1,0)+IF(DX3408&lt;&gt;"",1,0)+IF(DY3408&lt;&gt;"",1,0)+IF(DZ3408&lt;&gt;"",1,0)+IF(EB3408&lt;&gt;"",1,0)+IF(EC3408&lt;&gt;"",1,0)+IF(ED3408&lt;&gt;"",1,0)+IF(EG3408&lt;&gt;"",1,0)+IF(EH3408&lt;&gt;"",1,0)</f>
        <v/>
      </c>
      <c r="AZ3408">
        <f>IF(EH3408&lt;&gt;"",1,0)</f>
        <v/>
      </c>
      <c r="BB3408" t="inlineStr">
        <is>
          <t>WARREN-WARD 1</t>
        </is>
      </c>
    </row>
    <row r="3409">
      <c r="A3409" t="inlineStr">
        <is>
          <t>OH0015689793</t>
        </is>
      </c>
      <c r="B3409" t="n">
        <v>78</v>
      </c>
      <c r="C3409" t="n">
        <v>133097</v>
      </c>
      <c r="D3409" t="inlineStr">
        <is>
          <t>STARR</t>
        </is>
      </c>
      <c r="E3409" t="inlineStr">
        <is>
          <t>MARINA</t>
        </is>
      </c>
      <c r="F3409">
        <f>CONCATENATE(D3409," ",LEFT(H3409,4),"T=",AU3409,"D=",AV3409,"R=",AW3409,"M=",AX3409,"L=",AY3409,"B=",AZ3409)</f>
        <v/>
      </c>
      <c r="I3409" t="inlineStr">
        <is>
          <t>1957-08-18</t>
        </is>
      </c>
      <c r="J3409" t="inlineStr">
        <is>
          <t>1980-09-11</t>
        </is>
      </c>
      <c r="K3409" t="inlineStr">
        <is>
          <t>ACTIVE</t>
        </is>
      </c>
      <c r="L3409" t="inlineStr">
        <is>
          <t>R</t>
        </is>
      </c>
      <c r="M3409" t="inlineStr">
        <is>
          <t>1567 DREXEL AVE NW</t>
        </is>
      </c>
      <c r="N3409">
        <f>RIGHT(M3409,LEN(M3409)-FIND(" ",M3409))</f>
        <v/>
      </c>
      <c r="P3409" t="inlineStr">
        <is>
          <t>WARREN</t>
        </is>
      </c>
      <c r="Q3409" t="inlineStr">
        <is>
          <t>OH</t>
        </is>
      </c>
      <c r="R3409" t="n">
        <v>44485</v>
      </c>
      <c r="AD3409" t="inlineStr">
        <is>
          <t>TRUMBULL CAREER &amp; TECH CENTER</t>
        </is>
      </c>
      <c r="AE3409" t="inlineStr">
        <is>
          <t>WARREN CITY</t>
        </is>
      </c>
      <c r="AF3409" t="inlineStr">
        <is>
          <t>WARREN CITY SD</t>
        </is>
      </c>
      <c r="AH3409" t="n">
        <v>14</v>
      </c>
      <c r="AI3409" t="n">
        <v>11</v>
      </c>
      <c r="AN3409" t="inlineStr">
        <is>
          <t>WARREN</t>
        </is>
      </c>
      <c r="AO3409" t="inlineStr">
        <is>
          <t>WARREN CITY 1G</t>
        </is>
      </c>
      <c r="AP3409" t="inlineStr">
        <is>
          <t>78-P-ACL</t>
        </is>
      </c>
      <c r="AQ3409" t="n">
        <v>9</v>
      </c>
      <c r="AR3409" t="n">
        <v>64</v>
      </c>
      <c r="AS3409" t="n">
        <v>32</v>
      </c>
      <c r="AU3409">
        <f>COUNTA($BA$3409:$EH$3409)</f>
        <v/>
      </c>
      <c r="AV3409">
        <f>COUNTIF($BA$3409:$EH$3409,"D")</f>
        <v/>
      </c>
      <c r="AW3409">
        <f>COUNTIF($BA$3409:$EH$3409,"R")</f>
        <v/>
      </c>
      <c r="AX3409">
        <f>IF(BN3409="D",1,0)+IF(BO3409="D",1,0)+IF(BT3409="D",1,0)+IF(BU3409="D",1,0)+IF(BW3409="D",1,0)+IF(CC3409="D",1,0)+IF(CD3409="D",1,0)+IF(CE3409="D",1,0)+IF(CF3409="D",1,0)+IF(CL3409="D",1,0)+IF(CM3409="D",1,0)+IF(CQ3409="D",1,0)+IF(CR3409="D",1,0)+IF(CS3409="D",1,0)+IF(CW3409="D",1,0)+IF(CX3409="D",1,0)+IF(DD3409="D",1,0)+IF(DE3409="D",1,0)+IF(DJ3409="D",1,0)+IF(DK3409="D",1,0)+IF(DO3409="D",1,0)+IF(DP3409="D",1,0)+IF(DQ3409="D",1,0)+IF(DW3409="D",1,0)+IF(DZ3409="D",1,0)+IF(EH3409="D",1,0)</f>
        <v/>
      </c>
      <c r="AY3409">
        <f>IF(DJ3409&lt;&gt;"",1,0)+IF(DK3409&lt;&gt;"",1,0)+IF(DM3409&lt;&gt;"",1,0)+IF(DO3409&lt;&gt;"",1,0)+IF(DP3409&lt;&gt;"",1,0)+IF(DQ3409&lt;&gt;"",1,0)+IF(DS3409&lt;&gt;"",1,0)+IF(DT3409&lt;&gt;"",1,0)+IF(DV3409&lt;&gt;"",1,0)+IF(DW3409&lt;&gt;"",1,0)+IF(DX3409&lt;&gt;"",1,0)+IF(DY3409&lt;&gt;"",1,0)+IF(DZ3409&lt;&gt;"",1,0)+IF(EB3409&lt;&gt;"",1,0)+IF(EC3409&lt;&gt;"",1,0)+IF(ED3409&lt;&gt;"",1,0)+IF(EG3409&lt;&gt;"",1,0)+IF(EH3409&lt;&gt;"",1,0)</f>
        <v/>
      </c>
      <c r="AZ3409">
        <f>IF(EH3409&lt;&gt;"",1,0)</f>
        <v/>
      </c>
      <c r="BB3409" t="inlineStr">
        <is>
          <t>WARREN-WARD 1</t>
        </is>
      </c>
      <c r="BC3409" t="inlineStr">
        <is>
          <t>X</t>
        </is>
      </c>
      <c r="BD3409" t="inlineStr">
        <is>
          <t>X</t>
        </is>
      </c>
      <c r="BE3409" t="inlineStr">
        <is>
          <t>X</t>
        </is>
      </c>
      <c r="BF3409" t="inlineStr">
        <is>
          <t>X</t>
        </is>
      </c>
      <c r="BG3409" t="inlineStr">
        <is>
          <t>X</t>
        </is>
      </c>
      <c r="BH3409" t="inlineStr">
        <is>
          <t>X</t>
        </is>
      </c>
      <c r="BI3409" t="inlineStr">
        <is>
          <t>X</t>
        </is>
      </c>
      <c r="BJ3409" t="inlineStr">
        <is>
          <t>X</t>
        </is>
      </c>
      <c r="BK3409" t="inlineStr">
        <is>
          <t>X</t>
        </is>
      </c>
      <c r="BL3409" t="inlineStr">
        <is>
          <t>X</t>
        </is>
      </c>
      <c r="BP3409" t="inlineStr">
        <is>
          <t>X</t>
        </is>
      </c>
      <c r="BS3409" t="inlineStr">
        <is>
          <t>X</t>
        </is>
      </c>
      <c r="CA3409" t="inlineStr">
        <is>
          <t>X</t>
        </is>
      </c>
      <c r="CK3409" t="inlineStr">
        <is>
          <t>X</t>
        </is>
      </c>
      <c r="CP3409" t="inlineStr">
        <is>
          <t>X</t>
        </is>
      </c>
      <c r="CU3409" t="inlineStr">
        <is>
          <t>D</t>
        </is>
      </c>
      <c r="CV3409" t="inlineStr">
        <is>
          <t>X</t>
        </is>
      </c>
      <c r="CY3409" t="inlineStr">
        <is>
          <t>X</t>
        </is>
      </c>
      <c r="DC3409" t="inlineStr">
        <is>
          <t>X</t>
        </is>
      </c>
      <c r="DI3409" t="inlineStr">
        <is>
          <t>X</t>
        </is>
      </c>
      <c r="DN3409" t="inlineStr">
        <is>
          <t>X</t>
        </is>
      </c>
      <c r="DU3409" t="inlineStr">
        <is>
          <t>X</t>
        </is>
      </c>
      <c r="DW3409" t="inlineStr">
        <is>
          <t>D</t>
        </is>
      </c>
      <c r="DX3409" t="inlineStr">
        <is>
          <t>X</t>
        </is>
      </c>
      <c r="EA3409" t="inlineStr">
        <is>
          <t>X</t>
        </is>
      </c>
      <c r="ED3409" t="inlineStr">
        <is>
          <t>R</t>
        </is>
      </c>
      <c r="EF3409" t="inlineStr">
        <is>
          <t>X</t>
        </is>
      </c>
    </row>
    <row r="3410">
      <c r="A3410" t="inlineStr">
        <is>
          <t>OH0024499339</t>
        </is>
      </c>
      <c r="B3410" t="n">
        <v>78</v>
      </c>
      <c r="C3410" t="n">
        <v>429347</v>
      </c>
      <c r="D3410" t="inlineStr">
        <is>
          <t>FRAILEY</t>
        </is>
      </c>
      <c r="E3410" t="inlineStr">
        <is>
          <t>PAUL</t>
        </is>
      </c>
      <c r="F3410">
        <f>CONCATENATE(D3410," ",LEFT(H3410,4),"T=",AU3410,"D=",AV3410,"R=",AW3410,"M=",AX3410,"L=",AY3410,"B=",AZ3410)</f>
        <v/>
      </c>
      <c r="G3410" t="inlineStr">
        <is>
          <t>LEE</t>
        </is>
      </c>
      <c r="I3410" t="inlineStr">
        <is>
          <t>1971-07-18</t>
        </is>
      </c>
      <c r="J3410" t="inlineStr">
        <is>
          <t>2018-01-24</t>
        </is>
      </c>
      <c r="K3410" t="inlineStr">
        <is>
          <t>CONFIRMATION</t>
        </is>
      </c>
      <c r="M3410" t="inlineStr">
        <is>
          <t>1744 NORTHFIELD AVE NW</t>
        </is>
      </c>
      <c r="N3410">
        <f>RIGHT(M3410,LEN(M3410)-FIND(" ",M3410))</f>
        <v/>
      </c>
      <c r="P3410" t="inlineStr">
        <is>
          <t>WARREN</t>
        </is>
      </c>
      <c r="Q3410" t="inlineStr">
        <is>
          <t>OH</t>
        </is>
      </c>
      <c r="R3410" t="n">
        <v>44485</v>
      </c>
      <c r="AD3410" t="inlineStr">
        <is>
          <t>TRUMBULL CAREER &amp; TECH CENTER</t>
        </is>
      </c>
      <c r="AE3410" t="inlineStr">
        <is>
          <t>WARREN CITY</t>
        </is>
      </c>
      <c r="AF3410" t="inlineStr">
        <is>
          <t>WARREN CITY SD</t>
        </is>
      </c>
      <c r="AH3410" t="n">
        <v>14</v>
      </c>
      <c r="AI3410" t="n">
        <v>11</v>
      </c>
      <c r="AN3410" t="inlineStr">
        <is>
          <t>WARREN</t>
        </is>
      </c>
      <c r="AO3410" t="inlineStr">
        <is>
          <t>WARREN CITY 1G</t>
        </is>
      </c>
      <c r="AP3410" t="inlineStr">
        <is>
          <t>78-P-ACL</t>
        </is>
      </c>
      <c r="AQ3410" t="n">
        <v>9</v>
      </c>
      <c r="AR3410" t="n">
        <v>64</v>
      </c>
      <c r="AS3410" t="n">
        <v>32</v>
      </c>
      <c r="AU3410">
        <f>COUNTA($BA$3410:$EH$3410)</f>
        <v/>
      </c>
      <c r="AV3410">
        <f>COUNTIF($BA$3410:$EH$3410,"D")</f>
        <v/>
      </c>
      <c r="AW3410">
        <f>COUNTIF($BA$3410:$EH$3410,"R")</f>
        <v/>
      </c>
      <c r="AX3410">
        <f>IF(BN3410="D",1,0)+IF(BO3410="D",1,0)+IF(BT3410="D",1,0)+IF(BU3410="D",1,0)+IF(BW3410="D",1,0)+IF(CC3410="D",1,0)+IF(CD3410="D",1,0)+IF(CE3410="D",1,0)+IF(CF3410="D",1,0)+IF(CL3410="D",1,0)+IF(CM3410="D",1,0)+IF(CQ3410="D",1,0)+IF(CR3410="D",1,0)+IF(CS3410="D",1,0)+IF(CW3410="D",1,0)+IF(CX3410="D",1,0)+IF(DD3410="D",1,0)+IF(DE3410="D",1,0)+IF(DJ3410="D",1,0)+IF(DK3410="D",1,0)+IF(DO3410="D",1,0)+IF(DP3410="D",1,0)+IF(DQ3410="D",1,0)+IF(DW3410="D",1,0)+IF(DZ3410="D",1,0)+IF(EH3410="D",1,0)</f>
        <v/>
      </c>
      <c r="AY3410">
        <f>IF(DJ3410&lt;&gt;"",1,0)+IF(DK3410&lt;&gt;"",1,0)+IF(DM3410&lt;&gt;"",1,0)+IF(DO3410&lt;&gt;"",1,0)+IF(DP3410&lt;&gt;"",1,0)+IF(DQ3410&lt;&gt;"",1,0)+IF(DS3410&lt;&gt;"",1,0)+IF(DT3410&lt;&gt;"",1,0)+IF(DV3410&lt;&gt;"",1,0)+IF(DW3410&lt;&gt;"",1,0)+IF(DX3410&lt;&gt;"",1,0)+IF(DY3410&lt;&gt;"",1,0)+IF(DZ3410&lt;&gt;"",1,0)+IF(EB3410&lt;&gt;"",1,0)+IF(EC3410&lt;&gt;"",1,0)+IF(ED3410&lt;&gt;"",1,0)+IF(EG3410&lt;&gt;"",1,0)+IF(EH3410&lt;&gt;"",1,0)</f>
        <v/>
      </c>
      <c r="AZ3410">
        <f>IF(EH3410&lt;&gt;"",1,0)</f>
        <v/>
      </c>
      <c r="BB3410" t="inlineStr">
        <is>
          <t>WARREN-WARD 1</t>
        </is>
      </c>
    </row>
    <row r="3411">
      <c r="A3411" t="inlineStr">
        <is>
          <t>OH0025720589</t>
        </is>
      </c>
      <c r="B3411" t="n">
        <v>78</v>
      </c>
      <c r="C3411" t="n">
        <v>449266</v>
      </c>
      <c r="D3411" t="inlineStr">
        <is>
          <t>SIMPSON</t>
        </is>
      </c>
      <c r="E3411" t="inlineStr">
        <is>
          <t>TREVOR</t>
        </is>
      </c>
      <c r="F3411">
        <f>CONCATENATE(D3411," ",LEFT(H3411,4),"T=",AU3411,"D=",AV3411,"R=",AW3411,"M=",AX3411,"L=",AY3411,"B=",AZ3411)</f>
        <v/>
      </c>
      <c r="G3411" t="inlineStr">
        <is>
          <t>L</t>
        </is>
      </c>
      <c r="I3411" t="inlineStr">
        <is>
          <t>1978-10-10</t>
        </is>
      </c>
      <c r="J3411" t="inlineStr">
        <is>
          <t>2020-08-21</t>
        </is>
      </c>
      <c r="K3411" t="inlineStr">
        <is>
          <t>CONFIRMATION</t>
        </is>
      </c>
      <c r="M3411" t="inlineStr">
        <is>
          <t>1658 PARKMAN RD NW</t>
        </is>
      </c>
      <c r="N3411">
        <f>RIGHT(M3411,LEN(M3411)-FIND(" ",M3411))</f>
        <v/>
      </c>
      <c r="P3411" t="inlineStr">
        <is>
          <t>WARREN</t>
        </is>
      </c>
      <c r="Q3411" t="inlineStr">
        <is>
          <t>OH</t>
        </is>
      </c>
      <c r="R3411" t="n">
        <v>44485</v>
      </c>
      <c r="AD3411" t="inlineStr">
        <is>
          <t>TRUMBULL CAREER &amp; TECH CENTER</t>
        </is>
      </c>
      <c r="AE3411" t="inlineStr">
        <is>
          <t>WARREN CITY</t>
        </is>
      </c>
      <c r="AF3411" t="inlineStr">
        <is>
          <t>WARREN CITY SD</t>
        </is>
      </c>
      <c r="AH3411" t="n">
        <v>14</v>
      </c>
      <c r="AI3411" t="n">
        <v>11</v>
      </c>
      <c r="AN3411" t="inlineStr">
        <is>
          <t>WARREN</t>
        </is>
      </c>
      <c r="AO3411" t="inlineStr">
        <is>
          <t>WARREN CITY 1G</t>
        </is>
      </c>
      <c r="AP3411" t="inlineStr">
        <is>
          <t>78-P-ACL</t>
        </is>
      </c>
      <c r="AQ3411" t="n">
        <v>9</v>
      </c>
      <c r="AR3411" t="n">
        <v>64</v>
      </c>
      <c r="AS3411" t="n">
        <v>32</v>
      </c>
      <c r="AU3411">
        <f>COUNTA($BA$3411:$EH$3411)</f>
        <v/>
      </c>
      <c r="AV3411">
        <f>COUNTIF($BA$3411:$EH$3411,"D")</f>
        <v/>
      </c>
      <c r="AW3411">
        <f>COUNTIF($BA$3411:$EH$3411,"R")</f>
        <v/>
      </c>
      <c r="AX3411">
        <f>IF(BN3411="D",1,0)+IF(BO3411="D",1,0)+IF(BT3411="D",1,0)+IF(BU3411="D",1,0)+IF(BW3411="D",1,0)+IF(CC3411="D",1,0)+IF(CD3411="D",1,0)+IF(CE3411="D",1,0)+IF(CF3411="D",1,0)+IF(CL3411="D",1,0)+IF(CM3411="D",1,0)+IF(CQ3411="D",1,0)+IF(CR3411="D",1,0)+IF(CS3411="D",1,0)+IF(CW3411="D",1,0)+IF(CX3411="D",1,0)+IF(DD3411="D",1,0)+IF(DE3411="D",1,0)+IF(DJ3411="D",1,0)+IF(DK3411="D",1,0)+IF(DO3411="D",1,0)+IF(DP3411="D",1,0)+IF(DQ3411="D",1,0)+IF(DW3411="D",1,0)+IF(DZ3411="D",1,0)+IF(EH3411="D",1,0)</f>
        <v/>
      </c>
      <c r="AY3411">
        <f>IF(DJ3411&lt;&gt;"",1,0)+IF(DK3411&lt;&gt;"",1,0)+IF(DM3411&lt;&gt;"",1,0)+IF(DO3411&lt;&gt;"",1,0)+IF(DP3411&lt;&gt;"",1,0)+IF(DQ3411&lt;&gt;"",1,0)+IF(DS3411&lt;&gt;"",1,0)+IF(DT3411&lt;&gt;"",1,0)+IF(DV3411&lt;&gt;"",1,0)+IF(DW3411&lt;&gt;"",1,0)+IF(DX3411&lt;&gt;"",1,0)+IF(DY3411&lt;&gt;"",1,0)+IF(DZ3411&lt;&gt;"",1,0)+IF(EB3411&lt;&gt;"",1,0)+IF(EC3411&lt;&gt;"",1,0)+IF(ED3411&lt;&gt;"",1,0)+IF(EG3411&lt;&gt;"",1,0)+IF(EH3411&lt;&gt;"",1,0)</f>
        <v/>
      </c>
      <c r="AZ3411">
        <f>IF(EH3411&lt;&gt;"",1,0)</f>
        <v/>
      </c>
      <c r="BB3411" t="inlineStr">
        <is>
          <t>WARREN-WARD 1</t>
        </is>
      </c>
      <c r="BD3411" t="inlineStr">
        <is>
          <t>X</t>
        </is>
      </c>
      <c r="BH3411" t="inlineStr">
        <is>
          <t>X</t>
        </is>
      </c>
      <c r="BL3411" t="inlineStr">
        <is>
          <t>X</t>
        </is>
      </c>
      <c r="BS3411" t="inlineStr">
        <is>
          <t>X</t>
        </is>
      </c>
      <c r="CA3411" t="inlineStr">
        <is>
          <t>X</t>
        </is>
      </c>
      <c r="CP3411" t="inlineStr">
        <is>
          <t>X</t>
        </is>
      </c>
    </row>
    <row r="3412">
      <c r="A3412" t="inlineStr">
        <is>
          <t>OH0015767334</t>
        </is>
      </c>
      <c r="B3412" t="n">
        <v>78</v>
      </c>
      <c r="C3412" t="n">
        <v>292018</v>
      </c>
      <c r="D3412" t="inlineStr">
        <is>
          <t>JOHNSON</t>
        </is>
      </c>
      <c r="E3412" t="inlineStr">
        <is>
          <t>SHAMEIKA</t>
        </is>
      </c>
      <c r="F3412">
        <f>CONCATENATE(D3412," ",LEFT(H3412,4),"T=",AU3412,"D=",AV3412,"R=",AW3412,"M=",AX3412,"L=",AY3412,"B=",AZ3412)</f>
        <v/>
      </c>
      <c r="G3412" t="inlineStr">
        <is>
          <t>R</t>
        </is>
      </c>
      <c r="I3412" t="inlineStr">
        <is>
          <t>1981-08-25</t>
        </is>
      </c>
      <c r="J3412" t="inlineStr">
        <is>
          <t>2008-10-02</t>
        </is>
      </c>
      <c r="K3412" t="inlineStr">
        <is>
          <t>ACTIVE</t>
        </is>
      </c>
      <c r="M3412" t="inlineStr">
        <is>
          <t>2042 COIT DR NW</t>
        </is>
      </c>
      <c r="N3412">
        <f>RIGHT(M3412,LEN(M3412)-FIND(" ",M3412))</f>
        <v/>
      </c>
      <c r="P3412" t="inlineStr">
        <is>
          <t>WARREN</t>
        </is>
      </c>
      <c r="Q3412" t="inlineStr">
        <is>
          <t>OH</t>
        </is>
      </c>
      <c r="R3412" t="n">
        <v>44485</v>
      </c>
      <c r="AD3412" t="inlineStr">
        <is>
          <t>TRUMBULL CAREER &amp; TECH CENTER</t>
        </is>
      </c>
      <c r="AE3412" t="inlineStr">
        <is>
          <t>WARREN CITY</t>
        </is>
      </c>
      <c r="AF3412" t="inlineStr">
        <is>
          <t>WARREN CITY SD</t>
        </is>
      </c>
      <c r="AH3412" t="n">
        <v>14</v>
      </c>
      <c r="AI3412" t="n">
        <v>11</v>
      </c>
      <c r="AN3412" t="inlineStr">
        <is>
          <t>WARREN</t>
        </is>
      </c>
      <c r="AO3412" t="inlineStr">
        <is>
          <t>WARREN CITY 1G</t>
        </is>
      </c>
      <c r="AP3412" t="inlineStr">
        <is>
          <t>78-P-ACL</t>
        </is>
      </c>
      <c r="AQ3412" t="n">
        <v>9</v>
      </c>
      <c r="AR3412" t="n">
        <v>64</v>
      </c>
      <c r="AS3412" t="n">
        <v>32</v>
      </c>
      <c r="AU3412">
        <f>COUNTA($BA$3412:$EH$3412)</f>
        <v/>
      </c>
      <c r="AV3412">
        <f>COUNTIF($BA$3412:$EH$3412,"D")</f>
        <v/>
      </c>
      <c r="AW3412">
        <f>COUNTIF($BA$3412:$EH$3412,"R")</f>
        <v/>
      </c>
      <c r="AX3412">
        <f>IF(BN3412="D",1,0)+IF(BO3412="D",1,0)+IF(BT3412="D",1,0)+IF(BU3412="D",1,0)+IF(BW3412="D",1,0)+IF(CC3412="D",1,0)+IF(CD3412="D",1,0)+IF(CE3412="D",1,0)+IF(CF3412="D",1,0)+IF(CL3412="D",1,0)+IF(CM3412="D",1,0)+IF(CQ3412="D",1,0)+IF(CR3412="D",1,0)+IF(CS3412="D",1,0)+IF(CW3412="D",1,0)+IF(CX3412="D",1,0)+IF(DD3412="D",1,0)+IF(DE3412="D",1,0)+IF(DJ3412="D",1,0)+IF(DK3412="D",1,0)+IF(DO3412="D",1,0)+IF(DP3412="D",1,0)+IF(DQ3412="D",1,0)+IF(DW3412="D",1,0)+IF(DZ3412="D",1,0)+IF(EH3412="D",1,0)</f>
        <v/>
      </c>
      <c r="AY3412">
        <f>IF(DJ3412&lt;&gt;"",1,0)+IF(DK3412&lt;&gt;"",1,0)+IF(DM3412&lt;&gt;"",1,0)+IF(DO3412&lt;&gt;"",1,0)+IF(DP3412&lt;&gt;"",1,0)+IF(DQ3412&lt;&gt;"",1,0)+IF(DS3412&lt;&gt;"",1,0)+IF(DT3412&lt;&gt;"",1,0)+IF(DV3412&lt;&gt;"",1,0)+IF(DW3412&lt;&gt;"",1,0)+IF(DX3412&lt;&gt;"",1,0)+IF(DY3412&lt;&gt;"",1,0)+IF(DZ3412&lt;&gt;"",1,0)+IF(EB3412&lt;&gt;"",1,0)+IF(EC3412&lt;&gt;"",1,0)+IF(ED3412&lt;&gt;"",1,0)+IF(EG3412&lt;&gt;"",1,0)+IF(EH3412&lt;&gt;"",1,0)</f>
        <v/>
      </c>
      <c r="AZ3412">
        <f>IF(EH3412&lt;&gt;"",1,0)</f>
        <v/>
      </c>
      <c r="BB3412" t="inlineStr">
        <is>
          <t>WARREN-WARD 1</t>
        </is>
      </c>
      <c r="BL3412" t="inlineStr">
        <is>
          <t>X</t>
        </is>
      </c>
      <c r="CA3412" t="inlineStr">
        <is>
          <t>X</t>
        </is>
      </c>
      <c r="CN3412" t="inlineStr">
        <is>
          <t>X</t>
        </is>
      </c>
      <c r="CP3412" t="inlineStr">
        <is>
          <t>X</t>
        </is>
      </c>
      <c r="CV3412" t="inlineStr">
        <is>
          <t>X</t>
        </is>
      </c>
      <c r="CY3412" t="inlineStr">
        <is>
          <t>X</t>
        </is>
      </c>
      <c r="CZ3412" t="inlineStr">
        <is>
          <t>D</t>
        </is>
      </c>
      <c r="DC3412" t="inlineStr">
        <is>
          <t>X</t>
        </is>
      </c>
      <c r="DI3412" t="inlineStr">
        <is>
          <t>X</t>
        </is>
      </c>
      <c r="DL3412" t="inlineStr">
        <is>
          <t>X</t>
        </is>
      </c>
      <c r="DM3412" t="inlineStr">
        <is>
          <t>D</t>
        </is>
      </c>
      <c r="DN3412" t="inlineStr">
        <is>
          <t>X</t>
        </is>
      </c>
      <c r="DR3412" t="inlineStr">
        <is>
          <t>X</t>
        </is>
      </c>
      <c r="DU3412" t="inlineStr">
        <is>
          <t>X</t>
        </is>
      </c>
      <c r="DX3412" t="inlineStr">
        <is>
          <t>X</t>
        </is>
      </c>
      <c r="EA3412" t="inlineStr">
        <is>
          <t>X</t>
        </is>
      </c>
      <c r="EF3412" t="inlineStr">
        <is>
          <t>X</t>
        </is>
      </c>
    </row>
    <row r="3413">
      <c r="A3413" t="inlineStr">
        <is>
          <t>OH0024757024</t>
        </is>
      </c>
      <c r="B3413" t="n">
        <v>78</v>
      </c>
      <c r="C3413" t="n">
        <v>434630</v>
      </c>
      <c r="D3413" t="inlineStr">
        <is>
          <t>SIMMS</t>
        </is>
      </c>
      <c r="E3413" t="inlineStr">
        <is>
          <t>MICHAEL</t>
        </is>
      </c>
      <c r="F3413">
        <f>CONCATENATE(D3413," ",LEFT(H3413,4),"T=",AU3413,"D=",AV3413,"R=",AW3413,"M=",AX3413,"L=",AY3413,"B=",AZ3413)</f>
        <v/>
      </c>
      <c r="G3413" t="inlineStr">
        <is>
          <t>STEVEN</t>
        </is>
      </c>
      <c r="I3413" t="inlineStr">
        <is>
          <t>2000-03-10</t>
        </is>
      </c>
      <c r="J3413" t="inlineStr">
        <is>
          <t>2025-01-29</t>
        </is>
      </c>
      <c r="K3413" t="inlineStr">
        <is>
          <t>ACTIVE</t>
        </is>
      </c>
      <c r="M3413" t="inlineStr">
        <is>
          <t>2774 BEAL ST NW</t>
        </is>
      </c>
      <c r="N3413">
        <f>RIGHT(M3413,LEN(M3413)-FIND(" ",M3413))</f>
        <v/>
      </c>
      <c r="P3413" t="inlineStr">
        <is>
          <t>WARREN</t>
        </is>
      </c>
      <c r="Q3413" t="inlineStr">
        <is>
          <t>OH</t>
        </is>
      </c>
      <c r="R3413" t="n">
        <v>44485</v>
      </c>
      <c r="AD3413" t="inlineStr">
        <is>
          <t>TRUMBULL CAREER &amp; TECH CENTER</t>
        </is>
      </c>
      <c r="AE3413" t="inlineStr">
        <is>
          <t>WARREN CITY</t>
        </is>
      </c>
      <c r="AF3413" t="inlineStr">
        <is>
          <t>WARREN CITY SD</t>
        </is>
      </c>
      <c r="AH3413" t="n">
        <v>14</v>
      </c>
      <c r="AI3413" t="n">
        <v>11</v>
      </c>
      <c r="AN3413" t="inlineStr">
        <is>
          <t>WARREN</t>
        </is>
      </c>
      <c r="AO3413" t="inlineStr">
        <is>
          <t>WARREN CITY 1G</t>
        </is>
      </c>
      <c r="AP3413" t="inlineStr">
        <is>
          <t>78-P-ACL</t>
        </is>
      </c>
      <c r="AQ3413" t="n">
        <v>9</v>
      </c>
      <c r="AR3413" t="n">
        <v>64</v>
      </c>
      <c r="AS3413" t="n">
        <v>32</v>
      </c>
      <c r="AU3413">
        <f>COUNTA($BA$3413:$EH$3413)</f>
        <v/>
      </c>
      <c r="AV3413">
        <f>COUNTIF($BA$3413:$EH$3413,"D")</f>
        <v/>
      </c>
      <c r="AW3413">
        <f>COUNTIF($BA$3413:$EH$3413,"R")</f>
        <v/>
      </c>
      <c r="AX3413">
        <f>IF(BN3413="D",1,0)+IF(BO3413="D",1,0)+IF(BT3413="D",1,0)+IF(BU3413="D",1,0)+IF(BW3413="D",1,0)+IF(CC3413="D",1,0)+IF(CD3413="D",1,0)+IF(CE3413="D",1,0)+IF(CF3413="D",1,0)+IF(CL3413="D",1,0)+IF(CM3413="D",1,0)+IF(CQ3413="D",1,0)+IF(CR3413="D",1,0)+IF(CS3413="D",1,0)+IF(CW3413="D",1,0)+IF(CX3413="D",1,0)+IF(DD3413="D",1,0)+IF(DE3413="D",1,0)+IF(DJ3413="D",1,0)+IF(DK3413="D",1,0)+IF(DO3413="D",1,0)+IF(DP3413="D",1,0)+IF(DQ3413="D",1,0)+IF(DW3413="D",1,0)+IF(DZ3413="D",1,0)+IF(EH3413="D",1,0)</f>
        <v/>
      </c>
      <c r="AY3413">
        <f>IF(DJ3413&lt;&gt;"",1,0)+IF(DK3413&lt;&gt;"",1,0)+IF(DM3413&lt;&gt;"",1,0)+IF(DO3413&lt;&gt;"",1,0)+IF(DP3413&lt;&gt;"",1,0)+IF(DQ3413&lt;&gt;"",1,0)+IF(DS3413&lt;&gt;"",1,0)+IF(DT3413&lt;&gt;"",1,0)+IF(DV3413&lt;&gt;"",1,0)+IF(DW3413&lt;&gt;"",1,0)+IF(DX3413&lt;&gt;"",1,0)+IF(DY3413&lt;&gt;"",1,0)+IF(DZ3413&lt;&gt;"",1,0)+IF(EB3413&lt;&gt;"",1,0)+IF(EC3413&lt;&gt;"",1,0)+IF(ED3413&lt;&gt;"",1,0)+IF(EG3413&lt;&gt;"",1,0)+IF(EH3413&lt;&gt;"",1,0)</f>
        <v/>
      </c>
      <c r="AZ3413">
        <f>IF(EH3413&lt;&gt;"",1,0)</f>
        <v/>
      </c>
      <c r="BB3413" t="inlineStr">
        <is>
          <t>WARREN-WARD 1</t>
        </is>
      </c>
      <c r="DI3413" t="inlineStr">
        <is>
          <t>X</t>
        </is>
      </c>
      <c r="DN3413" t="inlineStr">
        <is>
          <t>X</t>
        </is>
      </c>
      <c r="DU3413" t="inlineStr">
        <is>
          <t>X</t>
        </is>
      </c>
      <c r="DX3413" t="inlineStr">
        <is>
          <t>X</t>
        </is>
      </c>
      <c r="EA3413" t="inlineStr">
        <is>
          <t>X</t>
        </is>
      </c>
      <c r="EF3413" t="inlineStr">
        <is>
          <t>X</t>
        </is>
      </c>
    </row>
    <row r="3414">
      <c r="A3414" t="inlineStr">
        <is>
          <t>OH0015751742</t>
        </is>
      </c>
      <c r="B3414" t="n">
        <v>78</v>
      </c>
      <c r="C3414" t="n">
        <v>238451</v>
      </c>
      <c r="D3414" t="inlineStr">
        <is>
          <t>WISNESKI</t>
        </is>
      </c>
      <c r="E3414" t="inlineStr">
        <is>
          <t>AMELIA</t>
        </is>
      </c>
      <c r="F3414">
        <f>CONCATENATE(D3414," ",LEFT(H3414,4),"T=",AU3414,"D=",AV3414,"R=",AW3414,"M=",AX3414,"L=",AY3414,"B=",AZ3414)</f>
        <v/>
      </c>
      <c r="G3414" t="inlineStr">
        <is>
          <t>J</t>
        </is>
      </c>
      <c r="I3414" t="inlineStr">
        <is>
          <t>1955-04-15</t>
        </is>
      </c>
      <c r="J3414" t="inlineStr">
        <is>
          <t>2018-09-26</t>
        </is>
      </c>
      <c r="K3414" t="inlineStr">
        <is>
          <t>ACTIVE</t>
        </is>
      </c>
      <c r="L3414" t="inlineStr">
        <is>
          <t>R</t>
        </is>
      </c>
      <c r="M3414" t="inlineStr">
        <is>
          <t>1457 DREXEL AVE NW</t>
        </is>
      </c>
      <c r="N3414">
        <f>RIGHT(M3414,LEN(M3414)-FIND(" ",M3414))</f>
        <v/>
      </c>
      <c r="P3414" t="inlineStr">
        <is>
          <t>WARREN</t>
        </is>
      </c>
      <c r="Q3414" t="inlineStr">
        <is>
          <t>OH</t>
        </is>
      </c>
      <c r="R3414" t="n">
        <v>44485</v>
      </c>
      <c r="AD3414" t="inlineStr">
        <is>
          <t>TRUMBULL CAREER &amp; TECH CENTER</t>
        </is>
      </c>
      <c r="AE3414" t="inlineStr">
        <is>
          <t>WARREN CITY</t>
        </is>
      </c>
      <c r="AF3414" t="inlineStr">
        <is>
          <t>WARREN CITY SD</t>
        </is>
      </c>
      <c r="AH3414" t="n">
        <v>14</v>
      </c>
      <c r="AI3414" t="n">
        <v>11</v>
      </c>
      <c r="AN3414" t="inlineStr">
        <is>
          <t>WARREN</t>
        </is>
      </c>
      <c r="AO3414" t="inlineStr">
        <is>
          <t>WARREN CITY 1G</t>
        </is>
      </c>
      <c r="AP3414" t="inlineStr">
        <is>
          <t>78-P-ACL</t>
        </is>
      </c>
      <c r="AQ3414" t="n">
        <v>9</v>
      </c>
      <c r="AR3414" t="n">
        <v>64</v>
      </c>
      <c r="AS3414" t="n">
        <v>32</v>
      </c>
      <c r="AU3414">
        <f>COUNTA($BA$3414:$EH$3414)</f>
        <v/>
      </c>
      <c r="AV3414">
        <f>COUNTIF($BA$3414:$EH$3414,"D")</f>
        <v/>
      </c>
      <c r="AW3414">
        <f>COUNTIF($BA$3414:$EH$3414,"R")</f>
        <v/>
      </c>
      <c r="AX3414">
        <f>IF(BN3414="D",1,0)+IF(BO3414="D",1,0)+IF(BT3414="D",1,0)+IF(BU3414="D",1,0)+IF(BW3414="D",1,0)+IF(CC3414="D",1,0)+IF(CD3414="D",1,0)+IF(CE3414="D",1,0)+IF(CF3414="D",1,0)+IF(CL3414="D",1,0)+IF(CM3414="D",1,0)+IF(CQ3414="D",1,0)+IF(CR3414="D",1,0)+IF(CS3414="D",1,0)+IF(CW3414="D",1,0)+IF(CX3414="D",1,0)+IF(DD3414="D",1,0)+IF(DE3414="D",1,0)+IF(DJ3414="D",1,0)+IF(DK3414="D",1,0)+IF(DO3414="D",1,0)+IF(DP3414="D",1,0)+IF(DQ3414="D",1,0)+IF(DW3414="D",1,0)+IF(DZ3414="D",1,0)+IF(EH3414="D",1,0)</f>
        <v/>
      </c>
      <c r="AY3414">
        <f>IF(DJ3414&lt;&gt;"",1,0)+IF(DK3414&lt;&gt;"",1,0)+IF(DM3414&lt;&gt;"",1,0)+IF(DO3414&lt;&gt;"",1,0)+IF(DP3414&lt;&gt;"",1,0)+IF(DQ3414&lt;&gt;"",1,0)+IF(DS3414&lt;&gt;"",1,0)+IF(DT3414&lt;&gt;"",1,0)+IF(DV3414&lt;&gt;"",1,0)+IF(DW3414&lt;&gt;"",1,0)+IF(DX3414&lt;&gt;"",1,0)+IF(DY3414&lt;&gt;"",1,0)+IF(DZ3414&lt;&gt;"",1,0)+IF(EB3414&lt;&gt;"",1,0)+IF(EC3414&lt;&gt;"",1,0)+IF(ED3414&lt;&gt;"",1,0)+IF(EG3414&lt;&gt;"",1,0)+IF(EH3414&lt;&gt;"",1,0)</f>
        <v/>
      </c>
      <c r="AZ3414">
        <f>IF(EH3414&lt;&gt;"",1,0)</f>
        <v/>
      </c>
      <c r="BB3414" t="inlineStr">
        <is>
          <t>WARREN-WARD 1</t>
        </is>
      </c>
      <c r="BC3414" t="inlineStr">
        <is>
          <t>X</t>
        </is>
      </c>
      <c r="BD3414" t="inlineStr">
        <is>
          <t>X</t>
        </is>
      </c>
      <c r="BE3414" t="inlineStr">
        <is>
          <t>X</t>
        </is>
      </c>
      <c r="BF3414" t="inlineStr">
        <is>
          <t>X</t>
        </is>
      </c>
      <c r="BH3414" t="inlineStr">
        <is>
          <t>X</t>
        </is>
      </c>
      <c r="BI3414" t="inlineStr">
        <is>
          <t>X</t>
        </is>
      </c>
      <c r="BJ3414" t="inlineStr">
        <is>
          <t>X</t>
        </is>
      </c>
      <c r="BK3414" t="inlineStr">
        <is>
          <t>X</t>
        </is>
      </c>
      <c r="BL3414" t="inlineStr">
        <is>
          <t>X</t>
        </is>
      </c>
      <c r="BS3414" t="inlineStr">
        <is>
          <t>X</t>
        </is>
      </c>
      <c r="BV3414" t="inlineStr">
        <is>
          <t>X</t>
        </is>
      </c>
      <c r="CA3414" t="inlineStr">
        <is>
          <t>X</t>
        </is>
      </c>
      <c r="CG3414" t="inlineStr">
        <is>
          <t>X</t>
        </is>
      </c>
      <c r="CK3414" t="inlineStr">
        <is>
          <t>X</t>
        </is>
      </c>
      <c r="CN3414" t="inlineStr">
        <is>
          <t>X</t>
        </is>
      </c>
      <c r="CV3414" t="inlineStr">
        <is>
          <t>X</t>
        </is>
      </c>
      <c r="CY3414" t="inlineStr">
        <is>
          <t>X</t>
        </is>
      </c>
      <c r="CZ3414" t="inlineStr">
        <is>
          <t>R</t>
        </is>
      </c>
      <c r="DC3414" t="inlineStr">
        <is>
          <t>X</t>
        </is>
      </c>
      <c r="DF3414" t="inlineStr">
        <is>
          <t>X</t>
        </is>
      </c>
      <c r="DI3414" t="inlineStr">
        <is>
          <t>X</t>
        </is>
      </c>
      <c r="DL3414" t="inlineStr">
        <is>
          <t>X</t>
        </is>
      </c>
      <c r="DM3414" t="inlineStr">
        <is>
          <t>R</t>
        </is>
      </c>
      <c r="DN3414" t="inlineStr">
        <is>
          <t>X</t>
        </is>
      </c>
      <c r="DS3414" t="inlineStr">
        <is>
          <t>R</t>
        </is>
      </c>
      <c r="DT3414" t="inlineStr">
        <is>
          <t>R</t>
        </is>
      </c>
      <c r="DU3414" t="inlineStr">
        <is>
          <t>X</t>
        </is>
      </c>
      <c r="DX3414" t="inlineStr">
        <is>
          <t>X</t>
        </is>
      </c>
      <c r="EA3414" t="inlineStr">
        <is>
          <t>X</t>
        </is>
      </c>
      <c r="ED3414" t="inlineStr">
        <is>
          <t>R</t>
        </is>
      </c>
      <c r="EF3414" t="inlineStr">
        <is>
          <t>X</t>
        </is>
      </c>
    </row>
    <row r="3415">
      <c r="A3415" t="inlineStr">
        <is>
          <t>OH0027868245</t>
        </is>
      </c>
      <c r="B3415" t="n">
        <v>78</v>
      </c>
      <c r="C3415" t="n">
        <v>494643</v>
      </c>
      <c r="D3415" t="inlineStr">
        <is>
          <t>PARKER</t>
        </is>
      </c>
      <c r="E3415" t="inlineStr">
        <is>
          <t>GREGORY</t>
        </is>
      </c>
      <c r="F3415">
        <f>CONCATENATE(D3415," ",LEFT(H3415,4),"T=",AU3415,"D=",AV3415,"R=",AW3415,"M=",AX3415,"L=",AY3415,"B=",AZ3415)</f>
        <v/>
      </c>
      <c r="G3415" t="inlineStr">
        <is>
          <t>NEAL</t>
        </is>
      </c>
      <c r="I3415" t="inlineStr">
        <is>
          <t>1961-04-19</t>
        </is>
      </c>
      <c r="J3415" t="inlineStr">
        <is>
          <t>2025-01-08</t>
        </is>
      </c>
      <c r="K3415" t="inlineStr">
        <is>
          <t>ACTIVE</t>
        </is>
      </c>
      <c r="M3415" t="inlineStr">
        <is>
          <t>1820 PARKMAN RD NW</t>
        </is>
      </c>
      <c r="N3415">
        <f>RIGHT(M3415,LEN(M3415)-FIND(" ",M3415))</f>
        <v/>
      </c>
      <c r="P3415" t="inlineStr">
        <is>
          <t>WARREN</t>
        </is>
      </c>
      <c r="Q3415" t="inlineStr">
        <is>
          <t>OH</t>
        </is>
      </c>
      <c r="R3415" t="n">
        <v>44485</v>
      </c>
      <c r="AD3415" t="inlineStr">
        <is>
          <t>TRUMBULL CAREER &amp; TECH CENTER</t>
        </is>
      </c>
      <c r="AE3415" t="inlineStr">
        <is>
          <t>WARREN CITY</t>
        </is>
      </c>
      <c r="AF3415" t="inlineStr">
        <is>
          <t>WARREN CITY SD</t>
        </is>
      </c>
      <c r="AH3415" t="n">
        <v>14</v>
      </c>
      <c r="AI3415" t="n">
        <v>11</v>
      </c>
      <c r="AN3415" t="inlineStr">
        <is>
          <t>WARREN</t>
        </is>
      </c>
      <c r="AO3415" t="inlineStr">
        <is>
          <t>WARREN CITY 1G</t>
        </is>
      </c>
      <c r="AP3415" t="inlineStr">
        <is>
          <t>78-P-ACL</t>
        </is>
      </c>
      <c r="AQ3415" t="n">
        <v>9</v>
      </c>
      <c r="AR3415" t="n">
        <v>64</v>
      </c>
      <c r="AS3415" t="n">
        <v>32</v>
      </c>
      <c r="AU3415">
        <f>COUNTA($BA$3415:$EH$3415)</f>
        <v/>
      </c>
      <c r="AV3415">
        <f>COUNTIF($BA$3415:$EH$3415,"D")</f>
        <v/>
      </c>
      <c r="AW3415">
        <f>COUNTIF($BA$3415:$EH$3415,"R")</f>
        <v/>
      </c>
      <c r="AX3415">
        <f>IF(BN3415="D",1,0)+IF(BO3415="D",1,0)+IF(BT3415="D",1,0)+IF(BU3415="D",1,0)+IF(BW3415="D",1,0)+IF(CC3415="D",1,0)+IF(CD3415="D",1,0)+IF(CE3415="D",1,0)+IF(CF3415="D",1,0)+IF(CL3415="D",1,0)+IF(CM3415="D",1,0)+IF(CQ3415="D",1,0)+IF(CR3415="D",1,0)+IF(CS3415="D",1,0)+IF(CW3415="D",1,0)+IF(CX3415="D",1,0)+IF(DD3415="D",1,0)+IF(DE3415="D",1,0)+IF(DJ3415="D",1,0)+IF(DK3415="D",1,0)+IF(DO3415="D",1,0)+IF(DP3415="D",1,0)+IF(DQ3415="D",1,0)+IF(DW3415="D",1,0)+IF(DZ3415="D",1,0)+IF(EH3415="D",1,0)</f>
        <v/>
      </c>
      <c r="AY3415">
        <f>IF(DJ3415&lt;&gt;"",1,0)+IF(DK3415&lt;&gt;"",1,0)+IF(DM3415&lt;&gt;"",1,0)+IF(DO3415&lt;&gt;"",1,0)+IF(DP3415&lt;&gt;"",1,0)+IF(DQ3415&lt;&gt;"",1,0)+IF(DS3415&lt;&gt;"",1,0)+IF(DT3415&lt;&gt;"",1,0)+IF(DV3415&lt;&gt;"",1,0)+IF(DW3415&lt;&gt;"",1,0)+IF(DX3415&lt;&gt;"",1,0)+IF(DY3415&lt;&gt;"",1,0)+IF(DZ3415&lt;&gt;"",1,0)+IF(EB3415&lt;&gt;"",1,0)+IF(EC3415&lt;&gt;"",1,0)+IF(ED3415&lt;&gt;"",1,0)+IF(EG3415&lt;&gt;"",1,0)+IF(EH3415&lt;&gt;"",1,0)</f>
        <v/>
      </c>
      <c r="AZ3415">
        <f>IF(EH3415&lt;&gt;"",1,0)</f>
        <v/>
      </c>
      <c r="BB3415" t="inlineStr">
        <is>
          <t>WARREN-WARD 1</t>
        </is>
      </c>
    </row>
    <row r="3416">
      <c r="A3416" t="inlineStr">
        <is>
          <t>OH0027853740</t>
        </is>
      </c>
      <c r="B3416" t="n">
        <v>78</v>
      </c>
      <c r="C3416" t="n">
        <v>494396</v>
      </c>
      <c r="D3416" t="inlineStr">
        <is>
          <t>LAITY</t>
        </is>
      </c>
      <c r="E3416" t="inlineStr">
        <is>
          <t>MICHAEL</t>
        </is>
      </c>
      <c r="F3416">
        <f>CONCATENATE(D3416," ",LEFT(H3416,4),"T=",AU3416,"D=",AV3416,"R=",AW3416,"M=",AX3416,"L=",AY3416,"B=",AZ3416)</f>
        <v/>
      </c>
      <c r="G3416" t="inlineStr">
        <is>
          <t>STANLEY</t>
        </is>
      </c>
      <c r="I3416" t="inlineStr">
        <is>
          <t>1976-05-15</t>
        </is>
      </c>
      <c r="J3416" t="inlineStr">
        <is>
          <t>2024-12-12</t>
        </is>
      </c>
      <c r="K3416" t="inlineStr">
        <is>
          <t>ACTIVE</t>
        </is>
      </c>
      <c r="M3416" t="inlineStr">
        <is>
          <t>1744 NORWOOD ST NW</t>
        </is>
      </c>
      <c r="N3416">
        <f>RIGHT(M3416,LEN(M3416)-FIND(" ",M3416))</f>
        <v/>
      </c>
      <c r="P3416" t="inlineStr">
        <is>
          <t>WARREN</t>
        </is>
      </c>
      <c r="Q3416" t="inlineStr">
        <is>
          <t>OH</t>
        </is>
      </c>
      <c r="R3416" t="n">
        <v>44485</v>
      </c>
      <c r="AD3416" t="inlineStr">
        <is>
          <t>TRUMBULL CAREER &amp; TECH CENTER</t>
        </is>
      </c>
      <c r="AE3416" t="inlineStr">
        <is>
          <t>WARREN CITY</t>
        </is>
      </c>
      <c r="AF3416" t="inlineStr">
        <is>
          <t>WARREN CITY SD</t>
        </is>
      </c>
      <c r="AH3416" t="n">
        <v>14</v>
      </c>
      <c r="AI3416" t="n">
        <v>11</v>
      </c>
      <c r="AN3416" t="inlineStr">
        <is>
          <t>WARREN</t>
        </is>
      </c>
      <c r="AO3416" t="inlineStr">
        <is>
          <t>WARREN CITY 1G</t>
        </is>
      </c>
      <c r="AP3416" t="inlineStr">
        <is>
          <t>78-P-ACL</t>
        </is>
      </c>
      <c r="AQ3416" t="n">
        <v>9</v>
      </c>
      <c r="AR3416" t="n">
        <v>64</v>
      </c>
      <c r="AS3416" t="n">
        <v>32</v>
      </c>
      <c r="AU3416">
        <f>COUNTA($BA$3416:$EH$3416)</f>
        <v/>
      </c>
      <c r="AV3416">
        <f>COUNTIF($BA$3416:$EH$3416,"D")</f>
        <v/>
      </c>
      <c r="AW3416">
        <f>COUNTIF($BA$3416:$EH$3416,"R")</f>
        <v/>
      </c>
      <c r="AX3416">
        <f>IF(BN3416="D",1,0)+IF(BO3416="D",1,0)+IF(BT3416="D",1,0)+IF(BU3416="D",1,0)+IF(BW3416="D",1,0)+IF(CC3416="D",1,0)+IF(CD3416="D",1,0)+IF(CE3416="D",1,0)+IF(CF3416="D",1,0)+IF(CL3416="D",1,0)+IF(CM3416="D",1,0)+IF(CQ3416="D",1,0)+IF(CR3416="D",1,0)+IF(CS3416="D",1,0)+IF(CW3416="D",1,0)+IF(CX3416="D",1,0)+IF(DD3416="D",1,0)+IF(DE3416="D",1,0)+IF(DJ3416="D",1,0)+IF(DK3416="D",1,0)+IF(DO3416="D",1,0)+IF(DP3416="D",1,0)+IF(DQ3416="D",1,0)+IF(DW3416="D",1,0)+IF(DZ3416="D",1,0)+IF(EH3416="D",1,0)</f>
        <v/>
      </c>
      <c r="AY3416">
        <f>IF(DJ3416&lt;&gt;"",1,0)+IF(DK3416&lt;&gt;"",1,0)+IF(DM3416&lt;&gt;"",1,0)+IF(DO3416&lt;&gt;"",1,0)+IF(DP3416&lt;&gt;"",1,0)+IF(DQ3416&lt;&gt;"",1,0)+IF(DS3416&lt;&gt;"",1,0)+IF(DT3416&lt;&gt;"",1,0)+IF(DV3416&lt;&gt;"",1,0)+IF(DW3416&lt;&gt;"",1,0)+IF(DX3416&lt;&gt;"",1,0)+IF(DY3416&lt;&gt;"",1,0)+IF(DZ3416&lt;&gt;"",1,0)+IF(EB3416&lt;&gt;"",1,0)+IF(EC3416&lt;&gt;"",1,0)+IF(ED3416&lt;&gt;"",1,0)+IF(EG3416&lt;&gt;"",1,0)+IF(EH3416&lt;&gt;"",1,0)</f>
        <v/>
      </c>
      <c r="AZ3416">
        <f>IF(EH3416&lt;&gt;"",1,0)</f>
        <v/>
      </c>
      <c r="BB3416" t="inlineStr">
        <is>
          <t>WARREN-WARD 1</t>
        </is>
      </c>
    </row>
    <row r="3417">
      <c r="A3417" t="inlineStr">
        <is>
          <t>OH0015730986</t>
        </is>
      </c>
      <c r="B3417" t="n">
        <v>78</v>
      </c>
      <c r="C3417" t="n">
        <v>322965</v>
      </c>
      <c r="D3417" t="inlineStr">
        <is>
          <t>BROGDON</t>
        </is>
      </c>
      <c r="E3417" t="inlineStr">
        <is>
          <t>ELLIOTT</t>
        </is>
      </c>
      <c r="F3417">
        <f>CONCATENATE(D3417," ",LEFT(H3417,4),"T=",AU3417,"D=",AV3417,"R=",AW3417,"M=",AX3417,"L=",AY3417,"B=",AZ3417)</f>
        <v/>
      </c>
      <c r="I3417" t="inlineStr">
        <is>
          <t>1978-12-29</t>
        </is>
      </c>
      <c r="J3417" t="inlineStr">
        <is>
          <t>2016-07-19</t>
        </is>
      </c>
      <c r="K3417" t="inlineStr">
        <is>
          <t>ACTIVE</t>
        </is>
      </c>
      <c r="M3417" t="inlineStr">
        <is>
          <t>1424 CLEMMENS AVE NW</t>
        </is>
      </c>
      <c r="N3417">
        <f>RIGHT(M3417,LEN(M3417)-FIND(" ",M3417))</f>
        <v/>
      </c>
      <c r="P3417" t="inlineStr">
        <is>
          <t>WARREN</t>
        </is>
      </c>
      <c r="Q3417" t="inlineStr">
        <is>
          <t>OH</t>
        </is>
      </c>
      <c r="R3417" t="n">
        <v>44485</v>
      </c>
      <c r="AD3417" t="inlineStr">
        <is>
          <t>TRUMBULL CAREER &amp; TECH CENTER</t>
        </is>
      </c>
      <c r="AE3417" t="inlineStr">
        <is>
          <t>WARREN CITY</t>
        </is>
      </c>
      <c r="AF3417" t="inlineStr">
        <is>
          <t>WARREN CITY SD</t>
        </is>
      </c>
      <c r="AH3417" t="n">
        <v>14</v>
      </c>
      <c r="AI3417" t="n">
        <v>11</v>
      </c>
      <c r="AN3417" t="inlineStr">
        <is>
          <t>WARREN</t>
        </is>
      </c>
      <c r="AO3417" t="inlineStr">
        <is>
          <t>WARREN CITY 1G</t>
        </is>
      </c>
      <c r="AP3417" t="inlineStr">
        <is>
          <t>78-P-ACL</t>
        </is>
      </c>
      <c r="AQ3417" t="n">
        <v>9</v>
      </c>
      <c r="AR3417" t="n">
        <v>64</v>
      </c>
      <c r="AS3417" t="n">
        <v>32</v>
      </c>
      <c r="AU3417">
        <f>COUNTA($BA$3417:$EH$3417)</f>
        <v/>
      </c>
      <c r="AV3417">
        <f>COUNTIF($BA$3417:$EH$3417,"D")</f>
        <v/>
      </c>
      <c r="AW3417">
        <f>COUNTIF($BA$3417:$EH$3417,"R")</f>
        <v/>
      </c>
      <c r="AX3417">
        <f>IF(BN3417="D",1,0)+IF(BO3417="D",1,0)+IF(BT3417="D",1,0)+IF(BU3417="D",1,0)+IF(BW3417="D",1,0)+IF(CC3417="D",1,0)+IF(CD3417="D",1,0)+IF(CE3417="D",1,0)+IF(CF3417="D",1,0)+IF(CL3417="D",1,0)+IF(CM3417="D",1,0)+IF(CQ3417="D",1,0)+IF(CR3417="D",1,0)+IF(CS3417="D",1,0)+IF(CW3417="D",1,0)+IF(CX3417="D",1,0)+IF(DD3417="D",1,0)+IF(DE3417="D",1,0)+IF(DJ3417="D",1,0)+IF(DK3417="D",1,0)+IF(DO3417="D",1,0)+IF(DP3417="D",1,0)+IF(DQ3417="D",1,0)+IF(DW3417="D",1,0)+IF(DZ3417="D",1,0)+IF(EH3417="D",1,0)</f>
        <v/>
      </c>
      <c r="AY3417">
        <f>IF(DJ3417&lt;&gt;"",1,0)+IF(DK3417&lt;&gt;"",1,0)+IF(DM3417&lt;&gt;"",1,0)+IF(DO3417&lt;&gt;"",1,0)+IF(DP3417&lt;&gt;"",1,0)+IF(DQ3417&lt;&gt;"",1,0)+IF(DS3417&lt;&gt;"",1,0)+IF(DT3417&lt;&gt;"",1,0)+IF(DV3417&lt;&gt;"",1,0)+IF(DW3417&lt;&gt;"",1,0)+IF(DX3417&lt;&gt;"",1,0)+IF(DY3417&lt;&gt;"",1,0)+IF(DZ3417&lt;&gt;"",1,0)+IF(EB3417&lt;&gt;"",1,0)+IF(EC3417&lt;&gt;"",1,0)+IF(ED3417&lt;&gt;"",1,0)+IF(EG3417&lt;&gt;"",1,0)+IF(EH3417&lt;&gt;"",1,0)</f>
        <v/>
      </c>
      <c r="AZ3417">
        <f>IF(EH3417&lt;&gt;"",1,0)</f>
        <v/>
      </c>
      <c r="BB3417" t="inlineStr">
        <is>
          <t>WARREN-WARD 1</t>
        </is>
      </c>
      <c r="BY3417" t="inlineStr">
        <is>
          <t>D</t>
        </is>
      </c>
      <c r="CA3417" t="inlineStr">
        <is>
          <t>X</t>
        </is>
      </c>
      <c r="CP3417" t="inlineStr">
        <is>
          <t>X</t>
        </is>
      </c>
      <c r="DC3417" t="inlineStr">
        <is>
          <t>X</t>
        </is>
      </c>
      <c r="DI3417" t="inlineStr">
        <is>
          <t>X</t>
        </is>
      </c>
    </row>
    <row r="3418">
      <c r="A3418" t="inlineStr">
        <is>
          <t>OH0015732106</t>
        </is>
      </c>
      <c r="B3418" t="n">
        <v>78</v>
      </c>
      <c r="C3418" t="n">
        <v>220134</v>
      </c>
      <c r="D3418" t="inlineStr">
        <is>
          <t>BROWN</t>
        </is>
      </c>
      <c r="E3418" t="inlineStr">
        <is>
          <t>NICOLE</t>
        </is>
      </c>
      <c r="F3418">
        <f>CONCATENATE(D3418," ",LEFT(H3418,4),"T=",AU3418,"D=",AV3418,"R=",AW3418,"M=",AX3418,"L=",AY3418,"B=",AZ3418)</f>
        <v/>
      </c>
      <c r="G3418" t="inlineStr">
        <is>
          <t>B</t>
        </is>
      </c>
      <c r="I3418" t="inlineStr">
        <is>
          <t>1972-03-20</t>
        </is>
      </c>
      <c r="J3418" t="inlineStr">
        <is>
          <t>2023-08-29</t>
        </is>
      </c>
      <c r="K3418" t="inlineStr">
        <is>
          <t>ACTIVE</t>
        </is>
      </c>
      <c r="L3418" t="inlineStr">
        <is>
          <t>D</t>
        </is>
      </c>
      <c r="M3418" t="inlineStr">
        <is>
          <t>2959 REGAL DR NW</t>
        </is>
      </c>
      <c r="N3418">
        <f>RIGHT(M3418,LEN(M3418)-FIND(" ",M3418))</f>
        <v/>
      </c>
      <c r="P3418" t="inlineStr">
        <is>
          <t>WARREN</t>
        </is>
      </c>
      <c r="Q3418" t="inlineStr">
        <is>
          <t>OH</t>
        </is>
      </c>
      <c r="R3418" t="n">
        <v>44485</v>
      </c>
      <c r="AD3418" t="inlineStr">
        <is>
          <t>TRUMBULL CAREER &amp; TECH CENTER</t>
        </is>
      </c>
      <c r="AE3418" t="inlineStr">
        <is>
          <t>WARREN CITY</t>
        </is>
      </c>
      <c r="AF3418" t="inlineStr">
        <is>
          <t>WARREN CITY SD</t>
        </is>
      </c>
      <c r="AH3418" t="n">
        <v>14</v>
      </c>
      <c r="AI3418" t="n">
        <v>11</v>
      </c>
      <c r="AN3418" t="inlineStr">
        <is>
          <t>WARREN</t>
        </is>
      </c>
      <c r="AO3418" t="inlineStr">
        <is>
          <t>WARREN CITY 1G</t>
        </is>
      </c>
      <c r="AP3418" t="inlineStr">
        <is>
          <t>78-P-ACL</t>
        </is>
      </c>
      <c r="AQ3418" t="n">
        <v>9</v>
      </c>
      <c r="AR3418" t="n">
        <v>64</v>
      </c>
      <c r="AS3418" t="n">
        <v>32</v>
      </c>
      <c r="AU3418">
        <f>COUNTA($BA$3418:$EH$3418)</f>
        <v/>
      </c>
      <c r="AV3418">
        <f>COUNTIF($BA$3418:$EH$3418,"D")</f>
        <v/>
      </c>
      <c r="AW3418">
        <f>COUNTIF($BA$3418:$EH$3418,"R")</f>
        <v/>
      </c>
      <c r="AX3418">
        <f>IF(BN3418="D",1,0)+IF(BO3418="D",1,0)+IF(BT3418="D",1,0)+IF(BU3418="D",1,0)+IF(BW3418="D",1,0)+IF(CC3418="D",1,0)+IF(CD3418="D",1,0)+IF(CE3418="D",1,0)+IF(CF3418="D",1,0)+IF(CL3418="D",1,0)+IF(CM3418="D",1,0)+IF(CQ3418="D",1,0)+IF(CR3418="D",1,0)+IF(CS3418="D",1,0)+IF(CW3418="D",1,0)+IF(CX3418="D",1,0)+IF(DD3418="D",1,0)+IF(DE3418="D",1,0)+IF(DJ3418="D",1,0)+IF(DK3418="D",1,0)+IF(DO3418="D",1,0)+IF(DP3418="D",1,0)+IF(DQ3418="D",1,0)+IF(DW3418="D",1,0)+IF(DZ3418="D",1,0)+IF(EH3418="D",1,0)</f>
        <v/>
      </c>
      <c r="AY3418">
        <f>IF(DJ3418&lt;&gt;"",1,0)+IF(DK3418&lt;&gt;"",1,0)+IF(DM3418&lt;&gt;"",1,0)+IF(DO3418&lt;&gt;"",1,0)+IF(DP3418&lt;&gt;"",1,0)+IF(DQ3418&lt;&gt;"",1,0)+IF(DS3418&lt;&gt;"",1,0)+IF(DT3418&lt;&gt;"",1,0)+IF(DV3418&lt;&gt;"",1,0)+IF(DW3418&lt;&gt;"",1,0)+IF(DX3418&lt;&gt;"",1,0)+IF(DY3418&lt;&gt;"",1,0)+IF(DZ3418&lt;&gt;"",1,0)+IF(EB3418&lt;&gt;"",1,0)+IF(EC3418&lt;&gt;"",1,0)+IF(ED3418&lt;&gt;"",1,0)+IF(EG3418&lt;&gt;"",1,0)+IF(EH3418&lt;&gt;"",1,0)</f>
        <v/>
      </c>
      <c r="AZ3418">
        <f>IF(EH3418&lt;&gt;"",1,0)</f>
        <v/>
      </c>
      <c r="BB3418" t="inlineStr">
        <is>
          <t>WARREN-WARD 1</t>
        </is>
      </c>
      <c r="BC3418" t="inlineStr">
        <is>
          <t>X</t>
        </is>
      </c>
      <c r="BD3418" t="inlineStr">
        <is>
          <t>X</t>
        </is>
      </c>
      <c r="BG3418" t="inlineStr">
        <is>
          <t>X</t>
        </is>
      </c>
      <c r="BH3418" t="inlineStr">
        <is>
          <t>X</t>
        </is>
      </c>
      <c r="BK3418" t="inlineStr">
        <is>
          <t>X</t>
        </is>
      </c>
      <c r="BL3418" t="inlineStr">
        <is>
          <t>X</t>
        </is>
      </c>
      <c r="BS3418" t="inlineStr">
        <is>
          <t>X</t>
        </is>
      </c>
      <c r="BY3418" t="inlineStr">
        <is>
          <t>D</t>
        </is>
      </c>
      <c r="CA3418" t="inlineStr">
        <is>
          <t>X</t>
        </is>
      </c>
      <c r="CG3418" t="inlineStr">
        <is>
          <t>X</t>
        </is>
      </c>
      <c r="CK3418" t="inlineStr">
        <is>
          <t>X</t>
        </is>
      </c>
      <c r="CL3418" t="inlineStr">
        <is>
          <t>D</t>
        </is>
      </c>
      <c r="CN3418" t="inlineStr">
        <is>
          <t>X</t>
        </is>
      </c>
      <c r="CP3418" t="inlineStr">
        <is>
          <t>X</t>
        </is>
      </c>
      <c r="CT3418" t="inlineStr">
        <is>
          <t>X</t>
        </is>
      </c>
      <c r="CU3418" t="inlineStr">
        <is>
          <t>D</t>
        </is>
      </c>
      <c r="CV3418" t="inlineStr">
        <is>
          <t>X</t>
        </is>
      </c>
      <c r="CW3418" t="inlineStr">
        <is>
          <t>D</t>
        </is>
      </c>
      <c r="CY3418" t="inlineStr">
        <is>
          <t>X</t>
        </is>
      </c>
      <c r="CZ3418" t="inlineStr">
        <is>
          <t>D</t>
        </is>
      </c>
      <c r="DC3418" t="inlineStr">
        <is>
          <t>X</t>
        </is>
      </c>
      <c r="DF3418" t="inlineStr">
        <is>
          <t>X</t>
        </is>
      </c>
      <c r="DG3418" t="inlineStr">
        <is>
          <t>D</t>
        </is>
      </c>
      <c r="DI3418" t="inlineStr">
        <is>
          <t>X</t>
        </is>
      </c>
      <c r="DL3418" t="inlineStr">
        <is>
          <t>X</t>
        </is>
      </c>
      <c r="DM3418" t="inlineStr">
        <is>
          <t>D</t>
        </is>
      </c>
      <c r="DN3418" t="inlineStr">
        <is>
          <t>X</t>
        </is>
      </c>
      <c r="DS3418" t="inlineStr">
        <is>
          <t>D</t>
        </is>
      </c>
      <c r="DU3418" t="inlineStr">
        <is>
          <t>X</t>
        </is>
      </c>
      <c r="DX3418" t="inlineStr">
        <is>
          <t>X</t>
        </is>
      </c>
      <c r="EA3418" t="inlineStr">
        <is>
          <t>X</t>
        </is>
      </c>
      <c r="ED3418" t="inlineStr">
        <is>
          <t>D</t>
        </is>
      </c>
      <c r="EF3418" t="inlineStr">
        <is>
          <t>X</t>
        </is>
      </c>
      <c r="EH3418" t="inlineStr">
        <is>
          <t>D</t>
        </is>
      </c>
    </row>
    <row r="3419">
      <c r="A3419" t="inlineStr">
        <is>
          <t>OH0015812311</t>
        </is>
      </c>
      <c r="B3419" t="n">
        <v>78</v>
      </c>
      <c r="C3419" t="n">
        <v>262344</v>
      </c>
      <c r="D3419" t="inlineStr">
        <is>
          <t>FREDERICK</t>
        </is>
      </c>
      <c r="E3419" t="inlineStr">
        <is>
          <t>STACEY</t>
        </is>
      </c>
      <c r="F3419">
        <f>CONCATENATE(D3419," ",LEFT(H3419,4),"T=",AU3419,"D=",AV3419,"R=",AW3419,"M=",AX3419,"L=",AY3419,"B=",AZ3419)</f>
        <v/>
      </c>
      <c r="G3419" t="inlineStr">
        <is>
          <t>A</t>
        </is>
      </c>
      <c r="I3419" t="inlineStr">
        <is>
          <t>1975-02-02</t>
        </is>
      </c>
      <c r="J3419" t="inlineStr">
        <is>
          <t>2012-11-21</t>
        </is>
      </c>
      <c r="K3419" t="inlineStr">
        <is>
          <t>ACTIVE</t>
        </is>
      </c>
      <c r="M3419" t="inlineStr">
        <is>
          <t>1706 MONCREST DR NW</t>
        </is>
      </c>
      <c r="N3419">
        <f>RIGHT(M3419,LEN(M3419)-FIND(" ",M3419))</f>
        <v/>
      </c>
      <c r="P3419" t="inlineStr">
        <is>
          <t>WARREN</t>
        </is>
      </c>
      <c r="Q3419" t="inlineStr">
        <is>
          <t>OH</t>
        </is>
      </c>
      <c r="R3419" t="n">
        <v>44485</v>
      </c>
      <c r="AD3419" t="inlineStr">
        <is>
          <t>TRUMBULL CAREER &amp; TECH CENTER</t>
        </is>
      </c>
      <c r="AE3419" t="inlineStr">
        <is>
          <t>WARREN CITY</t>
        </is>
      </c>
      <c r="AF3419" t="inlineStr">
        <is>
          <t>WARREN CITY SD</t>
        </is>
      </c>
      <c r="AH3419" t="n">
        <v>14</v>
      </c>
      <c r="AI3419" t="n">
        <v>11</v>
      </c>
      <c r="AN3419" t="inlineStr">
        <is>
          <t>WARREN</t>
        </is>
      </c>
      <c r="AO3419" t="inlineStr">
        <is>
          <t>WARREN CITY 1G</t>
        </is>
      </c>
      <c r="AP3419" t="inlineStr">
        <is>
          <t>78-P-ACL</t>
        </is>
      </c>
      <c r="AQ3419" t="n">
        <v>9</v>
      </c>
      <c r="AR3419" t="n">
        <v>64</v>
      </c>
      <c r="AS3419" t="n">
        <v>32</v>
      </c>
      <c r="AU3419">
        <f>COUNTA($BA$3419:$EH$3419)</f>
        <v/>
      </c>
      <c r="AV3419">
        <f>COUNTIF($BA$3419:$EH$3419,"D")</f>
        <v/>
      </c>
      <c r="AW3419">
        <f>COUNTIF($BA$3419:$EH$3419,"R")</f>
        <v/>
      </c>
      <c r="AX3419">
        <f>IF(BN3419="D",1,0)+IF(BO3419="D",1,0)+IF(BT3419="D",1,0)+IF(BU3419="D",1,0)+IF(BW3419="D",1,0)+IF(CC3419="D",1,0)+IF(CD3419="D",1,0)+IF(CE3419="D",1,0)+IF(CF3419="D",1,0)+IF(CL3419="D",1,0)+IF(CM3419="D",1,0)+IF(CQ3419="D",1,0)+IF(CR3419="D",1,0)+IF(CS3419="D",1,0)+IF(CW3419="D",1,0)+IF(CX3419="D",1,0)+IF(DD3419="D",1,0)+IF(DE3419="D",1,0)+IF(DJ3419="D",1,0)+IF(DK3419="D",1,0)+IF(DO3419="D",1,0)+IF(DP3419="D",1,0)+IF(DQ3419="D",1,0)+IF(DW3419="D",1,0)+IF(DZ3419="D",1,0)+IF(EH3419="D",1,0)</f>
        <v/>
      </c>
      <c r="AY3419">
        <f>IF(DJ3419&lt;&gt;"",1,0)+IF(DK3419&lt;&gt;"",1,0)+IF(DM3419&lt;&gt;"",1,0)+IF(DO3419&lt;&gt;"",1,0)+IF(DP3419&lt;&gt;"",1,0)+IF(DQ3419&lt;&gt;"",1,0)+IF(DS3419&lt;&gt;"",1,0)+IF(DT3419&lt;&gt;"",1,0)+IF(DV3419&lt;&gt;"",1,0)+IF(DW3419&lt;&gt;"",1,0)+IF(DX3419&lt;&gt;"",1,0)+IF(DY3419&lt;&gt;"",1,0)+IF(DZ3419&lt;&gt;"",1,0)+IF(EB3419&lt;&gt;"",1,0)+IF(EC3419&lt;&gt;"",1,0)+IF(ED3419&lt;&gt;"",1,0)+IF(EG3419&lt;&gt;"",1,0)+IF(EH3419&lt;&gt;"",1,0)</f>
        <v/>
      </c>
      <c r="AZ3419">
        <f>IF(EH3419&lt;&gt;"",1,0)</f>
        <v/>
      </c>
      <c r="BB3419" t="inlineStr">
        <is>
          <t>WARREN-WARD 1</t>
        </is>
      </c>
      <c r="BC3419" t="inlineStr">
        <is>
          <t>X</t>
        </is>
      </c>
      <c r="BD3419" t="inlineStr">
        <is>
          <t>X</t>
        </is>
      </c>
      <c r="BH3419" t="inlineStr">
        <is>
          <t>X</t>
        </is>
      </c>
      <c r="BJ3419" t="inlineStr">
        <is>
          <t>X</t>
        </is>
      </c>
      <c r="BL3419" t="inlineStr">
        <is>
          <t>X</t>
        </is>
      </c>
      <c r="BP3419" t="inlineStr">
        <is>
          <t>X</t>
        </is>
      </c>
      <c r="BS3419" t="inlineStr">
        <is>
          <t>X</t>
        </is>
      </c>
      <c r="BV3419" t="inlineStr">
        <is>
          <t>X</t>
        </is>
      </c>
      <c r="BY3419" t="inlineStr">
        <is>
          <t>D</t>
        </is>
      </c>
      <c r="CA3419" t="inlineStr">
        <is>
          <t>X</t>
        </is>
      </c>
      <c r="CP3419" t="inlineStr">
        <is>
          <t>X</t>
        </is>
      </c>
      <c r="CW3419" t="inlineStr">
        <is>
          <t>X</t>
        </is>
      </c>
      <c r="CY3419" t="inlineStr">
        <is>
          <t>X</t>
        </is>
      </c>
      <c r="CZ3419" t="inlineStr">
        <is>
          <t>D</t>
        </is>
      </c>
      <c r="DC3419" t="inlineStr">
        <is>
          <t>X</t>
        </is>
      </c>
      <c r="DG3419" t="inlineStr">
        <is>
          <t>D</t>
        </is>
      </c>
      <c r="DI3419" t="inlineStr">
        <is>
          <t>X</t>
        </is>
      </c>
      <c r="DN3419" t="inlineStr">
        <is>
          <t>X</t>
        </is>
      </c>
      <c r="EF3419" t="inlineStr">
        <is>
          <t>X</t>
        </is>
      </c>
    </row>
    <row r="3420">
      <c r="A3420" t="inlineStr">
        <is>
          <t>OH0020905317</t>
        </is>
      </c>
      <c r="B3420" t="n">
        <v>78</v>
      </c>
      <c r="C3420" t="n">
        <v>371827</v>
      </c>
      <c r="D3420" t="inlineStr">
        <is>
          <t>PETERSON</t>
        </is>
      </c>
      <c r="E3420" t="inlineStr">
        <is>
          <t>SHANNON</t>
        </is>
      </c>
      <c r="F3420">
        <f>CONCATENATE(D3420," ",LEFT(H3420,4),"T=",AU3420,"D=",AV3420,"R=",AW3420,"M=",AX3420,"L=",AY3420,"B=",AZ3420)</f>
        <v/>
      </c>
      <c r="G3420" t="inlineStr">
        <is>
          <t>L</t>
        </is>
      </c>
      <c r="I3420" t="inlineStr">
        <is>
          <t>1991-10-02</t>
        </is>
      </c>
      <c r="J3420" t="inlineStr">
        <is>
          <t>2020-11-23</t>
        </is>
      </c>
      <c r="K3420" t="inlineStr">
        <is>
          <t>ACTIVE</t>
        </is>
      </c>
      <c r="M3420" t="inlineStr">
        <is>
          <t>1643 BRADFORD ST NW</t>
        </is>
      </c>
      <c r="N3420">
        <f>RIGHT(M3420,LEN(M3420)-FIND(" ",M3420))</f>
        <v/>
      </c>
      <c r="P3420" t="inlineStr">
        <is>
          <t>WARREN</t>
        </is>
      </c>
      <c r="Q3420" t="inlineStr">
        <is>
          <t>OH</t>
        </is>
      </c>
      <c r="R3420" t="n">
        <v>44485</v>
      </c>
      <c r="AD3420" t="inlineStr">
        <is>
          <t>TRUMBULL CAREER &amp; TECH CENTER</t>
        </is>
      </c>
      <c r="AE3420" t="inlineStr">
        <is>
          <t>WARREN CITY</t>
        </is>
      </c>
      <c r="AF3420" t="inlineStr">
        <is>
          <t>WARREN CITY SD</t>
        </is>
      </c>
      <c r="AH3420" t="n">
        <v>14</v>
      </c>
      <c r="AI3420" t="n">
        <v>11</v>
      </c>
      <c r="AN3420" t="inlineStr">
        <is>
          <t>WARREN</t>
        </is>
      </c>
      <c r="AO3420" t="inlineStr">
        <is>
          <t>WARREN CITY 1G</t>
        </is>
      </c>
      <c r="AP3420" t="inlineStr">
        <is>
          <t>78-P-ACL</t>
        </is>
      </c>
      <c r="AQ3420" t="n">
        <v>9</v>
      </c>
      <c r="AR3420" t="n">
        <v>64</v>
      </c>
      <c r="AS3420" t="n">
        <v>32</v>
      </c>
      <c r="AU3420">
        <f>COUNTA($BA$3420:$EH$3420)</f>
        <v/>
      </c>
      <c r="AV3420">
        <f>COUNTIF($BA$3420:$EH$3420,"D")</f>
        <v/>
      </c>
      <c r="AW3420">
        <f>COUNTIF($BA$3420:$EH$3420,"R")</f>
        <v/>
      </c>
      <c r="AX3420">
        <f>IF(BN3420="D",1,0)+IF(BO3420="D",1,0)+IF(BT3420="D",1,0)+IF(BU3420="D",1,0)+IF(BW3420="D",1,0)+IF(CC3420="D",1,0)+IF(CD3420="D",1,0)+IF(CE3420="D",1,0)+IF(CF3420="D",1,0)+IF(CL3420="D",1,0)+IF(CM3420="D",1,0)+IF(CQ3420="D",1,0)+IF(CR3420="D",1,0)+IF(CS3420="D",1,0)+IF(CW3420="D",1,0)+IF(CX3420="D",1,0)+IF(DD3420="D",1,0)+IF(DE3420="D",1,0)+IF(DJ3420="D",1,0)+IF(DK3420="D",1,0)+IF(DO3420="D",1,0)+IF(DP3420="D",1,0)+IF(DQ3420="D",1,0)+IF(DW3420="D",1,0)+IF(DZ3420="D",1,0)+IF(EH3420="D",1,0)</f>
        <v/>
      </c>
      <c r="AY3420">
        <f>IF(DJ3420&lt;&gt;"",1,0)+IF(DK3420&lt;&gt;"",1,0)+IF(DM3420&lt;&gt;"",1,0)+IF(DO3420&lt;&gt;"",1,0)+IF(DP3420&lt;&gt;"",1,0)+IF(DQ3420&lt;&gt;"",1,0)+IF(DS3420&lt;&gt;"",1,0)+IF(DT3420&lt;&gt;"",1,0)+IF(DV3420&lt;&gt;"",1,0)+IF(DW3420&lt;&gt;"",1,0)+IF(DX3420&lt;&gt;"",1,0)+IF(DY3420&lt;&gt;"",1,0)+IF(DZ3420&lt;&gt;"",1,0)+IF(EB3420&lt;&gt;"",1,0)+IF(EC3420&lt;&gt;"",1,0)+IF(ED3420&lt;&gt;"",1,0)+IF(EG3420&lt;&gt;"",1,0)+IF(EH3420&lt;&gt;"",1,0)</f>
        <v/>
      </c>
      <c r="AZ3420">
        <f>IF(EH3420&lt;&gt;"",1,0)</f>
        <v/>
      </c>
      <c r="BB3420" t="inlineStr">
        <is>
          <t>WARREN-WARD 1</t>
        </is>
      </c>
      <c r="CK3420" t="inlineStr">
        <is>
          <t>X</t>
        </is>
      </c>
      <c r="CP3420" t="inlineStr">
        <is>
          <t>X</t>
        </is>
      </c>
      <c r="CY3420" t="inlineStr">
        <is>
          <t>X</t>
        </is>
      </c>
      <c r="CZ3420" t="inlineStr">
        <is>
          <t>D</t>
        </is>
      </c>
      <c r="DC3420" t="inlineStr">
        <is>
          <t>X</t>
        </is>
      </c>
      <c r="DI3420" t="inlineStr">
        <is>
          <t>X</t>
        </is>
      </c>
      <c r="DL3420" t="inlineStr">
        <is>
          <t>X</t>
        </is>
      </c>
      <c r="DN3420" t="inlineStr">
        <is>
          <t>X</t>
        </is>
      </c>
      <c r="DU3420" t="inlineStr">
        <is>
          <t>X</t>
        </is>
      </c>
      <c r="EA3420" t="inlineStr">
        <is>
          <t>X</t>
        </is>
      </c>
      <c r="EF3420" t="inlineStr">
        <is>
          <t>X</t>
        </is>
      </c>
    </row>
    <row r="3421">
      <c r="A3421" t="inlineStr">
        <is>
          <t>OH0025051457</t>
        </is>
      </c>
      <c r="B3421" t="n">
        <v>78</v>
      </c>
      <c r="C3421" t="n">
        <v>438602</v>
      </c>
      <c r="D3421" t="inlineStr">
        <is>
          <t>MERIDY</t>
        </is>
      </c>
      <c r="E3421" t="inlineStr">
        <is>
          <t>MAURICE</t>
        </is>
      </c>
      <c r="F3421">
        <f>CONCATENATE(D3421," ",LEFT(H3421,4),"T=",AU3421,"D=",AV3421,"R=",AW3421,"M=",AX3421,"L=",AY3421,"B=",AZ3421)</f>
        <v/>
      </c>
      <c r="G3421" t="inlineStr">
        <is>
          <t>M</t>
        </is>
      </c>
      <c r="I3421" t="inlineStr">
        <is>
          <t>2001-06-22</t>
        </is>
      </c>
      <c r="J3421" t="inlineStr">
        <is>
          <t>2019-03-28</t>
        </is>
      </c>
      <c r="K3421" t="inlineStr">
        <is>
          <t>CONFIRMATION</t>
        </is>
      </c>
      <c r="M3421" t="inlineStr">
        <is>
          <t>3921 TOD AVE NW</t>
        </is>
      </c>
      <c r="N3421">
        <f>RIGHT(M3421,LEN(M3421)-FIND(" ",M3421))</f>
        <v/>
      </c>
      <c r="P3421" t="inlineStr">
        <is>
          <t>WARREN</t>
        </is>
      </c>
      <c r="Q3421" t="inlineStr">
        <is>
          <t>OH</t>
        </is>
      </c>
      <c r="R3421" t="n">
        <v>44485</v>
      </c>
      <c r="AD3421" t="inlineStr">
        <is>
          <t>TRUMBULL CAREER &amp; TECH CENTER</t>
        </is>
      </c>
      <c r="AE3421" t="inlineStr">
        <is>
          <t>WARREN CITY</t>
        </is>
      </c>
      <c r="AF3421" t="inlineStr">
        <is>
          <t>WARREN CITY SD</t>
        </is>
      </c>
      <c r="AH3421" t="n">
        <v>14</v>
      </c>
      <c r="AI3421" t="n">
        <v>11</v>
      </c>
      <c r="AN3421" t="inlineStr">
        <is>
          <t>WARREN</t>
        </is>
      </c>
      <c r="AO3421" t="inlineStr">
        <is>
          <t>WARREN CITY 1G</t>
        </is>
      </c>
      <c r="AP3421" t="inlineStr">
        <is>
          <t>78-P-ACL</t>
        </is>
      </c>
      <c r="AQ3421" t="n">
        <v>9</v>
      </c>
      <c r="AR3421" t="n">
        <v>64</v>
      </c>
      <c r="AS3421" t="n">
        <v>32</v>
      </c>
      <c r="AU3421">
        <f>COUNTA($BA$3421:$EH$3421)</f>
        <v/>
      </c>
      <c r="AV3421">
        <f>COUNTIF($BA$3421:$EH$3421,"D")</f>
        <v/>
      </c>
      <c r="AW3421">
        <f>COUNTIF($BA$3421:$EH$3421,"R")</f>
        <v/>
      </c>
      <c r="AX3421">
        <f>IF(BN3421="D",1,0)+IF(BO3421="D",1,0)+IF(BT3421="D",1,0)+IF(BU3421="D",1,0)+IF(BW3421="D",1,0)+IF(CC3421="D",1,0)+IF(CD3421="D",1,0)+IF(CE3421="D",1,0)+IF(CF3421="D",1,0)+IF(CL3421="D",1,0)+IF(CM3421="D",1,0)+IF(CQ3421="D",1,0)+IF(CR3421="D",1,0)+IF(CS3421="D",1,0)+IF(CW3421="D",1,0)+IF(CX3421="D",1,0)+IF(DD3421="D",1,0)+IF(DE3421="D",1,0)+IF(DJ3421="D",1,0)+IF(DK3421="D",1,0)+IF(DO3421="D",1,0)+IF(DP3421="D",1,0)+IF(DQ3421="D",1,0)+IF(DW3421="D",1,0)+IF(DZ3421="D",1,0)+IF(EH3421="D",1,0)</f>
        <v/>
      </c>
      <c r="AY3421">
        <f>IF(DJ3421&lt;&gt;"",1,0)+IF(DK3421&lt;&gt;"",1,0)+IF(DM3421&lt;&gt;"",1,0)+IF(DO3421&lt;&gt;"",1,0)+IF(DP3421&lt;&gt;"",1,0)+IF(DQ3421&lt;&gt;"",1,0)+IF(DS3421&lt;&gt;"",1,0)+IF(DT3421&lt;&gt;"",1,0)+IF(DV3421&lt;&gt;"",1,0)+IF(DW3421&lt;&gt;"",1,0)+IF(DX3421&lt;&gt;"",1,0)+IF(DY3421&lt;&gt;"",1,0)+IF(DZ3421&lt;&gt;"",1,0)+IF(EB3421&lt;&gt;"",1,0)+IF(EC3421&lt;&gt;"",1,0)+IF(ED3421&lt;&gt;"",1,0)+IF(EG3421&lt;&gt;"",1,0)+IF(EH3421&lt;&gt;"",1,0)</f>
        <v/>
      </c>
      <c r="AZ3421">
        <f>IF(EH3421&lt;&gt;"",1,0)</f>
        <v/>
      </c>
      <c r="BB3421" t="inlineStr">
        <is>
          <t>WARREN-WARD 1</t>
        </is>
      </c>
    </row>
    <row r="3422">
      <c r="A3422" t="inlineStr">
        <is>
          <t>OH0025049977</t>
        </is>
      </c>
      <c r="B3422" t="n">
        <v>78</v>
      </c>
      <c r="C3422" t="n">
        <v>438574</v>
      </c>
      <c r="D3422" t="inlineStr">
        <is>
          <t>MERCHANT</t>
        </is>
      </c>
      <c r="E3422" t="inlineStr">
        <is>
          <t>DOMINIQUE</t>
        </is>
      </c>
      <c r="F3422">
        <f>CONCATENATE(D3422," ",LEFT(H3422,4),"T=",AU3422,"D=",AV3422,"R=",AW3422,"M=",AX3422,"L=",AY3422,"B=",AZ3422)</f>
        <v/>
      </c>
      <c r="I3422" t="inlineStr">
        <is>
          <t>2001-09-24</t>
        </is>
      </c>
      <c r="J3422" t="inlineStr">
        <is>
          <t>2019-03-28</t>
        </is>
      </c>
      <c r="K3422" t="inlineStr">
        <is>
          <t>CONFIRMATION</t>
        </is>
      </c>
      <c r="M3422" t="inlineStr">
        <is>
          <t>2700 HEATHER LN NW</t>
        </is>
      </c>
      <c r="N3422">
        <f>RIGHT(M3422,LEN(M3422)-FIND(" ",M3422))</f>
        <v/>
      </c>
      <c r="P3422" t="inlineStr">
        <is>
          <t>WARREN</t>
        </is>
      </c>
      <c r="Q3422" t="inlineStr">
        <is>
          <t>OH</t>
        </is>
      </c>
      <c r="R3422" t="n">
        <v>44485</v>
      </c>
      <c r="AD3422" t="inlineStr">
        <is>
          <t>TRUMBULL CAREER &amp; TECH CENTER</t>
        </is>
      </c>
      <c r="AE3422" t="inlineStr">
        <is>
          <t>WARREN CITY</t>
        </is>
      </c>
      <c r="AF3422" t="inlineStr">
        <is>
          <t>WARREN CITY SD</t>
        </is>
      </c>
      <c r="AH3422" t="n">
        <v>14</v>
      </c>
      <c r="AI3422" t="n">
        <v>11</v>
      </c>
      <c r="AN3422" t="inlineStr">
        <is>
          <t>WARREN</t>
        </is>
      </c>
      <c r="AO3422" t="inlineStr">
        <is>
          <t>WARREN CITY 1G</t>
        </is>
      </c>
      <c r="AP3422" t="inlineStr">
        <is>
          <t>78-P-ACL</t>
        </is>
      </c>
      <c r="AQ3422" t="n">
        <v>9</v>
      </c>
      <c r="AR3422" t="n">
        <v>64</v>
      </c>
      <c r="AS3422" t="n">
        <v>32</v>
      </c>
      <c r="AU3422">
        <f>COUNTA($BA$3422:$EH$3422)</f>
        <v/>
      </c>
      <c r="AV3422">
        <f>COUNTIF($BA$3422:$EH$3422,"D")</f>
        <v/>
      </c>
      <c r="AW3422">
        <f>COUNTIF($BA$3422:$EH$3422,"R")</f>
        <v/>
      </c>
      <c r="AX3422">
        <f>IF(BN3422="D",1,0)+IF(BO3422="D",1,0)+IF(BT3422="D",1,0)+IF(BU3422="D",1,0)+IF(BW3422="D",1,0)+IF(CC3422="D",1,0)+IF(CD3422="D",1,0)+IF(CE3422="D",1,0)+IF(CF3422="D",1,0)+IF(CL3422="D",1,0)+IF(CM3422="D",1,0)+IF(CQ3422="D",1,0)+IF(CR3422="D",1,0)+IF(CS3422="D",1,0)+IF(CW3422="D",1,0)+IF(CX3422="D",1,0)+IF(DD3422="D",1,0)+IF(DE3422="D",1,0)+IF(DJ3422="D",1,0)+IF(DK3422="D",1,0)+IF(DO3422="D",1,0)+IF(DP3422="D",1,0)+IF(DQ3422="D",1,0)+IF(DW3422="D",1,0)+IF(DZ3422="D",1,0)+IF(EH3422="D",1,0)</f>
        <v/>
      </c>
      <c r="AY3422">
        <f>IF(DJ3422&lt;&gt;"",1,0)+IF(DK3422&lt;&gt;"",1,0)+IF(DM3422&lt;&gt;"",1,0)+IF(DO3422&lt;&gt;"",1,0)+IF(DP3422&lt;&gt;"",1,0)+IF(DQ3422&lt;&gt;"",1,0)+IF(DS3422&lt;&gt;"",1,0)+IF(DT3422&lt;&gt;"",1,0)+IF(DV3422&lt;&gt;"",1,0)+IF(DW3422&lt;&gt;"",1,0)+IF(DX3422&lt;&gt;"",1,0)+IF(DY3422&lt;&gt;"",1,0)+IF(DZ3422&lt;&gt;"",1,0)+IF(EB3422&lt;&gt;"",1,0)+IF(EC3422&lt;&gt;"",1,0)+IF(ED3422&lt;&gt;"",1,0)+IF(EG3422&lt;&gt;"",1,0)+IF(EH3422&lt;&gt;"",1,0)</f>
        <v/>
      </c>
      <c r="AZ3422">
        <f>IF(EH3422&lt;&gt;"",1,0)</f>
        <v/>
      </c>
      <c r="BB3422" t="inlineStr">
        <is>
          <t>WARREN-WARD 1</t>
        </is>
      </c>
    </row>
    <row r="3423">
      <c r="A3423" t="inlineStr">
        <is>
          <t>OH0021292224</t>
        </is>
      </c>
      <c r="B3423" t="n">
        <v>78</v>
      </c>
      <c r="C3423" t="n">
        <v>378287</v>
      </c>
      <c r="D3423" t="inlineStr">
        <is>
          <t>ZEKKOUR</t>
        </is>
      </c>
      <c r="E3423" t="inlineStr">
        <is>
          <t>SEAN</t>
        </is>
      </c>
      <c r="F3423">
        <f>CONCATENATE(D3423," ",LEFT(H3423,4),"T=",AU3423,"D=",AV3423,"R=",AW3423,"M=",AX3423,"L=",AY3423,"B=",AZ3423)</f>
        <v/>
      </c>
      <c r="G3423" t="inlineStr">
        <is>
          <t>C</t>
        </is>
      </c>
      <c r="I3423" t="inlineStr">
        <is>
          <t>1991-04-12</t>
        </is>
      </c>
      <c r="J3423" t="inlineStr">
        <is>
          <t>2020-09-20</t>
        </is>
      </c>
      <c r="K3423" t="inlineStr">
        <is>
          <t>ACTIVE</t>
        </is>
      </c>
      <c r="M3423" t="inlineStr">
        <is>
          <t>3940 TOD AVE NW</t>
        </is>
      </c>
      <c r="N3423">
        <f>RIGHT(M3423,LEN(M3423)-FIND(" ",M3423))</f>
        <v/>
      </c>
      <c r="P3423" t="inlineStr">
        <is>
          <t>WARREN</t>
        </is>
      </c>
      <c r="Q3423" t="inlineStr">
        <is>
          <t>OH</t>
        </is>
      </c>
      <c r="R3423" t="n">
        <v>44485</v>
      </c>
      <c r="AD3423" t="inlineStr">
        <is>
          <t>TRUMBULL CAREER &amp; TECH CENTER</t>
        </is>
      </c>
      <c r="AE3423" t="inlineStr">
        <is>
          <t>WARREN CITY</t>
        </is>
      </c>
      <c r="AF3423" t="inlineStr">
        <is>
          <t>WARREN CITY SD</t>
        </is>
      </c>
      <c r="AH3423" t="n">
        <v>14</v>
      </c>
      <c r="AI3423" t="n">
        <v>11</v>
      </c>
      <c r="AN3423" t="inlineStr">
        <is>
          <t>WARREN</t>
        </is>
      </c>
      <c r="AO3423" t="inlineStr">
        <is>
          <t>WARREN CITY 1G</t>
        </is>
      </c>
      <c r="AP3423" t="inlineStr">
        <is>
          <t>78-P-ACL</t>
        </is>
      </c>
      <c r="AQ3423" t="n">
        <v>9</v>
      </c>
      <c r="AR3423" t="n">
        <v>64</v>
      </c>
      <c r="AS3423" t="n">
        <v>32</v>
      </c>
      <c r="AU3423">
        <f>COUNTA($BA$3423:$EH$3423)</f>
        <v/>
      </c>
      <c r="AV3423">
        <f>COUNTIF($BA$3423:$EH$3423,"D")</f>
        <v/>
      </c>
      <c r="AW3423">
        <f>COUNTIF($BA$3423:$EH$3423,"R")</f>
        <v/>
      </c>
      <c r="AX3423">
        <f>IF(BN3423="D",1,0)+IF(BO3423="D",1,0)+IF(BT3423="D",1,0)+IF(BU3423="D",1,0)+IF(BW3423="D",1,0)+IF(CC3423="D",1,0)+IF(CD3423="D",1,0)+IF(CE3423="D",1,0)+IF(CF3423="D",1,0)+IF(CL3423="D",1,0)+IF(CM3423="D",1,0)+IF(CQ3423="D",1,0)+IF(CR3423="D",1,0)+IF(CS3423="D",1,0)+IF(CW3423="D",1,0)+IF(CX3423="D",1,0)+IF(DD3423="D",1,0)+IF(DE3423="D",1,0)+IF(DJ3423="D",1,0)+IF(DK3423="D",1,0)+IF(DO3423="D",1,0)+IF(DP3423="D",1,0)+IF(DQ3423="D",1,0)+IF(DW3423="D",1,0)+IF(DZ3423="D",1,0)+IF(EH3423="D",1,0)</f>
        <v/>
      </c>
      <c r="AY3423">
        <f>IF(DJ3423&lt;&gt;"",1,0)+IF(DK3423&lt;&gt;"",1,0)+IF(DM3423&lt;&gt;"",1,0)+IF(DO3423&lt;&gt;"",1,0)+IF(DP3423&lt;&gt;"",1,0)+IF(DQ3423&lt;&gt;"",1,0)+IF(DS3423&lt;&gt;"",1,0)+IF(DT3423&lt;&gt;"",1,0)+IF(DV3423&lt;&gt;"",1,0)+IF(DW3423&lt;&gt;"",1,0)+IF(DX3423&lt;&gt;"",1,0)+IF(DY3423&lt;&gt;"",1,0)+IF(DZ3423&lt;&gt;"",1,0)+IF(EB3423&lt;&gt;"",1,0)+IF(EC3423&lt;&gt;"",1,0)+IF(ED3423&lt;&gt;"",1,0)+IF(EG3423&lt;&gt;"",1,0)+IF(EH3423&lt;&gt;"",1,0)</f>
        <v/>
      </c>
      <c r="AZ3423">
        <f>IF(EH3423&lt;&gt;"",1,0)</f>
        <v/>
      </c>
      <c r="BB3423" t="inlineStr">
        <is>
          <t>WARREN-WARD 1</t>
        </is>
      </c>
      <c r="DN3423" t="inlineStr">
        <is>
          <t>X</t>
        </is>
      </c>
      <c r="EA3423" t="inlineStr">
        <is>
          <t>X</t>
        </is>
      </c>
      <c r="EF3423" t="inlineStr">
        <is>
          <t>X</t>
        </is>
      </c>
    </row>
    <row r="3424">
      <c r="A3424" t="inlineStr">
        <is>
          <t>OH0027477406</t>
        </is>
      </c>
      <c r="B3424" t="n">
        <v>78</v>
      </c>
      <c r="C3424" t="n">
        <v>486706</v>
      </c>
      <c r="D3424" t="inlineStr">
        <is>
          <t>OBRIEN</t>
        </is>
      </c>
      <c r="E3424" t="inlineStr">
        <is>
          <t>COLLIN</t>
        </is>
      </c>
      <c r="F3424">
        <f>CONCATENATE(D3424," ",LEFT(H3424,4),"T=",AU3424,"D=",AV3424,"R=",AW3424,"M=",AX3424,"L=",AY3424,"B=",AZ3424)</f>
        <v/>
      </c>
      <c r="G3424" t="inlineStr">
        <is>
          <t>PATRICK</t>
        </is>
      </c>
      <c r="I3424" t="inlineStr">
        <is>
          <t>1996-02-20</t>
        </is>
      </c>
      <c r="J3424" t="inlineStr">
        <is>
          <t>2024-08-03</t>
        </is>
      </c>
      <c r="K3424" t="inlineStr">
        <is>
          <t>ACTIVE</t>
        </is>
      </c>
      <c r="M3424" t="inlineStr">
        <is>
          <t>3130 BEAL ST NW</t>
        </is>
      </c>
      <c r="N3424">
        <f>RIGHT(M3424,LEN(M3424)-FIND(" ",M3424))</f>
        <v/>
      </c>
      <c r="O3424" t="inlineStr">
        <is>
          <t>APT 3</t>
        </is>
      </c>
      <c r="P3424" t="inlineStr">
        <is>
          <t>WARREN</t>
        </is>
      </c>
      <c r="Q3424" t="inlineStr">
        <is>
          <t>OH</t>
        </is>
      </c>
      <c r="R3424" t="n">
        <v>44485</v>
      </c>
      <c r="AD3424" t="inlineStr">
        <is>
          <t>TRUMBULL CAREER &amp; TECH CENTER</t>
        </is>
      </c>
      <c r="AE3424" t="inlineStr">
        <is>
          <t>WARREN CITY</t>
        </is>
      </c>
      <c r="AF3424" t="inlineStr">
        <is>
          <t>WARREN CITY SD</t>
        </is>
      </c>
      <c r="AH3424" t="n">
        <v>14</v>
      </c>
      <c r="AI3424" t="n">
        <v>11</v>
      </c>
      <c r="AN3424" t="inlineStr">
        <is>
          <t>WARREN</t>
        </is>
      </c>
      <c r="AO3424" t="inlineStr">
        <is>
          <t>WARREN CITY 1G</t>
        </is>
      </c>
      <c r="AP3424" t="inlineStr">
        <is>
          <t>78-P-ACL</t>
        </is>
      </c>
      <c r="AQ3424" t="n">
        <v>9</v>
      </c>
      <c r="AR3424" t="n">
        <v>64</v>
      </c>
      <c r="AS3424" t="n">
        <v>32</v>
      </c>
      <c r="AU3424">
        <f>COUNTA($BA$3424:$EH$3424)</f>
        <v/>
      </c>
      <c r="AV3424">
        <f>COUNTIF($BA$3424:$EH$3424,"D")</f>
        <v/>
      </c>
      <c r="AW3424">
        <f>COUNTIF($BA$3424:$EH$3424,"R")</f>
        <v/>
      </c>
      <c r="AX3424">
        <f>IF(BN3424="D",1,0)+IF(BO3424="D",1,0)+IF(BT3424="D",1,0)+IF(BU3424="D",1,0)+IF(BW3424="D",1,0)+IF(CC3424="D",1,0)+IF(CD3424="D",1,0)+IF(CE3424="D",1,0)+IF(CF3424="D",1,0)+IF(CL3424="D",1,0)+IF(CM3424="D",1,0)+IF(CQ3424="D",1,0)+IF(CR3424="D",1,0)+IF(CS3424="D",1,0)+IF(CW3424="D",1,0)+IF(CX3424="D",1,0)+IF(DD3424="D",1,0)+IF(DE3424="D",1,0)+IF(DJ3424="D",1,0)+IF(DK3424="D",1,0)+IF(DO3424="D",1,0)+IF(DP3424="D",1,0)+IF(DQ3424="D",1,0)+IF(DW3424="D",1,0)+IF(DZ3424="D",1,0)+IF(EH3424="D",1,0)</f>
        <v/>
      </c>
      <c r="AY3424">
        <f>IF(DJ3424&lt;&gt;"",1,0)+IF(DK3424&lt;&gt;"",1,0)+IF(DM3424&lt;&gt;"",1,0)+IF(DO3424&lt;&gt;"",1,0)+IF(DP3424&lt;&gt;"",1,0)+IF(DQ3424&lt;&gt;"",1,0)+IF(DS3424&lt;&gt;"",1,0)+IF(DT3424&lt;&gt;"",1,0)+IF(DV3424&lt;&gt;"",1,0)+IF(DW3424&lt;&gt;"",1,0)+IF(DX3424&lt;&gt;"",1,0)+IF(DY3424&lt;&gt;"",1,0)+IF(DZ3424&lt;&gt;"",1,0)+IF(EB3424&lt;&gt;"",1,0)+IF(EC3424&lt;&gt;"",1,0)+IF(ED3424&lt;&gt;"",1,0)+IF(EG3424&lt;&gt;"",1,0)+IF(EH3424&lt;&gt;"",1,0)</f>
        <v/>
      </c>
      <c r="AZ3424">
        <f>IF(EH3424&lt;&gt;"",1,0)</f>
        <v/>
      </c>
      <c r="BB3424" t="inlineStr">
        <is>
          <t>WARREN-WARD 1</t>
        </is>
      </c>
      <c r="DN3424" t="inlineStr">
        <is>
          <t>X</t>
        </is>
      </c>
      <c r="EF3424" t="inlineStr">
        <is>
          <t>X</t>
        </is>
      </c>
    </row>
    <row r="3425">
      <c r="A3425" t="inlineStr">
        <is>
          <t>OH0025696087</t>
        </is>
      </c>
      <c r="B3425" t="n">
        <v>78</v>
      </c>
      <c r="C3425" t="n">
        <v>448778</v>
      </c>
      <c r="D3425" t="inlineStr">
        <is>
          <t>MITCHELL</t>
        </is>
      </c>
      <c r="E3425" t="inlineStr">
        <is>
          <t>GARY</t>
        </is>
      </c>
      <c r="F3425">
        <f>CONCATENATE(D3425," ",LEFT(H3425,4),"T=",AU3425,"D=",AV3425,"R=",AW3425,"M=",AX3425,"L=",AY3425,"B=",AZ3425)</f>
        <v/>
      </c>
      <c r="G3425" t="inlineStr">
        <is>
          <t>F</t>
        </is>
      </c>
      <c r="I3425" t="inlineStr">
        <is>
          <t>1945-12-27</t>
        </is>
      </c>
      <c r="J3425" t="inlineStr">
        <is>
          <t>2020-08-14</t>
        </is>
      </c>
      <c r="K3425" t="inlineStr">
        <is>
          <t>ACTIVE</t>
        </is>
      </c>
      <c r="L3425" t="inlineStr">
        <is>
          <t>D</t>
        </is>
      </c>
      <c r="M3425" t="inlineStr">
        <is>
          <t>2978 BEAL ST NW</t>
        </is>
      </c>
      <c r="N3425">
        <f>RIGHT(M3425,LEN(M3425)-FIND(" ",M3425))</f>
        <v/>
      </c>
      <c r="P3425" t="inlineStr">
        <is>
          <t>WARREN</t>
        </is>
      </c>
      <c r="Q3425" t="inlineStr">
        <is>
          <t>OH</t>
        </is>
      </c>
      <c r="R3425" t="n">
        <v>44485</v>
      </c>
      <c r="AD3425" t="inlineStr">
        <is>
          <t>TRUMBULL CAREER &amp; TECH CENTER</t>
        </is>
      </c>
      <c r="AE3425" t="inlineStr">
        <is>
          <t>WARREN CITY</t>
        </is>
      </c>
      <c r="AF3425" t="inlineStr">
        <is>
          <t>WARREN CITY SD</t>
        </is>
      </c>
      <c r="AH3425" t="n">
        <v>14</v>
      </c>
      <c r="AI3425" t="n">
        <v>11</v>
      </c>
      <c r="AN3425" t="inlineStr">
        <is>
          <t>WARREN</t>
        </is>
      </c>
      <c r="AO3425" t="inlineStr">
        <is>
          <t>WARREN CITY 1G</t>
        </is>
      </c>
      <c r="AP3425" t="inlineStr">
        <is>
          <t>78-P-ACL</t>
        </is>
      </c>
      <c r="AQ3425" t="n">
        <v>9</v>
      </c>
      <c r="AR3425" t="n">
        <v>64</v>
      </c>
      <c r="AS3425" t="n">
        <v>32</v>
      </c>
      <c r="AU3425">
        <f>COUNTA($BA$3425:$EH$3425)</f>
        <v/>
      </c>
      <c r="AV3425">
        <f>COUNTIF($BA$3425:$EH$3425,"D")</f>
        <v/>
      </c>
      <c r="AW3425">
        <f>COUNTIF($BA$3425:$EH$3425,"R")</f>
        <v/>
      </c>
      <c r="AX3425">
        <f>IF(BN3425="D",1,0)+IF(BO3425="D",1,0)+IF(BT3425="D",1,0)+IF(BU3425="D",1,0)+IF(BW3425="D",1,0)+IF(CC3425="D",1,0)+IF(CD3425="D",1,0)+IF(CE3425="D",1,0)+IF(CF3425="D",1,0)+IF(CL3425="D",1,0)+IF(CM3425="D",1,0)+IF(CQ3425="D",1,0)+IF(CR3425="D",1,0)+IF(CS3425="D",1,0)+IF(CW3425="D",1,0)+IF(CX3425="D",1,0)+IF(DD3425="D",1,0)+IF(DE3425="D",1,0)+IF(DJ3425="D",1,0)+IF(DK3425="D",1,0)+IF(DO3425="D",1,0)+IF(DP3425="D",1,0)+IF(DQ3425="D",1,0)+IF(DW3425="D",1,0)+IF(DZ3425="D",1,0)+IF(EH3425="D",1,0)</f>
        <v/>
      </c>
      <c r="AY3425">
        <f>IF(DJ3425&lt;&gt;"",1,0)+IF(DK3425&lt;&gt;"",1,0)+IF(DM3425&lt;&gt;"",1,0)+IF(DO3425&lt;&gt;"",1,0)+IF(DP3425&lt;&gt;"",1,0)+IF(DQ3425&lt;&gt;"",1,0)+IF(DS3425&lt;&gt;"",1,0)+IF(DT3425&lt;&gt;"",1,0)+IF(DV3425&lt;&gt;"",1,0)+IF(DW3425&lt;&gt;"",1,0)+IF(DX3425&lt;&gt;"",1,0)+IF(DY3425&lt;&gt;"",1,0)+IF(DZ3425&lt;&gt;"",1,0)+IF(EB3425&lt;&gt;"",1,0)+IF(EC3425&lt;&gt;"",1,0)+IF(ED3425&lt;&gt;"",1,0)+IF(EG3425&lt;&gt;"",1,0)+IF(EH3425&lt;&gt;"",1,0)</f>
        <v/>
      </c>
      <c r="AZ3425">
        <f>IF(EH3425&lt;&gt;"",1,0)</f>
        <v/>
      </c>
      <c r="BB3425" t="inlineStr">
        <is>
          <t>WARREN-WARD 1</t>
        </is>
      </c>
      <c r="BC3425" t="inlineStr">
        <is>
          <t>X</t>
        </is>
      </c>
      <c r="BD3425" t="inlineStr">
        <is>
          <t>X</t>
        </is>
      </c>
      <c r="BE3425" t="inlineStr">
        <is>
          <t>X</t>
        </is>
      </c>
      <c r="BF3425" t="inlineStr">
        <is>
          <t>X</t>
        </is>
      </c>
      <c r="BG3425" t="inlineStr">
        <is>
          <t>X</t>
        </is>
      </c>
      <c r="BH3425" t="inlineStr">
        <is>
          <t>X</t>
        </is>
      </c>
      <c r="BI3425" t="inlineStr">
        <is>
          <t>X</t>
        </is>
      </c>
      <c r="BJ3425" t="inlineStr">
        <is>
          <t>X</t>
        </is>
      </c>
      <c r="BK3425" t="inlineStr">
        <is>
          <t>X</t>
        </is>
      </c>
      <c r="BL3425" t="inlineStr">
        <is>
          <t>X</t>
        </is>
      </c>
      <c r="BP3425" t="inlineStr">
        <is>
          <t>X</t>
        </is>
      </c>
      <c r="BR3425" t="inlineStr">
        <is>
          <t>X</t>
        </is>
      </c>
      <c r="BS3425" t="inlineStr">
        <is>
          <t>X</t>
        </is>
      </c>
      <c r="BY3425" t="inlineStr">
        <is>
          <t>D</t>
        </is>
      </c>
      <c r="CA3425" t="inlineStr">
        <is>
          <t>X</t>
        </is>
      </c>
      <c r="CC3425" t="inlineStr">
        <is>
          <t>X</t>
        </is>
      </c>
      <c r="CK3425" t="inlineStr">
        <is>
          <t>X</t>
        </is>
      </c>
      <c r="CN3425" t="inlineStr">
        <is>
          <t>X</t>
        </is>
      </c>
      <c r="CO3425" t="inlineStr">
        <is>
          <t>D</t>
        </is>
      </c>
      <c r="CP3425" t="inlineStr">
        <is>
          <t>X</t>
        </is>
      </c>
      <c r="CT3425" t="inlineStr">
        <is>
          <t>X</t>
        </is>
      </c>
      <c r="CV3425" t="inlineStr">
        <is>
          <t>X</t>
        </is>
      </c>
      <c r="CY3425" t="inlineStr">
        <is>
          <t>X</t>
        </is>
      </c>
      <c r="CZ3425" t="inlineStr">
        <is>
          <t>D</t>
        </is>
      </c>
      <c r="DC3425" t="inlineStr">
        <is>
          <t>X</t>
        </is>
      </c>
      <c r="DD3425" t="inlineStr">
        <is>
          <t>X</t>
        </is>
      </c>
      <c r="DF3425" t="inlineStr">
        <is>
          <t>X</t>
        </is>
      </c>
      <c r="DG3425" t="inlineStr">
        <is>
          <t>D</t>
        </is>
      </c>
      <c r="DH3425" t="inlineStr">
        <is>
          <t>X</t>
        </is>
      </c>
      <c r="DI3425" t="inlineStr">
        <is>
          <t>X</t>
        </is>
      </c>
      <c r="DL3425" t="inlineStr">
        <is>
          <t>X</t>
        </is>
      </c>
      <c r="DM3425" t="inlineStr">
        <is>
          <t>D</t>
        </is>
      </c>
      <c r="DN3425" t="inlineStr">
        <is>
          <t>X</t>
        </is>
      </c>
      <c r="DR3425" t="inlineStr">
        <is>
          <t>X</t>
        </is>
      </c>
      <c r="DU3425" t="inlineStr">
        <is>
          <t>X</t>
        </is>
      </c>
      <c r="DW3425" t="inlineStr">
        <is>
          <t>D</t>
        </is>
      </c>
      <c r="DX3425" t="inlineStr">
        <is>
          <t>X</t>
        </is>
      </c>
      <c r="EA3425" t="inlineStr">
        <is>
          <t>X</t>
        </is>
      </c>
      <c r="ED3425" t="inlineStr">
        <is>
          <t>D</t>
        </is>
      </c>
      <c r="EF3425" t="inlineStr">
        <is>
          <t>X</t>
        </is>
      </c>
    </row>
    <row r="3426">
      <c r="A3426" t="inlineStr">
        <is>
          <t>OH0025658041</t>
        </is>
      </c>
      <c r="B3426" t="n">
        <v>78</v>
      </c>
      <c r="C3426" t="n">
        <v>448045</v>
      </c>
      <c r="D3426" t="inlineStr">
        <is>
          <t>ARCURI</t>
        </is>
      </c>
      <c r="E3426" t="inlineStr">
        <is>
          <t>ANTHONY</t>
        </is>
      </c>
      <c r="F3426">
        <f>CONCATENATE(D3426," ",LEFT(H3426,4),"T=",AU3426,"D=",AV3426,"R=",AW3426,"M=",AX3426,"L=",AY3426,"B=",AZ3426)</f>
        <v/>
      </c>
      <c r="I3426" t="inlineStr">
        <is>
          <t>1963-09-26</t>
        </is>
      </c>
      <c r="J3426" t="inlineStr">
        <is>
          <t>2020-06-01</t>
        </is>
      </c>
      <c r="K3426" t="inlineStr">
        <is>
          <t>ACTIVE</t>
        </is>
      </c>
      <c r="L3426" t="inlineStr">
        <is>
          <t>D</t>
        </is>
      </c>
      <c r="M3426" t="inlineStr">
        <is>
          <t>1841 NORTHFIELD AVE NW</t>
        </is>
      </c>
      <c r="N3426">
        <f>RIGHT(M3426,LEN(M3426)-FIND(" ",M3426))</f>
        <v/>
      </c>
      <c r="P3426" t="inlineStr">
        <is>
          <t>WARREN</t>
        </is>
      </c>
      <c r="Q3426" t="inlineStr">
        <is>
          <t>OH</t>
        </is>
      </c>
      <c r="R3426" t="n">
        <v>44485</v>
      </c>
      <c r="AD3426" t="inlineStr">
        <is>
          <t>TRUMBULL CAREER &amp; TECH CENTER</t>
        </is>
      </c>
      <c r="AE3426" t="inlineStr">
        <is>
          <t>WARREN CITY</t>
        </is>
      </c>
      <c r="AF3426" t="inlineStr">
        <is>
          <t>WARREN CITY SD</t>
        </is>
      </c>
      <c r="AH3426" t="n">
        <v>14</v>
      </c>
      <c r="AI3426" t="n">
        <v>11</v>
      </c>
      <c r="AN3426" t="inlineStr">
        <is>
          <t>WARREN</t>
        </is>
      </c>
      <c r="AO3426" t="inlineStr">
        <is>
          <t>WARREN CITY 1G</t>
        </is>
      </c>
      <c r="AP3426" t="inlineStr">
        <is>
          <t>78-P-ACL</t>
        </is>
      </c>
      <c r="AQ3426" t="n">
        <v>9</v>
      </c>
      <c r="AR3426" t="n">
        <v>64</v>
      </c>
      <c r="AS3426" t="n">
        <v>32</v>
      </c>
      <c r="AU3426">
        <f>COUNTA($BA$3426:$EH$3426)</f>
        <v/>
      </c>
      <c r="AV3426">
        <f>COUNTIF($BA$3426:$EH$3426,"D")</f>
        <v/>
      </c>
      <c r="AW3426">
        <f>COUNTIF($BA$3426:$EH$3426,"R")</f>
        <v/>
      </c>
      <c r="AX3426">
        <f>IF(BN3426="D",1,0)+IF(BO3426="D",1,0)+IF(BT3426="D",1,0)+IF(BU3426="D",1,0)+IF(BW3426="D",1,0)+IF(CC3426="D",1,0)+IF(CD3426="D",1,0)+IF(CE3426="D",1,0)+IF(CF3426="D",1,0)+IF(CL3426="D",1,0)+IF(CM3426="D",1,0)+IF(CQ3426="D",1,0)+IF(CR3426="D",1,0)+IF(CS3426="D",1,0)+IF(CW3426="D",1,0)+IF(CX3426="D",1,0)+IF(DD3426="D",1,0)+IF(DE3426="D",1,0)+IF(DJ3426="D",1,0)+IF(DK3426="D",1,0)+IF(DO3426="D",1,0)+IF(DP3426="D",1,0)+IF(DQ3426="D",1,0)+IF(DW3426="D",1,0)+IF(DZ3426="D",1,0)+IF(EH3426="D",1,0)</f>
        <v/>
      </c>
      <c r="AY3426">
        <f>IF(DJ3426&lt;&gt;"",1,0)+IF(DK3426&lt;&gt;"",1,0)+IF(DM3426&lt;&gt;"",1,0)+IF(DO3426&lt;&gt;"",1,0)+IF(DP3426&lt;&gt;"",1,0)+IF(DQ3426&lt;&gt;"",1,0)+IF(DS3426&lt;&gt;"",1,0)+IF(DT3426&lt;&gt;"",1,0)+IF(DV3426&lt;&gt;"",1,0)+IF(DW3426&lt;&gt;"",1,0)+IF(DX3426&lt;&gt;"",1,0)+IF(DY3426&lt;&gt;"",1,0)+IF(DZ3426&lt;&gt;"",1,0)+IF(EB3426&lt;&gt;"",1,0)+IF(EC3426&lt;&gt;"",1,0)+IF(ED3426&lt;&gt;"",1,0)+IF(EG3426&lt;&gt;"",1,0)+IF(EH3426&lt;&gt;"",1,0)</f>
        <v/>
      </c>
      <c r="AZ3426">
        <f>IF(EH3426&lt;&gt;"",1,0)</f>
        <v/>
      </c>
      <c r="BB3426" t="inlineStr">
        <is>
          <t>WARREN-WARD 1</t>
        </is>
      </c>
      <c r="EH3426" t="inlineStr">
        <is>
          <t>D</t>
        </is>
      </c>
    </row>
    <row r="3427">
      <c r="A3427" t="inlineStr">
        <is>
          <t>OH0025658015</t>
        </is>
      </c>
      <c r="B3427" t="n">
        <v>78</v>
      </c>
      <c r="C3427" t="n">
        <v>448044</v>
      </c>
      <c r="D3427" t="inlineStr">
        <is>
          <t>KANE</t>
        </is>
      </c>
      <c r="E3427" t="inlineStr">
        <is>
          <t>THERESA</t>
        </is>
      </c>
      <c r="F3427">
        <f>CONCATENATE(D3427," ",LEFT(H3427,4),"T=",AU3427,"D=",AV3427,"R=",AW3427,"M=",AX3427,"L=",AY3427,"B=",AZ3427)</f>
        <v/>
      </c>
      <c r="G3427" t="inlineStr">
        <is>
          <t>A</t>
        </is>
      </c>
      <c r="I3427" t="inlineStr">
        <is>
          <t>1953-10-08</t>
        </is>
      </c>
      <c r="J3427" t="inlineStr">
        <is>
          <t>2024-10-07</t>
        </is>
      </c>
      <c r="K3427" t="inlineStr">
        <is>
          <t>ACTIVE</t>
        </is>
      </c>
      <c r="M3427" t="inlineStr">
        <is>
          <t>2875 CRESTWOOD DR NW</t>
        </is>
      </c>
      <c r="N3427">
        <f>RIGHT(M3427,LEN(M3427)-FIND(" ",M3427))</f>
        <v/>
      </c>
      <c r="P3427" t="inlineStr">
        <is>
          <t>WARREN</t>
        </is>
      </c>
      <c r="Q3427" t="inlineStr">
        <is>
          <t>OH</t>
        </is>
      </c>
      <c r="R3427" t="n">
        <v>44485</v>
      </c>
      <c r="AD3427" t="inlineStr">
        <is>
          <t>TRUMBULL CAREER &amp; TECH CENTER</t>
        </is>
      </c>
      <c r="AE3427" t="inlineStr">
        <is>
          <t>WARREN CITY</t>
        </is>
      </c>
      <c r="AF3427" t="inlineStr">
        <is>
          <t>WARREN CITY SD</t>
        </is>
      </c>
      <c r="AH3427" t="n">
        <v>14</v>
      </c>
      <c r="AI3427" t="n">
        <v>11</v>
      </c>
      <c r="AN3427" t="inlineStr">
        <is>
          <t>WARREN</t>
        </is>
      </c>
      <c r="AO3427" t="inlineStr">
        <is>
          <t>WARREN CITY 1G</t>
        </is>
      </c>
      <c r="AP3427" t="inlineStr">
        <is>
          <t>78-P-ACL</t>
        </is>
      </c>
      <c r="AQ3427" t="n">
        <v>9</v>
      </c>
      <c r="AR3427" t="n">
        <v>64</v>
      </c>
      <c r="AS3427" t="n">
        <v>32</v>
      </c>
      <c r="AU3427">
        <f>COUNTA($BA$3427:$EH$3427)</f>
        <v/>
      </c>
      <c r="AV3427">
        <f>COUNTIF($BA$3427:$EH$3427,"D")</f>
        <v/>
      </c>
      <c r="AW3427">
        <f>COUNTIF($BA$3427:$EH$3427,"R")</f>
        <v/>
      </c>
      <c r="AX3427">
        <f>IF(BN3427="D",1,0)+IF(BO3427="D",1,0)+IF(BT3427="D",1,0)+IF(BU3427="D",1,0)+IF(BW3427="D",1,0)+IF(CC3427="D",1,0)+IF(CD3427="D",1,0)+IF(CE3427="D",1,0)+IF(CF3427="D",1,0)+IF(CL3427="D",1,0)+IF(CM3427="D",1,0)+IF(CQ3427="D",1,0)+IF(CR3427="D",1,0)+IF(CS3427="D",1,0)+IF(CW3427="D",1,0)+IF(CX3427="D",1,0)+IF(DD3427="D",1,0)+IF(DE3427="D",1,0)+IF(DJ3427="D",1,0)+IF(DK3427="D",1,0)+IF(DO3427="D",1,0)+IF(DP3427="D",1,0)+IF(DQ3427="D",1,0)+IF(DW3427="D",1,0)+IF(DZ3427="D",1,0)+IF(EH3427="D",1,0)</f>
        <v/>
      </c>
      <c r="AY3427">
        <f>IF(DJ3427&lt;&gt;"",1,0)+IF(DK3427&lt;&gt;"",1,0)+IF(DM3427&lt;&gt;"",1,0)+IF(DO3427&lt;&gt;"",1,0)+IF(DP3427&lt;&gt;"",1,0)+IF(DQ3427&lt;&gt;"",1,0)+IF(DS3427&lt;&gt;"",1,0)+IF(DT3427&lt;&gt;"",1,0)+IF(DV3427&lt;&gt;"",1,0)+IF(DW3427&lt;&gt;"",1,0)+IF(DX3427&lt;&gt;"",1,0)+IF(DY3427&lt;&gt;"",1,0)+IF(DZ3427&lt;&gt;"",1,0)+IF(EB3427&lt;&gt;"",1,0)+IF(EC3427&lt;&gt;"",1,0)+IF(ED3427&lt;&gt;"",1,0)+IF(EG3427&lt;&gt;"",1,0)+IF(EH3427&lt;&gt;"",1,0)</f>
        <v/>
      </c>
      <c r="AZ3427">
        <f>IF(EH3427&lt;&gt;"",1,0)</f>
        <v/>
      </c>
      <c r="BB3427" t="inlineStr">
        <is>
          <t>WARREN-WARD 1</t>
        </is>
      </c>
      <c r="BC3427" t="inlineStr">
        <is>
          <t>X</t>
        </is>
      </c>
      <c r="BD3427" t="inlineStr">
        <is>
          <t>X</t>
        </is>
      </c>
      <c r="BE3427" t="inlineStr">
        <is>
          <t>X</t>
        </is>
      </c>
      <c r="BH3427" t="inlineStr">
        <is>
          <t>X</t>
        </is>
      </c>
      <c r="BI3427" t="inlineStr">
        <is>
          <t>X</t>
        </is>
      </c>
      <c r="BK3427" t="inlineStr">
        <is>
          <t>X</t>
        </is>
      </c>
      <c r="BL3427" t="inlineStr">
        <is>
          <t>X</t>
        </is>
      </c>
      <c r="BS3427" t="inlineStr">
        <is>
          <t>X</t>
        </is>
      </c>
      <c r="BY3427" t="inlineStr">
        <is>
          <t>D</t>
        </is>
      </c>
      <c r="CA3427" t="inlineStr">
        <is>
          <t>X</t>
        </is>
      </c>
      <c r="CG3427" t="inlineStr">
        <is>
          <t>X</t>
        </is>
      </c>
      <c r="CK3427" t="inlineStr">
        <is>
          <t>X</t>
        </is>
      </c>
      <c r="CP3427" t="inlineStr">
        <is>
          <t>X</t>
        </is>
      </c>
      <c r="DN3427" t="inlineStr">
        <is>
          <t>X</t>
        </is>
      </c>
      <c r="EF3427" t="inlineStr">
        <is>
          <t>X</t>
        </is>
      </c>
    </row>
    <row r="3428">
      <c r="A3428" t="inlineStr">
        <is>
          <t>OH0015802293</t>
        </is>
      </c>
      <c r="B3428" t="n">
        <v>78</v>
      </c>
      <c r="C3428" t="n">
        <v>316646</v>
      </c>
      <c r="D3428" t="inlineStr">
        <is>
          <t>MCKELVIN</t>
        </is>
      </c>
      <c r="E3428" t="inlineStr">
        <is>
          <t>QUENTIN</t>
        </is>
      </c>
      <c r="F3428">
        <f>CONCATENATE(D3428," ",LEFT(H3428,4),"T=",AU3428,"D=",AV3428,"R=",AW3428,"M=",AX3428,"L=",AY3428,"B=",AZ3428)</f>
        <v/>
      </c>
      <c r="G3428" t="inlineStr">
        <is>
          <t>S</t>
        </is>
      </c>
      <c r="I3428" t="inlineStr">
        <is>
          <t>1967-01-31</t>
        </is>
      </c>
      <c r="J3428" t="inlineStr">
        <is>
          <t>2020-10-05</t>
        </is>
      </c>
      <c r="K3428" t="inlineStr">
        <is>
          <t>ACTIVE</t>
        </is>
      </c>
      <c r="L3428" t="inlineStr">
        <is>
          <t>D</t>
        </is>
      </c>
      <c r="M3428" t="inlineStr">
        <is>
          <t>2353 MONTGOMERY AVE NW</t>
        </is>
      </c>
      <c r="N3428">
        <f>RIGHT(M3428,LEN(M3428)-FIND(" ",M3428))</f>
        <v/>
      </c>
      <c r="P3428" t="inlineStr">
        <is>
          <t>WARREN</t>
        </is>
      </c>
      <c r="Q3428" t="inlineStr">
        <is>
          <t>OH</t>
        </is>
      </c>
      <c r="R3428" t="n">
        <v>44485</v>
      </c>
      <c r="AD3428" t="inlineStr">
        <is>
          <t>TRUMBULL CAREER &amp; TECH CENTER</t>
        </is>
      </c>
      <c r="AE3428" t="inlineStr">
        <is>
          <t>WARREN CITY</t>
        </is>
      </c>
      <c r="AF3428" t="inlineStr">
        <is>
          <t>WARREN CITY SD</t>
        </is>
      </c>
      <c r="AH3428" t="n">
        <v>14</v>
      </c>
      <c r="AI3428" t="n">
        <v>11</v>
      </c>
      <c r="AN3428" t="inlineStr">
        <is>
          <t>WARREN</t>
        </is>
      </c>
      <c r="AO3428" t="inlineStr">
        <is>
          <t>WARREN CITY 1G</t>
        </is>
      </c>
      <c r="AP3428" t="inlineStr">
        <is>
          <t>78-P-ACL</t>
        </is>
      </c>
      <c r="AQ3428" t="n">
        <v>9</v>
      </c>
      <c r="AR3428" t="n">
        <v>64</v>
      </c>
      <c r="AS3428" t="n">
        <v>32</v>
      </c>
      <c r="AU3428">
        <f>COUNTA($BA$3428:$EH$3428)</f>
        <v/>
      </c>
      <c r="AV3428">
        <f>COUNTIF($BA$3428:$EH$3428,"D")</f>
        <v/>
      </c>
      <c r="AW3428">
        <f>COUNTIF($BA$3428:$EH$3428,"R")</f>
        <v/>
      </c>
      <c r="AX3428">
        <f>IF(BN3428="D",1,0)+IF(BO3428="D",1,0)+IF(BT3428="D",1,0)+IF(BU3428="D",1,0)+IF(BW3428="D",1,0)+IF(CC3428="D",1,0)+IF(CD3428="D",1,0)+IF(CE3428="D",1,0)+IF(CF3428="D",1,0)+IF(CL3428="D",1,0)+IF(CM3428="D",1,0)+IF(CQ3428="D",1,0)+IF(CR3428="D",1,0)+IF(CS3428="D",1,0)+IF(CW3428="D",1,0)+IF(CX3428="D",1,0)+IF(DD3428="D",1,0)+IF(DE3428="D",1,0)+IF(DJ3428="D",1,0)+IF(DK3428="D",1,0)+IF(DO3428="D",1,0)+IF(DP3428="D",1,0)+IF(DQ3428="D",1,0)+IF(DW3428="D",1,0)+IF(DZ3428="D",1,0)+IF(EH3428="D",1,0)</f>
        <v/>
      </c>
      <c r="AY3428">
        <f>IF(DJ3428&lt;&gt;"",1,0)+IF(DK3428&lt;&gt;"",1,0)+IF(DM3428&lt;&gt;"",1,0)+IF(DO3428&lt;&gt;"",1,0)+IF(DP3428&lt;&gt;"",1,0)+IF(DQ3428&lt;&gt;"",1,0)+IF(DS3428&lt;&gt;"",1,0)+IF(DT3428&lt;&gt;"",1,0)+IF(DV3428&lt;&gt;"",1,0)+IF(DW3428&lt;&gt;"",1,0)+IF(DX3428&lt;&gt;"",1,0)+IF(DY3428&lt;&gt;"",1,0)+IF(DZ3428&lt;&gt;"",1,0)+IF(EB3428&lt;&gt;"",1,0)+IF(EC3428&lt;&gt;"",1,0)+IF(ED3428&lt;&gt;"",1,0)+IF(EG3428&lt;&gt;"",1,0)+IF(EH3428&lt;&gt;"",1,0)</f>
        <v/>
      </c>
      <c r="AZ3428">
        <f>IF(EH3428&lt;&gt;"",1,0)</f>
        <v/>
      </c>
      <c r="BB3428" t="inlineStr">
        <is>
          <t>WARREN-WARD 1</t>
        </is>
      </c>
      <c r="BL3428" t="inlineStr">
        <is>
          <t>X</t>
        </is>
      </c>
      <c r="BY3428" t="inlineStr">
        <is>
          <t>D</t>
        </is>
      </c>
      <c r="CK3428" t="inlineStr">
        <is>
          <t>X</t>
        </is>
      </c>
      <c r="CL3428" t="inlineStr">
        <is>
          <t>D</t>
        </is>
      </c>
      <c r="CP3428" t="inlineStr">
        <is>
          <t>X</t>
        </is>
      </c>
      <c r="CT3428" t="inlineStr">
        <is>
          <t>X</t>
        </is>
      </c>
      <c r="CV3428" t="inlineStr">
        <is>
          <t>X</t>
        </is>
      </c>
      <c r="CW3428" t="inlineStr">
        <is>
          <t>D</t>
        </is>
      </c>
      <c r="CY3428" t="inlineStr">
        <is>
          <t>X</t>
        </is>
      </c>
      <c r="CZ3428" t="inlineStr">
        <is>
          <t>D</t>
        </is>
      </c>
      <c r="DN3428" t="inlineStr">
        <is>
          <t>X</t>
        </is>
      </c>
      <c r="DT3428" t="inlineStr">
        <is>
          <t>D</t>
        </is>
      </c>
      <c r="DU3428" t="inlineStr">
        <is>
          <t>X</t>
        </is>
      </c>
      <c r="EA3428" t="inlineStr">
        <is>
          <t>X</t>
        </is>
      </c>
      <c r="ED3428" t="inlineStr">
        <is>
          <t>D</t>
        </is>
      </c>
    </row>
    <row r="3429">
      <c r="A3429" t="inlineStr">
        <is>
          <t>OH0025657778</t>
        </is>
      </c>
      <c r="B3429" t="n">
        <v>78</v>
      </c>
      <c r="C3429" t="n">
        <v>448018</v>
      </c>
      <c r="D3429" t="inlineStr">
        <is>
          <t>BALDWIN</t>
        </is>
      </c>
      <c r="E3429" t="inlineStr">
        <is>
          <t>JOSEPH</t>
        </is>
      </c>
      <c r="F3429">
        <f>CONCATENATE(D3429," ",LEFT(H3429,4),"T=",AU3429,"D=",AV3429,"R=",AW3429,"M=",AX3429,"L=",AY3429,"B=",AZ3429)</f>
        <v/>
      </c>
      <c r="G3429" t="inlineStr">
        <is>
          <t>L</t>
        </is>
      </c>
      <c r="I3429" t="inlineStr">
        <is>
          <t>1956-04-16</t>
        </is>
      </c>
      <c r="J3429" t="inlineStr">
        <is>
          <t>2020-07-27</t>
        </is>
      </c>
      <c r="K3429" t="inlineStr">
        <is>
          <t>ACTIVE</t>
        </is>
      </c>
      <c r="L3429" t="inlineStr">
        <is>
          <t>R</t>
        </is>
      </c>
      <c r="M3429" t="inlineStr">
        <is>
          <t>2870 BEAL ST NW</t>
        </is>
      </c>
      <c r="N3429">
        <f>RIGHT(M3429,LEN(M3429)-FIND(" ",M3429))</f>
        <v/>
      </c>
      <c r="P3429" t="inlineStr">
        <is>
          <t>WARREN</t>
        </is>
      </c>
      <c r="Q3429" t="inlineStr">
        <is>
          <t>OH</t>
        </is>
      </c>
      <c r="R3429" t="n">
        <v>44485</v>
      </c>
      <c r="AD3429" t="inlineStr">
        <is>
          <t>TRUMBULL CAREER &amp; TECH CENTER</t>
        </is>
      </c>
      <c r="AE3429" t="inlineStr">
        <is>
          <t>WARREN CITY</t>
        </is>
      </c>
      <c r="AF3429" t="inlineStr">
        <is>
          <t>WARREN CITY SD</t>
        </is>
      </c>
      <c r="AH3429" t="n">
        <v>14</v>
      </c>
      <c r="AI3429" t="n">
        <v>11</v>
      </c>
      <c r="AN3429" t="inlineStr">
        <is>
          <t>WARREN</t>
        </is>
      </c>
      <c r="AO3429" t="inlineStr">
        <is>
          <t>WARREN CITY 1G</t>
        </is>
      </c>
      <c r="AP3429" t="inlineStr">
        <is>
          <t>78-P-ACL</t>
        </is>
      </c>
      <c r="AQ3429" t="n">
        <v>9</v>
      </c>
      <c r="AR3429" t="n">
        <v>64</v>
      </c>
      <c r="AS3429" t="n">
        <v>32</v>
      </c>
      <c r="AU3429">
        <f>COUNTA($BA$3429:$EH$3429)</f>
        <v/>
      </c>
      <c r="AV3429">
        <f>COUNTIF($BA$3429:$EH$3429,"D")</f>
        <v/>
      </c>
      <c r="AW3429">
        <f>COUNTIF($BA$3429:$EH$3429,"R")</f>
        <v/>
      </c>
      <c r="AX3429">
        <f>IF(BN3429="D",1,0)+IF(BO3429="D",1,0)+IF(BT3429="D",1,0)+IF(BU3429="D",1,0)+IF(BW3429="D",1,0)+IF(CC3429="D",1,0)+IF(CD3429="D",1,0)+IF(CE3429="D",1,0)+IF(CF3429="D",1,0)+IF(CL3429="D",1,0)+IF(CM3429="D",1,0)+IF(CQ3429="D",1,0)+IF(CR3429="D",1,0)+IF(CS3429="D",1,0)+IF(CW3429="D",1,0)+IF(CX3429="D",1,0)+IF(DD3429="D",1,0)+IF(DE3429="D",1,0)+IF(DJ3429="D",1,0)+IF(DK3429="D",1,0)+IF(DO3429="D",1,0)+IF(DP3429="D",1,0)+IF(DQ3429="D",1,0)+IF(DW3429="D",1,0)+IF(DZ3429="D",1,0)+IF(EH3429="D",1,0)</f>
        <v/>
      </c>
      <c r="AY3429">
        <f>IF(DJ3429&lt;&gt;"",1,0)+IF(DK3429&lt;&gt;"",1,0)+IF(DM3429&lt;&gt;"",1,0)+IF(DO3429&lt;&gt;"",1,0)+IF(DP3429&lt;&gt;"",1,0)+IF(DQ3429&lt;&gt;"",1,0)+IF(DS3429&lt;&gt;"",1,0)+IF(DT3429&lt;&gt;"",1,0)+IF(DV3429&lt;&gt;"",1,0)+IF(DW3429&lt;&gt;"",1,0)+IF(DX3429&lt;&gt;"",1,0)+IF(DY3429&lt;&gt;"",1,0)+IF(DZ3429&lt;&gt;"",1,0)+IF(EB3429&lt;&gt;"",1,0)+IF(EC3429&lt;&gt;"",1,0)+IF(ED3429&lt;&gt;"",1,0)+IF(EG3429&lt;&gt;"",1,0)+IF(EH3429&lt;&gt;"",1,0)</f>
        <v/>
      </c>
      <c r="AZ3429">
        <f>IF(EH3429&lt;&gt;"",1,0)</f>
        <v/>
      </c>
      <c r="BB3429" t="inlineStr">
        <is>
          <t>WARREN-WARD 1</t>
        </is>
      </c>
      <c r="DN3429" t="inlineStr">
        <is>
          <t>X</t>
        </is>
      </c>
      <c r="EA3429" t="inlineStr">
        <is>
          <t>X</t>
        </is>
      </c>
      <c r="ED3429" t="inlineStr">
        <is>
          <t>R</t>
        </is>
      </c>
      <c r="EF3429" t="inlineStr">
        <is>
          <t>X</t>
        </is>
      </c>
    </row>
    <row r="3430">
      <c r="A3430" t="inlineStr">
        <is>
          <t>OH0027619742</t>
        </is>
      </c>
      <c r="B3430" t="n">
        <v>78</v>
      </c>
      <c r="C3430" t="n">
        <v>489470</v>
      </c>
      <c r="D3430" t="inlineStr">
        <is>
          <t>TURSACK</t>
        </is>
      </c>
      <c r="E3430" t="inlineStr">
        <is>
          <t>MICHAEL</t>
        </is>
      </c>
      <c r="F3430">
        <f>CONCATENATE(D3430," ",LEFT(H3430,4),"T=",AU3430,"D=",AV3430,"R=",AW3430,"M=",AX3430,"L=",AY3430,"B=",AZ3430)</f>
        <v/>
      </c>
      <c r="G3430" t="inlineStr">
        <is>
          <t>EDWARD</t>
        </is>
      </c>
      <c r="I3430" t="inlineStr">
        <is>
          <t>1967-03-17</t>
        </is>
      </c>
      <c r="J3430" t="inlineStr">
        <is>
          <t>2024-09-07</t>
        </is>
      </c>
      <c r="K3430" t="inlineStr">
        <is>
          <t>ACTIVE</t>
        </is>
      </c>
      <c r="M3430" t="inlineStr">
        <is>
          <t>4861 ENTERPRISE DR NW</t>
        </is>
      </c>
      <c r="N3430">
        <f>RIGHT(M3430,LEN(M3430)-FIND(" ",M3430))</f>
        <v/>
      </c>
      <c r="O3430" t="inlineStr">
        <is>
          <t>APT 1</t>
        </is>
      </c>
      <c r="P3430" t="inlineStr">
        <is>
          <t>WARREN</t>
        </is>
      </c>
      <c r="Q3430" t="inlineStr">
        <is>
          <t>OH</t>
        </is>
      </c>
      <c r="R3430" t="n">
        <v>44481</v>
      </c>
      <c r="AD3430" t="inlineStr">
        <is>
          <t>TRUMBULL CAREER &amp; TECH CENTER</t>
        </is>
      </c>
      <c r="AE3430" t="inlineStr">
        <is>
          <t>WARREN CITY</t>
        </is>
      </c>
      <c r="AH3430" t="n">
        <v>14</v>
      </c>
      <c r="AI3430" t="n">
        <v>11</v>
      </c>
      <c r="AJ3430" t="inlineStr">
        <is>
          <t>TRUMBULL COUNTY ESC</t>
        </is>
      </c>
      <c r="AM3430" t="inlineStr">
        <is>
          <t>LABRAE LOCAL SD (TRUMBULL)</t>
        </is>
      </c>
      <c r="AN3430" t="inlineStr">
        <is>
          <t>WARREN</t>
        </is>
      </c>
      <c r="AO3430" t="inlineStr">
        <is>
          <t>WARREN CITY 1G</t>
        </is>
      </c>
      <c r="AP3430" t="inlineStr">
        <is>
          <t>78-P-ACL</t>
        </is>
      </c>
      <c r="AQ3430" t="n">
        <v>9</v>
      </c>
      <c r="AR3430" t="n">
        <v>64</v>
      </c>
      <c r="AS3430" t="n">
        <v>32</v>
      </c>
      <c r="AU3430">
        <f>COUNTA($BA$3430:$EH$3430)</f>
        <v/>
      </c>
      <c r="AV3430">
        <f>COUNTIF($BA$3430:$EH$3430,"D")</f>
        <v/>
      </c>
      <c r="AW3430">
        <f>COUNTIF($BA$3430:$EH$3430,"R")</f>
        <v/>
      </c>
      <c r="AX3430">
        <f>IF(BN3430="D",1,0)+IF(BO3430="D",1,0)+IF(BT3430="D",1,0)+IF(BU3430="D",1,0)+IF(BW3430="D",1,0)+IF(CC3430="D",1,0)+IF(CD3430="D",1,0)+IF(CE3430="D",1,0)+IF(CF3430="D",1,0)+IF(CL3430="D",1,0)+IF(CM3430="D",1,0)+IF(CQ3430="D",1,0)+IF(CR3430="D",1,0)+IF(CS3430="D",1,0)+IF(CW3430="D",1,0)+IF(CX3430="D",1,0)+IF(DD3430="D",1,0)+IF(DE3430="D",1,0)+IF(DJ3430="D",1,0)+IF(DK3430="D",1,0)+IF(DO3430="D",1,0)+IF(DP3430="D",1,0)+IF(DQ3430="D",1,0)+IF(DW3430="D",1,0)+IF(DZ3430="D",1,0)+IF(EH3430="D",1,0)</f>
        <v/>
      </c>
      <c r="AY3430">
        <f>IF(DJ3430&lt;&gt;"",1,0)+IF(DK3430&lt;&gt;"",1,0)+IF(DM3430&lt;&gt;"",1,0)+IF(DO3430&lt;&gt;"",1,0)+IF(DP3430&lt;&gt;"",1,0)+IF(DQ3430&lt;&gt;"",1,0)+IF(DS3430&lt;&gt;"",1,0)+IF(DT3430&lt;&gt;"",1,0)+IF(DV3430&lt;&gt;"",1,0)+IF(DW3430&lt;&gt;"",1,0)+IF(DX3430&lt;&gt;"",1,0)+IF(DY3430&lt;&gt;"",1,0)+IF(DZ3430&lt;&gt;"",1,0)+IF(EB3430&lt;&gt;"",1,0)+IF(EC3430&lt;&gt;"",1,0)+IF(ED3430&lt;&gt;"",1,0)+IF(EG3430&lt;&gt;"",1,0)+IF(EH3430&lt;&gt;"",1,0)</f>
        <v/>
      </c>
      <c r="AZ3430">
        <f>IF(EH3430&lt;&gt;"",1,0)</f>
        <v/>
      </c>
      <c r="BB3430" t="inlineStr">
        <is>
          <t>WARREN-WARD 1</t>
        </is>
      </c>
      <c r="EF3430" t="inlineStr">
        <is>
          <t>X</t>
        </is>
      </c>
    </row>
    <row r="3431">
      <c r="A3431" t="inlineStr">
        <is>
          <t>OH0024488096</t>
        </is>
      </c>
      <c r="B3431" t="n">
        <v>78</v>
      </c>
      <c r="C3431" t="n">
        <v>429210</v>
      </c>
      <c r="D3431" t="inlineStr">
        <is>
          <t>EPLEY</t>
        </is>
      </c>
      <c r="E3431" t="inlineStr">
        <is>
          <t>MICHELLE</t>
        </is>
      </c>
      <c r="F3431">
        <f>CONCATENATE(D3431," ",LEFT(H3431,4),"T=",AU3431,"D=",AV3431,"R=",AW3431,"M=",AX3431,"L=",AY3431,"B=",AZ3431)</f>
        <v/>
      </c>
      <c r="G3431" t="inlineStr">
        <is>
          <t>LYNN</t>
        </is>
      </c>
      <c r="I3431" t="inlineStr">
        <is>
          <t>1970-08-23</t>
        </is>
      </c>
      <c r="J3431" t="inlineStr">
        <is>
          <t>2020-02-18</t>
        </is>
      </c>
      <c r="K3431" t="inlineStr">
        <is>
          <t>ACTIVE</t>
        </is>
      </c>
      <c r="M3431" t="inlineStr">
        <is>
          <t>1901 DREXEL AVE NW</t>
        </is>
      </c>
      <c r="N3431">
        <f>RIGHT(M3431,LEN(M3431)-FIND(" ",M3431))</f>
        <v/>
      </c>
      <c r="P3431" t="inlineStr">
        <is>
          <t>WARREN</t>
        </is>
      </c>
      <c r="Q3431" t="inlineStr">
        <is>
          <t>OH</t>
        </is>
      </c>
      <c r="R3431" t="n">
        <v>44485</v>
      </c>
      <c r="AD3431" t="inlineStr">
        <is>
          <t>TRUMBULL CAREER &amp; TECH CENTER</t>
        </is>
      </c>
      <c r="AE3431" t="inlineStr">
        <is>
          <t>WARREN CITY</t>
        </is>
      </c>
      <c r="AF3431" t="inlineStr">
        <is>
          <t>WARREN CITY SD</t>
        </is>
      </c>
      <c r="AH3431" t="n">
        <v>14</v>
      </c>
      <c r="AI3431" t="n">
        <v>11</v>
      </c>
      <c r="AN3431" t="inlineStr">
        <is>
          <t>WARREN</t>
        </is>
      </c>
      <c r="AO3431" t="inlineStr">
        <is>
          <t>WARREN CITY 1G</t>
        </is>
      </c>
      <c r="AP3431" t="inlineStr">
        <is>
          <t>78-P-ACL</t>
        </is>
      </c>
      <c r="AQ3431" t="n">
        <v>9</v>
      </c>
      <c r="AR3431" t="n">
        <v>64</v>
      </c>
      <c r="AS3431" t="n">
        <v>32</v>
      </c>
      <c r="AU3431">
        <f>COUNTA($BA$3431:$EH$3431)</f>
        <v/>
      </c>
      <c r="AV3431">
        <f>COUNTIF($BA$3431:$EH$3431,"D")</f>
        <v/>
      </c>
      <c r="AW3431">
        <f>COUNTIF($BA$3431:$EH$3431,"R")</f>
        <v/>
      </c>
      <c r="AX3431">
        <f>IF(BN3431="D",1,0)+IF(BO3431="D",1,0)+IF(BT3431="D",1,0)+IF(BU3431="D",1,0)+IF(BW3431="D",1,0)+IF(CC3431="D",1,0)+IF(CD3431="D",1,0)+IF(CE3431="D",1,0)+IF(CF3431="D",1,0)+IF(CL3431="D",1,0)+IF(CM3431="D",1,0)+IF(CQ3431="D",1,0)+IF(CR3431="D",1,0)+IF(CS3431="D",1,0)+IF(CW3431="D",1,0)+IF(CX3431="D",1,0)+IF(DD3431="D",1,0)+IF(DE3431="D",1,0)+IF(DJ3431="D",1,0)+IF(DK3431="D",1,0)+IF(DO3431="D",1,0)+IF(DP3431="D",1,0)+IF(DQ3431="D",1,0)+IF(DW3431="D",1,0)+IF(DZ3431="D",1,0)+IF(EH3431="D",1,0)</f>
        <v/>
      </c>
      <c r="AY3431">
        <f>IF(DJ3431&lt;&gt;"",1,0)+IF(DK3431&lt;&gt;"",1,0)+IF(DM3431&lt;&gt;"",1,0)+IF(DO3431&lt;&gt;"",1,0)+IF(DP3431&lt;&gt;"",1,0)+IF(DQ3431&lt;&gt;"",1,0)+IF(DS3431&lt;&gt;"",1,0)+IF(DT3431&lt;&gt;"",1,0)+IF(DV3431&lt;&gt;"",1,0)+IF(DW3431&lt;&gt;"",1,0)+IF(DX3431&lt;&gt;"",1,0)+IF(DY3431&lt;&gt;"",1,0)+IF(DZ3431&lt;&gt;"",1,0)+IF(EB3431&lt;&gt;"",1,0)+IF(EC3431&lt;&gt;"",1,0)+IF(ED3431&lt;&gt;"",1,0)+IF(EG3431&lt;&gt;"",1,0)+IF(EH3431&lt;&gt;"",1,0)</f>
        <v/>
      </c>
      <c r="AZ3431">
        <f>IF(EH3431&lt;&gt;"",1,0)</f>
        <v/>
      </c>
      <c r="BB3431" t="inlineStr">
        <is>
          <t>WARREN-WARD 1</t>
        </is>
      </c>
      <c r="DN3431" t="inlineStr">
        <is>
          <t>X</t>
        </is>
      </c>
      <c r="EF3431" t="inlineStr">
        <is>
          <t>X</t>
        </is>
      </c>
    </row>
    <row r="3432">
      <c r="A3432" t="inlineStr">
        <is>
          <t>OH0025426610</t>
        </is>
      </c>
      <c r="B3432" t="n">
        <v>78</v>
      </c>
      <c r="C3432" t="n">
        <v>444667</v>
      </c>
      <c r="D3432" t="inlineStr">
        <is>
          <t>NABORS</t>
        </is>
      </c>
      <c r="E3432" t="inlineStr">
        <is>
          <t>HOMER</t>
        </is>
      </c>
      <c r="F3432">
        <f>CONCATENATE(D3432," ",LEFT(H3432,4),"T=",AU3432,"D=",AV3432,"R=",AW3432,"M=",AX3432,"L=",AY3432,"B=",AZ3432)</f>
        <v/>
      </c>
      <c r="G3432" t="inlineStr">
        <is>
          <t>E</t>
        </is>
      </c>
      <c r="H3432" t="inlineStr">
        <is>
          <t>III</t>
        </is>
      </c>
      <c r="I3432" t="inlineStr">
        <is>
          <t>1953-12-17</t>
        </is>
      </c>
      <c r="J3432" t="inlineStr">
        <is>
          <t>2020-02-17</t>
        </is>
      </c>
      <c r="K3432" t="inlineStr">
        <is>
          <t>ACTIVE</t>
        </is>
      </c>
      <c r="M3432" t="inlineStr">
        <is>
          <t>2861 CRESTWOOD DR NW</t>
        </is>
      </c>
      <c r="N3432">
        <f>RIGHT(M3432,LEN(M3432)-FIND(" ",M3432))</f>
        <v/>
      </c>
      <c r="P3432" t="inlineStr">
        <is>
          <t>WARREN</t>
        </is>
      </c>
      <c r="Q3432" t="inlineStr">
        <is>
          <t>OH</t>
        </is>
      </c>
      <c r="R3432" t="n">
        <v>44485</v>
      </c>
      <c r="AD3432" t="inlineStr">
        <is>
          <t>TRUMBULL CAREER &amp; TECH CENTER</t>
        </is>
      </c>
      <c r="AE3432" t="inlineStr">
        <is>
          <t>WARREN CITY</t>
        </is>
      </c>
      <c r="AF3432" t="inlineStr">
        <is>
          <t>WARREN CITY SD</t>
        </is>
      </c>
      <c r="AH3432" t="n">
        <v>14</v>
      </c>
      <c r="AI3432" t="n">
        <v>11</v>
      </c>
      <c r="AN3432" t="inlineStr">
        <is>
          <t>WARREN</t>
        </is>
      </c>
      <c r="AO3432" t="inlineStr">
        <is>
          <t>WARREN CITY 1G</t>
        </is>
      </c>
      <c r="AP3432" t="inlineStr">
        <is>
          <t>78-P-ACL</t>
        </is>
      </c>
      <c r="AQ3432" t="n">
        <v>9</v>
      </c>
      <c r="AR3432" t="n">
        <v>64</v>
      </c>
      <c r="AS3432" t="n">
        <v>32</v>
      </c>
      <c r="AU3432">
        <f>COUNTA($BA$3432:$EH$3432)</f>
        <v/>
      </c>
      <c r="AV3432">
        <f>COUNTIF($BA$3432:$EH$3432,"D")</f>
        <v/>
      </c>
      <c r="AW3432">
        <f>COUNTIF($BA$3432:$EH$3432,"R")</f>
        <v/>
      </c>
      <c r="AX3432">
        <f>IF(BN3432="D",1,0)+IF(BO3432="D",1,0)+IF(BT3432="D",1,0)+IF(BU3432="D",1,0)+IF(BW3432="D",1,0)+IF(CC3432="D",1,0)+IF(CD3432="D",1,0)+IF(CE3432="D",1,0)+IF(CF3432="D",1,0)+IF(CL3432="D",1,0)+IF(CM3432="D",1,0)+IF(CQ3432="D",1,0)+IF(CR3432="D",1,0)+IF(CS3432="D",1,0)+IF(CW3432="D",1,0)+IF(CX3432="D",1,0)+IF(DD3432="D",1,0)+IF(DE3432="D",1,0)+IF(DJ3432="D",1,0)+IF(DK3432="D",1,0)+IF(DO3432="D",1,0)+IF(DP3432="D",1,0)+IF(DQ3432="D",1,0)+IF(DW3432="D",1,0)+IF(DZ3432="D",1,0)+IF(EH3432="D",1,0)</f>
        <v/>
      </c>
      <c r="AY3432">
        <f>IF(DJ3432&lt;&gt;"",1,0)+IF(DK3432&lt;&gt;"",1,0)+IF(DM3432&lt;&gt;"",1,0)+IF(DO3432&lt;&gt;"",1,0)+IF(DP3432&lt;&gt;"",1,0)+IF(DQ3432&lt;&gt;"",1,0)+IF(DS3432&lt;&gt;"",1,0)+IF(DT3432&lt;&gt;"",1,0)+IF(DV3432&lt;&gt;"",1,0)+IF(DW3432&lt;&gt;"",1,0)+IF(DX3432&lt;&gt;"",1,0)+IF(DY3432&lt;&gt;"",1,0)+IF(DZ3432&lt;&gt;"",1,0)+IF(EB3432&lt;&gt;"",1,0)+IF(EC3432&lt;&gt;"",1,0)+IF(ED3432&lt;&gt;"",1,0)+IF(EG3432&lt;&gt;"",1,0)+IF(EH3432&lt;&gt;"",1,0)</f>
        <v/>
      </c>
      <c r="AZ3432">
        <f>IF(EH3432&lt;&gt;"",1,0)</f>
        <v/>
      </c>
      <c r="BB3432" t="inlineStr">
        <is>
          <t>WARREN-WARD 1</t>
        </is>
      </c>
      <c r="BL3432" t="inlineStr">
        <is>
          <t>X</t>
        </is>
      </c>
      <c r="DM3432" t="inlineStr">
        <is>
          <t>R</t>
        </is>
      </c>
      <c r="DN3432" t="inlineStr">
        <is>
          <t>X</t>
        </is>
      </c>
      <c r="DX3432" t="inlineStr">
        <is>
          <t>X</t>
        </is>
      </c>
      <c r="EA3432" t="inlineStr">
        <is>
          <t>X</t>
        </is>
      </c>
    </row>
    <row r="3433">
      <c r="A3433" t="inlineStr">
        <is>
          <t>OH0026503945</t>
        </is>
      </c>
      <c r="B3433" t="n">
        <v>78</v>
      </c>
      <c r="C3433" t="n">
        <v>463145</v>
      </c>
      <c r="D3433" t="inlineStr">
        <is>
          <t>WISE</t>
        </is>
      </c>
      <c r="E3433" t="inlineStr">
        <is>
          <t>WENDELL</t>
        </is>
      </c>
      <c r="F3433">
        <f>CONCATENATE(D3433," ",LEFT(H3433,4),"T=",AU3433,"D=",AV3433,"R=",AW3433,"M=",AX3433,"L=",AY3433,"B=",AZ3433)</f>
        <v/>
      </c>
      <c r="G3433" t="inlineStr">
        <is>
          <t>ANDRE</t>
        </is>
      </c>
      <c r="I3433" t="inlineStr">
        <is>
          <t>2004-01-15</t>
        </is>
      </c>
      <c r="J3433" t="inlineStr">
        <is>
          <t>2022-04-14</t>
        </is>
      </c>
      <c r="K3433" t="inlineStr">
        <is>
          <t>ACTIVE</t>
        </is>
      </c>
      <c r="L3433" t="inlineStr">
        <is>
          <t>R</t>
        </is>
      </c>
      <c r="M3433" t="inlineStr">
        <is>
          <t>2865 CARLTON DR NW</t>
        </is>
      </c>
      <c r="N3433">
        <f>RIGHT(M3433,LEN(M3433)-FIND(" ",M3433))</f>
        <v/>
      </c>
      <c r="P3433" t="inlineStr">
        <is>
          <t>WARREN</t>
        </is>
      </c>
      <c r="Q3433" t="inlineStr">
        <is>
          <t>OH</t>
        </is>
      </c>
      <c r="R3433" t="n">
        <v>44485</v>
      </c>
      <c r="AD3433" t="inlineStr">
        <is>
          <t>TRUMBULL CAREER &amp; TECH CENTER</t>
        </is>
      </c>
      <c r="AE3433" t="inlineStr">
        <is>
          <t>WARREN CITY</t>
        </is>
      </c>
      <c r="AF3433" t="inlineStr">
        <is>
          <t>WARREN CITY SD</t>
        </is>
      </c>
      <c r="AH3433" t="n">
        <v>14</v>
      </c>
      <c r="AI3433" t="n">
        <v>11</v>
      </c>
      <c r="AN3433" t="inlineStr">
        <is>
          <t>WARREN</t>
        </is>
      </c>
      <c r="AO3433" t="inlineStr">
        <is>
          <t>WARREN CITY 1G</t>
        </is>
      </c>
      <c r="AP3433" t="inlineStr">
        <is>
          <t>78-P-ACL</t>
        </is>
      </c>
      <c r="AQ3433" t="n">
        <v>9</v>
      </c>
      <c r="AR3433" t="n">
        <v>64</v>
      </c>
      <c r="AS3433" t="n">
        <v>32</v>
      </c>
      <c r="AU3433">
        <f>COUNTA($BA$3433:$EH$3433)</f>
        <v/>
      </c>
      <c r="AV3433">
        <f>COUNTIF($BA$3433:$EH$3433,"D")</f>
        <v/>
      </c>
      <c r="AW3433">
        <f>COUNTIF($BA$3433:$EH$3433,"R")</f>
        <v/>
      </c>
      <c r="AX3433">
        <f>IF(BN3433="D",1,0)+IF(BO3433="D",1,0)+IF(BT3433="D",1,0)+IF(BU3433="D",1,0)+IF(BW3433="D",1,0)+IF(CC3433="D",1,0)+IF(CD3433="D",1,0)+IF(CE3433="D",1,0)+IF(CF3433="D",1,0)+IF(CL3433="D",1,0)+IF(CM3433="D",1,0)+IF(CQ3433="D",1,0)+IF(CR3433="D",1,0)+IF(CS3433="D",1,0)+IF(CW3433="D",1,0)+IF(CX3433="D",1,0)+IF(DD3433="D",1,0)+IF(DE3433="D",1,0)+IF(DJ3433="D",1,0)+IF(DK3433="D",1,0)+IF(DO3433="D",1,0)+IF(DP3433="D",1,0)+IF(DQ3433="D",1,0)+IF(DW3433="D",1,0)+IF(DZ3433="D",1,0)+IF(EH3433="D",1,0)</f>
        <v/>
      </c>
      <c r="AY3433">
        <f>IF(DJ3433&lt;&gt;"",1,0)+IF(DK3433&lt;&gt;"",1,0)+IF(DM3433&lt;&gt;"",1,0)+IF(DO3433&lt;&gt;"",1,0)+IF(DP3433&lt;&gt;"",1,0)+IF(DQ3433&lt;&gt;"",1,0)+IF(DS3433&lt;&gt;"",1,0)+IF(DT3433&lt;&gt;"",1,0)+IF(DV3433&lt;&gt;"",1,0)+IF(DW3433&lt;&gt;"",1,0)+IF(DX3433&lt;&gt;"",1,0)+IF(DY3433&lt;&gt;"",1,0)+IF(DZ3433&lt;&gt;"",1,0)+IF(EB3433&lt;&gt;"",1,0)+IF(EC3433&lt;&gt;"",1,0)+IF(ED3433&lt;&gt;"",1,0)+IF(EG3433&lt;&gt;"",1,0)+IF(EH3433&lt;&gt;"",1,0)</f>
        <v/>
      </c>
      <c r="AZ3433">
        <f>IF(EH3433&lt;&gt;"",1,0)</f>
        <v/>
      </c>
      <c r="BB3433" t="inlineStr">
        <is>
          <t>WARREN-WARD 1</t>
        </is>
      </c>
      <c r="DT3433" t="inlineStr">
        <is>
          <t>R</t>
        </is>
      </c>
      <c r="DU3433" t="inlineStr">
        <is>
          <t>X</t>
        </is>
      </c>
      <c r="DX3433" t="inlineStr">
        <is>
          <t>X</t>
        </is>
      </c>
      <c r="EA3433" t="inlineStr">
        <is>
          <t>X</t>
        </is>
      </c>
      <c r="ED3433" t="inlineStr">
        <is>
          <t>R</t>
        </is>
      </c>
      <c r="EF3433" t="inlineStr">
        <is>
          <t>X</t>
        </is>
      </c>
    </row>
    <row r="3434">
      <c r="A3434" t="inlineStr">
        <is>
          <t>OH0015745200</t>
        </is>
      </c>
      <c r="B3434" t="n">
        <v>78</v>
      </c>
      <c r="C3434" t="n">
        <v>281402</v>
      </c>
      <c r="D3434" t="inlineStr">
        <is>
          <t>MAFFITT</t>
        </is>
      </c>
      <c r="E3434" t="inlineStr">
        <is>
          <t>RYAN</t>
        </is>
      </c>
      <c r="F3434">
        <f>CONCATENATE(D3434," ",LEFT(H3434,4),"T=",AU3434,"D=",AV3434,"R=",AW3434,"M=",AX3434,"L=",AY3434,"B=",AZ3434)</f>
        <v/>
      </c>
      <c r="I3434" t="inlineStr">
        <is>
          <t>1980-04-03</t>
        </is>
      </c>
      <c r="J3434" t="inlineStr">
        <is>
          <t>2013-05-20</t>
        </is>
      </c>
      <c r="K3434" t="inlineStr">
        <is>
          <t>ACTIVE</t>
        </is>
      </c>
      <c r="M3434" t="inlineStr">
        <is>
          <t>1727 OAKDALE DR NW</t>
        </is>
      </c>
      <c r="N3434">
        <f>RIGHT(M3434,LEN(M3434)-FIND(" ",M3434))</f>
        <v/>
      </c>
      <c r="P3434" t="inlineStr">
        <is>
          <t>WARREN</t>
        </is>
      </c>
      <c r="Q3434" t="inlineStr">
        <is>
          <t>OH</t>
        </is>
      </c>
      <c r="R3434" t="n">
        <v>44485</v>
      </c>
      <c r="AD3434" t="inlineStr">
        <is>
          <t>TRUMBULL CAREER &amp; TECH CENTER</t>
        </is>
      </c>
      <c r="AE3434" t="inlineStr">
        <is>
          <t>WARREN CITY</t>
        </is>
      </c>
      <c r="AF3434" t="inlineStr">
        <is>
          <t>WARREN CITY SD</t>
        </is>
      </c>
      <c r="AH3434" t="n">
        <v>14</v>
      </c>
      <c r="AI3434" t="n">
        <v>11</v>
      </c>
      <c r="AN3434" t="inlineStr">
        <is>
          <t>WARREN</t>
        </is>
      </c>
      <c r="AO3434" t="inlineStr">
        <is>
          <t>WARREN CITY 1G</t>
        </is>
      </c>
      <c r="AP3434" t="inlineStr">
        <is>
          <t>78-P-ACL</t>
        </is>
      </c>
      <c r="AQ3434" t="n">
        <v>9</v>
      </c>
      <c r="AR3434" t="n">
        <v>64</v>
      </c>
      <c r="AS3434" t="n">
        <v>32</v>
      </c>
      <c r="AU3434">
        <f>COUNTA($BA$3434:$EH$3434)</f>
        <v/>
      </c>
      <c r="AV3434">
        <f>COUNTIF($BA$3434:$EH$3434,"D")</f>
        <v/>
      </c>
      <c r="AW3434">
        <f>COUNTIF($BA$3434:$EH$3434,"R")</f>
        <v/>
      </c>
      <c r="AX3434">
        <f>IF(BN3434="D",1,0)+IF(BO3434="D",1,0)+IF(BT3434="D",1,0)+IF(BU3434="D",1,0)+IF(BW3434="D",1,0)+IF(CC3434="D",1,0)+IF(CD3434="D",1,0)+IF(CE3434="D",1,0)+IF(CF3434="D",1,0)+IF(CL3434="D",1,0)+IF(CM3434="D",1,0)+IF(CQ3434="D",1,0)+IF(CR3434="D",1,0)+IF(CS3434="D",1,0)+IF(CW3434="D",1,0)+IF(CX3434="D",1,0)+IF(DD3434="D",1,0)+IF(DE3434="D",1,0)+IF(DJ3434="D",1,0)+IF(DK3434="D",1,0)+IF(DO3434="D",1,0)+IF(DP3434="D",1,0)+IF(DQ3434="D",1,0)+IF(DW3434="D",1,0)+IF(DZ3434="D",1,0)+IF(EH3434="D",1,0)</f>
        <v/>
      </c>
      <c r="AY3434">
        <f>IF(DJ3434&lt;&gt;"",1,0)+IF(DK3434&lt;&gt;"",1,0)+IF(DM3434&lt;&gt;"",1,0)+IF(DO3434&lt;&gt;"",1,0)+IF(DP3434&lt;&gt;"",1,0)+IF(DQ3434&lt;&gt;"",1,0)+IF(DS3434&lt;&gt;"",1,0)+IF(DT3434&lt;&gt;"",1,0)+IF(DV3434&lt;&gt;"",1,0)+IF(DW3434&lt;&gt;"",1,0)+IF(DX3434&lt;&gt;"",1,0)+IF(DY3434&lt;&gt;"",1,0)+IF(DZ3434&lt;&gt;"",1,0)+IF(EB3434&lt;&gt;"",1,0)+IF(EC3434&lt;&gt;"",1,0)+IF(ED3434&lt;&gt;"",1,0)+IF(EG3434&lt;&gt;"",1,0)+IF(EH3434&lt;&gt;"",1,0)</f>
        <v/>
      </c>
      <c r="AZ3434">
        <f>IF(EH3434&lt;&gt;"",1,0)</f>
        <v/>
      </c>
      <c r="BB3434" t="inlineStr">
        <is>
          <t>WARREN-WARD 1</t>
        </is>
      </c>
      <c r="BD3434" t="inlineStr">
        <is>
          <t>X</t>
        </is>
      </c>
      <c r="EF3434" t="inlineStr">
        <is>
          <t>X</t>
        </is>
      </c>
    </row>
    <row r="3435">
      <c r="A3435" t="inlineStr">
        <is>
          <t>OH0025951698</t>
        </is>
      </c>
      <c r="B3435" t="n">
        <v>78</v>
      </c>
      <c r="C3435" t="n">
        <v>453251</v>
      </c>
      <c r="D3435" t="inlineStr">
        <is>
          <t>STATEN</t>
        </is>
      </c>
      <c r="E3435" t="inlineStr">
        <is>
          <t>FREDRICK</t>
        </is>
      </c>
      <c r="F3435">
        <f>CONCATENATE(D3435," ",LEFT(H3435,4),"T=",AU3435,"D=",AV3435,"R=",AW3435,"M=",AX3435,"L=",AY3435,"B=",AZ3435)</f>
        <v/>
      </c>
      <c r="G3435" t="inlineStr">
        <is>
          <t>J</t>
        </is>
      </c>
      <c r="I3435" t="inlineStr">
        <is>
          <t>1970-02-03</t>
        </is>
      </c>
      <c r="J3435" t="inlineStr">
        <is>
          <t>2020-09-22</t>
        </is>
      </c>
      <c r="K3435" t="inlineStr">
        <is>
          <t>ACTIVE</t>
        </is>
      </c>
      <c r="M3435" t="inlineStr">
        <is>
          <t>2400 PARKMAN RD NW</t>
        </is>
      </c>
      <c r="N3435">
        <f>RIGHT(M3435,LEN(M3435)-FIND(" ",M3435))</f>
        <v/>
      </c>
      <c r="P3435" t="inlineStr">
        <is>
          <t>WARREN</t>
        </is>
      </c>
      <c r="Q3435" t="inlineStr">
        <is>
          <t>OH</t>
        </is>
      </c>
      <c r="R3435" t="n">
        <v>44485</v>
      </c>
      <c r="AD3435" t="inlineStr">
        <is>
          <t>TRUMBULL CAREER &amp; TECH CENTER</t>
        </is>
      </c>
      <c r="AE3435" t="inlineStr">
        <is>
          <t>WARREN CITY</t>
        </is>
      </c>
      <c r="AF3435" t="inlineStr">
        <is>
          <t>WARREN CITY SD</t>
        </is>
      </c>
      <c r="AH3435" t="n">
        <v>14</v>
      </c>
      <c r="AI3435" t="n">
        <v>11</v>
      </c>
      <c r="AN3435" t="inlineStr">
        <is>
          <t>WARREN</t>
        </is>
      </c>
      <c r="AO3435" t="inlineStr">
        <is>
          <t>WARREN CITY 1G</t>
        </is>
      </c>
      <c r="AP3435" t="inlineStr">
        <is>
          <t>78-P-ACL</t>
        </is>
      </c>
      <c r="AQ3435" t="n">
        <v>9</v>
      </c>
      <c r="AR3435" t="n">
        <v>64</v>
      </c>
      <c r="AS3435" t="n">
        <v>32</v>
      </c>
      <c r="AU3435">
        <f>COUNTA($BA$3435:$EH$3435)</f>
        <v/>
      </c>
      <c r="AV3435">
        <f>COUNTIF($BA$3435:$EH$3435,"D")</f>
        <v/>
      </c>
      <c r="AW3435">
        <f>COUNTIF($BA$3435:$EH$3435,"R")</f>
        <v/>
      </c>
      <c r="AX3435">
        <f>IF(BN3435="D",1,0)+IF(BO3435="D",1,0)+IF(BT3435="D",1,0)+IF(BU3435="D",1,0)+IF(BW3435="D",1,0)+IF(CC3435="D",1,0)+IF(CD3435="D",1,0)+IF(CE3435="D",1,0)+IF(CF3435="D",1,0)+IF(CL3435="D",1,0)+IF(CM3435="D",1,0)+IF(CQ3435="D",1,0)+IF(CR3435="D",1,0)+IF(CS3435="D",1,0)+IF(CW3435="D",1,0)+IF(CX3435="D",1,0)+IF(DD3435="D",1,0)+IF(DE3435="D",1,0)+IF(DJ3435="D",1,0)+IF(DK3435="D",1,0)+IF(DO3435="D",1,0)+IF(DP3435="D",1,0)+IF(DQ3435="D",1,0)+IF(DW3435="D",1,0)+IF(DZ3435="D",1,0)+IF(EH3435="D",1,0)</f>
        <v/>
      </c>
      <c r="AY3435">
        <f>IF(DJ3435&lt;&gt;"",1,0)+IF(DK3435&lt;&gt;"",1,0)+IF(DM3435&lt;&gt;"",1,0)+IF(DO3435&lt;&gt;"",1,0)+IF(DP3435&lt;&gt;"",1,0)+IF(DQ3435&lt;&gt;"",1,0)+IF(DS3435&lt;&gt;"",1,0)+IF(DT3435&lt;&gt;"",1,0)+IF(DV3435&lt;&gt;"",1,0)+IF(DW3435&lt;&gt;"",1,0)+IF(DX3435&lt;&gt;"",1,0)+IF(DY3435&lt;&gt;"",1,0)+IF(DZ3435&lt;&gt;"",1,0)+IF(EB3435&lt;&gt;"",1,0)+IF(EC3435&lt;&gt;"",1,0)+IF(ED3435&lt;&gt;"",1,0)+IF(EG3435&lt;&gt;"",1,0)+IF(EH3435&lt;&gt;"",1,0)</f>
        <v/>
      </c>
      <c r="AZ3435">
        <f>IF(EH3435&lt;&gt;"",1,0)</f>
        <v/>
      </c>
      <c r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    <c r="BY3435" t="inlineStr">
        <is>
          <t>D</t>
        </is>
      </c>
      <c r="CA3435" t="inlineStr">
        <is>
          <t>X</t>
        </is>
      </c>
      <c r="CG3435" t="inlineStr">
        <is>
          <t>X</t>
        </is>
      </c>
      <c r="CN3435" t="inlineStr">
        <is>
          <t>X</t>
        </is>
      </c>
      <c r="CP3435" t="inlineStr">
        <is>
          <t>X</t>
        </is>
      </c>
      <c r="CT3435" t="inlineStr">
        <is>
          <t>X</t>
        </is>
      </c>
      <c r="EF3435" t="inlineStr">
        <is>
          <t>X</t>
        </is>
      </c>
    </row>
    <row r="3436">
      <c r="A3436" t="inlineStr">
        <is>
          <t>OH0027040575</t>
        </is>
      </c>
      <c r="B3436" t="n">
        <v>78</v>
      </c>
      <c r="C3436" t="n">
        <v>476093</v>
      </c>
      <c r="D3436" t="inlineStr">
        <is>
          <t>BRADLEY</t>
        </is>
      </c>
      <c r="E3436" t="inlineStr">
        <is>
          <t>KALAYAH</t>
        </is>
      </c>
      <c r="F3436">
        <f>CONCATENATE(D3436," ",LEFT(H3436,4),"T=",AU3436,"D=",AV3436,"R=",AW3436,"M=",AX3436,"L=",AY3436,"B=",AZ3436)</f>
        <v/>
      </c>
      <c r="G3436" t="inlineStr">
        <is>
          <t>JAUNAE</t>
        </is>
      </c>
      <c r="I3436" t="inlineStr">
        <is>
          <t>2005-04-05</t>
        </is>
      </c>
      <c r="J3436" t="inlineStr">
        <is>
          <t>2023-09-01</t>
        </is>
      </c>
      <c r="K3436" t="inlineStr">
        <is>
          <t>ACTIVE</t>
        </is>
      </c>
      <c r="M3436" t="inlineStr">
        <is>
          <t>3021 REGAL DR NW</t>
        </is>
      </c>
      <c r="N3436">
        <f>RIGHT(M3436,LEN(M3436)-FIND(" ",M3436))</f>
        <v/>
      </c>
      <c r="P3436" t="inlineStr">
        <is>
          <t>WARREN</t>
        </is>
      </c>
      <c r="Q3436" t="inlineStr">
        <is>
          <t>OH</t>
        </is>
      </c>
      <c r="R3436" t="n">
        <v>44485</v>
      </c>
      <c r="AD3436" t="inlineStr">
        <is>
          <t>TRUMBULL CAREER &amp; TECH CENTER</t>
        </is>
      </c>
      <c r="AE3436" t="inlineStr">
        <is>
          <t>WARREN CITY</t>
        </is>
      </c>
      <c r="AH3436" t="n">
        <v>14</v>
      </c>
      <c r="AI3436" t="n">
        <v>11</v>
      </c>
      <c r="AJ3436" t="inlineStr">
        <is>
          <t>TRUMBULL COUNTY ESC</t>
        </is>
      </c>
      <c r="AM3436" t="inlineStr">
        <is>
          <t>LABRAE LOCAL SD (TRUMBULL)</t>
        </is>
      </c>
      <c r="AN3436" t="inlineStr">
        <is>
          <t>WARREN</t>
        </is>
      </c>
      <c r="AO3436" t="inlineStr">
        <is>
          <t>WARREN CITY 1G</t>
        </is>
      </c>
      <c r="AP3436" t="inlineStr">
        <is>
          <t>78-P-ACL</t>
        </is>
      </c>
      <c r="AQ3436" t="n">
        <v>9</v>
      </c>
      <c r="AR3436" t="n">
        <v>64</v>
      </c>
      <c r="AS3436" t="n">
        <v>32</v>
      </c>
      <c r="AU3436">
        <f>COUNTA($BA$3436:$EH$3436)</f>
        <v/>
      </c>
      <c r="AV3436">
        <f>COUNTIF($BA$3436:$EH$3436,"D")</f>
        <v/>
      </c>
      <c r="AW3436">
        <f>COUNTIF($BA$3436:$EH$3436,"R")</f>
        <v/>
      </c>
      <c r="AX3436">
        <f>IF(BN3436="D",1,0)+IF(BO3436="D",1,0)+IF(BT3436="D",1,0)+IF(BU3436="D",1,0)+IF(BW3436="D",1,0)+IF(CC3436="D",1,0)+IF(CD3436="D",1,0)+IF(CE3436="D",1,0)+IF(CF3436="D",1,0)+IF(CL3436="D",1,0)+IF(CM3436="D",1,0)+IF(CQ3436="D",1,0)+IF(CR3436="D",1,0)+IF(CS3436="D",1,0)+IF(CW3436="D",1,0)+IF(CX3436="D",1,0)+IF(DD3436="D",1,0)+IF(DE3436="D",1,0)+IF(DJ3436="D",1,0)+IF(DK3436="D",1,0)+IF(DO3436="D",1,0)+IF(DP3436="D",1,0)+IF(DQ3436="D",1,0)+IF(DW3436="D",1,0)+IF(DZ3436="D",1,0)+IF(EH3436="D",1,0)</f>
        <v/>
      </c>
      <c r="AY3436">
        <f>IF(DJ3436&lt;&gt;"",1,0)+IF(DK3436&lt;&gt;"",1,0)+IF(DM3436&lt;&gt;"",1,0)+IF(DO3436&lt;&gt;"",1,0)+IF(DP3436&lt;&gt;"",1,0)+IF(DQ3436&lt;&gt;"",1,0)+IF(DS3436&lt;&gt;"",1,0)+IF(DT3436&lt;&gt;"",1,0)+IF(DV3436&lt;&gt;"",1,0)+IF(DW3436&lt;&gt;"",1,0)+IF(DX3436&lt;&gt;"",1,0)+IF(DY3436&lt;&gt;"",1,0)+IF(DZ3436&lt;&gt;"",1,0)+IF(EB3436&lt;&gt;"",1,0)+IF(EC3436&lt;&gt;"",1,0)+IF(ED3436&lt;&gt;"",1,0)+IF(EG3436&lt;&gt;"",1,0)+IF(EH3436&lt;&gt;"",1,0)</f>
        <v/>
      </c>
      <c r="AZ3436">
        <f>IF(EH3436&lt;&gt;"",1,0)</f>
        <v/>
      </c>
      <c r="BB3436" t="inlineStr">
        <is>
          <t>WARREN-WARD 1</t>
        </is>
      </c>
      <c r="EA3436" t="inlineStr">
        <is>
          <t>X</t>
        </is>
      </c>
      <c r="EF3436" t="inlineStr">
        <is>
          <t>X</t>
        </is>
      </c>
    </row>
    <row r="3437">
      <c r="A3437" t="inlineStr">
        <is>
          <t>OH0020306361</t>
        </is>
      </c>
      <c r="B3437" t="n">
        <v>78</v>
      </c>
      <c r="C3437" t="n">
        <v>366097</v>
      </c>
      <c r="D3437" t="inlineStr">
        <is>
          <t>STROHECKER</t>
        </is>
      </c>
      <c r="E3437" t="inlineStr">
        <is>
          <t>JOHN</t>
        </is>
      </c>
      <c r="F3437">
        <f>CONCATENATE(D3437," ",LEFT(H3437,4),"T=",AU3437,"D=",AV3437,"R=",AW3437,"M=",AX3437,"L=",AY3437,"B=",AZ3437)</f>
        <v/>
      </c>
      <c r="G3437" t="inlineStr">
        <is>
          <t>G</t>
        </is>
      </c>
      <c r="I3437" t="inlineStr">
        <is>
          <t>1962-12-01</t>
        </is>
      </c>
      <c r="J3437" t="inlineStr">
        <is>
          <t>2017-11-30</t>
        </is>
      </c>
      <c r="K3437" t="inlineStr">
        <is>
          <t>ACTIVE</t>
        </is>
      </c>
      <c r="L3437" t="inlineStr">
        <is>
          <t>R</t>
        </is>
      </c>
      <c r="M3437" t="inlineStr">
        <is>
          <t>3759 TOD AVE NW</t>
        </is>
      </c>
      <c r="N3437">
        <f>RIGHT(M3437,LEN(M3437)-FIND(" ",M3437))</f>
        <v/>
      </c>
      <c r="P3437" t="inlineStr">
        <is>
          <t>WARREN</t>
        </is>
      </c>
      <c r="Q3437" t="inlineStr">
        <is>
          <t>OH</t>
        </is>
      </c>
      <c r="R3437" t="n">
        <v>44485</v>
      </c>
      <c r="AD3437" t="inlineStr">
        <is>
          <t>TRUMBULL CAREER &amp; TECH CENTER</t>
        </is>
      </c>
      <c r="AE3437" t="inlineStr">
        <is>
          <t>WARREN CITY</t>
        </is>
      </c>
      <c r="AF3437" t="inlineStr">
        <is>
          <t>WARREN CITY SD</t>
        </is>
      </c>
      <c r="AH3437" t="n">
        <v>14</v>
      </c>
      <c r="AI3437" t="n">
        <v>11</v>
      </c>
      <c r="AN3437" t="inlineStr">
        <is>
          <t>WARREN</t>
        </is>
      </c>
      <c r="AO3437" t="inlineStr">
        <is>
          <t>WARREN CITY 1G</t>
        </is>
      </c>
      <c r="AP3437" t="inlineStr">
        <is>
          <t>78-P-ACL</t>
        </is>
      </c>
      <c r="AQ3437" t="n">
        <v>9</v>
      </c>
      <c r="AR3437" t="n">
        <v>64</v>
      </c>
      <c r="AS3437" t="n">
        <v>32</v>
      </c>
      <c r="AU3437">
        <f>COUNTA($BA$3437:$EH$3437)</f>
        <v/>
      </c>
      <c r="AV3437">
        <f>COUNTIF($BA$3437:$EH$3437,"D")</f>
        <v/>
      </c>
      <c r="AW3437">
        <f>COUNTIF($BA$3437:$EH$3437,"R")</f>
        <v/>
      </c>
      <c r="AX3437">
        <f>IF(BN3437="D",1,0)+IF(BO3437="D",1,0)+IF(BT3437="D",1,0)+IF(BU3437="D",1,0)+IF(BW3437="D",1,0)+IF(CC3437="D",1,0)+IF(CD3437="D",1,0)+IF(CE3437="D",1,0)+IF(CF3437="D",1,0)+IF(CL3437="D",1,0)+IF(CM3437="D",1,0)+IF(CQ3437="D",1,0)+IF(CR3437="D",1,0)+IF(CS3437="D",1,0)+IF(CW3437="D",1,0)+IF(CX3437="D",1,0)+IF(DD3437="D",1,0)+IF(DE3437="D",1,0)+IF(DJ3437="D",1,0)+IF(DK3437="D",1,0)+IF(DO3437="D",1,0)+IF(DP3437="D",1,0)+IF(DQ3437="D",1,0)+IF(DW3437="D",1,0)+IF(DZ3437="D",1,0)+IF(EH3437="D",1,0)</f>
        <v/>
      </c>
      <c r="AY3437">
        <f>IF(DJ3437&lt;&gt;"",1,0)+IF(DK3437&lt;&gt;"",1,0)+IF(DM3437&lt;&gt;"",1,0)+IF(DO3437&lt;&gt;"",1,0)+IF(DP3437&lt;&gt;"",1,0)+IF(DQ3437&lt;&gt;"",1,0)+IF(DS3437&lt;&gt;"",1,0)+IF(DT3437&lt;&gt;"",1,0)+IF(DV3437&lt;&gt;"",1,0)+IF(DW3437&lt;&gt;"",1,0)+IF(DX3437&lt;&gt;"",1,0)+IF(DY3437&lt;&gt;"",1,0)+IF(DZ3437&lt;&gt;"",1,0)+IF(EB3437&lt;&gt;"",1,0)+IF(EC3437&lt;&gt;"",1,0)+IF(ED3437&lt;&gt;"",1,0)+IF(EG3437&lt;&gt;"",1,0)+IF(EH3437&lt;&gt;"",1,0)</f>
        <v/>
      </c>
      <c r="AZ3437">
        <f>IF(EH3437&lt;&gt;"",1,0)</f>
        <v/>
      </c>
      <c r="BB3437" t="inlineStr">
        <is>
          <t>WARREN-WARD 1</t>
        </is>
      </c>
      <c r="DN3437" t="inlineStr">
        <is>
          <t>X</t>
        </is>
      </c>
      <c r="DU3437" t="inlineStr">
        <is>
          <t>X</t>
        </is>
      </c>
      <c r="EA3437" t="inlineStr">
        <is>
          <t>X</t>
        </is>
      </c>
      <c r="ED3437" t="inlineStr">
        <is>
          <t>R</t>
        </is>
      </c>
      <c r="EF3437" t="inlineStr">
        <is>
          <t>X</t>
        </is>
      </c>
    </row>
    <row r="3438">
      <c r="A3438" t="inlineStr">
        <is>
          <t>OH0015684630</t>
        </is>
      </c>
      <c r="B3438" t="n">
        <v>78</v>
      </c>
      <c r="C3438" t="n">
        <v>120486</v>
      </c>
      <c r="D3438" t="inlineStr">
        <is>
          <t>SULLIVAN</t>
        </is>
      </c>
      <c r="E3438" t="inlineStr">
        <is>
          <t>SEAN</t>
        </is>
      </c>
      <c r="F3438">
        <f>CONCATENATE(D3438," ",LEFT(H3438,4),"T=",AU3438,"D=",AV3438,"R=",AW3438,"M=",AX3438,"L=",AY3438,"B=",AZ3438)</f>
        <v/>
      </c>
      <c r="G3438" t="inlineStr">
        <is>
          <t>R</t>
        </is>
      </c>
      <c r="I3438" t="inlineStr">
        <is>
          <t>1961-04-08</t>
        </is>
      </c>
      <c r="J3438" t="inlineStr">
        <is>
          <t>2016-07-18</t>
        </is>
      </c>
      <c r="K3438" t="inlineStr">
        <is>
          <t>ACTIVE</t>
        </is>
      </c>
      <c r="L3438" t="inlineStr">
        <is>
          <t>D</t>
        </is>
      </c>
      <c r="M3438" t="inlineStr">
        <is>
          <t>2666 CRESTWOOD DR NW</t>
        </is>
      </c>
      <c r="N3438">
        <f>RIGHT(M3438,LEN(M3438)-FIND(" ",M3438))</f>
        <v/>
      </c>
      <c r="P3438" t="inlineStr">
        <is>
          <t>WARREN</t>
        </is>
      </c>
      <c r="Q3438" t="inlineStr">
        <is>
          <t>OH</t>
        </is>
      </c>
      <c r="R3438" t="n">
        <v>44485</v>
      </c>
      <c r="AD3438" t="inlineStr">
        <is>
          <t>TRUMBULL CAREER &amp; TECH CENTER</t>
        </is>
      </c>
      <c r="AE3438" t="inlineStr">
        <is>
          <t>WARREN CITY</t>
        </is>
      </c>
      <c r="AF3438" t="inlineStr">
        <is>
          <t>WARREN CITY SD</t>
        </is>
      </c>
      <c r="AH3438" t="n">
        <v>14</v>
      </c>
      <c r="AI3438" t="n">
        <v>11</v>
      </c>
      <c r="AN3438" t="inlineStr">
        <is>
          <t>WARREN</t>
        </is>
      </c>
      <c r="AO3438" t="inlineStr">
        <is>
          <t>WARREN CITY 1G</t>
        </is>
      </c>
      <c r="AP3438" t="inlineStr">
        <is>
          <t>78-P-ACL</t>
        </is>
      </c>
      <c r="AQ3438" t="n">
        <v>9</v>
      </c>
      <c r="AR3438" t="n">
        <v>64</v>
      </c>
      <c r="AS3438" t="n">
        <v>32</v>
      </c>
      <c r="AU3438">
        <f>COUNTA($BA$3438:$EH$3438)</f>
        <v/>
      </c>
      <c r="AV3438">
        <f>COUNTIF($BA$3438:$EH$3438,"D")</f>
        <v/>
      </c>
      <c r="AW3438">
        <f>COUNTIF($BA$3438:$EH$3438,"R")</f>
        <v/>
      </c>
      <c r="AX3438">
        <f>IF(BN3438="D",1,0)+IF(BO3438="D",1,0)+IF(BT3438="D",1,0)+IF(BU3438="D",1,0)+IF(BW3438="D",1,0)+IF(CC3438="D",1,0)+IF(CD3438="D",1,0)+IF(CE3438="D",1,0)+IF(CF3438="D",1,0)+IF(CL3438="D",1,0)+IF(CM3438="D",1,0)+IF(CQ3438="D",1,0)+IF(CR3438="D",1,0)+IF(CS3438="D",1,0)+IF(CW3438="D",1,0)+IF(CX3438="D",1,0)+IF(DD3438="D",1,0)+IF(DE3438="D",1,0)+IF(DJ3438="D",1,0)+IF(DK3438="D",1,0)+IF(DO3438="D",1,0)+IF(DP3438="D",1,0)+IF(DQ3438="D",1,0)+IF(DW3438="D",1,0)+IF(DZ3438="D",1,0)+IF(EH3438="D",1,0)</f>
        <v/>
      </c>
      <c r="AY3438">
        <f>IF(DJ3438&lt;&gt;"",1,0)+IF(DK3438&lt;&gt;"",1,0)+IF(DM3438&lt;&gt;"",1,0)+IF(DO3438&lt;&gt;"",1,0)+IF(DP3438&lt;&gt;"",1,0)+IF(DQ3438&lt;&gt;"",1,0)+IF(DS3438&lt;&gt;"",1,0)+IF(DT3438&lt;&gt;"",1,0)+IF(DV3438&lt;&gt;"",1,0)+IF(DW3438&lt;&gt;"",1,0)+IF(DX3438&lt;&gt;"",1,0)+IF(DY3438&lt;&gt;"",1,0)+IF(DZ3438&lt;&gt;"",1,0)+IF(EB3438&lt;&gt;"",1,0)+IF(EC3438&lt;&gt;"",1,0)+IF(ED3438&lt;&gt;"",1,0)+IF(EG3438&lt;&gt;"",1,0)+IF(EH3438&lt;&gt;"",1,0)</f>
        <v/>
      </c>
      <c r="AZ3438">
        <f>IF(EH3438&lt;&gt;"",1,0)</f>
        <v/>
      </c>
      <c r="BB3438" t="inlineStr">
        <is>
          <t>WARREN-WARD 1</t>
        </is>
      </c>
      <c r="BD3438" t="inlineStr">
        <is>
          <t>X</t>
        </is>
      </c>
      <c r="BL3438" t="inlineStr">
        <is>
          <t>X</t>
        </is>
      </c>
      <c r="BP3438" t="inlineStr">
        <is>
          <t>X</t>
        </is>
      </c>
      <c r="BV3438" t="inlineStr">
        <is>
          <t>X</t>
        </is>
      </c>
      <c r="BY3438" t="inlineStr">
        <is>
          <t>D</t>
        </is>
      </c>
      <c r="CA3438" t="inlineStr">
        <is>
          <t>X</t>
        </is>
      </c>
      <c r="CG3438" t="inlineStr">
        <is>
          <t>X</t>
        </is>
      </c>
      <c r="CH3438" t="inlineStr">
        <is>
          <t>D</t>
        </is>
      </c>
      <c r="CK3438" t="inlineStr">
        <is>
          <t>X</t>
        </is>
      </c>
      <c r="CP3438" t="inlineStr">
        <is>
          <t>X</t>
        </is>
      </c>
      <c r="DC3438" t="inlineStr">
        <is>
          <t>X</t>
        </is>
      </c>
      <c r="DF3438" t="inlineStr">
        <is>
          <t>X</t>
        </is>
      </c>
      <c r="DI3438" t="inlineStr">
        <is>
          <t>X</t>
        </is>
      </c>
      <c r="DL3438" t="inlineStr">
        <is>
          <t>X</t>
        </is>
      </c>
      <c r="DN3438" t="inlineStr">
        <is>
          <t>X</t>
        </is>
      </c>
      <c r="DS3438" t="inlineStr">
        <is>
          <t>R</t>
        </is>
      </c>
      <c r="DU3438" t="inlineStr">
        <is>
          <t>X</t>
        </is>
      </c>
      <c r="DW3438" t="inlineStr">
        <is>
          <t>D</t>
        </is>
      </c>
      <c r="ED3438" t="inlineStr">
        <is>
          <t>D</t>
        </is>
      </c>
      <c r="EF3438" t="inlineStr">
        <is>
          <t>X</t>
        </is>
      </c>
    </row>
    <row r="3439">
      <c r="A3439" t="inlineStr">
        <is>
          <t>OH0015990891</t>
        </is>
      </c>
      <c r="B3439" t="n">
        <v>78</v>
      </c>
      <c r="C3439" t="n">
        <v>335674</v>
      </c>
      <c r="D3439" t="inlineStr">
        <is>
          <t>MALLORY</t>
        </is>
      </c>
      <c r="E3439" t="inlineStr">
        <is>
          <t>STAR</t>
        </is>
      </c>
      <c r="F3439">
        <f>CONCATENATE(D3439," ",LEFT(H3439,4),"T=",AU3439,"D=",AV3439,"R=",AW3439,"M=",AX3439,"L=",AY3439,"B=",AZ3439)</f>
        <v/>
      </c>
      <c r="G3439" t="inlineStr">
        <is>
          <t>D</t>
        </is>
      </c>
      <c r="I3439" t="inlineStr">
        <is>
          <t>1983-11-23</t>
        </is>
      </c>
      <c r="J3439" t="inlineStr">
        <is>
          <t>2020-11-23</t>
        </is>
      </c>
      <c r="K3439" t="inlineStr">
        <is>
          <t>ACTIVE</t>
        </is>
      </c>
      <c r="M3439" t="inlineStr">
        <is>
          <t>1427 DREXEL AVE NW</t>
        </is>
      </c>
      <c r="N3439">
        <f>RIGHT(M3439,LEN(M3439)-FIND(" ",M3439))</f>
        <v/>
      </c>
      <c r="P3439" t="inlineStr">
        <is>
          <t>WARREN</t>
        </is>
      </c>
      <c r="Q3439" t="inlineStr">
        <is>
          <t>OH</t>
        </is>
      </c>
      <c r="R3439" t="n">
        <v>44485</v>
      </c>
      <c r="AD3439" t="inlineStr">
        <is>
          <t>TRUMBULL CAREER &amp; TECH CENTER</t>
        </is>
      </c>
      <c r="AE3439" t="inlineStr">
        <is>
          <t>WARREN CITY</t>
        </is>
      </c>
      <c r="AF3439" t="inlineStr">
        <is>
          <t>WARREN CITY SD</t>
        </is>
      </c>
      <c r="AH3439" t="n">
        <v>14</v>
      </c>
      <c r="AI3439" t="n">
        <v>11</v>
      </c>
      <c r="AN3439" t="inlineStr">
        <is>
          <t>WARREN</t>
        </is>
      </c>
      <c r="AO3439" t="inlineStr">
        <is>
          <t>WARREN CITY 1G</t>
        </is>
      </c>
      <c r="AP3439" t="inlineStr">
        <is>
          <t>78-P-ACL</t>
        </is>
      </c>
      <c r="AQ3439" t="n">
        <v>9</v>
      </c>
      <c r="AR3439" t="n">
        <v>64</v>
      </c>
      <c r="AS3439" t="n">
        <v>32</v>
      </c>
      <c r="AU3439">
        <f>COUNTA($BA$3439:$EH$3439)</f>
        <v/>
      </c>
      <c r="AV3439">
        <f>COUNTIF($BA$3439:$EH$3439,"D")</f>
        <v/>
      </c>
      <c r="AW3439">
        <f>COUNTIF($BA$3439:$EH$3439,"R")</f>
        <v/>
      </c>
      <c r="AX3439">
        <f>IF(BN3439="D",1,0)+IF(BO3439="D",1,0)+IF(BT3439="D",1,0)+IF(BU3439="D",1,0)+IF(BW3439="D",1,0)+IF(CC3439="D",1,0)+IF(CD3439="D",1,0)+IF(CE3439="D",1,0)+IF(CF3439="D",1,0)+IF(CL3439="D",1,0)+IF(CM3439="D",1,0)+IF(CQ3439="D",1,0)+IF(CR3439="D",1,0)+IF(CS3439="D",1,0)+IF(CW3439="D",1,0)+IF(CX3439="D",1,0)+IF(DD3439="D",1,0)+IF(DE3439="D",1,0)+IF(DJ3439="D",1,0)+IF(DK3439="D",1,0)+IF(DO3439="D",1,0)+IF(DP3439="D",1,0)+IF(DQ3439="D",1,0)+IF(DW3439="D",1,0)+IF(DZ3439="D",1,0)+IF(EH3439="D",1,0)</f>
        <v/>
      </c>
      <c r="AY3439">
        <f>IF(DJ3439&lt;&gt;"",1,0)+IF(DK3439&lt;&gt;"",1,0)+IF(DM3439&lt;&gt;"",1,0)+IF(DO3439&lt;&gt;"",1,0)+IF(DP3439&lt;&gt;"",1,0)+IF(DQ3439&lt;&gt;"",1,0)+IF(DS3439&lt;&gt;"",1,0)+IF(DT3439&lt;&gt;"",1,0)+IF(DV3439&lt;&gt;"",1,0)+IF(DW3439&lt;&gt;"",1,0)+IF(DX3439&lt;&gt;"",1,0)+IF(DY3439&lt;&gt;"",1,0)+IF(DZ3439&lt;&gt;"",1,0)+IF(EB3439&lt;&gt;"",1,0)+IF(EC3439&lt;&gt;"",1,0)+IF(ED3439&lt;&gt;"",1,0)+IF(EG3439&lt;&gt;"",1,0)+IF(EH3439&lt;&gt;"",1,0)</f>
        <v/>
      </c>
      <c r="AZ3439">
        <f>IF(EH3439&lt;&gt;"",1,0)</f>
        <v/>
      </c>
      <c r="BB3439" t="inlineStr">
        <is>
          <t>WARREN-WARD 1</t>
        </is>
      </c>
      <c r="BL3439" t="inlineStr">
        <is>
          <t>X</t>
        </is>
      </c>
      <c r="BV3439" t="inlineStr">
        <is>
          <t>X</t>
        </is>
      </c>
      <c r="CA3439" t="inlineStr">
        <is>
          <t>X</t>
        </is>
      </c>
      <c r="CP3439" t="inlineStr">
        <is>
          <t>X</t>
        </is>
      </c>
      <c r="DN3439" t="inlineStr">
        <is>
          <t>X</t>
        </is>
      </c>
      <c r="EF3439" t="inlineStr">
        <is>
          <t>X</t>
        </is>
      </c>
    </row>
    <row r="3440">
      <c r="A3440" t="inlineStr">
        <is>
          <t>OH0025940001</t>
        </is>
      </c>
      <c r="B3440" t="n">
        <v>78</v>
      </c>
      <c r="C3440" t="n">
        <v>453050</v>
      </c>
      <c r="D3440" t="inlineStr">
        <is>
          <t>BLACKWELL</t>
        </is>
      </c>
      <c r="E3440" t="inlineStr">
        <is>
          <t>WILLIAM</t>
        </is>
      </c>
      <c r="F3440">
        <f>CONCATENATE(D3440," ",LEFT(H3440,4),"T=",AU3440,"D=",AV3440,"R=",AW3440,"M=",AX3440,"L=",AY3440,"B=",AZ3440)</f>
        <v/>
      </c>
      <c r="G3440" t="inlineStr">
        <is>
          <t>BESHERE</t>
        </is>
      </c>
      <c r="H3440" t="inlineStr">
        <is>
          <t>JR</t>
        </is>
      </c>
      <c r="I3440" t="inlineStr">
        <is>
          <t>1979-02-16</t>
        </is>
      </c>
      <c r="J3440" t="inlineStr">
        <is>
          <t>2022-11-12</t>
        </is>
      </c>
      <c r="K3440" t="inlineStr">
        <is>
          <t>ACTIVE</t>
        </is>
      </c>
      <c r="M3440" t="inlineStr">
        <is>
          <t>1427 DREXEL AVE NW</t>
        </is>
      </c>
      <c r="N3440">
        <f>RIGHT(M3440,LEN(M3440)-FIND(" ",M3440))</f>
        <v/>
      </c>
      <c r="P3440" t="inlineStr">
        <is>
          <t>WARREN</t>
        </is>
      </c>
      <c r="Q3440" t="inlineStr">
        <is>
          <t>OH</t>
        </is>
      </c>
      <c r="R3440" t="n">
        <v>44485</v>
      </c>
      <c r="AD3440" t="inlineStr">
        <is>
          <t>TRUMBULL CAREER &amp; TECH CENTER</t>
        </is>
      </c>
      <c r="AE3440" t="inlineStr">
        <is>
          <t>WARREN CITY</t>
        </is>
      </c>
      <c r="AF3440" t="inlineStr">
        <is>
          <t>WARREN CITY SD</t>
        </is>
      </c>
      <c r="AH3440" t="n">
        <v>14</v>
      </c>
      <c r="AI3440" t="n">
        <v>11</v>
      </c>
      <c r="AN3440" t="inlineStr">
        <is>
          <t>WARREN</t>
        </is>
      </c>
      <c r="AO3440" t="inlineStr">
        <is>
          <t>WARREN CITY 1G</t>
        </is>
      </c>
      <c r="AP3440" t="inlineStr">
        <is>
          <t>78-P-ACL</t>
        </is>
      </c>
      <c r="AQ3440" t="n">
        <v>9</v>
      </c>
      <c r="AR3440" t="n">
        <v>64</v>
      </c>
      <c r="AS3440" t="n">
        <v>32</v>
      </c>
      <c r="AU3440">
        <f>COUNTA($BA$3440:$EH$3440)</f>
        <v/>
      </c>
      <c r="AV3440">
        <f>COUNTIF($BA$3440:$EH$3440,"D")</f>
        <v/>
      </c>
      <c r="AW3440">
        <f>COUNTIF($BA$3440:$EH$3440,"R")</f>
        <v/>
      </c>
      <c r="AX3440">
        <f>IF(BN3440="D",1,0)+IF(BO3440="D",1,0)+IF(BT3440="D",1,0)+IF(BU3440="D",1,0)+IF(BW3440="D",1,0)+IF(CC3440="D",1,0)+IF(CD3440="D",1,0)+IF(CE3440="D",1,0)+IF(CF3440="D",1,0)+IF(CL3440="D",1,0)+IF(CM3440="D",1,0)+IF(CQ3440="D",1,0)+IF(CR3440="D",1,0)+IF(CS3440="D",1,0)+IF(CW3440="D",1,0)+IF(CX3440="D",1,0)+IF(DD3440="D",1,0)+IF(DE3440="D",1,0)+IF(DJ3440="D",1,0)+IF(DK3440="D",1,0)+IF(DO3440="D",1,0)+IF(DP3440="D",1,0)+IF(DQ3440="D",1,0)+IF(DW3440="D",1,0)+IF(DZ3440="D",1,0)+IF(EH3440="D",1,0)</f>
        <v/>
      </c>
      <c r="AY3440">
        <f>IF(DJ3440&lt;&gt;"",1,0)+IF(DK3440&lt;&gt;"",1,0)+IF(DM3440&lt;&gt;"",1,0)+IF(DO3440&lt;&gt;"",1,0)+IF(DP3440&lt;&gt;"",1,0)+IF(DQ3440&lt;&gt;"",1,0)+IF(DS3440&lt;&gt;"",1,0)+IF(DT3440&lt;&gt;"",1,0)+IF(DV3440&lt;&gt;"",1,0)+IF(DW3440&lt;&gt;"",1,0)+IF(DX3440&lt;&gt;"",1,0)+IF(DY3440&lt;&gt;"",1,0)+IF(DZ3440&lt;&gt;"",1,0)+IF(EB3440&lt;&gt;"",1,0)+IF(EC3440&lt;&gt;"",1,0)+IF(ED3440&lt;&gt;"",1,0)+IF(EG3440&lt;&gt;"",1,0)+IF(EH3440&lt;&gt;"",1,0)</f>
        <v/>
      </c>
      <c r="AZ3440">
        <f>IF(EH3440&lt;&gt;"",1,0)</f>
        <v/>
      </c>
      <c r="BB3440" t="inlineStr">
        <is>
          <t>WARREN-WARD 1</t>
        </is>
      </c>
    </row>
    <row r="3441">
      <c r="A3441" t="inlineStr">
        <is>
          <t>OH0024589318</t>
        </is>
      </c>
      <c r="B3441" t="n">
        <v>78</v>
      </c>
      <c r="C3441" t="n">
        <v>431029</v>
      </c>
      <c r="D3441" t="inlineStr">
        <is>
          <t>SMITH</t>
        </is>
      </c>
      <c r="E3441" t="inlineStr">
        <is>
          <t>AUSTIN</t>
        </is>
      </c>
      <c r="F3441">
        <f>CONCATENATE(D3441," ",LEFT(H3441,4),"T=",AU3441,"D=",AV3441,"R=",AW3441,"M=",AX3441,"L=",AY3441,"B=",AZ3441)</f>
        <v/>
      </c>
      <c r="G3441" t="inlineStr">
        <is>
          <t>J</t>
        </is>
      </c>
      <c r="I3441" t="inlineStr">
        <is>
          <t>2000-01-02</t>
        </is>
      </c>
      <c r="J3441" t="inlineStr">
        <is>
          <t>2018-04-04</t>
        </is>
      </c>
      <c r="K3441" t="inlineStr">
        <is>
          <t>ACTIVE</t>
        </is>
      </c>
      <c r="M3441" t="inlineStr">
        <is>
          <t>1861 NORTHFIELD AVE NW</t>
        </is>
      </c>
      <c r="N3441">
        <f>RIGHT(M3441,LEN(M3441)-FIND(" ",M3441))</f>
        <v/>
      </c>
      <c r="P3441" t="inlineStr">
        <is>
          <t>WARREN</t>
        </is>
      </c>
      <c r="Q3441" t="inlineStr">
        <is>
          <t>OH</t>
        </is>
      </c>
      <c r="R3441" t="n">
        <v>44485</v>
      </c>
      <c r="AD3441" t="inlineStr">
        <is>
          <t>TRUMBULL CAREER &amp; TECH CENTER</t>
        </is>
      </c>
      <c r="AE3441" t="inlineStr">
        <is>
          <t>WARREN CITY</t>
        </is>
      </c>
      <c r="AF3441" t="inlineStr">
        <is>
          <t>WARREN CITY SD</t>
        </is>
      </c>
      <c r="AH3441" t="n">
        <v>14</v>
      </c>
      <c r="AI3441" t="n">
        <v>11</v>
      </c>
      <c r="AN3441" t="inlineStr">
        <is>
          <t>WARREN</t>
        </is>
      </c>
      <c r="AO3441" t="inlineStr">
        <is>
          <t>WARREN CITY 1G</t>
        </is>
      </c>
      <c r="AP3441" t="inlineStr">
        <is>
          <t>78-P-ACL</t>
        </is>
      </c>
      <c r="AQ3441" t="n">
        <v>9</v>
      </c>
      <c r="AR3441" t="n">
        <v>64</v>
      </c>
      <c r="AS3441" t="n">
        <v>32</v>
      </c>
      <c r="AU3441">
        <f>COUNTA($BA$3441:$EH$3441)</f>
        <v/>
      </c>
      <c r="AV3441">
        <f>COUNTIF($BA$3441:$EH$3441,"D")</f>
        <v/>
      </c>
      <c r="AW3441">
        <f>COUNTIF($BA$3441:$EH$3441,"R")</f>
        <v/>
      </c>
      <c r="AX3441">
        <f>IF(BN3441="D",1,0)+IF(BO3441="D",1,0)+IF(BT3441="D",1,0)+IF(BU3441="D",1,0)+IF(BW3441="D",1,0)+IF(CC3441="D",1,0)+IF(CD3441="D",1,0)+IF(CE3441="D",1,0)+IF(CF3441="D",1,0)+IF(CL3441="D",1,0)+IF(CM3441="D",1,0)+IF(CQ3441="D",1,0)+IF(CR3441="D",1,0)+IF(CS3441="D",1,0)+IF(CW3441="D",1,0)+IF(CX3441="D",1,0)+IF(DD3441="D",1,0)+IF(DE3441="D",1,0)+IF(DJ3441="D",1,0)+IF(DK3441="D",1,0)+IF(DO3441="D",1,0)+IF(DP3441="D",1,0)+IF(DQ3441="D",1,0)+IF(DW3441="D",1,0)+IF(DZ3441="D",1,0)+IF(EH3441="D",1,0)</f>
        <v/>
      </c>
      <c r="AY3441">
        <f>IF(DJ3441&lt;&gt;"",1,0)+IF(DK3441&lt;&gt;"",1,0)+IF(DM3441&lt;&gt;"",1,0)+IF(DO3441&lt;&gt;"",1,0)+IF(DP3441&lt;&gt;"",1,0)+IF(DQ3441&lt;&gt;"",1,0)+IF(DS3441&lt;&gt;"",1,0)+IF(DT3441&lt;&gt;"",1,0)+IF(DV3441&lt;&gt;"",1,0)+IF(DW3441&lt;&gt;"",1,0)+IF(DX3441&lt;&gt;"",1,0)+IF(DY3441&lt;&gt;"",1,0)+IF(DZ3441&lt;&gt;"",1,0)+IF(EB3441&lt;&gt;"",1,0)+IF(EC3441&lt;&gt;"",1,0)+IF(ED3441&lt;&gt;"",1,0)+IF(EG3441&lt;&gt;"",1,0)+IF(EH3441&lt;&gt;"",1,0)</f>
        <v/>
      </c>
      <c r="AZ3441">
        <f>IF(EH3441&lt;&gt;"",1,0)</f>
        <v/>
      </c>
      <c r="BB3441" t="inlineStr">
        <is>
          <t>WARREN-WARD 1</t>
        </is>
      </c>
    </row>
    <row r="3442">
      <c r="A3442" t="inlineStr">
        <is>
          <t>OH0025571484</t>
        </is>
      </c>
      <c r="B3442" t="n">
        <v>78</v>
      </c>
      <c r="C3442" t="n">
        <v>446479</v>
      </c>
      <c r="D3442" t="inlineStr">
        <is>
          <t>JOHNSON</t>
        </is>
      </c>
      <c r="E3442" t="inlineStr">
        <is>
          <t>KENDRA</t>
        </is>
      </c>
      <c r="F3442">
        <f>CONCATENATE(D3442," ",LEFT(H3442,4),"T=",AU3442,"D=",AV3442,"R=",AW3442,"M=",AX3442,"L=",AY3442,"B=",AZ3442)</f>
        <v/>
      </c>
      <c r="G3442" t="inlineStr">
        <is>
          <t>L</t>
        </is>
      </c>
      <c r="I3442" t="inlineStr">
        <is>
          <t>1991-10-21</t>
        </is>
      </c>
      <c r="J3442" t="inlineStr">
        <is>
          <t>2023-12-28</t>
        </is>
      </c>
      <c r="K3442" t="inlineStr">
        <is>
          <t>ACTIVE</t>
        </is>
      </c>
      <c r="M3442" t="inlineStr">
        <is>
          <t>1363 DREXEL AVE NW</t>
        </is>
      </c>
      <c r="N3442">
        <f>RIGHT(M3442,LEN(M3442)-FIND(" ",M3442))</f>
        <v/>
      </c>
      <c r="P3442" t="inlineStr">
        <is>
          <t>WARREN</t>
        </is>
      </c>
      <c r="Q3442" t="inlineStr">
        <is>
          <t>OH</t>
        </is>
      </c>
      <c r="R3442" t="n">
        <v>44485</v>
      </c>
      <c r="AD3442" t="inlineStr">
        <is>
          <t>TRUMBULL CAREER &amp; TECH CENTER</t>
        </is>
      </c>
      <c r="AE3442" t="inlineStr">
        <is>
          <t>WARREN CITY</t>
        </is>
      </c>
      <c r="AF3442" t="inlineStr">
        <is>
          <t>WARREN CITY SD</t>
        </is>
      </c>
      <c r="AH3442" t="n">
        <v>14</v>
      </c>
      <c r="AI3442" t="n">
        <v>11</v>
      </c>
      <c r="AN3442" t="inlineStr">
        <is>
          <t>WARREN</t>
        </is>
      </c>
      <c r="AO3442" t="inlineStr">
        <is>
          <t>WARREN CITY 1G</t>
        </is>
      </c>
      <c r="AP3442" t="inlineStr">
        <is>
          <t>78-P-ACL</t>
        </is>
      </c>
      <c r="AQ3442" t="n">
        <v>9</v>
      </c>
      <c r="AR3442" t="n">
        <v>64</v>
      </c>
      <c r="AS3442" t="n">
        <v>32</v>
      </c>
      <c r="AU3442">
        <f>COUNTA($BA$3442:$EH$3442)</f>
        <v/>
      </c>
      <c r="AV3442">
        <f>COUNTIF($BA$3442:$EH$3442,"D")</f>
        <v/>
      </c>
      <c r="AW3442">
        <f>COUNTIF($BA$3442:$EH$3442,"R")</f>
        <v/>
      </c>
      <c r="AX3442">
        <f>IF(BN3442="D",1,0)+IF(BO3442="D",1,0)+IF(BT3442="D",1,0)+IF(BU3442="D",1,0)+IF(BW3442="D",1,0)+IF(CC3442="D",1,0)+IF(CD3442="D",1,0)+IF(CE3442="D",1,0)+IF(CF3442="D",1,0)+IF(CL3442="D",1,0)+IF(CM3442="D",1,0)+IF(CQ3442="D",1,0)+IF(CR3442="D",1,0)+IF(CS3442="D",1,0)+IF(CW3442="D",1,0)+IF(CX3442="D",1,0)+IF(DD3442="D",1,0)+IF(DE3442="D",1,0)+IF(DJ3442="D",1,0)+IF(DK3442="D",1,0)+IF(DO3442="D",1,0)+IF(DP3442="D",1,0)+IF(DQ3442="D",1,0)+IF(DW3442="D",1,0)+IF(DZ3442="D",1,0)+IF(EH3442="D",1,0)</f>
        <v/>
      </c>
      <c r="AY3442">
        <f>IF(DJ3442&lt;&gt;"",1,0)+IF(DK3442&lt;&gt;"",1,0)+IF(DM3442&lt;&gt;"",1,0)+IF(DO3442&lt;&gt;"",1,0)+IF(DP3442&lt;&gt;"",1,0)+IF(DQ3442&lt;&gt;"",1,0)+IF(DS3442&lt;&gt;"",1,0)+IF(DT3442&lt;&gt;"",1,0)+IF(DV3442&lt;&gt;"",1,0)+IF(DW3442&lt;&gt;"",1,0)+IF(DX3442&lt;&gt;"",1,0)+IF(DY3442&lt;&gt;"",1,0)+IF(DZ3442&lt;&gt;"",1,0)+IF(EB3442&lt;&gt;"",1,0)+IF(EC3442&lt;&gt;"",1,0)+IF(ED3442&lt;&gt;"",1,0)+IF(EG3442&lt;&gt;"",1,0)+IF(EH3442&lt;&gt;"",1,0)</f>
        <v/>
      </c>
      <c r="AZ3442">
        <f>IF(EH3442&lt;&gt;"",1,0)</f>
        <v/>
      </c>
      <c r="BB3442" t="inlineStr">
        <is>
          <t>WARREN-WARD 1</t>
        </is>
      </c>
      <c r="EF3442" t="inlineStr">
        <is>
          <t>X</t>
        </is>
      </c>
    </row>
    <row r="3443">
      <c r="A3443" t="inlineStr">
        <is>
          <t>OH0021314623</t>
        </is>
      </c>
      <c r="B3443" t="n">
        <v>78</v>
      </c>
      <c r="C3443" t="n">
        <v>378820</v>
      </c>
      <c r="D3443" t="inlineStr">
        <is>
          <t>PAVOLILLO</t>
        </is>
      </c>
      <c r="E3443" t="inlineStr">
        <is>
          <t>KRISTA</t>
        </is>
      </c>
      <c r="F3443">
        <f>CONCATENATE(D3443," ",LEFT(H3443,4),"T=",AU3443,"D=",AV3443,"R=",AW3443,"M=",AX3443,"L=",AY3443,"B=",AZ3443)</f>
        <v/>
      </c>
      <c r="G3443" t="inlineStr">
        <is>
          <t>S</t>
        </is>
      </c>
      <c r="I3443" t="inlineStr">
        <is>
          <t>1993-01-05</t>
        </is>
      </c>
      <c r="J3443" t="inlineStr">
        <is>
          <t>2012-10-07</t>
        </is>
      </c>
      <c r="K3443" t="inlineStr">
        <is>
          <t>CONFIRMATION</t>
        </is>
      </c>
      <c r="M3443" t="inlineStr">
        <is>
          <t>1751 CLEMMENS AVE NW</t>
        </is>
      </c>
      <c r="N3443">
        <f>RIGHT(M3443,LEN(M3443)-FIND(" ",M3443))</f>
        <v/>
      </c>
      <c r="P3443" t="inlineStr">
        <is>
          <t>WARREN</t>
        </is>
      </c>
      <c r="Q3443" t="inlineStr">
        <is>
          <t>OH</t>
        </is>
      </c>
      <c r="R3443" t="n">
        <v>44485</v>
      </c>
      <c r="AD3443" t="inlineStr">
        <is>
          <t>TRUMBULL CAREER &amp; TECH CENTER</t>
        </is>
      </c>
      <c r="AE3443" t="inlineStr">
        <is>
          <t>WARREN CITY</t>
        </is>
      </c>
      <c r="AF3443" t="inlineStr">
        <is>
          <t>WARREN CITY SD</t>
        </is>
      </c>
      <c r="AH3443" t="n">
        <v>14</v>
      </c>
      <c r="AI3443" t="n">
        <v>11</v>
      </c>
      <c r="AN3443" t="inlineStr">
        <is>
          <t>WARREN</t>
        </is>
      </c>
      <c r="AO3443" t="inlineStr">
        <is>
          <t>WARREN CITY 1G</t>
        </is>
      </c>
      <c r="AP3443" t="inlineStr">
        <is>
          <t>78-P-ACL</t>
        </is>
      </c>
      <c r="AQ3443" t="n">
        <v>9</v>
      </c>
      <c r="AR3443" t="n">
        <v>64</v>
      </c>
      <c r="AS3443" t="n">
        <v>32</v>
      </c>
      <c r="AU3443">
        <f>COUNTA($BA$3443:$EH$3443)</f>
        <v/>
      </c>
      <c r="AV3443">
        <f>COUNTIF($BA$3443:$EH$3443,"D")</f>
        <v/>
      </c>
      <c r="AW3443">
        <f>COUNTIF($BA$3443:$EH$3443,"R")</f>
        <v/>
      </c>
      <c r="AX3443">
        <f>IF(BN3443="D",1,0)+IF(BO3443="D",1,0)+IF(BT3443="D",1,0)+IF(BU3443="D",1,0)+IF(BW3443="D",1,0)+IF(CC3443="D",1,0)+IF(CD3443="D",1,0)+IF(CE3443="D",1,0)+IF(CF3443="D",1,0)+IF(CL3443="D",1,0)+IF(CM3443="D",1,0)+IF(CQ3443="D",1,0)+IF(CR3443="D",1,0)+IF(CS3443="D",1,0)+IF(CW3443="D",1,0)+IF(CX3443="D",1,0)+IF(DD3443="D",1,0)+IF(DE3443="D",1,0)+IF(DJ3443="D",1,0)+IF(DK3443="D",1,0)+IF(DO3443="D",1,0)+IF(DP3443="D",1,0)+IF(DQ3443="D",1,0)+IF(DW3443="D",1,0)+IF(DZ3443="D",1,0)+IF(EH3443="D",1,0)</f>
        <v/>
      </c>
      <c r="AY3443">
        <f>IF(DJ3443&lt;&gt;"",1,0)+IF(DK3443&lt;&gt;"",1,0)+IF(DM3443&lt;&gt;"",1,0)+IF(DO3443&lt;&gt;"",1,0)+IF(DP3443&lt;&gt;"",1,0)+IF(DQ3443&lt;&gt;"",1,0)+IF(DS3443&lt;&gt;"",1,0)+IF(DT3443&lt;&gt;"",1,0)+IF(DV3443&lt;&gt;"",1,0)+IF(DW3443&lt;&gt;"",1,0)+IF(DX3443&lt;&gt;"",1,0)+IF(DY3443&lt;&gt;"",1,0)+IF(DZ3443&lt;&gt;"",1,0)+IF(EB3443&lt;&gt;"",1,0)+IF(EC3443&lt;&gt;"",1,0)+IF(ED3443&lt;&gt;"",1,0)+IF(EG3443&lt;&gt;"",1,0)+IF(EH3443&lt;&gt;"",1,0)</f>
        <v/>
      </c>
      <c r="AZ3443">
        <f>IF(EH3443&lt;&gt;"",1,0)</f>
        <v/>
      </c>
      <c r="BB3443" t="inlineStr">
        <is>
          <t>WARREN-WARD 1</t>
        </is>
      </c>
      <c r="CP3443" t="inlineStr">
        <is>
          <t>X</t>
        </is>
      </c>
      <c r="DC3443" t="inlineStr">
        <is>
          <t>X</t>
        </is>
      </c>
    </row>
    <row r="3444">
      <c r="A3444" t="inlineStr">
        <is>
          <t>OH0026928263</t>
        </is>
      </c>
      <c r="B3444" t="n">
        <v>78</v>
      </c>
      <c r="C3444" t="n">
        <v>474592</v>
      </c>
      <c r="D3444" t="inlineStr">
        <is>
          <t>KELMER</t>
        </is>
      </c>
      <c r="E3444" t="inlineStr">
        <is>
          <t>KENNETH</t>
        </is>
      </c>
      <c r="F3444">
        <f>CONCATENATE(D3444," ",LEFT(H3444,4),"T=",AU3444,"D=",AV3444,"R=",AW3444,"M=",AX3444,"L=",AY3444,"B=",AZ3444)</f>
        <v/>
      </c>
      <c r="G3444" t="inlineStr">
        <is>
          <t>JAMES</t>
        </is>
      </c>
      <c r="H3444" t="inlineStr">
        <is>
          <t>JR</t>
        </is>
      </c>
      <c r="I3444" t="inlineStr">
        <is>
          <t>1970-03-25</t>
        </is>
      </c>
      <c r="J3444" t="inlineStr">
        <is>
          <t>2023-06-09</t>
        </is>
      </c>
      <c r="K3444" t="inlineStr">
        <is>
          <t>ACTIVE</t>
        </is>
      </c>
      <c r="L3444" t="inlineStr">
        <is>
          <t>R</t>
        </is>
      </c>
      <c r="M3444" t="inlineStr">
        <is>
          <t>2358 OAKDALE DR NW</t>
        </is>
      </c>
      <c r="N3444">
        <f>RIGHT(M3444,LEN(M3444)-FIND(" ",M3444))</f>
        <v/>
      </c>
      <c r="P3444" t="inlineStr">
        <is>
          <t>WARREN</t>
        </is>
      </c>
      <c r="Q3444" t="inlineStr">
        <is>
          <t>OH</t>
        </is>
      </c>
      <c r="R3444" t="n">
        <v>44485</v>
      </c>
      <c r="AD3444" t="inlineStr">
        <is>
          <t>TRUMBULL CAREER &amp; TECH CENTER</t>
        </is>
      </c>
      <c r="AE3444" t="inlineStr">
        <is>
          <t>WARREN CITY</t>
        </is>
      </c>
      <c r="AF3444" t="inlineStr">
        <is>
          <t>WARREN CITY SD</t>
        </is>
      </c>
      <c r="AH3444" t="n">
        <v>14</v>
      </c>
      <c r="AI3444" t="n">
        <v>11</v>
      </c>
      <c r="AN3444" t="inlineStr">
        <is>
          <t>WARREN</t>
        </is>
      </c>
      <c r="AO3444" t="inlineStr">
        <is>
          <t>WARREN CITY 1G</t>
        </is>
      </c>
      <c r="AP3444" t="inlineStr">
        <is>
          <t>78-P-ACL</t>
        </is>
      </c>
      <c r="AQ3444" t="n">
        <v>9</v>
      </c>
      <c r="AR3444" t="n">
        <v>64</v>
      </c>
      <c r="AS3444" t="n">
        <v>32</v>
      </c>
      <c r="AU3444">
        <f>COUNTA($BA$3444:$EH$3444)</f>
        <v/>
      </c>
      <c r="AV3444">
        <f>COUNTIF($BA$3444:$EH$3444,"D")</f>
        <v/>
      </c>
      <c r="AW3444">
        <f>COUNTIF($BA$3444:$EH$3444,"R")</f>
        <v/>
      </c>
      <c r="AX3444">
        <f>IF(BN3444="D",1,0)+IF(BO3444="D",1,0)+IF(BT3444="D",1,0)+IF(BU3444="D",1,0)+IF(BW3444="D",1,0)+IF(CC3444="D",1,0)+IF(CD3444="D",1,0)+IF(CE3444="D",1,0)+IF(CF3444="D",1,0)+IF(CL3444="D",1,0)+IF(CM3444="D",1,0)+IF(CQ3444="D",1,0)+IF(CR3444="D",1,0)+IF(CS3444="D",1,0)+IF(CW3444="D",1,0)+IF(CX3444="D",1,0)+IF(DD3444="D",1,0)+IF(DE3444="D",1,0)+IF(DJ3444="D",1,0)+IF(DK3444="D",1,0)+IF(DO3444="D",1,0)+IF(DP3444="D",1,0)+IF(DQ3444="D",1,0)+IF(DW3444="D",1,0)+IF(DZ3444="D",1,0)+IF(EH3444="D",1,0)</f>
        <v/>
      </c>
      <c r="AY3444">
        <f>IF(DJ3444&lt;&gt;"",1,0)+IF(DK3444&lt;&gt;"",1,0)+IF(DM3444&lt;&gt;"",1,0)+IF(DO3444&lt;&gt;"",1,0)+IF(DP3444&lt;&gt;"",1,0)+IF(DQ3444&lt;&gt;"",1,0)+IF(DS3444&lt;&gt;"",1,0)+IF(DT3444&lt;&gt;"",1,0)+IF(DV3444&lt;&gt;"",1,0)+IF(DW3444&lt;&gt;"",1,0)+IF(DX3444&lt;&gt;"",1,0)+IF(DY3444&lt;&gt;"",1,0)+IF(DZ3444&lt;&gt;"",1,0)+IF(EB3444&lt;&gt;"",1,0)+IF(EC3444&lt;&gt;"",1,0)+IF(ED3444&lt;&gt;"",1,0)+IF(EG3444&lt;&gt;"",1,0)+IF(EH3444&lt;&gt;"",1,0)</f>
        <v/>
      </c>
      <c r="AZ3444">
        <f>IF(EH3444&lt;&gt;"",1,0)</f>
        <v/>
      </c>
      <c r="BB3444" t="inlineStr">
        <is>
          <t>WARREN-WARD 1</t>
        </is>
      </c>
      <c r="DX3444" t="inlineStr">
        <is>
          <t>X</t>
        </is>
      </c>
      <c r="EA3444" t="inlineStr">
        <is>
          <t>X</t>
        </is>
      </c>
      <c r="ED3444" t="inlineStr">
        <is>
          <t>R</t>
        </is>
      </c>
      <c r="EF3444" t="inlineStr">
        <is>
          <t>X</t>
        </is>
      </c>
    </row>
    <row r="3445">
      <c r="A3445" t="inlineStr">
        <is>
          <t>OH0015769989</t>
        </is>
      </c>
      <c r="B3445" t="n">
        <v>78</v>
      </c>
      <c r="C3445" t="n">
        <v>27572</v>
      </c>
      <c r="D3445" t="inlineStr">
        <is>
          <t>DOWDELL</t>
        </is>
      </c>
      <c r="E3445" t="inlineStr">
        <is>
          <t>SANDRA</t>
        </is>
      </c>
      <c r="F3445">
        <f>CONCATENATE(D3445," ",LEFT(H3445,4),"T=",AU3445,"D=",AV3445,"R=",AW3445,"M=",AX3445,"L=",AY3445,"B=",AZ3445)</f>
        <v/>
      </c>
      <c r="G3445" t="inlineStr">
        <is>
          <t>O</t>
        </is>
      </c>
      <c r="I3445" t="inlineStr">
        <is>
          <t>1947-01-16</t>
        </is>
      </c>
      <c r="J3445" t="inlineStr">
        <is>
          <t>1976-05-03</t>
        </is>
      </c>
      <c r="K3445" t="inlineStr">
        <is>
          <t>ACTIVE</t>
        </is>
      </c>
      <c r="L3445" t="inlineStr">
        <is>
          <t>D</t>
        </is>
      </c>
      <c r="M3445" t="inlineStr">
        <is>
          <t>2932 REGAL DR NW</t>
        </is>
      </c>
      <c r="N3445">
        <f>RIGHT(M3445,LEN(M3445)-FIND(" ",M3445))</f>
        <v/>
      </c>
      <c r="P3445" t="inlineStr">
        <is>
          <t>WARREN</t>
        </is>
      </c>
      <c r="Q3445" t="inlineStr">
        <is>
          <t>OH</t>
        </is>
      </c>
      <c r="R3445" t="n">
        <v>44485</v>
      </c>
      <c r="AD3445" t="inlineStr">
        <is>
          <t>TRUMBULL CAREER &amp; TECH CENTER</t>
        </is>
      </c>
      <c r="AE3445" t="inlineStr">
        <is>
          <t>WARREN CITY</t>
        </is>
      </c>
      <c r="AF3445" t="inlineStr">
        <is>
          <t>WARREN CITY SD</t>
        </is>
      </c>
      <c r="AH3445" t="n">
        <v>14</v>
      </c>
      <c r="AI3445" t="n">
        <v>11</v>
      </c>
      <c r="AN3445" t="inlineStr">
        <is>
          <t>WARREN</t>
        </is>
      </c>
      <c r="AO3445" t="inlineStr">
        <is>
          <t>WARREN CITY 1G</t>
        </is>
      </c>
      <c r="AP3445" t="inlineStr">
        <is>
          <t>78-P-ACL</t>
        </is>
      </c>
      <c r="AQ3445" t="n">
        <v>9</v>
      </c>
      <c r="AR3445" t="n">
        <v>64</v>
      </c>
      <c r="AS3445" t="n">
        <v>32</v>
      </c>
      <c r="AU3445">
        <f>COUNTA($BA$3445:$EH$3445)</f>
        <v/>
      </c>
      <c r="AV3445">
        <f>COUNTIF($BA$3445:$EH$3445,"D")</f>
        <v/>
      </c>
      <c r="AW3445">
        <f>COUNTIF($BA$3445:$EH$3445,"R")</f>
        <v/>
      </c>
      <c r="AX3445">
        <f>IF(BN3445="D",1,0)+IF(BO3445="D",1,0)+IF(BT3445="D",1,0)+IF(BU3445="D",1,0)+IF(BW3445="D",1,0)+IF(CC3445="D",1,0)+IF(CD3445="D",1,0)+IF(CE3445="D",1,0)+IF(CF3445="D",1,0)+IF(CL3445="D",1,0)+IF(CM3445="D",1,0)+IF(CQ3445="D",1,0)+IF(CR3445="D",1,0)+IF(CS3445="D",1,0)+IF(CW3445="D",1,0)+IF(CX3445="D",1,0)+IF(DD3445="D",1,0)+IF(DE3445="D",1,0)+IF(DJ3445="D",1,0)+IF(DK3445="D",1,0)+IF(DO3445="D",1,0)+IF(DP3445="D",1,0)+IF(DQ3445="D",1,0)+IF(DW3445="D",1,0)+IF(DZ3445="D",1,0)+IF(EH3445="D",1,0)</f>
        <v/>
      </c>
      <c r="AY3445">
        <f>IF(DJ3445&lt;&gt;"",1,0)+IF(DK3445&lt;&gt;"",1,0)+IF(DM3445&lt;&gt;"",1,0)+IF(DO3445&lt;&gt;"",1,0)+IF(DP3445&lt;&gt;"",1,0)+IF(DQ3445&lt;&gt;"",1,0)+IF(DS3445&lt;&gt;"",1,0)+IF(DT3445&lt;&gt;"",1,0)+IF(DV3445&lt;&gt;"",1,0)+IF(DW3445&lt;&gt;"",1,0)+IF(DX3445&lt;&gt;"",1,0)+IF(DY3445&lt;&gt;"",1,0)+IF(DZ3445&lt;&gt;"",1,0)+IF(EB3445&lt;&gt;"",1,0)+IF(EC3445&lt;&gt;"",1,0)+IF(ED3445&lt;&gt;"",1,0)+IF(EG3445&lt;&gt;"",1,0)+IF(EH3445&lt;&gt;"",1,0)</f>
        <v/>
      </c>
      <c r="AZ3445">
        <f>IF(EH3445&lt;&gt;"",1,0)</f>
        <v/>
      </c>
      <c r="BB3445" t="inlineStr">
        <is>
          <t>WARREN-WARD 1</t>
        </is>
      </c>
      <c r="BC3445" t="inlineStr">
        <is>
          <t>X</t>
        </is>
      </c>
      <c r="BD3445" t="inlineStr">
        <is>
          <t>X</t>
        </is>
      </c>
      <c r="BE3445" t="inlineStr">
        <is>
          <t>X</t>
        </is>
      </c>
      <c r="BF3445" t="inlineStr">
        <is>
          <t>X</t>
        </is>
      </c>
      <c r="BG3445" t="inlineStr">
        <is>
          <t>X</t>
        </is>
      </c>
      <c r="BH3445" t="inlineStr">
        <is>
          <t>X</t>
        </is>
      </c>
      <c r="BI3445" t="inlineStr">
        <is>
          <t>X</t>
        </is>
      </c>
      <c r="BJ3445" t="inlineStr">
        <is>
          <t>X</t>
        </is>
      </c>
      <c r="BK3445" t="inlineStr">
        <is>
          <t>X</t>
        </is>
      </c>
      <c r="BL3445" t="inlineStr">
        <is>
          <t>X</t>
        </is>
      </c>
      <c r="BP3445" t="inlineStr">
        <is>
          <t>X</t>
        </is>
      </c>
      <c r="BS3445" t="inlineStr">
        <is>
          <t>X</t>
        </is>
      </c>
      <c r="BY3445" t="inlineStr">
        <is>
          <t>D</t>
        </is>
      </c>
      <c r="CA3445" t="inlineStr">
        <is>
          <t>X</t>
        </is>
      </c>
      <c r="CG3445" t="inlineStr">
        <is>
          <t>X</t>
        </is>
      </c>
      <c r="CH3445" t="inlineStr">
        <is>
          <t>D</t>
        </is>
      </c>
      <c r="CK3445" t="inlineStr">
        <is>
          <t>X</t>
        </is>
      </c>
      <c r="CL3445" t="inlineStr">
        <is>
          <t>D</t>
        </is>
      </c>
      <c r="CN3445" t="inlineStr">
        <is>
          <t>X</t>
        </is>
      </c>
      <c r="CO3445" t="inlineStr">
        <is>
          <t>D</t>
        </is>
      </c>
      <c r="CP3445" t="inlineStr">
        <is>
          <t>X</t>
        </is>
      </c>
      <c r="CQ3445" t="inlineStr">
        <is>
          <t>D</t>
        </is>
      </c>
      <c r="CT3445" t="inlineStr">
        <is>
          <t>X</t>
        </is>
      </c>
      <c r="CU3445" t="inlineStr">
        <is>
          <t>D</t>
        </is>
      </c>
      <c r="CV3445" t="inlineStr">
        <is>
          <t>X</t>
        </is>
      </c>
      <c r="CW3445" t="inlineStr">
        <is>
          <t>D</t>
        </is>
      </c>
      <c r="CZ3445" t="inlineStr">
        <is>
          <t>D</t>
        </is>
      </c>
      <c r="DC3445" t="inlineStr">
        <is>
          <t>X</t>
        </is>
      </c>
      <c r="DD3445" t="inlineStr">
        <is>
          <t>D</t>
        </is>
      </c>
      <c r="DF3445" t="inlineStr">
        <is>
          <t>X</t>
        </is>
      </c>
      <c r="DG3445" t="inlineStr">
        <is>
          <t>D</t>
        </is>
      </c>
      <c r="DI3445" t="inlineStr">
        <is>
          <t>X</t>
        </is>
      </c>
      <c r="DL3445" t="inlineStr">
        <is>
          <t>X</t>
        </is>
      </c>
      <c r="DM3445" t="inlineStr">
        <is>
          <t>D</t>
        </is>
      </c>
      <c r="DN3445" t="inlineStr">
        <is>
          <t>X</t>
        </is>
      </c>
      <c r="DO3445" t="inlineStr">
        <is>
          <t>D</t>
        </is>
      </c>
      <c r="DR3445" t="inlineStr">
        <is>
          <t>X</t>
        </is>
      </c>
      <c r="DS3445" t="inlineStr">
        <is>
          <t>D</t>
        </is>
      </c>
      <c r="DU3445" t="inlineStr">
        <is>
          <t>X</t>
        </is>
      </c>
      <c r="DW3445" t="inlineStr">
        <is>
          <t>D</t>
        </is>
      </c>
      <c r="DX3445" t="inlineStr">
        <is>
          <t>X</t>
        </is>
      </c>
      <c r="EA3445" t="inlineStr">
        <is>
          <t>X</t>
        </is>
      </c>
      <c r="ED3445" t="inlineStr">
        <is>
          <t>D</t>
        </is>
      </c>
      <c r="EF3445" t="inlineStr">
        <is>
          <t>X</t>
        </is>
      </c>
      <c r="EH3445" t="inlineStr">
        <is>
          <t>D</t>
        </is>
      </c>
    </row>
    <row r="3446">
      <c r="A3446" t="inlineStr">
        <is>
          <t>OH0015812181</t>
        </is>
      </c>
      <c r="B3446" t="n">
        <v>78</v>
      </c>
      <c r="C3446" t="n">
        <v>262213</v>
      </c>
      <c r="D3446" t="inlineStr">
        <is>
          <t>STOVELL</t>
        </is>
      </c>
      <c r="E3446" t="inlineStr">
        <is>
          <t>TAMARA</t>
        </is>
      </c>
      <c r="F3446">
        <f>CONCATENATE(D3446," ",LEFT(H3446,4),"T=",AU3446,"D=",AV3446,"R=",AW3446,"M=",AX3446,"L=",AY3446,"B=",AZ3446)</f>
        <v/>
      </c>
      <c r="G3446" t="inlineStr">
        <is>
          <t>J</t>
        </is>
      </c>
      <c r="I3446" t="inlineStr">
        <is>
          <t>1971-08-21</t>
        </is>
      </c>
      <c r="J3446" t="inlineStr">
        <is>
          <t>2007-10-07</t>
        </is>
      </c>
      <c r="K3446" t="inlineStr">
        <is>
          <t>ACTIVE</t>
        </is>
      </c>
      <c r="M3446" t="inlineStr">
        <is>
          <t>2948 REGAL DR NW</t>
        </is>
      </c>
      <c r="N3446">
        <f>RIGHT(M3446,LEN(M3446)-FIND(" ",M3446))</f>
        <v/>
      </c>
      <c r="P3446" t="inlineStr">
        <is>
          <t>WARREN</t>
        </is>
      </c>
      <c r="Q3446" t="inlineStr">
        <is>
          <t>OH</t>
        </is>
      </c>
      <c r="R3446" t="n">
        <v>44485</v>
      </c>
      <c r="AD3446" t="inlineStr">
        <is>
          <t>TRUMBULL CAREER &amp; TECH CENTER</t>
        </is>
      </c>
      <c r="AE3446" t="inlineStr">
        <is>
          <t>WARREN CITY</t>
        </is>
      </c>
      <c r="AF3446" t="inlineStr">
        <is>
          <t>WARREN CITY SD</t>
        </is>
      </c>
      <c r="AH3446" t="n">
        <v>14</v>
      </c>
      <c r="AI3446" t="n">
        <v>11</v>
      </c>
      <c r="AN3446" t="inlineStr">
        <is>
          <t>WARREN</t>
        </is>
      </c>
      <c r="AO3446" t="inlineStr">
        <is>
          <t>WARREN CITY 1G</t>
        </is>
      </c>
      <c r="AP3446" t="inlineStr">
        <is>
          <t>78-P-ACL</t>
        </is>
      </c>
      <c r="AQ3446" t="n">
        <v>9</v>
      </c>
      <c r="AR3446" t="n">
        <v>64</v>
      </c>
      <c r="AS3446" t="n">
        <v>32</v>
      </c>
      <c r="AU3446">
        <f>COUNTA($BA$3446:$EH$3446)</f>
        <v/>
      </c>
      <c r="AV3446">
        <f>COUNTIF($BA$3446:$EH$3446,"D")</f>
        <v/>
      </c>
      <c r="AW3446">
        <f>COUNTIF($BA$3446:$EH$3446,"R")</f>
        <v/>
      </c>
      <c r="AX3446">
        <f>IF(BN3446="D",1,0)+IF(BO3446="D",1,0)+IF(BT3446="D",1,0)+IF(BU3446="D",1,0)+IF(BW3446="D",1,0)+IF(CC3446="D",1,0)+IF(CD3446="D",1,0)+IF(CE3446="D",1,0)+IF(CF3446="D",1,0)+IF(CL3446="D",1,0)+IF(CM3446="D",1,0)+IF(CQ3446="D",1,0)+IF(CR3446="D",1,0)+IF(CS3446="D",1,0)+IF(CW3446="D",1,0)+IF(CX3446="D",1,0)+IF(DD3446="D",1,0)+IF(DE3446="D",1,0)+IF(DJ3446="D",1,0)+IF(DK3446="D",1,0)+IF(DO3446="D",1,0)+IF(DP3446="D",1,0)+IF(DQ3446="D",1,0)+IF(DW3446="D",1,0)+IF(DZ3446="D",1,0)+IF(EH3446="D",1,0)</f>
        <v/>
      </c>
      <c r="AY3446">
        <f>IF(DJ3446&lt;&gt;"",1,0)+IF(DK3446&lt;&gt;"",1,0)+IF(DM3446&lt;&gt;"",1,0)+IF(DO3446&lt;&gt;"",1,0)+IF(DP3446&lt;&gt;"",1,0)+IF(DQ3446&lt;&gt;"",1,0)+IF(DS3446&lt;&gt;"",1,0)+IF(DT3446&lt;&gt;"",1,0)+IF(DV3446&lt;&gt;"",1,0)+IF(DW3446&lt;&gt;"",1,0)+IF(DX3446&lt;&gt;"",1,0)+IF(DY3446&lt;&gt;"",1,0)+IF(DZ3446&lt;&gt;"",1,0)+IF(EB3446&lt;&gt;"",1,0)+IF(EC3446&lt;&gt;"",1,0)+IF(ED3446&lt;&gt;"",1,0)+IF(EG3446&lt;&gt;"",1,0)+IF(EH3446&lt;&gt;"",1,0)</f>
        <v/>
      </c>
      <c r="AZ3446">
        <f>IF(EH3446&lt;&gt;"",1,0)</f>
        <v/>
      </c>
      <c r="BB3446" t="inlineStr">
        <is>
          <t>WARREN-WARD 1</t>
        </is>
      </c>
      <c r="BY3446" t="inlineStr">
        <is>
          <t>D</t>
        </is>
      </c>
      <c r="CA3446" t="inlineStr">
        <is>
          <t>X</t>
        </is>
      </c>
      <c r="CG3446" t="inlineStr">
        <is>
          <t>X</t>
        </is>
      </c>
      <c r="CK3446" t="inlineStr">
        <is>
          <t>X</t>
        </is>
      </c>
      <c r="CL3446" t="inlineStr">
        <is>
          <t>D</t>
        </is>
      </c>
      <c r="CP3446" t="inlineStr">
        <is>
          <t>X</t>
        </is>
      </c>
      <c r="DC3446" t="inlineStr">
        <is>
          <t>X</t>
        </is>
      </c>
      <c r="DI3446" t="inlineStr">
        <is>
          <t>X</t>
        </is>
      </c>
      <c r="DL3446" t="inlineStr">
        <is>
          <t>X</t>
        </is>
      </c>
      <c r="DM3446" t="inlineStr">
        <is>
          <t>D</t>
        </is>
      </c>
      <c r="DN3446" t="inlineStr">
        <is>
          <t>X</t>
        </is>
      </c>
      <c r="DU3446" t="inlineStr">
        <is>
          <t>X</t>
        </is>
      </c>
      <c r="EF3446" t="inlineStr">
        <is>
          <t>X</t>
        </is>
      </c>
    </row>
    <row r="3447">
      <c r="A3447" t="inlineStr">
        <is>
          <t>OH0019479570</t>
        </is>
      </c>
      <c r="B3447" t="n">
        <v>78</v>
      </c>
      <c r="C3447" t="n">
        <v>349875</v>
      </c>
      <c r="D3447" t="inlineStr">
        <is>
          <t>HENDERSON</t>
        </is>
      </c>
      <c r="E3447" t="inlineStr">
        <is>
          <t>BRENDA</t>
        </is>
      </c>
      <c r="F3447">
        <f>CONCATENATE(D3447," ",LEFT(H3447,4),"T=",AU3447,"D=",AV3447,"R=",AW3447,"M=",AX3447,"L=",AY3447,"B=",AZ3447)</f>
        <v/>
      </c>
      <c r="G3447" t="inlineStr">
        <is>
          <t>L</t>
        </is>
      </c>
      <c r="I3447" t="inlineStr">
        <is>
          <t>1964-07-01</t>
        </is>
      </c>
      <c r="J3447" t="inlineStr">
        <is>
          <t>2016-07-19</t>
        </is>
      </c>
      <c r="K3447" t="inlineStr">
        <is>
          <t>CONFIRMATION</t>
        </is>
      </c>
      <c r="M3447" t="inlineStr">
        <is>
          <t>1656 LEXINGTON AVE NW</t>
        </is>
      </c>
      <c r="N3447">
        <f>RIGHT(M3447,LEN(M3447)-FIND(" ",M3447))</f>
        <v/>
      </c>
      <c r="P3447" t="inlineStr">
        <is>
          <t>WARREN</t>
        </is>
      </c>
      <c r="Q3447" t="inlineStr">
        <is>
          <t>OH</t>
        </is>
      </c>
      <c r="R3447" t="n">
        <v>44485</v>
      </c>
      <c r="AD3447" t="inlineStr">
        <is>
          <t>TRUMBULL CAREER &amp; TECH CENTER</t>
        </is>
      </c>
      <c r="AE3447" t="inlineStr">
        <is>
          <t>WARREN CITY</t>
        </is>
      </c>
      <c r="AF3447" t="inlineStr">
        <is>
          <t>WARREN CITY SD</t>
        </is>
      </c>
      <c r="AH3447" t="n">
        <v>14</v>
      </c>
      <c r="AI3447" t="n">
        <v>11</v>
      </c>
      <c r="AN3447" t="inlineStr">
        <is>
          <t>WARREN</t>
        </is>
      </c>
      <c r="AO3447" t="inlineStr">
        <is>
          <t>WARREN CITY 1G</t>
        </is>
      </c>
      <c r="AP3447" t="inlineStr">
        <is>
          <t>78-P-ACL</t>
        </is>
      </c>
      <c r="AQ3447" t="n">
        <v>9</v>
      </c>
      <c r="AR3447" t="n">
        <v>64</v>
      </c>
      <c r="AS3447" t="n">
        <v>32</v>
      </c>
      <c r="AU3447">
        <f>COUNTA($BA$3447:$EH$3447)</f>
        <v/>
      </c>
      <c r="AV3447">
        <f>COUNTIF($BA$3447:$EH$3447,"D")</f>
        <v/>
      </c>
      <c r="AW3447">
        <f>COUNTIF($BA$3447:$EH$3447,"R")</f>
        <v/>
      </c>
      <c r="AX3447">
        <f>IF(BN3447="D",1,0)+IF(BO3447="D",1,0)+IF(BT3447="D",1,0)+IF(BU3447="D",1,0)+IF(BW3447="D",1,0)+IF(CC3447="D",1,0)+IF(CD3447="D",1,0)+IF(CE3447="D",1,0)+IF(CF3447="D",1,0)+IF(CL3447="D",1,0)+IF(CM3447="D",1,0)+IF(CQ3447="D",1,0)+IF(CR3447="D",1,0)+IF(CS3447="D",1,0)+IF(CW3447="D",1,0)+IF(CX3447="D",1,0)+IF(DD3447="D",1,0)+IF(DE3447="D",1,0)+IF(DJ3447="D",1,0)+IF(DK3447="D",1,0)+IF(DO3447="D",1,0)+IF(DP3447="D",1,0)+IF(DQ3447="D",1,0)+IF(DW3447="D",1,0)+IF(DZ3447="D",1,0)+IF(EH3447="D",1,0)</f>
        <v/>
      </c>
      <c r="AY3447">
        <f>IF(DJ3447&lt;&gt;"",1,0)+IF(DK3447&lt;&gt;"",1,0)+IF(DM3447&lt;&gt;"",1,0)+IF(DO3447&lt;&gt;"",1,0)+IF(DP3447&lt;&gt;"",1,0)+IF(DQ3447&lt;&gt;"",1,0)+IF(DS3447&lt;&gt;"",1,0)+IF(DT3447&lt;&gt;"",1,0)+IF(DV3447&lt;&gt;"",1,0)+IF(DW3447&lt;&gt;"",1,0)+IF(DX3447&lt;&gt;"",1,0)+IF(DY3447&lt;&gt;"",1,0)+IF(DZ3447&lt;&gt;"",1,0)+IF(EB3447&lt;&gt;"",1,0)+IF(EC3447&lt;&gt;"",1,0)+IF(ED3447&lt;&gt;"",1,0)+IF(EG3447&lt;&gt;"",1,0)+IF(EH3447&lt;&gt;"",1,0)</f>
        <v/>
      </c>
      <c r="AZ3447">
        <f>IF(EH3447&lt;&gt;"",1,0)</f>
        <v/>
      </c>
      <c r="BB3447" t="inlineStr">
        <is>
          <t>WARREN-WARD 1</t>
        </is>
      </c>
      <c r="CA3447" t="inlineStr">
        <is>
          <t>X</t>
        </is>
      </c>
    </row>
    <row r="3448">
      <c r="A3448" t="inlineStr">
        <is>
          <t>OH0019360091</t>
        </is>
      </c>
      <c r="B3448" t="n">
        <v>78</v>
      </c>
      <c r="C3448" t="n">
        <v>353304</v>
      </c>
      <c r="D3448" t="inlineStr">
        <is>
          <t>WILLIAMS</t>
        </is>
      </c>
      <c r="E3448" t="inlineStr">
        <is>
          <t>SHARLA</t>
        </is>
      </c>
      <c r="F3448">
        <f>CONCATENATE(D3448," ",LEFT(H3448,4),"T=",AU3448,"D=",AV3448,"R=",AW3448,"M=",AX3448,"L=",AY3448,"B=",AZ3448)</f>
        <v/>
      </c>
      <c r="G3448" t="inlineStr">
        <is>
          <t>L</t>
        </is>
      </c>
      <c r="I3448" t="inlineStr">
        <is>
          <t>1974-05-09</t>
        </is>
      </c>
      <c r="J3448" t="inlineStr">
        <is>
          <t>2008-10-03</t>
        </is>
      </c>
      <c r="K3448" t="inlineStr">
        <is>
          <t>ACTIVE</t>
        </is>
      </c>
      <c r="L3448" t="inlineStr">
        <is>
          <t>D</t>
        </is>
      </c>
      <c r="M3448" t="inlineStr">
        <is>
          <t>2905 REGAL DR NW</t>
        </is>
      </c>
      <c r="N3448">
        <f>RIGHT(M3448,LEN(M3448)-FIND(" ",M3448))</f>
        <v/>
      </c>
      <c r="P3448" t="inlineStr">
        <is>
          <t>WARREN</t>
        </is>
      </c>
      <c r="Q3448" t="inlineStr">
        <is>
          <t>OH</t>
        </is>
      </c>
      <c r="R3448" t="n">
        <v>44485</v>
      </c>
      <c r="AD3448" t="inlineStr">
        <is>
          <t>TRUMBULL CAREER &amp; TECH CENTER</t>
        </is>
      </c>
      <c r="AE3448" t="inlineStr">
        <is>
          <t>WARREN CITY</t>
        </is>
      </c>
      <c r="AF3448" t="inlineStr">
        <is>
          <t>WARREN CITY SD</t>
        </is>
      </c>
      <c r="AH3448" t="n">
        <v>14</v>
      </c>
      <c r="AI3448" t="n">
        <v>11</v>
      </c>
      <c r="AN3448" t="inlineStr">
        <is>
          <t>WARREN</t>
        </is>
      </c>
      <c r="AO3448" t="inlineStr">
        <is>
          <t>WARREN CITY 1G</t>
        </is>
      </c>
      <c r="AP3448" t="inlineStr">
        <is>
          <t>78-P-ACL</t>
        </is>
      </c>
      <c r="AQ3448" t="n">
        <v>9</v>
      </c>
      <c r="AR3448" t="n">
        <v>64</v>
      </c>
      <c r="AS3448" t="n">
        <v>32</v>
      </c>
      <c r="AU3448">
        <f>COUNTA($BA$3448:$EH$3448)</f>
        <v/>
      </c>
      <c r="AV3448">
        <f>COUNTIF($BA$3448:$EH$3448,"D")</f>
        <v/>
      </c>
      <c r="AW3448">
        <f>COUNTIF($BA$3448:$EH$3448,"R")</f>
        <v/>
      </c>
      <c r="AX3448">
        <f>IF(BN3448="D",1,0)+IF(BO3448="D",1,0)+IF(BT3448="D",1,0)+IF(BU3448="D",1,0)+IF(BW3448="D",1,0)+IF(CC3448="D",1,0)+IF(CD3448="D",1,0)+IF(CE3448="D",1,0)+IF(CF3448="D",1,0)+IF(CL3448="D",1,0)+IF(CM3448="D",1,0)+IF(CQ3448="D",1,0)+IF(CR3448="D",1,0)+IF(CS3448="D",1,0)+IF(CW3448="D",1,0)+IF(CX3448="D",1,0)+IF(DD3448="D",1,0)+IF(DE3448="D",1,0)+IF(DJ3448="D",1,0)+IF(DK3448="D",1,0)+IF(DO3448="D",1,0)+IF(DP3448="D",1,0)+IF(DQ3448="D",1,0)+IF(DW3448="D",1,0)+IF(DZ3448="D",1,0)+IF(EH3448="D",1,0)</f>
        <v/>
      </c>
      <c r="AY3448">
        <f>IF(DJ3448&lt;&gt;"",1,0)+IF(DK3448&lt;&gt;"",1,0)+IF(DM3448&lt;&gt;"",1,0)+IF(DO3448&lt;&gt;"",1,0)+IF(DP3448&lt;&gt;"",1,0)+IF(DQ3448&lt;&gt;"",1,0)+IF(DS3448&lt;&gt;"",1,0)+IF(DT3448&lt;&gt;"",1,0)+IF(DV3448&lt;&gt;"",1,0)+IF(DW3448&lt;&gt;"",1,0)+IF(DX3448&lt;&gt;"",1,0)+IF(DY3448&lt;&gt;"",1,0)+IF(DZ3448&lt;&gt;"",1,0)+IF(EB3448&lt;&gt;"",1,0)+IF(EC3448&lt;&gt;"",1,0)+IF(ED3448&lt;&gt;"",1,0)+IF(EG3448&lt;&gt;"",1,0)+IF(EH3448&lt;&gt;"",1,0)</f>
        <v/>
      </c>
      <c r="AZ3448">
        <f>IF(EH3448&lt;&gt;"",1,0)</f>
        <v/>
      </c>
      <c r="BB3448" t="inlineStr">
        <is>
          <t>WARREN-WARD 1</t>
        </is>
      </c>
      <c r="CA3448" t="inlineStr">
        <is>
          <t>X</t>
        </is>
      </c>
      <c r="CP3448" t="inlineStr">
        <is>
          <t>X</t>
        </is>
      </c>
      <c r="CV3448" t="inlineStr">
        <is>
          <t>X</t>
        </is>
      </c>
      <c r="CZ3448" t="inlineStr">
        <is>
          <t>D</t>
        </is>
      </c>
      <c r="DC3448" t="inlineStr">
        <is>
          <t>X</t>
        </is>
      </c>
      <c r="DF3448" t="inlineStr">
        <is>
          <t>X</t>
        </is>
      </c>
      <c r="DI3448" t="inlineStr">
        <is>
          <t>X</t>
        </is>
      </c>
      <c r="DL3448" t="inlineStr">
        <is>
          <t>X</t>
        </is>
      </c>
      <c r="DN3448" t="inlineStr">
        <is>
          <t>X</t>
        </is>
      </c>
      <c r="DR3448" t="inlineStr">
        <is>
          <t>X</t>
        </is>
      </c>
      <c r="DS3448" t="inlineStr">
        <is>
          <t>D</t>
        </is>
      </c>
      <c r="DU3448" t="inlineStr">
        <is>
          <t>X</t>
        </is>
      </c>
      <c r="EF3448" t="inlineStr">
        <is>
          <t>X</t>
        </is>
      </c>
      <c r="EH3448" t="inlineStr">
        <is>
          <t>D</t>
        </is>
      </c>
    </row>
    <row r="3449">
      <c r="A3449" t="inlineStr">
        <is>
          <t>OH0023543598</t>
        </is>
      </c>
      <c r="B3449" t="n">
        <v>78</v>
      </c>
      <c r="C3449" t="n">
        <v>414574</v>
      </c>
      <c r="D3449" t="inlineStr">
        <is>
          <t>MULLENAX</t>
        </is>
      </c>
      <c r="E3449" t="inlineStr">
        <is>
          <t>MARIA</t>
        </is>
      </c>
      <c r="F3449">
        <f>CONCATENATE(D3449," ",LEFT(H3449,4),"T=",AU3449,"D=",AV3449,"R=",AW3449,"M=",AX3449,"L=",AY3449,"B=",AZ3449)</f>
        <v/>
      </c>
      <c r="G3449" t="inlineStr">
        <is>
          <t>CHRISTINA</t>
        </is>
      </c>
      <c r="I3449" t="inlineStr">
        <is>
          <t>1997-11-08</t>
        </is>
      </c>
      <c r="J3449" t="inlineStr">
        <is>
          <t>2020-11-23</t>
        </is>
      </c>
      <c r="K3449" t="inlineStr">
        <is>
          <t>ACTIVE</t>
        </is>
      </c>
      <c r="L3449" t="inlineStr">
        <is>
          <t>D</t>
        </is>
      </c>
      <c r="M3449" t="inlineStr">
        <is>
          <t>1557 DENISON AVE NW</t>
        </is>
      </c>
      <c r="N3449">
        <f>RIGHT(M3449,LEN(M3449)-FIND(" ",M3449))</f>
        <v/>
      </c>
      <c r="P3449" t="inlineStr">
        <is>
          <t>WARREN</t>
        </is>
      </c>
      <c r="Q3449" t="inlineStr">
        <is>
          <t>OH</t>
        </is>
      </c>
      <c r="R3449" t="n">
        <v>44485</v>
      </c>
      <c r="AD3449" t="inlineStr">
        <is>
          <t>TRUMBULL CAREER &amp; TECH CENTER</t>
        </is>
      </c>
      <c r="AE3449" t="inlineStr">
        <is>
          <t>WARREN CITY</t>
        </is>
      </c>
      <c r="AF3449" t="inlineStr">
        <is>
          <t>WARREN CITY SD</t>
        </is>
      </c>
      <c r="AH3449" t="n">
        <v>14</v>
      </c>
      <c r="AI3449" t="n">
        <v>11</v>
      </c>
      <c r="AN3449" t="inlineStr">
        <is>
          <t>WARREN</t>
        </is>
      </c>
      <c r="AO3449" t="inlineStr">
        <is>
          <t>WARREN CITY 1G</t>
        </is>
      </c>
      <c r="AP3449" t="inlineStr">
        <is>
          <t>78-P-ACL</t>
        </is>
      </c>
      <c r="AQ3449" t="n">
        <v>9</v>
      </c>
      <c r="AR3449" t="n">
        <v>64</v>
      </c>
      <c r="AS3449" t="n">
        <v>32</v>
      </c>
      <c r="AU3449">
        <f>COUNTA($BA$3449:$EH$3449)</f>
        <v/>
      </c>
      <c r="AV3449">
        <f>COUNTIF($BA$3449:$EH$3449,"D")</f>
        <v/>
      </c>
      <c r="AW3449">
        <f>COUNTIF($BA$3449:$EH$3449,"R")</f>
        <v/>
      </c>
      <c r="AX3449">
        <f>IF(BN3449="D",1,0)+IF(BO3449="D",1,0)+IF(BT3449="D",1,0)+IF(BU3449="D",1,0)+IF(BW3449="D",1,0)+IF(CC3449="D",1,0)+IF(CD3449="D",1,0)+IF(CE3449="D",1,0)+IF(CF3449="D",1,0)+IF(CL3449="D",1,0)+IF(CM3449="D",1,0)+IF(CQ3449="D",1,0)+IF(CR3449="D",1,0)+IF(CS3449="D",1,0)+IF(CW3449="D",1,0)+IF(CX3449="D",1,0)+IF(DD3449="D",1,0)+IF(DE3449="D",1,0)+IF(DJ3449="D",1,0)+IF(DK3449="D",1,0)+IF(DO3449="D",1,0)+IF(DP3449="D",1,0)+IF(DQ3449="D",1,0)+IF(DW3449="D",1,0)+IF(DZ3449="D",1,0)+IF(EH3449="D",1,0)</f>
        <v/>
      </c>
      <c r="AY3449">
        <f>IF(DJ3449&lt;&gt;"",1,0)+IF(DK3449&lt;&gt;"",1,0)+IF(DM3449&lt;&gt;"",1,0)+IF(DO3449&lt;&gt;"",1,0)+IF(DP3449&lt;&gt;"",1,0)+IF(DQ3449&lt;&gt;"",1,0)+IF(DS3449&lt;&gt;"",1,0)+IF(DT3449&lt;&gt;"",1,0)+IF(DV3449&lt;&gt;"",1,0)+IF(DW3449&lt;&gt;"",1,0)+IF(DX3449&lt;&gt;"",1,0)+IF(DY3449&lt;&gt;"",1,0)+IF(DZ3449&lt;&gt;"",1,0)+IF(EB3449&lt;&gt;"",1,0)+IF(EC3449&lt;&gt;"",1,0)+IF(ED3449&lt;&gt;"",1,0)+IF(EG3449&lt;&gt;"",1,0)+IF(EH3449&lt;&gt;"",1,0)</f>
        <v/>
      </c>
      <c r="AZ3449">
        <f>IF(EH3449&lt;&gt;"",1,0)</f>
        <v/>
      </c>
      <c r="BB3449" t="inlineStr">
        <is>
          <t>WARREN-WARD 1</t>
        </is>
      </c>
      <c r="CZ3449" t="inlineStr">
        <is>
          <t>D</t>
        </is>
      </c>
      <c r="DF3449" t="inlineStr">
        <is>
          <t>X</t>
        </is>
      </c>
      <c r="DN3449" t="inlineStr">
        <is>
          <t>X</t>
        </is>
      </c>
      <c r="DS3449" t="inlineStr">
        <is>
          <t>D</t>
        </is>
      </c>
      <c r="EA3449" t="inlineStr">
        <is>
          <t>X</t>
        </is>
      </c>
    </row>
    <row r="3450">
      <c r="A3450" t="inlineStr">
        <is>
          <t>OH0015770560</t>
        </is>
      </c>
      <c r="B3450" t="n">
        <v>78</v>
      </c>
      <c r="C3450" t="n">
        <v>28766</v>
      </c>
      <c r="D3450" t="inlineStr">
        <is>
          <t>RULE</t>
        </is>
      </c>
      <c r="E3450" t="inlineStr">
        <is>
          <t>JOANN</t>
        </is>
      </c>
      <c r="F3450">
        <f>CONCATENATE(D3450," ",LEFT(H3450,4),"T=",AU3450,"D=",AV3450,"R=",AW3450,"M=",AX3450,"L=",AY3450,"B=",AZ3450)</f>
        <v/>
      </c>
      <c r="G3450" t="inlineStr">
        <is>
          <t>R</t>
        </is>
      </c>
      <c r="I3450" t="inlineStr">
        <is>
          <t>1939-02-24</t>
        </is>
      </c>
      <c r="J3450" t="inlineStr">
        <is>
          <t>1960-09-15</t>
        </is>
      </c>
      <c r="K3450" t="inlineStr">
        <is>
          <t>ACTIVE</t>
        </is>
      </c>
      <c r="L3450" t="inlineStr">
        <is>
          <t>D</t>
        </is>
      </c>
      <c r="M3450" t="inlineStr">
        <is>
          <t>2733 MONTGOMERY AVE NW</t>
        </is>
      </c>
      <c r="N3450">
        <f>RIGHT(M3450,LEN(M3450)-FIND(" ",M3450))</f>
        <v/>
      </c>
      <c r="P3450" t="inlineStr">
        <is>
          <t>WARREN</t>
        </is>
      </c>
      <c r="Q3450" t="inlineStr">
        <is>
          <t>OH</t>
        </is>
      </c>
      <c r="R3450" t="n">
        <v>44485</v>
      </c>
      <c r="AD3450" t="inlineStr">
        <is>
          <t>TRUMBULL CAREER &amp; TECH CENTER</t>
        </is>
      </c>
      <c r="AE3450" t="inlineStr">
        <is>
          <t>WARREN CITY</t>
        </is>
      </c>
      <c r="AF3450" t="inlineStr">
        <is>
          <t>WARREN CITY SD</t>
        </is>
      </c>
      <c r="AH3450" t="n">
        <v>14</v>
      </c>
      <c r="AI3450" t="n">
        <v>11</v>
      </c>
      <c r="AN3450" t="inlineStr">
        <is>
          <t>WARREN</t>
        </is>
      </c>
      <c r="AO3450" t="inlineStr">
        <is>
          <t>WARREN CITY 1G</t>
        </is>
      </c>
      <c r="AP3450" t="inlineStr">
        <is>
          <t>78-P-ACL</t>
        </is>
      </c>
      <c r="AQ3450" t="n">
        <v>9</v>
      </c>
      <c r="AR3450" t="n">
        <v>64</v>
      </c>
      <c r="AS3450" t="n">
        <v>32</v>
      </c>
      <c r="AU3450">
        <f>COUNTA($BA$3450:$EH$3450)</f>
        <v/>
      </c>
      <c r="AV3450">
        <f>COUNTIF($BA$3450:$EH$3450,"D")</f>
        <v/>
      </c>
      <c r="AW3450">
        <f>COUNTIF($BA$3450:$EH$3450,"R")</f>
        <v/>
      </c>
      <c r="AX3450">
        <f>IF(BN3450="D",1,0)+IF(BO3450="D",1,0)+IF(BT3450="D",1,0)+IF(BU3450="D",1,0)+IF(BW3450="D",1,0)+IF(CC3450="D",1,0)+IF(CD3450="D",1,0)+IF(CE3450="D",1,0)+IF(CF3450="D",1,0)+IF(CL3450="D",1,0)+IF(CM3450="D",1,0)+IF(CQ3450="D",1,0)+IF(CR3450="D",1,0)+IF(CS3450="D",1,0)+IF(CW3450="D",1,0)+IF(CX3450="D",1,0)+IF(DD3450="D",1,0)+IF(DE3450="D",1,0)+IF(DJ3450="D",1,0)+IF(DK3450="D",1,0)+IF(DO3450="D",1,0)+IF(DP3450="D",1,0)+IF(DQ3450="D",1,0)+IF(DW3450="D",1,0)+IF(DZ3450="D",1,0)+IF(EH3450="D",1,0)</f>
        <v/>
      </c>
      <c r="AY3450">
        <f>IF(DJ3450&lt;&gt;"",1,0)+IF(DK3450&lt;&gt;"",1,0)+IF(DM3450&lt;&gt;"",1,0)+IF(DO3450&lt;&gt;"",1,0)+IF(DP3450&lt;&gt;"",1,0)+IF(DQ3450&lt;&gt;"",1,0)+IF(DS3450&lt;&gt;"",1,0)+IF(DT3450&lt;&gt;"",1,0)+IF(DV3450&lt;&gt;"",1,0)+IF(DW3450&lt;&gt;"",1,0)+IF(DX3450&lt;&gt;"",1,0)+IF(DY3450&lt;&gt;"",1,0)+IF(DZ3450&lt;&gt;"",1,0)+IF(EB3450&lt;&gt;"",1,0)+IF(EC3450&lt;&gt;"",1,0)+IF(ED3450&lt;&gt;"",1,0)+IF(EG3450&lt;&gt;"",1,0)+IF(EH3450&lt;&gt;"",1,0)</f>
        <v/>
      </c>
      <c r="AZ3450">
        <f>IF(EH3450&lt;&gt;"",1,0)</f>
        <v/>
      </c>
      <c r="BB3450" t="inlineStr">
        <is>
          <t>WARREN-WARD 1</t>
        </is>
      </c>
      <c r="BC3450" t="inlineStr">
        <is>
          <t>X</t>
        </is>
      </c>
      <c r="BD3450" t="inlineStr">
        <is>
          <t>X</t>
        </is>
      </c>
      <c r="BE3450" t="inlineStr">
        <is>
          <t>X</t>
        </is>
      </c>
      <c r="BF3450" t="inlineStr">
        <is>
          <t>X</t>
        </is>
      </c>
      <c r="BI3450" t="inlineStr">
        <is>
          <t>X</t>
        </is>
      </c>
      <c r="BJ3450" t="inlineStr">
        <is>
          <t>X</t>
        </is>
      </c>
      <c r="BK3450" t="inlineStr">
        <is>
          <t>X</t>
        </is>
      </c>
      <c r="BL3450" t="inlineStr">
        <is>
          <t>X</t>
        </is>
      </c>
      <c r="BP3450" t="inlineStr">
        <is>
          <t>X</t>
        </is>
      </c>
      <c r="BS3450" t="inlineStr">
        <is>
          <t>X</t>
        </is>
      </c>
      <c r="BY3450" t="inlineStr">
        <is>
          <t>D</t>
        </is>
      </c>
      <c r="CA3450" t="inlineStr">
        <is>
          <t>X</t>
        </is>
      </c>
      <c r="CG3450" t="inlineStr">
        <is>
          <t>X</t>
        </is>
      </c>
      <c r="CH3450" t="inlineStr">
        <is>
          <t>D</t>
        </is>
      </c>
      <c r="CL3450" t="inlineStr">
        <is>
          <t>D</t>
        </is>
      </c>
      <c r="CN3450" t="inlineStr">
        <is>
          <t>X</t>
        </is>
      </c>
      <c r="CO3450" t="inlineStr">
        <is>
          <t>D</t>
        </is>
      </c>
      <c r="CP3450" t="inlineStr">
        <is>
          <t>X</t>
        </is>
      </c>
      <c r="CQ3450" t="inlineStr">
        <is>
          <t>D</t>
        </is>
      </c>
      <c r="CT3450" t="inlineStr">
        <is>
          <t>X</t>
        </is>
      </c>
      <c r="CU3450" t="inlineStr">
        <is>
          <t>D</t>
        </is>
      </c>
      <c r="CV3450" t="inlineStr">
        <is>
          <t>X</t>
        </is>
      </c>
      <c r="CY3450" t="inlineStr">
        <is>
          <t>X</t>
        </is>
      </c>
      <c r="CZ3450" t="inlineStr">
        <is>
          <t>D</t>
        </is>
      </c>
      <c r="DC3450" t="inlineStr">
        <is>
          <t>X</t>
        </is>
      </c>
      <c r="DG3450" t="inlineStr">
        <is>
          <t>D</t>
        </is>
      </c>
      <c r="DI3450" t="inlineStr">
        <is>
          <t>X</t>
        </is>
      </c>
      <c r="DL3450" t="inlineStr">
        <is>
          <t>X</t>
        </is>
      </c>
      <c r="DM3450" t="inlineStr">
        <is>
          <t>D</t>
        </is>
      </c>
      <c r="DN3450" t="inlineStr">
        <is>
          <t>X</t>
        </is>
      </c>
      <c r="DR3450" t="inlineStr">
        <is>
          <t>X</t>
        </is>
      </c>
      <c r="DU3450" t="inlineStr">
        <is>
          <t>X</t>
        </is>
      </c>
      <c r="DW3450" t="inlineStr">
        <is>
          <t>D</t>
        </is>
      </c>
      <c r="DX3450" t="inlineStr">
        <is>
          <t>X</t>
        </is>
      </c>
      <c r="EA3450" t="inlineStr">
        <is>
          <t>X</t>
        </is>
      </c>
      <c r="ED3450" t="inlineStr">
        <is>
          <t>D</t>
        </is>
      </c>
      <c r="EF3450" t="inlineStr">
        <is>
          <t>X</t>
        </is>
      </c>
    </row>
    <row r="3451">
      <c r="A3451" t="inlineStr">
        <is>
          <t>OH0015787918</t>
        </is>
      </c>
      <c r="B3451" t="n">
        <v>78</v>
      </c>
      <c r="C3451" t="n">
        <v>6379</v>
      </c>
      <c r="D3451" t="inlineStr">
        <is>
          <t>BENSON</t>
        </is>
      </c>
      <c r="E3451" t="inlineStr">
        <is>
          <t>LINDA</t>
        </is>
      </c>
      <c r="F3451">
        <f>CONCATENATE(D3451," ",LEFT(H3451,4),"T=",AU3451,"D=",AV3451,"R=",AW3451,"M=",AX3451,"L=",AY3451,"B=",AZ3451)</f>
        <v/>
      </c>
      <c r="G3451" t="inlineStr">
        <is>
          <t>B</t>
        </is>
      </c>
      <c r="I3451" t="inlineStr">
        <is>
          <t>1953-02-09</t>
        </is>
      </c>
      <c r="J3451" t="inlineStr">
        <is>
          <t>1978-05-03</t>
        </is>
      </c>
      <c r="K3451" t="inlineStr">
        <is>
          <t>ACTIVE</t>
        </is>
      </c>
      <c r="L3451" t="inlineStr">
        <is>
          <t>D</t>
        </is>
      </c>
      <c r="M3451" t="inlineStr">
        <is>
          <t>2366 CASALE CT NW</t>
        </is>
      </c>
      <c r="N3451">
        <f>RIGHT(M3451,LEN(M3451)-FIND(" ",M3451))</f>
        <v/>
      </c>
      <c r="P3451" t="inlineStr">
        <is>
          <t>WARREN</t>
        </is>
      </c>
      <c r="Q3451" t="inlineStr">
        <is>
          <t>OH</t>
        </is>
      </c>
      <c r="R3451" t="n">
        <v>44485</v>
      </c>
      <c r="AD3451" t="inlineStr">
        <is>
          <t>TRUMBULL CAREER &amp; TECH CENTER</t>
        </is>
      </c>
      <c r="AE3451" t="inlineStr">
        <is>
          <t>WARREN CITY</t>
        </is>
      </c>
      <c r="AF3451" t="inlineStr">
        <is>
          <t>WARREN CITY SD</t>
        </is>
      </c>
      <c r="AH3451" t="n">
        <v>14</v>
      </c>
      <c r="AI3451" t="n">
        <v>11</v>
      </c>
      <c r="AN3451" t="inlineStr">
        <is>
          <t>WARREN</t>
        </is>
      </c>
      <c r="AO3451" t="inlineStr">
        <is>
          <t>WARREN CITY 1G</t>
        </is>
      </c>
      <c r="AP3451" t="inlineStr">
        <is>
          <t>78-P-ACL</t>
        </is>
      </c>
      <c r="AQ3451" t="n">
        <v>9</v>
      </c>
      <c r="AR3451" t="n">
        <v>64</v>
      </c>
      <c r="AS3451" t="n">
        <v>32</v>
      </c>
      <c r="AU3451">
        <f>COUNTA($BA$3451:$EH$3451)</f>
        <v/>
      </c>
      <c r="AV3451">
        <f>COUNTIF($BA$3451:$EH$3451,"D")</f>
        <v/>
      </c>
      <c r="AW3451">
        <f>COUNTIF($BA$3451:$EH$3451,"R")</f>
        <v/>
      </c>
      <c r="AX3451">
        <f>IF(BN3451="D",1,0)+IF(BO3451="D",1,0)+IF(BT3451="D",1,0)+IF(BU3451="D",1,0)+IF(BW3451="D",1,0)+IF(CC3451="D",1,0)+IF(CD3451="D",1,0)+IF(CE3451="D",1,0)+IF(CF3451="D",1,0)+IF(CL3451="D",1,0)+IF(CM3451="D",1,0)+IF(CQ3451="D",1,0)+IF(CR3451="D",1,0)+IF(CS3451="D",1,0)+IF(CW3451="D",1,0)+IF(CX3451="D",1,0)+IF(DD3451="D",1,0)+IF(DE3451="D",1,0)+IF(DJ3451="D",1,0)+IF(DK3451="D",1,0)+IF(DO3451="D",1,0)+IF(DP3451="D",1,0)+IF(DQ3451="D",1,0)+IF(DW3451="D",1,0)+IF(DZ3451="D",1,0)+IF(EH3451="D",1,0)</f>
        <v/>
      </c>
      <c r="AY3451">
        <f>IF(DJ3451&lt;&gt;"",1,0)+IF(DK3451&lt;&gt;"",1,0)+IF(DM3451&lt;&gt;"",1,0)+IF(DO3451&lt;&gt;"",1,0)+IF(DP3451&lt;&gt;"",1,0)+IF(DQ3451&lt;&gt;"",1,0)+IF(DS3451&lt;&gt;"",1,0)+IF(DT3451&lt;&gt;"",1,0)+IF(DV3451&lt;&gt;"",1,0)+IF(DW3451&lt;&gt;"",1,0)+IF(DX3451&lt;&gt;"",1,0)+IF(DY3451&lt;&gt;"",1,0)+IF(DZ3451&lt;&gt;"",1,0)+IF(EB3451&lt;&gt;"",1,0)+IF(EC3451&lt;&gt;"",1,0)+IF(ED3451&lt;&gt;"",1,0)+IF(EG3451&lt;&gt;"",1,0)+IF(EH3451&lt;&gt;"",1,0)</f>
        <v/>
      </c>
      <c r="AZ3451">
        <f>IF(EH3451&lt;&gt;"",1,0)</f>
        <v/>
      </c>
      <c r="BB3451" t="inlineStr">
        <is>
          <t>WARREN-WARD 1</t>
        </is>
      </c>
      <c r="BC3451" t="inlineStr">
        <is>
          <t>X</t>
        </is>
      </c>
      <c r="BD3451" t="inlineStr">
        <is>
          <t>X</t>
        </is>
      </c>
      <c r="BE3451" t="inlineStr">
        <is>
          <t>X</t>
        </is>
      </c>
      <c r="BF3451" t="inlineStr">
        <is>
          <t>X</t>
        </is>
      </c>
      <c r="BI3451" t="inlineStr">
        <is>
          <t>X</t>
        </is>
      </c>
      <c r="BJ3451" t="inlineStr">
        <is>
          <t>X</t>
        </is>
      </c>
      <c r="BK3451" t="inlineStr">
        <is>
          <t>X</t>
        </is>
      </c>
      <c r="BL3451" t="inlineStr">
        <is>
          <t>X</t>
        </is>
      </c>
      <c r="BP3451" t="inlineStr">
        <is>
          <t>X</t>
        </is>
      </c>
      <c r="BR3451" t="inlineStr">
        <is>
          <t>X</t>
        </is>
      </c>
      <c r="BS3451" t="inlineStr">
        <is>
          <t>X</t>
        </is>
      </c>
      <c r="BV3451" t="inlineStr">
        <is>
          <t>X</t>
        </is>
      </c>
      <c r="BY3451" t="inlineStr">
        <is>
          <t>D</t>
        </is>
      </c>
      <c r="CA3451" t="inlineStr">
        <is>
          <t>X</t>
        </is>
      </c>
      <c r="CG3451" t="inlineStr">
        <is>
          <t>X</t>
        </is>
      </c>
      <c r="CK3451" t="inlineStr">
        <is>
          <t>X</t>
        </is>
      </c>
      <c r="CL3451" t="inlineStr">
        <is>
          <t>D</t>
        </is>
      </c>
      <c r="CN3451" t="inlineStr">
        <is>
          <t>X</t>
        </is>
      </c>
      <c r="CP3451" t="inlineStr">
        <is>
          <t>X</t>
        </is>
      </c>
      <c r="CV3451" t="inlineStr">
        <is>
          <t>X</t>
        </is>
      </c>
      <c r="CY3451" t="inlineStr">
        <is>
          <t>X</t>
        </is>
      </c>
      <c r="CZ3451" t="inlineStr">
        <is>
          <t>D</t>
        </is>
      </c>
      <c r="DC3451" t="inlineStr">
        <is>
          <t>X</t>
        </is>
      </c>
      <c r="DI3451" t="inlineStr">
        <is>
          <t>X</t>
        </is>
      </c>
      <c r="DL3451" t="inlineStr">
        <is>
          <t>X</t>
        </is>
      </c>
      <c r="DM3451" t="inlineStr">
        <is>
          <t>D</t>
        </is>
      </c>
      <c r="DN3451" t="inlineStr">
        <is>
          <t>X</t>
        </is>
      </c>
      <c r="DS3451" t="inlineStr">
        <is>
          <t>D</t>
        </is>
      </c>
      <c r="DT3451" t="inlineStr">
        <is>
          <t>D</t>
        </is>
      </c>
      <c r="DU3451" t="inlineStr">
        <is>
          <t>X</t>
        </is>
      </c>
      <c r="DW3451" t="inlineStr">
        <is>
          <t>D</t>
        </is>
      </c>
      <c r="DX3451" t="inlineStr">
        <is>
          <t>X</t>
        </is>
      </c>
      <c r="EA3451" t="inlineStr">
        <is>
          <t>X</t>
        </is>
      </c>
      <c r="ED3451" t="inlineStr">
        <is>
          <t>D</t>
        </is>
      </c>
      <c r="EF3451" t="inlineStr">
        <is>
          <t>X</t>
        </is>
      </c>
      <c r="EH3451" t="inlineStr">
        <is>
          <t>D</t>
        </is>
      </c>
    </row>
    <row r="3452">
      <c r="A3452" t="inlineStr">
        <is>
          <t>OH0015729352</t>
        </is>
      </c>
      <c r="B3452" t="n">
        <v>78</v>
      </c>
      <c r="C3452" t="n">
        <v>216292</v>
      </c>
      <c r="D3452" t="inlineStr">
        <is>
          <t>STOVELL</t>
        </is>
      </c>
      <c r="E3452" t="inlineStr">
        <is>
          <t>LEICESTER</t>
        </is>
      </c>
      <c r="F3452">
        <f>CONCATENATE(D3452," ",LEFT(H3452,4),"T=",AU3452,"D=",AV3452,"R=",AW3452,"M=",AX3452,"L=",AY3452,"B=",AZ3452)</f>
        <v/>
      </c>
      <c r="G3452" t="inlineStr">
        <is>
          <t>C</t>
        </is>
      </c>
      <c r="H3452" t="inlineStr">
        <is>
          <t>JR</t>
        </is>
      </c>
      <c r="I3452" t="inlineStr">
        <is>
          <t>1970-08-02</t>
        </is>
      </c>
      <c r="J3452" t="inlineStr">
        <is>
          <t>2007-10-07</t>
        </is>
      </c>
      <c r="K3452" t="inlineStr">
        <is>
          <t>ACTIVE</t>
        </is>
      </c>
      <c r="M3452" t="inlineStr">
        <is>
          <t>2948 REGAL DR NW</t>
        </is>
      </c>
      <c r="N3452">
        <f>RIGHT(M3452,LEN(M3452)-FIND(" ",M3452))</f>
        <v/>
      </c>
      <c r="P3452" t="inlineStr">
        <is>
          <t>WARREN</t>
        </is>
      </c>
      <c r="Q3452" t="inlineStr">
        <is>
          <t>OH</t>
        </is>
      </c>
      <c r="R3452" t="n">
        <v>44485</v>
      </c>
      <c r="AD3452" t="inlineStr">
        <is>
          <t>TRUMBULL CAREER &amp; TECH CENTER</t>
        </is>
      </c>
      <c r="AE3452" t="inlineStr">
        <is>
          <t>WARREN CITY</t>
        </is>
      </c>
      <c r="AF3452" t="inlineStr">
        <is>
          <t>WARREN CITY SD</t>
        </is>
      </c>
      <c r="AH3452" t="n">
        <v>14</v>
      </c>
      <c r="AI3452" t="n">
        <v>11</v>
      </c>
      <c r="AN3452" t="inlineStr">
        <is>
          <t>WARREN</t>
        </is>
      </c>
      <c r="AO3452" t="inlineStr">
        <is>
          <t>WARREN CITY 1G</t>
        </is>
      </c>
      <c r="AP3452" t="inlineStr">
        <is>
          <t>78-P-ACL</t>
        </is>
      </c>
      <c r="AQ3452" t="n">
        <v>9</v>
      </c>
      <c r="AR3452" t="n">
        <v>64</v>
      </c>
      <c r="AS3452" t="n">
        <v>32</v>
      </c>
      <c r="AU3452">
        <f>COUNTA($BA$3452:$EH$3452)</f>
        <v/>
      </c>
      <c r="AV3452">
        <f>COUNTIF($BA$3452:$EH$3452,"D")</f>
        <v/>
      </c>
      <c r="AW3452">
        <f>COUNTIF($BA$3452:$EH$3452,"R")</f>
        <v/>
      </c>
      <c r="AX3452">
        <f>IF(BN3452="D",1,0)+IF(BO3452="D",1,0)+IF(BT3452="D",1,0)+IF(BU3452="D",1,0)+IF(BW3452="D",1,0)+IF(CC3452="D",1,0)+IF(CD3452="D",1,0)+IF(CE3452="D",1,0)+IF(CF3452="D",1,0)+IF(CL3452="D",1,0)+IF(CM3452="D",1,0)+IF(CQ3452="D",1,0)+IF(CR3452="D",1,0)+IF(CS3452="D",1,0)+IF(CW3452="D",1,0)+IF(CX3452="D",1,0)+IF(DD3452="D",1,0)+IF(DE3452="D",1,0)+IF(DJ3452="D",1,0)+IF(DK3452="D",1,0)+IF(DO3452="D",1,0)+IF(DP3452="D",1,0)+IF(DQ3452="D",1,0)+IF(DW3452="D",1,0)+IF(DZ3452="D",1,0)+IF(EH3452="D",1,0)</f>
        <v/>
      </c>
      <c r="AY3452">
        <f>IF(DJ3452&lt;&gt;"",1,0)+IF(DK3452&lt;&gt;"",1,0)+IF(DM3452&lt;&gt;"",1,0)+IF(DO3452&lt;&gt;"",1,0)+IF(DP3452&lt;&gt;"",1,0)+IF(DQ3452&lt;&gt;"",1,0)+IF(DS3452&lt;&gt;"",1,0)+IF(DT3452&lt;&gt;"",1,0)+IF(DV3452&lt;&gt;"",1,0)+IF(DW3452&lt;&gt;"",1,0)+IF(DX3452&lt;&gt;"",1,0)+IF(DY3452&lt;&gt;"",1,0)+IF(DZ3452&lt;&gt;"",1,0)+IF(EB3452&lt;&gt;"",1,0)+IF(EC3452&lt;&gt;"",1,0)+IF(ED3452&lt;&gt;"",1,0)+IF(EG3452&lt;&gt;"",1,0)+IF(EH3452&lt;&gt;"",1,0)</f>
        <v/>
      </c>
      <c r="AZ3452">
        <f>IF(EH3452&lt;&gt;"",1,0)</f>
        <v/>
      </c>
      <c r="BB3452" t="inlineStr">
        <is>
          <t>WARREN-WARD 1</t>
        </is>
      </c>
      <c r="BC3452" t="inlineStr">
        <is>
          <t>X</t>
        </is>
      </c>
      <c r="BD3452" t="inlineStr">
        <is>
          <t>X</t>
        </is>
      </c>
      <c r="BH3452" t="inlineStr">
        <is>
          <t>X</t>
        </is>
      </c>
      <c r="BL3452" t="inlineStr">
        <is>
          <t>X</t>
        </is>
      </c>
      <c r="BP3452" t="inlineStr">
        <is>
          <t>X</t>
        </is>
      </c>
      <c r="BY3452" t="inlineStr">
        <is>
          <t>D</t>
        </is>
      </c>
      <c r="CA3452" t="inlineStr">
        <is>
          <t>X</t>
        </is>
      </c>
      <c r="CG3452" t="inlineStr">
        <is>
          <t>X</t>
        </is>
      </c>
      <c r="CK3452" t="inlineStr">
        <is>
          <t>X</t>
        </is>
      </c>
      <c r="CL3452" t="inlineStr">
        <is>
          <t>D</t>
        </is>
      </c>
      <c r="CP3452" t="inlineStr">
        <is>
          <t>X</t>
        </is>
      </c>
      <c r="CY3452" t="inlineStr">
        <is>
          <t>X</t>
        </is>
      </c>
      <c r="DC3452" t="inlineStr">
        <is>
          <t>X</t>
        </is>
      </c>
      <c r="DI3452" t="inlineStr">
        <is>
          <t>X</t>
        </is>
      </c>
      <c r="DL3452" t="inlineStr">
        <is>
          <t>X</t>
        </is>
      </c>
      <c r="DM3452" t="inlineStr">
        <is>
          <t>D</t>
        </is>
      </c>
      <c r="DN3452" t="inlineStr">
        <is>
          <t>X</t>
        </is>
      </c>
      <c r="DU3452" t="inlineStr">
        <is>
          <t>X</t>
        </is>
      </c>
      <c r="EA3452" t="inlineStr">
        <is>
          <t>X</t>
        </is>
      </c>
      <c r="EF3452" t="inlineStr">
        <is>
          <t>X</t>
        </is>
      </c>
    </row>
    <row r="3453">
      <c r="A3453" t="inlineStr">
        <is>
          <t>OH0027666453</t>
        </is>
      </c>
      <c r="B3453" t="n">
        <v>78</v>
      </c>
      <c r="C3453" t="n">
        <v>489780</v>
      </c>
      <c r="D3453" t="inlineStr">
        <is>
          <t>FASULO</t>
        </is>
      </c>
      <c r="E3453" t="inlineStr">
        <is>
          <t>PATRICK</t>
        </is>
      </c>
      <c r="F3453">
        <f>CONCATENATE(D3453," ",LEFT(H3453,4),"T=",AU3453,"D=",AV3453,"R=",AW3453,"M=",AX3453,"L=",AY3453,"B=",AZ3453)</f>
        <v/>
      </c>
      <c r="G3453" t="inlineStr">
        <is>
          <t>D</t>
        </is>
      </c>
      <c r="H3453" t="inlineStr">
        <is>
          <t>SR</t>
        </is>
      </c>
      <c r="I3453" t="inlineStr">
        <is>
          <t>1955-06-03</t>
        </is>
      </c>
      <c r="J3453" t="inlineStr">
        <is>
          <t>2024-09-23</t>
        </is>
      </c>
      <c r="K3453" t="inlineStr">
        <is>
          <t>ACTIVE</t>
        </is>
      </c>
      <c r="M3453" t="inlineStr">
        <is>
          <t>1978 PARKMAN RD NW</t>
        </is>
      </c>
      <c r="N3453">
        <f>RIGHT(M3453,LEN(M3453)-FIND(" ",M3453))</f>
        <v/>
      </c>
      <c r="P3453" t="inlineStr">
        <is>
          <t>WARREN</t>
        </is>
      </c>
      <c r="Q3453" t="inlineStr">
        <is>
          <t>OH</t>
        </is>
      </c>
      <c r="R3453" t="n">
        <v>44485</v>
      </c>
      <c r="AD3453" t="inlineStr">
        <is>
          <t>TRUMBULL CAREER &amp; TECH CENTER</t>
        </is>
      </c>
      <c r="AE3453" t="inlineStr">
        <is>
          <t>WARREN CITY</t>
        </is>
      </c>
      <c r="AF3453" t="inlineStr">
        <is>
          <t>WARREN CITY SD</t>
        </is>
      </c>
      <c r="AH3453" t="n">
        <v>14</v>
      </c>
      <c r="AI3453" t="n">
        <v>11</v>
      </c>
      <c r="AN3453" t="inlineStr">
        <is>
          <t>WARREN</t>
        </is>
      </c>
      <c r="AO3453" t="inlineStr">
        <is>
          <t>WARREN CITY 1G</t>
        </is>
      </c>
      <c r="AP3453" t="inlineStr">
        <is>
          <t>78-P-ACL</t>
        </is>
      </c>
      <c r="AQ3453" t="n">
        <v>9</v>
      </c>
      <c r="AR3453" t="n">
        <v>64</v>
      </c>
      <c r="AS3453" t="n">
        <v>32</v>
      </c>
      <c r="AU3453">
        <f>COUNTA($BA$3453:$EH$3453)</f>
        <v/>
      </c>
      <c r="AV3453">
        <f>COUNTIF($BA$3453:$EH$3453,"D")</f>
        <v/>
      </c>
      <c r="AW3453">
        <f>COUNTIF($BA$3453:$EH$3453,"R")</f>
        <v/>
      </c>
      <c r="AX3453">
        <f>IF(BN3453="D",1,0)+IF(BO3453="D",1,0)+IF(BT3453="D",1,0)+IF(BU3453="D",1,0)+IF(BW3453="D",1,0)+IF(CC3453="D",1,0)+IF(CD3453="D",1,0)+IF(CE3453="D",1,0)+IF(CF3453="D",1,0)+IF(CL3453="D",1,0)+IF(CM3453="D",1,0)+IF(CQ3453="D",1,0)+IF(CR3453="D",1,0)+IF(CS3453="D",1,0)+IF(CW3453="D",1,0)+IF(CX3453="D",1,0)+IF(DD3453="D",1,0)+IF(DE3453="D",1,0)+IF(DJ3453="D",1,0)+IF(DK3453="D",1,0)+IF(DO3453="D",1,0)+IF(DP3453="D",1,0)+IF(DQ3453="D",1,0)+IF(DW3453="D",1,0)+IF(DZ3453="D",1,0)+IF(EH3453="D",1,0)</f>
        <v/>
      </c>
      <c r="AY3453">
        <f>IF(DJ3453&lt;&gt;"",1,0)+IF(DK3453&lt;&gt;"",1,0)+IF(DM3453&lt;&gt;"",1,0)+IF(DO3453&lt;&gt;"",1,0)+IF(DP3453&lt;&gt;"",1,0)+IF(DQ3453&lt;&gt;"",1,0)+IF(DS3453&lt;&gt;"",1,0)+IF(DT3453&lt;&gt;"",1,0)+IF(DV3453&lt;&gt;"",1,0)+IF(DW3453&lt;&gt;"",1,0)+IF(DX3453&lt;&gt;"",1,0)+IF(DY3453&lt;&gt;"",1,0)+IF(DZ3453&lt;&gt;"",1,0)+IF(EB3453&lt;&gt;"",1,0)+IF(EC3453&lt;&gt;"",1,0)+IF(ED3453&lt;&gt;"",1,0)+IF(EG3453&lt;&gt;"",1,0)+IF(EH3453&lt;&gt;"",1,0)</f>
        <v/>
      </c>
      <c r="AZ3453">
        <f>IF(EH3453&lt;&gt;"",1,0)</f>
        <v/>
      </c>
      <c r="BB3453" t="inlineStr">
        <is>
          <t>WARREN-WARD 1</t>
        </is>
      </c>
      <c r="EF3453" t="inlineStr">
        <is>
          <t>X</t>
        </is>
      </c>
    </row>
    <row r="3454">
      <c r="A3454" t="inlineStr">
        <is>
          <t>OH0024784458</t>
        </is>
      </c>
      <c r="B3454" t="n">
        <v>78</v>
      </c>
      <c r="C3454" t="n">
        <v>434978</v>
      </c>
      <c r="D3454" t="inlineStr">
        <is>
          <t>PERRY</t>
        </is>
      </c>
      <c r="E3454" t="inlineStr">
        <is>
          <t>SHANNON</t>
        </is>
      </c>
      <c r="F3454">
        <f>CONCATENATE(D3454," ",LEFT(H3454,4),"T=",AU3454,"D=",AV3454,"R=",AW3454,"M=",AX3454,"L=",AY3454,"B=",AZ3454)</f>
        <v/>
      </c>
      <c r="G3454" t="inlineStr">
        <is>
          <t>M</t>
        </is>
      </c>
      <c r="I3454" t="inlineStr">
        <is>
          <t>1980-08-06</t>
        </is>
      </c>
      <c r="J3454" t="inlineStr">
        <is>
          <t>2020-07-21</t>
        </is>
      </c>
      <c r="K3454" t="inlineStr">
        <is>
          <t>ACTIVE</t>
        </is>
      </c>
      <c r="L3454" t="inlineStr">
        <is>
          <t>D</t>
        </is>
      </c>
      <c r="M3454" t="inlineStr">
        <is>
          <t>1353 DREXEL AVE NW</t>
        </is>
      </c>
      <c r="N3454">
        <f>RIGHT(M3454,LEN(M3454)-FIND(" ",M3454))</f>
        <v/>
      </c>
      <c r="P3454" t="inlineStr">
        <is>
          <t>WARREN</t>
        </is>
      </c>
      <c r="Q3454" t="inlineStr">
        <is>
          <t>OH</t>
        </is>
      </c>
      <c r="R3454" t="n">
        <v>44485</v>
      </c>
      <c r="AD3454" t="inlineStr">
        <is>
          <t>TRUMBULL CAREER &amp; TECH CENTER</t>
        </is>
      </c>
      <c r="AE3454" t="inlineStr">
        <is>
          <t>WARREN CITY</t>
        </is>
      </c>
      <c r="AF3454" t="inlineStr">
        <is>
          <t>WARREN CITY SD</t>
        </is>
      </c>
      <c r="AH3454" t="n">
        <v>14</v>
      </c>
      <c r="AI3454" t="n">
        <v>11</v>
      </c>
      <c r="AN3454" t="inlineStr">
        <is>
          <t>WARREN</t>
        </is>
      </c>
      <c r="AO3454" t="inlineStr">
        <is>
          <t>WARREN CITY 1G</t>
        </is>
      </c>
      <c r="AP3454" t="inlineStr">
        <is>
          <t>78-P-ACL</t>
        </is>
      </c>
      <c r="AQ3454" t="n">
        <v>9</v>
      </c>
      <c r="AR3454" t="n">
        <v>64</v>
      </c>
      <c r="AS3454" t="n">
        <v>32</v>
      </c>
      <c r="AU3454">
        <f>COUNTA($BA$3454:$EH$3454)</f>
        <v/>
      </c>
      <c r="AV3454">
        <f>COUNTIF($BA$3454:$EH$3454,"D")</f>
        <v/>
      </c>
      <c r="AW3454">
        <f>COUNTIF($BA$3454:$EH$3454,"R")</f>
        <v/>
      </c>
      <c r="AX3454">
        <f>IF(BN3454="D",1,0)+IF(BO3454="D",1,0)+IF(BT3454="D",1,0)+IF(BU3454="D",1,0)+IF(BW3454="D",1,0)+IF(CC3454="D",1,0)+IF(CD3454="D",1,0)+IF(CE3454="D",1,0)+IF(CF3454="D",1,0)+IF(CL3454="D",1,0)+IF(CM3454="D",1,0)+IF(CQ3454="D",1,0)+IF(CR3454="D",1,0)+IF(CS3454="D",1,0)+IF(CW3454="D",1,0)+IF(CX3454="D",1,0)+IF(DD3454="D",1,0)+IF(DE3454="D",1,0)+IF(DJ3454="D",1,0)+IF(DK3454="D",1,0)+IF(DO3454="D",1,0)+IF(DP3454="D",1,0)+IF(DQ3454="D",1,0)+IF(DW3454="D",1,0)+IF(DZ3454="D",1,0)+IF(EH3454="D",1,0)</f>
        <v/>
      </c>
      <c r="AY3454">
        <f>IF(DJ3454&lt;&gt;"",1,0)+IF(DK3454&lt;&gt;"",1,0)+IF(DM3454&lt;&gt;"",1,0)+IF(DO3454&lt;&gt;"",1,0)+IF(DP3454&lt;&gt;"",1,0)+IF(DQ3454&lt;&gt;"",1,0)+IF(DS3454&lt;&gt;"",1,0)+IF(DT3454&lt;&gt;"",1,0)+IF(DV3454&lt;&gt;"",1,0)+IF(DW3454&lt;&gt;"",1,0)+IF(DX3454&lt;&gt;"",1,0)+IF(DY3454&lt;&gt;"",1,0)+IF(DZ3454&lt;&gt;"",1,0)+IF(EB3454&lt;&gt;"",1,0)+IF(EC3454&lt;&gt;"",1,0)+IF(ED3454&lt;&gt;"",1,0)+IF(EG3454&lt;&gt;"",1,0)+IF(EH3454&lt;&gt;"",1,0)</f>
        <v/>
      </c>
      <c r="AZ3454">
        <f>IF(EH3454&lt;&gt;"",1,0)</f>
        <v/>
      </c>
      <c r="BB3454" t="inlineStr">
        <is>
          <t>WARREN-WARD 1</t>
        </is>
      </c>
      <c r="DI3454" t="inlineStr">
        <is>
          <t>X</t>
        </is>
      </c>
      <c r="DN3454" t="inlineStr">
        <is>
          <t>X</t>
        </is>
      </c>
      <c r="DO3454" t="inlineStr">
        <is>
          <t>D</t>
        </is>
      </c>
      <c r="DU3454" t="inlineStr">
        <is>
          <t>X</t>
        </is>
      </c>
      <c r="DW3454" t="inlineStr">
        <is>
          <t>D</t>
        </is>
      </c>
      <c r="DX3454" t="inlineStr">
        <is>
          <t>X</t>
        </is>
      </c>
      <c r="EA3454" t="inlineStr">
        <is>
          <t>X</t>
        </is>
      </c>
      <c r="EF3454" t="inlineStr">
        <is>
          <t>X</t>
        </is>
      </c>
      <c r="EH3454" t="inlineStr">
        <is>
          <t>X</t>
        </is>
      </c>
    </row>
    <row r="3455">
      <c r="A3455" t="inlineStr">
        <is>
          <t>OH0024507034</t>
        </is>
      </c>
      <c r="B3455" t="n">
        <v>78</v>
      </c>
      <c r="C3455" t="n">
        <v>429476</v>
      </c>
      <c r="D3455" t="inlineStr">
        <is>
          <t>HUTCHISON</t>
        </is>
      </c>
      <c r="E3455" t="inlineStr">
        <is>
          <t>LOGAN</t>
        </is>
      </c>
      <c r="F3455">
        <f>CONCATENATE(D3455," ",LEFT(H3455,4),"T=",AU3455,"D=",AV3455,"R=",AW3455,"M=",AX3455,"L=",AY3455,"B=",AZ3455)</f>
        <v/>
      </c>
      <c r="G3455" t="inlineStr">
        <is>
          <t>EDWARD</t>
        </is>
      </c>
      <c r="I3455" t="inlineStr">
        <is>
          <t>2000-02-07</t>
        </is>
      </c>
      <c r="J3455" t="inlineStr">
        <is>
          <t>2024-10-29</t>
        </is>
      </c>
      <c r="K3455" t="inlineStr">
        <is>
          <t>ACTIVE</t>
        </is>
      </c>
      <c r="M3455" t="inlineStr">
        <is>
          <t>1702 BRADFORD ST NW</t>
        </is>
      </c>
      <c r="N3455">
        <f>RIGHT(M3455,LEN(M3455)-FIND(" ",M3455))</f>
        <v/>
      </c>
      <c r="P3455" t="inlineStr">
        <is>
          <t>WARREN</t>
        </is>
      </c>
      <c r="Q3455" t="inlineStr">
        <is>
          <t>OH</t>
        </is>
      </c>
      <c r="R3455" t="n">
        <v>44485</v>
      </c>
      <c r="AD3455" t="inlineStr">
        <is>
          <t>TRUMBULL CAREER &amp; TECH CENTER</t>
        </is>
      </c>
      <c r="AE3455" t="inlineStr">
        <is>
          <t>WARREN CITY</t>
        </is>
      </c>
      <c r="AF3455" t="inlineStr">
        <is>
          <t>WARREN CITY SD</t>
        </is>
      </c>
      <c r="AH3455" t="n">
        <v>14</v>
      </c>
      <c r="AI3455" t="n">
        <v>11</v>
      </c>
      <c r="AN3455" t="inlineStr">
        <is>
          <t>WARREN</t>
        </is>
      </c>
      <c r="AO3455" t="inlineStr">
        <is>
          <t>WARREN CITY 1G</t>
        </is>
      </c>
      <c r="AP3455" t="inlineStr">
        <is>
          <t>78-P-ACL</t>
        </is>
      </c>
      <c r="AQ3455" t="n">
        <v>9</v>
      </c>
      <c r="AR3455" t="n">
        <v>64</v>
      </c>
      <c r="AS3455" t="n">
        <v>32</v>
      </c>
      <c r="AU3455">
        <f>COUNTA($BA$3455:$EH$3455)</f>
        <v/>
      </c>
      <c r="AV3455">
        <f>COUNTIF($BA$3455:$EH$3455,"D")</f>
        <v/>
      </c>
      <c r="AW3455">
        <f>COUNTIF($BA$3455:$EH$3455,"R")</f>
        <v/>
      </c>
      <c r="AX3455">
        <f>IF(BN3455="D",1,0)+IF(BO3455="D",1,0)+IF(BT3455="D",1,0)+IF(BU3455="D",1,0)+IF(BW3455="D",1,0)+IF(CC3455="D",1,0)+IF(CD3455="D",1,0)+IF(CE3455="D",1,0)+IF(CF3455="D",1,0)+IF(CL3455="D",1,0)+IF(CM3455="D",1,0)+IF(CQ3455="D",1,0)+IF(CR3455="D",1,0)+IF(CS3455="D",1,0)+IF(CW3455="D",1,0)+IF(CX3455="D",1,0)+IF(DD3455="D",1,0)+IF(DE3455="D",1,0)+IF(DJ3455="D",1,0)+IF(DK3455="D",1,0)+IF(DO3455="D",1,0)+IF(DP3455="D",1,0)+IF(DQ3455="D",1,0)+IF(DW3455="D",1,0)+IF(DZ3455="D",1,0)+IF(EH3455="D",1,0)</f>
        <v/>
      </c>
      <c r="AY3455">
        <f>IF(DJ3455&lt;&gt;"",1,0)+IF(DK3455&lt;&gt;"",1,0)+IF(DM3455&lt;&gt;"",1,0)+IF(DO3455&lt;&gt;"",1,0)+IF(DP3455&lt;&gt;"",1,0)+IF(DQ3455&lt;&gt;"",1,0)+IF(DS3455&lt;&gt;"",1,0)+IF(DT3455&lt;&gt;"",1,0)+IF(DV3455&lt;&gt;"",1,0)+IF(DW3455&lt;&gt;"",1,0)+IF(DX3455&lt;&gt;"",1,0)+IF(DY3455&lt;&gt;"",1,0)+IF(DZ3455&lt;&gt;"",1,0)+IF(EB3455&lt;&gt;"",1,0)+IF(EC3455&lt;&gt;"",1,0)+IF(ED3455&lt;&gt;"",1,0)+IF(EG3455&lt;&gt;"",1,0)+IF(EH3455&lt;&gt;"",1,0)</f>
        <v/>
      </c>
      <c r="AZ3455">
        <f>IF(EH3455&lt;&gt;"",1,0)</f>
        <v/>
      </c>
      <c r="BB3455" t="inlineStr">
        <is>
          <t>WARREN-WARD 1</t>
        </is>
      </c>
    </row>
    <row r="3456">
      <c r="A3456" t="inlineStr">
        <is>
          <t>OH0025651769</t>
        </is>
      </c>
      <c r="B3456" t="n">
        <v>78</v>
      </c>
      <c r="C3456" t="n">
        <v>447875</v>
      </c>
      <c r="D3456" t="inlineStr">
        <is>
          <t>BALDWIN</t>
        </is>
      </c>
      <c r="E3456" t="inlineStr">
        <is>
          <t>PAMELA</t>
        </is>
      </c>
      <c r="F3456">
        <f>CONCATENATE(D3456," ",LEFT(H3456,4),"T=",AU3456,"D=",AV3456,"R=",AW3456,"M=",AX3456,"L=",AY3456,"B=",AZ3456)</f>
        <v/>
      </c>
      <c r="G3456" t="inlineStr">
        <is>
          <t>L</t>
        </is>
      </c>
      <c r="I3456" t="inlineStr">
        <is>
          <t>1955-09-16</t>
        </is>
      </c>
      <c r="J3456" t="inlineStr">
        <is>
          <t>2022-09-03</t>
        </is>
      </c>
      <c r="K3456" t="inlineStr">
        <is>
          <t>ACTIVE</t>
        </is>
      </c>
      <c r="L3456" t="inlineStr">
        <is>
          <t>R</t>
        </is>
      </c>
      <c r="M3456" t="inlineStr">
        <is>
          <t>2870 BEAL ST NW</t>
        </is>
      </c>
      <c r="N3456">
        <f>RIGHT(M3456,LEN(M3456)-FIND(" ",M3456))</f>
        <v/>
      </c>
      <c r="P3456" t="inlineStr">
        <is>
          <t>WARREN</t>
        </is>
      </c>
      <c r="Q3456" t="inlineStr">
        <is>
          <t>OH</t>
        </is>
      </c>
      <c r="R3456" t="n">
        <v>44485</v>
      </c>
      <c r="AD3456" t="inlineStr">
        <is>
          <t>TRUMBULL CAREER &amp; TECH CENTER</t>
        </is>
      </c>
      <c r="AE3456" t="inlineStr">
        <is>
          <t>WARREN CITY</t>
        </is>
      </c>
      <c r="AF3456" t="inlineStr">
        <is>
          <t>WARREN CITY SD</t>
        </is>
      </c>
      <c r="AH3456" t="n">
        <v>14</v>
      </c>
      <c r="AI3456" t="n">
        <v>11</v>
      </c>
      <c r="AN3456" t="inlineStr">
        <is>
          <t>WARREN</t>
        </is>
      </c>
      <c r="AO3456" t="inlineStr">
        <is>
          <t>WARREN CITY 1G</t>
        </is>
      </c>
      <c r="AP3456" t="inlineStr">
        <is>
          <t>78-P-ACL</t>
        </is>
      </c>
      <c r="AQ3456" t="n">
        <v>9</v>
      </c>
      <c r="AR3456" t="n">
        <v>64</v>
      </c>
      <c r="AS3456" t="n">
        <v>32</v>
      </c>
      <c r="AU3456">
        <f>COUNTA($BA$3456:$EH$3456)</f>
        <v/>
      </c>
      <c r="AV3456">
        <f>COUNTIF($BA$3456:$EH$3456,"D")</f>
        <v/>
      </c>
      <c r="AW3456">
        <f>COUNTIF($BA$3456:$EH$3456,"R")</f>
        <v/>
      </c>
      <c r="AX3456">
        <f>IF(BN3456="D",1,0)+IF(BO3456="D",1,0)+IF(BT3456="D",1,0)+IF(BU3456="D",1,0)+IF(BW3456="D",1,0)+IF(CC3456="D",1,0)+IF(CD3456="D",1,0)+IF(CE3456="D",1,0)+IF(CF3456="D",1,0)+IF(CL3456="D",1,0)+IF(CM3456="D",1,0)+IF(CQ3456="D",1,0)+IF(CR3456="D",1,0)+IF(CS3456="D",1,0)+IF(CW3456="D",1,0)+IF(CX3456="D",1,0)+IF(DD3456="D",1,0)+IF(DE3456="D",1,0)+IF(DJ3456="D",1,0)+IF(DK3456="D",1,0)+IF(DO3456="D",1,0)+IF(DP3456="D",1,0)+IF(DQ3456="D",1,0)+IF(DW3456="D",1,0)+IF(DZ3456="D",1,0)+IF(EH3456="D",1,0)</f>
        <v/>
      </c>
      <c r="AY3456">
        <f>IF(DJ3456&lt;&gt;"",1,0)+IF(DK3456&lt;&gt;"",1,0)+IF(DM3456&lt;&gt;"",1,0)+IF(DO3456&lt;&gt;"",1,0)+IF(DP3456&lt;&gt;"",1,0)+IF(DQ3456&lt;&gt;"",1,0)+IF(DS3456&lt;&gt;"",1,0)+IF(DT3456&lt;&gt;"",1,0)+IF(DV3456&lt;&gt;"",1,0)+IF(DW3456&lt;&gt;"",1,0)+IF(DX3456&lt;&gt;"",1,0)+IF(DY3456&lt;&gt;"",1,0)+IF(DZ3456&lt;&gt;"",1,0)+IF(EB3456&lt;&gt;"",1,0)+IF(EC3456&lt;&gt;"",1,0)+IF(ED3456&lt;&gt;"",1,0)+IF(EG3456&lt;&gt;"",1,0)+IF(EH3456&lt;&gt;"",1,0)</f>
        <v/>
      </c>
      <c r="AZ3456">
        <f>IF(EH3456&lt;&gt;"",1,0)</f>
        <v/>
      </c>
      <c r="BB3456" t="inlineStr">
        <is>
          <t>WARREN-WARD 1</t>
        </is>
      </c>
      <c r="CA3456" t="inlineStr">
        <is>
          <t>X</t>
        </is>
      </c>
      <c r="DN3456" t="inlineStr">
        <is>
          <t>X</t>
        </is>
      </c>
      <c r="EA3456" t="inlineStr">
        <is>
          <t>X</t>
        </is>
      </c>
      <c r="ED3456" t="inlineStr">
        <is>
          <t>R</t>
        </is>
      </c>
      <c r="EF3456" t="inlineStr">
        <is>
          <t>X</t>
        </is>
      </c>
    </row>
    <row r="3457">
      <c r="A3457" t="inlineStr">
        <is>
          <t>OH0015698913</t>
        </is>
      </c>
      <c r="B3457" t="n">
        <v>78</v>
      </c>
      <c r="C3457" t="n">
        <v>306548</v>
      </c>
      <c r="D3457" t="inlineStr">
        <is>
          <t>SCHRECKENGOST</t>
        </is>
      </c>
      <c r="E3457" t="inlineStr">
        <is>
          <t>CHRISTY</t>
        </is>
      </c>
      <c r="F3457">
        <f>CONCATENATE(D3457," ",LEFT(H3457,4),"T=",AU3457,"D=",AV3457,"R=",AW3457,"M=",AX3457,"L=",AY3457,"B=",AZ3457)</f>
        <v/>
      </c>
      <c r="G3457" t="inlineStr">
        <is>
          <t>L</t>
        </is>
      </c>
      <c r="I3457" t="inlineStr">
        <is>
          <t>1970-08-04</t>
        </is>
      </c>
      <c r="J3457" t="inlineStr">
        <is>
          <t>2021-01-04</t>
        </is>
      </c>
      <c r="K3457" t="inlineStr">
        <is>
          <t>CONFIRMATION</t>
        </is>
      </c>
      <c r="M3457" t="inlineStr">
        <is>
          <t>1552 DENISON AVE NW</t>
        </is>
      </c>
      <c r="N3457">
        <f>RIGHT(M3457,LEN(M3457)-FIND(" ",M3457))</f>
        <v/>
      </c>
      <c r="P3457" t="inlineStr">
        <is>
          <t>WARREN</t>
        </is>
      </c>
      <c r="Q3457" t="inlineStr">
        <is>
          <t>OH</t>
        </is>
      </c>
      <c r="R3457" t="n">
        <v>44485</v>
      </c>
      <c r="AD3457" t="inlineStr">
        <is>
          <t>TRUMBULL CAREER &amp; TECH CENTER</t>
        </is>
      </c>
      <c r="AE3457" t="inlineStr">
        <is>
          <t>WARREN CITY</t>
        </is>
      </c>
      <c r="AF3457" t="inlineStr">
        <is>
          <t>WARREN CITY SD</t>
        </is>
      </c>
      <c r="AH3457" t="n">
        <v>14</v>
      </c>
      <c r="AI3457" t="n">
        <v>11</v>
      </c>
      <c r="AN3457" t="inlineStr">
        <is>
          <t>WARREN</t>
        </is>
      </c>
      <c r="AO3457" t="inlineStr">
        <is>
          <t>WARREN CITY 1G</t>
        </is>
      </c>
      <c r="AP3457" t="inlineStr">
        <is>
          <t>78-P-ACL</t>
        </is>
      </c>
      <c r="AQ3457" t="n">
        <v>9</v>
      </c>
      <c r="AR3457" t="n">
        <v>64</v>
      </c>
      <c r="AS3457" t="n">
        <v>32</v>
      </c>
      <c r="AU3457">
        <f>COUNTA($BA$3457:$EH$3457)</f>
        <v/>
      </c>
      <c r="AV3457">
        <f>COUNTIF($BA$3457:$EH$3457,"D")</f>
        <v/>
      </c>
      <c r="AW3457">
        <f>COUNTIF($BA$3457:$EH$3457,"R")</f>
        <v/>
      </c>
      <c r="AX3457">
        <f>IF(BN3457="D",1,0)+IF(BO3457="D",1,0)+IF(BT3457="D",1,0)+IF(BU3457="D",1,0)+IF(BW3457="D",1,0)+IF(CC3457="D",1,0)+IF(CD3457="D",1,0)+IF(CE3457="D",1,0)+IF(CF3457="D",1,0)+IF(CL3457="D",1,0)+IF(CM3457="D",1,0)+IF(CQ3457="D",1,0)+IF(CR3457="D",1,0)+IF(CS3457="D",1,0)+IF(CW3457="D",1,0)+IF(CX3457="D",1,0)+IF(DD3457="D",1,0)+IF(DE3457="D",1,0)+IF(DJ3457="D",1,0)+IF(DK3457="D",1,0)+IF(DO3457="D",1,0)+IF(DP3457="D",1,0)+IF(DQ3457="D",1,0)+IF(DW3457="D",1,0)+IF(DZ3457="D",1,0)+IF(EH3457="D",1,0)</f>
        <v/>
      </c>
      <c r="AY3457">
        <f>IF(DJ3457&lt;&gt;"",1,0)+IF(DK3457&lt;&gt;"",1,0)+IF(DM3457&lt;&gt;"",1,0)+IF(DO3457&lt;&gt;"",1,0)+IF(DP3457&lt;&gt;"",1,0)+IF(DQ3457&lt;&gt;"",1,0)+IF(DS3457&lt;&gt;"",1,0)+IF(DT3457&lt;&gt;"",1,0)+IF(DV3457&lt;&gt;"",1,0)+IF(DW3457&lt;&gt;"",1,0)+IF(DX3457&lt;&gt;"",1,0)+IF(DY3457&lt;&gt;"",1,0)+IF(DZ3457&lt;&gt;"",1,0)+IF(EB3457&lt;&gt;"",1,0)+IF(EC3457&lt;&gt;"",1,0)+IF(ED3457&lt;&gt;"",1,0)+IF(EG3457&lt;&gt;"",1,0)+IF(EH3457&lt;&gt;"",1,0)</f>
        <v/>
      </c>
      <c r="AZ3457">
        <f>IF(EH3457&lt;&gt;"",1,0)</f>
        <v/>
      </c>
      <c r="BB3457" t="inlineStr">
        <is>
          <t>WARREN-WARD 1</t>
        </is>
      </c>
    </row>
    <row r="3458">
      <c r="A3458" t="inlineStr">
        <is>
          <t>OH0026940470</t>
        </is>
      </c>
      <c r="B3458" t="n">
        <v>78</v>
      </c>
      <c r="C3458" t="n">
        <v>474752</v>
      </c>
      <c r="D3458" t="inlineStr">
        <is>
          <t>WILLIAMS</t>
        </is>
      </c>
      <c r="E3458" t="inlineStr">
        <is>
          <t>ORLANDO</t>
        </is>
      </c>
      <c r="F3458">
        <f>CONCATENATE(D3458," ",LEFT(H3458,4),"T=",AU3458,"D=",AV3458,"R=",AW3458,"M=",AX3458,"L=",AY3458,"B=",AZ3458)</f>
        <v/>
      </c>
      <c r="G3458" t="inlineStr">
        <is>
          <t>RAY</t>
        </is>
      </c>
      <c r="I3458" t="inlineStr">
        <is>
          <t>1973-03-25</t>
        </is>
      </c>
      <c r="J3458" t="inlineStr">
        <is>
          <t>2023-07-12</t>
        </is>
      </c>
      <c r="K3458" t="inlineStr">
        <is>
          <t>ACTIVE</t>
        </is>
      </c>
      <c r="M3458" t="inlineStr">
        <is>
          <t>3021 BEAL ST NW</t>
        </is>
      </c>
      <c r="N3458">
        <f>RIGHT(M3458,LEN(M3458)-FIND(" ",M3458))</f>
        <v/>
      </c>
      <c r="P3458" t="inlineStr">
        <is>
          <t>WARREN</t>
        </is>
      </c>
      <c r="Q3458" t="inlineStr">
        <is>
          <t>OH</t>
        </is>
      </c>
      <c r="R3458" t="n">
        <v>44485</v>
      </c>
      <c r="AD3458" t="inlineStr">
        <is>
          <t>TRUMBULL CAREER &amp; TECH CENTER</t>
        </is>
      </c>
      <c r="AE3458" t="inlineStr">
        <is>
          <t>WARREN CITY</t>
        </is>
      </c>
      <c r="AF3458" t="inlineStr">
        <is>
          <t>WARREN CITY SD</t>
        </is>
      </c>
      <c r="AH3458" t="n">
        <v>14</v>
      </c>
      <c r="AI3458" t="n">
        <v>11</v>
      </c>
      <c r="AN3458" t="inlineStr">
        <is>
          <t>WARREN</t>
        </is>
      </c>
      <c r="AO3458" t="inlineStr">
        <is>
          <t>WARREN CITY 1G</t>
        </is>
      </c>
      <c r="AP3458" t="inlineStr">
        <is>
          <t>78-P-ACL</t>
        </is>
      </c>
      <c r="AQ3458" t="n">
        <v>9</v>
      </c>
      <c r="AR3458" t="n">
        <v>64</v>
      </c>
      <c r="AS3458" t="n">
        <v>32</v>
      </c>
      <c r="AU3458">
        <f>COUNTA($BA$3458:$EH$3458)</f>
        <v/>
      </c>
      <c r="AV3458">
        <f>COUNTIF($BA$3458:$EH$3458,"D")</f>
        <v/>
      </c>
      <c r="AW3458">
        <f>COUNTIF($BA$3458:$EH$3458,"R")</f>
        <v/>
      </c>
      <c r="AX3458">
        <f>IF(BN3458="D",1,0)+IF(BO3458="D",1,0)+IF(BT3458="D",1,0)+IF(BU3458="D",1,0)+IF(BW3458="D",1,0)+IF(CC3458="D",1,0)+IF(CD3458="D",1,0)+IF(CE3458="D",1,0)+IF(CF3458="D",1,0)+IF(CL3458="D",1,0)+IF(CM3458="D",1,0)+IF(CQ3458="D",1,0)+IF(CR3458="D",1,0)+IF(CS3458="D",1,0)+IF(CW3458="D",1,0)+IF(CX3458="D",1,0)+IF(DD3458="D",1,0)+IF(DE3458="D",1,0)+IF(DJ3458="D",1,0)+IF(DK3458="D",1,0)+IF(DO3458="D",1,0)+IF(DP3458="D",1,0)+IF(DQ3458="D",1,0)+IF(DW3458="D",1,0)+IF(DZ3458="D",1,0)+IF(EH3458="D",1,0)</f>
        <v/>
      </c>
      <c r="AY3458">
        <f>IF(DJ3458&lt;&gt;"",1,0)+IF(DK3458&lt;&gt;"",1,0)+IF(DM3458&lt;&gt;"",1,0)+IF(DO3458&lt;&gt;"",1,0)+IF(DP3458&lt;&gt;"",1,0)+IF(DQ3458&lt;&gt;"",1,0)+IF(DS3458&lt;&gt;"",1,0)+IF(DT3458&lt;&gt;"",1,0)+IF(DV3458&lt;&gt;"",1,0)+IF(DW3458&lt;&gt;"",1,0)+IF(DX3458&lt;&gt;"",1,0)+IF(DY3458&lt;&gt;"",1,0)+IF(DZ3458&lt;&gt;"",1,0)+IF(EB3458&lt;&gt;"",1,0)+IF(EC3458&lt;&gt;"",1,0)+IF(ED3458&lt;&gt;"",1,0)+IF(EG3458&lt;&gt;"",1,0)+IF(EH3458&lt;&gt;"",1,0)</f>
        <v/>
      </c>
      <c r="AZ3458">
        <f>IF(EH3458&lt;&gt;"",1,0)</f>
        <v/>
      </c>
      <c r="BB3458" t="inlineStr">
        <is>
          <t>WARREN-WARD 1</t>
        </is>
      </c>
      <c r="EA3458" t="inlineStr">
        <is>
          <t>X</t>
        </is>
      </c>
      <c r="EF3458" t="inlineStr">
        <is>
          <t>X</t>
        </is>
      </c>
    </row>
    <row r="3459">
      <c r="A3459" t="inlineStr">
        <is>
          <t>OH0015733423</t>
        </is>
      </c>
      <c r="B3459" t="n">
        <v>78</v>
      </c>
      <c r="C3459" t="n">
        <v>298460</v>
      </c>
      <c r="D3459" t="inlineStr">
        <is>
          <t>REYNOLDS</t>
        </is>
      </c>
      <c r="E3459" t="inlineStr">
        <is>
          <t>MICHELE</t>
        </is>
      </c>
      <c r="F3459">
        <f>CONCATENATE(D3459," ",LEFT(H3459,4),"T=",AU3459,"D=",AV3459,"R=",AW3459,"M=",AX3459,"L=",AY3459,"B=",AZ3459)</f>
        <v/>
      </c>
      <c r="G3459" t="inlineStr">
        <is>
          <t>ANN</t>
        </is>
      </c>
      <c r="I3459" t="inlineStr">
        <is>
          <t>1963-10-02</t>
        </is>
      </c>
      <c r="J3459" t="inlineStr">
        <is>
          <t>2023-07-21</t>
        </is>
      </c>
      <c r="K3459" t="inlineStr">
        <is>
          <t>ACTIVE</t>
        </is>
      </c>
      <c r="M3459" t="inlineStr">
        <is>
          <t>4256 TOD AVE NW</t>
        </is>
      </c>
      <c r="N3459">
        <f>RIGHT(M3459,LEN(M3459)-FIND(" ",M3459))</f>
        <v/>
      </c>
      <c r="P3459" t="inlineStr">
        <is>
          <t>WARREN</t>
        </is>
      </c>
      <c r="Q3459" t="inlineStr">
        <is>
          <t>OH</t>
        </is>
      </c>
      <c r="R3459" t="n">
        <v>44485</v>
      </c>
      <c r="AD3459" t="inlineStr">
        <is>
          <t>TRUMBULL CAREER &amp; TECH CENTER</t>
        </is>
      </c>
      <c r="AE3459" t="inlineStr">
        <is>
          <t>WARREN CITY</t>
        </is>
      </c>
      <c r="AF3459" t="inlineStr">
        <is>
          <t>WARREN CITY SD</t>
        </is>
      </c>
      <c r="AH3459" t="n">
        <v>14</v>
      </c>
      <c r="AI3459" t="n">
        <v>11</v>
      </c>
      <c r="AN3459" t="inlineStr">
        <is>
          <t>WARREN</t>
        </is>
      </c>
      <c r="AO3459" t="inlineStr">
        <is>
          <t>WARREN CITY 1G</t>
        </is>
      </c>
      <c r="AP3459" t="inlineStr">
        <is>
          <t>78-P-ACL</t>
        </is>
      </c>
      <c r="AQ3459" t="n">
        <v>9</v>
      </c>
      <c r="AR3459" t="n">
        <v>64</v>
      </c>
      <c r="AS3459" t="n">
        <v>32</v>
      </c>
      <c r="AU3459">
        <f>COUNTA($BA$3459:$EH$3459)</f>
        <v/>
      </c>
      <c r="AV3459">
        <f>COUNTIF($BA$3459:$EH$3459,"D")</f>
        <v/>
      </c>
      <c r="AW3459">
        <f>COUNTIF($BA$3459:$EH$3459,"R")</f>
        <v/>
      </c>
      <c r="AX3459">
        <f>IF(BN3459="D",1,0)+IF(BO3459="D",1,0)+IF(BT3459="D",1,0)+IF(BU3459="D",1,0)+IF(BW3459="D",1,0)+IF(CC3459="D",1,0)+IF(CD3459="D",1,0)+IF(CE3459="D",1,0)+IF(CF3459="D",1,0)+IF(CL3459="D",1,0)+IF(CM3459="D",1,0)+IF(CQ3459="D",1,0)+IF(CR3459="D",1,0)+IF(CS3459="D",1,0)+IF(CW3459="D",1,0)+IF(CX3459="D",1,0)+IF(DD3459="D",1,0)+IF(DE3459="D",1,0)+IF(DJ3459="D",1,0)+IF(DK3459="D",1,0)+IF(DO3459="D",1,0)+IF(DP3459="D",1,0)+IF(DQ3459="D",1,0)+IF(DW3459="D",1,0)+IF(DZ3459="D",1,0)+IF(EH3459="D",1,0)</f>
        <v/>
      </c>
      <c r="AY3459">
        <f>IF(DJ3459&lt;&gt;"",1,0)+IF(DK3459&lt;&gt;"",1,0)+IF(DM3459&lt;&gt;"",1,0)+IF(DO3459&lt;&gt;"",1,0)+IF(DP3459&lt;&gt;"",1,0)+IF(DQ3459&lt;&gt;"",1,0)+IF(DS3459&lt;&gt;"",1,0)+IF(DT3459&lt;&gt;"",1,0)+IF(DV3459&lt;&gt;"",1,0)+IF(DW3459&lt;&gt;"",1,0)+IF(DX3459&lt;&gt;"",1,0)+IF(DY3459&lt;&gt;"",1,0)+IF(DZ3459&lt;&gt;"",1,0)+IF(EB3459&lt;&gt;"",1,0)+IF(EC3459&lt;&gt;"",1,0)+IF(ED3459&lt;&gt;"",1,0)+IF(EG3459&lt;&gt;"",1,0)+IF(EH3459&lt;&gt;"",1,0)</f>
        <v/>
      </c>
      <c r="AZ3459">
        <f>IF(EH3459&lt;&gt;"",1,0)</f>
        <v/>
      </c>
      <c r="BB3459" t="inlineStr">
        <is>
          <t>WARREN-WARD 1</t>
        </is>
      </c>
      <c r="BD3459" t="inlineStr">
        <is>
          <t>X</t>
        </is>
      </c>
      <c r="BV3459" t="inlineStr">
        <is>
          <t>X</t>
        </is>
      </c>
      <c r="BY3459" t="inlineStr">
        <is>
          <t>D</t>
        </is>
      </c>
      <c r="CA3459" t="inlineStr">
        <is>
          <t>X</t>
        </is>
      </c>
      <c r="CK3459" t="inlineStr">
        <is>
          <t>X</t>
        </is>
      </c>
      <c r="DN3459" t="inlineStr">
        <is>
          <t>X</t>
        </is>
      </c>
      <c r="EF3459" t="inlineStr">
        <is>
          <t>X</t>
        </is>
      </c>
    </row>
    <row r="3460">
      <c r="A3460" t="inlineStr">
        <is>
          <t>OH0027029812</t>
        </is>
      </c>
      <c r="B3460" t="n">
        <v>78</v>
      </c>
      <c r="C3460" t="n">
        <v>475758</v>
      </c>
      <c r="D3460" t="inlineStr">
        <is>
          <t>HOSE</t>
        </is>
      </c>
      <c r="E3460" t="inlineStr">
        <is>
          <t>ALLEN</t>
        </is>
      </c>
      <c r="F3460">
        <f>CONCATENATE(D3460," ",LEFT(H3460,4),"T=",AU3460,"D=",AV3460,"R=",AW3460,"M=",AX3460,"L=",AY3460,"B=",AZ3460)</f>
        <v/>
      </c>
      <c r="G3460" t="inlineStr">
        <is>
          <t>LEE</t>
        </is>
      </c>
      <c r="I3460" t="inlineStr">
        <is>
          <t>1951-06-22</t>
        </is>
      </c>
      <c r="J3460" t="inlineStr">
        <is>
          <t>2023-07-21</t>
        </is>
      </c>
      <c r="K3460" t="inlineStr">
        <is>
          <t>ACTIVE</t>
        </is>
      </c>
      <c r="L3460" t="inlineStr">
        <is>
          <t>D</t>
        </is>
      </c>
      <c r="M3460" t="inlineStr">
        <is>
          <t>2776 HEATHER LN NW</t>
        </is>
      </c>
      <c r="N3460">
        <f>RIGHT(M3460,LEN(M3460)-FIND(" ",M3460))</f>
        <v/>
      </c>
      <c r="P3460" t="inlineStr">
        <is>
          <t>WARREN</t>
        </is>
      </c>
      <c r="Q3460" t="inlineStr">
        <is>
          <t>OH</t>
        </is>
      </c>
      <c r="R3460" t="n">
        <v>44485</v>
      </c>
      <c r="AD3460" t="inlineStr">
        <is>
          <t>TRUMBULL CAREER &amp; TECH CENTER</t>
        </is>
      </c>
      <c r="AE3460" t="inlineStr">
        <is>
          <t>WARREN CITY</t>
        </is>
      </c>
      <c r="AF3460" t="inlineStr">
        <is>
          <t>WARREN CITY SD</t>
        </is>
      </c>
      <c r="AH3460" t="n">
        <v>14</v>
      </c>
      <c r="AI3460" t="n">
        <v>11</v>
      </c>
      <c r="AN3460" t="inlineStr">
        <is>
          <t>WARREN</t>
        </is>
      </c>
      <c r="AO3460" t="inlineStr">
        <is>
          <t>WARREN CITY 1G</t>
        </is>
      </c>
      <c r="AP3460" t="inlineStr">
        <is>
          <t>78-P-ACL</t>
        </is>
      </c>
      <c r="AQ3460" t="n">
        <v>9</v>
      </c>
      <c r="AR3460" t="n">
        <v>64</v>
      </c>
      <c r="AS3460" t="n">
        <v>32</v>
      </c>
      <c r="AU3460">
        <f>COUNTA($BA$3460:$EH$3460)</f>
        <v/>
      </c>
      <c r="AV3460">
        <f>COUNTIF($BA$3460:$EH$3460,"D")</f>
        <v/>
      </c>
      <c r="AW3460">
        <f>COUNTIF($BA$3460:$EH$3460,"R")</f>
        <v/>
      </c>
      <c r="AX3460">
        <f>IF(BN3460="D",1,0)+IF(BO3460="D",1,0)+IF(BT3460="D",1,0)+IF(BU3460="D",1,0)+IF(BW3460="D",1,0)+IF(CC3460="D",1,0)+IF(CD3460="D",1,0)+IF(CE3460="D",1,0)+IF(CF3460="D",1,0)+IF(CL3460="D",1,0)+IF(CM3460="D",1,0)+IF(CQ3460="D",1,0)+IF(CR3460="D",1,0)+IF(CS3460="D",1,0)+IF(CW3460="D",1,0)+IF(CX3460="D",1,0)+IF(DD3460="D",1,0)+IF(DE3460="D",1,0)+IF(DJ3460="D",1,0)+IF(DK3460="D",1,0)+IF(DO3460="D",1,0)+IF(DP3460="D",1,0)+IF(DQ3460="D",1,0)+IF(DW3460="D",1,0)+IF(DZ3460="D",1,0)+IF(EH3460="D",1,0)</f>
        <v/>
      </c>
      <c r="AY3460">
        <f>IF(DJ3460&lt;&gt;"",1,0)+IF(DK3460&lt;&gt;"",1,0)+IF(DM3460&lt;&gt;"",1,0)+IF(DO3460&lt;&gt;"",1,0)+IF(DP3460&lt;&gt;"",1,0)+IF(DQ3460&lt;&gt;"",1,0)+IF(DS3460&lt;&gt;"",1,0)+IF(DT3460&lt;&gt;"",1,0)+IF(DV3460&lt;&gt;"",1,0)+IF(DW3460&lt;&gt;"",1,0)+IF(DX3460&lt;&gt;"",1,0)+IF(DY3460&lt;&gt;"",1,0)+IF(DZ3460&lt;&gt;"",1,0)+IF(EB3460&lt;&gt;"",1,0)+IF(EC3460&lt;&gt;"",1,0)+IF(ED3460&lt;&gt;"",1,0)+IF(EG3460&lt;&gt;"",1,0)+IF(EH3460&lt;&gt;"",1,0)</f>
        <v/>
      </c>
      <c r="AZ3460">
        <f>IF(EH3460&lt;&gt;"",1,0)</f>
        <v/>
      </c>
      <c r="BB3460" t="inlineStr">
        <is>
          <t>WARREN-WARD 1</t>
        </is>
      </c>
      <c r="EA3460" t="inlineStr">
        <is>
          <t>X</t>
        </is>
      </c>
      <c r="ED3460" t="inlineStr">
        <is>
          <t>D</t>
        </is>
      </c>
      <c r="EF3460" t="inlineStr">
        <is>
          <t>X</t>
        </is>
      </c>
      <c r="EH3460" t="inlineStr">
        <is>
          <t>D</t>
        </is>
      </c>
    </row>
    <row r="3461">
      <c r="A3461" t="inlineStr">
        <is>
          <t>OH0025956337</t>
        </is>
      </c>
      <c r="B3461" t="n">
        <v>78</v>
      </c>
      <c r="C3461" t="n">
        <v>453640</v>
      </c>
      <c r="D3461" t="inlineStr">
        <is>
          <t>WAGNER</t>
        </is>
      </c>
      <c r="E3461" t="inlineStr">
        <is>
          <t>DENNIE</t>
        </is>
      </c>
      <c r="F3461">
        <f>CONCATENATE(D3461," ",LEFT(H3461,4),"T=",AU3461,"D=",AV3461,"R=",AW3461,"M=",AX3461,"L=",AY3461,"B=",AZ3461)</f>
        <v/>
      </c>
      <c r="G3461" t="inlineStr">
        <is>
          <t>JUSTIN</t>
        </is>
      </c>
      <c r="I3461" t="inlineStr">
        <is>
          <t>1980-04-18</t>
        </is>
      </c>
      <c r="J3461" t="inlineStr">
        <is>
          <t>2020-09-22</t>
        </is>
      </c>
      <c r="K3461" t="inlineStr">
        <is>
          <t>ACTIVE</t>
        </is>
      </c>
      <c r="M3461" t="inlineStr">
        <is>
          <t>2055 ASBURY DR NW</t>
        </is>
      </c>
      <c r="N3461">
        <f>RIGHT(M3461,LEN(M3461)-FIND(" ",M3461))</f>
        <v/>
      </c>
      <c r="P3461" t="inlineStr">
        <is>
          <t>WARREN</t>
        </is>
      </c>
      <c r="Q3461" t="inlineStr">
        <is>
          <t>OH</t>
        </is>
      </c>
      <c r="R3461" t="n">
        <v>44485</v>
      </c>
      <c r="AD3461" t="inlineStr">
        <is>
          <t>TRUMBULL CAREER &amp; TECH CENTER</t>
        </is>
      </c>
      <c r="AE3461" t="inlineStr">
        <is>
          <t>WARREN CITY</t>
        </is>
      </c>
      <c r="AF3461" t="inlineStr">
        <is>
          <t>WARREN CITY SD</t>
        </is>
      </c>
      <c r="AH3461" t="n">
        <v>14</v>
      </c>
      <c r="AI3461" t="n">
        <v>11</v>
      </c>
      <c r="AN3461" t="inlineStr">
        <is>
          <t>WARREN</t>
        </is>
      </c>
      <c r="AO3461" t="inlineStr">
        <is>
          <t>WARREN CITY 1G</t>
        </is>
      </c>
      <c r="AP3461" t="inlineStr">
        <is>
          <t>78-P-ACL</t>
        </is>
      </c>
      <c r="AQ3461" t="n">
        <v>9</v>
      </c>
      <c r="AR3461" t="n">
        <v>64</v>
      </c>
      <c r="AS3461" t="n">
        <v>32</v>
      </c>
      <c r="AU3461">
        <f>COUNTA($BA$3461:$EH$3461)</f>
        <v/>
      </c>
      <c r="AV3461">
        <f>COUNTIF($BA$3461:$EH$3461,"D")</f>
        <v/>
      </c>
      <c r="AW3461">
        <f>COUNTIF($BA$3461:$EH$3461,"R")</f>
        <v/>
      </c>
      <c r="AX3461">
        <f>IF(BN3461="D",1,0)+IF(BO3461="D",1,0)+IF(BT3461="D",1,0)+IF(BU3461="D",1,0)+IF(BW3461="D",1,0)+IF(CC3461="D",1,0)+IF(CD3461="D",1,0)+IF(CE3461="D",1,0)+IF(CF3461="D",1,0)+IF(CL3461="D",1,0)+IF(CM3461="D",1,0)+IF(CQ3461="D",1,0)+IF(CR3461="D",1,0)+IF(CS3461="D",1,0)+IF(CW3461="D",1,0)+IF(CX3461="D",1,0)+IF(DD3461="D",1,0)+IF(DE3461="D",1,0)+IF(DJ3461="D",1,0)+IF(DK3461="D",1,0)+IF(DO3461="D",1,0)+IF(DP3461="D",1,0)+IF(DQ3461="D",1,0)+IF(DW3461="D",1,0)+IF(DZ3461="D",1,0)+IF(EH3461="D",1,0)</f>
        <v/>
      </c>
      <c r="AY3461">
        <f>IF(DJ3461&lt;&gt;"",1,0)+IF(DK3461&lt;&gt;"",1,0)+IF(DM3461&lt;&gt;"",1,0)+IF(DO3461&lt;&gt;"",1,0)+IF(DP3461&lt;&gt;"",1,0)+IF(DQ3461&lt;&gt;"",1,0)+IF(DS3461&lt;&gt;"",1,0)+IF(DT3461&lt;&gt;"",1,0)+IF(DV3461&lt;&gt;"",1,0)+IF(DW3461&lt;&gt;"",1,0)+IF(DX3461&lt;&gt;"",1,0)+IF(DY3461&lt;&gt;"",1,0)+IF(DZ3461&lt;&gt;"",1,0)+IF(EB3461&lt;&gt;"",1,0)+IF(EC3461&lt;&gt;"",1,0)+IF(ED3461&lt;&gt;"",1,0)+IF(EG3461&lt;&gt;"",1,0)+IF(EH3461&lt;&gt;"",1,0)</f>
        <v/>
      </c>
      <c r="AZ3461">
        <f>IF(EH3461&lt;&gt;"",1,0)</f>
        <v/>
      </c>
      <c r="BB3461" t="inlineStr">
        <is>
          <t>WARREN-WARD 1</t>
        </is>
      </c>
      <c r="BC3461" t="inlineStr">
        <is>
          <t>X</t>
        </is>
      </c>
      <c r="BD3461" t="inlineStr">
        <is>
          <t>X</t>
        </is>
      </c>
      <c r="BH3461" t="inlineStr">
        <is>
          <t>X</t>
        </is>
      </c>
      <c r="BL3461" t="inlineStr">
        <is>
          <t>X</t>
        </is>
      </c>
      <c r="BP3461" t="inlineStr">
        <is>
          <t>X</t>
        </is>
      </c>
      <c r="BY3461" t="inlineStr">
        <is>
          <t>R</t>
        </is>
      </c>
      <c r="CA3461" t="inlineStr">
        <is>
          <t>X</t>
        </is>
      </c>
      <c r="DC3461" t="inlineStr">
        <is>
          <t>X</t>
        </is>
      </c>
      <c r="DI3461" t="inlineStr">
        <is>
          <t>X</t>
        </is>
      </c>
      <c r="DN3461" t="inlineStr">
        <is>
          <t>X</t>
        </is>
      </c>
      <c r="DU3461" t="inlineStr">
        <is>
          <t>X</t>
        </is>
      </c>
      <c r="EF3461" t="inlineStr">
        <is>
          <t>X</t>
        </is>
      </c>
    </row>
    <row r="3462">
      <c r="A3462" t="inlineStr">
        <is>
          <t>OH0027233363</t>
        </is>
      </c>
      <c r="B3462" t="n">
        <v>78</v>
      </c>
      <c r="C3462" t="n">
        <v>481112</v>
      </c>
      <c r="D3462" t="inlineStr">
        <is>
          <t>HENDERSON</t>
        </is>
      </c>
      <c r="E3462" t="inlineStr">
        <is>
          <t>MARKALA</t>
        </is>
      </c>
      <c r="F3462">
        <f>CONCATENATE(D3462," ",LEFT(H3462,4),"T=",AU3462,"D=",AV3462,"R=",AW3462,"M=",AX3462,"L=",AY3462,"B=",AZ3462)</f>
        <v/>
      </c>
      <c r="G3462" t="inlineStr">
        <is>
          <t>L</t>
        </is>
      </c>
      <c r="I3462" t="inlineStr">
        <is>
          <t>2006-03-30</t>
        </is>
      </c>
      <c r="J3462" t="inlineStr">
        <is>
          <t>2024-02-02</t>
        </is>
      </c>
      <c r="K3462" t="inlineStr">
        <is>
          <t>ACTIVE</t>
        </is>
      </c>
      <c r="M3462" t="inlineStr">
        <is>
          <t>2225 LEXINGTON AVE NW</t>
        </is>
      </c>
      <c r="N3462">
        <f>RIGHT(M3462,LEN(M3462)-FIND(" ",M3462))</f>
        <v/>
      </c>
      <c r="P3462" t="inlineStr">
        <is>
          <t>WARREN</t>
        </is>
      </c>
      <c r="Q3462" t="inlineStr">
        <is>
          <t>OH</t>
        </is>
      </c>
      <c r="R3462" t="n">
        <v>44485</v>
      </c>
      <c r="AD3462" t="inlineStr">
        <is>
          <t>TRUMBULL CAREER &amp; TECH CENTER</t>
        </is>
      </c>
      <c r="AE3462" t="inlineStr">
        <is>
          <t>WARREN CITY</t>
        </is>
      </c>
      <c r="AF3462" t="inlineStr">
        <is>
          <t>WARREN CITY SD</t>
        </is>
      </c>
      <c r="AH3462" t="n">
        <v>14</v>
      </c>
      <c r="AI3462" t="n">
        <v>11</v>
      </c>
      <c r="AN3462" t="inlineStr">
        <is>
          <t>WARREN</t>
        </is>
      </c>
      <c r="AO3462" t="inlineStr">
        <is>
          <t>WARREN CITY 1G</t>
        </is>
      </c>
      <c r="AP3462" t="inlineStr">
        <is>
          <t>78-P-ACL</t>
        </is>
      </c>
      <c r="AQ3462" t="n">
        <v>9</v>
      </c>
      <c r="AR3462" t="n">
        <v>64</v>
      </c>
      <c r="AS3462" t="n">
        <v>32</v>
      </c>
      <c r="AU3462">
        <f>COUNTA($BA$3462:$EH$3462)</f>
        <v/>
      </c>
      <c r="AV3462">
        <f>COUNTIF($BA$3462:$EH$3462,"D")</f>
        <v/>
      </c>
      <c r="AW3462">
        <f>COUNTIF($BA$3462:$EH$3462,"R")</f>
        <v/>
      </c>
      <c r="AX3462">
        <f>IF(BN3462="D",1,0)+IF(BO3462="D",1,0)+IF(BT3462="D",1,0)+IF(BU3462="D",1,0)+IF(BW3462="D",1,0)+IF(CC3462="D",1,0)+IF(CD3462="D",1,0)+IF(CE3462="D",1,0)+IF(CF3462="D",1,0)+IF(CL3462="D",1,0)+IF(CM3462="D",1,0)+IF(CQ3462="D",1,0)+IF(CR3462="D",1,0)+IF(CS3462="D",1,0)+IF(CW3462="D",1,0)+IF(CX3462="D",1,0)+IF(DD3462="D",1,0)+IF(DE3462="D",1,0)+IF(DJ3462="D",1,0)+IF(DK3462="D",1,0)+IF(DO3462="D",1,0)+IF(DP3462="D",1,0)+IF(DQ3462="D",1,0)+IF(DW3462="D",1,0)+IF(DZ3462="D",1,0)+IF(EH3462="D",1,0)</f>
        <v/>
      </c>
      <c r="AY3462">
        <f>IF(DJ3462&lt;&gt;"",1,0)+IF(DK3462&lt;&gt;"",1,0)+IF(DM3462&lt;&gt;"",1,0)+IF(DO3462&lt;&gt;"",1,0)+IF(DP3462&lt;&gt;"",1,0)+IF(DQ3462&lt;&gt;"",1,0)+IF(DS3462&lt;&gt;"",1,0)+IF(DT3462&lt;&gt;"",1,0)+IF(DV3462&lt;&gt;"",1,0)+IF(DW3462&lt;&gt;"",1,0)+IF(DX3462&lt;&gt;"",1,0)+IF(DY3462&lt;&gt;"",1,0)+IF(DZ3462&lt;&gt;"",1,0)+IF(EB3462&lt;&gt;"",1,0)+IF(EC3462&lt;&gt;"",1,0)+IF(ED3462&lt;&gt;"",1,0)+IF(EG3462&lt;&gt;"",1,0)+IF(EH3462&lt;&gt;"",1,0)</f>
        <v/>
      </c>
      <c r="AZ3462">
        <f>IF(EH3462&lt;&gt;"",1,0)</f>
        <v/>
      </c>
      <c r="BB3462" t="inlineStr">
        <is>
          <t>WARREN-WARD 1</t>
        </is>
      </c>
      <c r="EF3462" t="inlineStr">
        <is>
          <t>X</t>
        </is>
      </c>
    </row>
    <row r="3463">
      <c r="A3463" t="inlineStr">
        <is>
          <t>OH0015692122</t>
        </is>
      </c>
      <c r="B3463" t="n">
        <v>78</v>
      </c>
      <c r="C3463" t="n">
        <v>139999</v>
      </c>
      <c r="D3463" t="inlineStr">
        <is>
          <t>LOGAN</t>
        </is>
      </c>
      <c r="E3463" t="inlineStr">
        <is>
          <t>BRUCE</t>
        </is>
      </c>
      <c r="F3463">
        <f>CONCATENATE(D3463," ",LEFT(H3463,4),"T=",AU3463,"D=",AV3463,"R=",AW3463,"M=",AX3463,"L=",AY3463,"B=",AZ3463)</f>
        <v/>
      </c>
      <c r="G3463" t="inlineStr">
        <is>
          <t>R</t>
        </is>
      </c>
      <c r="I3463" t="inlineStr">
        <is>
          <t>1953-12-09</t>
        </is>
      </c>
      <c r="J3463" t="inlineStr">
        <is>
          <t>2007-11-21</t>
        </is>
      </c>
      <c r="K3463" t="inlineStr">
        <is>
          <t>ACTIVE</t>
        </is>
      </c>
      <c r="L3463" t="inlineStr">
        <is>
          <t>R</t>
        </is>
      </c>
      <c r="M3463" t="inlineStr">
        <is>
          <t>2356 CASALE CT NW</t>
        </is>
      </c>
      <c r="N3463">
        <f>RIGHT(M3463,LEN(M3463)-FIND(" ",M3463))</f>
        <v/>
      </c>
      <c r="P3463" t="inlineStr">
        <is>
          <t>WARREN</t>
        </is>
      </c>
      <c r="Q3463" t="inlineStr">
        <is>
          <t>OH</t>
        </is>
      </c>
      <c r="R3463" t="n">
        <v>44485</v>
      </c>
      <c r="AD3463" t="inlineStr">
        <is>
          <t>TRUMBULL CAREER &amp; TECH CENTER</t>
        </is>
      </c>
      <c r="AE3463" t="inlineStr">
        <is>
          <t>WARREN CITY</t>
        </is>
      </c>
      <c r="AF3463" t="inlineStr">
        <is>
          <t>WARREN CITY SD</t>
        </is>
      </c>
      <c r="AH3463" t="n">
        <v>14</v>
      </c>
      <c r="AI3463" t="n">
        <v>11</v>
      </c>
      <c r="AN3463" t="inlineStr">
        <is>
          <t>WARREN</t>
        </is>
      </c>
      <c r="AO3463" t="inlineStr">
        <is>
          <t>WARREN CITY 1G</t>
        </is>
      </c>
      <c r="AP3463" t="inlineStr">
        <is>
          <t>78-P-ACL</t>
        </is>
      </c>
      <c r="AQ3463" t="n">
        <v>9</v>
      </c>
      <c r="AR3463" t="n">
        <v>64</v>
      </c>
      <c r="AS3463" t="n">
        <v>32</v>
      </c>
      <c r="AU3463">
        <f>COUNTA($BA$3463:$EH$3463)</f>
        <v/>
      </c>
      <c r="AV3463">
        <f>COUNTIF($BA$3463:$EH$3463,"D")</f>
        <v/>
      </c>
      <c r="AW3463">
        <f>COUNTIF($BA$3463:$EH$3463,"R")</f>
        <v/>
      </c>
      <c r="AX3463">
        <f>IF(BN3463="D",1,0)+IF(BO3463="D",1,0)+IF(BT3463="D",1,0)+IF(BU3463="D",1,0)+IF(BW3463="D",1,0)+IF(CC3463="D",1,0)+IF(CD3463="D",1,0)+IF(CE3463="D",1,0)+IF(CF3463="D",1,0)+IF(CL3463="D",1,0)+IF(CM3463="D",1,0)+IF(CQ3463="D",1,0)+IF(CR3463="D",1,0)+IF(CS3463="D",1,0)+IF(CW3463="D",1,0)+IF(CX3463="D",1,0)+IF(DD3463="D",1,0)+IF(DE3463="D",1,0)+IF(DJ3463="D",1,0)+IF(DK3463="D",1,0)+IF(DO3463="D",1,0)+IF(DP3463="D",1,0)+IF(DQ3463="D",1,0)+IF(DW3463="D",1,0)+IF(DZ3463="D",1,0)+IF(EH3463="D",1,0)</f>
        <v/>
      </c>
      <c r="AY3463">
        <f>IF(DJ3463&lt;&gt;"",1,0)+IF(DK3463&lt;&gt;"",1,0)+IF(DM3463&lt;&gt;"",1,0)+IF(DO3463&lt;&gt;"",1,0)+IF(DP3463&lt;&gt;"",1,0)+IF(DQ3463&lt;&gt;"",1,0)+IF(DS3463&lt;&gt;"",1,0)+IF(DT3463&lt;&gt;"",1,0)+IF(DV3463&lt;&gt;"",1,0)+IF(DW3463&lt;&gt;"",1,0)+IF(DX3463&lt;&gt;"",1,0)+IF(DY3463&lt;&gt;"",1,0)+IF(DZ3463&lt;&gt;"",1,0)+IF(EB3463&lt;&gt;"",1,0)+IF(EC3463&lt;&gt;"",1,0)+IF(ED3463&lt;&gt;"",1,0)+IF(EG3463&lt;&gt;"",1,0)+IF(EH3463&lt;&gt;"",1,0)</f>
        <v/>
      </c>
      <c r="AZ3463">
        <f>IF(EH3463&lt;&gt;"",1,0)</f>
        <v/>
      </c>
      <c r="BB3463" t="inlineStr">
        <is>
          <t>WARREN-WARD 1</t>
        </is>
      </c>
      <c r="BC3463" t="inlineStr">
        <is>
          <t>X</t>
        </is>
      </c>
      <c r="BD3463" t="inlineStr">
        <is>
          <t>X</t>
        </is>
      </c>
      <c r="BE3463" t="inlineStr">
        <is>
          <t>X</t>
        </is>
      </c>
      <c r="BG3463" t="inlineStr">
        <is>
          <t>X</t>
        </is>
      </c>
      <c r="BH3463" t="inlineStr">
        <is>
          <t>X</t>
        </is>
      </c>
      <c r="BK3463" t="inlineStr">
        <is>
          <t>X</t>
        </is>
      </c>
      <c r="BL3463" t="inlineStr">
        <is>
          <t>X</t>
        </is>
      </c>
      <c r="BV3463" t="inlineStr">
        <is>
          <t>X</t>
        </is>
      </c>
      <c r="BY3463" t="inlineStr">
        <is>
          <t>D</t>
        </is>
      </c>
      <c r="CA3463" t="inlineStr">
        <is>
          <t>X</t>
        </is>
      </c>
      <c r="CG3463" t="inlineStr">
        <is>
          <t>X</t>
        </is>
      </c>
      <c r="CH3463" t="inlineStr">
        <is>
          <t>D</t>
        </is>
      </c>
      <c r="CK3463" t="inlineStr">
        <is>
          <t>X</t>
        </is>
      </c>
      <c r="CN3463" t="inlineStr">
        <is>
          <t>X</t>
        </is>
      </c>
      <c r="CO3463" t="inlineStr">
        <is>
          <t>D</t>
        </is>
      </c>
      <c r="CP3463" t="inlineStr">
        <is>
          <t>X</t>
        </is>
      </c>
      <c r="CV3463" t="inlineStr">
        <is>
          <t>X</t>
        </is>
      </c>
      <c r="CY3463" t="inlineStr">
        <is>
          <t>X</t>
        </is>
      </c>
      <c r="CZ3463" t="inlineStr">
        <is>
          <t>R</t>
        </is>
      </c>
      <c r="DC3463" t="inlineStr">
        <is>
          <t>X</t>
        </is>
      </c>
      <c r="DF3463" t="inlineStr">
        <is>
          <t>X</t>
        </is>
      </c>
      <c r="DI3463" t="inlineStr">
        <is>
          <t>X</t>
        </is>
      </c>
      <c r="DL3463" t="inlineStr">
        <is>
          <t>X</t>
        </is>
      </c>
      <c r="DN3463" t="inlineStr">
        <is>
          <t>X</t>
        </is>
      </c>
      <c r="DR3463" t="inlineStr">
        <is>
          <t>X</t>
        </is>
      </c>
      <c r="DU3463" t="inlineStr">
        <is>
          <t>X</t>
        </is>
      </c>
      <c r="DW3463" t="inlineStr">
        <is>
          <t>X</t>
        </is>
      </c>
      <c r="DX3463" t="inlineStr">
        <is>
          <t>X</t>
        </is>
      </c>
      <c r="EA3463" t="inlineStr">
        <is>
          <t>X</t>
        </is>
      </c>
      <c r="ED3463" t="inlineStr">
        <is>
          <t>R</t>
        </is>
      </c>
      <c r="EF3463" t="inlineStr">
        <is>
          <t>X</t>
        </is>
      </c>
    </row>
    <row r="3464">
      <c r="A3464" t="inlineStr">
        <is>
          <t>OH0015692673</t>
        </is>
      </c>
      <c r="B3464" t="n">
        <v>78</v>
      </c>
      <c r="C3464" t="n">
        <v>141563</v>
      </c>
      <c r="D3464" t="inlineStr">
        <is>
          <t>FISHER</t>
        </is>
      </c>
      <c r="E3464" t="inlineStr">
        <is>
          <t>BARRY</t>
        </is>
      </c>
      <c r="F3464">
        <f>CONCATENATE(D3464," ",LEFT(H3464,4),"T=",AU3464,"D=",AV3464,"R=",AW3464,"M=",AX3464,"L=",AY3464,"B=",AZ3464)</f>
        <v/>
      </c>
      <c r="G3464" t="inlineStr">
        <is>
          <t>L</t>
        </is>
      </c>
      <c r="I3464" t="inlineStr">
        <is>
          <t>1951-03-14</t>
        </is>
      </c>
      <c r="J3464" t="inlineStr">
        <is>
          <t>2007-09-06</t>
        </is>
      </c>
      <c r="K3464" t="inlineStr">
        <is>
          <t>ACTIVE</t>
        </is>
      </c>
      <c r="L3464" t="inlineStr">
        <is>
          <t>R</t>
        </is>
      </c>
      <c r="M3464" t="inlineStr">
        <is>
          <t>2877 MONTGOMERY AVE NW</t>
        </is>
      </c>
      <c r="N3464">
        <f>RIGHT(M3464,LEN(M3464)-FIND(" ",M3464))</f>
        <v/>
      </c>
      <c r="P3464" t="inlineStr">
        <is>
          <t>WARREN</t>
        </is>
      </c>
      <c r="Q3464" t="inlineStr">
        <is>
          <t>OH</t>
        </is>
      </c>
      <c r="R3464" t="n">
        <v>44485</v>
      </c>
      <c r="AD3464" t="inlineStr">
        <is>
          <t>TRUMBULL CAREER &amp; TECH CENTER</t>
        </is>
      </c>
      <c r="AE3464" t="inlineStr">
        <is>
          <t>WARREN CITY</t>
        </is>
      </c>
      <c r="AF3464" t="inlineStr">
        <is>
          <t>WARREN CITY SD</t>
        </is>
      </c>
      <c r="AH3464" t="n">
        <v>14</v>
      </c>
      <c r="AI3464" t="n">
        <v>11</v>
      </c>
      <c r="AN3464" t="inlineStr">
        <is>
          <t>WARREN</t>
        </is>
      </c>
      <c r="AO3464" t="inlineStr">
        <is>
          <t>WARREN CITY 1G</t>
        </is>
      </c>
      <c r="AP3464" t="inlineStr">
        <is>
          <t>78-P-ACL</t>
        </is>
      </c>
      <c r="AQ3464" t="n">
        <v>9</v>
      </c>
      <c r="AR3464" t="n">
        <v>64</v>
      </c>
      <c r="AS3464" t="n">
        <v>32</v>
      </c>
      <c r="AU3464">
        <f>COUNTA($BA$3464:$EH$3464)</f>
        <v/>
      </c>
      <c r="AV3464">
        <f>COUNTIF($BA$3464:$EH$3464,"D")</f>
        <v/>
      </c>
      <c r="AW3464">
        <f>COUNTIF($BA$3464:$EH$3464,"R")</f>
        <v/>
      </c>
      <c r="AX3464">
        <f>IF(BN3464="D",1,0)+IF(BO3464="D",1,0)+IF(BT3464="D",1,0)+IF(BU3464="D",1,0)+IF(BW3464="D",1,0)+IF(CC3464="D",1,0)+IF(CD3464="D",1,0)+IF(CE3464="D",1,0)+IF(CF3464="D",1,0)+IF(CL3464="D",1,0)+IF(CM3464="D",1,0)+IF(CQ3464="D",1,0)+IF(CR3464="D",1,0)+IF(CS3464="D",1,0)+IF(CW3464="D",1,0)+IF(CX3464="D",1,0)+IF(DD3464="D",1,0)+IF(DE3464="D",1,0)+IF(DJ3464="D",1,0)+IF(DK3464="D",1,0)+IF(DO3464="D",1,0)+IF(DP3464="D",1,0)+IF(DQ3464="D",1,0)+IF(DW3464="D",1,0)+IF(DZ3464="D",1,0)+IF(EH3464="D",1,0)</f>
        <v/>
      </c>
      <c r="AY3464">
        <f>IF(DJ3464&lt;&gt;"",1,0)+IF(DK3464&lt;&gt;"",1,0)+IF(DM3464&lt;&gt;"",1,0)+IF(DO3464&lt;&gt;"",1,0)+IF(DP3464&lt;&gt;"",1,0)+IF(DQ3464&lt;&gt;"",1,0)+IF(DS3464&lt;&gt;"",1,0)+IF(DT3464&lt;&gt;"",1,0)+IF(DV3464&lt;&gt;"",1,0)+IF(DW3464&lt;&gt;"",1,0)+IF(DX3464&lt;&gt;"",1,0)+IF(DY3464&lt;&gt;"",1,0)+IF(DZ3464&lt;&gt;"",1,0)+IF(EB3464&lt;&gt;"",1,0)+IF(EC3464&lt;&gt;"",1,0)+IF(ED3464&lt;&gt;"",1,0)+IF(EG3464&lt;&gt;"",1,0)+IF(EH3464&lt;&gt;"",1,0)</f>
        <v/>
      </c>
      <c r="AZ3464">
        <f>IF(EH3464&lt;&gt;"",1,0)</f>
        <v/>
      </c>
      <c r="BB3464" t="inlineStr">
        <is>
          <t>WARREN-WARD 1</t>
        </is>
      </c>
      <c r="BC3464" t="inlineStr">
        <is>
          <t>X</t>
        </is>
      </c>
      <c r="BD3464" t="inlineStr">
        <is>
          <t>X</t>
        </is>
      </c>
      <c r="BF3464" t="inlineStr">
        <is>
          <t>X</t>
        </is>
      </c>
      <c r="BG3464" t="inlineStr">
        <is>
          <t>X</t>
        </is>
      </c>
      <c r="BH3464" t="inlineStr">
        <is>
          <t>X</t>
        </is>
      </c>
      <c r="BI3464" t="inlineStr">
        <is>
          <t>X</t>
        </is>
      </c>
      <c r="BK3464" t="inlineStr">
        <is>
          <t>X</t>
        </is>
      </c>
      <c r="BL3464" t="inlineStr">
        <is>
          <t>X</t>
        </is>
      </c>
      <c r="BP3464" t="inlineStr">
        <is>
          <t>X</t>
        </is>
      </c>
      <c r="BR3464" t="inlineStr">
        <is>
          <t>X</t>
        </is>
      </c>
      <c r="BS3464" t="inlineStr">
        <is>
          <t>X</t>
        </is>
      </c>
      <c r="BV3464" t="inlineStr">
        <is>
          <t>X</t>
        </is>
      </c>
      <c r="BY3464" t="inlineStr">
        <is>
          <t>D</t>
        </is>
      </c>
      <c r="CA3464" t="inlineStr">
        <is>
          <t>X</t>
        </is>
      </c>
      <c r="CG3464" t="inlineStr">
        <is>
          <t>X</t>
        </is>
      </c>
      <c r="CH3464" t="inlineStr">
        <is>
          <t>D</t>
        </is>
      </c>
      <c r="CL3464" t="inlineStr">
        <is>
          <t>D</t>
        </is>
      </c>
      <c r="CN3464" t="inlineStr">
        <is>
          <t>X</t>
        </is>
      </c>
      <c r="CO3464" t="inlineStr">
        <is>
          <t>D</t>
        </is>
      </c>
      <c r="CP3464" t="inlineStr">
        <is>
          <t>X</t>
        </is>
      </c>
      <c r="CV3464" t="inlineStr">
        <is>
          <t>X</t>
        </is>
      </c>
      <c r="CW3464" t="inlineStr">
        <is>
          <t>D</t>
        </is>
      </c>
      <c r="CY3464" t="inlineStr">
        <is>
          <t>X</t>
        </is>
      </c>
      <c r="CZ3464" t="inlineStr">
        <is>
          <t>R</t>
        </is>
      </c>
      <c r="DC3464" t="inlineStr">
        <is>
          <t>X</t>
        </is>
      </c>
      <c r="DF3464" t="inlineStr">
        <is>
          <t>X</t>
        </is>
      </c>
      <c r="DG3464" t="inlineStr">
        <is>
          <t>R</t>
        </is>
      </c>
      <c r="DI3464" t="inlineStr">
        <is>
          <t>X</t>
        </is>
      </c>
      <c r="DM3464" t="inlineStr">
        <is>
          <t>D</t>
        </is>
      </c>
      <c r="DN3464" t="inlineStr">
        <is>
          <t>X</t>
        </is>
      </c>
      <c r="DR3464" t="inlineStr">
        <is>
          <t>X</t>
        </is>
      </c>
      <c r="DS3464" t="inlineStr">
        <is>
          <t>R</t>
        </is>
      </c>
      <c r="DU3464" t="inlineStr">
        <is>
          <t>X</t>
        </is>
      </c>
      <c r="DW3464" t="inlineStr">
        <is>
          <t>D</t>
        </is>
      </c>
      <c r="DX3464" t="inlineStr">
        <is>
          <t>X</t>
        </is>
      </c>
      <c r="EA3464" t="inlineStr">
        <is>
          <t>X</t>
        </is>
      </c>
      <c r="ED3464" t="inlineStr">
        <is>
          <t>R</t>
        </is>
      </c>
      <c r="EF3464" t="inlineStr">
        <is>
          <t>X</t>
        </is>
      </c>
    </row>
    <row r="3465">
      <c r="A3465" t="inlineStr">
        <is>
          <t>OH0015692121</t>
        </is>
      </c>
      <c r="B3465" t="n">
        <v>78</v>
      </c>
      <c r="C3465" t="n">
        <v>140000</v>
      </c>
      <c r="D3465" t="inlineStr">
        <is>
          <t>LOGAN</t>
        </is>
      </c>
      <c r="E3465" t="inlineStr">
        <is>
          <t>PAMELA</t>
        </is>
      </c>
      <c r="F3465">
        <f>CONCATENATE(D3465," ",LEFT(H3465,4),"T=",AU3465,"D=",AV3465,"R=",AW3465,"M=",AX3465,"L=",AY3465,"B=",AZ3465)</f>
        <v/>
      </c>
      <c r="G3465" t="inlineStr">
        <is>
          <t>R</t>
        </is>
      </c>
      <c r="I3465" t="inlineStr">
        <is>
          <t>1957-08-25</t>
        </is>
      </c>
      <c r="J3465" t="inlineStr">
        <is>
          <t>1981-10-01</t>
        </is>
      </c>
      <c r="K3465" t="inlineStr">
        <is>
          <t>ACTIVE</t>
        </is>
      </c>
      <c r="L3465" t="inlineStr">
        <is>
          <t>D</t>
        </is>
      </c>
      <c r="M3465" t="inlineStr">
        <is>
          <t>2356 CASALE CT NW</t>
        </is>
      </c>
      <c r="N3465">
        <f>RIGHT(M3465,LEN(M3465)-FIND(" ",M3465))</f>
        <v/>
      </c>
      <c r="P3465" t="inlineStr">
        <is>
          <t>WARREN</t>
        </is>
      </c>
      <c r="Q3465" t="inlineStr">
        <is>
          <t>OH</t>
        </is>
      </c>
      <c r="R3465" t="n">
        <v>44485</v>
      </c>
      <c r="AD3465" t="inlineStr">
        <is>
          <t>TRUMBULL CAREER &amp; TECH CENTER</t>
        </is>
      </c>
      <c r="AE3465" t="inlineStr">
        <is>
          <t>WARREN CITY</t>
        </is>
      </c>
      <c r="AF3465" t="inlineStr">
        <is>
          <t>WARREN CITY SD</t>
        </is>
      </c>
      <c r="AH3465" t="n">
        <v>14</v>
      </c>
      <c r="AI3465" t="n">
        <v>11</v>
      </c>
      <c r="AN3465" t="inlineStr">
        <is>
          <t>WARREN</t>
        </is>
      </c>
      <c r="AO3465" t="inlineStr">
        <is>
          <t>WARREN CITY 1G</t>
        </is>
      </c>
      <c r="AP3465" t="inlineStr">
        <is>
          <t>78-P-ACL</t>
        </is>
      </c>
      <c r="AQ3465" t="n">
        <v>9</v>
      </c>
      <c r="AR3465" t="n">
        <v>64</v>
      </c>
      <c r="AS3465" t="n">
        <v>32</v>
      </c>
      <c r="AU3465">
        <f>COUNTA($BA$3465:$EH$3465)</f>
        <v/>
      </c>
      <c r="AV3465">
        <f>COUNTIF($BA$3465:$EH$3465,"D")</f>
        <v/>
      </c>
      <c r="AW3465">
        <f>COUNTIF($BA$3465:$EH$3465,"R")</f>
        <v/>
      </c>
      <c r="AX3465">
        <f>IF(BN3465="D",1,0)+IF(BO3465="D",1,0)+IF(BT3465="D",1,0)+IF(BU3465="D",1,0)+IF(BW3465="D",1,0)+IF(CC3465="D",1,0)+IF(CD3465="D",1,0)+IF(CE3465="D",1,0)+IF(CF3465="D",1,0)+IF(CL3465="D",1,0)+IF(CM3465="D",1,0)+IF(CQ3465="D",1,0)+IF(CR3465="D",1,0)+IF(CS3465="D",1,0)+IF(CW3465="D",1,0)+IF(CX3465="D",1,0)+IF(DD3465="D",1,0)+IF(DE3465="D",1,0)+IF(DJ3465="D",1,0)+IF(DK3465="D",1,0)+IF(DO3465="D",1,0)+IF(DP3465="D",1,0)+IF(DQ3465="D",1,0)+IF(DW3465="D",1,0)+IF(DZ3465="D",1,0)+IF(EH3465="D",1,0)</f>
        <v/>
      </c>
      <c r="AY3465">
        <f>IF(DJ3465&lt;&gt;"",1,0)+IF(DK3465&lt;&gt;"",1,0)+IF(DM3465&lt;&gt;"",1,0)+IF(DO3465&lt;&gt;"",1,0)+IF(DP3465&lt;&gt;"",1,0)+IF(DQ3465&lt;&gt;"",1,0)+IF(DS3465&lt;&gt;"",1,0)+IF(DT3465&lt;&gt;"",1,0)+IF(DV3465&lt;&gt;"",1,0)+IF(DW3465&lt;&gt;"",1,0)+IF(DX3465&lt;&gt;"",1,0)+IF(DY3465&lt;&gt;"",1,0)+IF(DZ3465&lt;&gt;"",1,0)+IF(EB3465&lt;&gt;"",1,0)+IF(EC3465&lt;&gt;"",1,0)+IF(ED3465&lt;&gt;"",1,0)+IF(EG3465&lt;&gt;"",1,0)+IF(EH3465&lt;&gt;"",1,0)</f>
        <v/>
      </c>
      <c r="AZ3465">
        <f>IF(EH3465&lt;&gt;"",1,0)</f>
        <v/>
      </c>
      <c r="BB3465" t="inlineStr">
        <is>
          <t>WARREN-WARD 1</t>
        </is>
      </c>
      <c r="BC3465" t="inlineStr">
        <is>
          <t>X</t>
        </is>
      </c>
      <c r="BD3465" t="inlineStr">
        <is>
          <t>X</t>
        </is>
      </c>
      <c r="BE3465" t="inlineStr">
        <is>
          <t>X</t>
        </is>
      </c>
      <c r="BF3465" t="inlineStr">
        <is>
          <t>X</t>
        </is>
      </c>
      <c r="BG3465" t="inlineStr">
        <is>
          <t>X</t>
        </is>
      </c>
      <c r="BH3465" t="inlineStr">
        <is>
          <t>X</t>
        </is>
      </c>
      <c r="BJ3465" t="inlineStr">
        <is>
          <t>X</t>
        </is>
      </c>
      <c r="BK3465" t="inlineStr">
        <is>
          <t>X</t>
        </is>
      </c>
      <c r="BL3465" t="inlineStr">
        <is>
          <t>X</t>
        </is>
      </c>
      <c r="BP3465" t="inlineStr">
        <is>
          <t>X</t>
        </is>
      </c>
      <c r="BR3465" t="inlineStr">
        <is>
          <t>X</t>
        </is>
      </c>
      <c r="BS3465" t="inlineStr">
        <is>
          <t>X</t>
        </is>
      </c>
      <c r="BV3465" t="inlineStr">
        <is>
          <t>X</t>
        </is>
      </c>
      <c r="BY3465" t="inlineStr">
        <is>
          <t>D</t>
        </is>
      </c>
      <c r="CA3465" t="inlineStr">
        <is>
          <t>X</t>
        </is>
      </c>
      <c r="CG3465" t="inlineStr">
        <is>
          <t>X</t>
        </is>
      </c>
      <c r="CH3465" t="inlineStr">
        <is>
          <t>D</t>
        </is>
      </c>
      <c r="CK3465" t="inlineStr">
        <is>
          <t>X</t>
        </is>
      </c>
      <c r="CL3465" t="inlineStr">
        <is>
          <t>D</t>
        </is>
      </c>
      <c r="CN3465" t="inlineStr">
        <is>
          <t>X</t>
        </is>
      </c>
      <c r="CO3465" t="inlineStr">
        <is>
          <t>D</t>
        </is>
      </c>
      <c r="CP3465" t="inlineStr">
        <is>
          <t>X</t>
        </is>
      </c>
      <c r="CQ3465" t="inlineStr">
        <is>
          <t>D</t>
        </is>
      </c>
      <c r="CT3465" t="inlineStr">
        <is>
          <t>X</t>
        </is>
      </c>
      <c r="CU3465" t="inlineStr">
        <is>
          <t>D</t>
        </is>
      </c>
      <c r="CV3465" t="inlineStr">
        <is>
          <t>X</t>
        </is>
      </c>
      <c r="CY3465" t="inlineStr">
        <is>
          <t>X</t>
        </is>
      </c>
      <c r="CZ3465" t="inlineStr">
        <is>
          <t>D</t>
        </is>
      </c>
      <c r="DC3465" t="inlineStr">
        <is>
          <t>X</t>
        </is>
      </c>
      <c r="DF3465" t="inlineStr">
        <is>
          <t>X</t>
        </is>
      </c>
      <c r="DG3465" t="inlineStr">
        <is>
          <t>D</t>
        </is>
      </c>
      <c r="DI3465" t="inlineStr">
        <is>
          <t>X</t>
        </is>
      </c>
      <c r="DJ3465" t="inlineStr">
        <is>
          <t>D</t>
        </is>
      </c>
      <c r="DL3465" t="inlineStr">
        <is>
          <t>X</t>
        </is>
      </c>
      <c r="DM3465" t="inlineStr">
        <is>
          <t>D</t>
        </is>
      </c>
      <c r="DN3465" t="inlineStr">
        <is>
          <t>X</t>
        </is>
      </c>
      <c r="DO3465" t="inlineStr">
        <is>
          <t>D</t>
        </is>
      </c>
      <c r="DR3465" t="inlineStr">
        <is>
          <t>X</t>
        </is>
      </c>
      <c r="DS3465" t="inlineStr">
        <is>
          <t>D</t>
        </is>
      </c>
      <c r="DT3465" t="inlineStr">
        <is>
          <t>D</t>
        </is>
      </c>
      <c r="DU3465" t="inlineStr">
        <is>
          <t>X</t>
        </is>
      </c>
      <c r="DX3465" t="inlineStr">
        <is>
          <t>X</t>
        </is>
      </c>
      <c r="EA3465" t="inlineStr">
        <is>
          <t>X</t>
        </is>
      </c>
      <c r="ED3465" t="inlineStr">
        <is>
          <t>D</t>
        </is>
      </c>
      <c r="EF3465" t="inlineStr">
        <is>
          <t>X</t>
        </is>
      </c>
    </row>
    <row r="3466">
      <c r="A3466" t="inlineStr">
        <is>
          <t>OH0021375718</t>
        </is>
      </c>
      <c r="B3466" t="n">
        <v>78</v>
      </c>
      <c r="C3466" t="n">
        <v>380535</v>
      </c>
      <c r="D3466" t="inlineStr">
        <is>
          <t>JONES</t>
        </is>
      </c>
      <c r="E3466" t="inlineStr">
        <is>
          <t>MICHELLE</t>
        </is>
      </c>
      <c r="F3466">
        <f>CONCATENATE(D3466," ",LEFT(H3466,4),"T=",AU3466,"D=",AV3466,"R=",AW3466,"M=",AX3466,"L=",AY3466,"B=",AZ3466)</f>
        <v/>
      </c>
      <c r="G3466" t="inlineStr">
        <is>
          <t>LEE</t>
        </is>
      </c>
      <c r="I3466" t="inlineStr">
        <is>
          <t>1992-12-05</t>
        </is>
      </c>
      <c r="J3466" t="inlineStr">
        <is>
          <t>2017-12-13</t>
        </is>
      </c>
      <c r="K3466" t="inlineStr">
        <is>
          <t>CONFIRMATION</t>
        </is>
      </c>
      <c r="M3466" t="inlineStr">
        <is>
          <t>4861 ENTERPRISE DR NW</t>
        </is>
      </c>
      <c r="N3466">
        <f>RIGHT(M3466,LEN(M3466)-FIND(" ",M3466))</f>
        <v/>
      </c>
      <c r="O3466" t="inlineStr">
        <is>
          <t>UNIT 2</t>
        </is>
      </c>
      <c r="P3466" t="inlineStr">
        <is>
          <t>WARREN</t>
        </is>
      </c>
      <c r="Q3466" t="inlineStr">
        <is>
          <t>OH</t>
        </is>
      </c>
      <c r="R3466" t="n">
        <v>44481</v>
      </c>
      <c r="AD3466" t="inlineStr">
        <is>
          <t>TRUMBULL CAREER &amp; TECH CENTER</t>
        </is>
      </c>
      <c r="AE3466" t="inlineStr">
        <is>
          <t>WARREN CITY</t>
        </is>
      </c>
      <c r="AH3466" t="n">
        <v>14</v>
      </c>
      <c r="AI3466" t="n">
        <v>11</v>
      </c>
      <c r="AJ3466" t="inlineStr">
        <is>
          <t>TRUMBULL COUNTY ESC</t>
        </is>
      </c>
      <c r="AM3466" t="inlineStr">
        <is>
          <t>LABRAE LOCAL SD (TRUMBULL)</t>
        </is>
      </c>
      <c r="AN3466" t="inlineStr">
        <is>
          <t>WARREN</t>
        </is>
      </c>
      <c r="AO3466" t="inlineStr">
        <is>
          <t>WARREN CITY 1G</t>
        </is>
      </c>
      <c r="AP3466" t="inlineStr">
        <is>
          <t>78-P-ACL</t>
        </is>
      </c>
      <c r="AQ3466" t="n">
        <v>9</v>
      </c>
      <c r="AR3466" t="n">
        <v>64</v>
      </c>
      <c r="AS3466" t="n">
        <v>32</v>
      </c>
      <c r="AU3466">
        <f>COUNTA($BA$3466:$EH$3466)</f>
        <v/>
      </c>
      <c r="AV3466">
        <f>COUNTIF($BA$3466:$EH$3466,"D")</f>
        <v/>
      </c>
      <c r="AW3466">
        <f>COUNTIF($BA$3466:$EH$3466,"R")</f>
        <v/>
      </c>
      <c r="AX3466">
        <f>IF(BN3466="D",1,0)+IF(BO3466="D",1,0)+IF(BT3466="D",1,0)+IF(BU3466="D",1,0)+IF(BW3466="D",1,0)+IF(CC3466="D",1,0)+IF(CD3466="D",1,0)+IF(CE3466="D",1,0)+IF(CF3466="D",1,0)+IF(CL3466="D",1,0)+IF(CM3466="D",1,0)+IF(CQ3466="D",1,0)+IF(CR3466="D",1,0)+IF(CS3466="D",1,0)+IF(CW3466="D",1,0)+IF(CX3466="D",1,0)+IF(DD3466="D",1,0)+IF(DE3466="D",1,0)+IF(DJ3466="D",1,0)+IF(DK3466="D",1,0)+IF(DO3466="D",1,0)+IF(DP3466="D",1,0)+IF(DQ3466="D",1,0)+IF(DW3466="D",1,0)+IF(DZ3466="D",1,0)+IF(EH3466="D",1,0)</f>
        <v/>
      </c>
      <c r="AY3466">
        <f>IF(DJ3466&lt;&gt;"",1,0)+IF(DK3466&lt;&gt;"",1,0)+IF(DM3466&lt;&gt;"",1,0)+IF(DO3466&lt;&gt;"",1,0)+IF(DP3466&lt;&gt;"",1,0)+IF(DQ3466&lt;&gt;"",1,0)+IF(DS3466&lt;&gt;"",1,0)+IF(DT3466&lt;&gt;"",1,0)+IF(DV3466&lt;&gt;"",1,0)+IF(DW3466&lt;&gt;"",1,0)+IF(DX3466&lt;&gt;"",1,0)+IF(DY3466&lt;&gt;"",1,0)+IF(DZ3466&lt;&gt;"",1,0)+IF(EB3466&lt;&gt;"",1,0)+IF(EC3466&lt;&gt;"",1,0)+IF(ED3466&lt;&gt;"",1,0)+IF(EG3466&lt;&gt;"",1,0)+IF(EH3466&lt;&gt;"",1,0)</f>
        <v/>
      </c>
      <c r="AZ3466">
        <f>IF(EH3466&lt;&gt;"",1,0)</f>
        <v/>
      </c>
      <c r="BB3466" t="inlineStr">
        <is>
          <t>WARREN-WARD 1</t>
        </is>
      </c>
      <c r="CN3466" t="inlineStr">
        <is>
          <t>X</t>
        </is>
      </c>
    </row>
    <row r="3467">
      <c r="A3467" t="inlineStr">
        <is>
          <t>OH0026827512</t>
        </is>
      </c>
      <c r="B3467" t="n">
        <v>78</v>
      </c>
      <c r="C3467" t="n">
        <v>472037</v>
      </c>
      <c r="D3467" t="inlineStr">
        <is>
          <t>FISHER</t>
        </is>
      </c>
      <c r="E3467" t="inlineStr">
        <is>
          <t>MICHAEL</t>
        </is>
      </c>
      <c r="F3467">
        <f>CONCATENATE(D3467," ",LEFT(H3467,4),"T=",AU3467,"D=",AV3467,"R=",AW3467,"M=",AX3467,"L=",AY3467,"B=",AZ3467)</f>
        <v/>
      </c>
      <c r="G3467" t="inlineStr">
        <is>
          <t>R</t>
        </is>
      </c>
      <c r="I3467" t="inlineStr">
        <is>
          <t>1981-02-24</t>
        </is>
      </c>
      <c r="J3467" t="inlineStr">
        <is>
          <t>2023-03-03</t>
        </is>
      </c>
      <c r="K3467" t="inlineStr">
        <is>
          <t>ACTIVE</t>
        </is>
      </c>
      <c r="M3467" t="inlineStr">
        <is>
          <t>2106 PARKMAN RD NW</t>
        </is>
      </c>
      <c r="N3467">
        <f>RIGHT(M3467,LEN(M3467)-FIND(" ",M3467))</f>
        <v/>
      </c>
      <c r="O3467" t="inlineStr">
        <is>
          <t>APT 2</t>
        </is>
      </c>
      <c r="P3467" t="inlineStr">
        <is>
          <t>WARREN</t>
        </is>
      </c>
      <c r="Q3467" t="inlineStr">
        <is>
          <t>OH</t>
        </is>
      </c>
      <c r="R3467" t="n">
        <v>44485</v>
      </c>
      <c r="AD3467" t="inlineStr">
        <is>
          <t>TRUMBULL CAREER &amp; TECH CENTER</t>
        </is>
      </c>
      <c r="AE3467" t="inlineStr">
        <is>
          <t>WARREN CITY</t>
        </is>
      </c>
      <c r="AF3467" t="inlineStr">
        <is>
          <t>WARREN CITY SD</t>
        </is>
      </c>
      <c r="AH3467" t="n">
        <v>14</v>
      </c>
      <c r="AI3467" t="n">
        <v>11</v>
      </c>
      <c r="AN3467" t="inlineStr">
        <is>
          <t>WARREN</t>
        </is>
      </c>
      <c r="AO3467" t="inlineStr">
        <is>
          <t>WARREN CITY 1G</t>
        </is>
      </c>
      <c r="AP3467" t="inlineStr">
        <is>
          <t>78-P-ACL</t>
        </is>
      </c>
      <c r="AQ3467" t="n">
        <v>9</v>
      </c>
      <c r="AR3467" t="n">
        <v>64</v>
      </c>
      <c r="AS3467" t="n">
        <v>32</v>
      </c>
      <c r="AU3467">
        <f>COUNTA($BA$3467:$EH$3467)</f>
        <v/>
      </c>
      <c r="AV3467">
        <f>COUNTIF($BA$3467:$EH$3467,"D")</f>
        <v/>
      </c>
      <c r="AW3467">
        <f>COUNTIF($BA$3467:$EH$3467,"R")</f>
        <v/>
      </c>
      <c r="AX3467">
        <f>IF(BN3467="D",1,0)+IF(BO3467="D",1,0)+IF(BT3467="D",1,0)+IF(BU3467="D",1,0)+IF(BW3467="D",1,0)+IF(CC3467="D",1,0)+IF(CD3467="D",1,0)+IF(CE3467="D",1,0)+IF(CF3467="D",1,0)+IF(CL3467="D",1,0)+IF(CM3467="D",1,0)+IF(CQ3467="D",1,0)+IF(CR3467="D",1,0)+IF(CS3467="D",1,0)+IF(CW3467="D",1,0)+IF(CX3467="D",1,0)+IF(DD3467="D",1,0)+IF(DE3467="D",1,0)+IF(DJ3467="D",1,0)+IF(DK3467="D",1,0)+IF(DO3467="D",1,0)+IF(DP3467="D",1,0)+IF(DQ3467="D",1,0)+IF(DW3467="D",1,0)+IF(DZ3467="D",1,0)+IF(EH3467="D",1,0)</f>
        <v/>
      </c>
      <c r="AY3467">
        <f>IF(DJ3467&lt;&gt;"",1,0)+IF(DK3467&lt;&gt;"",1,0)+IF(DM3467&lt;&gt;"",1,0)+IF(DO3467&lt;&gt;"",1,0)+IF(DP3467&lt;&gt;"",1,0)+IF(DQ3467&lt;&gt;"",1,0)+IF(DS3467&lt;&gt;"",1,0)+IF(DT3467&lt;&gt;"",1,0)+IF(DV3467&lt;&gt;"",1,0)+IF(DW3467&lt;&gt;"",1,0)+IF(DX3467&lt;&gt;"",1,0)+IF(DY3467&lt;&gt;"",1,0)+IF(DZ3467&lt;&gt;"",1,0)+IF(EB3467&lt;&gt;"",1,0)+IF(EC3467&lt;&gt;"",1,0)+IF(ED3467&lt;&gt;"",1,0)+IF(EG3467&lt;&gt;"",1,0)+IF(EH3467&lt;&gt;"",1,0)</f>
        <v/>
      </c>
      <c r="AZ3467">
        <f>IF(EH3467&lt;&gt;"",1,0)</f>
        <v/>
      </c>
      <c r="BB3467" t="inlineStr">
        <is>
          <t>WARREN-WARD 1</t>
        </is>
      </c>
      <c r="BL3467" t="inlineStr">
        <is>
          <t>X</t>
        </is>
      </c>
      <c r="EF3467" t="inlineStr">
        <is>
          <t>X</t>
        </is>
      </c>
    </row>
    <row r="3468">
      <c r="A3468" t="inlineStr">
        <is>
          <t>OH0026944714</t>
        </is>
      </c>
      <c r="B3468" t="n">
        <v>78</v>
      </c>
      <c r="C3468" t="n">
        <v>474783</v>
      </c>
      <c r="D3468" t="inlineStr">
        <is>
          <t>GOLDNER</t>
        </is>
      </c>
      <c r="E3468" t="inlineStr">
        <is>
          <t>DESTINY</t>
        </is>
      </c>
      <c r="F3468">
        <f>CONCATENATE(D3468," ",LEFT(H3468,4),"T=",AU3468,"D=",AV3468,"R=",AW3468,"M=",AX3468,"L=",AY3468,"B=",AZ3468)</f>
        <v/>
      </c>
      <c r="G3468" t="inlineStr">
        <is>
          <t>RENAE</t>
        </is>
      </c>
      <c r="I3468" t="inlineStr">
        <is>
          <t>2002-07-16</t>
        </is>
      </c>
      <c r="J3468" t="inlineStr">
        <is>
          <t>2024-10-07</t>
        </is>
      </c>
      <c r="K3468" t="inlineStr">
        <is>
          <t>ACTIVE</t>
        </is>
      </c>
      <c r="M3468" t="inlineStr">
        <is>
          <t>2231 NORTHFIELD AVE NW</t>
        </is>
      </c>
      <c r="N3468">
        <f>RIGHT(M3468,LEN(M3468)-FIND(" ",M3468))</f>
        <v/>
      </c>
      <c r="P3468" t="inlineStr">
        <is>
          <t>WARREN</t>
        </is>
      </c>
      <c r="Q3468" t="inlineStr">
        <is>
          <t>OH</t>
        </is>
      </c>
      <c r="R3468" t="n">
        <v>44485</v>
      </c>
      <c r="AD3468" t="inlineStr">
        <is>
          <t>TRUMBULL CAREER &amp; TECH CENTER</t>
        </is>
      </c>
      <c r="AE3468" t="inlineStr">
        <is>
          <t>WARREN CITY</t>
        </is>
      </c>
      <c r="AF3468" t="inlineStr">
        <is>
          <t>WARREN CITY SD</t>
        </is>
      </c>
      <c r="AH3468" t="n">
        <v>14</v>
      </c>
      <c r="AI3468" t="n">
        <v>11</v>
      </c>
      <c r="AN3468" t="inlineStr">
        <is>
          <t>WARREN</t>
        </is>
      </c>
      <c r="AO3468" t="inlineStr">
        <is>
          <t>WARREN CITY 1G</t>
        </is>
      </c>
      <c r="AP3468" t="inlineStr">
        <is>
          <t>78-P-ACL</t>
        </is>
      </c>
      <c r="AQ3468" t="n">
        <v>9</v>
      </c>
      <c r="AR3468" t="n">
        <v>64</v>
      </c>
      <c r="AS3468" t="n">
        <v>32</v>
      </c>
      <c r="AU3468">
        <f>COUNTA($BA$3468:$EH$3468)</f>
        <v/>
      </c>
      <c r="AV3468">
        <f>COUNTIF($BA$3468:$EH$3468,"D")</f>
        <v/>
      </c>
      <c r="AW3468">
        <f>COUNTIF($BA$3468:$EH$3468,"R")</f>
        <v/>
      </c>
      <c r="AX3468">
        <f>IF(BN3468="D",1,0)+IF(BO3468="D",1,0)+IF(BT3468="D",1,0)+IF(BU3468="D",1,0)+IF(BW3468="D",1,0)+IF(CC3468="D",1,0)+IF(CD3468="D",1,0)+IF(CE3468="D",1,0)+IF(CF3468="D",1,0)+IF(CL3468="D",1,0)+IF(CM3468="D",1,0)+IF(CQ3468="D",1,0)+IF(CR3468="D",1,0)+IF(CS3468="D",1,0)+IF(CW3468="D",1,0)+IF(CX3468="D",1,0)+IF(DD3468="D",1,0)+IF(DE3468="D",1,0)+IF(DJ3468="D",1,0)+IF(DK3468="D",1,0)+IF(DO3468="D",1,0)+IF(DP3468="D",1,0)+IF(DQ3468="D",1,0)+IF(DW3468="D",1,0)+IF(DZ3468="D",1,0)+IF(EH3468="D",1,0)</f>
        <v/>
      </c>
      <c r="AY3468">
        <f>IF(DJ3468&lt;&gt;"",1,0)+IF(DK3468&lt;&gt;"",1,0)+IF(DM3468&lt;&gt;"",1,0)+IF(DO3468&lt;&gt;"",1,0)+IF(DP3468&lt;&gt;"",1,0)+IF(DQ3468&lt;&gt;"",1,0)+IF(DS3468&lt;&gt;"",1,0)+IF(DT3468&lt;&gt;"",1,0)+IF(DV3468&lt;&gt;"",1,0)+IF(DW3468&lt;&gt;"",1,0)+IF(DX3468&lt;&gt;"",1,0)+IF(DY3468&lt;&gt;"",1,0)+IF(DZ3468&lt;&gt;"",1,0)+IF(EB3468&lt;&gt;"",1,0)+IF(EC3468&lt;&gt;"",1,0)+IF(ED3468&lt;&gt;"",1,0)+IF(EG3468&lt;&gt;"",1,0)+IF(EH3468&lt;&gt;"",1,0)</f>
        <v/>
      </c>
      <c r="AZ3468">
        <f>IF(EH3468&lt;&gt;"",1,0)</f>
        <v/>
      </c>
      <c r="BB3468" t="inlineStr">
        <is>
          <t>WARREN-WARD 1</t>
        </is>
      </c>
      <c r="DX3468" t="inlineStr">
        <is>
          <t>X</t>
        </is>
      </c>
      <c r="EA3468" t="inlineStr">
        <is>
          <t>X</t>
        </is>
      </c>
      <c r="EF3468" t="inlineStr">
        <is>
          <t>X</t>
        </is>
      </c>
    </row>
    <row r="3469">
      <c r="A3469" t="inlineStr">
        <is>
          <t>OH0015740305</t>
        </is>
      </c>
      <c r="B3469" t="n">
        <v>78</v>
      </c>
      <c r="C3469" t="n">
        <v>226525</v>
      </c>
      <c r="D3469" t="inlineStr">
        <is>
          <t>SKINNER</t>
        </is>
      </c>
      <c r="E3469" t="inlineStr">
        <is>
          <t>BARBARA</t>
        </is>
      </c>
      <c r="F3469">
        <f>CONCATENATE(D3469," ",LEFT(H3469,4),"T=",AU3469,"D=",AV3469,"R=",AW3469,"M=",AX3469,"L=",AY3469,"B=",AZ3469)</f>
        <v/>
      </c>
      <c r="G3469" t="inlineStr">
        <is>
          <t>A</t>
        </is>
      </c>
      <c r="I3469" t="inlineStr">
        <is>
          <t>1960-05-06</t>
        </is>
      </c>
      <c r="J3469" t="inlineStr">
        <is>
          <t>2012-09-20</t>
        </is>
      </c>
      <c r="K3469" t="inlineStr">
        <is>
          <t>ACTIVE</t>
        </is>
      </c>
      <c r="L3469" t="inlineStr">
        <is>
          <t>D</t>
        </is>
      </c>
      <c r="M3469" t="inlineStr">
        <is>
          <t>2111 COIT DR NW</t>
        </is>
      </c>
      <c r="N3469">
        <f>RIGHT(M3469,LEN(M3469)-FIND(" ",M3469))</f>
        <v/>
      </c>
      <c r="P3469" t="inlineStr">
        <is>
          <t>WARREN</t>
        </is>
      </c>
      <c r="Q3469" t="inlineStr">
        <is>
          <t>OH</t>
        </is>
      </c>
      <c r="R3469" t="n">
        <v>44485</v>
      </c>
      <c r="AD3469" t="inlineStr">
        <is>
          <t>TRUMBULL CAREER &amp; TECH CENTER</t>
        </is>
      </c>
      <c r="AE3469" t="inlineStr">
        <is>
          <t>WARREN CITY</t>
        </is>
      </c>
      <c r="AF3469" t="inlineStr">
        <is>
          <t>WARREN CITY SD</t>
        </is>
      </c>
      <c r="AH3469" t="n">
        <v>14</v>
      </c>
      <c r="AI3469" t="n">
        <v>11</v>
      </c>
      <c r="AN3469" t="inlineStr">
        <is>
          <t>WARREN</t>
        </is>
      </c>
      <c r="AO3469" t="inlineStr">
        <is>
          <t>WARREN CITY 1G</t>
        </is>
      </c>
      <c r="AP3469" t="inlineStr">
        <is>
          <t>78-P-ACL</t>
        </is>
      </c>
      <c r="AQ3469" t="n">
        <v>9</v>
      </c>
      <c r="AR3469" t="n">
        <v>64</v>
      </c>
      <c r="AS3469" t="n">
        <v>32</v>
      </c>
      <c r="AU3469">
        <f>COUNTA($BA$3469:$EH$3469)</f>
        <v/>
      </c>
      <c r="AV3469">
        <f>COUNTIF($BA$3469:$EH$3469,"D")</f>
        <v/>
      </c>
      <c r="AW3469">
        <f>COUNTIF($BA$3469:$EH$3469,"R")</f>
        <v/>
      </c>
      <c r="AX3469">
        <f>IF(BN3469="D",1,0)+IF(BO3469="D",1,0)+IF(BT3469="D",1,0)+IF(BU3469="D",1,0)+IF(BW3469="D",1,0)+IF(CC3469="D",1,0)+IF(CD3469="D",1,0)+IF(CE3469="D",1,0)+IF(CF3469="D",1,0)+IF(CL3469="D",1,0)+IF(CM3469="D",1,0)+IF(CQ3469="D",1,0)+IF(CR3469="D",1,0)+IF(CS3469="D",1,0)+IF(CW3469="D",1,0)+IF(CX3469="D",1,0)+IF(DD3469="D",1,0)+IF(DE3469="D",1,0)+IF(DJ3469="D",1,0)+IF(DK3469="D",1,0)+IF(DO3469="D",1,0)+IF(DP3469="D",1,0)+IF(DQ3469="D",1,0)+IF(DW3469="D",1,0)+IF(DZ3469="D",1,0)+IF(EH3469="D",1,0)</f>
        <v/>
      </c>
      <c r="AY3469">
        <f>IF(DJ3469&lt;&gt;"",1,0)+IF(DK3469&lt;&gt;"",1,0)+IF(DM3469&lt;&gt;"",1,0)+IF(DO3469&lt;&gt;"",1,0)+IF(DP3469&lt;&gt;"",1,0)+IF(DQ3469&lt;&gt;"",1,0)+IF(DS3469&lt;&gt;"",1,0)+IF(DT3469&lt;&gt;"",1,0)+IF(DV3469&lt;&gt;"",1,0)+IF(DW3469&lt;&gt;"",1,0)+IF(DX3469&lt;&gt;"",1,0)+IF(DY3469&lt;&gt;"",1,0)+IF(DZ3469&lt;&gt;"",1,0)+IF(EB3469&lt;&gt;"",1,0)+IF(EC3469&lt;&gt;"",1,0)+IF(ED3469&lt;&gt;"",1,0)+IF(EG3469&lt;&gt;"",1,0)+IF(EH3469&lt;&gt;"",1,0)</f>
        <v/>
      </c>
      <c r="AZ3469">
        <f>IF(EH3469&lt;&gt;"",1,0)</f>
        <v/>
      </c>
      <c r="BB3469" t="inlineStr">
        <is>
          <t>WARREN-WARD 1</t>
        </is>
      </c>
      <c r="BC3469" t="inlineStr">
        <is>
          <t>X</t>
        </is>
      </c>
      <c r="BD3469" t="inlineStr">
        <is>
          <t>X</t>
        </is>
      </c>
      <c r="BE3469" t="inlineStr">
        <is>
          <t>X</t>
        </is>
      </c>
      <c r="BF3469" t="inlineStr">
        <is>
          <t>X</t>
        </is>
      </c>
      <c r="BG3469" t="inlineStr">
        <is>
          <t>X</t>
        </is>
      </c>
      <c r="BH3469" t="inlineStr">
        <is>
          <t>X</t>
        </is>
      </c>
      <c r="BI3469" t="inlineStr">
        <is>
          <t>X</t>
        </is>
      </c>
      <c r="BK3469" t="inlineStr">
        <is>
          <t>X</t>
        </is>
      </c>
      <c r="BL3469" t="inlineStr">
        <is>
          <t>X</t>
        </is>
      </c>
      <c r="BP3469" t="inlineStr">
        <is>
          <t>X</t>
        </is>
      </c>
      <c r="BR3469" t="inlineStr">
        <is>
          <t>X</t>
        </is>
      </c>
      <c r="BS3469" t="inlineStr">
        <is>
          <t>X</t>
        </is>
      </c>
      <c r="BV3469" t="inlineStr">
        <is>
          <t>X</t>
        </is>
      </c>
      <c r="BY3469" t="inlineStr">
        <is>
          <t>D</t>
        </is>
      </c>
      <c r="CA3469" t="inlineStr">
        <is>
          <t>X</t>
        </is>
      </c>
      <c r="CC3469" t="inlineStr">
        <is>
          <t>D</t>
        </is>
      </c>
      <c r="CG3469" t="inlineStr">
        <is>
          <t>X</t>
        </is>
      </c>
      <c r="CH3469" t="inlineStr">
        <is>
          <t>D</t>
        </is>
      </c>
      <c r="CK3469" t="inlineStr">
        <is>
          <t>X</t>
        </is>
      </c>
      <c r="CL3469" t="inlineStr">
        <is>
          <t>D</t>
        </is>
      </c>
      <c r="CN3469" t="inlineStr">
        <is>
          <t>X</t>
        </is>
      </c>
      <c r="CP3469" t="inlineStr">
        <is>
          <t>X</t>
        </is>
      </c>
      <c r="CQ3469" t="inlineStr">
        <is>
          <t>D</t>
        </is>
      </c>
      <c r="CT3469" t="inlineStr">
        <is>
          <t>X</t>
        </is>
      </c>
      <c r="CU3469" t="inlineStr">
        <is>
          <t>D</t>
        </is>
      </c>
      <c r="CV3469" t="inlineStr">
        <is>
          <t>X</t>
        </is>
      </c>
      <c r="CW3469" t="inlineStr">
        <is>
          <t>D</t>
        </is>
      </c>
      <c r="CY3469" t="inlineStr">
        <is>
          <t>X</t>
        </is>
      </c>
      <c r="CZ3469" t="inlineStr">
        <is>
          <t>D</t>
        </is>
      </c>
      <c r="DC3469" t="inlineStr">
        <is>
          <t>X</t>
        </is>
      </c>
      <c r="DD3469" t="inlineStr">
        <is>
          <t>D</t>
        </is>
      </c>
      <c r="DF3469" t="inlineStr">
        <is>
          <t>X</t>
        </is>
      </c>
      <c r="DG3469" t="inlineStr">
        <is>
          <t>D</t>
        </is>
      </c>
      <c r="DI3469" t="inlineStr">
        <is>
          <t>X</t>
        </is>
      </c>
      <c r="DJ3469" t="inlineStr">
        <is>
          <t>D</t>
        </is>
      </c>
      <c r="DL3469" t="inlineStr">
        <is>
          <t>X</t>
        </is>
      </c>
      <c r="DM3469" t="inlineStr">
        <is>
          <t>D</t>
        </is>
      </c>
      <c r="DN3469" t="inlineStr">
        <is>
          <t>X</t>
        </is>
      </c>
      <c r="DO3469" t="inlineStr">
        <is>
          <t>D</t>
        </is>
      </c>
      <c r="DR3469" t="inlineStr">
        <is>
          <t>X</t>
        </is>
      </c>
      <c r="DS3469" t="inlineStr">
        <is>
          <t>D</t>
        </is>
      </c>
      <c r="DT3469" t="inlineStr">
        <is>
          <t>D</t>
        </is>
      </c>
      <c r="DU3469" t="inlineStr">
        <is>
          <t>X</t>
        </is>
      </c>
      <c r="DW3469" t="inlineStr">
        <is>
          <t>D</t>
        </is>
      </c>
      <c r="DX3469" t="inlineStr">
        <is>
          <t>X</t>
        </is>
      </c>
      <c r="EA3469" t="inlineStr">
        <is>
          <t>X</t>
        </is>
      </c>
      <c r="ED3469" t="inlineStr">
        <is>
          <t>D</t>
        </is>
      </c>
      <c r="EF3469" t="inlineStr">
        <is>
          <t>X</t>
        </is>
      </c>
      <c r="EH3469" t="inlineStr">
        <is>
          <t>D</t>
        </is>
      </c>
    </row>
    <row r="3470">
      <c r="A3470" t="inlineStr">
        <is>
          <t>OH0024995991</t>
        </is>
      </c>
      <c r="B3470" t="n">
        <v>78</v>
      </c>
      <c r="C3470" t="n">
        <v>437428</v>
      </c>
      <c r="D3470" t="inlineStr">
        <is>
          <t>BEACHLER</t>
        </is>
      </c>
      <c r="E3470" t="inlineStr">
        <is>
          <t>DENNIS</t>
        </is>
      </c>
      <c r="F3470">
        <f>CONCATENATE(D3470," ",LEFT(H3470,4),"T=",AU3470,"D=",AV3470,"R=",AW3470,"M=",AX3470,"L=",AY3470,"B=",AZ3470)</f>
        <v/>
      </c>
      <c r="G3470" t="inlineStr">
        <is>
          <t>H</t>
        </is>
      </c>
      <c r="I3470" t="inlineStr">
        <is>
          <t>1948-07-02</t>
        </is>
      </c>
      <c r="J3470" t="inlineStr">
        <is>
          <t>2019-01-20</t>
        </is>
      </c>
      <c r="K3470" t="inlineStr">
        <is>
          <t>ACTIVE</t>
        </is>
      </c>
      <c r="M3470" t="inlineStr">
        <is>
          <t>2975 CARLTON DR NW</t>
        </is>
      </c>
      <c r="N3470">
        <f>RIGHT(M3470,LEN(M3470)-FIND(" ",M3470))</f>
        <v/>
      </c>
      <c r="P3470" t="inlineStr">
        <is>
          <t>WARREN</t>
        </is>
      </c>
      <c r="Q3470" t="inlineStr">
        <is>
          <t>OH</t>
        </is>
      </c>
      <c r="R3470" t="n">
        <v>44485</v>
      </c>
      <c r="AD3470" t="inlineStr">
        <is>
          <t>TRUMBULL CAREER &amp; TECH CENTER</t>
        </is>
      </c>
      <c r="AE3470" t="inlineStr">
        <is>
          <t>WARREN CITY</t>
        </is>
      </c>
      <c r="AF3470" t="inlineStr">
        <is>
          <t>WARREN CITY SD</t>
        </is>
      </c>
      <c r="AH3470" t="n">
        <v>14</v>
      </c>
      <c r="AI3470" t="n">
        <v>11</v>
      </c>
      <c r="AN3470" t="inlineStr">
        <is>
          <t>WARREN</t>
        </is>
      </c>
      <c r="AO3470" t="inlineStr">
        <is>
          <t>WARREN CITY 1G</t>
        </is>
      </c>
      <c r="AP3470" t="inlineStr">
        <is>
          <t>78-P-ACL</t>
        </is>
      </c>
      <c r="AQ3470" t="n">
        <v>9</v>
      </c>
      <c r="AR3470" t="n">
        <v>64</v>
      </c>
      <c r="AS3470" t="n">
        <v>32</v>
      </c>
      <c r="AU3470">
        <f>COUNTA($BA$3470:$EH$3470)</f>
        <v/>
      </c>
      <c r="AV3470">
        <f>COUNTIF($BA$3470:$EH$3470,"D")</f>
        <v/>
      </c>
      <c r="AW3470">
        <f>COUNTIF($BA$3470:$EH$3470,"R")</f>
        <v/>
      </c>
      <c r="AX3470">
        <f>IF(BN3470="D",1,0)+IF(BO3470="D",1,0)+IF(BT3470="D",1,0)+IF(BU3470="D",1,0)+IF(BW3470="D",1,0)+IF(CC3470="D",1,0)+IF(CD3470="D",1,0)+IF(CE3470="D",1,0)+IF(CF3470="D",1,0)+IF(CL3470="D",1,0)+IF(CM3470="D",1,0)+IF(CQ3470="D",1,0)+IF(CR3470="D",1,0)+IF(CS3470="D",1,0)+IF(CW3470="D",1,0)+IF(CX3470="D",1,0)+IF(DD3470="D",1,0)+IF(DE3470="D",1,0)+IF(DJ3470="D",1,0)+IF(DK3470="D",1,0)+IF(DO3470="D",1,0)+IF(DP3470="D",1,0)+IF(DQ3470="D",1,0)+IF(DW3470="D",1,0)+IF(DZ3470="D",1,0)+IF(EH3470="D",1,0)</f>
        <v/>
      </c>
      <c r="AY3470">
        <f>IF(DJ3470&lt;&gt;"",1,0)+IF(DK3470&lt;&gt;"",1,0)+IF(DM3470&lt;&gt;"",1,0)+IF(DO3470&lt;&gt;"",1,0)+IF(DP3470&lt;&gt;"",1,0)+IF(DQ3470&lt;&gt;"",1,0)+IF(DS3470&lt;&gt;"",1,0)+IF(DT3470&lt;&gt;"",1,0)+IF(DV3470&lt;&gt;"",1,0)+IF(DW3470&lt;&gt;"",1,0)+IF(DX3470&lt;&gt;"",1,0)+IF(DY3470&lt;&gt;"",1,0)+IF(DZ3470&lt;&gt;"",1,0)+IF(EB3470&lt;&gt;"",1,0)+IF(EC3470&lt;&gt;"",1,0)+IF(ED3470&lt;&gt;"",1,0)+IF(EG3470&lt;&gt;"",1,0)+IF(EH3470&lt;&gt;"",1,0)</f>
        <v/>
      </c>
      <c r="AZ3470">
        <f>IF(EH3470&lt;&gt;"",1,0)</f>
        <v/>
      </c>
      <c r="BB3470" t="inlineStr">
        <is>
          <t>WARREN-WARD 1</t>
        </is>
      </c>
      <c r="BD3470" t="inlineStr">
        <is>
          <t>X</t>
        </is>
      </c>
      <c r="BE3470" t="inlineStr">
        <is>
          <t>X</t>
        </is>
      </c>
      <c r="BF3470" t="inlineStr">
        <is>
          <t>X</t>
        </is>
      </c>
      <c r="BH3470" t="inlineStr">
        <is>
          <t>X</t>
        </is>
      </c>
      <c r="BJ3470" t="inlineStr">
        <is>
          <t>X</t>
        </is>
      </c>
      <c r="BL3470" t="inlineStr">
        <is>
          <t>X</t>
        </is>
      </c>
      <c r="BP3470" t="inlineStr">
        <is>
          <t>X</t>
        </is>
      </c>
      <c r="BR3470" t="inlineStr">
        <is>
          <t>X</t>
        </is>
      </c>
      <c r="BS3470" t="inlineStr">
        <is>
          <t>X</t>
        </is>
      </c>
      <c r="BV3470" t="inlineStr">
        <is>
          <t>X</t>
        </is>
      </c>
      <c r="BY3470" t="inlineStr">
        <is>
          <t>X</t>
        </is>
      </c>
      <c r="CA3470" t="inlineStr">
        <is>
          <t>X</t>
        </is>
      </c>
      <c r="CG3470" t="inlineStr">
        <is>
          <t>X</t>
        </is>
      </c>
      <c r="CK3470" t="inlineStr">
        <is>
          <t>X</t>
        </is>
      </c>
      <c r="CN3470" t="inlineStr">
        <is>
          <t>X</t>
        </is>
      </c>
      <c r="CO3470" t="inlineStr">
        <is>
          <t>R</t>
        </is>
      </c>
      <c r="CP3470" t="inlineStr">
        <is>
          <t>X</t>
        </is>
      </c>
      <c r="CT3470" t="inlineStr">
        <is>
          <t>X</t>
        </is>
      </c>
      <c r="CV3470" t="inlineStr">
        <is>
          <t>X</t>
        </is>
      </c>
      <c r="CY3470" t="inlineStr">
        <is>
          <t>X</t>
        </is>
      </c>
      <c r="CZ3470" t="inlineStr">
        <is>
          <t>R</t>
        </is>
      </c>
      <c r="DC3470" t="inlineStr">
        <is>
          <t>X</t>
        </is>
      </c>
      <c r="DF3470" t="inlineStr">
        <is>
          <t>X</t>
        </is>
      </c>
      <c r="DI3470" t="inlineStr">
        <is>
          <t>X</t>
        </is>
      </c>
      <c r="DM3470" t="inlineStr">
        <is>
          <t>R</t>
        </is>
      </c>
      <c r="DN3470" t="inlineStr">
        <is>
          <t>X</t>
        </is>
      </c>
      <c r="EF3470" t="inlineStr">
        <is>
          <t>X</t>
        </is>
      </c>
    </row>
    <row r="3471">
      <c r="A3471" t="inlineStr">
        <is>
          <t>OH0024995992</t>
        </is>
      </c>
      <c r="B3471" t="n">
        <v>78</v>
      </c>
      <c r="C3471" t="n">
        <v>437427</v>
      </c>
      <c r="D3471" t="inlineStr">
        <is>
          <t>BEACHLER</t>
        </is>
      </c>
      <c r="E3471" t="inlineStr">
        <is>
          <t>STELLA</t>
        </is>
      </c>
      <c r="F3471">
        <f>CONCATENATE(D3471," ",LEFT(H3471,4),"T=",AU3471,"D=",AV3471,"R=",AW3471,"M=",AX3471,"L=",AY3471,"B=",AZ3471)</f>
        <v/>
      </c>
      <c r="G3471" t="inlineStr">
        <is>
          <t>LOUISE</t>
        </is>
      </c>
      <c r="I3471" t="inlineStr">
        <is>
          <t>1948-12-30</t>
        </is>
      </c>
      <c r="J3471" t="inlineStr">
        <is>
          <t>2019-01-20</t>
        </is>
      </c>
      <c r="K3471" t="inlineStr">
        <is>
          <t>ACTIVE</t>
        </is>
      </c>
      <c r="M3471" t="inlineStr">
        <is>
          <t>2975 CARLTON DR NW</t>
        </is>
      </c>
      <c r="N3471">
        <f>RIGHT(M3471,LEN(M3471)-FIND(" ",M3471))</f>
        <v/>
      </c>
      <c r="P3471" t="inlineStr">
        <is>
          <t>WARREN</t>
        </is>
      </c>
      <c r="Q3471" t="inlineStr">
        <is>
          <t>OH</t>
        </is>
      </c>
      <c r="R3471" t="n">
        <v>44485</v>
      </c>
      <c r="AD3471" t="inlineStr">
        <is>
          <t>TRUMBULL CAREER &amp; TECH CENTER</t>
        </is>
      </c>
      <c r="AE3471" t="inlineStr">
        <is>
          <t>WARREN CITY</t>
        </is>
      </c>
      <c r="AF3471" t="inlineStr">
        <is>
          <t>WARREN CITY SD</t>
        </is>
      </c>
      <c r="AH3471" t="n">
        <v>14</v>
      </c>
      <c r="AI3471" t="n">
        <v>11</v>
      </c>
      <c r="AN3471" t="inlineStr">
        <is>
          <t>WARREN</t>
        </is>
      </c>
      <c r="AO3471" t="inlineStr">
        <is>
          <t>WARREN CITY 1G</t>
        </is>
      </c>
      <c r="AP3471" t="inlineStr">
        <is>
          <t>78-P-ACL</t>
        </is>
      </c>
      <c r="AQ3471" t="n">
        <v>9</v>
      </c>
      <c r="AR3471" t="n">
        <v>64</v>
      </c>
      <c r="AS3471" t="n">
        <v>32</v>
      </c>
      <c r="AU3471">
        <f>COUNTA($BA$3471:$EH$3471)</f>
        <v/>
      </c>
      <c r="AV3471">
        <f>COUNTIF($BA$3471:$EH$3471,"D")</f>
        <v/>
      </c>
      <c r="AW3471">
        <f>COUNTIF($BA$3471:$EH$3471,"R")</f>
        <v/>
      </c>
      <c r="AX3471">
        <f>IF(BN3471="D",1,0)+IF(BO3471="D",1,0)+IF(BT3471="D",1,0)+IF(BU3471="D",1,0)+IF(BW3471="D",1,0)+IF(CC3471="D",1,0)+IF(CD3471="D",1,0)+IF(CE3471="D",1,0)+IF(CF3471="D",1,0)+IF(CL3471="D",1,0)+IF(CM3471="D",1,0)+IF(CQ3471="D",1,0)+IF(CR3471="D",1,0)+IF(CS3471="D",1,0)+IF(CW3471="D",1,0)+IF(CX3471="D",1,0)+IF(DD3471="D",1,0)+IF(DE3471="D",1,0)+IF(DJ3471="D",1,0)+IF(DK3471="D",1,0)+IF(DO3471="D",1,0)+IF(DP3471="D",1,0)+IF(DQ3471="D",1,0)+IF(DW3471="D",1,0)+IF(DZ3471="D",1,0)+IF(EH3471="D",1,0)</f>
        <v/>
      </c>
      <c r="AY3471">
        <f>IF(DJ3471&lt;&gt;"",1,0)+IF(DK3471&lt;&gt;"",1,0)+IF(DM3471&lt;&gt;"",1,0)+IF(DO3471&lt;&gt;"",1,0)+IF(DP3471&lt;&gt;"",1,0)+IF(DQ3471&lt;&gt;"",1,0)+IF(DS3471&lt;&gt;"",1,0)+IF(DT3471&lt;&gt;"",1,0)+IF(DV3471&lt;&gt;"",1,0)+IF(DW3471&lt;&gt;"",1,0)+IF(DX3471&lt;&gt;"",1,0)+IF(DY3471&lt;&gt;"",1,0)+IF(DZ3471&lt;&gt;"",1,0)+IF(EB3471&lt;&gt;"",1,0)+IF(EC3471&lt;&gt;"",1,0)+IF(ED3471&lt;&gt;"",1,0)+IF(EG3471&lt;&gt;"",1,0)+IF(EH3471&lt;&gt;"",1,0)</f>
        <v/>
      </c>
      <c r="AZ3471">
        <f>IF(EH3471&lt;&gt;"",1,0)</f>
        <v/>
      </c>
      <c r="BB3471" t="inlineStr">
        <is>
          <t>WARREN-WARD 1</t>
        </is>
      </c>
      <c r="BD3471" t="inlineStr">
        <is>
          <t>X</t>
        </is>
      </c>
      <c r="BE3471" t="inlineStr">
        <is>
          <t>X</t>
        </is>
      </c>
      <c r="BF3471" t="inlineStr">
        <is>
          <t>X</t>
        </is>
      </c>
      <c r="BH3471" t="inlineStr">
        <is>
          <t>X</t>
        </is>
      </c>
      <c r="BJ3471" t="inlineStr">
        <is>
          <t>X</t>
        </is>
      </c>
      <c r="BL3471" t="inlineStr">
        <is>
          <t>X</t>
        </is>
      </c>
      <c r="BP3471" t="inlineStr">
        <is>
          <t>X</t>
        </is>
      </c>
      <c r="BR3471" t="inlineStr">
        <is>
          <t>R</t>
        </is>
      </c>
      <c r="BS3471" t="inlineStr">
        <is>
          <t>X</t>
        </is>
      </c>
      <c r="BV3471" t="inlineStr">
        <is>
          <t>X</t>
        </is>
      </c>
      <c r="BY3471" t="inlineStr">
        <is>
          <t>X</t>
        </is>
      </c>
      <c r="CA3471" t="inlineStr">
        <is>
          <t>X</t>
        </is>
      </c>
      <c r="CG3471" t="inlineStr">
        <is>
          <t>X</t>
        </is>
      </c>
      <c r="CK3471" t="inlineStr">
        <is>
          <t>X</t>
        </is>
      </c>
      <c r="CN3471" t="inlineStr">
        <is>
          <t>X</t>
        </is>
      </c>
      <c r="CO3471" t="inlineStr">
        <is>
          <t>D</t>
        </is>
      </c>
      <c r="CP3471" t="inlineStr">
        <is>
          <t>X</t>
        </is>
      </c>
      <c r="CT3471" t="inlineStr">
        <is>
          <t>X</t>
        </is>
      </c>
      <c r="CV3471" t="inlineStr">
        <is>
          <t>X</t>
        </is>
      </c>
      <c r="CY3471" t="inlineStr">
        <is>
          <t>X</t>
        </is>
      </c>
      <c r="CZ3471" t="inlineStr">
        <is>
          <t>R</t>
        </is>
      </c>
      <c r="DC3471" t="inlineStr">
        <is>
          <t>X</t>
        </is>
      </c>
      <c r="DF3471" t="inlineStr">
        <is>
          <t>X</t>
        </is>
      </c>
      <c r="DI3471" t="inlineStr">
        <is>
          <t>X</t>
        </is>
      </c>
      <c r="DM3471" t="inlineStr">
        <is>
          <t>R</t>
        </is>
      </c>
      <c r="DN3471" t="inlineStr">
        <is>
          <t>X</t>
        </is>
      </c>
      <c r="EA3471" t="inlineStr">
        <is>
          <t>X</t>
        </is>
      </c>
      <c r="EF3471" t="inlineStr">
        <is>
          <t>X</t>
        </is>
      </c>
    </row>
    <row r="3472">
      <c r="A3472" t="inlineStr">
        <is>
          <t>OH0015771854</t>
        </is>
      </c>
      <c r="B3472" t="n">
        <v>78</v>
      </c>
      <c r="C3472" t="n">
        <v>314546</v>
      </c>
      <c r="D3472" t="inlineStr">
        <is>
          <t>SKINNER</t>
        </is>
      </c>
      <c r="E3472" t="inlineStr">
        <is>
          <t>WILLIE</t>
        </is>
      </c>
      <c r="F3472">
        <f>CONCATENATE(D3472," ",LEFT(H3472,4),"T=",AU3472,"D=",AV3472,"R=",AW3472,"M=",AX3472,"L=",AY3472,"B=",AZ3472)</f>
        <v/>
      </c>
      <c r="G3472" t="inlineStr">
        <is>
          <t>B</t>
        </is>
      </c>
      <c r="I3472" t="inlineStr">
        <is>
          <t>1954-05-23</t>
        </is>
      </c>
      <c r="J3472" t="inlineStr">
        <is>
          <t>2012-09-20</t>
        </is>
      </c>
      <c r="K3472" t="inlineStr">
        <is>
          <t>ACTIVE</t>
        </is>
      </c>
      <c r="L3472" t="inlineStr">
        <is>
          <t>D</t>
        </is>
      </c>
      <c r="M3472" t="inlineStr">
        <is>
          <t>2111 COIT DR NW</t>
        </is>
      </c>
      <c r="N3472">
        <f>RIGHT(M3472,LEN(M3472)-FIND(" ",M3472))</f>
        <v/>
      </c>
      <c r="P3472" t="inlineStr">
        <is>
          <t>WARREN</t>
        </is>
      </c>
      <c r="Q3472" t="inlineStr">
        <is>
          <t>OH</t>
        </is>
      </c>
      <c r="R3472" t="n">
        <v>44485</v>
      </c>
      <c r="AD3472" t="inlineStr">
        <is>
          <t>TRUMBULL CAREER &amp; TECH CENTER</t>
        </is>
      </c>
      <c r="AE3472" t="inlineStr">
        <is>
          <t>WARREN CITY</t>
        </is>
      </c>
      <c r="AF3472" t="inlineStr">
        <is>
          <t>WARREN CITY SD</t>
        </is>
      </c>
      <c r="AH3472" t="n">
        <v>14</v>
      </c>
      <c r="AI3472" t="n">
        <v>11</v>
      </c>
      <c r="AN3472" t="inlineStr">
        <is>
          <t>WARREN</t>
        </is>
      </c>
      <c r="AO3472" t="inlineStr">
        <is>
          <t>WARREN CITY 1G</t>
        </is>
      </c>
      <c r="AP3472" t="inlineStr">
        <is>
          <t>78-P-ACL</t>
        </is>
      </c>
      <c r="AQ3472" t="n">
        <v>9</v>
      </c>
      <c r="AR3472" t="n">
        <v>64</v>
      </c>
      <c r="AS3472" t="n">
        <v>32</v>
      </c>
      <c r="AU3472">
        <f>COUNTA($BA$3472:$EH$3472)</f>
        <v/>
      </c>
      <c r="AV3472">
        <f>COUNTIF($BA$3472:$EH$3472,"D")</f>
        <v/>
      </c>
      <c r="AW3472">
        <f>COUNTIF($BA$3472:$EH$3472,"R")</f>
        <v/>
      </c>
      <c r="AX3472">
        <f>IF(BN3472="D",1,0)+IF(BO3472="D",1,0)+IF(BT3472="D",1,0)+IF(BU3472="D",1,0)+IF(BW3472="D",1,0)+IF(CC3472="D",1,0)+IF(CD3472="D",1,0)+IF(CE3472="D",1,0)+IF(CF3472="D",1,0)+IF(CL3472="D",1,0)+IF(CM3472="D",1,0)+IF(CQ3472="D",1,0)+IF(CR3472="D",1,0)+IF(CS3472="D",1,0)+IF(CW3472="D",1,0)+IF(CX3472="D",1,0)+IF(DD3472="D",1,0)+IF(DE3472="D",1,0)+IF(DJ3472="D",1,0)+IF(DK3472="D",1,0)+IF(DO3472="D",1,0)+IF(DP3472="D",1,0)+IF(DQ3472="D",1,0)+IF(DW3472="D",1,0)+IF(DZ3472="D",1,0)+IF(EH3472="D",1,0)</f>
        <v/>
      </c>
      <c r="AY3472">
        <f>IF(DJ3472&lt;&gt;"",1,0)+IF(DK3472&lt;&gt;"",1,0)+IF(DM3472&lt;&gt;"",1,0)+IF(DO3472&lt;&gt;"",1,0)+IF(DP3472&lt;&gt;"",1,0)+IF(DQ3472&lt;&gt;"",1,0)+IF(DS3472&lt;&gt;"",1,0)+IF(DT3472&lt;&gt;"",1,0)+IF(DV3472&lt;&gt;"",1,0)+IF(DW3472&lt;&gt;"",1,0)+IF(DX3472&lt;&gt;"",1,0)+IF(DY3472&lt;&gt;"",1,0)+IF(DZ3472&lt;&gt;"",1,0)+IF(EB3472&lt;&gt;"",1,0)+IF(EC3472&lt;&gt;"",1,0)+IF(ED3472&lt;&gt;"",1,0)+IF(EG3472&lt;&gt;"",1,0)+IF(EH3472&lt;&gt;"",1,0)</f>
        <v/>
      </c>
      <c r="AZ3472">
        <f>IF(EH3472&lt;&gt;"",1,0)</f>
        <v/>
      </c>
      <c r="BB3472" t="inlineStr">
        <is>
          <t>WARREN-WARD 1</t>
        </is>
      </c>
      <c r="BV3472" t="inlineStr">
        <is>
          <t>X</t>
        </is>
      </c>
      <c r="BY3472" t="inlineStr">
        <is>
          <t>D</t>
        </is>
      </c>
      <c r="CA3472" t="inlineStr">
        <is>
          <t>X</t>
        </is>
      </c>
      <c r="CG3472" t="inlineStr">
        <is>
          <t>X</t>
        </is>
      </c>
      <c r="CK3472" t="inlineStr">
        <is>
          <t>X</t>
        </is>
      </c>
      <c r="CL3472" t="inlineStr">
        <is>
          <t>D</t>
        </is>
      </c>
      <c r="CN3472" t="inlineStr">
        <is>
          <t>X</t>
        </is>
      </c>
      <c r="CP3472" t="inlineStr">
        <is>
          <t>X</t>
        </is>
      </c>
      <c r="CQ3472" t="inlineStr">
        <is>
          <t>D</t>
        </is>
      </c>
      <c r="CT3472" t="inlineStr">
        <is>
          <t>X</t>
        </is>
      </c>
      <c r="CU3472" t="inlineStr">
        <is>
          <t>D</t>
        </is>
      </c>
      <c r="CV3472" t="inlineStr">
        <is>
          <t>X</t>
        </is>
      </c>
      <c r="CW3472" t="inlineStr">
        <is>
          <t>D</t>
        </is>
      </c>
      <c r="CY3472" t="inlineStr">
        <is>
          <t>X</t>
        </is>
      </c>
      <c r="CZ3472" t="inlineStr">
        <is>
          <t>D</t>
        </is>
      </c>
      <c r="DC3472" t="inlineStr">
        <is>
          <t>X</t>
        </is>
      </c>
      <c r="DD3472" t="inlineStr">
        <is>
          <t>D</t>
        </is>
      </c>
      <c r="DF3472" t="inlineStr">
        <is>
          <t>X</t>
        </is>
      </c>
      <c r="DG3472" t="inlineStr">
        <is>
          <t>D</t>
        </is>
      </c>
      <c r="DI3472" t="inlineStr">
        <is>
          <t>X</t>
        </is>
      </c>
      <c r="DL3472" t="inlineStr">
        <is>
          <t>X</t>
        </is>
      </c>
      <c r="DM3472" t="inlineStr">
        <is>
          <t>D</t>
        </is>
      </c>
      <c r="DN3472" t="inlineStr">
        <is>
          <t>X</t>
        </is>
      </c>
      <c r="DO3472" t="inlineStr">
        <is>
          <t>D</t>
        </is>
      </c>
      <c r="DR3472" t="inlineStr">
        <is>
          <t>X</t>
        </is>
      </c>
      <c r="DS3472" t="inlineStr">
        <is>
          <t>D</t>
        </is>
      </c>
      <c r="DT3472" t="inlineStr">
        <is>
          <t>D</t>
        </is>
      </c>
      <c r="DU3472" t="inlineStr">
        <is>
          <t>X</t>
        </is>
      </c>
      <c r="DW3472" t="inlineStr">
        <is>
          <t>D</t>
        </is>
      </c>
      <c r="DX3472" t="inlineStr">
        <is>
          <t>X</t>
        </is>
      </c>
      <c r="EA3472" t="inlineStr">
        <is>
          <t>X</t>
        </is>
      </c>
      <c r="ED3472" t="inlineStr">
        <is>
          <t>D</t>
        </is>
      </c>
      <c r="EF3472" t="inlineStr">
        <is>
          <t>X</t>
        </is>
      </c>
      <c r="EH3472" t="inlineStr">
        <is>
          <t>D</t>
        </is>
      </c>
    </row>
    <row r="3473">
      <c r="A3473" t="inlineStr">
        <is>
          <t>OH0024251827</t>
        </is>
      </c>
      <c r="B3473" t="n">
        <v>78</v>
      </c>
      <c r="C3473" t="n">
        <v>425703</v>
      </c>
      <c r="D3473" t="inlineStr">
        <is>
          <t>CAMBRIDGE</t>
        </is>
      </c>
      <c r="E3473" t="inlineStr">
        <is>
          <t>AZARIAH</t>
        </is>
      </c>
      <c r="F3473">
        <f>CONCATENATE(D3473," ",LEFT(H3473,4),"T=",AU3473,"D=",AV3473,"R=",AW3473,"M=",AX3473,"L=",AY3473,"B=",AZ3473)</f>
        <v/>
      </c>
      <c r="G3473" t="inlineStr">
        <is>
          <t>L</t>
        </is>
      </c>
      <c r="I3473" t="inlineStr">
        <is>
          <t>1999-08-10</t>
        </is>
      </c>
      <c r="J3473" t="inlineStr">
        <is>
          <t>2017-03-29</t>
        </is>
      </c>
      <c r="K3473" t="inlineStr">
        <is>
          <t>CONFIRMATION</t>
        </is>
      </c>
      <c r="M3473" t="inlineStr">
        <is>
          <t>2210 LEXINGTON AVE NW</t>
        </is>
      </c>
      <c r="N3473">
        <f>RIGHT(M3473,LEN(M3473)-FIND(" ",M3473))</f>
        <v/>
      </c>
      <c r="P3473" t="inlineStr">
        <is>
          <t>WARREN</t>
        </is>
      </c>
      <c r="Q3473" t="inlineStr">
        <is>
          <t>OH</t>
        </is>
      </c>
      <c r="R3473" t="n">
        <v>44485</v>
      </c>
      <c r="AD3473" t="inlineStr">
        <is>
          <t>TRUMBULL CAREER &amp; TECH CENTER</t>
        </is>
      </c>
      <c r="AE3473" t="inlineStr">
        <is>
          <t>WARREN CITY</t>
        </is>
      </c>
      <c r="AF3473" t="inlineStr">
        <is>
          <t>WARREN CITY SD</t>
        </is>
      </c>
      <c r="AH3473" t="n">
        <v>14</v>
      </c>
      <c r="AI3473" t="n">
        <v>11</v>
      </c>
      <c r="AN3473" t="inlineStr">
        <is>
          <t>WARREN</t>
        </is>
      </c>
      <c r="AO3473" t="inlineStr">
        <is>
          <t>WARREN CITY 1G</t>
        </is>
      </c>
      <c r="AP3473" t="inlineStr">
        <is>
          <t>78-P-ACL</t>
        </is>
      </c>
      <c r="AQ3473" t="n">
        <v>9</v>
      </c>
      <c r="AR3473" t="n">
        <v>64</v>
      </c>
      <c r="AS3473" t="n">
        <v>32</v>
      </c>
      <c r="AU3473">
        <f>COUNTA($BA$3473:$EH$3473)</f>
        <v/>
      </c>
      <c r="AV3473">
        <f>COUNTIF($BA$3473:$EH$3473,"D")</f>
        <v/>
      </c>
      <c r="AW3473">
        <f>COUNTIF($BA$3473:$EH$3473,"R")</f>
        <v/>
      </c>
      <c r="AX3473">
        <f>IF(BN3473="D",1,0)+IF(BO3473="D",1,0)+IF(BT3473="D",1,0)+IF(BU3473="D",1,0)+IF(BW3473="D",1,0)+IF(CC3473="D",1,0)+IF(CD3473="D",1,0)+IF(CE3473="D",1,0)+IF(CF3473="D",1,0)+IF(CL3473="D",1,0)+IF(CM3473="D",1,0)+IF(CQ3473="D",1,0)+IF(CR3473="D",1,0)+IF(CS3473="D",1,0)+IF(CW3473="D",1,0)+IF(CX3473="D",1,0)+IF(DD3473="D",1,0)+IF(DE3473="D",1,0)+IF(DJ3473="D",1,0)+IF(DK3473="D",1,0)+IF(DO3473="D",1,0)+IF(DP3473="D",1,0)+IF(DQ3473="D",1,0)+IF(DW3473="D",1,0)+IF(DZ3473="D",1,0)+IF(EH3473="D",1,0)</f>
        <v/>
      </c>
      <c r="AY3473">
        <f>IF(DJ3473&lt;&gt;"",1,0)+IF(DK3473&lt;&gt;"",1,0)+IF(DM3473&lt;&gt;"",1,0)+IF(DO3473&lt;&gt;"",1,0)+IF(DP3473&lt;&gt;"",1,0)+IF(DQ3473&lt;&gt;"",1,0)+IF(DS3473&lt;&gt;"",1,0)+IF(DT3473&lt;&gt;"",1,0)+IF(DV3473&lt;&gt;"",1,0)+IF(DW3473&lt;&gt;"",1,0)+IF(DX3473&lt;&gt;"",1,0)+IF(DY3473&lt;&gt;"",1,0)+IF(DZ3473&lt;&gt;"",1,0)+IF(EB3473&lt;&gt;"",1,0)+IF(EC3473&lt;&gt;"",1,0)+IF(ED3473&lt;&gt;"",1,0)+IF(EG3473&lt;&gt;"",1,0)+IF(EH3473&lt;&gt;"",1,0)</f>
        <v/>
      </c>
      <c r="AZ3473">
        <f>IF(EH3473&lt;&gt;"",1,0)</f>
        <v/>
      </c>
      <c r="BB3473" t="inlineStr">
        <is>
          <t>WARREN-WARD 1</t>
        </is>
      </c>
    </row>
    <row r="3474">
      <c r="A3474" t="inlineStr">
        <is>
          <t>OH0023543708</t>
        </is>
      </c>
      <c r="B3474" t="n">
        <v>78</v>
      </c>
      <c r="C3474" t="n">
        <v>414608</v>
      </c>
      <c r="D3474" t="inlineStr">
        <is>
          <t>ENSIGN</t>
        </is>
      </c>
      <c r="E3474" t="inlineStr">
        <is>
          <t>KATELYNN</t>
        </is>
      </c>
      <c r="F3474">
        <f>CONCATENATE(D3474," ",LEFT(H3474,4),"T=",AU3474,"D=",AV3474,"R=",AW3474,"M=",AX3474,"L=",AY3474,"B=",AZ3474)</f>
        <v/>
      </c>
      <c r="G3474" t="inlineStr">
        <is>
          <t>D</t>
        </is>
      </c>
      <c r="I3474" t="inlineStr">
        <is>
          <t>1998-06-27</t>
        </is>
      </c>
      <c r="J3474" t="inlineStr">
        <is>
          <t>2022-11-08</t>
        </is>
      </c>
      <c r="K3474" t="inlineStr">
        <is>
          <t>ACTIVE</t>
        </is>
      </c>
      <c r="M3474" t="inlineStr">
        <is>
          <t>1547 CLEMMENS AVE NW</t>
        </is>
      </c>
      <c r="N3474">
        <f>RIGHT(M3474,LEN(M3474)-FIND(" ",M3474))</f>
        <v/>
      </c>
      <c r="P3474" t="inlineStr">
        <is>
          <t>WARREN</t>
        </is>
      </c>
      <c r="Q3474" t="inlineStr">
        <is>
          <t>OH</t>
        </is>
      </c>
      <c r="R3474" t="n">
        <v>44485</v>
      </c>
      <c r="AD3474" t="inlineStr">
        <is>
          <t>TRUMBULL CAREER &amp; TECH CENTER</t>
        </is>
      </c>
      <c r="AE3474" t="inlineStr">
        <is>
          <t>WARREN CITY</t>
        </is>
      </c>
      <c r="AF3474" t="inlineStr">
        <is>
          <t>WARREN CITY SD</t>
        </is>
      </c>
      <c r="AH3474" t="n">
        <v>14</v>
      </c>
      <c r="AI3474" t="n">
        <v>11</v>
      </c>
      <c r="AN3474" t="inlineStr">
        <is>
          <t>WARREN</t>
        </is>
      </c>
      <c r="AO3474" t="inlineStr">
        <is>
          <t>WARREN CITY 1G</t>
        </is>
      </c>
      <c r="AP3474" t="inlineStr">
        <is>
          <t>78-P-ACL</t>
        </is>
      </c>
      <c r="AQ3474" t="n">
        <v>9</v>
      </c>
      <c r="AR3474" t="n">
        <v>64</v>
      </c>
      <c r="AS3474" t="n">
        <v>32</v>
      </c>
      <c r="AU3474">
        <f>COUNTA($BA$3474:$EH$3474)</f>
        <v/>
      </c>
      <c r="AV3474">
        <f>COUNTIF($BA$3474:$EH$3474,"D")</f>
        <v/>
      </c>
      <c r="AW3474">
        <f>COUNTIF($BA$3474:$EH$3474,"R")</f>
        <v/>
      </c>
      <c r="AX3474">
        <f>IF(BN3474="D",1,0)+IF(BO3474="D",1,0)+IF(BT3474="D",1,0)+IF(BU3474="D",1,0)+IF(BW3474="D",1,0)+IF(CC3474="D",1,0)+IF(CD3474="D",1,0)+IF(CE3474="D",1,0)+IF(CF3474="D",1,0)+IF(CL3474="D",1,0)+IF(CM3474="D",1,0)+IF(CQ3474="D",1,0)+IF(CR3474="D",1,0)+IF(CS3474="D",1,0)+IF(CW3474="D",1,0)+IF(CX3474="D",1,0)+IF(DD3474="D",1,0)+IF(DE3474="D",1,0)+IF(DJ3474="D",1,0)+IF(DK3474="D",1,0)+IF(DO3474="D",1,0)+IF(DP3474="D",1,0)+IF(DQ3474="D",1,0)+IF(DW3474="D",1,0)+IF(DZ3474="D",1,0)+IF(EH3474="D",1,0)</f>
        <v/>
      </c>
      <c r="AY3474">
        <f>IF(DJ3474&lt;&gt;"",1,0)+IF(DK3474&lt;&gt;"",1,0)+IF(DM3474&lt;&gt;"",1,0)+IF(DO3474&lt;&gt;"",1,0)+IF(DP3474&lt;&gt;"",1,0)+IF(DQ3474&lt;&gt;"",1,0)+IF(DS3474&lt;&gt;"",1,0)+IF(DT3474&lt;&gt;"",1,0)+IF(DV3474&lt;&gt;"",1,0)+IF(DW3474&lt;&gt;"",1,0)+IF(DX3474&lt;&gt;"",1,0)+IF(DY3474&lt;&gt;"",1,0)+IF(DZ3474&lt;&gt;"",1,0)+IF(EB3474&lt;&gt;"",1,0)+IF(EC3474&lt;&gt;"",1,0)+IF(ED3474&lt;&gt;"",1,0)+IF(EG3474&lt;&gt;"",1,0)+IF(EH3474&lt;&gt;"",1,0)</f>
        <v/>
      </c>
      <c r="AZ3474">
        <f>IF(EH3474&lt;&gt;"",1,0)</f>
        <v/>
      </c>
      <c r="BB3474" t="inlineStr">
        <is>
          <t>WARREN-WARD 1</t>
        </is>
      </c>
    </row>
    <row r="3475">
      <c r="A3475" t="inlineStr">
        <is>
          <t>OH0025688741</t>
        </is>
      </c>
      <c r="B3475" t="n">
        <v>78</v>
      </c>
      <c r="C3475" t="n">
        <v>448614</v>
      </c>
      <c r="D3475" t="inlineStr">
        <is>
          <t>DONADIO</t>
        </is>
      </c>
      <c r="E3475" t="inlineStr">
        <is>
          <t>ANDREW</t>
        </is>
      </c>
      <c r="F3475">
        <f>CONCATENATE(D3475," ",LEFT(H3475,4),"T=",AU3475,"D=",AV3475,"R=",AW3475,"M=",AX3475,"L=",AY3475,"B=",AZ3475)</f>
        <v/>
      </c>
      <c r="G3475" t="inlineStr">
        <is>
          <t>JOSEPH</t>
        </is>
      </c>
      <c r="I3475" t="inlineStr">
        <is>
          <t>1987-02-10</t>
        </is>
      </c>
      <c r="J3475" t="inlineStr">
        <is>
          <t>2020-09-17</t>
        </is>
      </c>
      <c r="K3475" t="inlineStr">
        <is>
          <t>ACTIVE</t>
        </is>
      </c>
      <c r="L3475" t="inlineStr">
        <is>
          <t>R</t>
        </is>
      </c>
      <c r="M3475" t="inlineStr">
        <is>
          <t>2952 BEAL ST NW</t>
        </is>
      </c>
      <c r="N3475">
        <f>RIGHT(M3475,LEN(M3475)-FIND(" ",M3475))</f>
        <v/>
      </c>
      <c r="P3475" t="inlineStr">
        <is>
          <t>WARREN</t>
        </is>
      </c>
      <c r="Q3475" t="inlineStr">
        <is>
          <t>OH</t>
        </is>
      </c>
      <c r="R3475" t="n">
        <v>44485</v>
      </c>
      <c r="AD3475" t="inlineStr">
        <is>
          <t>TRUMBULL CAREER &amp; TECH CENTER</t>
        </is>
      </c>
      <c r="AE3475" t="inlineStr">
        <is>
          <t>WARREN CITY</t>
        </is>
      </c>
      <c r="AF3475" t="inlineStr">
        <is>
          <t>WARREN CITY SD</t>
        </is>
      </c>
      <c r="AH3475" t="n">
        <v>14</v>
      </c>
      <c r="AI3475" t="n">
        <v>11</v>
      </c>
      <c r="AN3475" t="inlineStr">
        <is>
          <t>WARREN</t>
        </is>
      </c>
      <c r="AO3475" t="inlineStr">
        <is>
          <t>WARREN CITY 1G</t>
        </is>
      </c>
      <c r="AP3475" t="inlineStr">
        <is>
          <t>78-P-ACL</t>
        </is>
      </c>
      <c r="AQ3475" t="n">
        <v>9</v>
      </c>
      <c r="AR3475" t="n">
        <v>64</v>
      </c>
      <c r="AS3475" t="n">
        <v>32</v>
      </c>
      <c r="AU3475">
        <f>COUNTA($BA$3475:$EH$3475)</f>
        <v/>
      </c>
      <c r="AV3475">
        <f>COUNTIF($BA$3475:$EH$3475,"D")</f>
        <v/>
      </c>
      <c r="AW3475">
        <f>COUNTIF($BA$3475:$EH$3475,"R")</f>
        <v/>
      </c>
      <c r="AX3475">
        <f>IF(BN3475="D",1,0)+IF(BO3475="D",1,0)+IF(BT3475="D",1,0)+IF(BU3475="D",1,0)+IF(BW3475="D",1,0)+IF(CC3475="D",1,0)+IF(CD3475="D",1,0)+IF(CE3475="D",1,0)+IF(CF3475="D",1,0)+IF(CL3475="D",1,0)+IF(CM3475="D",1,0)+IF(CQ3475="D",1,0)+IF(CR3475="D",1,0)+IF(CS3475="D",1,0)+IF(CW3475="D",1,0)+IF(CX3475="D",1,0)+IF(DD3475="D",1,0)+IF(DE3475="D",1,0)+IF(DJ3475="D",1,0)+IF(DK3475="D",1,0)+IF(DO3475="D",1,0)+IF(DP3475="D",1,0)+IF(DQ3475="D",1,0)+IF(DW3475="D",1,0)+IF(DZ3475="D",1,0)+IF(EH3475="D",1,0)</f>
        <v/>
      </c>
      <c r="AY3475">
        <f>IF(DJ3475&lt;&gt;"",1,0)+IF(DK3475&lt;&gt;"",1,0)+IF(DM3475&lt;&gt;"",1,0)+IF(DO3475&lt;&gt;"",1,0)+IF(DP3475&lt;&gt;"",1,0)+IF(DQ3475&lt;&gt;"",1,0)+IF(DS3475&lt;&gt;"",1,0)+IF(DT3475&lt;&gt;"",1,0)+IF(DV3475&lt;&gt;"",1,0)+IF(DW3475&lt;&gt;"",1,0)+IF(DX3475&lt;&gt;"",1,0)+IF(DY3475&lt;&gt;"",1,0)+IF(DZ3475&lt;&gt;"",1,0)+IF(EB3475&lt;&gt;"",1,0)+IF(EC3475&lt;&gt;"",1,0)+IF(ED3475&lt;&gt;"",1,0)+IF(EG3475&lt;&gt;"",1,0)+IF(EH3475&lt;&gt;"",1,0)</f>
        <v/>
      </c>
      <c r="AZ3475">
        <f>IF(EH3475&lt;&gt;"",1,0)</f>
        <v/>
      </c>
      <c r="BB3475" t="inlineStr">
        <is>
          <t>WARREN-WARD 1</t>
        </is>
      </c>
      <c r="DN3475" t="inlineStr">
        <is>
          <t>X</t>
        </is>
      </c>
      <c r="DS3475" t="inlineStr">
        <is>
          <t>R</t>
        </is>
      </c>
      <c r="DT3475" t="inlineStr">
        <is>
          <t>R</t>
        </is>
      </c>
      <c r="DU3475" t="inlineStr">
        <is>
          <t>X</t>
        </is>
      </c>
      <c r="DX3475" t="inlineStr">
        <is>
          <t>X</t>
        </is>
      </c>
      <c r="EA3475" t="inlineStr">
        <is>
          <t>X</t>
        </is>
      </c>
      <c r="EF3475" t="inlineStr">
        <is>
          <t>X</t>
        </is>
      </c>
    </row>
    <row r="3476">
      <c r="A3476" t="inlineStr">
        <is>
          <t>OH0015770570</t>
        </is>
      </c>
      <c r="B3476" t="n">
        <v>78</v>
      </c>
      <c r="C3476" t="n">
        <v>28784</v>
      </c>
      <c r="D3476" t="inlineStr">
        <is>
          <t>SEMBER</t>
        </is>
      </c>
      <c r="E3476" t="inlineStr">
        <is>
          <t>CHARLOTTE</t>
        </is>
      </c>
      <c r="F3476">
        <f>CONCATENATE(D3476," ",LEFT(H3476,4),"T=",AU3476,"D=",AV3476,"R=",AW3476,"M=",AX3476,"L=",AY3476,"B=",AZ3476)</f>
        <v/>
      </c>
      <c r="G3476" t="inlineStr">
        <is>
          <t>A</t>
        </is>
      </c>
      <c r="I3476" t="inlineStr">
        <is>
          <t>1944-10-14</t>
        </is>
      </c>
      <c r="J3476" t="inlineStr">
        <is>
          <t>1975-10-01</t>
        </is>
      </c>
      <c r="K3476" t="inlineStr">
        <is>
          <t>ACTIVE</t>
        </is>
      </c>
      <c r="L3476" t="inlineStr">
        <is>
          <t>R</t>
        </is>
      </c>
      <c r="M3476" t="inlineStr">
        <is>
          <t>2381 MONTGOMERY AVE NW</t>
        </is>
      </c>
      <c r="N3476">
        <f>RIGHT(M3476,LEN(M3476)-FIND(" ",M3476))</f>
        <v/>
      </c>
      <c r="P3476" t="inlineStr">
        <is>
          <t>WARREN</t>
        </is>
      </c>
      <c r="Q3476" t="inlineStr">
        <is>
          <t>OH</t>
        </is>
      </c>
      <c r="R3476" t="n">
        <v>44485</v>
      </c>
      <c r="AD3476" t="inlineStr">
        <is>
          <t>TRUMBULL CAREER &amp; TECH CENTER</t>
        </is>
      </c>
      <c r="AE3476" t="inlineStr">
        <is>
          <t>WARREN CITY</t>
        </is>
      </c>
      <c r="AF3476" t="inlineStr">
        <is>
          <t>WARREN CITY SD</t>
        </is>
      </c>
      <c r="AH3476" t="n">
        <v>14</v>
      </c>
      <c r="AI3476" t="n">
        <v>11</v>
      </c>
      <c r="AN3476" t="inlineStr">
        <is>
          <t>WARREN</t>
        </is>
      </c>
      <c r="AO3476" t="inlineStr">
        <is>
          <t>WARREN CITY 1G</t>
        </is>
      </c>
      <c r="AP3476" t="inlineStr">
        <is>
          <t>78-P-ACL</t>
        </is>
      </c>
      <c r="AQ3476" t="n">
        <v>9</v>
      </c>
      <c r="AR3476" t="n">
        <v>64</v>
      </c>
      <c r="AS3476" t="n">
        <v>32</v>
      </c>
      <c r="AU3476">
        <f>COUNTA($BA$3476:$EH$3476)</f>
        <v/>
      </c>
      <c r="AV3476">
        <f>COUNTIF($BA$3476:$EH$3476,"D")</f>
        <v/>
      </c>
      <c r="AW3476">
        <f>COUNTIF($BA$3476:$EH$3476,"R")</f>
        <v/>
      </c>
      <c r="AX3476">
        <f>IF(BN3476="D",1,0)+IF(BO3476="D",1,0)+IF(BT3476="D",1,0)+IF(BU3476="D",1,0)+IF(BW3476="D",1,0)+IF(CC3476="D",1,0)+IF(CD3476="D",1,0)+IF(CE3476="D",1,0)+IF(CF3476="D",1,0)+IF(CL3476="D",1,0)+IF(CM3476="D",1,0)+IF(CQ3476="D",1,0)+IF(CR3476="D",1,0)+IF(CS3476="D",1,0)+IF(CW3476="D",1,0)+IF(CX3476="D",1,0)+IF(DD3476="D",1,0)+IF(DE3476="D",1,0)+IF(DJ3476="D",1,0)+IF(DK3476="D",1,0)+IF(DO3476="D",1,0)+IF(DP3476="D",1,0)+IF(DQ3476="D",1,0)+IF(DW3476="D",1,0)+IF(DZ3476="D",1,0)+IF(EH3476="D",1,0)</f>
        <v/>
      </c>
      <c r="AY3476">
        <f>IF(DJ3476&lt;&gt;"",1,0)+IF(DK3476&lt;&gt;"",1,0)+IF(DM3476&lt;&gt;"",1,0)+IF(DO3476&lt;&gt;"",1,0)+IF(DP3476&lt;&gt;"",1,0)+IF(DQ3476&lt;&gt;"",1,0)+IF(DS3476&lt;&gt;"",1,0)+IF(DT3476&lt;&gt;"",1,0)+IF(DV3476&lt;&gt;"",1,0)+IF(DW3476&lt;&gt;"",1,0)+IF(DX3476&lt;&gt;"",1,0)+IF(DY3476&lt;&gt;"",1,0)+IF(DZ3476&lt;&gt;"",1,0)+IF(EB3476&lt;&gt;"",1,0)+IF(EC3476&lt;&gt;"",1,0)+IF(ED3476&lt;&gt;"",1,0)+IF(EG3476&lt;&gt;"",1,0)+IF(EH3476&lt;&gt;"",1,0)</f>
        <v/>
      </c>
      <c r="AZ3476">
        <f>IF(EH3476&lt;&gt;"",1,0)</f>
        <v/>
      </c>
      <c r="BB3476" t="inlineStr">
        <is>
          <t>WARREN-WARD 1</t>
        </is>
      </c>
      <c r="BC3476" t="inlineStr">
        <is>
          <t>X</t>
        </is>
      </c>
      <c r="BD3476" t="inlineStr">
        <is>
          <t>X</t>
        </is>
      </c>
      <c r="BE3476" t="inlineStr">
        <is>
          <t>X</t>
        </is>
      </c>
      <c r="BF3476" t="inlineStr">
        <is>
          <t>X</t>
        </is>
      </c>
      <c r="BG3476" t="inlineStr">
        <is>
          <t>X</t>
        </is>
      </c>
      <c r="BH3476" t="inlineStr">
        <is>
          <t>X</t>
        </is>
      </c>
      <c r="BI3476" t="inlineStr">
        <is>
          <t>X</t>
        </is>
      </c>
      <c r="BJ3476" t="inlineStr">
        <is>
          <t>X</t>
        </is>
      </c>
      <c r="BK3476" t="inlineStr">
        <is>
          <t>X</t>
        </is>
      </c>
      <c r="BL3476" t="inlineStr">
        <is>
          <t>X</t>
        </is>
      </c>
      <c r="BP3476" t="inlineStr">
        <is>
          <t>X</t>
        </is>
      </c>
      <c r="BR3476" t="inlineStr">
        <is>
          <t>X</t>
        </is>
      </c>
      <c r="BS3476" t="inlineStr">
        <is>
          <t>X</t>
        </is>
      </c>
      <c r="BV3476" t="inlineStr">
        <is>
          <t>X</t>
        </is>
      </c>
      <c r="BY3476" t="inlineStr">
        <is>
          <t>D</t>
        </is>
      </c>
      <c r="CA3476" t="inlineStr">
        <is>
          <t>X</t>
        </is>
      </c>
      <c r="CG3476" t="inlineStr">
        <is>
          <t>X</t>
        </is>
      </c>
      <c r="CH3476" t="inlineStr">
        <is>
          <t>R</t>
        </is>
      </c>
      <c r="CK3476" t="inlineStr">
        <is>
          <t>X</t>
        </is>
      </c>
      <c r="CL3476" t="inlineStr">
        <is>
          <t>D</t>
        </is>
      </c>
      <c r="CO3476" t="inlineStr">
        <is>
          <t>R</t>
        </is>
      </c>
      <c r="CP3476" t="inlineStr">
        <is>
          <t>X</t>
        </is>
      </c>
      <c r="CQ3476" t="inlineStr">
        <is>
          <t>D</t>
        </is>
      </c>
      <c r="CT3476" t="inlineStr">
        <is>
          <t>X</t>
        </is>
      </c>
      <c r="CU3476" t="inlineStr">
        <is>
          <t>R</t>
        </is>
      </c>
      <c r="CV3476" t="inlineStr">
        <is>
          <t>X</t>
        </is>
      </c>
      <c r="CY3476" t="inlineStr">
        <is>
          <t>X</t>
        </is>
      </c>
      <c r="CZ3476" t="inlineStr">
        <is>
          <t>R</t>
        </is>
      </c>
      <c r="DC3476" t="inlineStr">
        <is>
          <t>X</t>
        </is>
      </c>
      <c r="DF3476" t="inlineStr">
        <is>
          <t>X</t>
        </is>
      </c>
      <c r="DG3476" t="inlineStr">
        <is>
          <t>R</t>
        </is>
      </c>
      <c r="DI3476" t="inlineStr">
        <is>
          <t>X</t>
        </is>
      </c>
      <c r="DL3476" t="inlineStr">
        <is>
          <t>X</t>
        </is>
      </c>
      <c r="DM3476" t="inlineStr">
        <is>
          <t>R</t>
        </is>
      </c>
      <c r="DN3476" t="inlineStr">
        <is>
          <t>X</t>
        </is>
      </c>
      <c r="DR3476" t="inlineStr">
        <is>
          <t>X</t>
        </is>
      </c>
      <c r="DS3476" t="inlineStr">
        <is>
          <t>R</t>
        </is>
      </c>
      <c r="DT3476" t="inlineStr">
        <is>
          <t>R</t>
        </is>
      </c>
      <c r="DU3476" t="inlineStr">
        <is>
          <t>X</t>
        </is>
      </c>
      <c r="DW3476" t="inlineStr">
        <is>
          <t>D</t>
        </is>
      </c>
      <c r="DX3476" t="inlineStr">
        <is>
          <t>X</t>
        </is>
      </c>
      <c r="EA3476" t="inlineStr">
        <is>
          <t>X</t>
        </is>
      </c>
      <c r="ED3476" t="inlineStr">
        <is>
          <t>R</t>
        </is>
      </c>
      <c r="EF3476" t="inlineStr">
        <is>
          <t>X</t>
        </is>
      </c>
      <c r="EH3476" t="inlineStr">
        <is>
          <t>X</t>
        </is>
      </c>
    </row>
    <row r="3477">
      <c r="A3477" t="inlineStr">
        <is>
          <t>OH0025228970</t>
        </is>
      </c>
      <c r="B3477" t="n">
        <v>78</v>
      </c>
      <c r="C3477" t="n">
        <v>441735</v>
      </c>
      <c r="D3477" t="inlineStr">
        <is>
          <t>MARKER</t>
        </is>
      </c>
      <c r="E3477" t="inlineStr">
        <is>
          <t>ARIAUNA</t>
        </is>
      </c>
      <c r="F3477">
        <f>CONCATENATE(D3477," ",LEFT(H3477,4),"T=",AU3477,"D=",AV3477,"R=",AW3477,"M=",AX3477,"L=",AY3477,"B=",AZ3477)</f>
        <v/>
      </c>
      <c r="G3477" t="inlineStr">
        <is>
          <t>MARIE</t>
        </is>
      </c>
      <c r="I3477" t="inlineStr">
        <is>
          <t>2001-08-28</t>
        </is>
      </c>
      <c r="J3477" t="inlineStr">
        <is>
          <t>2022-11-14</t>
        </is>
      </c>
      <c r="K3477" t="inlineStr">
        <is>
          <t>ACTIVE</t>
        </is>
      </c>
      <c r="M3477" t="inlineStr">
        <is>
          <t>1637 CLEARVIEW ST NW</t>
        </is>
      </c>
      <c r="N3477">
        <f>RIGHT(M3477,LEN(M3477)-FIND(" ",M3477))</f>
        <v/>
      </c>
      <c r="P3477" t="inlineStr">
        <is>
          <t>WARREN</t>
        </is>
      </c>
      <c r="Q3477" t="inlineStr">
        <is>
          <t>OH</t>
        </is>
      </c>
      <c r="R3477" t="n">
        <v>44485</v>
      </c>
      <c r="AD3477" t="inlineStr">
        <is>
          <t>TRUMBULL CAREER &amp; TECH CENTER</t>
        </is>
      </c>
      <c r="AE3477" t="inlineStr">
        <is>
          <t>WARREN CITY</t>
        </is>
      </c>
      <c r="AF3477" t="inlineStr">
        <is>
          <t>WARREN CITY SD</t>
        </is>
      </c>
      <c r="AH3477" t="n">
        <v>14</v>
      </c>
      <c r="AI3477" t="n">
        <v>11</v>
      </c>
      <c r="AN3477" t="inlineStr">
        <is>
          <t>WARREN</t>
        </is>
      </c>
      <c r="AO3477" t="inlineStr">
        <is>
          <t>WARREN CITY 1G</t>
        </is>
      </c>
      <c r="AP3477" t="inlineStr">
        <is>
          <t>78-P-ACL</t>
        </is>
      </c>
      <c r="AQ3477" t="n">
        <v>9</v>
      </c>
      <c r="AR3477" t="n">
        <v>64</v>
      </c>
      <c r="AS3477" t="n">
        <v>32</v>
      </c>
      <c r="AU3477">
        <f>COUNTA($BA$3477:$EH$3477)</f>
        <v/>
      </c>
      <c r="AV3477">
        <f>COUNTIF($BA$3477:$EH$3477,"D")</f>
        <v/>
      </c>
      <c r="AW3477">
        <f>COUNTIF($BA$3477:$EH$3477,"R")</f>
        <v/>
      </c>
      <c r="AX3477">
        <f>IF(BN3477="D",1,0)+IF(BO3477="D",1,0)+IF(BT3477="D",1,0)+IF(BU3477="D",1,0)+IF(BW3477="D",1,0)+IF(CC3477="D",1,0)+IF(CD3477="D",1,0)+IF(CE3477="D",1,0)+IF(CF3477="D",1,0)+IF(CL3477="D",1,0)+IF(CM3477="D",1,0)+IF(CQ3477="D",1,0)+IF(CR3477="D",1,0)+IF(CS3477="D",1,0)+IF(CW3477="D",1,0)+IF(CX3477="D",1,0)+IF(DD3477="D",1,0)+IF(DE3477="D",1,0)+IF(DJ3477="D",1,0)+IF(DK3477="D",1,0)+IF(DO3477="D",1,0)+IF(DP3477="D",1,0)+IF(DQ3477="D",1,0)+IF(DW3477="D",1,0)+IF(DZ3477="D",1,0)+IF(EH3477="D",1,0)</f>
        <v/>
      </c>
      <c r="AY3477">
        <f>IF(DJ3477&lt;&gt;"",1,0)+IF(DK3477&lt;&gt;"",1,0)+IF(DM3477&lt;&gt;"",1,0)+IF(DO3477&lt;&gt;"",1,0)+IF(DP3477&lt;&gt;"",1,0)+IF(DQ3477&lt;&gt;"",1,0)+IF(DS3477&lt;&gt;"",1,0)+IF(DT3477&lt;&gt;"",1,0)+IF(DV3477&lt;&gt;"",1,0)+IF(DW3477&lt;&gt;"",1,0)+IF(DX3477&lt;&gt;"",1,0)+IF(DY3477&lt;&gt;"",1,0)+IF(DZ3477&lt;&gt;"",1,0)+IF(EB3477&lt;&gt;"",1,0)+IF(EC3477&lt;&gt;"",1,0)+IF(ED3477&lt;&gt;"",1,0)+IF(EG3477&lt;&gt;"",1,0)+IF(EH3477&lt;&gt;"",1,0)</f>
        <v/>
      </c>
      <c r="AZ3477">
        <f>IF(EH3477&lt;&gt;"",1,0)</f>
        <v/>
      </c>
      <c r="BB3477" t="inlineStr">
        <is>
          <t>WARREN-WARD 1</t>
        </is>
      </c>
    </row>
    <row r="3478">
      <c r="A3478" t="inlineStr">
        <is>
          <t>OH0020230600</t>
        </is>
      </c>
      <c r="B3478" t="n">
        <v>78</v>
      </c>
      <c r="C3478" t="n">
        <v>364323</v>
      </c>
      <c r="D3478" t="inlineStr">
        <is>
          <t>MOLDEN</t>
        </is>
      </c>
      <c r="E3478" t="inlineStr">
        <is>
          <t>BRANDY</t>
        </is>
      </c>
      <c r="F3478">
        <f>CONCATENATE(D3478," ",LEFT(H3478,4),"T=",AU3478,"D=",AV3478,"R=",AW3478,"M=",AX3478,"L=",AY3478,"B=",AZ3478)</f>
        <v/>
      </c>
      <c r="G3478" t="inlineStr">
        <is>
          <t>RAE</t>
        </is>
      </c>
      <c r="I3478" t="inlineStr">
        <is>
          <t>1977-12-29</t>
        </is>
      </c>
      <c r="J3478" t="inlineStr">
        <is>
          <t>2024-05-12</t>
        </is>
      </c>
      <c r="K3478" t="inlineStr">
        <is>
          <t>ACTIVE</t>
        </is>
      </c>
      <c r="M3478" t="inlineStr">
        <is>
          <t>2901 CRESTWOOD DR NW</t>
        </is>
      </c>
      <c r="N3478">
        <f>RIGHT(M3478,LEN(M3478)-FIND(" ",M3478))</f>
        <v/>
      </c>
      <c r="P3478" t="inlineStr">
        <is>
          <t>WARREN</t>
        </is>
      </c>
      <c r="Q3478" t="inlineStr">
        <is>
          <t>OH</t>
        </is>
      </c>
      <c r="R3478" t="n">
        <v>44485</v>
      </c>
      <c r="AD3478" t="inlineStr">
        <is>
          <t>TRUMBULL CAREER &amp; TECH CENTER</t>
        </is>
      </c>
      <c r="AE3478" t="inlineStr">
        <is>
          <t>WARREN CITY</t>
        </is>
      </c>
      <c r="AF3478" t="inlineStr">
        <is>
          <t>WARREN CITY SD</t>
        </is>
      </c>
      <c r="AH3478" t="n">
        <v>14</v>
      </c>
      <c r="AI3478" t="n">
        <v>11</v>
      </c>
      <c r="AN3478" t="inlineStr">
        <is>
          <t>WARREN</t>
        </is>
      </c>
      <c r="AO3478" t="inlineStr">
        <is>
          <t>WARREN CITY 1G</t>
        </is>
      </c>
      <c r="AP3478" t="inlineStr">
        <is>
          <t>78-P-ACL</t>
        </is>
      </c>
      <c r="AQ3478" t="n">
        <v>9</v>
      </c>
      <c r="AR3478" t="n">
        <v>64</v>
      </c>
      <c r="AS3478" t="n">
        <v>32</v>
      </c>
      <c r="AU3478">
        <f>COUNTA($BA$3478:$EH$3478)</f>
        <v/>
      </c>
      <c r="AV3478">
        <f>COUNTIF($BA$3478:$EH$3478,"D")</f>
        <v/>
      </c>
      <c r="AW3478">
        <f>COUNTIF($BA$3478:$EH$3478,"R")</f>
        <v/>
      </c>
      <c r="AX3478">
        <f>IF(BN3478="D",1,0)+IF(BO3478="D",1,0)+IF(BT3478="D",1,0)+IF(BU3478="D",1,0)+IF(BW3478="D",1,0)+IF(CC3478="D",1,0)+IF(CD3478="D",1,0)+IF(CE3478="D",1,0)+IF(CF3478="D",1,0)+IF(CL3478="D",1,0)+IF(CM3478="D",1,0)+IF(CQ3478="D",1,0)+IF(CR3478="D",1,0)+IF(CS3478="D",1,0)+IF(CW3478="D",1,0)+IF(CX3478="D",1,0)+IF(DD3478="D",1,0)+IF(DE3478="D",1,0)+IF(DJ3478="D",1,0)+IF(DK3478="D",1,0)+IF(DO3478="D",1,0)+IF(DP3478="D",1,0)+IF(DQ3478="D",1,0)+IF(DW3478="D",1,0)+IF(DZ3478="D",1,0)+IF(EH3478="D",1,0)</f>
        <v/>
      </c>
      <c r="AY3478">
        <f>IF(DJ3478&lt;&gt;"",1,0)+IF(DK3478&lt;&gt;"",1,0)+IF(DM3478&lt;&gt;"",1,0)+IF(DO3478&lt;&gt;"",1,0)+IF(DP3478&lt;&gt;"",1,0)+IF(DQ3478&lt;&gt;"",1,0)+IF(DS3478&lt;&gt;"",1,0)+IF(DT3478&lt;&gt;"",1,0)+IF(DV3478&lt;&gt;"",1,0)+IF(DW3478&lt;&gt;"",1,0)+IF(DX3478&lt;&gt;"",1,0)+IF(DY3478&lt;&gt;"",1,0)+IF(DZ3478&lt;&gt;"",1,0)+IF(EB3478&lt;&gt;"",1,0)+IF(EC3478&lt;&gt;"",1,0)+IF(ED3478&lt;&gt;"",1,0)+IF(EG3478&lt;&gt;"",1,0)+IF(EH3478&lt;&gt;"",1,0)</f>
        <v/>
      </c>
      <c r="AZ3478">
        <f>IF(EH3478&lt;&gt;"",1,0)</f>
        <v/>
      </c>
      <c r="BB3478" t="inlineStr">
        <is>
          <t>WARREN-WARD 1</t>
        </is>
      </c>
      <c r="BD3478" t="inlineStr">
        <is>
          <t>X</t>
        </is>
      </c>
      <c r="CA3478" t="inlineStr">
        <is>
          <t>X</t>
        </is>
      </c>
      <c r="CP3478" t="inlineStr">
        <is>
          <t>X</t>
        </is>
      </c>
      <c r="DR3478" t="inlineStr">
        <is>
          <t>X</t>
        </is>
      </c>
      <c r="DU3478" t="inlineStr">
        <is>
          <t>X</t>
        </is>
      </c>
      <c r="EF3478" t="inlineStr">
        <is>
          <t>X</t>
        </is>
      </c>
    </row>
    <row r="3479">
      <c r="A3479" t="inlineStr">
        <is>
          <t>OH0015718809</t>
        </is>
      </c>
      <c r="B3479" t="n">
        <v>78</v>
      </c>
      <c r="C3479" t="n">
        <v>197527</v>
      </c>
      <c r="D3479" t="inlineStr">
        <is>
          <t>BENSON</t>
        </is>
      </c>
      <c r="E3479" t="inlineStr">
        <is>
          <t>ALAN</t>
        </is>
      </c>
      <c r="F3479">
        <f>CONCATENATE(D3479," ",LEFT(H3479,4),"T=",AU3479,"D=",AV3479,"R=",AW3479,"M=",AX3479,"L=",AY3479,"B=",AZ3479)</f>
        <v/>
      </c>
      <c r="I3479" t="inlineStr">
        <is>
          <t>1955-01-16</t>
        </is>
      </c>
      <c r="J3479" t="inlineStr">
        <is>
          <t>1987-07-04</t>
        </is>
      </c>
      <c r="K3479" t="inlineStr">
        <is>
          <t>ACTIVE</t>
        </is>
      </c>
      <c r="L3479" t="inlineStr">
        <is>
          <t>D</t>
        </is>
      </c>
      <c r="M3479" t="inlineStr">
        <is>
          <t>2366 CASALE CT NW</t>
        </is>
      </c>
      <c r="N3479">
        <f>RIGHT(M3479,LEN(M3479)-FIND(" ",M3479))</f>
        <v/>
      </c>
      <c r="P3479" t="inlineStr">
        <is>
          <t>WARREN</t>
        </is>
      </c>
      <c r="Q3479" t="inlineStr">
        <is>
          <t>OH</t>
        </is>
      </c>
      <c r="R3479" t="n">
        <v>44485</v>
      </c>
      <c r="AD3479" t="inlineStr">
        <is>
          <t>TRUMBULL CAREER &amp; TECH CENTER</t>
        </is>
      </c>
      <c r="AE3479" t="inlineStr">
        <is>
          <t>WARREN CITY</t>
        </is>
      </c>
      <c r="AF3479" t="inlineStr">
        <is>
          <t>WARREN CITY SD</t>
        </is>
      </c>
      <c r="AH3479" t="n">
        <v>14</v>
      </c>
      <c r="AI3479" t="n">
        <v>11</v>
      </c>
      <c r="AN3479" t="inlineStr">
        <is>
          <t>WARREN</t>
        </is>
      </c>
      <c r="AO3479" t="inlineStr">
        <is>
          <t>WARREN CITY 1G</t>
        </is>
      </c>
      <c r="AP3479" t="inlineStr">
        <is>
          <t>78-P-ACL</t>
        </is>
      </c>
      <c r="AQ3479" t="n">
        <v>9</v>
      </c>
      <c r="AR3479" t="n">
        <v>64</v>
      </c>
      <c r="AS3479" t="n">
        <v>32</v>
      </c>
      <c r="AU3479">
        <f>COUNTA($BA$3479:$EH$3479)</f>
        <v/>
      </c>
      <c r="AV3479">
        <f>COUNTIF($BA$3479:$EH$3479,"D")</f>
        <v/>
      </c>
      <c r="AW3479">
        <f>COUNTIF($BA$3479:$EH$3479,"R")</f>
        <v/>
      </c>
      <c r="AX3479">
        <f>IF(BN3479="D",1,0)+IF(BO3479="D",1,0)+IF(BT3479="D",1,0)+IF(BU3479="D",1,0)+IF(BW3479="D",1,0)+IF(CC3479="D",1,0)+IF(CD3479="D",1,0)+IF(CE3479="D",1,0)+IF(CF3479="D",1,0)+IF(CL3479="D",1,0)+IF(CM3479="D",1,0)+IF(CQ3479="D",1,0)+IF(CR3479="D",1,0)+IF(CS3479="D",1,0)+IF(CW3479="D",1,0)+IF(CX3479="D",1,0)+IF(DD3479="D",1,0)+IF(DE3479="D",1,0)+IF(DJ3479="D",1,0)+IF(DK3479="D",1,0)+IF(DO3479="D",1,0)+IF(DP3479="D",1,0)+IF(DQ3479="D",1,0)+IF(DW3479="D",1,0)+IF(DZ3479="D",1,0)+IF(EH3479="D",1,0)</f>
        <v/>
      </c>
      <c r="AY3479">
        <f>IF(DJ3479&lt;&gt;"",1,0)+IF(DK3479&lt;&gt;"",1,0)+IF(DM3479&lt;&gt;"",1,0)+IF(DO3479&lt;&gt;"",1,0)+IF(DP3479&lt;&gt;"",1,0)+IF(DQ3479&lt;&gt;"",1,0)+IF(DS3479&lt;&gt;"",1,0)+IF(DT3479&lt;&gt;"",1,0)+IF(DV3479&lt;&gt;"",1,0)+IF(DW3479&lt;&gt;"",1,0)+IF(DX3479&lt;&gt;"",1,0)+IF(DY3479&lt;&gt;"",1,0)+IF(DZ3479&lt;&gt;"",1,0)+IF(EB3479&lt;&gt;"",1,0)+IF(EC3479&lt;&gt;"",1,0)+IF(ED3479&lt;&gt;"",1,0)+IF(EG3479&lt;&gt;"",1,0)+IF(EH3479&lt;&gt;"",1,0)</f>
        <v/>
      </c>
      <c r="AZ3479">
        <f>IF(EH3479&lt;&gt;"",1,0)</f>
        <v/>
      </c>
      <c r="BB3479" t="inlineStr">
        <is>
          <t>WARREN-WARD 1</t>
        </is>
      </c>
      <c r="BC3479" t="inlineStr">
        <is>
          <t>X</t>
        </is>
      </c>
      <c r="BD3479" t="inlineStr">
        <is>
          <t>X</t>
        </is>
      </c>
      <c r="BF3479" t="inlineStr">
        <is>
          <t>X</t>
        </is>
      </c>
      <c r="BH3479" t="inlineStr">
        <is>
          <t>X</t>
        </is>
      </c>
      <c r="BI3479" t="inlineStr">
        <is>
          <t>X</t>
        </is>
      </c>
      <c r="BJ3479" t="inlineStr">
        <is>
          <t>X</t>
        </is>
      </c>
      <c r="BK3479" t="inlineStr">
        <is>
          <t>X</t>
        </is>
      </c>
      <c r="BL3479" t="inlineStr">
        <is>
          <t>X</t>
        </is>
      </c>
      <c r="BP3479" t="inlineStr">
        <is>
          <t>X</t>
        </is>
      </c>
      <c r="BR3479" t="inlineStr">
        <is>
          <t>X</t>
        </is>
      </c>
      <c r="BS3479" t="inlineStr">
        <is>
          <t>X</t>
        </is>
      </c>
      <c r="BY3479" t="inlineStr">
        <is>
          <t>D</t>
        </is>
      </c>
      <c r="CA3479" t="inlineStr">
        <is>
          <t>X</t>
        </is>
      </c>
      <c r="CG3479" t="inlineStr">
        <is>
          <t>X</t>
        </is>
      </c>
      <c r="CK3479" t="inlineStr">
        <is>
          <t>X</t>
        </is>
      </c>
      <c r="CL3479" t="inlineStr">
        <is>
          <t>D</t>
        </is>
      </c>
      <c r="CN3479" t="inlineStr">
        <is>
          <t>X</t>
        </is>
      </c>
      <c r="CP3479" t="inlineStr">
        <is>
          <t>X</t>
        </is>
      </c>
      <c r="CV3479" t="inlineStr">
        <is>
          <t>X</t>
        </is>
      </c>
      <c r="CY3479" t="inlineStr">
        <is>
          <t>X</t>
        </is>
      </c>
      <c r="CZ3479" t="inlineStr">
        <is>
          <t>D</t>
        </is>
      </c>
      <c r="DC3479" t="inlineStr">
        <is>
          <t>X</t>
        </is>
      </c>
      <c r="DI3479" t="inlineStr">
        <is>
          <t>X</t>
        </is>
      </c>
      <c r="DL3479" t="inlineStr">
        <is>
          <t>X</t>
        </is>
      </c>
      <c r="DM3479" t="inlineStr">
        <is>
          <t>D</t>
        </is>
      </c>
      <c r="DN3479" t="inlineStr">
        <is>
          <t>X</t>
        </is>
      </c>
      <c r="DR3479" t="inlineStr">
        <is>
          <t>X</t>
        </is>
      </c>
      <c r="DS3479" t="inlineStr">
        <is>
          <t>D</t>
        </is>
      </c>
      <c r="DT3479" t="inlineStr">
        <is>
          <t>D</t>
        </is>
      </c>
      <c r="DU3479" t="inlineStr">
        <is>
          <t>X</t>
        </is>
      </c>
      <c r="DW3479" t="inlineStr">
        <is>
          <t>D</t>
        </is>
      </c>
      <c r="DX3479" t="inlineStr">
        <is>
          <t>X</t>
        </is>
      </c>
      <c r="EA3479" t="inlineStr">
        <is>
          <t>X</t>
        </is>
      </c>
      <c r="ED3479" t="inlineStr">
        <is>
          <t>D</t>
        </is>
      </c>
      <c r="EF3479" t="inlineStr">
        <is>
          <t>X</t>
        </is>
      </c>
    </row>
    <row r="3480">
      <c r="A3480" t="inlineStr">
        <is>
          <t>OH0025262061</t>
        </is>
      </c>
      <c r="B3480" t="n">
        <v>78</v>
      </c>
      <c r="C3480" t="n">
        <v>442169</v>
      </c>
      <c r="D3480" t="inlineStr">
        <is>
          <t>BRYANT</t>
        </is>
      </c>
      <c r="E3480" t="inlineStr">
        <is>
          <t>NICHOLAS</t>
        </is>
      </c>
      <c r="F3480">
        <f>CONCATENATE(D3480," ",LEFT(H3480,4),"T=",AU3480,"D=",AV3480,"R=",AW3480,"M=",AX3480,"L=",AY3480,"B=",AZ3480)</f>
        <v/>
      </c>
      <c r="G3480" t="inlineStr">
        <is>
          <t>LEE</t>
        </is>
      </c>
      <c r="I3480" t="inlineStr">
        <is>
          <t>1990-10-12</t>
        </is>
      </c>
      <c r="J3480" t="inlineStr">
        <is>
          <t>2019-09-27</t>
        </is>
      </c>
      <c r="K3480" t="inlineStr">
        <is>
          <t>ACTIVE</t>
        </is>
      </c>
      <c r="M3480" t="inlineStr">
        <is>
          <t>1957 OAKDALE DR NW</t>
        </is>
      </c>
      <c r="N3480">
        <f>RIGHT(M3480,LEN(M3480)-FIND(" ",M3480))</f>
        <v/>
      </c>
      <c r="P3480" t="inlineStr">
        <is>
          <t>WARREN</t>
        </is>
      </c>
      <c r="Q3480" t="inlineStr">
        <is>
          <t>OH</t>
        </is>
      </c>
      <c r="R3480" t="n">
        <v>44485</v>
      </c>
      <c r="S3480" t="n">
        <v>1435</v>
      </c>
      <c r="AD3480" t="inlineStr">
        <is>
          <t>TRUMBULL CAREER &amp; TECH CENTER</t>
        </is>
      </c>
      <c r="AE3480" t="inlineStr">
        <is>
          <t>WARREN CITY</t>
        </is>
      </c>
      <c r="AF3480" t="inlineStr">
        <is>
          <t>WARREN CITY SD</t>
        </is>
      </c>
      <c r="AH3480" t="n">
        <v>14</v>
      </c>
      <c r="AI3480" t="n">
        <v>11</v>
      </c>
      <c r="AN3480" t="inlineStr">
        <is>
          <t>WARREN</t>
        </is>
      </c>
      <c r="AO3480" t="inlineStr">
        <is>
          <t>WARREN CITY 1G</t>
        </is>
      </c>
      <c r="AP3480" t="inlineStr">
        <is>
          <t>78-P-ACL</t>
        </is>
      </c>
      <c r="AQ3480" t="n">
        <v>9</v>
      </c>
      <c r="AR3480" t="n">
        <v>64</v>
      </c>
      <c r="AS3480" t="n">
        <v>32</v>
      </c>
      <c r="AU3480">
        <f>COUNTA($BA$3480:$EH$3480)</f>
        <v/>
      </c>
      <c r="AV3480">
        <f>COUNTIF($BA$3480:$EH$3480,"D")</f>
        <v/>
      </c>
      <c r="AW3480">
        <f>COUNTIF($BA$3480:$EH$3480,"R")</f>
        <v/>
      </c>
      <c r="AX3480">
        <f>IF(BN3480="D",1,0)+IF(BO3480="D",1,0)+IF(BT3480="D",1,0)+IF(BU3480="D",1,0)+IF(BW3480="D",1,0)+IF(CC3480="D",1,0)+IF(CD3480="D",1,0)+IF(CE3480="D",1,0)+IF(CF3480="D",1,0)+IF(CL3480="D",1,0)+IF(CM3480="D",1,0)+IF(CQ3480="D",1,0)+IF(CR3480="D",1,0)+IF(CS3480="D",1,0)+IF(CW3480="D",1,0)+IF(CX3480="D",1,0)+IF(DD3480="D",1,0)+IF(DE3480="D",1,0)+IF(DJ3480="D",1,0)+IF(DK3480="D",1,0)+IF(DO3480="D",1,0)+IF(DP3480="D",1,0)+IF(DQ3480="D",1,0)+IF(DW3480="D",1,0)+IF(DZ3480="D",1,0)+IF(EH3480="D",1,0)</f>
        <v/>
      </c>
      <c r="AY3480">
        <f>IF(DJ3480&lt;&gt;"",1,0)+IF(DK3480&lt;&gt;"",1,0)+IF(DM3480&lt;&gt;"",1,0)+IF(DO3480&lt;&gt;"",1,0)+IF(DP3480&lt;&gt;"",1,0)+IF(DQ3480&lt;&gt;"",1,0)+IF(DS3480&lt;&gt;"",1,0)+IF(DT3480&lt;&gt;"",1,0)+IF(DV3480&lt;&gt;"",1,0)+IF(DW3480&lt;&gt;"",1,0)+IF(DX3480&lt;&gt;"",1,0)+IF(DY3480&lt;&gt;"",1,0)+IF(DZ3480&lt;&gt;"",1,0)+IF(EB3480&lt;&gt;"",1,0)+IF(EC3480&lt;&gt;"",1,0)+IF(ED3480&lt;&gt;"",1,0)+IF(EG3480&lt;&gt;"",1,0)+IF(EH3480&lt;&gt;"",1,0)</f>
        <v/>
      </c>
      <c r="AZ3480">
        <f>IF(EH3480&lt;&gt;"",1,0)</f>
        <v/>
      </c>
      <c r="BB3480" t="inlineStr">
        <is>
          <t>WARREN-WARD 1</t>
        </is>
      </c>
      <c r="CA3480" t="inlineStr">
        <is>
          <t>X</t>
        </is>
      </c>
      <c r="CN3480" t="inlineStr">
        <is>
          <t>X</t>
        </is>
      </c>
      <c r="DN3480" t="inlineStr">
        <is>
          <t>X</t>
        </is>
      </c>
      <c r="DU3480" t="inlineStr">
        <is>
          <t>X</t>
        </is>
      </c>
    </row>
    <row r="3481">
      <c r="A3481" t="inlineStr">
        <is>
          <t>OH0025767260</t>
        </is>
      </c>
      <c r="B3481" t="n">
        <v>78</v>
      </c>
      <c r="C3481" t="n">
        <v>450083</v>
      </c>
      <c r="D3481" t="inlineStr">
        <is>
          <t>STARR</t>
        </is>
      </c>
      <c r="E3481" t="inlineStr">
        <is>
          <t>DAVID</t>
        </is>
      </c>
      <c r="F3481">
        <f>CONCATENATE(D3481," ",LEFT(H3481,4),"T=",AU3481,"D=",AV3481,"R=",AW3481,"M=",AX3481,"L=",AY3481,"B=",AZ3481)</f>
        <v/>
      </c>
      <c r="G3481" t="inlineStr">
        <is>
          <t>R</t>
        </is>
      </c>
      <c r="I3481" t="inlineStr">
        <is>
          <t>1955-01-18</t>
        </is>
      </c>
      <c r="J3481" t="inlineStr">
        <is>
          <t>2020-09-02</t>
        </is>
      </c>
      <c r="K3481" t="inlineStr">
        <is>
          <t>ACTIVE</t>
        </is>
      </c>
      <c r="L3481" t="inlineStr">
        <is>
          <t>R</t>
        </is>
      </c>
      <c r="M3481" t="inlineStr">
        <is>
          <t>1567 DREXEL AVE NW</t>
        </is>
      </c>
      <c r="N3481">
        <f>RIGHT(M3481,LEN(M3481)-FIND(" ",M3481))</f>
        <v/>
      </c>
      <c r="P3481" t="inlineStr">
        <is>
          <t>WARREN</t>
        </is>
      </c>
      <c r="Q3481" t="inlineStr">
        <is>
          <t>OH</t>
        </is>
      </c>
      <c r="R3481" t="n">
        <v>44485</v>
      </c>
      <c r="AD3481" t="inlineStr">
        <is>
          <t>TRUMBULL CAREER &amp; TECH CENTER</t>
        </is>
      </c>
      <c r="AE3481" t="inlineStr">
        <is>
          <t>WARREN CITY</t>
        </is>
      </c>
      <c r="AF3481" t="inlineStr">
        <is>
          <t>WARREN CITY SD</t>
        </is>
      </c>
      <c r="AH3481" t="n">
        <v>14</v>
      </c>
      <c r="AI3481" t="n">
        <v>11</v>
      </c>
      <c r="AN3481" t="inlineStr">
        <is>
          <t>WARREN</t>
        </is>
      </c>
      <c r="AO3481" t="inlineStr">
        <is>
          <t>WARREN CITY 1G</t>
        </is>
      </c>
      <c r="AP3481" t="inlineStr">
        <is>
          <t>78-P-ACL</t>
        </is>
      </c>
      <c r="AQ3481" t="n">
        <v>9</v>
      </c>
      <c r="AR3481" t="n">
        <v>64</v>
      </c>
      <c r="AS3481" t="n">
        <v>32</v>
      </c>
      <c r="AU3481">
        <f>COUNTA($BA$3481:$EH$3481)</f>
        <v/>
      </c>
      <c r="AV3481">
        <f>COUNTIF($BA$3481:$EH$3481,"D")</f>
        <v/>
      </c>
      <c r="AW3481">
        <f>COUNTIF($BA$3481:$EH$3481,"R")</f>
        <v/>
      </c>
      <c r="AX3481">
        <f>IF(BN3481="D",1,0)+IF(BO3481="D",1,0)+IF(BT3481="D",1,0)+IF(BU3481="D",1,0)+IF(BW3481="D",1,0)+IF(CC3481="D",1,0)+IF(CD3481="D",1,0)+IF(CE3481="D",1,0)+IF(CF3481="D",1,0)+IF(CL3481="D",1,0)+IF(CM3481="D",1,0)+IF(CQ3481="D",1,0)+IF(CR3481="D",1,0)+IF(CS3481="D",1,0)+IF(CW3481="D",1,0)+IF(CX3481="D",1,0)+IF(DD3481="D",1,0)+IF(DE3481="D",1,0)+IF(DJ3481="D",1,0)+IF(DK3481="D",1,0)+IF(DO3481="D",1,0)+IF(DP3481="D",1,0)+IF(DQ3481="D",1,0)+IF(DW3481="D",1,0)+IF(DZ3481="D",1,0)+IF(EH3481="D",1,0)</f>
        <v/>
      </c>
      <c r="AY3481">
        <f>IF(DJ3481&lt;&gt;"",1,0)+IF(DK3481&lt;&gt;"",1,0)+IF(DM3481&lt;&gt;"",1,0)+IF(DO3481&lt;&gt;"",1,0)+IF(DP3481&lt;&gt;"",1,0)+IF(DQ3481&lt;&gt;"",1,0)+IF(DS3481&lt;&gt;"",1,0)+IF(DT3481&lt;&gt;"",1,0)+IF(DV3481&lt;&gt;"",1,0)+IF(DW3481&lt;&gt;"",1,0)+IF(DX3481&lt;&gt;"",1,0)+IF(DY3481&lt;&gt;"",1,0)+IF(DZ3481&lt;&gt;"",1,0)+IF(EB3481&lt;&gt;"",1,0)+IF(EC3481&lt;&gt;"",1,0)+IF(ED3481&lt;&gt;"",1,0)+IF(EG3481&lt;&gt;"",1,0)+IF(EH3481&lt;&gt;"",1,0)</f>
        <v/>
      </c>
      <c r="AZ3481">
        <f>IF(EH3481&lt;&gt;"",1,0)</f>
        <v/>
      </c>
      <c r="BB3481" t="inlineStr">
        <is>
          <t>WARREN-WARD 1</t>
        </is>
      </c>
      <c r="DN3481" t="inlineStr">
        <is>
          <t>X</t>
        </is>
      </c>
      <c r="DU3481" t="inlineStr">
        <is>
          <t>X</t>
        </is>
      </c>
      <c r="DW3481" t="inlineStr">
        <is>
          <t>D</t>
        </is>
      </c>
      <c r="ED3481" t="inlineStr">
        <is>
          <t>R</t>
        </is>
      </c>
      <c r="EF3481" t="inlineStr">
        <is>
          <t>X</t>
        </is>
      </c>
    </row>
    <row r="3482">
      <c r="A3482" t="inlineStr">
        <is>
          <t>OH0015711349</t>
        </is>
      </c>
      <c r="B3482" t="n">
        <v>78</v>
      </c>
      <c r="C3482" t="n">
        <v>179996</v>
      </c>
      <c r="D3482" t="inlineStr">
        <is>
          <t>WEIKEL</t>
        </is>
      </c>
      <c r="E3482" t="inlineStr">
        <is>
          <t>BONNIE</t>
        </is>
      </c>
      <c r="F3482">
        <f>CONCATENATE(D3482," ",LEFT(H3482,4),"T=",AU3482,"D=",AV3482,"R=",AW3482,"M=",AX3482,"L=",AY3482,"B=",AZ3482)</f>
        <v/>
      </c>
      <c r="G3482" t="inlineStr">
        <is>
          <t>LOU</t>
        </is>
      </c>
      <c r="I3482" t="inlineStr">
        <is>
          <t>1946-06-05</t>
        </is>
      </c>
      <c r="J3482" t="inlineStr">
        <is>
          <t>1984-10-06</t>
        </is>
      </c>
      <c r="K3482" t="inlineStr">
        <is>
          <t>ACTIVE</t>
        </is>
      </c>
      <c r="L3482" t="inlineStr">
        <is>
          <t>R</t>
        </is>
      </c>
      <c r="M3482" t="inlineStr">
        <is>
          <t>2771 MONTGOMERY AVE NW</t>
        </is>
      </c>
      <c r="N3482">
        <f>RIGHT(M3482,LEN(M3482)-FIND(" ",M3482))</f>
        <v/>
      </c>
      <c r="P3482" t="inlineStr">
        <is>
          <t>WARREN</t>
        </is>
      </c>
      <c r="Q3482" t="inlineStr">
        <is>
          <t>OH</t>
        </is>
      </c>
      <c r="R3482" t="n">
        <v>44485</v>
      </c>
      <c r="AD3482" t="inlineStr">
        <is>
          <t>TRUMBULL CAREER &amp; TECH CENTER</t>
        </is>
      </c>
      <c r="AE3482" t="inlineStr">
        <is>
          <t>WARREN CITY</t>
        </is>
      </c>
      <c r="AF3482" t="inlineStr">
        <is>
          <t>WARREN CITY SD</t>
        </is>
      </c>
      <c r="AH3482" t="n">
        <v>14</v>
      </c>
      <c r="AI3482" t="n">
        <v>11</v>
      </c>
      <c r="AN3482" t="inlineStr">
        <is>
          <t>WARREN</t>
        </is>
      </c>
      <c r="AO3482" t="inlineStr">
        <is>
          <t>WARREN CITY 1G</t>
        </is>
      </c>
      <c r="AP3482" t="inlineStr">
        <is>
          <t>78-P-ACL</t>
        </is>
      </c>
      <c r="AQ3482" t="n">
        <v>9</v>
      </c>
      <c r="AR3482" t="n">
        <v>64</v>
      </c>
      <c r="AS3482" t="n">
        <v>32</v>
      </c>
      <c r="AU3482">
        <f>COUNTA($BA$3482:$EH$3482)</f>
        <v/>
      </c>
      <c r="AV3482">
        <f>COUNTIF($BA$3482:$EH$3482,"D")</f>
        <v/>
      </c>
      <c r="AW3482">
        <f>COUNTIF($BA$3482:$EH$3482,"R")</f>
        <v/>
      </c>
      <c r="AX3482">
        <f>IF(BN3482="D",1,0)+IF(BO3482="D",1,0)+IF(BT3482="D",1,0)+IF(BU3482="D",1,0)+IF(BW3482="D",1,0)+IF(CC3482="D",1,0)+IF(CD3482="D",1,0)+IF(CE3482="D",1,0)+IF(CF3482="D",1,0)+IF(CL3482="D",1,0)+IF(CM3482="D",1,0)+IF(CQ3482="D",1,0)+IF(CR3482="D",1,0)+IF(CS3482="D",1,0)+IF(CW3482="D",1,0)+IF(CX3482="D",1,0)+IF(DD3482="D",1,0)+IF(DE3482="D",1,0)+IF(DJ3482="D",1,0)+IF(DK3482="D",1,0)+IF(DO3482="D",1,0)+IF(DP3482="D",1,0)+IF(DQ3482="D",1,0)+IF(DW3482="D",1,0)+IF(DZ3482="D",1,0)+IF(EH3482="D",1,0)</f>
        <v/>
      </c>
      <c r="AY3482">
        <f>IF(DJ3482&lt;&gt;"",1,0)+IF(DK3482&lt;&gt;"",1,0)+IF(DM3482&lt;&gt;"",1,0)+IF(DO3482&lt;&gt;"",1,0)+IF(DP3482&lt;&gt;"",1,0)+IF(DQ3482&lt;&gt;"",1,0)+IF(DS3482&lt;&gt;"",1,0)+IF(DT3482&lt;&gt;"",1,0)+IF(DV3482&lt;&gt;"",1,0)+IF(DW3482&lt;&gt;"",1,0)+IF(DX3482&lt;&gt;"",1,0)+IF(DY3482&lt;&gt;"",1,0)+IF(DZ3482&lt;&gt;"",1,0)+IF(EB3482&lt;&gt;"",1,0)+IF(EC3482&lt;&gt;"",1,0)+IF(ED3482&lt;&gt;"",1,0)+IF(EG3482&lt;&gt;"",1,0)+IF(EH3482&lt;&gt;"",1,0)</f>
        <v/>
      </c>
      <c r="AZ3482">
        <f>IF(EH3482&lt;&gt;"",1,0)</f>
        <v/>
      </c>
      <c r="BB3482" t="inlineStr">
        <is>
          <t>WARREN-WARD 1</t>
        </is>
      </c>
      <c r="BC3482" t="inlineStr">
        <is>
          <t>X</t>
        </is>
      </c>
      <c r="BD3482" t="inlineStr">
        <is>
          <t>X</t>
        </is>
      </c>
      <c r="BH3482" t="inlineStr">
        <is>
          <t>X</t>
        </is>
      </c>
      <c r="BJ3482" t="inlineStr">
        <is>
          <t>X</t>
        </is>
      </c>
      <c r="BL3482" t="inlineStr">
        <is>
          <t>X</t>
        </is>
      </c>
      <c r="BP3482" t="inlineStr">
        <is>
          <t>X</t>
        </is>
      </c>
      <c r="CA3482" t="inlineStr">
        <is>
          <t>X</t>
        </is>
      </c>
      <c r="CG3482" t="inlineStr">
        <is>
          <t>X</t>
        </is>
      </c>
      <c r="CK3482" t="inlineStr">
        <is>
          <t>X</t>
        </is>
      </c>
      <c r="CP3482" t="inlineStr">
        <is>
          <t>X</t>
        </is>
      </c>
      <c r="DC3482" t="inlineStr">
        <is>
          <t>X</t>
        </is>
      </c>
      <c r="DI3482" t="inlineStr">
        <is>
          <t>X</t>
        </is>
      </c>
      <c r="DM3482" t="inlineStr">
        <is>
          <t>R</t>
        </is>
      </c>
      <c r="DN3482" t="inlineStr">
        <is>
          <t>X</t>
        </is>
      </c>
      <c r="DU3482" t="inlineStr">
        <is>
          <t>X</t>
        </is>
      </c>
      <c r="DW3482" t="inlineStr">
        <is>
          <t>X</t>
        </is>
      </c>
      <c r="EA3482" t="inlineStr">
        <is>
          <t>X</t>
        </is>
      </c>
      <c r="ED3482" t="inlineStr">
        <is>
          <t>R</t>
        </is>
      </c>
      <c r="EF3482" t="inlineStr">
        <is>
          <t>X</t>
        </is>
      </c>
    </row>
    <row r="3483">
      <c r="A3483" t="inlineStr">
        <is>
          <t>OH0025396751</t>
        </is>
      </c>
      <c r="B3483" t="n">
        <v>78</v>
      </c>
      <c r="C3483" t="n">
        <v>444066</v>
      </c>
      <c r="D3483" t="inlineStr">
        <is>
          <t>CRISAN</t>
        </is>
      </c>
      <c r="E3483" t="inlineStr">
        <is>
          <t>BRIAN</t>
        </is>
      </c>
      <c r="F3483">
        <f>CONCATENATE(D3483," ",LEFT(H3483,4),"T=",AU3483,"D=",AV3483,"R=",AW3483,"M=",AX3483,"L=",AY3483,"B=",AZ3483)</f>
        <v/>
      </c>
      <c r="G3483" t="inlineStr">
        <is>
          <t>G</t>
        </is>
      </c>
      <c r="I3483" t="inlineStr">
        <is>
          <t>1986-07-25</t>
        </is>
      </c>
      <c r="J3483" t="inlineStr">
        <is>
          <t>2023-07-09</t>
        </is>
      </c>
      <c r="K3483" t="inlineStr">
        <is>
          <t>ACTIVE</t>
        </is>
      </c>
      <c r="M3483" t="inlineStr">
        <is>
          <t>1859 DREXEL AVE NW</t>
        </is>
      </c>
      <c r="N3483">
        <f>RIGHT(M3483,LEN(M3483)-FIND(" ",M3483))</f>
        <v/>
      </c>
      <c r="P3483" t="inlineStr">
        <is>
          <t>WARREN</t>
        </is>
      </c>
      <c r="Q3483" t="inlineStr">
        <is>
          <t>OH</t>
        </is>
      </c>
      <c r="R3483" t="n">
        <v>44485</v>
      </c>
      <c r="AD3483" t="inlineStr">
        <is>
          <t>TRUMBULL CAREER &amp; TECH CENTER</t>
        </is>
      </c>
      <c r="AE3483" t="inlineStr">
        <is>
          <t>WARREN CITY</t>
        </is>
      </c>
      <c r="AF3483" t="inlineStr">
        <is>
          <t>WARREN CITY SD</t>
        </is>
      </c>
      <c r="AH3483" t="n">
        <v>14</v>
      </c>
      <c r="AI3483" t="n">
        <v>11</v>
      </c>
      <c r="AN3483" t="inlineStr">
        <is>
          <t>WARREN</t>
        </is>
      </c>
      <c r="AO3483" t="inlineStr">
        <is>
          <t>WARREN CITY 1G</t>
        </is>
      </c>
      <c r="AP3483" t="inlineStr">
        <is>
          <t>78-P-ACL</t>
        </is>
      </c>
      <c r="AQ3483" t="n">
        <v>9</v>
      </c>
      <c r="AR3483" t="n">
        <v>64</v>
      </c>
      <c r="AS3483" t="n">
        <v>32</v>
      </c>
      <c r="AU3483">
        <f>COUNTA($BA$3483:$EH$3483)</f>
        <v/>
      </c>
      <c r="AV3483">
        <f>COUNTIF($BA$3483:$EH$3483,"D")</f>
        <v/>
      </c>
      <c r="AW3483">
        <f>COUNTIF($BA$3483:$EH$3483,"R")</f>
        <v/>
      </c>
      <c r="AX3483">
        <f>IF(BN3483="D",1,0)+IF(BO3483="D",1,0)+IF(BT3483="D",1,0)+IF(BU3483="D",1,0)+IF(BW3483="D",1,0)+IF(CC3483="D",1,0)+IF(CD3483="D",1,0)+IF(CE3483="D",1,0)+IF(CF3483="D",1,0)+IF(CL3483="D",1,0)+IF(CM3483="D",1,0)+IF(CQ3483="D",1,0)+IF(CR3483="D",1,0)+IF(CS3483="D",1,0)+IF(CW3483="D",1,0)+IF(CX3483="D",1,0)+IF(DD3483="D",1,0)+IF(DE3483="D",1,0)+IF(DJ3483="D",1,0)+IF(DK3483="D",1,0)+IF(DO3483="D",1,0)+IF(DP3483="D",1,0)+IF(DQ3483="D",1,0)+IF(DW3483="D",1,0)+IF(DZ3483="D",1,0)+IF(EH3483="D",1,0)</f>
        <v/>
      </c>
      <c r="AY3483">
        <f>IF(DJ3483&lt;&gt;"",1,0)+IF(DK3483&lt;&gt;"",1,0)+IF(DM3483&lt;&gt;"",1,0)+IF(DO3483&lt;&gt;"",1,0)+IF(DP3483&lt;&gt;"",1,0)+IF(DQ3483&lt;&gt;"",1,0)+IF(DS3483&lt;&gt;"",1,0)+IF(DT3483&lt;&gt;"",1,0)+IF(DV3483&lt;&gt;"",1,0)+IF(DW3483&lt;&gt;"",1,0)+IF(DX3483&lt;&gt;"",1,0)+IF(DY3483&lt;&gt;"",1,0)+IF(DZ3483&lt;&gt;"",1,0)+IF(EB3483&lt;&gt;"",1,0)+IF(EC3483&lt;&gt;"",1,0)+IF(ED3483&lt;&gt;"",1,0)+IF(EG3483&lt;&gt;"",1,0)+IF(EH3483&lt;&gt;"",1,0)</f>
        <v/>
      </c>
      <c r="AZ3483">
        <f>IF(EH3483&lt;&gt;"",1,0)</f>
        <v/>
      </c>
      <c r="BB3483" t="inlineStr">
        <is>
          <t>WARREN-WARD 1</t>
        </is>
      </c>
      <c r="BL3483" t="inlineStr">
        <is>
          <t>X</t>
        </is>
      </c>
      <c r="BY3483" t="inlineStr">
        <is>
          <t>R</t>
        </is>
      </c>
      <c r="CA3483" t="inlineStr">
        <is>
          <t>X</t>
        </is>
      </c>
      <c r="CD3483" t="inlineStr">
        <is>
          <t>R</t>
        </is>
      </c>
      <c r="CG3483" t="inlineStr">
        <is>
          <t>X</t>
        </is>
      </c>
      <c r="CH3483" t="inlineStr">
        <is>
          <t>L</t>
        </is>
      </c>
      <c r="CK3483" t="inlineStr">
        <is>
          <t>X</t>
        </is>
      </c>
      <c r="CN3483" t="inlineStr">
        <is>
          <t>X</t>
        </is>
      </c>
      <c r="CO3483" t="inlineStr">
        <is>
          <t>R</t>
        </is>
      </c>
      <c r="CP3483" t="inlineStr">
        <is>
          <t>X</t>
        </is>
      </c>
      <c r="CT3483" t="inlineStr">
        <is>
          <t>X</t>
        </is>
      </c>
      <c r="CV3483" t="inlineStr">
        <is>
          <t>X</t>
        </is>
      </c>
      <c r="CY3483" t="inlineStr">
        <is>
          <t>X</t>
        </is>
      </c>
      <c r="CZ3483" t="inlineStr">
        <is>
          <t>R</t>
        </is>
      </c>
      <c r="DC3483" t="inlineStr">
        <is>
          <t>X</t>
        </is>
      </c>
      <c r="DI3483" t="inlineStr">
        <is>
          <t>X</t>
        </is>
      </c>
      <c r="DN3483" t="inlineStr">
        <is>
          <t>X</t>
        </is>
      </c>
      <c r="DX3483" t="inlineStr">
        <is>
          <t>X</t>
        </is>
      </c>
      <c r="EA3483" t="inlineStr">
        <is>
          <t>X</t>
        </is>
      </c>
      <c r="EF3483" t="inlineStr">
        <is>
          <t>X</t>
        </is>
      </c>
    </row>
    <row r="3484">
      <c r="A3484" t="inlineStr">
        <is>
          <t>OH0015705939</t>
        </is>
      </c>
      <c r="B3484" t="n">
        <v>78</v>
      </c>
      <c r="C3484" t="n">
        <v>308745</v>
      </c>
      <c r="D3484" t="inlineStr">
        <is>
          <t>SUTTON</t>
        </is>
      </c>
      <c r="E3484" t="inlineStr">
        <is>
          <t>JUANITA</t>
        </is>
      </c>
      <c r="F3484">
        <f>CONCATENATE(D3484," ",LEFT(H3484,4),"T=",AU3484,"D=",AV3484,"R=",AW3484,"M=",AX3484,"L=",AY3484,"B=",AZ3484)</f>
        <v/>
      </c>
      <c r="G3484" t="inlineStr">
        <is>
          <t>A</t>
        </is>
      </c>
      <c r="I3484" t="inlineStr">
        <is>
          <t>1955-06-04</t>
        </is>
      </c>
      <c r="J3484" t="inlineStr">
        <is>
          <t>2002-06-04</t>
        </is>
      </c>
      <c r="K3484" t="inlineStr">
        <is>
          <t>ACTIVE</t>
        </is>
      </c>
      <c r="L3484" t="inlineStr">
        <is>
          <t>R</t>
        </is>
      </c>
      <c r="M3484" t="inlineStr">
        <is>
          <t>2367 MONTGOMERY AVE NW</t>
        </is>
      </c>
      <c r="N3484">
        <f>RIGHT(M3484,LEN(M3484)-FIND(" ",M3484))</f>
        <v/>
      </c>
      <c r="P3484" t="inlineStr">
        <is>
          <t>WARREN</t>
        </is>
      </c>
      <c r="Q3484" t="inlineStr">
        <is>
          <t>OH</t>
        </is>
      </c>
      <c r="R3484" t="n">
        <v>44485</v>
      </c>
      <c r="AD3484" t="inlineStr">
        <is>
          <t>TRUMBULL CAREER &amp; TECH CENTER</t>
        </is>
      </c>
      <c r="AE3484" t="inlineStr">
        <is>
          <t>WARREN CITY</t>
        </is>
      </c>
      <c r="AF3484" t="inlineStr">
        <is>
          <t>WARREN CITY SD</t>
        </is>
      </c>
      <c r="AH3484" t="n">
        <v>14</v>
      </c>
      <c r="AI3484" t="n">
        <v>11</v>
      </c>
      <c r="AN3484" t="inlineStr">
        <is>
          <t>WARREN</t>
        </is>
      </c>
      <c r="AO3484" t="inlineStr">
        <is>
          <t>WARREN CITY 1G</t>
        </is>
      </c>
      <c r="AP3484" t="inlineStr">
        <is>
          <t>78-P-ACL</t>
        </is>
      </c>
      <c r="AQ3484" t="n">
        <v>9</v>
      </c>
      <c r="AR3484" t="n">
        <v>64</v>
      </c>
      <c r="AS3484" t="n">
        <v>32</v>
      </c>
      <c r="AU3484">
        <f>COUNTA($BA$3484:$EH$3484)</f>
        <v/>
      </c>
      <c r="AV3484">
        <f>COUNTIF($BA$3484:$EH$3484,"D")</f>
        <v/>
      </c>
      <c r="AW3484">
        <f>COUNTIF($BA$3484:$EH$3484,"R")</f>
        <v/>
      </c>
      <c r="AX3484">
        <f>IF(BN3484="D",1,0)+IF(BO3484="D",1,0)+IF(BT3484="D",1,0)+IF(BU3484="D",1,0)+IF(BW3484="D",1,0)+IF(CC3484="D",1,0)+IF(CD3484="D",1,0)+IF(CE3484="D",1,0)+IF(CF3484="D",1,0)+IF(CL3484="D",1,0)+IF(CM3484="D",1,0)+IF(CQ3484="D",1,0)+IF(CR3484="D",1,0)+IF(CS3484="D",1,0)+IF(CW3484="D",1,0)+IF(CX3484="D",1,0)+IF(DD3484="D",1,0)+IF(DE3484="D",1,0)+IF(DJ3484="D",1,0)+IF(DK3484="D",1,0)+IF(DO3484="D",1,0)+IF(DP3484="D",1,0)+IF(DQ3484="D",1,0)+IF(DW3484="D",1,0)+IF(DZ3484="D",1,0)+IF(EH3484="D",1,0)</f>
        <v/>
      </c>
      <c r="AY3484">
        <f>IF(DJ3484&lt;&gt;"",1,0)+IF(DK3484&lt;&gt;"",1,0)+IF(DM3484&lt;&gt;"",1,0)+IF(DO3484&lt;&gt;"",1,0)+IF(DP3484&lt;&gt;"",1,0)+IF(DQ3484&lt;&gt;"",1,0)+IF(DS3484&lt;&gt;"",1,0)+IF(DT3484&lt;&gt;"",1,0)+IF(DV3484&lt;&gt;"",1,0)+IF(DW3484&lt;&gt;"",1,0)+IF(DX3484&lt;&gt;"",1,0)+IF(DY3484&lt;&gt;"",1,0)+IF(DZ3484&lt;&gt;"",1,0)+IF(EB3484&lt;&gt;"",1,0)+IF(EC3484&lt;&gt;"",1,0)+IF(ED3484&lt;&gt;"",1,0)+IF(EG3484&lt;&gt;"",1,0)+IF(EH3484&lt;&gt;"",1,0)</f>
        <v/>
      </c>
      <c r="AZ3484">
        <f>IF(EH3484&lt;&gt;"",1,0)</f>
        <v/>
      </c>
      <c r="BB3484" t="inlineStr">
        <is>
          <t>WARREN-WARD 1</t>
        </is>
      </c>
      <c r="BL3484" t="inlineStr">
        <is>
          <t>X</t>
        </is>
      </c>
      <c r="BP3484" t="inlineStr">
        <is>
          <t>X</t>
        </is>
      </c>
      <c r="BY3484" t="inlineStr">
        <is>
          <t>R</t>
        </is>
      </c>
      <c r="CA3484" t="inlineStr">
        <is>
          <t>X</t>
        </is>
      </c>
      <c r="CK3484" t="inlineStr">
        <is>
          <t>X</t>
        </is>
      </c>
      <c r="CN3484" t="inlineStr">
        <is>
          <t>X</t>
        </is>
      </c>
      <c r="CO3484" t="inlineStr">
        <is>
          <t>R</t>
        </is>
      </c>
      <c r="CP3484" t="inlineStr">
        <is>
          <t>X</t>
        </is>
      </c>
      <c r="CV3484" t="inlineStr">
        <is>
          <t>X</t>
        </is>
      </c>
      <c r="CY3484" t="inlineStr">
        <is>
          <t>X</t>
        </is>
      </c>
      <c r="CZ3484" t="inlineStr">
        <is>
          <t>R</t>
        </is>
      </c>
      <c r="DC3484" t="inlineStr">
        <is>
          <t>X</t>
        </is>
      </c>
      <c r="DI3484" t="inlineStr">
        <is>
          <t>X</t>
        </is>
      </c>
      <c r="DN3484" t="inlineStr">
        <is>
          <t>X</t>
        </is>
      </c>
      <c r="DU3484" t="inlineStr">
        <is>
          <t>X</t>
        </is>
      </c>
      <c r="DX3484" t="inlineStr">
        <is>
          <t>X</t>
        </is>
      </c>
      <c r="ED3484" t="inlineStr">
        <is>
          <t>R</t>
        </is>
      </c>
      <c r="EF3484" t="inlineStr">
        <is>
          <t>X</t>
        </is>
      </c>
    </row>
    <row r="3485">
      <c r="A3485" t="inlineStr">
        <is>
          <t>OH0027857351</t>
        </is>
      </c>
      <c r="B3485" t="n">
        <v>78</v>
      </c>
      <c r="C3485" t="n">
        <v>494493</v>
      </c>
      <c r="D3485" t="inlineStr">
        <is>
          <t>REED</t>
        </is>
      </c>
      <c r="E3485" t="inlineStr">
        <is>
          <t>SHAWN</t>
        </is>
      </c>
      <c r="F3485">
        <f>CONCATENATE(D3485," ",LEFT(H3485,4),"T=",AU3485,"D=",AV3485,"R=",AW3485,"M=",AX3485,"L=",AY3485,"B=",AZ3485)</f>
        <v/>
      </c>
      <c r="G3485" t="inlineStr">
        <is>
          <t>MARCELLUS</t>
        </is>
      </c>
      <c r="I3485" t="inlineStr">
        <is>
          <t>1990-08-30</t>
        </is>
      </c>
      <c r="J3485" t="inlineStr">
        <is>
          <t>2024-11-26</t>
        </is>
      </c>
      <c r="K3485" t="inlineStr">
        <is>
          <t>ACTIVE</t>
        </is>
      </c>
      <c r="M3485" t="inlineStr">
        <is>
          <t>1633 BRADFORD ST NW</t>
        </is>
      </c>
      <c r="N3485">
        <f>RIGHT(M3485,LEN(M3485)-FIND(" ",M3485))</f>
        <v/>
      </c>
      <c r="P3485" t="inlineStr">
        <is>
          <t>WARREN</t>
        </is>
      </c>
      <c r="Q3485" t="inlineStr">
        <is>
          <t>OH</t>
        </is>
      </c>
      <c r="R3485" t="n">
        <v>44485</v>
      </c>
      <c r="AD3485" t="inlineStr">
        <is>
          <t>TRUMBULL CAREER &amp; TECH CENTER</t>
        </is>
      </c>
      <c r="AE3485" t="inlineStr">
        <is>
          <t>WARREN CITY</t>
        </is>
      </c>
      <c r="AF3485" t="inlineStr">
        <is>
          <t>WARREN CITY SD</t>
        </is>
      </c>
      <c r="AH3485" t="n">
        <v>14</v>
      </c>
      <c r="AI3485" t="n">
        <v>11</v>
      </c>
      <c r="AN3485" t="inlineStr">
        <is>
          <t>WARREN</t>
        </is>
      </c>
      <c r="AO3485" t="inlineStr">
        <is>
          <t>WARREN CITY 1G</t>
        </is>
      </c>
      <c r="AP3485" t="inlineStr">
        <is>
          <t>78-P-ACL</t>
        </is>
      </c>
      <c r="AQ3485" t="n">
        <v>9</v>
      </c>
      <c r="AR3485" t="n">
        <v>64</v>
      </c>
      <c r="AS3485" t="n">
        <v>32</v>
      </c>
      <c r="AU3485">
        <f>COUNTA($BA$3485:$EH$3485)</f>
        <v/>
      </c>
      <c r="AV3485">
        <f>COUNTIF($BA$3485:$EH$3485,"D")</f>
        <v/>
      </c>
      <c r="AW3485">
        <f>COUNTIF($BA$3485:$EH$3485,"R")</f>
        <v/>
      </c>
      <c r="AX3485">
        <f>IF(BN3485="D",1,0)+IF(BO3485="D",1,0)+IF(BT3485="D",1,0)+IF(BU3485="D",1,0)+IF(BW3485="D",1,0)+IF(CC3485="D",1,0)+IF(CD3485="D",1,0)+IF(CE3485="D",1,0)+IF(CF3485="D",1,0)+IF(CL3485="D",1,0)+IF(CM3485="D",1,0)+IF(CQ3485="D",1,0)+IF(CR3485="D",1,0)+IF(CS3485="D",1,0)+IF(CW3485="D",1,0)+IF(CX3485="D",1,0)+IF(DD3485="D",1,0)+IF(DE3485="D",1,0)+IF(DJ3485="D",1,0)+IF(DK3485="D",1,0)+IF(DO3485="D",1,0)+IF(DP3485="D",1,0)+IF(DQ3485="D",1,0)+IF(DW3485="D",1,0)+IF(DZ3485="D",1,0)+IF(EH3485="D",1,0)</f>
        <v/>
      </c>
      <c r="AY3485">
        <f>IF(DJ3485&lt;&gt;"",1,0)+IF(DK3485&lt;&gt;"",1,0)+IF(DM3485&lt;&gt;"",1,0)+IF(DO3485&lt;&gt;"",1,0)+IF(DP3485&lt;&gt;"",1,0)+IF(DQ3485&lt;&gt;"",1,0)+IF(DS3485&lt;&gt;"",1,0)+IF(DT3485&lt;&gt;"",1,0)+IF(DV3485&lt;&gt;"",1,0)+IF(DW3485&lt;&gt;"",1,0)+IF(DX3485&lt;&gt;"",1,0)+IF(DY3485&lt;&gt;"",1,0)+IF(DZ3485&lt;&gt;"",1,0)+IF(EB3485&lt;&gt;"",1,0)+IF(EC3485&lt;&gt;"",1,0)+IF(ED3485&lt;&gt;"",1,0)+IF(EG3485&lt;&gt;"",1,0)+IF(EH3485&lt;&gt;"",1,0)</f>
        <v/>
      </c>
      <c r="AZ3485">
        <f>IF(EH3485&lt;&gt;"",1,0)</f>
        <v/>
      </c>
      <c r="BB3485" t="inlineStr">
        <is>
          <t>WARREN-WARD 1</t>
        </is>
      </c>
    </row>
    <row r="3486">
      <c r="A3486" t="inlineStr">
        <is>
          <t>OH0027039746</t>
        </is>
      </c>
      <c r="B3486" t="n">
        <v>78</v>
      </c>
      <c r="C3486" t="n">
        <v>476055</v>
      </c>
      <c r="D3486" t="inlineStr">
        <is>
          <t>MORGAN</t>
        </is>
      </c>
      <c r="E3486" t="inlineStr">
        <is>
          <t>GLYNDA</t>
        </is>
      </c>
      <c r="F3486">
        <f>CONCATENATE(D3486," ",LEFT(H3486,4),"T=",AU3486,"D=",AV3486,"R=",AW3486,"M=",AX3486,"L=",AY3486,"B=",AZ3486)</f>
        <v/>
      </c>
      <c r="G3486" t="inlineStr">
        <is>
          <t>LOU</t>
        </is>
      </c>
      <c r="I3486" t="inlineStr">
        <is>
          <t>1964-06-13</t>
        </is>
      </c>
      <c r="J3486" t="inlineStr">
        <is>
          <t>2023-08-07</t>
        </is>
      </c>
      <c r="K3486" t="inlineStr">
        <is>
          <t>ACTIVE</t>
        </is>
      </c>
      <c r="M3486" t="inlineStr">
        <is>
          <t>2979 BEAL ST NW</t>
        </is>
      </c>
      <c r="N3486">
        <f>RIGHT(M3486,LEN(M3486)-FIND(" ",M3486))</f>
        <v/>
      </c>
      <c r="P3486" t="inlineStr">
        <is>
          <t>WARREN</t>
        </is>
      </c>
      <c r="Q3486" t="inlineStr">
        <is>
          <t>OH</t>
        </is>
      </c>
      <c r="R3486" t="n">
        <v>44485</v>
      </c>
      <c r="AD3486" t="inlineStr">
        <is>
          <t>TRUMBULL CAREER &amp; TECH CENTER</t>
        </is>
      </c>
      <c r="AE3486" t="inlineStr">
        <is>
          <t>WARREN CITY</t>
        </is>
      </c>
      <c r="AF3486" t="inlineStr">
        <is>
          <t>WARREN CITY SD</t>
        </is>
      </c>
      <c r="AH3486" t="n">
        <v>14</v>
      </c>
      <c r="AI3486" t="n">
        <v>11</v>
      </c>
      <c r="AN3486" t="inlineStr">
        <is>
          <t>WARREN</t>
        </is>
      </c>
      <c r="AO3486" t="inlineStr">
        <is>
          <t>WARREN CITY 1G</t>
        </is>
      </c>
      <c r="AP3486" t="inlineStr">
        <is>
          <t>78-P-ACL</t>
        </is>
      </c>
      <c r="AQ3486" t="n">
        <v>9</v>
      </c>
      <c r="AR3486" t="n">
        <v>64</v>
      </c>
      <c r="AS3486" t="n">
        <v>32</v>
      </c>
      <c r="AU3486">
        <f>COUNTA($BA$3486:$EH$3486)</f>
        <v/>
      </c>
      <c r="AV3486">
        <f>COUNTIF($BA$3486:$EH$3486,"D")</f>
        <v/>
      </c>
      <c r="AW3486">
        <f>COUNTIF($BA$3486:$EH$3486,"R")</f>
        <v/>
      </c>
      <c r="AX3486">
        <f>IF(BN3486="D",1,0)+IF(BO3486="D",1,0)+IF(BT3486="D",1,0)+IF(BU3486="D",1,0)+IF(BW3486="D",1,0)+IF(CC3486="D",1,0)+IF(CD3486="D",1,0)+IF(CE3486="D",1,0)+IF(CF3486="D",1,0)+IF(CL3486="D",1,0)+IF(CM3486="D",1,0)+IF(CQ3486="D",1,0)+IF(CR3486="D",1,0)+IF(CS3486="D",1,0)+IF(CW3486="D",1,0)+IF(CX3486="D",1,0)+IF(DD3486="D",1,0)+IF(DE3486="D",1,0)+IF(DJ3486="D",1,0)+IF(DK3486="D",1,0)+IF(DO3486="D",1,0)+IF(DP3486="D",1,0)+IF(DQ3486="D",1,0)+IF(DW3486="D",1,0)+IF(DZ3486="D",1,0)+IF(EH3486="D",1,0)</f>
        <v/>
      </c>
      <c r="AY3486">
        <f>IF(DJ3486&lt;&gt;"",1,0)+IF(DK3486&lt;&gt;"",1,0)+IF(DM3486&lt;&gt;"",1,0)+IF(DO3486&lt;&gt;"",1,0)+IF(DP3486&lt;&gt;"",1,0)+IF(DQ3486&lt;&gt;"",1,0)+IF(DS3486&lt;&gt;"",1,0)+IF(DT3486&lt;&gt;"",1,0)+IF(DV3486&lt;&gt;"",1,0)+IF(DW3486&lt;&gt;"",1,0)+IF(DX3486&lt;&gt;"",1,0)+IF(DY3486&lt;&gt;"",1,0)+IF(DZ3486&lt;&gt;"",1,0)+IF(EB3486&lt;&gt;"",1,0)+IF(EC3486&lt;&gt;"",1,0)+IF(ED3486&lt;&gt;"",1,0)+IF(EG3486&lt;&gt;"",1,0)+IF(EH3486&lt;&gt;"",1,0)</f>
        <v/>
      </c>
      <c r="AZ3486">
        <f>IF(EH3486&lt;&gt;"",1,0)</f>
        <v/>
      </c>
      <c r="BB3486" t="inlineStr">
        <is>
          <t>WARREN-WARD 1</t>
        </is>
      </c>
    </row>
    <row r="3487">
      <c r="A3487" t="inlineStr">
        <is>
          <t>OH0015813914</t>
        </is>
      </c>
      <c r="B3487" t="n">
        <v>78</v>
      </c>
      <c r="C3487" t="n">
        <v>277783</v>
      </c>
      <c r="D3487" t="inlineStr">
        <is>
          <t>BREINER</t>
        </is>
      </c>
      <c r="E3487" t="inlineStr">
        <is>
          <t>SHARON</t>
        </is>
      </c>
      <c r="F3487">
        <f>CONCATENATE(D3487," ",LEFT(H3487,4),"T=",AU3487,"D=",AV3487,"R=",AW3487,"M=",AX3487,"L=",AY3487,"B=",AZ3487)</f>
        <v/>
      </c>
      <c r="I3487" t="inlineStr">
        <is>
          <t>1946-10-31</t>
        </is>
      </c>
      <c r="J3487" t="inlineStr">
        <is>
          <t>2014-10-30</t>
        </is>
      </c>
      <c r="K3487" t="inlineStr">
        <is>
          <t>CONFIRMATION</t>
        </is>
      </c>
      <c r="M3487" t="inlineStr">
        <is>
          <t>2707 MONTGOMERY AVE NW</t>
        </is>
      </c>
      <c r="N3487">
        <f>RIGHT(M3487,LEN(M3487)-FIND(" ",M3487))</f>
        <v/>
      </c>
      <c r="P3487" t="inlineStr">
        <is>
          <t>WARREN</t>
        </is>
      </c>
      <c r="Q3487" t="inlineStr">
        <is>
          <t>OH</t>
        </is>
      </c>
      <c r="R3487" t="n">
        <v>44485</v>
      </c>
      <c r="AD3487" t="inlineStr">
        <is>
          <t>TRUMBULL CAREER &amp; TECH CENTER</t>
        </is>
      </c>
      <c r="AE3487" t="inlineStr">
        <is>
          <t>WARREN CITY</t>
        </is>
      </c>
      <c r="AF3487" t="inlineStr">
        <is>
          <t>WARREN CITY SD</t>
        </is>
      </c>
      <c r="AH3487" t="n">
        <v>14</v>
      </c>
      <c r="AI3487" t="n">
        <v>11</v>
      </c>
      <c r="AN3487" t="inlineStr">
        <is>
          <t>WARREN</t>
        </is>
      </c>
      <c r="AO3487" t="inlineStr">
        <is>
          <t>WARREN CITY 1G</t>
        </is>
      </c>
      <c r="AP3487" t="inlineStr">
        <is>
          <t>78-P-ACL</t>
        </is>
      </c>
      <c r="AQ3487" t="n">
        <v>9</v>
      </c>
      <c r="AR3487" t="n">
        <v>64</v>
      </c>
      <c r="AS3487" t="n">
        <v>32</v>
      </c>
      <c r="AU3487">
        <f>COUNTA($BA$3487:$EH$3487)</f>
        <v/>
      </c>
      <c r="AV3487">
        <f>COUNTIF($BA$3487:$EH$3487,"D")</f>
        <v/>
      </c>
      <c r="AW3487">
        <f>COUNTIF($BA$3487:$EH$3487,"R")</f>
        <v/>
      </c>
      <c r="AX3487">
        <f>IF(BN3487="D",1,0)+IF(BO3487="D",1,0)+IF(BT3487="D",1,0)+IF(BU3487="D",1,0)+IF(BW3487="D",1,0)+IF(CC3487="D",1,0)+IF(CD3487="D",1,0)+IF(CE3487="D",1,0)+IF(CF3487="D",1,0)+IF(CL3487="D",1,0)+IF(CM3487="D",1,0)+IF(CQ3487="D",1,0)+IF(CR3487="D",1,0)+IF(CS3487="D",1,0)+IF(CW3487="D",1,0)+IF(CX3487="D",1,0)+IF(DD3487="D",1,0)+IF(DE3487="D",1,0)+IF(DJ3487="D",1,0)+IF(DK3487="D",1,0)+IF(DO3487="D",1,0)+IF(DP3487="D",1,0)+IF(DQ3487="D",1,0)+IF(DW3487="D",1,0)+IF(DZ3487="D",1,0)+IF(EH3487="D",1,0)</f>
        <v/>
      </c>
      <c r="AY3487">
        <f>IF(DJ3487&lt;&gt;"",1,0)+IF(DK3487&lt;&gt;"",1,0)+IF(DM3487&lt;&gt;"",1,0)+IF(DO3487&lt;&gt;"",1,0)+IF(DP3487&lt;&gt;"",1,0)+IF(DQ3487&lt;&gt;"",1,0)+IF(DS3487&lt;&gt;"",1,0)+IF(DT3487&lt;&gt;"",1,0)+IF(DV3487&lt;&gt;"",1,0)+IF(DW3487&lt;&gt;"",1,0)+IF(DX3487&lt;&gt;"",1,0)+IF(DY3487&lt;&gt;"",1,0)+IF(DZ3487&lt;&gt;"",1,0)+IF(EB3487&lt;&gt;"",1,0)+IF(EC3487&lt;&gt;"",1,0)+IF(ED3487&lt;&gt;"",1,0)+IF(EG3487&lt;&gt;"",1,0)+IF(EH3487&lt;&gt;"",1,0)</f>
        <v/>
      </c>
      <c r="AZ3487">
        <f>IF(EH3487&lt;&gt;"",1,0)</f>
        <v/>
      </c>
      <c r="BB3487" t="inlineStr">
        <is>
          <t>WARREN-WARD 1</t>
        </is>
      </c>
      <c r="BC3487" t="inlineStr">
        <is>
          <t>X</t>
        </is>
      </c>
      <c r="BD3487" t="inlineStr">
        <is>
          <t>X</t>
        </is>
      </c>
      <c r="BL3487" t="inlineStr">
        <is>
          <t>X</t>
        </is>
      </c>
      <c r="BY3487" t="inlineStr">
        <is>
          <t>D</t>
        </is>
      </c>
      <c r="CA3487" t="inlineStr">
        <is>
          <t>X</t>
        </is>
      </c>
      <c r="CG3487" t="inlineStr">
        <is>
          <t>X</t>
        </is>
      </c>
      <c r="CK3487" t="inlineStr">
        <is>
          <t>X</t>
        </is>
      </c>
      <c r="CN3487" t="inlineStr">
        <is>
          <t>X</t>
        </is>
      </c>
      <c r="CP3487" t="inlineStr">
        <is>
          <t>X</t>
        </is>
      </c>
    </row>
    <row r="3488">
      <c r="A3488" t="inlineStr">
        <is>
          <t>OH0023543163</t>
        </is>
      </c>
      <c r="B3488" t="n">
        <v>78</v>
      </c>
      <c r="C3488" t="n">
        <v>414522</v>
      </c>
      <c r="D3488" t="inlineStr">
        <is>
          <t>INGRAM</t>
        </is>
      </c>
      <c r="E3488" t="inlineStr">
        <is>
          <t>MICAH</t>
        </is>
      </c>
      <c r="F3488">
        <f>CONCATENATE(D3488," ",LEFT(H3488,4),"T=",AU3488,"D=",AV3488,"R=",AW3488,"M=",AX3488,"L=",AY3488,"B=",AZ3488)</f>
        <v/>
      </c>
      <c r="G3488" t="inlineStr">
        <is>
          <t>P</t>
        </is>
      </c>
      <c r="I3488" t="inlineStr">
        <is>
          <t>1989-06-19</t>
        </is>
      </c>
      <c r="J3488" t="inlineStr">
        <is>
          <t>2024-09-27</t>
        </is>
      </c>
      <c r="K3488" t="inlineStr">
        <is>
          <t>ACTIVE</t>
        </is>
      </c>
      <c r="M3488" t="inlineStr">
        <is>
          <t>1747 LEXINGTON AVE NW</t>
        </is>
      </c>
      <c r="N3488">
        <f>RIGHT(M3488,LEN(M3488)-FIND(" ",M3488))</f>
        <v/>
      </c>
      <c r="P3488" t="inlineStr">
        <is>
          <t>WARREN</t>
        </is>
      </c>
      <c r="Q3488" t="inlineStr">
        <is>
          <t>OH</t>
        </is>
      </c>
      <c r="R3488" t="n">
        <v>44485</v>
      </c>
      <c r="AD3488" t="inlineStr">
        <is>
          <t>TRUMBULL CAREER &amp; TECH CENTER</t>
        </is>
      </c>
      <c r="AE3488" t="inlineStr">
        <is>
          <t>WARREN CITY</t>
        </is>
      </c>
      <c r="AF3488" t="inlineStr">
        <is>
          <t>WARREN CITY SD</t>
        </is>
      </c>
      <c r="AH3488" t="n">
        <v>14</v>
      </c>
      <c r="AI3488" t="n">
        <v>11</v>
      </c>
      <c r="AN3488" t="inlineStr">
        <is>
          <t>WARREN</t>
        </is>
      </c>
      <c r="AO3488" t="inlineStr">
        <is>
          <t>WARREN CITY 1G</t>
        </is>
      </c>
      <c r="AP3488" t="inlineStr">
        <is>
          <t>78-P-ACL</t>
        </is>
      </c>
      <c r="AQ3488" t="n">
        <v>9</v>
      </c>
      <c r="AR3488" t="n">
        <v>64</v>
      </c>
      <c r="AS3488" t="n">
        <v>32</v>
      </c>
      <c r="AU3488">
        <f>COUNTA($BA$3488:$EH$3488)</f>
        <v/>
      </c>
      <c r="AV3488">
        <f>COUNTIF($BA$3488:$EH$3488,"D")</f>
        <v/>
      </c>
      <c r="AW3488">
        <f>COUNTIF($BA$3488:$EH$3488,"R")</f>
        <v/>
      </c>
      <c r="AX3488">
        <f>IF(BN3488="D",1,0)+IF(BO3488="D",1,0)+IF(BT3488="D",1,0)+IF(BU3488="D",1,0)+IF(BW3488="D",1,0)+IF(CC3488="D",1,0)+IF(CD3488="D",1,0)+IF(CE3488="D",1,0)+IF(CF3488="D",1,0)+IF(CL3488="D",1,0)+IF(CM3488="D",1,0)+IF(CQ3488="D",1,0)+IF(CR3488="D",1,0)+IF(CS3488="D",1,0)+IF(CW3488="D",1,0)+IF(CX3488="D",1,0)+IF(DD3488="D",1,0)+IF(DE3488="D",1,0)+IF(DJ3488="D",1,0)+IF(DK3488="D",1,0)+IF(DO3488="D",1,0)+IF(DP3488="D",1,0)+IF(DQ3488="D",1,0)+IF(DW3488="D",1,0)+IF(DZ3488="D",1,0)+IF(EH3488="D",1,0)</f>
        <v/>
      </c>
      <c r="AY3488">
        <f>IF(DJ3488&lt;&gt;"",1,0)+IF(DK3488&lt;&gt;"",1,0)+IF(DM3488&lt;&gt;"",1,0)+IF(DO3488&lt;&gt;"",1,0)+IF(DP3488&lt;&gt;"",1,0)+IF(DQ3488&lt;&gt;"",1,0)+IF(DS3488&lt;&gt;"",1,0)+IF(DT3488&lt;&gt;"",1,0)+IF(DV3488&lt;&gt;"",1,0)+IF(DW3488&lt;&gt;"",1,0)+IF(DX3488&lt;&gt;"",1,0)+IF(DY3488&lt;&gt;"",1,0)+IF(DZ3488&lt;&gt;"",1,0)+IF(EB3488&lt;&gt;"",1,0)+IF(EC3488&lt;&gt;"",1,0)+IF(ED3488&lt;&gt;"",1,0)+IF(EG3488&lt;&gt;"",1,0)+IF(EH3488&lt;&gt;"",1,0)</f>
        <v/>
      </c>
      <c r="AZ3488">
        <f>IF(EH3488&lt;&gt;"",1,0)</f>
        <v/>
      </c>
      <c r="BB3488" t="inlineStr">
        <is>
          <t>WARREN-WARD 1</t>
        </is>
      </c>
      <c r="CA3488" t="inlineStr">
        <is>
          <t>X</t>
        </is>
      </c>
      <c r="CK3488" t="inlineStr">
        <is>
          <t>X</t>
        </is>
      </c>
      <c r="CP3488" t="inlineStr">
        <is>
          <t>X</t>
        </is>
      </c>
      <c r="EF3488" t="inlineStr">
        <is>
          <t>X</t>
        </is>
      </c>
    </row>
    <row r="3489">
      <c r="A3489" t="inlineStr">
        <is>
          <t>OH0025957740</t>
        </is>
      </c>
      <c r="B3489" t="n">
        <v>78</v>
      </c>
      <c r="C3489" t="n">
        <v>453745</v>
      </c>
      <c r="D3489" t="inlineStr">
        <is>
          <t>THOMAS</t>
        </is>
      </c>
      <c r="E3489" t="inlineStr">
        <is>
          <t>MEGHAN</t>
        </is>
      </c>
      <c r="F3489">
        <f>CONCATENATE(D3489," ",LEFT(H3489,4),"T=",AU3489,"D=",AV3489,"R=",AW3489,"M=",AX3489,"L=",AY3489,"B=",AZ3489)</f>
        <v/>
      </c>
      <c r="G3489" t="inlineStr">
        <is>
          <t>R</t>
        </is>
      </c>
      <c r="I3489" t="inlineStr">
        <is>
          <t>1995-06-29</t>
        </is>
      </c>
      <c r="J3489" t="inlineStr">
        <is>
          <t>2022-01-04</t>
        </is>
      </c>
      <c r="K3489" t="inlineStr">
        <is>
          <t>CONFIRMATION</t>
        </is>
      </c>
      <c r="M3489" t="inlineStr">
        <is>
          <t>3000 PARKMAN RD NW</t>
        </is>
      </c>
      <c r="N3489">
        <f>RIGHT(M3489,LEN(M3489)-FIND(" ",M3489))</f>
        <v/>
      </c>
      <c r="P3489" t="inlineStr">
        <is>
          <t>WARREN</t>
        </is>
      </c>
      <c r="Q3489" t="inlineStr">
        <is>
          <t>OH</t>
        </is>
      </c>
      <c r="R3489" t="n">
        <v>44485</v>
      </c>
      <c r="AD3489" t="inlineStr">
        <is>
          <t>TRUMBULL CAREER &amp; TECH CENTER</t>
        </is>
      </c>
      <c r="AE3489" t="inlineStr">
        <is>
          <t>WARREN CITY</t>
        </is>
      </c>
      <c r="AF3489" t="inlineStr">
        <is>
          <t>WARREN CITY SD</t>
        </is>
      </c>
      <c r="AH3489" t="n">
        <v>14</v>
      </c>
      <c r="AI3489" t="n">
        <v>11</v>
      </c>
      <c r="AN3489" t="inlineStr">
        <is>
          <t>WARREN</t>
        </is>
      </c>
      <c r="AO3489" t="inlineStr">
        <is>
          <t>WARREN CITY 1G</t>
        </is>
      </c>
      <c r="AP3489" t="inlineStr">
        <is>
          <t>78-P-ACL</t>
        </is>
      </c>
      <c r="AQ3489" t="n">
        <v>9</v>
      </c>
      <c r="AR3489" t="n">
        <v>64</v>
      </c>
      <c r="AS3489" t="n">
        <v>32</v>
      </c>
      <c r="AU3489">
        <f>COUNTA($BA$3489:$EH$3489)</f>
        <v/>
      </c>
      <c r="AV3489">
        <f>COUNTIF($BA$3489:$EH$3489,"D")</f>
        <v/>
      </c>
      <c r="AW3489">
        <f>COUNTIF($BA$3489:$EH$3489,"R")</f>
        <v/>
      </c>
      <c r="AX3489">
        <f>IF(BN3489="D",1,0)+IF(BO3489="D",1,0)+IF(BT3489="D",1,0)+IF(BU3489="D",1,0)+IF(BW3489="D",1,0)+IF(CC3489="D",1,0)+IF(CD3489="D",1,0)+IF(CE3489="D",1,0)+IF(CF3489="D",1,0)+IF(CL3489="D",1,0)+IF(CM3489="D",1,0)+IF(CQ3489="D",1,0)+IF(CR3489="D",1,0)+IF(CS3489="D",1,0)+IF(CW3489="D",1,0)+IF(CX3489="D",1,0)+IF(DD3489="D",1,0)+IF(DE3489="D",1,0)+IF(DJ3489="D",1,0)+IF(DK3489="D",1,0)+IF(DO3489="D",1,0)+IF(DP3489="D",1,0)+IF(DQ3489="D",1,0)+IF(DW3489="D",1,0)+IF(DZ3489="D",1,0)+IF(EH3489="D",1,0)</f>
        <v/>
      </c>
      <c r="AY3489">
        <f>IF(DJ3489&lt;&gt;"",1,0)+IF(DK3489&lt;&gt;"",1,0)+IF(DM3489&lt;&gt;"",1,0)+IF(DO3489&lt;&gt;"",1,0)+IF(DP3489&lt;&gt;"",1,0)+IF(DQ3489&lt;&gt;"",1,0)+IF(DS3489&lt;&gt;"",1,0)+IF(DT3489&lt;&gt;"",1,0)+IF(DV3489&lt;&gt;"",1,0)+IF(DW3489&lt;&gt;"",1,0)+IF(DX3489&lt;&gt;"",1,0)+IF(DY3489&lt;&gt;"",1,0)+IF(DZ3489&lt;&gt;"",1,0)+IF(EB3489&lt;&gt;"",1,0)+IF(EC3489&lt;&gt;"",1,0)+IF(ED3489&lt;&gt;"",1,0)+IF(EG3489&lt;&gt;"",1,0)+IF(EH3489&lt;&gt;"",1,0)</f>
        <v/>
      </c>
      <c r="AZ3489">
        <f>IF(EH3489&lt;&gt;"",1,0)</f>
        <v/>
      </c>
      <c r="BB3489" t="inlineStr">
        <is>
          <t>WARREN-WARD 1</t>
        </is>
      </c>
      <c r="DN3489" t="inlineStr">
        <is>
          <t>X</t>
        </is>
      </c>
    </row>
    <row r="3490">
      <c r="A3490" t="inlineStr">
        <is>
          <t>OH0026909167</t>
        </is>
      </c>
      <c r="B3490" t="n">
        <v>78</v>
      </c>
      <c r="C3490" t="n">
        <v>474089</v>
      </c>
      <c r="D3490" t="inlineStr">
        <is>
          <t>CLIFFORD</t>
        </is>
      </c>
      <c r="E3490" t="inlineStr">
        <is>
          <t>BRENDEN</t>
        </is>
      </c>
      <c r="F3490">
        <f>CONCATENATE(D3490," ",LEFT(H3490,4),"T=",AU3490,"D=",AV3490,"R=",AW3490,"M=",AX3490,"L=",AY3490,"B=",AZ3490)</f>
        <v/>
      </c>
      <c r="G3490" t="inlineStr">
        <is>
          <t>C</t>
        </is>
      </c>
      <c r="I3490" t="inlineStr">
        <is>
          <t>1997-01-27</t>
        </is>
      </c>
      <c r="J3490" t="inlineStr">
        <is>
          <t>2023-06-02</t>
        </is>
      </c>
      <c r="K3490" t="inlineStr">
        <is>
          <t>ACTIVE</t>
        </is>
      </c>
      <c r="M3490" t="inlineStr">
        <is>
          <t>1776 DENISON AVE NW</t>
        </is>
      </c>
      <c r="N3490">
        <f>RIGHT(M3490,LEN(M3490)-FIND(" ",M3490))</f>
        <v/>
      </c>
      <c r="P3490" t="inlineStr">
        <is>
          <t>WARREN</t>
        </is>
      </c>
      <c r="Q3490" t="inlineStr">
        <is>
          <t>OH</t>
        </is>
      </c>
      <c r="R3490" t="n">
        <v>44485</v>
      </c>
      <c r="AD3490" t="inlineStr">
        <is>
          <t>TRUMBULL CAREER &amp; TECH CENTER</t>
        </is>
      </c>
      <c r="AE3490" t="inlineStr">
        <is>
          <t>WARREN CITY</t>
        </is>
      </c>
      <c r="AF3490" t="inlineStr">
        <is>
          <t>WARREN CITY SD</t>
        </is>
      </c>
      <c r="AH3490" t="n">
        <v>14</v>
      </c>
      <c r="AI3490" t="n">
        <v>11</v>
      </c>
      <c r="AN3490" t="inlineStr">
        <is>
          <t>WARREN</t>
        </is>
      </c>
      <c r="AO3490" t="inlineStr">
        <is>
          <t>WARREN CITY 1G</t>
        </is>
      </c>
      <c r="AP3490" t="inlineStr">
        <is>
          <t>78-P-ACL</t>
        </is>
      </c>
      <c r="AQ3490" t="n">
        <v>9</v>
      </c>
      <c r="AR3490" t="n">
        <v>64</v>
      </c>
      <c r="AS3490" t="n">
        <v>32</v>
      </c>
      <c r="AU3490">
        <f>COUNTA($BA$3490:$EH$3490)</f>
        <v/>
      </c>
      <c r="AV3490">
        <f>COUNTIF($BA$3490:$EH$3490,"D")</f>
        <v/>
      </c>
      <c r="AW3490">
        <f>COUNTIF($BA$3490:$EH$3490,"R")</f>
        <v/>
      </c>
      <c r="AX3490">
        <f>IF(BN3490="D",1,0)+IF(BO3490="D",1,0)+IF(BT3490="D",1,0)+IF(BU3490="D",1,0)+IF(BW3490="D",1,0)+IF(CC3490="D",1,0)+IF(CD3490="D",1,0)+IF(CE3490="D",1,0)+IF(CF3490="D",1,0)+IF(CL3490="D",1,0)+IF(CM3490="D",1,0)+IF(CQ3490="D",1,0)+IF(CR3490="D",1,0)+IF(CS3490="D",1,0)+IF(CW3490="D",1,0)+IF(CX3490="D",1,0)+IF(DD3490="D",1,0)+IF(DE3490="D",1,0)+IF(DJ3490="D",1,0)+IF(DK3490="D",1,0)+IF(DO3490="D",1,0)+IF(DP3490="D",1,0)+IF(DQ3490="D",1,0)+IF(DW3490="D",1,0)+IF(DZ3490="D",1,0)+IF(EH3490="D",1,0)</f>
        <v/>
      </c>
      <c r="AY3490">
        <f>IF(DJ3490&lt;&gt;"",1,0)+IF(DK3490&lt;&gt;"",1,0)+IF(DM3490&lt;&gt;"",1,0)+IF(DO3490&lt;&gt;"",1,0)+IF(DP3490&lt;&gt;"",1,0)+IF(DQ3490&lt;&gt;"",1,0)+IF(DS3490&lt;&gt;"",1,0)+IF(DT3490&lt;&gt;"",1,0)+IF(DV3490&lt;&gt;"",1,0)+IF(DW3490&lt;&gt;"",1,0)+IF(DX3490&lt;&gt;"",1,0)+IF(DY3490&lt;&gt;"",1,0)+IF(DZ3490&lt;&gt;"",1,0)+IF(EB3490&lt;&gt;"",1,0)+IF(EC3490&lt;&gt;"",1,0)+IF(ED3490&lt;&gt;"",1,0)+IF(EG3490&lt;&gt;"",1,0)+IF(EH3490&lt;&gt;"",1,0)</f>
        <v/>
      </c>
      <c r="AZ3490">
        <f>IF(EH3490&lt;&gt;"",1,0)</f>
        <v/>
      </c>
      <c r="BB3490" t="inlineStr">
        <is>
          <t>WARREN-WARD 1</t>
        </is>
      </c>
    </row>
    <row r="3491">
      <c r="A3491" t="inlineStr">
        <is>
          <t>OH0023094698</t>
        </is>
      </c>
      <c r="B3491" t="n">
        <v>78</v>
      </c>
      <c r="C3491" t="n">
        <v>406845</v>
      </c>
      <c r="D3491" t="inlineStr">
        <is>
          <t>SCHRECKENGOST</t>
        </is>
      </c>
      <c r="E3491" t="inlineStr">
        <is>
          <t>HALEY</t>
        </is>
      </c>
      <c r="F3491">
        <f>CONCATENATE(D3491," ",LEFT(H3491,4),"T=",AU3491,"D=",AV3491,"R=",AW3491,"M=",AX3491,"L=",AY3491,"B=",AZ3491)</f>
        <v/>
      </c>
      <c r="G3491" t="inlineStr">
        <is>
          <t>R</t>
        </is>
      </c>
      <c r="I3491" t="inlineStr">
        <is>
          <t>1997-10-02</t>
        </is>
      </c>
      <c r="J3491" t="inlineStr">
        <is>
          <t>2024-07-11</t>
        </is>
      </c>
      <c r="K3491" t="inlineStr">
        <is>
          <t>ACTIVE</t>
        </is>
      </c>
      <c r="M3491" t="inlineStr">
        <is>
          <t>1552 DENISON AVE NW</t>
        </is>
      </c>
      <c r="N3491">
        <f>RIGHT(M3491,LEN(M3491)-FIND(" ",M3491))</f>
        <v/>
      </c>
      <c r="P3491" t="inlineStr">
        <is>
          <t>WARREN</t>
        </is>
      </c>
      <c r="Q3491" t="inlineStr">
        <is>
          <t>OH</t>
        </is>
      </c>
      <c r="R3491" t="n">
        <v>44485</v>
      </c>
      <c r="AD3491" t="inlineStr">
        <is>
          <t>TRUMBULL CAREER &amp; TECH CENTER</t>
        </is>
      </c>
      <c r="AE3491" t="inlineStr">
        <is>
          <t>WARREN CITY</t>
        </is>
      </c>
      <c r="AF3491" t="inlineStr">
        <is>
          <t>WARREN CITY SD</t>
        </is>
      </c>
      <c r="AH3491" t="n">
        <v>14</v>
      </c>
      <c r="AI3491" t="n">
        <v>11</v>
      </c>
      <c r="AN3491" t="inlineStr">
        <is>
          <t>WARREN</t>
        </is>
      </c>
      <c r="AO3491" t="inlineStr">
        <is>
          <t>WARREN CITY 1G</t>
        </is>
      </c>
      <c r="AP3491" t="inlineStr">
        <is>
          <t>78-P-ACL</t>
        </is>
      </c>
      <c r="AQ3491" t="n">
        <v>9</v>
      </c>
      <c r="AR3491" t="n">
        <v>64</v>
      </c>
      <c r="AS3491" t="n">
        <v>32</v>
      </c>
      <c r="AU3491">
        <f>COUNTA($BA$3491:$EH$3491)</f>
        <v/>
      </c>
      <c r="AV3491">
        <f>COUNTIF($BA$3491:$EH$3491,"D")</f>
        <v/>
      </c>
      <c r="AW3491">
        <f>COUNTIF($BA$3491:$EH$3491,"R")</f>
        <v/>
      </c>
      <c r="AX3491">
        <f>IF(BN3491="D",1,0)+IF(BO3491="D",1,0)+IF(BT3491="D",1,0)+IF(BU3491="D",1,0)+IF(BW3491="D",1,0)+IF(CC3491="D",1,0)+IF(CD3491="D",1,0)+IF(CE3491="D",1,0)+IF(CF3491="D",1,0)+IF(CL3491="D",1,0)+IF(CM3491="D",1,0)+IF(CQ3491="D",1,0)+IF(CR3491="D",1,0)+IF(CS3491="D",1,0)+IF(CW3491="D",1,0)+IF(CX3491="D",1,0)+IF(DD3491="D",1,0)+IF(DE3491="D",1,0)+IF(DJ3491="D",1,0)+IF(DK3491="D",1,0)+IF(DO3491="D",1,0)+IF(DP3491="D",1,0)+IF(DQ3491="D",1,0)+IF(DW3491="D",1,0)+IF(DZ3491="D",1,0)+IF(EH3491="D",1,0)</f>
        <v/>
      </c>
      <c r="AY3491">
        <f>IF(DJ3491&lt;&gt;"",1,0)+IF(DK3491&lt;&gt;"",1,0)+IF(DM3491&lt;&gt;"",1,0)+IF(DO3491&lt;&gt;"",1,0)+IF(DP3491&lt;&gt;"",1,0)+IF(DQ3491&lt;&gt;"",1,0)+IF(DS3491&lt;&gt;"",1,0)+IF(DT3491&lt;&gt;"",1,0)+IF(DV3491&lt;&gt;"",1,0)+IF(DW3491&lt;&gt;"",1,0)+IF(DX3491&lt;&gt;"",1,0)+IF(DY3491&lt;&gt;"",1,0)+IF(DZ3491&lt;&gt;"",1,0)+IF(EB3491&lt;&gt;"",1,0)+IF(EC3491&lt;&gt;"",1,0)+IF(ED3491&lt;&gt;"",1,0)+IF(EG3491&lt;&gt;"",1,0)+IF(EH3491&lt;&gt;"",1,0)</f>
        <v/>
      </c>
      <c r="AZ3491">
        <f>IF(EH3491&lt;&gt;"",1,0)</f>
        <v/>
      </c>
      <c r="BB3491" t="inlineStr">
        <is>
          <t>WARREN-WARD 1</t>
        </is>
      </c>
    </row>
    <row r="3492">
      <c r="A3492" t="inlineStr">
        <is>
          <t>OH0024288961</t>
        </is>
      </c>
      <c r="B3492" t="n">
        <v>78</v>
      </c>
      <c r="C3492" t="n">
        <v>426090</v>
      </c>
      <c r="D3492" t="inlineStr">
        <is>
          <t>CARLTON</t>
        </is>
      </c>
      <c r="E3492" t="inlineStr">
        <is>
          <t>CARLA</t>
        </is>
      </c>
      <c r="F3492">
        <f>CONCATENATE(D3492," ",LEFT(H3492,4),"T=",AU3492,"D=",AV3492,"R=",AW3492,"M=",AX3492,"L=",AY3492,"B=",AZ3492)</f>
        <v/>
      </c>
      <c r="G3492" t="inlineStr">
        <is>
          <t>DIONNE</t>
        </is>
      </c>
      <c r="I3492" t="inlineStr">
        <is>
          <t>1972-03-24</t>
        </is>
      </c>
      <c r="J3492" t="inlineStr">
        <is>
          <t>2019-03-21</t>
        </is>
      </c>
      <c r="K3492" t="inlineStr">
        <is>
          <t>ACTIVE</t>
        </is>
      </c>
      <c r="M3492" t="inlineStr">
        <is>
          <t>1621 BRADFORD ST NW</t>
        </is>
      </c>
      <c r="N3492">
        <f>RIGHT(M3492,LEN(M3492)-FIND(" ",M3492))</f>
        <v/>
      </c>
      <c r="P3492" t="inlineStr">
        <is>
          <t>WARREN</t>
        </is>
      </c>
      <c r="Q3492" t="inlineStr">
        <is>
          <t>OH</t>
        </is>
      </c>
      <c r="R3492" t="n">
        <v>44485</v>
      </c>
      <c r="AD3492" t="inlineStr">
        <is>
          <t>TRUMBULL CAREER &amp; TECH CENTER</t>
        </is>
      </c>
      <c r="AE3492" t="inlineStr">
        <is>
          <t>WARREN CITY</t>
        </is>
      </c>
      <c r="AF3492" t="inlineStr">
        <is>
          <t>WARREN CITY SD</t>
        </is>
      </c>
      <c r="AH3492" t="n">
        <v>14</v>
      </c>
      <c r="AI3492" t="n">
        <v>11</v>
      </c>
      <c r="AN3492" t="inlineStr">
        <is>
          <t>WARREN</t>
        </is>
      </c>
      <c r="AO3492" t="inlineStr">
        <is>
          <t>WARREN CITY 1G</t>
        </is>
      </c>
      <c r="AP3492" t="inlineStr">
        <is>
          <t>78-P-ACL</t>
        </is>
      </c>
      <c r="AQ3492" t="n">
        <v>9</v>
      </c>
      <c r="AR3492" t="n">
        <v>64</v>
      </c>
      <c r="AS3492" t="n">
        <v>32</v>
      </c>
      <c r="AU3492">
        <f>COUNTA($BA$3492:$EH$3492)</f>
        <v/>
      </c>
      <c r="AV3492">
        <f>COUNTIF($BA$3492:$EH$3492,"D")</f>
        <v/>
      </c>
      <c r="AW3492">
        <f>COUNTIF($BA$3492:$EH$3492,"R")</f>
        <v/>
      </c>
      <c r="AX3492">
        <f>IF(BN3492="D",1,0)+IF(BO3492="D",1,0)+IF(BT3492="D",1,0)+IF(BU3492="D",1,0)+IF(BW3492="D",1,0)+IF(CC3492="D",1,0)+IF(CD3492="D",1,0)+IF(CE3492="D",1,0)+IF(CF3492="D",1,0)+IF(CL3492="D",1,0)+IF(CM3492="D",1,0)+IF(CQ3492="D",1,0)+IF(CR3492="D",1,0)+IF(CS3492="D",1,0)+IF(CW3492="D",1,0)+IF(CX3492="D",1,0)+IF(DD3492="D",1,0)+IF(DE3492="D",1,0)+IF(DJ3492="D",1,0)+IF(DK3492="D",1,0)+IF(DO3492="D",1,0)+IF(DP3492="D",1,0)+IF(DQ3492="D",1,0)+IF(DW3492="D",1,0)+IF(DZ3492="D",1,0)+IF(EH3492="D",1,0)</f>
        <v/>
      </c>
      <c r="AY3492">
        <f>IF(DJ3492&lt;&gt;"",1,0)+IF(DK3492&lt;&gt;"",1,0)+IF(DM3492&lt;&gt;"",1,0)+IF(DO3492&lt;&gt;"",1,0)+IF(DP3492&lt;&gt;"",1,0)+IF(DQ3492&lt;&gt;"",1,0)+IF(DS3492&lt;&gt;"",1,0)+IF(DT3492&lt;&gt;"",1,0)+IF(DV3492&lt;&gt;"",1,0)+IF(DW3492&lt;&gt;"",1,0)+IF(DX3492&lt;&gt;"",1,0)+IF(DY3492&lt;&gt;"",1,0)+IF(DZ3492&lt;&gt;"",1,0)+IF(EB3492&lt;&gt;"",1,0)+IF(EC3492&lt;&gt;"",1,0)+IF(ED3492&lt;&gt;"",1,0)+IF(EG3492&lt;&gt;"",1,0)+IF(EH3492&lt;&gt;"",1,0)</f>
        <v/>
      </c>
      <c r="AZ3492">
        <f>IF(EH3492&lt;&gt;"",1,0)</f>
        <v/>
      </c>
      <c r="BB3492" t="inlineStr">
        <is>
          <t>WARREN-WARD 1</t>
        </is>
      </c>
      <c r="CP3492" t="inlineStr">
        <is>
          <t>X</t>
        </is>
      </c>
      <c r="DC3492" t="inlineStr">
        <is>
          <t>X</t>
        </is>
      </c>
      <c r="DM3492" t="inlineStr">
        <is>
          <t>D</t>
        </is>
      </c>
      <c r="DN3492" t="inlineStr">
        <is>
          <t>X</t>
        </is>
      </c>
      <c r="DU3492" t="inlineStr">
        <is>
          <t>X</t>
        </is>
      </c>
      <c r="EF3492" t="inlineStr">
        <is>
          <t>X</t>
        </is>
      </c>
    </row>
    <row r="3493">
      <c r="A3493" t="inlineStr">
        <is>
          <t>OH0026082358</t>
        </is>
      </c>
      <c r="B3493" t="n">
        <v>78</v>
      </c>
      <c r="C3493" t="n">
        <v>455473</v>
      </c>
      <c r="D3493" t="inlineStr">
        <is>
          <t>AMOS</t>
        </is>
      </c>
      <c r="E3493" t="inlineStr">
        <is>
          <t>AUSTIN</t>
        </is>
      </c>
      <c r="F3493">
        <f>CONCATENATE(D3493," ",LEFT(H3493,4),"T=",AU3493,"D=",AV3493,"R=",AW3493,"M=",AX3493,"L=",AY3493,"B=",AZ3493)</f>
        <v/>
      </c>
      <c r="G3493" t="inlineStr">
        <is>
          <t>GLENN</t>
        </is>
      </c>
      <c r="I3493" t="inlineStr">
        <is>
          <t>1997-04-15</t>
        </is>
      </c>
      <c r="J3493" t="inlineStr">
        <is>
          <t>2020-10-11</t>
        </is>
      </c>
      <c r="K3493" t="inlineStr">
        <is>
          <t>CONFIRMATION</t>
        </is>
      </c>
      <c r="M3493" t="inlineStr">
        <is>
          <t>2353 MONTGOMERY AVE NW</t>
        </is>
      </c>
      <c r="N3493">
        <f>RIGHT(M3493,LEN(M3493)-FIND(" ",M3493))</f>
        <v/>
      </c>
      <c r="P3493" t="inlineStr">
        <is>
          <t>WARREN</t>
        </is>
      </c>
      <c r="Q3493" t="inlineStr">
        <is>
          <t>OH</t>
        </is>
      </c>
      <c r="R3493" t="n">
        <v>44485</v>
      </c>
      <c r="AD3493" t="inlineStr">
        <is>
          <t>TRUMBULL CAREER &amp; TECH CENTER</t>
        </is>
      </c>
      <c r="AE3493" t="inlineStr">
        <is>
          <t>WARREN CITY</t>
        </is>
      </c>
      <c r="AF3493" t="inlineStr">
        <is>
          <t>WARREN CITY SD</t>
        </is>
      </c>
      <c r="AH3493" t="n">
        <v>14</v>
      </c>
      <c r="AI3493" t="n">
        <v>11</v>
      </c>
      <c r="AN3493" t="inlineStr">
        <is>
          <t>WARREN</t>
        </is>
      </c>
      <c r="AO3493" t="inlineStr">
        <is>
          <t>WARREN CITY 1G</t>
        </is>
      </c>
      <c r="AP3493" t="inlineStr">
        <is>
          <t>78-P-ACL</t>
        </is>
      </c>
      <c r="AQ3493" t="n">
        <v>9</v>
      </c>
      <c r="AR3493" t="n">
        <v>64</v>
      </c>
      <c r="AS3493" t="n">
        <v>32</v>
      </c>
      <c r="AU3493">
        <f>COUNTA($BA$3493:$EH$3493)</f>
        <v/>
      </c>
      <c r="AV3493">
        <f>COUNTIF($BA$3493:$EH$3493,"D")</f>
        <v/>
      </c>
      <c r="AW3493">
        <f>COUNTIF($BA$3493:$EH$3493,"R")</f>
        <v/>
      </c>
      <c r="AX3493">
        <f>IF(BN3493="D",1,0)+IF(BO3493="D",1,0)+IF(BT3493="D",1,0)+IF(BU3493="D",1,0)+IF(BW3493="D",1,0)+IF(CC3493="D",1,0)+IF(CD3493="D",1,0)+IF(CE3493="D",1,0)+IF(CF3493="D",1,0)+IF(CL3493="D",1,0)+IF(CM3493="D",1,0)+IF(CQ3493="D",1,0)+IF(CR3493="D",1,0)+IF(CS3493="D",1,0)+IF(CW3493="D",1,0)+IF(CX3493="D",1,0)+IF(DD3493="D",1,0)+IF(DE3493="D",1,0)+IF(DJ3493="D",1,0)+IF(DK3493="D",1,0)+IF(DO3493="D",1,0)+IF(DP3493="D",1,0)+IF(DQ3493="D",1,0)+IF(DW3493="D",1,0)+IF(DZ3493="D",1,0)+IF(EH3493="D",1,0)</f>
        <v/>
      </c>
      <c r="AY3493">
        <f>IF(DJ3493&lt;&gt;"",1,0)+IF(DK3493&lt;&gt;"",1,0)+IF(DM3493&lt;&gt;"",1,0)+IF(DO3493&lt;&gt;"",1,0)+IF(DP3493&lt;&gt;"",1,0)+IF(DQ3493&lt;&gt;"",1,0)+IF(DS3493&lt;&gt;"",1,0)+IF(DT3493&lt;&gt;"",1,0)+IF(DV3493&lt;&gt;"",1,0)+IF(DW3493&lt;&gt;"",1,0)+IF(DX3493&lt;&gt;"",1,0)+IF(DY3493&lt;&gt;"",1,0)+IF(DZ3493&lt;&gt;"",1,0)+IF(EB3493&lt;&gt;"",1,0)+IF(EC3493&lt;&gt;"",1,0)+IF(ED3493&lt;&gt;"",1,0)+IF(EG3493&lt;&gt;"",1,0)+IF(EH3493&lt;&gt;"",1,0)</f>
        <v/>
      </c>
      <c r="AZ3493">
        <f>IF(EH3493&lt;&gt;"",1,0)</f>
        <v/>
      </c>
      <c r="BB3493" t="inlineStr">
        <is>
          <t>WARREN-WARD 1</t>
        </is>
      </c>
    </row>
    <row r="3494">
      <c r="A3494" t="inlineStr">
        <is>
          <t>OH0025928131</t>
        </is>
      </c>
      <c r="B3494" t="n">
        <v>78</v>
      </c>
      <c r="C3494" t="n">
        <v>452813</v>
      </c>
      <c r="D3494" t="inlineStr">
        <is>
          <t>HOWARD</t>
        </is>
      </c>
      <c r="E3494" t="inlineStr">
        <is>
          <t>ALONA</t>
        </is>
      </c>
      <c r="F3494">
        <f>CONCATENATE(D3494," ",LEFT(H3494,4),"T=",AU3494,"D=",AV3494,"R=",AW3494,"M=",AX3494,"L=",AY3494,"B=",AZ3494)</f>
        <v/>
      </c>
      <c r="G3494" t="inlineStr">
        <is>
          <t>CHERIS</t>
        </is>
      </c>
      <c r="I3494" t="inlineStr">
        <is>
          <t>1996-10-11</t>
        </is>
      </c>
      <c r="J3494" t="inlineStr">
        <is>
          <t>2020-09-30</t>
        </is>
      </c>
      <c r="K3494" t="inlineStr">
        <is>
          <t>CONFIRMATION</t>
        </is>
      </c>
      <c r="L3494" t="inlineStr">
        <is>
          <t>D</t>
        </is>
      </c>
      <c r="M3494" t="inlineStr">
        <is>
          <t>2072 COIT DR NW</t>
        </is>
      </c>
      <c r="N3494">
        <f>RIGHT(M3494,LEN(M3494)-FIND(" ",M3494))</f>
        <v/>
      </c>
      <c r="P3494" t="inlineStr">
        <is>
          <t>WARREN</t>
        </is>
      </c>
      <c r="Q3494" t="inlineStr">
        <is>
          <t>OH</t>
        </is>
      </c>
      <c r="R3494" t="n">
        <v>44485</v>
      </c>
      <c r="AD3494" t="inlineStr">
        <is>
          <t>TRUMBULL CAREER &amp; TECH CENTER</t>
        </is>
      </c>
      <c r="AE3494" t="inlineStr">
        <is>
          <t>WARREN CITY</t>
        </is>
      </c>
      <c r="AF3494" t="inlineStr">
        <is>
          <t>WARREN CITY SD</t>
        </is>
      </c>
      <c r="AH3494" t="n">
        <v>14</v>
      </c>
      <c r="AI3494" t="n">
        <v>11</v>
      </c>
      <c r="AN3494" t="inlineStr">
        <is>
          <t>WARREN</t>
        </is>
      </c>
      <c r="AO3494" t="inlineStr">
        <is>
          <t>WARREN CITY 1G</t>
        </is>
      </c>
      <c r="AP3494" t="inlineStr">
        <is>
          <t>78-P-ACL</t>
        </is>
      </c>
      <c r="AQ3494" t="n">
        <v>9</v>
      </c>
      <c r="AR3494" t="n">
        <v>64</v>
      </c>
      <c r="AS3494" t="n">
        <v>32</v>
      </c>
      <c r="AU3494">
        <f>COUNTA($BA$3494:$EH$3494)</f>
        <v/>
      </c>
      <c r="AV3494">
        <f>COUNTIF($BA$3494:$EH$3494,"D")</f>
        <v/>
      </c>
      <c r="AW3494">
        <f>COUNTIF($BA$3494:$EH$3494,"R")</f>
        <v/>
      </c>
      <c r="AX3494">
        <f>IF(BN3494="D",1,0)+IF(BO3494="D",1,0)+IF(BT3494="D",1,0)+IF(BU3494="D",1,0)+IF(BW3494="D",1,0)+IF(CC3494="D",1,0)+IF(CD3494="D",1,0)+IF(CE3494="D",1,0)+IF(CF3494="D",1,0)+IF(CL3494="D",1,0)+IF(CM3494="D",1,0)+IF(CQ3494="D",1,0)+IF(CR3494="D",1,0)+IF(CS3494="D",1,0)+IF(CW3494="D",1,0)+IF(CX3494="D",1,0)+IF(DD3494="D",1,0)+IF(DE3494="D",1,0)+IF(DJ3494="D",1,0)+IF(DK3494="D",1,0)+IF(DO3494="D",1,0)+IF(DP3494="D",1,0)+IF(DQ3494="D",1,0)+IF(DW3494="D",1,0)+IF(DZ3494="D",1,0)+IF(EH3494="D",1,0)</f>
        <v/>
      </c>
      <c r="AY3494">
        <f>IF(DJ3494&lt;&gt;"",1,0)+IF(DK3494&lt;&gt;"",1,0)+IF(DM3494&lt;&gt;"",1,0)+IF(DO3494&lt;&gt;"",1,0)+IF(DP3494&lt;&gt;"",1,0)+IF(DQ3494&lt;&gt;"",1,0)+IF(DS3494&lt;&gt;"",1,0)+IF(DT3494&lt;&gt;"",1,0)+IF(DV3494&lt;&gt;"",1,0)+IF(DW3494&lt;&gt;"",1,0)+IF(DX3494&lt;&gt;"",1,0)+IF(DY3494&lt;&gt;"",1,0)+IF(DZ3494&lt;&gt;"",1,0)+IF(EB3494&lt;&gt;"",1,0)+IF(EC3494&lt;&gt;"",1,0)+IF(ED3494&lt;&gt;"",1,0)+IF(EG3494&lt;&gt;"",1,0)+IF(EH3494&lt;&gt;"",1,0)</f>
        <v/>
      </c>
      <c r="AZ3494">
        <f>IF(EH3494&lt;&gt;"",1,0)</f>
        <v/>
      </c>
      <c r="BB3494" t="inlineStr">
        <is>
          <t>WARREN-WARD 1</t>
        </is>
      </c>
      <c r="DN3494" t="inlineStr">
        <is>
          <t>X</t>
        </is>
      </c>
      <c r="DS3494" t="inlineStr">
        <is>
          <t>D</t>
        </is>
      </c>
    </row>
    <row r="3495">
      <c r="A3495" t="inlineStr">
        <is>
          <t>OH0015709519</t>
        </is>
      </c>
      <c r="B3495" t="n">
        <v>78</v>
      </c>
      <c r="C3495" t="n">
        <v>175316</v>
      </c>
      <c r="D3495" t="inlineStr">
        <is>
          <t>PACEK</t>
        </is>
      </c>
      <c r="E3495" t="inlineStr">
        <is>
          <t>CONSTANCE</t>
        </is>
      </c>
      <c r="F3495">
        <f>CONCATENATE(D3495," ",LEFT(H3495,4),"T=",AU3495,"D=",AV3495,"R=",AW3495,"M=",AX3495,"L=",AY3495,"B=",AZ3495)</f>
        <v/>
      </c>
      <c r="G3495" t="inlineStr">
        <is>
          <t>A</t>
        </is>
      </c>
      <c r="I3495" t="inlineStr">
        <is>
          <t>1959-11-17</t>
        </is>
      </c>
      <c r="J3495" t="inlineStr">
        <is>
          <t>1984-09-19</t>
        </is>
      </c>
      <c r="K3495" t="inlineStr">
        <is>
          <t>ACTIVE</t>
        </is>
      </c>
      <c r="L3495" t="inlineStr">
        <is>
          <t>R</t>
        </is>
      </c>
      <c r="M3495" t="inlineStr">
        <is>
          <t>2717 MONTGOMERY AVE NW</t>
        </is>
      </c>
      <c r="N3495">
        <f>RIGHT(M3495,LEN(M3495)-FIND(" ",M3495))</f>
        <v/>
      </c>
      <c r="P3495" t="inlineStr">
        <is>
          <t>WARREN</t>
        </is>
      </c>
      <c r="Q3495" t="inlineStr">
        <is>
          <t>OH</t>
        </is>
      </c>
      <c r="R3495" t="n">
        <v>44485</v>
      </c>
      <c r="AD3495" t="inlineStr">
        <is>
          <t>TRUMBULL CAREER &amp; TECH CENTER</t>
        </is>
      </c>
      <c r="AE3495" t="inlineStr">
        <is>
          <t>WARREN CITY</t>
        </is>
      </c>
      <c r="AF3495" t="inlineStr">
        <is>
          <t>WARREN CITY SD</t>
        </is>
      </c>
      <c r="AH3495" t="n">
        <v>14</v>
      </c>
      <c r="AI3495" t="n">
        <v>11</v>
      </c>
      <c r="AN3495" t="inlineStr">
        <is>
          <t>WARREN</t>
        </is>
      </c>
      <c r="AO3495" t="inlineStr">
        <is>
          <t>WARREN CITY 1G</t>
        </is>
      </c>
      <c r="AP3495" t="inlineStr">
        <is>
          <t>78-P-ACL</t>
        </is>
      </c>
      <c r="AQ3495" t="n">
        <v>9</v>
      </c>
      <c r="AR3495" t="n">
        <v>64</v>
      </c>
      <c r="AS3495" t="n">
        <v>32</v>
      </c>
      <c r="AU3495">
        <f>COUNTA($BA$3495:$EH$3495)</f>
        <v/>
      </c>
      <c r="AV3495">
        <f>COUNTIF($BA$3495:$EH$3495,"D")</f>
        <v/>
      </c>
      <c r="AW3495">
        <f>COUNTIF($BA$3495:$EH$3495,"R")</f>
        <v/>
      </c>
      <c r="AX3495">
        <f>IF(BN3495="D",1,0)+IF(BO3495="D",1,0)+IF(BT3495="D",1,0)+IF(BU3495="D",1,0)+IF(BW3495="D",1,0)+IF(CC3495="D",1,0)+IF(CD3495="D",1,0)+IF(CE3495="D",1,0)+IF(CF3495="D",1,0)+IF(CL3495="D",1,0)+IF(CM3495="D",1,0)+IF(CQ3495="D",1,0)+IF(CR3495="D",1,0)+IF(CS3495="D",1,0)+IF(CW3495="D",1,0)+IF(CX3495="D",1,0)+IF(DD3495="D",1,0)+IF(DE3495="D",1,0)+IF(DJ3495="D",1,0)+IF(DK3495="D",1,0)+IF(DO3495="D",1,0)+IF(DP3495="D",1,0)+IF(DQ3495="D",1,0)+IF(DW3495="D",1,0)+IF(DZ3495="D",1,0)+IF(EH3495="D",1,0)</f>
        <v/>
      </c>
      <c r="AY3495">
        <f>IF(DJ3495&lt;&gt;"",1,0)+IF(DK3495&lt;&gt;"",1,0)+IF(DM3495&lt;&gt;"",1,0)+IF(DO3495&lt;&gt;"",1,0)+IF(DP3495&lt;&gt;"",1,0)+IF(DQ3495&lt;&gt;"",1,0)+IF(DS3495&lt;&gt;"",1,0)+IF(DT3495&lt;&gt;"",1,0)+IF(DV3495&lt;&gt;"",1,0)+IF(DW3495&lt;&gt;"",1,0)+IF(DX3495&lt;&gt;"",1,0)+IF(DY3495&lt;&gt;"",1,0)+IF(DZ3495&lt;&gt;"",1,0)+IF(EB3495&lt;&gt;"",1,0)+IF(EC3495&lt;&gt;"",1,0)+IF(ED3495&lt;&gt;"",1,0)+IF(EG3495&lt;&gt;"",1,0)+IF(EH3495&lt;&gt;"",1,0)</f>
        <v/>
      </c>
      <c r="AZ3495">
        <f>IF(EH3495&lt;&gt;"",1,0)</f>
        <v/>
      </c>
      <c r="BB3495" t="inlineStr">
        <is>
          <t>WARREN-WARD 1</t>
        </is>
      </c>
      <c r="BC3495" t="inlineStr">
        <is>
          <t>X</t>
        </is>
      </c>
      <c r="BD3495" t="inlineStr">
        <is>
          <t>X</t>
        </is>
      </c>
      <c r="BE3495" t="inlineStr">
        <is>
          <t>X</t>
        </is>
      </c>
      <c r="BF3495" t="inlineStr">
        <is>
          <t>X</t>
        </is>
      </c>
      <c r="BH3495" t="inlineStr">
        <is>
          <t>X</t>
        </is>
      </c>
      <c r="BI3495" t="inlineStr">
        <is>
          <t>X</t>
        </is>
      </c>
      <c r="BJ3495" t="inlineStr">
        <is>
          <t>X</t>
        </is>
      </c>
      <c r="BK3495" t="inlineStr">
        <is>
          <t>X</t>
        </is>
      </c>
      <c r="BL3495" t="inlineStr">
        <is>
          <t>X</t>
        </is>
      </c>
      <c r="BP3495" t="inlineStr">
        <is>
          <t>X</t>
        </is>
      </c>
      <c r="BS3495" t="inlineStr">
        <is>
          <t>X</t>
        </is>
      </c>
      <c r="BY3495" t="inlineStr">
        <is>
          <t>D</t>
        </is>
      </c>
      <c r="CA3495" t="inlineStr">
        <is>
          <t>X</t>
        </is>
      </c>
      <c r="CG3495" t="inlineStr">
        <is>
          <t>X</t>
        </is>
      </c>
      <c r="CK3495" t="inlineStr">
        <is>
          <t>X</t>
        </is>
      </c>
      <c r="CN3495" t="inlineStr">
        <is>
          <t>X</t>
        </is>
      </c>
      <c r="CO3495" t="inlineStr">
        <is>
          <t>D</t>
        </is>
      </c>
      <c r="CP3495" t="inlineStr">
        <is>
          <t>X</t>
        </is>
      </c>
      <c r="CT3495" t="inlineStr">
        <is>
          <t>X</t>
        </is>
      </c>
      <c r="CV3495" t="inlineStr">
        <is>
          <t>X</t>
        </is>
      </c>
      <c r="CY3495" t="inlineStr">
        <is>
          <t>X</t>
        </is>
      </c>
      <c r="DC3495" t="inlineStr">
        <is>
          <t>X</t>
        </is>
      </c>
      <c r="DG3495" t="inlineStr">
        <is>
          <t>D</t>
        </is>
      </c>
      <c r="DI3495" t="inlineStr">
        <is>
          <t>X</t>
        </is>
      </c>
      <c r="DL3495" t="inlineStr">
        <is>
          <t>X</t>
        </is>
      </c>
      <c r="DM3495" t="inlineStr">
        <is>
          <t>D</t>
        </is>
      </c>
      <c r="DN3495" t="inlineStr">
        <is>
          <t>X</t>
        </is>
      </c>
      <c r="DS3495" t="inlineStr">
        <is>
          <t>R</t>
        </is>
      </c>
      <c r="DU3495" t="inlineStr">
        <is>
          <t>X</t>
        </is>
      </c>
      <c r="DW3495" t="inlineStr">
        <is>
          <t>D</t>
        </is>
      </c>
      <c r="DX3495" t="inlineStr">
        <is>
          <t>X</t>
        </is>
      </c>
      <c r="EA3495" t="inlineStr">
        <is>
          <t>X</t>
        </is>
      </c>
      <c r="ED3495" t="inlineStr">
        <is>
          <t>R</t>
        </is>
      </c>
      <c r="EF3495" t="inlineStr">
        <is>
          <t>X</t>
        </is>
      </c>
    </row>
    <row r="3496">
      <c r="A3496" t="inlineStr">
        <is>
          <t>OH0022516998</t>
        </is>
      </c>
      <c r="B3496" t="n">
        <v>78</v>
      </c>
      <c r="C3496" t="n">
        <v>397714</v>
      </c>
      <c r="D3496" t="inlineStr">
        <is>
          <t>CONSTINER</t>
        </is>
      </c>
      <c r="E3496" t="inlineStr">
        <is>
          <t>CRYSTLE</t>
        </is>
      </c>
      <c r="F3496">
        <f>CONCATENATE(D3496," ",LEFT(H3496,4),"T=",AU3496,"D=",AV3496,"R=",AW3496,"M=",AX3496,"L=",AY3496,"B=",AZ3496)</f>
        <v/>
      </c>
      <c r="G3496" t="inlineStr">
        <is>
          <t>MICHELL</t>
        </is>
      </c>
      <c r="I3496" t="inlineStr">
        <is>
          <t>1972-08-06</t>
        </is>
      </c>
      <c r="J3496" t="inlineStr">
        <is>
          <t>2023-08-07</t>
        </is>
      </c>
      <c r="K3496" t="inlineStr">
        <is>
          <t>ACTIVE</t>
        </is>
      </c>
      <c r="M3496" t="inlineStr">
        <is>
          <t>2806 BEAL ST NW</t>
        </is>
      </c>
      <c r="N3496">
        <f>RIGHT(M3496,LEN(M3496)-FIND(" ",M3496))</f>
        <v/>
      </c>
      <c r="P3496" t="inlineStr">
        <is>
          <t>WARREN</t>
        </is>
      </c>
      <c r="Q3496" t="inlineStr">
        <is>
          <t>OH</t>
        </is>
      </c>
      <c r="R3496" t="n">
        <v>44485</v>
      </c>
      <c r="AD3496" t="inlineStr">
        <is>
          <t>TRUMBULL CAREER &amp; TECH CENTER</t>
        </is>
      </c>
      <c r="AE3496" t="inlineStr">
        <is>
          <t>WARREN CITY</t>
        </is>
      </c>
      <c r="AF3496" t="inlineStr">
        <is>
          <t>WARREN CITY SD</t>
        </is>
      </c>
      <c r="AH3496" t="n">
        <v>14</v>
      </c>
      <c r="AI3496" t="n">
        <v>11</v>
      </c>
      <c r="AN3496" t="inlineStr">
        <is>
          <t>WARREN</t>
        </is>
      </c>
      <c r="AO3496" t="inlineStr">
        <is>
          <t>WARREN CITY 1G</t>
        </is>
      </c>
      <c r="AP3496" t="inlineStr">
        <is>
          <t>78-P-ACL</t>
        </is>
      </c>
      <c r="AQ3496" t="n">
        <v>9</v>
      </c>
      <c r="AR3496" t="n">
        <v>64</v>
      </c>
      <c r="AS3496" t="n">
        <v>32</v>
      </c>
      <c r="AU3496">
        <f>COUNTA($BA$3496:$EH$3496)</f>
        <v/>
      </c>
      <c r="AV3496">
        <f>COUNTIF($BA$3496:$EH$3496,"D")</f>
        <v/>
      </c>
      <c r="AW3496">
        <f>COUNTIF($BA$3496:$EH$3496,"R")</f>
        <v/>
      </c>
      <c r="AX3496">
        <f>IF(BN3496="D",1,0)+IF(BO3496="D",1,0)+IF(BT3496="D",1,0)+IF(BU3496="D",1,0)+IF(BW3496="D",1,0)+IF(CC3496="D",1,0)+IF(CD3496="D",1,0)+IF(CE3496="D",1,0)+IF(CF3496="D",1,0)+IF(CL3496="D",1,0)+IF(CM3496="D",1,0)+IF(CQ3496="D",1,0)+IF(CR3496="D",1,0)+IF(CS3496="D",1,0)+IF(CW3496="D",1,0)+IF(CX3496="D",1,0)+IF(DD3496="D",1,0)+IF(DE3496="D",1,0)+IF(DJ3496="D",1,0)+IF(DK3496="D",1,0)+IF(DO3496="D",1,0)+IF(DP3496="D",1,0)+IF(DQ3496="D",1,0)+IF(DW3496="D",1,0)+IF(DZ3496="D",1,0)+IF(EH3496="D",1,0)</f>
        <v/>
      </c>
      <c r="AY3496">
        <f>IF(DJ3496&lt;&gt;"",1,0)+IF(DK3496&lt;&gt;"",1,0)+IF(DM3496&lt;&gt;"",1,0)+IF(DO3496&lt;&gt;"",1,0)+IF(DP3496&lt;&gt;"",1,0)+IF(DQ3496&lt;&gt;"",1,0)+IF(DS3496&lt;&gt;"",1,0)+IF(DT3496&lt;&gt;"",1,0)+IF(DV3496&lt;&gt;"",1,0)+IF(DW3496&lt;&gt;"",1,0)+IF(DX3496&lt;&gt;"",1,0)+IF(DY3496&lt;&gt;"",1,0)+IF(DZ3496&lt;&gt;"",1,0)+IF(EB3496&lt;&gt;"",1,0)+IF(EC3496&lt;&gt;"",1,0)+IF(ED3496&lt;&gt;"",1,0)+IF(EG3496&lt;&gt;"",1,0)+IF(EH3496&lt;&gt;"",1,0)</f>
        <v/>
      </c>
      <c r="AZ3496">
        <f>IF(EH3496&lt;&gt;"",1,0)</f>
        <v/>
      </c>
      <c r="BB3496" t="inlineStr">
        <is>
          <t>WARREN-WARD 1</t>
        </is>
      </c>
      <c r="BS3496" t="inlineStr">
        <is>
          <t>X</t>
        </is>
      </c>
      <c r="CA3496" t="inlineStr">
        <is>
          <t>X</t>
        </is>
      </c>
      <c r="CP3496" t="inlineStr">
        <is>
          <t>X</t>
        </is>
      </c>
      <c r="DC3496" t="inlineStr">
        <is>
          <t>X</t>
        </is>
      </c>
      <c r="DI3496" t="inlineStr">
        <is>
          <t>X</t>
        </is>
      </c>
      <c r="DN3496" t="inlineStr">
        <is>
          <t>X</t>
        </is>
      </c>
      <c r="DU3496" t="inlineStr">
        <is>
          <t>X</t>
        </is>
      </c>
      <c r="EF3496" t="inlineStr">
        <is>
          <t>X</t>
        </is>
      </c>
    </row>
    <row r="3497">
      <c r="A3497" t="inlineStr">
        <is>
          <t>OH0021363504</t>
        </is>
      </c>
      <c r="B3497" t="n">
        <v>78</v>
      </c>
      <c r="C3497" t="n">
        <v>380071</v>
      </c>
      <c r="D3497" t="inlineStr">
        <is>
          <t>KNAPP</t>
        </is>
      </c>
      <c r="E3497" t="inlineStr">
        <is>
          <t>BRIANNA</t>
        </is>
      </c>
      <c r="F3497">
        <f>CONCATENATE(D3497," ",LEFT(H3497,4),"T=",AU3497,"D=",AV3497,"R=",AW3497,"M=",AX3497,"L=",AY3497,"B=",AZ3497)</f>
        <v/>
      </c>
      <c r="G3497" t="inlineStr">
        <is>
          <t>MARIE</t>
        </is>
      </c>
      <c r="I3497" t="inlineStr">
        <is>
          <t>1993-10-10</t>
        </is>
      </c>
      <c r="J3497" t="inlineStr">
        <is>
          <t>2016-08-27</t>
        </is>
      </c>
      <c r="K3497" t="inlineStr">
        <is>
          <t>CONFIRMATION</t>
        </is>
      </c>
      <c r="M3497" t="inlineStr">
        <is>
          <t>1781 DREXEL AVE NW</t>
        </is>
      </c>
      <c r="N3497">
        <f>RIGHT(M3497,LEN(M3497)-FIND(" ",M3497))</f>
        <v/>
      </c>
      <c r="P3497" t="inlineStr">
        <is>
          <t>WARREN</t>
        </is>
      </c>
      <c r="Q3497" t="inlineStr">
        <is>
          <t>OH</t>
        </is>
      </c>
      <c r="R3497" t="n">
        <v>44485</v>
      </c>
      <c r="AD3497" t="inlineStr">
        <is>
          <t>TRUMBULL CAREER &amp; TECH CENTER</t>
        </is>
      </c>
      <c r="AE3497" t="inlineStr">
        <is>
          <t>WARREN CITY</t>
        </is>
      </c>
      <c r="AF3497" t="inlineStr">
        <is>
          <t>WARREN CITY SD</t>
        </is>
      </c>
      <c r="AH3497" t="n">
        <v>14</v>
      </c>
      <c r="AI3497" t="n">
        <v>11</v>
      </c>
      <c r="AN3497" t="inlineStr">
        <is>
          <t>WARREN</t>
        </is>
      </c>
      <c r="AO3497" t="inlineStr">
        <is>
          <t>WARREN CITY 1G</t>
        </is>
      </c>
      <c r="AP3497" t="inlineStr">
        <is>
          <t>78-P-ACL</t>
        </is>
      </c>
      <c r="AQ3497" t="n">
        <v>9</v>
      </c>
      <c r="AR3497" t="n">
        <v>64</v>
      </c>
      <c r="AS3497" t="n">
        <v>32</v>
      </c>
      <c r="AU3497">
        <f>COUNTA($BA$3497:$EH$3497)</f>
        <v/>
      </c>
      <c r="AV3497">
        <f>COUNTIF($BA$3497:$EH$3497,"D")</f>
        <v/>
      </c>
      <c r="AW3497">
        <f>COUNTIF($BA$3497:$EH$3497,"R")</f>
        <v/>
      </c>
      <c r="AX3497">
        <f>IF(BN3497="D",1,0)+IF(BO3497="D",1,0)+IF(BT3497="D",1,0)+IF(BU3497="D",1,0)+IF(BW3497="D",1,0)+IF(CC3497="D",1,0)+IF(CD3497="D",1,0)+IF(CE3497="D",1,0)+IF(CF3497="D",1,0)+IF(CL3497="D",1,0)+IF(CM3497="D",1,0)+IF(CQ3497="D",1,0)+IF(CR3497="D",1,0)+IF(CS3497="D",1,0)+IF(CW3497="D",1,0)+IF(CX3497="D",1,0)+IF(DD3497="D",1,0)+IF(DE3497="D",1,0)+IF(DJ3497="D",1,0)+IF(DK3497="D",1,0)+IF(DO3497="D",1,0)+IF(DP3497="D",1,0)+IF(DQ3497="D",1,0)+IF(DW3497="D",1,0)+IF(DZ3497="D",1,0)+IF(EH3497="D",1,0)</f>
        <v/>
      </c>
      <c r="AY3497">
        <f>IF(DJ3497&lt;&gt;"",1,0)+IF(DK3497&lt;&gt;"",1,0)+IF(DM3497&lt;&gt;"",1,0)+IF(DO3497&lt;&gt;"",1,0)+IF(DP3497&lt;&gt;"",1,0)+IF(DQ3497&lt;&gt;"",1,0)+IF(DS3497&lt;&gt;"",1,0)+IF(DT3497&lt;&gt;"",1,0)+IF(DV3497&lt;&gt;"",1,0)+IF(DW3497&lt;&gt;"",1,0)+IF(DX3497&lt;&gt;"",1,0)+IF(DY3497&lt;&gt;"",1,0)+IF(DZ3497&lt;&gt;"",1,0)+IF(EB3497&lt;&gt;"",1,0)+IF(EC3497&lt;&gt;"",1,0)+IF(ED3497&lt;&gt;"",1,0)+IF(EG3497&lt;&gt;"",1,0)+IF(EH3497&lt;&gt;"",1,0)</f>
        <v/>
      </c>
      <c r="AZ3497">
        <f>IF(EH3497&lt;&gt;"",1,0)</f>
        <v/>
      </c>
      <c r="BB3497" t="inlineStr">
        <is>
          <t>WARREN-WARD 1</t>
        </is>
      </c>
    </row>
    <row r="3498">
      <c r="A3498" t="inlineStr">
        <is>
          <t>OH0020891351</t>
        </is>
      </c>
      <c r="B3498" t="n">
        <v>78</v>
      </c>
      <c r="C3498" t="n">
        <v>371526</v>
      </c>
      <c r="D3498" t="inlineStr">
        <is>
          <t>HENRY</t>
        </is>
      </c>
      <c r="E3498" t="inlineStr">
        <is>
          <t>JOANNE</t>
        </is>
      </c>
      <c r="F3498">
        <f>CONCATENATE(D3498," ",LEFT(H3498,4),"T=",AU3498,"D=",AV3498,"R=",AW3498,"M=",AX3498,"L=",AY3498,"B=",AZ3498)</f>
        <v/>
      </c>
      <c r="I3498" t="inlineStr">
        <is>
          <t>1949-08-08</t>
        </is>
      </c>
      <c r="J3498" t="inlineStr">
        <is>
          <t>2010-11-24</t>
        </is>
      </c>
      <c r="K3498" t="inlineStr">
        <is>
          <t>ACTIVE</t>
        </is>
      </c>
      <c r="L3498" t="inlineStr">
        <is>
          <t>D</t>
        </is>
      </c>
      <c r="M3498" t="inlineStr">
        <is>
          <t>2975 REGAL DR NW</t>
        </is>
      </c>
      <c r="N3498">
        <f>RIGHT(M3498,LEN(M3498)-FIND(" ",M3498))</f>
        <v/>
      </c>
      <c r="P3498" t="inlineStr">
        <is>
          <t>WARREN</t>
        </is>
      </c>
      <c r="Q3498" t="inlineStr">
        <is>
          <t>OH</t>
        </is>
      </c>
      <c r="R3498" t="n">
        <v>44485</v>
      </c>
      <c r="AD3498" t="inlineStr">
        <is>
          <t>TRUMBULL CAREER &amp; TECH CENTER</t>
        </is>
      </c>
      <c r="AE3498" t="inlineStr">
        <is>
          <t>WARREN CITY</t>
        </is>
      </c>
      <c r="AH3498" t="n">
        <v>14</v>
      </c>
      <c r="AI3498" t="n">
        <v>11</v>
      </c>
      <c r="AJ3498" t="inlineStr">
        <is>
          <t>TRUMBULL COUNTY ESC</t>
        </is>
      </c>
      <c r="AM3498" t="inlineStr">
        <is>
          <t>LABRAE LOCAL SD (TRUMBULL)</t>
        </is>
      </c>
      <c r="AN3498" t="inlineStr">
        <is>
          <t>WARREN</t>
        </is>
      </c>
      <c r="AO3498" t="inlineStr">
        <is>
          <t>WARREN CITY 1G</t>
        </is>
      </c>
      <c r="AP3498" t="inlineStr">
        <is>
          <t>78-P-ACL</t>
        </is>
      </c>
      <c r="AQ3498" t="n">
        <v>9</v>
      </c>
      <c r="AR3498" t="n">
        <v>64</v>
      </c>
      <c r="AS3498" t="n">
        <v>32</v>
      </c>
      <c r="AU3498">
        <f>COUNTA($BA$3498:$EH$3498)</f>
        <v/>
      </c>
      <c r="AV3498">
        <f>COUNTIF($BA$3498:$EH$3498,"D")</f>
        <v/>
      </c>
      <c r="AW3498">
        <f>COUNTIF($BA$3498:$EH$3498,"R")</f>
        <v/>
      </c>
      <c r="AX3498">
        <f>IF(BN3498="D",1,0)+IF(BO3498="D",1,0)+IF(BT3498="D",1,0)+IF(BU3498="D",1,0)+IF(BW3498="D",1,0)+IF(CC3498="D",1,0)+IF(CD3498="D",1,0)+IF(CE3498="D",1,0)+IF(CF3498="D",1,0)+IF(CL3498="D",1,0)+IF(CM3498="D",1,0)+IF(CQ3498="D",1,0)+IF(CR3498="D",1,0)+IF(CS3498="D",1,0)+IF(CW3498="D",1,0)+IF(CX3498="D",1,0)+IF(DD3498="D",1,0)+IF(DE3498="D",1,0)+IF(DJ3498="D",1,0)+IF(DK3498="D",1,0)+IF(DO3498="D",1,0)+IF(DP3498="D",1,0)+IF(DQ3498="D",1,0)+IF(DW3498="D",1,0)+IF(DZ3498="D",1,0)+IF(EH3498="D",1,0)</f>
        <v/>
      </c>
      <c r="AY3498">
        <f>IF(DJ3498&lt;&gt;"",1,0)+IF(DK3498&lt;&gt;"",1,0)+IF(DM3498&lt;&gt;"",1,0)+IF(DO3498&lt;&gt;"",1,0)+IF(DP3498&lt;&gt;"",1,0)+IF(DQ3498&lt;&gt;"",1,0)+IF(DS3498&lt;&gt;"",1,0)+IF(DT3498&lt;&gt;"",1,0)+IF(DV3498&lt;&gt;"",1,0)+IF(DW3498&lt;&gt;"",1,0)+IF(DX3498&lt;&gt;"",1,0)+IF(DY3498&lt;&gt;"",1,0)+IF(DZ3498&lt;&gt;"",1,0)+IF(EB3498&lt;&gt;"",1,0)+IF(EC3498&lt;&gt;"",1,0)+IF(ED3498&lt;&gt;"",1,0)+IF(EG3498&lt;&gt;"",1,0)+IF(EH3498&lt;&gt;"",1,0)</f>
        <v/>
      </c>
      <c r="AZ3498">
        <f>IF(EH3498&lt;&gt;"",1,0)</f>
        <v/>
      </c>
      <c r="BB3498" t="inlineStr">
        <is>
          <t>WARREN-WARD 1</t>
        </is>
      </c>
      <c r="BL3498" t="inlineStr">
        <is>
          <t>X</t>
        </is>
      </c>
      <c r="BP3498" t="inlineStr">
        <is>
          <t>X</t>
        </is>
      </c>
      <c r="BS3498" t="inlineStr">
        <is>
          <t>X</t>
        </is>
      </c>
      <c r="BV3498" t="inlineStr">
        <is>
          <t>X</t>
        </is>
      </c>
      <c r="BY3498" t="inlineStr">
        <is>
          <t>D</t>
        </is>
      </c>
      <c r="CA3498" t="inlineStr">
        <is>
          <t>X</t>
        </is>
      </c>
      <c r="CG3498" t="inlineStr">
        <is>
          <t>X</t>
        </is>
      </c>
      <c r="CK3498" t="inlineStr">
        <is>
          <t>X</t>
        </is>
      </c>
      <c r="CL3498" t="inlineStr">
        <is>
          <t>D</t>
        </is>
      </c>
      <c r="CN3498" t="inlineStr">
        <is>
          <t>X</t>
        </is>
      </c>
      <c r="CO3498" t="inlineStr">
        <is>
          <t>D</t>
        </is>
      </c>
      <c r="CP3498" t="inlineStr">
        <is>
          <t>X</t>
        </is>
      </c>
      <c r="CQ3498" t="inlineStr">
        <is>
          <t>D</t>
        </is>
      </c>
      <c r="CU3498" t="inlineStr">
        <is>
          <t>D</t>
        </is>
      </c>
      <c r="CV3498" t="inlineStr">
        <is>
          <t>X</t>
        </is>
      </c>
      <c r="CW3498" t="inlineStr">
        <is>
          <t>D</t>
        </is>
      </c>
      <c r="CY3498" t="inlineStr">
        <is>
          <t>X</t>
        </is>
      </c>
      <c r="CZ3498" t="inlineStr">
        <is>
          <t>D</t>
        </is>
      </c>
      <c r="DC3498" t="inlineStr">
        <is>
          <t>X</t>
        </is>
      </c>
      <c r="DD3498" t="inlineStr">
        <is>
          <t>D</t>
        </is>
      </c>
      <c r="DF3498" t="inlineStr">
        <is>
          <t>X</t>
        </is>
      </c>
      <c r="DG3498" t="inlineStr">
        <is>
          <t>D</t>
        </is>
      </c>
      <c r="DI3498" t="inlineStr">
        <is>
          <t>X</t>
        </is>
      </c>
      <c r="DL3498" t="inlineStr">
        <is>
          <t>X</t>
        </is>
      </c>
      <c r="DM3498" t="inlineStr">
        <is>
          <t>D</t>
        </is>
      </c>
      <c r="DN3498" t="inlineStr">
        <is>
          <t>X</t>
        </is>
      </c>
      <c r="DO3498" t="inlineStr">
        <is>
          <t>D</t>
        </is>
      </c>
      <c r="DR3498" t="inlineStr">
        <is>
          <t>X</t>
        </is>
      </c>
      <c r="DS3498" t="inlineStr">
        <is>
          <t>D</t>
        </is>
      </c>
      <c r="DT3498" t="inlineStr">
        <is>
          <t>D</t>
        </is>
      </c>
      <c r="DU3498" t="inlineStr">
        <is>
          <t>X</t>
        </is>
      </c>
      <c r="DW3498" t="inlineStr">
        <is>
          <t>D</t>
        </is>
      </c>
      <c r="DX3498" t="inlineStr">
        <is>
          <t>X</t>
        </is>
      </c>
      <c r="EA3498" t="inlineStr">
        <is>
          <t>X</t>
        </is>
      </c>
      <c r="ED3498" t="inlineStr">
        <is>
          <t>D</t>
        </is>
      </c>
      <c r="EF3498" t="inlineStr">
        <is>
          <t>X</t>
        </is>
      </c>
    </row>
    <row r="3499">
      <c r="A3499" t="inlineStr">
        <is>
          <t>OH0024785757</t>
        </is>
      </c>
      <c r="B3499" t="n">
        <v>78</v>
      </c>
      <c r="C3499" t="n">
        <v>435071</v>
      </c>
      <c r="D3499" t="inlineStr">
        <is>
          <t>ALLGOOD</t>
        </is>
      </c>
      <c r="E3499" t="inlineStr">
        <is>
          <t>MARCQUISE</t>
        </is>
      </c>
      <c r="F3499">
        <f>CONCATENATE(D3499," ",LEFT(H3499,4),"T=",AU3499,"D=",AV3499,"R=",AW3499,"M=",AX3499,"L=",AY3499,"B=",AZ3499)</f>
        <v/>
      </c>
      <c r="G3499" t="inlineStr">
        <is>
          <t>A</t>
        </is>
      </c>
      <c r="I3499" t="inlineStr">
        <is>
          <t>2000-03-23</t>
        </is>
      </c>
      <c r="J3499" t="inlineStr">
        <is>
          <t>2022-11-30</t>
        </is>
      </c>
      <c r="K3499" t="inlineStr">
        <is>
          <t>ACTIVE</t>
        </is>
      </c>
      <c r="L3499" t="inlineStr">
        <is>
          <t>D</t>
        </is>
      </c>
      <c r="M3499" t="inlineStr">
        <is>
          <t>4624 ENGLESSON DR NW</t>
        </is>
      </c>
      <c r="N3499">
        <f>RIGHT(M3499,LEN(M3499)-FIND(" ",M3499))</f>
        <v/>
      </c>
      <c r="P3499" t="inlineStr">
        <is>
          <t>WARREN</t>
        </is>
      </c>
      <c r="Q3499" t="inlineStr">
        <is>
          <t>OH</t>
        </is>
      </c>
      <c r="R3499" t="n">
        <v>44485</v>
      </c>
      <c r="AD3499" t="inlineStr">
        <is>
          <t>TRUMBULL CAREER &amp; TECH CENTER</t>
        </is>
      </c>
      <c r="AE3499" t="inlineStr">
        <is>
          <t>WARREN CITY</t>
        </is>
      </c>
      <c r="AF3499" t="inlineStr">
        <is>
          <t>WARREN CITY SD</t>
        </is>
      </c>
      <c r="AH3499" t="n">
        <v>14</v>
      </c>
      <c r="AI3499" t="n">
        <v>11</v>
      </c>
      <c r="AN3499" t="inlineStr">
        <is>
          <t>WARREN</t>
        </is>
      </c>
      <c r="AO3499" t="inlineStr">
        <is>
          <t>WARREN CITY 1G</t>
        </is>
      </c>
      <c r="AP3499" t="inlineStr">
        <is>
          <t>78-P-ACL</t>
        </is>
      </c>
      <c r="AQ3499" t="n">
        <v>9</v>
      </c>
      <c r="AR3499" t="n">
        <v>64</v>
      </c>
      <c r="AS3499" t="n">
        <v>32</v>
      </c>
      <c r="AU3499">
        <f>COUNTA($BA$3499:$EH$3499)</f>
        <v/>
      </c>
      <c r="AV3499">
        <f>COUNTIF($BA$3499:$EH$3499,"D")</f>
        <v/>
      </c>
      <c r="AW3499">
        <f>COUNTIF($BA$3499:$EH$3499,"R")</f>
        <v/>
      </c>
      <c r="AX3499">
        <f>IF(BN3499="D",1,0)+IF(BO3499="D",1,0)+IF(BT3499="D",1,0)+IF(BU3499="D",1,0)+IF(BW3499="D",1,0)+IF(CC3499="D",1,0)+IF(CD3499="D",1,0)+IF(CE3499="D",1,0)+IF(CF3499="D",1,0)+IF(CL3499="D",1,0)+IF(CM3499="D",1,0)+IF(CQ3499="D",1,0)+IF(CR3499="D",1,0)+IF(CS3499="D",1,0)+IF(CW3499="D",1,0)+IF(CX3499="D",1,0)+IF(DD3499="D",1,0)+IF(DE3499="D",1,0)+IF(DJ3499="D",1,0)+IF(DK3499="D",1,0)+IF(DO3499="D",1,0)+IF(DP3499="D",1,0)+IF(DQ3499="D",1,0)+IF(DW3499="D",1,0)+IF(DZ3499="D",1,0)+IF(EH3499="D",1,0)</f>
        <v/>
      </c>
      <c r="AY3499">
        <f>IF(DJ3499&lt;&gt;"",1,0)+IF(DK3499&lt;&gt;"",1,0)+IF(DM3499&lt;&gt;"",1,0)+IF(DO3499&lt;&gt;"",1,0)+IF(DP3499&lt;&gt;"",1,0)+IF(DQ3499&lt;&gt;"",1,0)+IF(DS3499&lt;&gt;"",1,0)+IF(DT3499&lt;&gt;"",1,0)+IF(DV3499&lt;&gt;"",1,0)+IF(DW3499&lt;&gt;"",1,0)+IF(DX3499&lt;&gt;"",1,0)+IF(DY3499&lt;&gt;"",1,0)+IF(DZ3499&lt;&gt;"",1,0)+IF(EB3499&lt;&gt;"",1,0)+IF(EC3499&lt;&gt;"",1,0)+IF(ED3499&lt;&gt;"",1,0)+IF(EG3499&lt;&gt;"",1,0)+IF(EH3499&lt;&gt;"",1,0)</f>
        <v/>
      </c>
      <c r="AZ3499">
        <f>IF(EH3499&lt;&gt;"",1,0)</f>
        <v/>
      </c>
      <c r="BB3499" t="inlineStr">
        <is>
          <t>WARREN-WARD 1</t>
        </is>
      </c>
      <c r="DI3499" t="inlineStr">
        <is>
          <t>X</t>
        </is>
      </c>
      <c r="DN3499" t="inlineStr">
        <is>
          <t>X</t>
        </is>
      </c>
      <c r="DO3499" t="inlineStr">
        <is>
          <t>D</t>
        </is>
      </c>
      <c r="DU3499" t="inlineStr">
        <is>
          <t>X</t>
        </is>
      </c>
      <c r="DW3499" t="inlineStr">
        <is>
          <t>D</t>
        </is>
      </c>
      <c r="EA3499" t="inlineStr">
        <is>
          <t>X</t>
        </is>
      </c>
      <c r="EF3499" t="inlineStr">
        <is>
          <t>X</t>
        </is>
      </c>
    </row>
    <row r="3500">
      <c r="A3500" t="inlineStr">
        <is>
          <t>OH0025603537</t>
        </is>
      </c>
      <c r="B3500" t="n">
        <v>78</v>
      </c>
      <c r="C3500" t="n">
        <v>447141</v>
      </c>
      <c r="D3500" t="inlineStr">
        <is>
          <t>SORGER</t>
        </is>
      </c>
      <c r="E3500" t="inlineStr">
        <is>
          <t>MISTY</t>
        </is>
      </c>
      <c r="F3500">
        <f>CONCATENATE(D3500," ",LEFT(H3500,4),"T=",AU3500,"D=",AV3500,"R=",AW3500,"M=",AX3500,"L=",AY3500,"B=",AZ3500)</f>
        <v/>
      </c>
      <c r="G3500" t="inlineStr">
        <is>
          <t>L</t>
        </is>
      </c>
      <c r="I3500" t="inlineStr">
        <is>
          <t>1966-06-30</t>
        </is>
      </c>
      <c r="J3500" t="inlineStr">
        <is>
          <t>2020-06-20</t>
        </is>
      </c>
      <c r="K3500" t="inlineStr">
        <is>
          <t>ACTIVE</t>
        </is>
      </c>
      <c r="M3500" t="inlineStr">
        <is>
          <t>2655 CRESTWOOD DR NW</t>
        </is>
      </c>
      <c r="N3500">
        <f>RIGHT(M3500,LEN(M3500)-FIND(" ",M3500))</f>
        <v/>
      </c>
      <c r="P3500" t="inlineStr">
        <is>
          <t>WARREN</t>
        </is>
      </c>
      <c r="Q3500" t="inlineStr">
        <is>
          <t>OH</t>
        </is>
      </c>
      <c r="R3500" t="n">
        <v>44485</v>
      </c>
      <c r="AD3500" t="inlineStr">
        <is>
          <t>TRUMBULL CAREER &amp; TECH CENTER</t>
        </is>
      </c>
      <c r="AE3500" t="inlineStr">
        <is>
          <t>WARREN CITY</t>
        </is>
      </c>
      <c r="AF3500" t="inlineStr">
        <is>
          <t>WARREN CITY SD</t>
        </is>
      </c>
      <c r="AH3500" t="n">
        <v>14</v>
      </c>
      <c r="AI3500" t="n">
        <v>11</v>
      </c>
      <c r="AN3500" t="inlineStr">
        <is>
          <t>WARREN</t>
        </is>
      </c>
      <c r="AO3500" t="inlineStr">
        <is>
          <t>WARREN CITY 1G</t>
        </is>
      </c>
      <c r="AP3500" t="inlineStr">
        <is>
          <t>78-P-ACL</t>
        </is>
      </c>
      <c r="AQ3500" t="n">
        <v>9</v>
      </c>
      <c r="AR3500" t="n">
        <v>64</v>
      </c>
      <c r="AS3500" t="n">
        <v>32</v>
      </c>
      <c r="AU3500">
        <f>COUNTA($BA$3500:$EH$3500)</f>
        <v/>
      </c>
      <c r="AV3500">
        <f>COUNTIF($BA$3500:$EH$3500,"D")</f>
        <v/>
      </c>
      <c r="AW3500">
        <f>COUNTIF($BA$3500:$EH$3500,"R")</f>
        <v/>
      </c>
      <c r="AX3500">
        <f>IF(BN3500="D",1,0)+IF(BO3500="D",1,0)+IF(BT3500="D",1,0)+IF(BU3500="D",1,0)+IF(BW3500="D",1,0)+IF(CC3500="D",1,0)+IF(CD3500="D",1,0)+IF(CE3500="D",1,0)+IF(CF3500="D",1,0)+IF(CL3500="D",1,0)+IF(CM3500="D",1,0)+IF(CQ3500="D",1,0)+IF(CR3500="D",1,0)+IF(CS3500="D",1,0)+IF(CW3500="D",1,0)+IF(CX3500="D",1,0)+IF(DD3500="D",1,0)+IF(DE3500="D",1,0)+IF(DJ3500="D",1,0)+IF(DK3500="D",1,0)+IF(DO3500="D",1,0)+IF(DP3500="D",1,0)+IF(DQ3500="D",1,0)+IF(DW3500="D",1,0)+IF(DZ3500="D",1,0)+IF(EH3500="D",1,0)</f>
        <v/>
      </c>
      <c r="AY3500">
        <f>IF(DJ3500&lt;&gt;"",1,0)+IF(DK3500&lt;&gt;"",1,0)+IF(DM3500&lt;&gt;"",1,0)+IF(DO3500&lt;&gt;"",1,0)+IF(DP3500&lt;&gt;"",1,0)+IF(DQ3500&lt;&gt;"",1,0)+IF(DS3500&lt;&gt;"",1,0)+IF(DT3500&lt;&gt;"",1,0)+IF(DV3500&lt;&gt;"",1,0)+IF(DW3500&lt;&gt;"",1,0)+IF(DX3500&lt;&gt;"",1,0)+IF(DY3500&lt;&gt;"",1,0)+IF(DZ3500&lt;&gt;"",1,0)+IF(EB3500&lt;&gt;"",1,0)+IF(EC3500&lt;&gt;"",1,0)+IF(ED3500&lt;&gt;"",1,0)+IF(EG3500&lt;&gt;"",1,0)+IF(EH3500&lt;&gt;"",1,0)</f>
        <v/>
      </c>
      <c r="AZ3500">
        <f>IF(EH3500&lt;&gt;"",1,0)</f>
        <v/>
      </c>
      <c r="BB3500" t="inlineStr">
        <is>
          <t>WARREN-WARD 1</t>
        </is>
      </c>
      <c r="BC3500" t="inlineStr">
        <is>
          <t>X</t>
        </is>
      </c>
      <c r="BD3500" t="inlineStr">
        <is>
          <t>X</t>
        </is>
      </c>
      <c r="BL3500" t="inlineStr">
        <is>
          <t>X</t>
        </is>
      </c>
      <c r="BY3500" t="inlineStr">
        <is>
          <t>D</t>
        </is>
      </c>
      <c r="CA3500" t="inlineStr">
        <is>
          <t>X</t>
        </is>
      </c>
      <c r="DN3500" t="inlineStr">
        <is>
          <t>X</t>
        </is>
      </c>
      <c r="EF3500" t="inlineStr">
        <is>
          <t>X</t>
        </is>
      </c>
    </row>
    <row r="3501">
      <c r="A3501" t="inlineStr">
        <is>
          <t>OH0026151348</t>
        </is>
      </c>
      <c r="B3501" t="n">
        <v>78</v>
      </c>
      <c r="C3501" t="n">
        <v>457209</v>
      </c>
      <c r="D3501" t="inlineStr">
        <is>
          <t>FERNANDEZ</t>
        </is>
      </c>
      <c r="E3501" t="inlineStr">
        <is>
          <t>ANELL</t>
        </is>
      </c>
      <c r="F3501">
        <f>CONCATENATE(D3501," ",LEFT(H3501,4),"T=",AU3501,"D=",AV3501,"R=",AW3501,"M=",AX3501,"L=",AY3501,"B=",AZ3501)</f>
        <v/>
      </c>
      <c r="G3501" t="inlineStr">
        <is>
          <t>PORFIRIO</t>
        </is>
      </c>
      <c r="I3501" t="inlineStr">
        <is>
          <t>1982-11-07</t>
        </is>
      </c>
      <c r="J3501" t="inlineStr">
        <is>
          <t>2020-12-18</t>
        </is>
      </c>
      <c r="K3501" t="inlineStr">
        <is>
          <t>CONFIRMATION</t>
        </is>
      </c>
      <c r="M3501" t="inlineStr">
        <is>
          <t>2750 HEATHER LN NW</t>
        </is>
      </c>
      <c r="N3501">
        <f>RIGHT(M3501,LEN(M3501)-FIND(" ",M3501))</f>
        <v/>
      </c>
      <c r="P3501" t="inlineStr">
        <is>
          <t>WARREN</t>
        </is>
      </c>
      <c r="Q3501" t="inlineStr">
        <is>
          <t>OH</t>
        </is>
      </c>
      <c r="R3501" t="n">
        <v>44485</v>
      </c>
      <c r="AD3501" t="inlineStr">
        <is>
          <t>TRUMBULL CAREER &amp; TECH CENTER</t>
        </is>
      </c>
      <c r="AE3501" t="inlineStr">
        <is>
          <t>WARREN CITY</t>
        </is>
      </c>
      <c r="AF3501" t="inlineStr">
        <is>
          <t>WARREN CITY SD</t>
        </is>
      </c>
      <c r="AH3501" t="n">
        <v>14</v>
      </c>
      <c r="AI3501" t="n">
        <v>11</v>
      </c>
      <c r="AN3501" t="inlineStr">
        <is>
          <t>WARREN</t>
        </is>
      </c>
      <c r="AO3501" t="inlineStr">
        <is>
          <t>WARREN CITY 1G</t>
        </is>
      </c>
      <c r="AP3501" t="inlineStr">
        <is>
          <t>78-P-ACL</t>
        </is>
      </c>
      <c r="AQ3501" t="n">
        <v>9</v>
      </c>
      <c r="AR3501" t="n">
        <v>64</v>
      </c>
      <c r="AS3501" t="n">
        <v>32</v>
      </c>
      <c r="AU3501">
        <f>COUNTA($BA$3501:$EH$3501)</f>
        <v/>
      </c>
      <c r="AV3501">
        <f>COUNTIF($BA$3501:$EH$3501,"D")</f>
        <v/>
      </c>
      <c r="AW3501">
        <f>COUNTIF($BA$3501:$EH$3501,"R")</f>
        <v/>
      </c>
      <c r="AX3501">
        <f>IF(BN3501="D",1,0)+IF(BO3501="D",1,0)+IF(BT3501="D",1,0)+IF(BU3501="D",1,0)+IF(BW3501="D",1,0)+IF(CC3501="D",1,0)+IF(CD3501="D",1,0)+IF(CE3501="D",1,0)+IF(CF3501="D",1,0)+IF(CL3501="D",1,0)+IF(CM3501="D",1,0)+IF(CQ3501="D",1,0)+IF(CR3501="D",1,0)+IF(CS3501="D",1,0)+IF(CW3501="D",1,0)+IF(CX3501="D",1,0)+IF(DD3501="D",1,0)+IF(DE3501="D",1,0)+IF(DJ3501="D",1,0)+IF(DK3501="D",1,0)+IF(DO3501="D",1,0)+IF(DP3501="D",1,0)+IF(DQ3501="D",1,0)+IF(DW3501="D",1,0)+IF(DZ3501="D",1,0)+IF(EH3501="D",1,0)</f>
        <v/>
      </c>
      <c r="AY3501">
        <f>IF(DJ3501&lt;&gt;"",1,0)+IF(DK3501&lt;&gt;"",1,0)+IF(DM3501&lt;&gt;"",1,0)+IF(DO3501&lt;&gt;"",1,0)+IF(DP3501&lt;&gt;"",1,0)+IF(DQ3501&lt;&gt;"",1,0)+IF(DS3501&lt;&gt;"",1,0)+IF(DT3501&lt;&gt;"",1,0)+IF(DV3501&lt;&gt;"",1,0)+IF(DW3501&lt;&gt;"",1,0)+IF(DX3501&lt;&gt;"",1,0)+IF(DY3501&lt;&gt;"",1,0)+IF(DZ3501&lt;&gt;"",1,0)+IF(EB3501&lt;&gt;"",1,0)+IF(EC3501&lt;&gt;"",1,0)+IF(ED3501&lt;&gt;"",1,0)+IF(EG3501&lt;&gt;"",1,0)+IF(EH3501&lt;&gt;"",1,0)</f>
        <v/>
      </c>
      <c r="AZ3501">
        <f>IF(EH3501&lt;&gt;"",1,0)</f>
        <v/>
      </c>
      <c r="BB3501" t="inlineStr">
        <is>
          <t>WARREN-WARD 1</t>
        </is>
      </c>
    </row>
    <row r="3502">
      <c r="A3502" t="inlineStr">
        <is>
          <t>OH0024560906</t>
        </is>
      </c>
      <c r="B3502" t="n">
        <v>78</v>
      </c>
      <c r="C3502" t="n">
        <v>430449</v>
      </c>
      <c r="D3502" t="inlineStr">
        <is>
          <t>CONSTINER</t>
        </is>
      </c>
      <c r="E3502" t="inlineStr">
        <is>
          <t>MARGARET</t>
        </is>
      </c>
      <c r="F3502">
        <f>CONCATENATE(D3502," ",LEFT(H3502,4),"T=",AU3502,"D=",AV3502,"R=",AW3502,"M=",AX3502,"L=",AY3502,"B=",AZ3502)</f>
        <v/>
      </c>
      <c r="G3502" t="inlineStr">
        <is>
          <t>MARY</t>
        </is>
      </c>
      <c r="I3502" t="inlineStr">
        <is>
          <t>1999-07-02</t>
        </is>
      </c>
      <c r="J3502" t="inlineStr">
        <is>
          <t>2024-07-25</t>
        </is>
      </c>
      <c r="K3502" t="inlineStr">
        <is>
          <t>ACTIVE</t>
        </is>
      </c>
      <c r="M3502" t="inlineStr">
        <is>
          <t>2806 BEAL ST NW</t>
        </is>
      </c>
      <c r="N3502">
        <f>RIGHT(M3502,LEN(M3502)-FIND(" ",M3502))</f>
        <v/>
      </c>
      <c r="P3502" t="inlineStr">
        <is>
          <t>WARREN</t>
        </is>
      </c>
      <c r="Q3502" t="inlineStr">
        <is>
          <t>OH</t>
        </is>
      </c>
      <c r="R3502" t="n">
        <v>44485</v>
      </c>
      <c r="AD3502" t="inlineStr">
        <is>
          <t>TRUMBULL CAREER &amp; TECH CENTER</t>
        </is>
      </c>
      <c r="AE3502" t="inlineStr">
        <is>
          <t>WARREN CITY</t>
        </is>
      </c>
      <c r="AF3502" t="inlineStr">
        <is>
          <t>WARREN CITY SD</t>
        </is>
      </c>
      <c r="AH3502" t="n">
        <v>14</v>
      </c>
      <c r="AI3502" t="n">
        <v>11</v>
      </c>
      <c r="AN3502" t="inlineStr">
        <is>
          <t>WARREN</t>
        </is>
      </c>
      <c r="AO3502" t="inlineStr">
        <is>
          <t>WARREN CITY 1G</t>
        </is>
      </c>
      <c r="AP3502" t="inlineStr">
        <is>
          <t>78-P-ACL</t>
        </is>
      </c>
      <c r="AQ3502" t="n">
        <v>9</v>
      </c>
      <c r="AR3502" t="n">
        <v>64</v>
      </c>
      <c r="AS3502" t="n">
        <v>32</v>
      </c>
      <c r="AU3502">
        <f>COUNTA($BA$3502:$EH$3502)</f>
        <v/>
      </c>
      <c r="AV3502">
        <f>COUNTIF($BA$3502:$EH$3502,"D")</f>
        <v/>
      </c>
      <c r="AW3502">
        <f>COUNTIF($BA$3502:$EH$3502,"R")</f>
        <v/>
      </c>
      <c r="AX3502">
        <f>IF(BN3502="D",1,0)+IF(BO3502="D",1,0)+IF(BT3502="D",1,0)+IF(BU3502="D",1,0)+IF(BW3502="D",1,0)+IF(CC3502="D",1,0)+IF(CD3502="D",1,0)+IF(CE3502="D",1,0)+IF(CF3502="D",1,0)+IF(CL3502="D",1,0)+IF(CM3502="D",1,0)+IF(CQ3502="D",1,0)+IF(CR3502="D",1,0)+IF(CS3502="D",1,0)+IF(CW3502="D",1,0)+IF(CX3502="D",1,0)+IF(DD3502="D",1,0)+IF(DE3502="D",1,0)+IF(DJ3502="D",1,0)+IF(DK3502="D",1,0)+IF(DO3502="D",1,0)+IF(DP3502="D",1,0)+IF(DQ3502="D",1,0)+IF(DW3502="D",1,0)+IF(DZ3502="D",1,0)+IF(EH3502="D",1,0)</f>
        <v/>
      </c>
      <c r="AY3502">
        <f>IF(DJ3502&lt;&gt;"",1,0)+IF(DK3502&lt;&gt;"",1,0)+IF(DM3502&lt;&gt;"",1,0)+IF(DO3502&lt;&gt;"",1,0)+IF(DP3502&lt;&gt;"",1,0)+IF(DQ3502&lt;&gt;"",1,0)+IF(DS3502&lt;&gt;"",1,0)+IF(DT3502&lt;&gt;"",1,0)+IF(DV3502&lt;&gt;"",1,0)+IF(DW3502&lt;&gt;"",1,0)+IF(DX3502&lt;&gt;"",1,0)+IF(DY3502&lt;&gt;"",1,0)+IF(DZ3502&lt;&gt;"",1,0)+IF(EB3502&lt;&gt;"",1,0)+IF(EC3502&lt;&gt;"",1,0)+IF(ED3502&lt;&gt;"",1,0)+IF(EG3502&lt;&gt;"",1,0)+IF(EH3502&lt;&gt;"",1,0)</f>
        <v/>
      </c>
      <c r="AZ3502">
        <f>IF(EH3502&lt;&gt;"",1,0)</f>
        <v/>
      </c>
      <c r="BB3502" t="inlineStr">
        <is>
          <t>WARREN-WARD 1</t>
        </is>
      </c>
      <c r="DI3502" t="inlineStr">
        <is>
          <t>X</t>
        </is>
      </c>
      <c r="DN3502" t="inlineStr">
        <is>
          <t>X</t>
        </is>
      </c>
      <c r="EF3502" t="inlineStr">
        <is>
          <t>X</t>
        </is>
      </c>
    </row>
    <row r="3503">
      <c r="A3503" t="inlineStr">
        <is>
          <t>OH0027839680</t>
        </is>
      </c>
      <c r="B3503" t="n">
        <v>78</v>
      </c>
      <c r="C3503" t="n">
        <v>492981</v>
      </c>
      <c r="D3503" t="inlineStr">
        <is>
          <t>WALKER</t>
        </is>
      </c>
      <c r="E3503" t="inlineStr">
        <is>
          <t>VICKY</t>
        </is>
      </c>
      <c r="F3503">
        <f>CONCATENATE(D3503," ",LEFT(H3503,4),"T=",AU3503,"D=",AV3503,"R=",AW3503,"M=",AX3503,"L=",AY3503,"B=",AZ3503)</f>
        <v/>
      </c>
      <c r="G3503" t="inlineStr">
        <is>
          <t>LYNN</t>
        </is>
      </c>
      <c r="I3503" t="inlineStr">
        <is>
          <t>1975-11-25</t>
        </is>
      </c>
      <c r="J3503" t="inlineStr">
        <is>
          <t>2024-11-26</t>
        </is>
      </c>
      <c r="K3503" t="inlineStr">
        <is>
          <t>ACTIVE</t>
        </is>
      </c>
      <c r="M3503" t="inlineStr">
        <is>
          <t>2210 LEXINGTON AVE NW</t>
        </is>
      </c>
      <c r="N3503">
        <f>RIGHT(M3503,LEN(M3503)-FIND(" ",M3503))</f>
        <v/>
      </c>
      <c r="P3503" t="inlineStr">
        <is>
          <t>WARREN</t>
        </is>
      </c>
      <c r="Q3503" t="inlineStr">
        <is>
          <t>OH</t>
        </is>
      </c>
      <c r="R3503" t="n">
        <v>44485</v>
      </c>
      <c r="AD3503" t="inlineStr">
        <is>
          <t>TRUMBULL CAREER &amp; TECH CENTER</t>
        </is>
      </c>
      <c r="AE3503" t="inlineStr">
        <is>
          <t>WARREN CITY</t>
        </is>
      </c>
      <c r="AF3503" t="inlineStr">
        <is>
          <t>WARREN CITY SD</t>
        </is>
      </c>
      <c r="AH3503" t="n">
        <v>14</v>
      </c>
      <c r="AI3503" t="n">
        <v>11</v>
      </c>
      <c r="AN3503" t="inlineStr">
        <is>
          <t>WARREN</t>
        </is>
      </c>
      <c r="AO3503" t="inlineStr">
        <is>
          <t>WARREN CITY 1G</t>
        </is>
      </c>
      <c r="AP3503" t="inlineStr">
        <is>
          <t>78-P-ACL</t>
        </is>
      </c>
      <c r="AQ3503" t="n">
        <v>9</v>
      </c>
      <c r="AR3503" t="n">
        <v>64</v>
      </c>
      <c r="AS3503" t="n">
        <v>32</v>
      </c>
      <c r="AU3503">
        <f>COUNTA($BA$3503:$EH$3503)</f>
        <v/>
      </c>
      <c r="AV3503">
        <f>COUNTIF($BA$3503:$EH$3503,"D")</f>
        <v/>
      </c>
      <c r="AW3503">
        <f>COUNTIF($BA$3503:$EH$3503,"R")</f>
        <v/>
      </c>
      <c r="AX3503">
        <f>IF(BN3503="D",1,0)+IF(BO3503="D",1,0)+IF(BT3503="D",1,0)+IF(BU3503="D",1,0)+IF(BW3503="D",1,0)+IF(CC3503="D",1,0)+IF(CD3503="D",1,0)+IF(CE3503="D",1,0)+IF(CF3503="D",1,0)+IF(CL3503="D",1,0)+IF(CM3503="D",1,0)+IF(CQ3503="D",1,0)+IF(CR3503="D",1,0)+IF(CS3503="D",1,0)+IF(CW3503="D",1,0)+IF(CX3503="D",1,0)+IF(DD3503="D",1,0)+IF(DE3503="D",1,0)+IF(DJ3503="D",1,0)+IF(DK3503="D",1,0)+IF(DO3503="D",1,0)+IF(DP3503="D",1,0)+IF(DQ3503="D",1,0)+IF(DW3503="D",1,0)+IF(DZ3503="D",1,0)+IF(EH3503="D",1,0)</f>
        <v/>
      </c>
      <c r="AY3503">
        <f>IF(DJ3503&lt;&gt;"",1,0)+IF(DK3503&lt;&gt;"",1,0)+IF(DM3503&lt;&gt;"",1,0)+IF(DO3503&lt;&gt;"",1,0)+IF(DP3503&lt;&gt;"",1,0)+IF(DQ3503&lt;&gt;"",1,0)+IF(DS3503&lt;&gt;"",1,0)+IF(DT3503&lt;&gt;"",1,0)+IF(DV3503&lt;&gt;"",1,0)+IF(DW3503&lt;&gt;"",1,0)+IF(DX3503&lt;&gt;"",1,0)+IF(DY3503&lt;&gt;"",1,0)+IF(DZ3503&lt;&gt;"",1,0)+IF(EB3503&lt;&gt;"",1,0)+IF(EC3503&lt;&gt;"",1,0)+IF(ED3503&lt;&gt;"",1,0)+IF(EG3503&lt;&gt;"",1,0)+IF(EH3503&lt;&gt;"",1,0)</f>
        <v/>
      </c>
      <c r="AZ3503">
        <f>IF(EH3503&lt;&gt;"",1,0)</f>
        <v/>
      </c>
      <c r="BB3503" t="inlineStr">
        <is>
          <t>WARREN-WARD 1</t>
        </is>
      </c>
    </row>
    <row r="3504">
      <c r="A3504" t="inlineStr">
        <is>
          <t>OH0025364230</t>
        </is>
      </c>
      <c r="B3504" t="n">
        <v>78</v>
      </c>
      <c r="C3504" t="n">
        <v>443128</v>
      </c>
      <c r="D3504" t="inlineStr">
        <is>
          <t>SMITH</t>
        </is>
      </c>
      <c r="E3504" t="inlineStr">
        <is>
          <t>ABIGAIL</t>
        </is>
      </c>
      <c r="F3504">
        <f>CONCATENATE(D3504," ",LEFT(H3504,4),"T=",AU3504,"D=",AV3504,"R=",AW3504,"M=",AX3504,"L=",AY3504,"B=",AZ3504)</f>
        <v/>
      </c>
      <c r="G3504" t="inlineStr">
        <is>
          <t>L</t>
        </is>
      </c>
      <c r="I3504" t="inlineStr">
        <is>
          <t>1980-10-10</t>
        </is>
      </c>
      <c r="J3504" t="inlineStr">
        <is>
          <t>2019-12-19</t>
        </is>
      </c>
      <c r="K3504" t="inlineStr">
        <is>
          <t>CONFIRMATION</t>
        </is>
      </c>
      <c r="M3504" t="inlineStr">
        <is>
          <t>1841 DENISON AVE NW</t>
        </is>
      </c>
      <c r="N3504">
        <f>RIGHT(M3504,LEN(M3504)-FIND(" ",M3504))</f>
        <v/>
      </c>
      <c r="P3504" t="inlineStr">
        <is>
          <t>WARREN</t>
        </is>
      </c>
      <c r="Q3504" t="inlineStr">
        <is>
          <t>OH</t>
        </is>
      </c>
      <c r="R3504" t="n">
        <v>44485</v>
      </c>
      <c r="AD3504" t="inlineStr">
        <is>
          <t>TRUMBULL CAREER &amp; TECH CENTER</t>
        </is>
      </c>
      <c r="AE3504" t="inlineStr">
        <is>
          <t>WARREN CITY</t>
        </is>
      </c>
      <c r="AF3504" t="inlineStr">
        <is>
          <t>WARREN CITY SD</t>
        </is>
      </c>
      <c r="AH3504" t="n">
        <v>14</v>
      </c>
      <c r="AI3504" t="n">
        <v>11</v>
      </c>
      <c r="AN3504" t="inlineStr">
        <is>
          <t>WARREN</t>
        </is>
      </c>
      <c r="AO3504" t="inlineStr">
        <is>
          <t>WARREN CITY 1G</t>
        </is>
      </c>
      <c r="AP3504" t="inlineStr">
        <is>
          <t>78-P-ACL</t>
        </is>
      </c>
      <c r="AQ3504" t="n">
        <v>9</v>
      </c>
      <c r="AR3504" t="n">
        <v>64</v>
      </c>
      <c r="AS3504" t="n">
        <v>32</v>
      </c>
      <c r="AU3504">
        <f>COUNTA($BA$3504:$EH$3504)</f>
        <v/>
      </c>
      <c r="AV3504">
        <f>COUNTIF($BA$3504:$EH$3504,"D")</f>
        <v/>
      </c>
      <c r="AW3504">
        <f>COUNTIF($BA$3504:$EH$3504,"R")</f>
        <v/>
      </c>
      <c r="AX3504">
        <f>IF(BN3504="D",1,0)+IF(BO3504="D",1,0)+IF(BT3504="D",1,0)+IF(BU3504="D",1,0)+IF(BW3504="D",1,0)+IF(CC3504="D",1,0)+IF(CD3504="D",1,0)+IF(CE3504="D",1,0)+IF(CF3504="D",1,0)+IF(CL3504="D",1,0)+IF(CM3504="D",1,0)+IF(CQ3504="D",1,0)+IF(CR3504="D",1,0)+IF(CS3504="D",1,0)+IF(CW3504="D",1,0)+IF(CX3504="D",1,0)+IF(DD3504="D",1,0)+IF(DE3504="D",1,0)+IF(DJ3504="D",1,0)+IF(DK3504="D",1,0)+IF(DO3504="D",1,0)+IF(DP3504="D",1,0)+IF(DQ3504="D",1,0)+IF(DW3504="D",1,0)+IF(DZ3504="D",1,0)+IF(EH3504="D",1,0)</f>
        <v/>
      </c>
      <c r="AY3504">
        <f>IF(DJ3504&lt;&gt;"",1,0)+IF(DK3504&lt;&gt;"",1,0)+IF(DM3504&lt;&gt;"",1,0)+IF(DO3504&lt;&gt;"",1,0)+IF(DP3504&lt;&gt;"",1,0)+IF(DQ3504&lt;&gt;"",1,0)+IF(DS3504&lt;&gt;"",1,0)+IF(DT3504&lt;&gt;"",1,0)+IF(DV3504&lt;&gt;"",1,0)+IF(DW3504&lt;&gt;"",1,0)+IF(DX3504&lt;&gt;"",1,0)+IF(DY3504&lt;&gt;"",1,0)+IF(DZ3504&lt;&gt;"",1,0)+IF(EB3504&lt;&gt;"",1,0)+IF(EC3504&lt;&gt;"",1,0)+IF(ED3504&lt;&gt;"",1,0)+IF(EG3504&lt;&gt;"",1,0)+IF(EH3504&lt;&gt;"",1,0)</f>
        <v/>
      </c>
      <c r="AZ3504">
        <f>IF(EH3504&lt;&gt;"",1,0)</f>
        <v/>
      </c>
      <c r="BB3504" t="inlineStr">
        <is>
          <t>WARREN-WARD 1</t>
        </is>
      </c>
    </row>
    <row r="3505">
      <c r="A3505" t="inlineStr">
        <is>
          <t>OH0026085278</t>
        </is>
      </c>
      <c r="B3505" t="n">
        <v>78</v>
      </c>
      <c r="C3505" t="n">
        <v>456134</v>
      </c>
      <c r="D3505" t="inlineStr">
        <is>
          <t>SEIFULLAH</t>
        </is>
      </c>
      <c r="E3505" t="inlineStr">
        <is>
          <t>KYRA</t>
        </is>
      </c>
      <c r="F3505">
        <f>CONCATENATE(D3505," ",LEFT(H3505,4),"T=",AU3505,"D=",AV3505,"R=",AW3505,"M=",AX3505,"L=",AY3505,"B=",AZ3505)</f>
        <v/>
      </c>
      <c r="G3505" t="inlineStr">
        <is>
          <t>MALIK</t>
        </is>
      </c>
      <c r="I3505" t="inlineStr">
        <is>
          <t>1999-06-30</t>
        </is>
      </c>
      <c r="J3505" t="inlineStr">
        <is>
          <t>2020-10-22</t>
        </is>
      </c>
      <c r="K3505" t="inlineStr">
        <is>
          <t>CONFIRMATION</t>
        </is>
      </c>
      <c r="M3505" t="inlineStr">
        <is>
          <t>2067 OAKDALE DR NW</t>
        </is>
      </c>
      <c r="N3505">
        <f>RIGHT(M3505,LEN(M3505)-FIND(" ",M3505))</f>
        <v/>
      </c>
      <c r="P3505" t="inlineStr">
        <is>
          <t>WARREN</t>
        </is>
      </c>
      <c r="Q3505" t="inlineStr">
        <is>
          <t>OH</t>
        </is>
      </c>
      <c r="R3505" t="n">
        <v>44485</v>
      </c>
      <c r="AD3505" t="inlineStr">
        <is>
          <t>TRUMBULL CAREER &amp; TECH CENTER</t>
        </is>
      </c>
      <c r="AE3505" t="inlineStr">
        <is>
          <t>WARREN CITY</t>
        </is>
      </c>
      <c r="AF3505" t="inlineStr">
        <is>
          <t>WARREN CITY SD</t>
        </is>
      </c>
      <c r="AH3505" t="n">
        <v>14</v>
      </c>
      <c r="AI3505" t="n">
        <v>11</v>
      </c>
      <c r="AN3505" t="inlineStr">
        <is>
          <t>WARREN</t>
        </is>
      </c>
      <c r="AO3505" t="inlineStr">
        <is>
          <t>WARREN CITY 1G</t>
        </is>
      </c>
      <c r="AP3505" t="inlineStr">
        <is>
          <t>78-P-ACL</t>
        </is>
      </c>
      <c r="AQ3505" t="n">
        <v>9</v>
      </c>
      <c r="AR3505" t="n">
        <v>64</v>
      </c>
      <c r="AS3505" t="n">
        <v>32</v>
      </c>
      <c r="AU3505">
        <f>COUNTA($BA$3505:$EH$3505)</f>
        <v/>
      </c>
      <c r="AV3505">
        <f>COUNTIF($BA$3505:$EH$3505,"D")</f>
        <v/>
      </c>
      <c r="AW3505">
        <f>COUNTIF($BA$3505:$EH$3505,"R")</f>
        <v/>
      </c>
      <c r="AX3505">
        <f>IF(BN3505="D",1,0)+IF(BO3505="D",1,0)+IF(BT3505="D",1,0)+IF(BU3505="D",1,0)+IF(BW3505="D",1,0)+IF(CC3505="D",1,0)+IF(CD3505="D",1,0)+IF(CE3505="D",1,0)+IF(CF3505="D",1,0)+IF(CL3505="D",1,0)+IF(CM3505="D",1,0)+IF(CQ3505="D",1,0)+IF(CR3505="D",1,0)+IF(CS3505="D",1,0)+IF(CW3505="D",1,0)+IF(CX3505="D",1,0)+IF(DD3505="D",1,0)+IF(DE3505="D",1,0)+IF(DJ3505="D",1,0)+IF(DK3505="D",1,0)+IF(DO3505="D",1,0)+IF(DP3505="D",1,0)+IF(DQ3505="D",1,0)+IF(DW3505="D",1,0)+IF(DZ3505="D",1,0)+IF(EH3505="D",1,0)</f>
        <v/>
      </c>
      <c r="AY3505">
        <f>IF(DJ3505&lt;&gt;"",1,0)+IF(DK3505&lt;&gt;"",1,0)+IF(DM3505&lt;&gt;"",1,0)+IF(DO3505&lt;&gt;"",1,0)+IF(DP3505&lt;&gt;"",1,0)+IF(DQ3505&lt;&gt;"",1,0)+IF(DS3505&lt;&gt;"",1,0)+IF(DT3505&lt;&gt;"",1,0)+IF(DV3505&lt;&gt;"",1,0)+IF(DW3505&lt;&gt;"",1,0)+IF(DX3505&lt;&gt;"",1,0)+IF(DY3505&lt;&gt;"",1,0)+IF(DZ3505&lt;&gt;"",1,0)+IF(EB3505&lt;&gt;"",1,0)+IF(EC3505&lt;&gt;"",1,0)+IF(ED3505&lt;&gt;"",1,0)+IF(EG3505&lt;&gt;"",1,0)+IF(EH3505&lt;&gt;"",1,0)</f>
        <v/>
      </c>
      <c r="AZ3505">
        <f>IF(EH3505&lt;&gt;"",1,0)</f>
        <v/>
      </c>
      <c r="BB3505" t="inlineStr">
        <is>
          <t>WARREN-WARD 1</t>
        </is>
      </c>
    </row>
    <row r="3506">
      <c r="A3506" t="inlineStr">
        <is>
          <t>OH0027543503</t>
        </is>
      </c>
      <c r="B3506" t="n">
        <v>78</v>
      </c>
      <c r="C3506" t="n">
        <v>488198</v>
      </c>
      <c r="D3506" t="inlineStr">
        <is>
          <t>SPAGNOLA</t>
        </is>
      </c>
      <c r="E3506" t="inlineStr">
        <is>
          <t>PAUL</t>
        </is>
      </c>
      <c r="F3506">
        <f>CONCATENATE(D3506," ",LEFT(H3506,4),"T=",AU3506,"D=",AV3506,"R=",AW3506,"M=",AX3506,"L=",AY3506,"B=",AZ3506)</f>
        <v/>
      </c>
      <c r="G3506" t="inlineStr">
        <is>
          <t>A</t>
        </is>
      </c>
      <c r="H3506" t="inlineStr">
        <is>
          <t>JR</t>
        </is>
      </c>
      <c r="I3506" t="inlineStr">
        <is>
          <t>1963-08-25</t>
        </is>
      </c>
      <c r="J3506" t="inlineStr">
        <is>
          <t>2024-08-28</t>
        </is>
      </c>
      <c r="K3506" t="inlineStr">
        <is>
          <t>ACTIVE</t>
        </is>
      </c>
      <c r="M3506" t="inlineStr">
        <is>
          <t>2970 PARKMAN RD NW</t>
        </is>
      </c>
      <c r="N3506">
        <f>RIGHT(M3506,LEN(M3506)-FIND(" ",M3506))</f>
        <v/>
      </c>
      <c r="P3506" t="inlineStr">
        <is>
          <t>WARREN</t>
        </is>
      </c>
      <c r="Q3506" t="inlineStr">
        <is>
          <t>OH</t>
        </is>
      </c>
      <c r="R3506" t="n">
        <v>44485</v>
      </c>
      <c r="AD3506" t="inlineStr">
        <is>
          <t>TRUMBULL CAREER &amp; TECH CENTER</t>
        </is>
      </c>
      <c r="AE3506" t="inlineStr">
        <is>
          <t>WARREN CITY</t>
        </is>
      </c>
      <c r="AF3506" t="inlineStr">
        <is>
          <t>WARREN CITY SD</t>
        </is>
      </c>
      <c r="AH3506" t="n">
        <v>14</v>
      </c>
      <c r="AI3506" t="n">
        <v>11</v>
      </c>
      <c r="AN3506" t="inlineStr">
        <is>
          <t>WARREN</t>
        </is>
      </c>
      <c r="AO3506" t="inlineStr">
        <is>
          <t>WARREN CITY 1G</t>
        </is>
      </c>
      <c r="AP3506" t="inlineStr">
        <is>
          <t>78-P-ACL</t>
        </is>
      </c>
      <c r="AQ3506" t="n">
        <v>9</v>
      </c>
      <c r="AR3506" t="n">
        <v>64</v>
      </c>
      <c r="AS3506" t="n">
        <v>32</v>
      </c>
      <c r="AU3506">
        <f>COUNTA($BA$3506:$EH$3506)</f>
        <v/>
      </c>
      <c r="AV3506">
        <f>COUNTIF($BA$3506:$EH$3506,"D")</f>
        <v/>
      </c>
      <c r="AW3506">
        <f>COUNTIF($BA$3506:$EH$3506,"R")</f>
        <v/>
      </c>
      <c r="AX3506">
        <f>IF(BN3506="D",1,0)+IF(BO3506="D",1,0)+IF(BT3506="D",1,0)+IF(BU3506="D",1,0)+IF(BW3506="D",1,0)+IF(CC3506="D",1,0)+IF(CD3506="D",1,0)+IF(CE3506="D",1,0)+IF(CF3506="D",1,0)+IF(CL3506="D",1,0)+IF(CM3506="D",1,0)+IF(CQ3506="D",1,0)+IF(CR3506="D",1,0)+IF(CS3506="D",1,0)+IF(CW3506="D",1,0)+IF(CX3506="D",1,0)+IF(DD3506="D",1,0)+IF(DE3506="D",1,0)+IF(DJ3506="D",1,0)+IF(DK3506="D",1,0)+IF(DO3506="D",1,0)+IF(DP3506="D",1,0)+IF(DQ3506="D",1,0)+IF(DW3506="D",1,0)+IF(DZ3506="D",1,0)+IF(EH3506="D",1,0)</f>
        <v/>
      </c>
      <c r="AY3506">
        <f>IF(DJ3506&lt;&gt;"",1,0)+IF(DK3506&lt;&gt;"",1,0)+IF(DM3506&lt;&gt;"",1,0)+IF(DO3506&lt;&gt;"",1,0)+IF(DP3506&lt;&gt;"",1,0)+IF(DQ3506&lt;&gt;"",1,0)+IF(DS3506&lt;&gt;"",1,0)+IF(DT3506&lt;&gt;"",1,0)+IF(DV3506&lt;&gt;"",1,0)+IF(DW3506&lt;&gt;"",1,0)+IF(DX3506&lt;&gt;"",1,0)+IF(DY3506&lt;&gt;"",1,0)+IF(DZ3506&lt;&gt;"",1,0)+IF(EB3506&lt;&gt;"",1,0)+IF(EC3506&lt;&gt;"",1,0)+IF(ED3506&lt;&gt;"",1,0)+IF(EG3506&lt;&gt;"",1,0)+IF(EH3506&lt;&gt;"",1,0)</f>
        <v/>
      </c>
      <c r="AZ3506">
        <f>IF(EH3506&lt;&gt;"",1,0)</f>
        <v/>
      </c>
      <c r="BB3506" t="inlineStr">
        <is>
          <t>WARREN-WARD 1</t>
        </is>
      </c>
      <c r="CP3506" t="inlineStr">
        <is>
          <t>X</t>
        </is>
      </c>
      <c r="CV3506" t="inlineStr">
        <is>
          <t>X</t>
        </is>
      </c>
      <c r="CY3506" t="inlineStr">
        <is>
          <t>X</t>
        </is>
      </c>
      <c r="CZ3506" t="inlineStr">
        <is>
          <t>D</t>
        </is>
      </c>
    </row>
    <row r="3507">
      <c r="A3507" t="inlineStr">
        <is>
          <t>OH0027576206</t>
        </is>
      </c>
      <c r="B3507" t="n">
        <v>78</v>
      </c>
      <c r="C3507" t="n">
        <v>488698</v>
      </c>
      <c r="D3507" t="inlineStr">
        <is>
          <t>MCBRIDE</t>
        </is>
      </c>
      <c r="E3507" t="inlineStr">
        <is>
          <t>ROSE MARIE</t>
        </is>
      </c>
      <c r="F3507">
        <f>CONCATENATE(D3507," ",LEFT(H3507,4),"T=",AU3507,"D=",AV3507,"R=",AW3507,"M=",AX3507,"L=",AY3507,"B=",AZ3507)</f>
        <v/>
      </c>
      <c r="G3507" t="inlineStr">
        <is>
          <t>M</t>
        </is>
      </c>
      <c r="I3507" t="inlineStr">
        <is>
          <t>1976-05-17</t>
        </is>
      </c>
      <c r="J3507" t="inlineStr">
        <is>
          <t>2024-08-23</t>
        </is>
      </c>
      <c r="K3507" t="inlineStr">
        <is>
          <t>ACTIVE</t>
        </is>
      </c>
      <c r="M3507" t="inlineStr">
        <is>
          <t>2055 ASBURY DR NW</t>
        </is>
      </c>
      <c r="N3507">
        <f>RIGHT(M3507,LEN(M3507)-FIND(" ",M3507))</f>
        <v/>
      </c>
      <c r="P3507" t="inlineStr">
        <is>
          <t>WARREN</t>
        </is>
      </c>
      <c r="Q3507" t="inlineStr">
        <is>
          <t>OH</t>
        </is>
      </c>
      <c r="R3507" t="n">
        <v>44485</v>
      </c>
      <c r="AD3507" t="inlineStr">
        <is>
          <t>TRUMBULL CAREER &amp; TECH CENTER</t>
        </is>
      </c>
      <c r="AE3507" t="inlineStr">
        <is>
          <t>WARREN CITY</t>
        </is>
      </c>
      <c r="AF3507" t="inlineStr">
        <is>
          <t>WARREN CITY SD</t>
        </is>
      </c>
      <c r="AH3507" t="n">
        <v>14</v>
      </c>
      <c r="AI3507" t="n">
        <v>11</v>
      </c>
      <c r="AN3507" t="inlineStr">
        <is>
          <t>WARREN</t>
        </is>
      </c>
      <c r="AO3507" t="inlineStr">
        <is>
          <t>WARREN CITY 1G</t>
        </is>
      </c>
      <c r="AP3507" t="inlineStr">
        <is>
          <t>78-P-ACL</t>
        </is>
      </c>
      <c r="AQ3507" t="n">
        <v>9</v>
      </c>
      <c r="AR3507" t="n">
        <v>64</v>
      </c>
      <c r="AS3507" t="n">
        <v>32</v>
      </c>
      <c r="AU3507">
        <f>COUNTA($BA$3507:$EH$3507)</f>
        <v/>
      </c>
      <c r="AV3507">
        <f>COUNTIF($BA$3507:$EH$3507,"D")</f>
        <v/>
      </c>
      <c r="AW3507">
        <f>COUNTIF($BA$3507:$EH$3507,"R")</f>
        <v/>
      </c>
      <c r="AX3507">
        <f>IF(BN3507="D",1,0)+IF(BO3507="D",1,0)+IF(BT3507="D",1,0)+IF(BU3507="D",1,0)+IF(BW3507="D",1,0)+IF(CC3507="D",1,0)+IF(CD3507="D",1,0)+IF(CE3507="D",1,0)+IF(CF3507="D",1,0)+IF(CL3507="D",1,0)+IF(CM3507="D",1,0)+IF(CQ3507="D",1,0)+IF(CR3507="D",1,0)+IF(CS3507="D",1,0)+IF(CW3507="D",1,0)+IF(CX3507="D",1,0)+IF(DD3507="D",1,0)+IF(DE3507="D",1,0)+IF(DJ3507="D",1,0)+IF(DK3507="D",1,0)+IF(DO3507="D",1,0)+IF(DP3507="D",1,0)+IF(DQ3507="D",1,0)+IF(DW3507="D",1,0)+IF(DZ3507="D",1,0)+IF(EH3507="D",1,0)</f>
        <v/>
      </c>
      <c r="AY3507">
        <f>IF(DJ3507&lt;&gt;"",1,0)+IF(DK3507&lt;&gt;"",1,0)+IF(DM3507&lt;&gt;"",1,0)+IF(DO3507&lt;&gt;"",1,0)+IF(DP3507&lt;&gt;"",1,0)+IF(DQ3507&lt;&gt;"",1,0)+IF(DS3507&lt;&gt;"",1,0)+IF(DT3507&lt;&gt;"",1,0)+IF(DV3507&lt;&gt;"",1,0)+IF(DW3507&lt;&gt;"",1,0)+IF(DX3507&lt;&gt;"",1,0)+IF(DY3507&lt;&gt;"",1,0)+IF(DZ3507&lt;&gt;"",1,0)+IF(EB3507&lt;&gt;"",1,0)+IF(EC3507&lt;&gt;"",1,0)+IF(ED3507&lt;&gt;"",1,0)+IF(EG3507&lt;&gt;"",1,0)+IF(EH3507&lt;&gt;"",1,0)</f>
        <v/>
      </c>
      <c r="AZ3507">
        <f>IF(EH3507&lt;&gt;"",1,0)</f>
        <v/>
      </c>
      <c r="BB3507" t="inlineStr">
        <is>
          <t>WARREN-WARD 1</t>
        </is>
      </c>
      <c r="EF3507" t="inlineStr">
        <is>
          <t>X</t>
        </is>
      </c>
    </row>
    <row r="3508">
      <c r="A3508" t="inlineStr">
        <is>
          <t>OH0023653777</t>
        </is>
      </c>
      <c r="B3508" t="n">
        <v>78</v>
      </c>
      <c r="C3508" t="n">
        <v>416336</v>
      </c>
      <c r="D3508" t="inlineStr">
        <is>
          <t>BARRASS</t>
        </is>
      </c>
      <c r="E3508" t="inlineStr">
        <is>
          <t>MARISSA</t>
        </is>
      </c>
      <c r="F3508">
        <f>CONCATENATE(D3508," ",LEFT(H3508,4),"T=",AU3508,"D=",AV3508,"R=",AW3508,"M=",AX3508,"L=",AY3508,"B=",AZ3508)</f>
        <v/>
      </c>
      <c r="G3508" t="inlineStr">
        <is>
          <t>ANN</t>
        </is>
      </c>
      <c r="I3508" t="inlineStr">
        <is>
          <t>1997-09-24</t>
        </is>
      </c>
      <c r="J3508" t="inlineStr">
        <is>
          <t>2016-03-11</t>
        </is>
      </c>
      <c r="K3508" t="inlineStr">
        <is>
          <t>CONFIRMATION</t>
        </is>
      </c>
      <c r="M3508" t="inlineStr">
        <is>
          <t>1767 LEXINGTON AVE NW</t>
        </is>
      </c>
      <c r="N3508">
        <f>RIGHT(M3508,LEN(M3508)-FIND(" ",M3508))</f>
        <v/>
      </c>
      <c r="P3508" t="inlineStr">
        <is>
          <t>WARREN</t>
        </is>
      </c>
      <c r="Q3508" t="inlineStr">
        <is>
          <t>OH</t>
        </is>
      </c>
      <c r="R3508" t="n">
        <v>44485</v>
      </c>
      <c r="AD3508" t="inlineStr">
        <is>
          <t>TRUMBULL CAREER &amp; TECH CENTER</t>
        </is>
      </c>
      <c r="AE3508" t="inlineStr">
        <is>
          <t>WARREN CITY</t>
        </is>
      </c>
      <c r="AF3508" t="inlineStr">
        <is>
          <t>WARREN CITY SD</t>
        </is>
      </c>
      <c r="AH3508" t="n">
        <v>14</v>
      </c>
      <c r="AI3508" t="n">
        <v>11</v>
      </c>
      <c r="AN3508" t="inlineStr">
        <is>
          <t>WARREN</t>
        </is>
      </c>
      <c r="AO3508" t="inlineStr">
        <is>
          <t>WARREN CITY 1G</t>
        </is>
      </c>
      <c r="AP3508" t="inlineStr">
        <is>
          <t>78-P-ACL</t>
        </is>
      </c>
      <c r="AQ3508" t="n">
        <v>9</v>
      </c>
      <c r="AR3508" t="n">
        <v>64</v>
      </c>
      <c r="AS3508" t="n">
        <v>32</v>
      </c>
      <c r="AU3508">
        <f>COUNTA($BA$3508:$EH$3508)</f>
        <v/>
      </c>
      <c r="AV3508">
        <f>COUNTIF($BA$3508:$EH$3508,"D")</f>
        <v/>
      </c>
      <c r="AW3508">
        <f>COUNTIF($BA$3508:$EH$3508,"R")</f>
        <v/>
      </c>
      <c r="AX3508">
        <f>IF(BN3508="D",1,0)+IF(BO3508="D",1,0)+IF(BT3508="D",1,0)+IF(BU3508="D",1,0)+IF(BW3508="D",1,0)+IF(CC3508="D",1,0)+IF(CD3508="D",1,0)+IF(CE3508="D",1,0)+IF(CF3508="D",1,0)+IF(CL3508="D",1,0)+IF(CM3508="D",1,0)+IF(CQ3508="D",1,0)+IF(CR3508="D",1,0)+IF(CS3508="D",1,0)+IF(CW3508="D",1,0)+IF(CX3508="D",1,0)+IF(DD3508="D",1,0)+IF(DE3508="D",1,0)+IF(DJ3508="D",1,0)+IF(DK3508="D",1,0)+IF(DO3508="D",1,0)+IF(DP3508="D",1,0)+IF(DQ3508="D",1,0)+IF(DW3508="D",1,0)+IF(DZ3508="D",1,0)+IF(EH3508="D",1,0)</f>
        <v/>
      </c>
      <c r="AY3508">
        <f>IF(DJ3508&lt;&gt;"",1,0)+IF(DK3508&lt;&gt;"",1,0)+IF(DM3508&lt;&gt;"",1,0)+IF(DO3508&lt;&gt;"",1,0)+IF(DP3508&lt;&gt;"",1,0)+IF(DQ3508&lt;&gt;"",1,0)+IF(DS3508&lt;&gt;"",1,0)+IF(DT3508&lt;&gt;"",1,0)+IF(DV3508&lt;&gt;"",1,0)+IF(DW3508&lt;&gt;"",1,0)+IF(DX3508&lt;&gt;"",1,0)+IF(DY3508&lt;&gt;"",1,0)+IF(DZ3508&lt;&gt;"",1,0)+IF(EB3508&lt;&gt;"",1,0)+IF(EC3508&lt;&gt;"",1,0)+IF(ED3508&lt;&gt;"",1,0)+IF(EG3508&lt;&gt;"",1,0)+IF(EH3508&lt;&gt;"",1,0)</f>
        <v/>
      </c>
      <c r="AZ3508">
        <f>IF(EH3508&lt;&gt;"",1,0)</f>
        <v/>
      </c>
      <c r="BB3508" t="inlineStr">
        <is>
          <t>WARREN-WARD 1</t>
        </is>
      </c>
    </row>
    <row r="3509">
      <c r="A3509" t="inlineStr">
        <is>
          <t>OH0015710510</t>
        </is>
      </c>
      <c r="B3509" t="n">
        <v>78</v>
      </c>
      <c r="C3509" t="n">
        <v>177833</v>
      </c>
      <c r="D3509" t="inlineStr">
        <is>
          <t>PACEK</t>
        </is>
      </c>
      <c r="E3509" t="inlineStr">
        <is>
          <t>WILLIAM</t>
        </is>
      </c>
      <c r="F3509">
        <f>CONCATENATE(D3509," ",LEFT(H3509,4),"T=",AU3509,"D=",AV3509,"R=",AW3509,"M=",AX3509,"L=",AY3509,"B=",AZ3509)</f>
        <v/>
      </c>
      <c r="G3509" t="inlineStr">
        <is>
          <t>FRANK</t>
        </is>
      </c>
      <c r="I3509" t="inlineStr">
        <is>
          <t>1956-07-17</t>
        </is>
      </c>
      <c r="J3509" t="inlineStr">
        <is>
          <t>1984-10-08</t>
        </is>
      </c>
      <c r="K3509" t="inlineStr">
        <is>
          <t>ACTIVE</t>
        </is>
      </c>
      <c r="L3509" t="inlineStr">
        <is>
          <t>R</t>
        </is>
      </c>
      <c r="M3509" t="inlineStr">
        <is>
          <t>2717 MONTGOMERY AVE NW</t>
        </is>
      </c>
      <c r="N3509">
        <f>RIGHT(M3509,LEN(M3509)-FIND(" ",M3509))</f>
        <v/>
      </c>
      <c r="P3509" t="inlineStr">
        <is>
          <t>WARREN</t>
        </is>
      </c>
      <c r="Q3509" t="inlineStr">
        <is>
          <t>OH</t>
        </is>
      </c>
      <c r="R3509" t="n">
        <v>44485</v>
      </c>
      <c r="AD3509" t="inlineStr">
        <is>
          <t>TRUMBULL CAREER &amp; TECH CENTER</t>
        </is>
      </c>
      <c r="AE3509" t="inlineStr">
        <is>
          <t>WARREN CITY</t>
        </is>
      </c>
      <c r="AF3509" t="inlineStr">
        <is>
          <t>WARREN CITY SD</t>
        </is>
      </c>
      <c r="AH3509" t="n">
        <v>14</v>
      </c>
      <c r="AI3509" t="n">
        <v>11</v>
      </c>
      <c r="AN3509" t="inlineStr">
        <is>
          <t>WARREN</t>
        </is>
      </c>
      <c r="AO3509" t="inlineStr">
        <is>
          <t>WARREN CITY 1G</t>
        </is>
      </c>
      <c r="AP3509" t="inlineStr">
        <is>
          <t>78-P-ACL</t>
        </is>
      </c>
      <c r="AQ3509" t="n">
        <v>9</v>
      </c>
      <c r="AR3509" t="n">
        <v>64</v>
      </c>
      <c r="AS3509" t="n">
        <v>32</v>
      </c>
      <c r="AU3509">
        <f>COUNTA($BA$3509:$EH$3509)</f>
        <v/>
      </c>
      <c r="AV3509">
        <f>COUNTIF($BA$3509:$EH$3509,"D")</f>
        <v/>
      </c>
      <c r="AW3509">
        <f>COUNTIF($BA$3509:$EH$3509,"R")</f>
        <v/>
      </c>
      <c r="AX3509">
        <f>IF(BN3509="D",1,0)+IF(BO3509="D",1,0)+IF(BT3509="D",1,0)+IF(BU3509="D",1,0)+IF(BW3509="D",1,0)+IF(CC3509="D",1,0)+IF(CD3509="D",1,0)+IF(CE3509="D",1,0)+IF(CF3509="D",1,0)+IF(CL3509="D",1,0)+IF(CM3509="D",1,0)+IF(CQ3509="D",1,0)+IF(CR3509="D",1,0)+IF(CS3509="D",1,0)+IF(CW3509="D",1,0)+IF(CX3509="D",1,0)+IF(DD3509="D",1,0)+IF(DE3509="D",1,0)+IF(DJ3509="D",1,0)+IF(DK3509="D",1,0)+IF(DO3509="D",1,0)+IF(DP3509="D",1,0)+IF(DQ3509="D",1,0)+IF(DW3509="D",1,0)+IF(DZ3509="D",1,0)+IF(EH3509="D",1,0)</f>
        <v/>
      </c>
      <c r="AY3509">
        <f>IF(DJ3509&lt;&gt;"",1,0)+IF(DK3509&lt;&gt;"",1,0)+IF(DM3509&lt;&gt;"",1,0)+IF(DO3509&lt;&gt;"",1,0)+IF(DP3509&lt;&gt;"",1,0)+IF(DQ3509&lt;&gt;"",1,0)+IF(DS3509&lt;&gt;"",1,0)+IF(DT3509&lt;&gt;"",1,0)+IF(DV3509&lt;&gt;"",1,0)+IF(DW3509&lt;&gt;"",1,0)+IF(DX3509&lt;&gt;"",1,0)+IF(DY3509&lt;&gt;"",1,0)+IF(DZ3509&lt;&gt;"",1,0)+IF(EB3509&lt;&gt;"",1,0)+IF(EC3509&lt;&gt;"",1,0)+IF(ED3509&lt;&gt;"",1,0)+IF(EG3509&lt;&gt;"",1,0)+IF(EH3509&lt;&gt;"",1,0)</f>
        <v/>
      </c>
      <c r="AZ3509">
        <f>IF(EH3509&lt;&gt;"",1,0)</f>
        <v/>
      </c>
      <c r="BB3509" t="inlineStr">
        <is>
          <t>WARREN-WARD 1</t>
        </is>
      </c>
      <c r="BC3509" t="inlineStr">
        <is>
          <t>X</t>
        </is>
      </c>
      <c r="BD3509" t="inlineStr">
        <is>
          <t>X</t>
        </is>
      </c>
      <c r="BE3509" t="inlineStr">
        <is>
          <t>X</t>
        </is>
      </c>
      <c r="BF3509" t="inlineStr">
        <is>
          <t>X</t>
        </is>
      </c>
      <c r="BH3509" t="inlineStr">
        <is>
          <t>X</t>
        </is>
      </c>
      <c r="BI3509" t="inlineStr">
        <is>
          <t>X</t>
        </is>
      </c>
      <c r="BJ3509" t="inlineStr">
        <is>
          <t>X</t>
        </is>
      </c>
      <c r="BK3509" t="inlineStr">
        <is>
          <t>X</t>
        </is>
      </c>
      <c r="BL3509" t="inlineStr">
        <is>
          <t>X</t>
        </is>
      </c>
      <c r="BP3509" t="inlineStr">
        <is>
          <t>X</t>
        </is>
      </c>
      <c r="BR3509" t="inlineStr">
        <is>
          <t>X</t>
        </is>
      </c>
      <c r="BS3509" t="inlineStr">
        <is>
          <t>X</t>
        </is>
      </c>
      <c r="BY3509" t="inlineStr">
        <is>
          <t>D</t>
        </is>
      </c>
      <c r="CA3509" t="inlineStr">
        <is>
          <t>X</t>
        </is>
      </c>
      <c r="CK3509" t="inlineStr">
        <is>
          <t>X</t>
        </is>
      </c>
      <c r="CN3509" t="inlineStr">
        <is>
          <t>X</t>
        </is>
      </c>
      <c r="CP3509" t="inlineStr">
        <is>
          <t>X</t>
        </is>
      </c>
      <c r="CV3509" t="inlineStr">
        <is>
          <t>X</t>
        </is>
      </c>
      <c r="CY3509" t="inlineStr">
        <is>
          <t>X</t>
        </is>
      </c>
      <c r="DC3509" t="inlineStr">
        <is>
          <t>X</t>
        </is>
      </c>
      <c r="DI3509" t="inlineStr">
        <is>
          <t>X</t>
        </is>
      </c>
      <c r="DM3509" t="inlineStr">
        <is>
          <t>D</t>
        </is>
      </c>
      <c r="DN3509" t="inlineStr">
        <is>
          <t>X</t>
        </is>
      </c>
      <c r="DR3509" t="inlineStr">
        <is>
          <t>X</t>
        </is>
      </c>
      <c r="DS3509" t="inlineStr">
        <is>
          <t>R</t>
        </is>
      </c>
      <c r="DU3509" t="inlineStr">
        <is>
          <t>X</t>
        </is>
      </c>
      <c r="DW3509" t="inlineStr">
        <is>
          <t>X</t>
        </is>
      </c>
      <c r="DX3509" t="inlineStr">
        <is>
          <t>X</t>
        </is>
      </c>
      <c r="EA3509" t="inlineStr">
        <is>
          <t>X</t>
        </is>
      </c>
      <c r="ED3509" t="inlineStr">
        <is>
          <t>R</t>
        </is>
      </c>
      <c r="EF3509" t="inlineStr">
        <is>
          <t>X</t>
        </is>
      </c>
    </row>
    <row r="3510">
      <c r="A3510" t="inlineStr">
        <is>
          <t>OH0015714867</t>
        </is>
      </c>
      <c r="B3510" t="n">
        <v>78</v>
      </c>
      <c r="C3510" t="n">
        <v>188000</v>
      </c>
      <c r="D3510" t="inlineStr">
        <is>
          <t>PAVOLILLO</t>
        </is>
      </c>
      <c r="E3510" t="inlineStr">
        <is>
          <t>TAMMY</t>
        </is>
      </c>
      <c r="F3510">
        <f>CONCATENATE(D3510," ",LEFT(H3510,4),"T=",AU3510,"D=",AV3510,"R=",AW3510,"M=",AX3510,"L=",AY3510,"B=",AZ3510)</f>
        <v/>
      </c>
      <c r="I3510" t="inlineStr">
        <is>
          <t>1968-02-08</t>
        </is>
      </c>
      <c r="J3510" t="inlineStr">
        <is>
          <t>2023-07-08</t>
        </is>
      </c>
      <c r="K3510" t="inlineStr">
        <is>
          <t>ACTIVE</t>
        </is>
      </c>
      <c r="M3510" t="inlineStr">
        <is>
          <t>1763 CLEMMENS AVE NW</t>
        </is>
      </c>
      <c r="N3510">
        <f>RIGHT(M3510,LEN(M3510)-FIND(" ",M3510))</f>
        <v/>
      </c>
      <c r="P3510" t="inlineStr">
        <is>
          <t>WARREN</t>
        </is>
      </c>
      <c r="Q3510" t="inlineStr">
        <is>
          <t>OH</t>
        </is>
      </c>
      <c r="R3510" t="n">
        <v>44485</v>
      </c>
      <c r="AD3510" t="inlineStr">
        <is>
          <t>TRUMBULL CAREER &amp; TECH CENTER</t>
        </is>
      </c>
      <c r="AE3510" t="inlineStr">
        <is>
          <t>WARREN CITY</t>
        </is>
      </c>
      <c r="AF3510" t="inlineStr">
        <is>
          <t>WARREN CITY SD</t>
        </is>
      </c>
      <c r="AH3510" t="n">
        <v>14</v>
      </c>
      <c r="AI3510" t="n">
        <v>11</v>
      </c>
      <c r="AN3510" t="inlineStr">
        <is>
          <t>WARREN</t>
        </is>
      </c>
      <c r="AO3510" t="inlineStr">
        <is>
          <t>WARREN CITY 1G</t>
        </is>
      </c>
      <c r="AP3510" t="inlineStr">
        <is>
          <t>78-P-ACL</t>
        </is>
      </c>
      <c r="AQ3510" t="n">
        <v>9</v>
      </c>
      <c r="AR3510" t="n">
        <v>64</v>
      </c>
      <c r="AS3510" t="n">
        <v>32</v>
      </c>
      <c r="AU3510">
        <f>COUNTA($BA$3510:$EH$3510)</f>
        <v/>
      </c>
      <c r="AV3510">
        <f>COUNTIF($BA$3510:$EH$3510,"D")</f>
        <v/>
      </c>
      <c r="AW3510">
        <f>COUNTIF($BA$3510:$EH$3510,"R")</f>
        <v/>
      </c>
      <c r="AX3510">
        <f>IF(BN3510="D",1,0)+IF(BO3510="D",1,0)+IF(BT3510="D",1,0)+IF(BU3510="D",1,0)+IF(BW3510="D",1,0)+IF(CC3510="D",1,0)+IF(CD3510="D",1,0)+IF(CE3510="D",1,0)+IF(CF3510="D",1,0)+IF(CL3510="D",1,0)+IF(CM3510="D",1,0)+IF(CQ3510="D",1,0)+IF(CR3510="D",1,0)+IF(CS3510="D",1,0)+IF(CW3510="D",1,0)+IF(CX3510="D",1,0)+IF(DD3510="D",1,0)+IF(DE3510="D",1,0)+IF(DJ3510="D",1,0)+IF(DK3510="D",1,0)+IF(DO3510="D",1,0)+IF(DP3510="D",1,0)+IF(DQ3510="D",1,0)+IF(DW3510="D",1,0)+IF(DZ3510="D",1,0)+IF(EH3510="D",1,0)</f>
        <v/>
      </c>
      <c r="AY3510">
        <f>IF(DJ3510&lt;&gt;"",1,0)+IF(DK3510&lt;&gt;"",1,0)+IF(DM3510&lt;&gt;"",1,0)+IF(DO3510&lt;&gt;"",1,0)+IF(DP3510&lt;&gt;"",1,0)+IF(DQ3510&lt;&gt;"",1,0)+IF(DS3510&lt;&gt;"",1,0)+IF(DT3510&lt;&gt;"",1,0)+IF(DV3510&lt;&gt;"",1,0)+IF(DW3510&lt;&gt;"",1,0)+IF(DX3510&lt;&gt;"",1,0)+IF(DY3510&lt;&gt;"",1,0)+IF(DZ3510&lt;&gt;"",1,0)+IF(EB3510&lt;&gt;"",1,0)+IF(EC3510&lt;&gt;"",1,0)+IF(ED3510&lt;&gt;"",1,0)+IF(EG3510&lt;&gt;"",1,0)+IF(EH3510&lt;&gt;"",1,0)</f>
        <v/>
      </c>
      <c r="AZ3510">
        <f>IF(EH3510&lt;&gt;"",1,0)</f>
        <v/>
      </c>
      <c r="BB3510" t="inlineStr">
        <is>
          <t>WARREN-WARD 1</t>
        </is>
      </c>
      <c r="BD3510" t="inlineStr">
        <is>
          <t>X</t>
        </is>
      </c>
      <c r="BF3510" t="inlineStr">
        <is>
          <t>X</t>
        </is>
      </c>
      <c r="BG3510" t="inlineStr">
        <is>
          <t>X</t>
        </is>
      </c>
      <c r="BH3510" t="inlineStr">
        <is>
          <t>X</t>
        </is>
      </c>
      <c r="BI3510" t="inlineStr">
        <is>
          <t>X</t>
        </is>
      </c>
      <c r="BK3510" t="inlineStr">
        <is>
          <t>X</t>
        </is>
      </c>
      <c r="BL3510" t="inlineStr">
        <is>
          <t>X</t>
        </is>
      </c>
      <c r="BP3510" t="inlineStr">
        <is>
          <t>X</t>
        </is>
      </c>
      <c r="BR3510" t="inlineStr">
        <is>
          <t>X</t>
        </is>
      </c>
      <c r="BS3510" t="inlineStr">
        <is>
          <t>X</t>
        </is>
      </c>
      <c r="BY3510" t="inlineStr">
        <is>
          <t>D</t>
        </is>
      </c>
      <c r="CA3510" t="inlineStr">
        <is>
          <t>X</t>
        </is>
      </c>
      <c r="CK3510" t="inlineStr">
        <is>
          <t>X</t>
        </is>
      </c>
      <c r="CP3510" t="inlineStr">
        <is>
          <t>X</t>
        </is>
      </c>
      <c r="CU3510" t="inlineStr">
        <is>
          <t>D</t>
        </is>
      </c>
      <c r="CW3510" t="inlineStr">
        <is>
          <t>D</t>
        </is>
      </c>
      <c r="CY3510" t="inlineStr">
        <is>
          <t>X</t>
        </is>
      </c>
      <c r="DC3510" t="inlineStr">
        <is>
          <t>X</t>
        </is>
      </c>
      <c r="DG3510" t="inlineStr">
        <is>
          <t>D</t>
        </is>
      </c>
      <c r="DI3510" t="inlineStr">
        <is>
          <t>X</t>
        </is>
      </c>
      <c r="DJ3510" t="inlineStr">
        <is>
          <t>D</t>
        </is>
      </c>
      <c r="DN3510" t="inlineStr">
        <is>
          <t>X</t>
        </is>
      </c>
      <c r="EA3510" t="inlineStr">
        <is>
          <t>X</t>
        </is>
      </c>
      <c r="EF3510" t="inlineStr">
        <is>
          <t>X</t>
        </is>
      </c>
    </row>
    <row r="3511">
      <c r="A3511" t="inlineStr">
        <is>
          <t>OH0026437623</t>
        </is>
      </c>
      <c r="B3511" t="n">
        <v>78</v>
      </c>
      <c r="C3511" t="n">
        <v>462228</v>
      </c>
      <c r="D3511" t="inlineStr">
        <is>
          <t>CLARK</t>
        </is>
      </c>
      <c r="E3511" t="inlineStr">
        <is>
          <t>ROSE</t>
        </is>
      </c>
      <c r="F3511">
        <f>CONCATENATE(D3511," ",LEFT(H3511,4),"T=",AU3511,"D=",AV3511,"R=",AW3511,"M=",AX3511,"L=",AY3511,"B=",AZ3511)</f>
        <v/>
      </c>
      <c r="G3511" t="inlineStr">
        <is>
          <t>M</t>
        </is>
      </c>
      <c r="I3511" t="inlineStr">
        <is>
          <t>1948-02-27</t>
        </is>
      </c>
      <c r="J3511" t="inlineStr">
        <is>
          <t>2022-03-18</t>
        </is>
      </c>
      <c r="K3511" t="inlineStr">
        <is>
          <t>ACTIVE</t>
        </is>
      </c>
      <c r="L3511" t="inlineStr">
        <is>
          <t>D</t>
        </is>
      </c>
      <c r="M3511" t="inlineStr">
        <is>
          <t>2325 MONTGOMERY AVE NW</t>
        </is>
      </c>
      <c r="N3511">
        <f>RIGHT(M3511,LEN(M3511)-FIND(" ",M3511))</f>
        <v/>
      </c>
      <c r="P3511" t="inlineStr">
        <is>
          <t>WARREN</t>
        </is>
      </c>
      <c r="Q3511" t="inlineStr">
        <is>
          <t>OH</t>
        </is>
      </c>
      <c r="R3511" t="n">
        <v>44485</v>
      </c>
      <c r="AD3511" t="inlineStr">
        <is>
          <t>TRUMBULL CAREER &amp; TECH CENTER</t>
        </is>
      </c>
      <c r="AE3511" t="inlineStr">
        <is>
          <t>WARREN CITY</t>
        </is>
      </c>
      <c r="AF3511" t="inlineStr">
        <is>
          <t>WARREN CITY SD</t>
        </is>
      </c>
      <c r="AH3511" t="n">
        <v>14</v>
      </c>
      <c r="AI3511" t="n">
        <v>11</v>
      </c>
      <c r="AN3511" t="inlineStr">
        <is>
          <t>WARREN</t>
        </is>
      </c>
      <c r="AO3511" t="inlineStr">
        <is>
          <t>WARREN CITY 1G</t>
        </is>
      </c>
      <c r="AP3511" t="inlineStr">
        <is>
          <t>78-P-ACL</t>
        </is>
      </c>
      <c r="AQ3511" t="n">
        <v>9</v>
      </c>
      <c r="AR3511" t="n">
        <v>64</v>
      </c>
      <c r="AS3511" t="n">
        <v>32</v>
      </c>
      <c r="AU3511">
        <f>COUNTA($BA$3511:$EH$3511)</f>
        <v/>
      </c>
      <c r="AV3511">
        <f>COUNTIF($BA$3511:$EH$3511,"D")</f>
        <v/>
      </c>
      <c r="AW3511">
        <f>COUNTIF($BA$3511:$EH$3511,"R")</f>
        <v/>
      </c>
      <c r="AX3511">
        <f>IF(BN3511="D",1,0)+IF(BO3511="D",1,0)+IF(BT3511="D",1,0)+IF(BU3511="D",1,0)+IF(BW3511="D",1,0)+IF(CC3511="D",1,0)+IF(CD3511="D",1,0)+IF(CE3511="D",1,0)+IF(CF3511="D",1,0)+IF(CL3511="D",1,0)+IF(CM3511="D",1,0)+IF(CQ3511="D",1,0)+IF(CR3511="D",1,0)+IF(CS3511="D",1,0)+IF(CW3511="D",1,0)+IF(CX3511="D",1,0)+IF(DD3511="D",1,0)+IF(DE3511="D",1,0)+IF(DJ3511="D",1,0)+IF(DK3511="D",1,0)+IF(DO3511="D",1,0)+IF(DP3511="D",1,0)+IF(DQ3511="D",1,0)+IF(DW3511="D",1,0)+IF(DZ3511="D",1,0)+IF(EH3511="D",1,0)</f>
        <v/>
      </c>
      <c r="AY3511">
        <f>IF(DJ3511&lt;&gt;"",1,0)+IF(DK3511&lt;&gt;"",1,0)+IF(DM3511&lt;&gt;"",1,0)+IF(DO3511&lt;&gt;"",1,0)+IF(DP3511&lt;&gt;"",1,0)+IF(DQ3511&lt;&gt;"",1,0)+IF(DS3511&lt;&gt;"",1,0)+IF(DT3511&lt;&gt;"",1,0)+IF(DV3511&lt;&gt;"",1,0)+IF(DW3511&lt;&gt;"",1,0)+IF(DX3511&lt;&gt;"",1,0)+IF(DY3511&lt;&gt;"",1,0)+IF(DZ3511&lt;&gt;"",1,0)+IF(EB3511&lt;&gt;"",1,0)+IF(EC3511&lt;&gt;"",1,0)+IF(ED3511&lt;&gt;"",1,0)+IF(EG3511&lt;&gt;"",1,0)+IF(EH3511&lt;&gt;"",1,0)</f>
        <v/>
      </c>
      <c r="AZ3511">
        <f>IF(EH3511&lt;&gt;"",1,0)</f>
        <v/>
      </c>
      <c r="BB3511" t="inlineStr">
        <is>
          <t>WARREN-WARD 1</t>
        </is>
      </c>
      <c r="BD3511" t="inlineStr">
        <is>
          <t>X</t>
        </is>
      </c>
      <c r="BJ3511" t="inlineStr">
        <is>
          <t>X</t>
        </is>
      </c>
      <c r="BK3511" t="inlineStr">
        <is>
          <t>D</t>
        </is>
      </c>
      <c r="BL3511" t="inlineStr">
        <is>
          <t>X</t>
        </is>
      </c>
      <c r="BN3511" t="inlineStr">
        <is>
          <t>X</t>
        </is>
      </c>
      <c r="BP3511" t="inlineStr">
        <is>
          <t>X</t>
        </is>
      </c>
      <c r="BR3511" t="inlineStr">
        <is>
          <t>D</t>
        </is>
      </c>
      <c r="BS3511" t="inlineStr">
        <is>
          <t>X</t>
        </is>
      </c>
      <c r="BV3511" t="inlineStr">
        <is>
          <t>X</t>
        </is>
      </c>
      <c r="BY3511" t="inlineStr">
        <is>
          <t>D</t>
        </is>
      </c>
      <c r="CA3511" t="inlineStr">
        <is>
          <t>X</t>
        </is>
      </c>
      <c r="CG3511" t="inlineStr">
        <is>
          <t>X</t>
        </is>
      </c>
      <c r="CH3511" t="inlineStr">
        <is>
          <t>D</t>
        </is>
      </c>
      <c r="CK3511" t="inlineStr">
        <is>
          <t>X</t>
        </is>
      </c>
      <c r="CN3511" t="inlineStr">
        <is>
          <t>X</t>
        </is>
      </c>
      <c r="CP3511" t="inlineStr">
        <is>
          <t>X</t>
        </is>
      </c>
      <c r="CT3511" t="inlineStr">
        <is>
          <t>X</t>
        </is>
      </c>
      <c r="CV3511" t="inlineStr">
        <is>
          <t>X</t>
        </is>
      </c>
      <c r="CY3511" t="inlineStr">
        <is>
          <t>X</t>
        </is>
      </c>
      <c r="CZ3511" t="inlineStr">
        <is>
          <t>D</t>
        </is>
      </c>
      <c r="DC3511" t="inlineStr">
        <is>
          <t>X</t>
        </is>
      </c>
      <c r="DI3511" t="inlineStr">
        <is>
          <t>X</t>
        </is>
      </c>
      <c r="DL3511" t="inlineStr">
        <is>
          <t>X</t>
        </is>
      </c>
      <c r="DW3511" t="inlineStr">
        <is>
          <t>D</t>
        </is>
      </c>
      <c r="DX3511" t="inlineStr">
        <is>
          <t>X</t>
        </is>
      </c>
      <c r="EA3511" t="inlineStr">
        <is>
          <t>X</t>
        </is>
      </c>
      <c r="EF3511" t="inlineStr">
        <is>
          <t>X</t>
        </is>
      </c>
    </row>
    <row r="3512">
      <c r="A3512" t="inlineStr">
        <is>
          <t>OH0027870963</t>
        </is>
      </c>
      <c r="B3512" t="n">
        <v>78</v>
      </c>
      <c r="C3512" t="n">
        <v>494680</v>
      </c>
      <c r="D3512" t="inlineStr">
        <is>
          <t>SUGICK</t>
        </is>
      </c>
      <c r="E3512" t="inlineStr">
        <is>
          <t>NATHANIEL</t>
        </is>
      </c>
      <c r="F3512">
        <f>CONCATENATE(D3512," ",LEFT(H3512,4),"T=",AU3512,"D=",AV3512,"R=",AW3512,"M=",AX3512,"L=",AY3512,"B=",AZ3512)</f>
        <v/>
      </c>
      <c r="G3512" t="inlineStr">
        <is>
          <t>LEROY</t>
        </is>
      </c>
      <c r="I3512" t="inlineStr">
        <is>
          <t>1990-08-13</t>
        </is>
      </c>
      <c r="J3512" t="inlineStr">
        <is>
          <t>2025-01-03</t>
        </is>
      </c>
      <c r="K3512" t="inlineStr">
        <is>
          <t>ACTIVE</t>
        </is>
      </c>
      <c r="M3512" t="inlineStr">
        <is>
          <t>2638 HEATHER LN NW</t>
        </is>
      </c>
      <c r="N3512">
        <f>RIGHT(M3512,LEN(M3512)-FIND(" ",M3512))</f>
        <v/>
      </c>
      <c r="P3512" t="inlineStr">
        <is>
          <t>WARREN</t>
        </is>
      </c>
      <c r="Q3512" t="inlineStr">
        <is>
          <t>OH</t>
        </is>
      </c>
      <c r="R3512" t="n">
        <v>44485</v>
      </c>
      <c r="AD3512" t="inlineStr">
        <is>
          <t>TRUMBULL CAREER &amp; TECH CENTER</t>
        </is>
      </c>
      <c r="AE3512" t="inlineStr">
        <is>
          <t>WARREN CITY</t>
        </is>
      </c>
      <c r="AF3512" t="inlineStr">
        <is>
          <t>WARREN CITY SD</t>
        </is>
      </c>
      <c r="AH3512" t="n">
        <v>14</v>
      </c>
      <c r="AI3512" t="n">
        <v>11</v>
      </c>
      <c r="AN3512" t="inlineStr">
        <is>
          <t>WARREN</t>
        </is>
      </c>
      <c r="AO3512" t="inlineStr">
        <is>
          <t>WARREN CITY 1G</t>
        </is>
      </c>
      <c r="AP3512" t="inlineStr">
        <is>
          <t>78-P-ACL</t>
        </is>
      </c>
      <c r="AQ3512" t="n">
        <v>9</v>
      </c>
      <c r="AR3512" t="n">
        <v>64</v>
      </c>
      <c r="AS3512" t="n">
        <v>32</v>
      </c>
      <c r="AU3512">
        <f>COUNTA($BA$3512:$EH$3512)</f>
        <v/>
      </c>
      <c r="AV3512">
        <f>COUNTIF($BA$3512:$EH$3512,"D")</f>
        <v/>
      </c>
      <c r="AW3512">
        <f>COUNTIF($BA$3512:$EH$3512,"R")</f>
        <v/>
      </c>
      <c r="AX3512">
        <f>IF(BN3512="D",1,0)+IF(BO3512="D",1,0)+IF(BT3512="D",1,0)+IF(BU3512="D",1,0)+IF(BW3512="D",1,0)+IF(CC3512="D",1,0)+IF(CD3512="D",1,0)+IF(CE3512="D",1,0)+IF(CF3512="D",1,0)+IF(CL3512="D",1,0)+IF(CM3512="D",1,0)+IF(CQ3512="D",1,0)+IF(CR3512="D",1,0)+IF(CS3512="D",1,0)+IF(CW3512="D",1,0)+IF(CX3512="D",1,0)+IF(DD3512="D",1,0)+IF(DE3512="D",1,0)+IF(DJ3512="D",1,0)+IF(DK3512="D",1,0)+IF(DO3512="D",1,0)+IF(DP3512="D",1,0)+IF(DQ3512="D",1,0)+IF(DW3512="D",1,0)+IF(DZ3512="D",1,0)+IF(EH3512="D",1,0)</f>
        <v/>
      </c>
      <c r="AY3512">
        <f>IF(DJ3512&lt;&gt;"",1,0)+IF(DK3512&lt;&gt;"",1,0)+IF(DM3512&lt;&gt;"",1,0)+IF(DO3512&lt;&gt;"",1,0)+IF(DP3512&lt;&gt;"",1,0)+IF(DQ3512&lt;&gt;"",1,0)+IF(DS3512&lt;&gt;"",1,0)+IF(DT3512&lt;&gt;"",1,0)+IF(DV3512&lt;&gt;"",1,0)+IF(DW3512&lt;&gt;"",1,0)+IF(DX3512&lt;&gt;"",1,0)+IF(DY3512&lt;&gt;"",1,0)+IF(DZ3512&lt;&gt;"",1,0)+IF(EB3512&lt;&gt;"",1,0)+IF(EC3512&lt;&gt;"",1,0)+IF(ED3512&lt;&gt;"",1,0)+IF(EG3512&lt;&gt;"",1,0)+IF(EH3512&lt;&gt;"",1,0)</f>
        <v/>
      </c>
      <c r="AZ3512">
        <f>IF(EH3512&lt;&gt;"",1,0)</f>
        <v/>
      </c>
      <c r="BB3512" t="inlineStr">
        <is>
          <t>WARREN-WARD 1</t>
        </is>
      </c>
    </row>
    <row r="3513">
      <c r="A3513" t="inlineStr">
        <is>
          <t>OH0015805912</t>
        </is>
      </c>
      <c r="B3513" t="n">
        <v>78</v>
      </c>
      <c r="C3513" t="n">
        <v>9784</v>
      </c>
      <c r="D3513" t="inlineStr">
        <is>
          <t>HARRELL</t>
        </is>
      </c>
      <c r="E3513" t="inlineStr">
        <is>
          <t>WILLIAM</t>
        </is>
      </c>
      <c r="F3513">
        <f>CONCATENATE(D3513," ",LEFT(H3513,4),"T=",AU3513,"D=",AV3513,"R=",AW3513,"M=",AX3513,"L=",AY3513,"B=",AZ3513)</f>
        <v/>
      </c>
      <c r="G3513" t="inlineStr">
        <is>
          <t>D</t>
        </is>
      </c>
      <c r="I3513" t="inlineStr">
        <is>
          <t>1960-12-24</t>
        </is>
      </c>
      <c r="J3513" t="inlineStr">
        <is>
          <t>1979-04-27</t>
        </is>
      </c>
      <c r="K3513" t="inlineStr">
        <is>
          <t>ACTIVE</t>
        </is>
      </c>
      <c r="L3513" t="inlineStr">
        <is>
          <t>D</t>
        </is>
      </c>
      <c r="M3513" t="inlineStr">
        <is>
          <t>1757 LEXINGTON AVE NW</t>
        </is>
      </c>
      <c r="N3513">
        <f>RIGHT(M3513,LEN(M3513)-FIND(" ",M3513))</f>
        <v/>
      </c>
      <c r="P3513" t="inlineStr">
        <is>
          <t>WARREN</t>
        </is>
      </c>
      <c r="Q3513" t="inlineStr">
        <is>
          <t>OH</t>
        </is>
      </c>
      <c r="R3513" t="n">
        <v>44485</v>
      </c>
      <c r="AD3513" t="inlineStr">
        <is>
          <t>TRUMBULL CAREER &amp; TECH CENTER</t>
        </is>
      </c>
      <c r="AE3513" t="inlineStr">
        <is>
          <t>WARREN CITY</t>
        </is>
      </c>
      <c r="AF3513" t="inlineStr">
        <is>
          <t>WARREN CITY SD</t>
        </is>
      </c>
      <c r="AH3513" t="n">
        <v>14</v>
      </c>
      <c r="AI3513" t="n">
        <v>11</v>
      </c>
      <c r="AN3513" t="inlineStr">
        <is>
          <t>WARREN</t>
        </is>
      </c>
      <c r="AO3513" t="inlineStr">
        <is>
          <t>WARREN CITY 1G</t>
        </is>
      </c>
      <c r="AP3513" t="inlineStr">
        <is>
          <t>78-P-ACL</t>
        </is>
      </c>
      <c r="AQ3513" t="n">
        <v>9</v>
      </c>
      <c r="AR3513" t="n">
        <v>64</v>
      </c>
      <c r="AS3513" t="n">
        <v>32</v>
      </c>
      <c r="AU3513">
        <f>COUNTA($BA$3513:$EH$3513)</f>
        <v/>
      </c>
      <c r="AV3513">
        <f>COUNTIF($BA$3513:$EH$3513,"D")</f>
        <v/>
      </c>
      <c r="AW3513">
        <f>COUNTIF($BA$3513:$EH$3513,"R")</f>
        <v/>
      </c>
      <c r="AX3513">
        <f>IF(BN3513="D",1,0)+IF(BO3513="D",1,0)+IF(BT3513="D",1,0)+IF(BU3513="D",1,0)+IF(BW3513="D",1,0)+IF(CC3513="D",1,0)+IF(CD3513="D",1,0)+IF(CE3513="D",1,0)+IF(CF3513="D",1,0)+IF(CL3513="D",1,0)+IF(CM3513="D",1,0)+IF(CQ3513="D",1,0)+IF(CR3513="D",1,0)+IF(CS3513="D",1,0)+IF(CW3513="D",1,0)+IF(CX3513="D",1,0)+IF(DD3513="D",1,0)+IF(DE3513="D",1,0)+IF(DJ3513="D",1,0)+IF(DK3513="D",1,0)+IF(DO3513="D",1,0)+IF(DP3513="D",1,0)+IF(DQ3513="D",1,0)+IF(DW3513="D",1,0)+IF(DZ3513="D",1,0)+IF(EH3513="D",1,0)</f>
        <v/>
      </c>
      <c r="AY3513">
        <f>IF(DJ3513&lt;&gt;"",1,0)+IF(DK3513&lt;&gt;"",1,0)+IF(DM3513&lt;&gt;"",1,0)+IF(DO3513&lt;&gt;"",1,0)+IF(DP3513&lt;&gt;"",1,0)+IF(DQ3513&lt;&gt;"",1,0)+IF(DS3513&lt;&gt;"",1,0)+IF(DT3513&lt;&gt;"",1,0)+IF(DV3513&lt;&gt;"",1,0)+IF(DW3513&lt;&gt;"",1,0)+IF(DX3513&lt;&gt;"",1,0)+IF(DY3513&lt;&gt;"",1,0)+IF(DZ3513&lt;&gt;"",1,0)+IF(EB3513&lt;&gt;"",1,0)+IF(EC3513&lt;&gt;"",1,0)+IF(ED3513&lt;&gt;"",1,0)+IF(EG3513&lt;&gt;"",1,0)+IF(EH3513&lt;&gt;"",1,0)</f>
        <v/>
      </c>
      <c r="AZ3513">
        <f>IF(EH3513&lt;&gt;"",1,0)</f>
        <v/>
      </c>
      <c r="BB3513" t="inlineStr">
        <is>
          <t>WARREN-WARD 1</t>
        </is>
      </c>
      <c r="BC3513" t="inlineStr">
        <is>
          <t>X</t>
        </is>
      </c>
      <c r="BD3513" t="inlineStr">
        <is>
          <t>X</t>
        </is>
      </c>
      <c r="BF3513" t="inlineStr">
        <is>
          <t>X</t>
        </is>
      </c>
      <c r="BJ3513" t="inlineStr">
        <is>
          <t>X</t>
        </is>
      </c>
      <c r="BK3513" t="inlineStr">
        <is>
          <t>X</t>
        </is>
      </c>
      <c r="BL3513" t="inlineStr">
        <is>
          <t>X</t>
        </is>
      </c>
      <c r="BP3513" t="inlineStr">
        <is>
          <t>X</t>
        </is>
      </c>
      <c r="BR3513" t="inlineStr">
        <is>
          <t>X</t>
        </is>
      </c>
      <c r="BS3513" t="inlineStr">
        <is>
          <t>X</t>
        </is>
      </c>
      <c r="BV3513" t="inlineStr">
        <is>
          <t>X</t>
        </is>
      </c>
      <c r="BY3513" t="inlineStr">
        <is>
          <t>R</t>
        </is>
      </c>
      <c r="CA3513" t="inlineStr">
        <is>
          <t>X</t>
        </is>
      </c>
      <c r="CG3513" t="inlineStr">
        <is>
          <t>X</t>
        </is>
      </c>
      <c r="CH3513" t="inlineStr">
        <is>
          <t>R</t>
        </is>
      </c>
      <c r="CK3513" t="inlineStr">
        <is>
          <t>X</t>
        </is>
      </c>
      <c r="CN3513" t="inlineStr">
        <is>
          <t>X</t>
        </is>
      </c>
      <c r="CO3513" t="inlineStr">
        <is>
          <t>R</t>
        </is>
      </c>
      <c r="CP3513" t="inlineStr">
        <is>
          <t>X</t>
        </is>
      </c>
      <c r="CU3513" t="inlineStr">
        <is>
          <t>R</t>
        </is>
      </c>
      <c r="CV3513" t="inlineStr">
        <is>
          <t>X</t>
        </is>
      </c>
      <c r="CY3513" t="inlineStr">
        <is>
          <t>X</t>
        </is>
      </c>
      <c r="CZ3513" t="inlineStr">
        <is>
          <t>R</t>
        </is>
      </c>
      <c r="DC3513" t="inlineStr">
        <is>
          <t>X</t>
        </is>
      </c>
      <c r="DG3513" t="inlineStr">
        <is>
          <t>R</t>
        </is>
      </c>
      <c r="DI3513" t="inlineStr">
        <is>
          <t>X</t>
        </is>
      </c>
      <c r="DL3513" t="inlineStr">
        <is>
          <t>X</t>
        </is>
      </c>
      <c r="DN3513" t="inlineStr">
        <is>
          <t>X</t>
        </is>
      </c>
      <c r="DU3513" t="inlineStr">
        <is>
          <t>X</t>
        </is>
      </c>
      <c r="DW3513" t="inlineStr">
        <is>
          <t>D</t>
        </is>
      </c>
      <c r="DX3513" t="inlineStr">
        <is>
          <t>X</t>
        </is>
      </c>
      <c r="EA3513" t="inlineStr">
        <is>
          <t>X</t>
        </is>
      </c>
      <c r="EF3513" t="inlineStr">
        <is>
          <t>X</t>
        </is>
      </c>
    </row>
    <row r="3514">
      <c r="A3514" t="inlineStr">
        <is>
          <t>OH0015722988</t>
        </is>
      </c>
      <c r="B3514" t="n">
        <v>78</v>
      </c>
      <c r="C3514" t="n">
        <v>20514</v>
      </c>
      <c r="D3514" t="inlineStr">
        <is>
          <t>FOWLIS</t>
        </is>
      </c>
      <c r="E3514" t="inlineStr">
        <is>
          <t>CORALEE</t>
        </is>
      </c>
      <c r="F3514">
        <f>CONCATENATE(D3514," ",LEFT(H3514,4),"T=",AU3514,"D=",AV3514,"R=",AW3514,"M=",AX3514,"L=",AY3514,"B=",AZ3514)</f>
        <v/>
      </c>
      <c r="G3514" t="inlineStr">
        <is>
          <t>H</t>
        </is>
      </c>
      <c r="I3514" t="inlineStr">
        <is>
          <t>1937-04-08</t>
        </is>
      </c>
      <c r="J3514" t="inlineStr">
        <is>
          <t>2018-02-20</t>
        </is>
      </c>
      <c r="K3514" t="inlineStr">
        <is>
          <t>ACTIVE</t>
        </is>
      </c>
      <c r="L3514" t="inlineStr">
        <is>
          <t>D</t>
        </is>
      </c>
      <c r="M3514" t="inlineStr">
        <is>
          <t>1532 DENISON AVE NW</t>
        </is>
      </c>
      <c r="N3514">
        <f>RIGHT(M3514,LEN(M3514)-FIND(" ",M3514))</f>
        <v/>
      </c>
      <c r="P3514" t="inlineStr">
        <is>
          <t>WARREN</t>
        </is>
      </c>
      <c r="Q3514" t="inlineStr">
        <is>
          <t>OH</t>
        </is>
      </c>
      <c r="R3514" t="n">
        <v>44485</v>
      </c>
      <c r="AD3514" t="inlineStr">
        <is>
          <t>TRUMBULL CAREER &amp; TECH CENTER</t>
        </is>
      </c>
      <c r="AE3514" t="inlineStr">
        <is>
          <t>WARREN CITY</t>
        </is>
      </c>
      <c r="AF3514" t="inlineStr">
        <is>
          <t>WARREN CITY SD</t>
        </is>
      </c>
      <c r="AH3514" t="n">
        <v>14</v>
      </c>
      <c r="AI3514" t="n">
        <v>11</v>
      </c>
      <c r="AN3514" t="inlineStr">
        <is>
          <t>WARREN</t>
        </is>
      </c>
      <c r="AO3514" t="inlineStr">
        <is>
          <t>WARREN CITY 1G</t>
        </is>
      </c>
      <c r="AP3514" t="inlineStr">
        <is>
          <t>78-P-ACL</t>
        </is>
      </c>
      <c r="AQ3514" t="n">
        <v>9</v>
      </c>
      <c r="AR3514" t="n">
        <v>64</v>
      </c>
      <c r="AS3514" t="n">
        <v>32</v>
      </c>
      <c r="AU3514">
        <f>COUNTA($BA$3514:$EH$3514)</f>
        <v/>
      </c>
      <c r="AV3514">
        <f>COUNTIF($BA$3514:$EH$3514,"D")</f>
        <v/>
      </c>
      <c r="AW3514">
        <f>COUNTIF($BA$3514:$EH$3514,"R")</f>
        <v/>
      </c>
      <c r="AX3514">
        <f>IF(BN3514="D",1,0)+IF(BO3514="D",1,0)+IF(BT3514="D",1,0)+IF(BU3514="D",1,0)+IF(BW3514="D",1,0)+IF(CC3514="D",1,0)+IF(CD3514="D",1,0)+IF(CE3514="D",1,0)+IF(CF3514="D",1,0)+IF(CL3514="D",1,0)+IF(CM3514="D",1,0)+IF(CQ3514="D",1,0)+IF(CR3514="D",1,0)+IF(CS3514="D",1,0)+IF(CW3514="D",1,0)+IF(CX3514="D",1,0)+IF(DD3514="D",1,0)+IF(DE3514="D",1,0)+IF(DJ3514="D",1,0)+IF(DK3514="D",1,0)+IF(DO3514="D",1,0)+IF(DP3514="D",1,0)+IF(DQ3514="D",1,0)+IF(DW3514="D",1,0)+IF(DZ3514="D",1,0)+IF(EH3514="D",1,0)</f>
        <v/>
      </c>
      <c r="AY3514">
        <f>IF(DJ3514&lt;&gt;"",1,0)+IF(DK3514&lt;&gt;"",1,0)+IF(DM3514&lt;&gt;"",1,0)+IF(DO3514&lt;&gt;"",1,0)+IF(DP3514&lt;&gt;"",1,0)+IF(DQ3514&lt;&gt;"",1,0)+IF(DS3514&lt;&gt;"",1,0)+IF(DT3514&lt;&gt;"",1,0)+IF(DV3514&lt;&gt;"",1,0)+IF(DW3514&lt;&gt;"",1,0)+IF(DX3514&lt;&gt;"",1,0)+IF(DY3514&lt;&gt;"",1,0)+IF(DZ3514&lt;&gt;"",1,0)+IF(EB3514&lt;&gt;"",1,0)+IF(EC3514&lt;&gt;"",1,0)+IF(ED3514&lt;&gt;"",1,0)+IF(EG3514&lt;&gt;"",1,0)+IF(EH3514&lt;&gt;"",1,0)</f>
        <v/>
      </c>
      <c r="AZ3514">
        <f>IF(EH3514&lt;&gt;"",1,0)</f>
        <v/>
      </c>
      <c r="BB3514" t="inlineStr">
        <is>
          <t>WARREN-WARD 1</t>
        </is>
      </c>
      <c r="BC3514" t="inlineStr">
        <is>
          <t>X</t>
        </is>
      </c>
      <c r="BD3514" t="inlineStr">
        <is>
          <t>X</t>
        </is>
      </c>
      <c r="BE3514" t="inlineStr">
        <is>
          <t>X</t>
        </is>
      </c>
      <c r="BF3514" t="inlineStr">
        <is>
          <t>X</t>
        </is>
      </c>
      <c r="BG3514" t="inlineStr">
        <is>
          <t>X</t>
        </is>
      </c>
      <c r="BH3514" t="inlineStr">
        <is>
          <t>X</t>
        </is>
      </c>
      <c r="BI3514" t="inlineStr">
        <is>
          <t>X</t>
        </is>
      </c>
      <c r="BJ3514" t="inlineStr">
        <is>
          <t>X</t>
        </is>
      </c>
      <c r="BK3514" t="inlineStr">
        <is>
          <t>X</t>
        </is>
      </c>
      <c r="BL3514" t="inlineStr">
        <is>
          <t>X</t>
        </is>
      </c>
      <c r="BP3514" t="inlineStr">
        <is>
          <t>X</t>
        </is>
      </c>
      <c r="BR3514" t="inlineStr">
        <is>
          <t>X</t>
        </is>
      </c>
      <c r="BS3514" t="inlineStr">
        <is>
          <t>X</t>
        </is>
      </c>
      <c r="BV3514" t="inlineStr">
        <is>
          <t>X</t>
        </is>
      </c>
      <c r="BY3514" t="inlineStr">
        <is>
          <t>D</t>
        </is>
      </c>
      <c r="CA3514" t="inlineStr">
        <is>
          <t>X</t>
        </is>
      </c>
      <c r="CC3514" t="inlineStr">
        <is>
          <t>D</t>
        </is>
      </c>
      <c r="CG3514" t="inlineStr">
        <is>
          <t>X</t>
        </is>
      </c>
      <c r="CH3514" t="inlineStr">
        <is>
          <t>D</t>
        </is>
      </c>
      <c r="CK3514" t="inlineStr">
        <is>
          <t>X</t>
        </is>
      </c>
      <c r="CL3514" t="inlineStr">
        <is>
          <t>D</t>
        </is>
      </c>
      <c r="CN3514" t="inlineStr">
        <is>
          <t>X</t>
        </is>
      </c>
      <c r="CO3514" t="inlineStr">
        <is>
          <t>D</t>
        </is>
      </c>
      <c r="CP3514" t="inlineStr">
        <is>
          <t>X</t>
        </is>
      </c>
      <c r="CQ3514" t="inlineStr">
        <is>
          <t>D</t>
        </is>
      </c>
      <c r="CT3514" t="inlineStr">
        <is>
          <t>X</t>
        </is>
      </c>
      <c r="CU3514" t="inlineStr">
        <is>
          <t>D</t>
        </is>
      </c>
      <c r="CV3514" t="inlineStr">
        <is>
          <t>X</t>
        </is>
      </c>
      <c r="CW3514" t="inlineStr">
        <is>
          <t>D</t>
        </is>
      </c>
      <c r="CY3514" t="inlineStr">
        <is>
          <t>X</t>
        </is>
      </c>
      <c r="CZ3514" t="inlineStr">
        <is>
          <t>D</t>
        </is>
      </c>
      <c r="DC3514" t="inlineStr">
        <is>
          <t>X</t>
        </is>
      </c>
      <c r="DD3514" t="inlineStr">
        <is>
          <t>D</t>
        </is>
      </c>
      <c r="DF3514" t="inlineStr">
        <is>
          <t>X</t>
        </is>
      </c>
      <c r="DG3514" t="inlineStr">
        <is>
          <t>D</t>
        </is>
      </c>
      <c r="DI3514" t="inlineStr">
        <is>
          <t>X</t>
        </is>
      </c>
      <c r="DJ3514" t="inlineStr">
        <is>
          <t>D</t>
        </is>
      </c>
      <c r="DL3514" t="inlineStr">
        <is>
          <t>X</t>
        </is>
      </c>
      <c r="DM3514" t="inlineStr">
        <is>
          <t>D</t>
        </is>
      </c>
      <c r="DN3514" t="inlineStr">
        <is>
          <t>X</t>
        </is>
      </c>
      <c r="DR3514" t="inlineStr">
        <is>
          <t>X</t>
        </is>
      </c>
      <c r="DT3514" t="inlineStr">
        <is>
          <t>D</t>
        </is>
      </c>
      <c r="DU3514" t="inlineStr">
        <is>
          <t>X</t>
        </is>
      </c>
      <c r="DW3514" t="inlineStr">
        <is>
          <t>D</t>
        </is>
      </c>
      <c r="DX3514" t="inlineStr">
        <is>
          <t>X</t>
        </is>
      </c>
      <c r="EA3514" t="inlineStr">
        <is>
          <t>X</t>
        </is>
      </c>
      <c r="EF3514" t="inlineStr">
        <is>
          <t>X</t>
        </is>
      </c>
      <c r="EH3514" t="inlineStr">
        <is>
          <t>D</t>
        </is>
      </c>
    </row>
    <row r="3515">
      <c r="A3515" t="inlineStr">
        <is>
          <t>OH0020787665</t>
        </is>
      </c>
      <c r="B3515" t="n">
        <v>78</v>
      </c>
      <c r="C3515" t="n">
        <v>369814</v>
      </c>
      <c r="D3515" t="inlineStr">
        <is>
          <t>HAWES</t>
        </is>
      </c>
      <c r="E3515" t="inlineStr">
        <is>
          <t>ARTHUR</t>
        </is>
      </c>
      <c r="F3515">
        <f>CONCATENATE(D3515," ",LEFT(H3515,4),"T=",AU3515,"D=",AV3515,"R=",AW3515,"M=",AX3515,"L=",AY3515,"B=",AZ3515)</f>
        <v/>
      </c>
      <c r="G3515" t="inlineStr">
        <is>
          <t>E</t>
        </is>
      </c>
      <c r="H3515" t="inlineStr">
        <is>
          <t>JR</t>
        </is>
      </c>
      <c r="I3515" t="inlineStr">
        <is>
          <t>1967-06-05</t>
        </is>
      </c>
      <c r="J3515" t="inlineStr">
        <is>
          <t>2013-06-06</t>
        </is>
      </c>
      <c r="K3515" t="inlineStr">
        <is>
          <t>ACTIVE</t>
        </is>
      </c>
      <c r="M3515" t="inlineStr">
        <is>
          <t>1697 LEXINGTON AVE NW</t>
        </is>
      </c>
      <c r="N3515">
        <f>RIGHT(M3515,LEN(M3515)-FIND(" ",M3515))</f>
        <v/>
      </c>
      <c r="P3515" t="inlineStr">
        <is>
          <t>WARREN</t>
        </is>
      </c>
      <c r="Q3515" t="inlineStr">
        <is>
          <t>OH</t>
        </is>
      </c>
      <c r="R3515" t="n">
        <v>44485</v>
      </c>
      <c r="AD3515" t="inlineStr">
        <is>
          <t>TRUMBULL CAREER &amp; TECH CENTER</t>
        </is>
      </c>
      <c r="AE3515" t="inlineStr">
        <is>
          <t>WARREN CITY</t>
        </is>
      </c>
      <c r="AF3515" t="inlineStr">
        <is>
          <t>WARREN CITY SD</t>
        </is>
      </c>
      <c r="AH3515" t="n">
        <v>14</v>
      </c>
      <c r="AI3515" t="n">
        <v>11</v>
      </c>
      <c r="AN3515" t="inlineStr">
        <is>
          <t>WARREN</t>
        </is>
      </c>
      <c r="AO3515" t="inlineStr">
        <is>
          <t>WARREN CITY 1G</t>
        </is>
      </c>
      <c r="AP3515" t="inlineStr">
        <is>
          <t>78-P-ACL</t>
        </is>
      </c>
      <c r="AQ3515" t="n">
        <v>9</v>
      </c>
      <c r="AR3515" t="n">
        <v>64</v>
      </c>
      <c r="AS3515" t="n">
        <v>32</v>
      </c>
      <c r="AU3515">
        <f>COUNTA($BA$3515:$EH$3515)</f>
        <v/>
      </c>
      <c r="AV3515">
        <f>COUNTIF($BA$3515:$EH$3515,"D")</f>
        <v/>
      </c>
      <c r="AW3515">
        <f>COUNTIF($BA$3515:$EH$3515,"R")</f>
        <v/>
      </c>
      <c r="AX3515">
        <f>IF(BN3515="D",1,0)+IF(BO3515="D",1,0)+IF(BT3515="D",1,0)+IF(BU3515="D",1,0)+IF(BW3515="D",1,0)+IF(CC3515="D",1,0)+IF(CD3515="D",1,0)+IF(CE3515="D",1,0)+IF(CF3515="D",1,0)+IF(CL3515="D",1,0)+IF(CM3515="D",1,0)+IF(CQ3515="D",1,0)+IF(CR3515="D",1,0)+IF(CS3515="D",1,0)+IF(CW3515="D",1,0)+IF(CX3515="D",1,0)+IF(DD3515="D",1,0)+IF(DE3515="D",1,0)+IF(DJ3515="D",1,0)+IF(DK3515="D",1,0)+IF(DO3515="D",1,0)+IF(DP3515="D",1,0)+IF(DQ3515="D",1,0)+IF(DW3515="D",1,0)+IF(DZ3515="D",1,0)+IF(EH3515="D",1,0)</f>
        <v/>
      </c>
      <c r="AY3515">
        <f>IF(DJ3515&lt;&gt;"",1,0)+IF(DK3515&lt;&gt;"",1,0)+IF(DM3515&lt;&gt;"",1,0)+IF(DO3515&lt;&gt;"",1,0)+IF(DP3515&lt;&gt;"",1,0)+IF(DQ3515&lt;&gt;"",1,0)+IF(DS3515&lt;&gt;"",1,0)+IF(DT3515&lt;&gt;"",1,0)+IF(DV3515&lt;&gt;"",1,0)+IF(DW3515&lt;&gt;"",1,0)+IF(DX3515&lt;&gt;"",1,0)+IF(DY3515&lt;&gt;"",1,0)+IF(DZ3515&lt;&gt;"",1,0)+IF(EB3515&lt;&gt;"",1,0)+IF(EC3515&lt;&gt;"",1,0)+IF(ED3515&lt;&gt;"",1,0)+IF(EG3515&lt;&gt;"",1,0)+IF(EH3515&lt;&gt;"",1,0)</f>
        <v/>
      </c>
      <c r="AZ3515">
        <f>IF(EH3515&lt;&gt;"",1,0)</f>
        <v/>
      </c>
      <c r="BB3515" t="inlineStr">
        <is>
          <t>WARREN-WARD 1</t>
        </is>
      </c>
      <c r="CY3515" t="inlineStr">
        <is>
          <t>X</t>
        </is>
      </c>
      <c r="DN3515" t="inlineStr">
        <is>
          <t>X</t>
        </is>
      </c>
      <c r="EA3515" t="inlineStr">
        <is>
          <t>X</t>
        </is>
      </c>
      <c r="EF3515" t="inlineStr">
        <is>
          <t>X</t>
        </is>
      </c>
    </row>
    <row r="3516">
      <c r="A3516" t="inlineStr">
        <is>
          <t>OH0015723046</t>
        </is>
      </c>
      <c r="B3516" t="n">
        <v>78</v>
      </c>
      <c r="C3516" t="n">
        <v>205222</v>
      </c>
      <c r="D3516" t="inlineStr">
        <is>
          <t>ALCORN</t>
        </is>
      </c>
      <c r="E3516" t="inlineStr">
        <is>
          <t>JENNIFER</t>
        </is>
      </c>
      <c r="F3516">
        <f>CONCATENATE(D3516," ",LEFT(H3516,4),"T=",AU3516,"D=",AV3516,"R=",AW3516,"M=",AX3516,"L=",AY3516,"B=",AZ3516)</f>
        <v/>
      </c>
      <c r="G3516" t="inlineStr">
        <is>
          <t>KS</t>
        </is>
      </c>
      <c r="I3516" t="inlineStr">
        <is>
          <t>1970-07-01</t>
        </is>
      </c>
      <c r="J3516" t="inlineStr">
        <is>
          <t>2024-09-25</t>
        </is>
      </c>
      <c r="K3516" t="inlineStr">
        <is>
          <t>ACTIVE</t>
        </is>
      </c>
      <c r="M3516" t="inlineStr">
        <is>
          <t>1679 LEXINGTON AVE NW</t>
        </is>
      </c>
      <c r="N3516">
        <f>RIGHT(M3516,LEN(M3516)-FIND(" ",M3516))</f>
        <v/>
      </c>
      <c r="P3516" t="inlineStr">
        <is>
          <t>WARREN</t>
        </is>
      </c>
      <c r="Q3516" t="inlineStr">
        <is>
          <t>OH</t>
        </is>
      </c>
      <c r="R3516" t="n">
        <v>44485</v>
      </c>
      <c r="AD3516" t="inlineStr">
        <is>
          <t>TRUMBULL CAREER &amp; TECH CENTER</t>
        </is>
      </c>
      <c r="AE3516" t="inlineStr">
        <is>
          <t>WARREN CITY</t>
        </is>
      </c>
      <c r="AF3516" t="inlineStr">
        <is>
          <t>WARREN CITY SD</t>
        </is>
      </c>
      <c r="AH3516" t="n">
        <v>14</v>
      </c>
      <c r="AI3516" t="n">
        <v>11</v>
      </c>
      <c r="AN3516" t="inlineStr">
        <is>
          <t>WARREN</t>
        </is>
      </c>
      <c r="AO3516" t="inlineStr">
        <is>
          <t>WARREN CITY 1G</t>
        </is>
      </c>
      <c r="AP3516" t="inlineStr">
        <is>
          <t>78-P-ACL</t>
        </is>
      </c>
      <c r="AQ3516" t="n">
        <v>9</v>
      </c>
      <c r="AR3516" t="n">
        <v>64</v>
      </c>
      <c r="AS3516" t="n">
        <v>32</v>
      </c>
      <c r="AU3516">
        <f>COUNTA($BA$3516:$EH$3516)</f>
        <v/>
      </c>
      <c r="AV3516">
        <f>COUNTIF($BA$3516:$EH$3516,"D")</f>
        <v/>
      </c>
      <c r="AW3516">
        <f>COUNTIF($BA$3516:$EH$3516,"R")</f>
        <v/>
      </c>
      <c r="AX3516">
        <f>IF(BN3516="D",1,0)+IF(BO3516="D",1,0)+IF(BT3516="D",1,0)+IF(BU3516="D",1,0)+IF(BW3516="D",1,0)+IF(CC3516="D",1,0)+IF(CD3516="D",1,0)+IF(CE3516="D",1,0)+IF(CF3516="D",1,0)+IF(CL3516="D",1,0)+IF(CM3516="D",1,0)+IF(CQ3516="D",1,0)+IF(CR3516="D",1,0)+IF(CS3516="D",1,0)+IF(CW3516="D",1,0)+IF(CX3516="D",1,0)+IF(DD3516="D",1,0)+IF(DE3516="D",1,0)+IF(DJ3516="D",1,0)+IF(DK3516="D",1,0)+IF(DO3516="D",1,0)+IF(DP3516="D",1,0)+IF(DQ3516="D",1,0)+IF(DW3516="D",1,0)+IF(DZ3516="D",1,0)+IF(EH3516="D",1,0)</f>
        <v/>
      </c>
      <c r="AY3516">
        <f>IF(DJ3516&lt;&gt;"",1,0)+IF(DK3516&lt;&gt;"",1,0)+IF(DM3516&lt;&gt;"",1,0)+IF(DO3516&lt;&gt;"",1,0)+IF(DP3516&lt;&gt;"",1,0)+IF(DQ3516&lt;&gt;"",1,0)+IF(DS3516&lt;&gt;"",1,0)+IF(DT3516&lt;&gt;"",1,0)+IF(DV3516&lt;&gt;"",1,0)+IF(DW3516&lt;&gt;"",1,0)+IF(DX3516&lt;&gt;"",1,0)+IF(DY3516&lt;&gt;"",1,0)+IF(DZ3516&lt;&gt;"",1,0)+IF(EB3516&lt;&gt;"",1,0)+IF(EC3516&lt;&gt;"",1,0)+IF(ED3516&lt;&gt;"",1,0)+IF(EG3516&lt;&gt;"",1,0)+IF(EH3516&lt;&gt;"",1,0)</f>
        <v/>
      </c>
      <c r="AZ3516">
        <f>IF(EH3516&lt;&gt;"",1,0)</f>
        <v/>
      </c>
      <c r="BB3516" t="inlineStr">
        <is>
          <t>WARREN-WARD 1</t>
        </is>
      </c>
      <c r="BY3516" t="inlineStr">
        <is>
          <t>D</t>
        </is>
      </c>
      <c r="CA3516" t="inlineStr">
        <is>
          <t>X</t>
        </is>
      </c>
      <c r="CP3516" t="inlineStr">
        <is>
          <t>X</t>
        </is>
      </c>
      <c r="DN3516" t="inlineStr">
        <is>
          <t>X</t>
        </is>
      </c>
    </row>
    <row r="3517">
      <c r="A3517" t="inlineStr">
        <is>
          <t>OH0015733019</t>
        </is>
      </c>
      <c r="B3517" t="n">
        <v>78</v>
      </c>
      <c r="C3517" t="n">
        <v>221189</v>
      </c>
      <c r="D3517" t="inlineStr">
        <is>
          <t>JOHNSON</t>
        </is>
      </c>
      <c r="E3517" t="inlineStr">
        <is>
          <t>JOHN</t>
        </is>
      </c>
      <c r="F3517">
        <f>CONCATENATE(D3517," ",LEFT(H3517,4),"T=",AU3517,"D=",AV3517,"R=",AW3517,"M=",AX3517,"L=",AY3517,"B=",AZ3517)</f>
        <v/>
      </c>
      <c r="G3517" t="inlineStr">
        <is>
          <t>C</t>
        </is>
      </c>
      <c r="I3517" t="inlineStr">
        <is>
          <t>1960-09-12</t>
        </is>
      </c>
      <c r="J3517" t="inlineStr">
        <is>
          <t>1990-05-08</t>
        </is>
      </c>
      <c r="K3517" t="inlineStr">
        <is>
          <t>ACTIVE</t>
        </is>
      </c>
      <c r="M3517" t="inlineStr">
        <is>
          <t>1946 LEXINGTON AVE NW</t>
        </is>
      </c>
      <c r="N3517">
        <f>RIGHT(M3517,LEN(M3517)-FIND(" ",M3517))</f>
        <v/>
      </c>
      <c r="P3517" t="inlineStr">
        <is>
          <t>WARREN</t>
        </is>
      </c>
      <c r="Q3517" t="inlineStr">
        <is>
          <t>OH</t>
        </is>
      </c>
      <c r="R3517" t="n">
        <v>44485</v>
      </c>
      <c r="AD3517" t="inlineStr">
        <is>
          <t>TRUMBULL CAREER &amp; TECH CENTER</t>
        </is>
      </c>
      <c r="AE3517" t="inlineStr">
        <is>
          <t>WARREN CITY</t>
        </is>
      </c>
      <c r="AF3517" t="inlineStr">
        <is>
          <t>WARREN CITY SD</t>
        </is>
      </c>
      <c r="AH3517" t="n">
        <v>14</v>
      </c>
      <c r="AI3517" t="n">
        <v>11</v>
      </c>
      <c r="AN3517" t="inlineStr">
        <is>
          <t>WARREN</t>
        </is>
      </c>
      <c r="AO3517" t="inlineStr">
        <is>
          <t>WARREN CITY 1G</t>
        </is>
      </c>
      <c r="AP3517" t="inlineStr">
        <is>
          <t>78-P-ACL</t>
        </is>
      </c>
      <c r="AQ3517" t="n">
        <v>9</v>
      </c>
      <c r="AR3517" t="n">
        <v>64</v>
      </c>
      <c r="AS3517" t="n">
        <v>32</v>
      </c>
      <c r="AU3517">
        <f>COUNTA($BA$3517:$EH$3517)</f>
        <v/>
      </c>
      <c r="AV3517">
        <f>COUNTIF($BA$3517:$EH$3517,"D")</f>
        <v/>
      </c>
      <c r="AW3517">
        <f>COUNTIF($BA$3517:$EH$3517,"R")</f>
        <v/>
      </c>
      <c r="AX3517">
        <f>IF(BN3517="D",1,0)+IF(BO3517="D",1,0)+IF(BT3517="D",1,0)+IF(BU3517="D",1,0)+IF(BW3517="D",1,0)+IF(CC3517="D",1,0)+IF(CD3517="D",1,0)+IF(CE3517="D",1,0)+IF(CF3517="D",1,0)+IF(CL3517="D",1,0)+IF(CM3517="D",1,0)+IF(CQ3517="D",1,0)+IF(CR3517="D",1,0)+IF(CS3517="D",1,0)+IF(CW3517="D",1,0)+IF(CX3517="D",1,0)+IF(DD3517="D",1,0)+IF(DE3517="D",1,0)+IF(DJ3517="D",1,0)+IF(DK3517="D",1,0)+IF(DO3517="D",1,0)+IF(DP3517="D",1,0)+IF(DQ3517="D",1,0)+IF(DW3517="D",1,0)+IF(DZ3517="D",1,0)+IF(EH3517="D",1,0)</f>
        <v/>
      </c>
      <c r="AY3517">
        <f>IF(DJ3517&lt;&gt;"",1,0)+IF(DK3517&lt;&gt;"",1,0)+IF(DM3517&lt;&gt;"",1,0)+IF(DO3517&lt;&gt;"",1,0)+IF(DP3517&lt;&gt;"",1,0)+IF(DQ3517&lt;&gt;"",1,0)+IF(DS3517&lt;&gt;"",1,0)+IF(DT3517&lt;&gt;"",1,0)+IF(DV3517&lt;&gt;"",1,0)+IF(DW3517&lt;&gt;"",1,0)+IF(DX3517&lt;&gt;"",1,0)+IF(DY3517&lt;&gt;"",1,0)+IF(DZ3517&lt;&gt;"",1,0)+IF(EB3517&lt;&gt;"",1,0)+IF(EC3517&lt;&gt;"",1,0)+IF(ED3517&lt;&gt;"",1,0)+IF(EG3517&lt;&gt;"",1,0)+IF(EH3517&lt;&gt;"",1,0)</f>
        <v/>
      </c>
      <c r="AZ3517">
        <f>IF(EH3517&lt;&gt;"",1,0)</f>
        <v/>
      </c>
      <c r="BB3517" t="inlineStr">
        <is>
          <t>WARREN-WARD 1</t>
        </is>
      </c>
      <c r="BC3517" t="inlineStr">
        <is>
          <t>X</t>
        </is>
      </c>
      <c r="BD3517" t="inlineStr">
        <is>
          <t>X</t>
        </is>
      </c>
      <c r="BE3517" t="inlineStr">
        <is>
          <t>X</t>
        </is>
      </c>
      <c r="BF3517" t="inlineStr">
        <is>
          <t>X</t>
        </is>
      </c>
      <c r="BH3517" t="inlineStr">
        <is>
          <t>X</t>
        </is>
      </c>
      <c r="BI3517" t="inlineStr">
        <is>
          <t>X</t>
        </is>
      </c>
      <c r="BJ3517" t="inlineStr">
        <is>
          <t>X</t>
        </is>
      </c>
      <c r="BK3517" t="inlineStr">
        <is>
          <t>X</t>
        </is>
      </c>
      <c r="BL3517" t="inlineStr">
        <is>
          <t>X</t>
        </is>
      </c>
      <c r="BP3517" t="inlineStr">
        <is>
          <t>X</t>
        </is>
      </c>
      <c r="BR3517" t="inlineStr">
        <is>
          <t>X</t>
        </is>
      </c>
      <c r="BS3517" t="inlineStr">
        <is>
          <t>X</t>
        </is>
      </c>
      <c r="BV3517" t="inlineStr">
        <is>
          <t>X</t>
        </is>
      </c>
      <c r="BY3517" t="inlineStr">
        <is>
          <t>D</t>
        </is>
      </c>
      <c r="CA3517" t="inlineStr">
        <is>
          <t>X</t>
        </is>
      </c>
      <c r="CG3517" t="inlineStr">
        <is>
          <t>X</t>
        </is>
      </c>
      <c r="CH3517" t="inlineStr">
        <is>
          <t>D</t>
        </is>
      </c>
      <c r="CK3517" t="inlineStr">
        <is>
          <t>X</t>
        </is>
      </c>
      <c r="CO3517" t="inlineStr">
        <is>
          <t>D</t>
        </is>
      </c>
      <c r="CP3517" t="inlineStr">
        <is>
          <t>X</t>
        </is>
      </c>
      <c r="CQ3517" t="inlineStr">
        <is>
          <t>D</t>
        </is>
      </c>
      <c r="CU3517" t="inlineStr">
        <is>
          <t>D</t>
        </is>
      </c>
      <c r="CV3517" t="inlineStr">
        <is>
          <t>X</t>
        </is>
      </c>
      <c r="CZ3517" t="inlineStr">
        <is>
          <t>D</t>
        </is>
      </c>
      <c r="DC3517" t="inlineStr">
        <is>
          <t>X</t>
        </is>
      </c>
      <c r="DI3517" t="inlineStr">
        <is>
          <t>X</t>
        </is>
      </c>
      <c r="DJ3517" t="inlineStr">
        <is>
          <t>D</t>
        </is>
      </c>
      <c r="DN3517" t="inlineStr">
        <is>
          <t>X</t>
        </is>
      </c>
      <c r="DU3517" t="inlineStr">
        <is>
          <t>X</t>
        </is>
      </c>
      <c r="EF3517" t="inlineStr">
        <is>
          <t>X</t>
        </is>
      </c>
    </row>
    <row r="3518">
      <c r="A3518" t="inlineStr">
        <is>
          <t>OH0024868360</t>
        </is>
      </c>
      <c r="B3518" t="n">
        <v>78</v>
      </c>
      <c r="C3518" t="n">
        <v>436098</v>
      </c>
      <c r="D3518" t="inlineStr">
        <is>
          <t>HUSK</t>
        </is>
      </c>
      <c r="E3518" t="inlineStr">
        <is>
          <t>SHAWN</t>
        </is>
      </c>
      <c r="F3518">
        <f>CONCATENATE(D3518," ",LEFT(H3518,4),"T=",AU3518,"D=",AV3518,"R=",AW3518,"M=",AX3518,"L=",AY3518,"B=",AZ3518)</f>
        <v/>
      </c>
      <c r="G3518" t="inlineStr">
        <is>
          <t>L</t>
        </is>
      </c>
      <c r="I3518" t="inlineStr">
        <is>
          <t>1971-12-05</t>
        </is>
      </c>
      <c r="J3518" t="inlineStr">
        <is>
          <t>2018-10-09</t>
        </is>
      </c>
      <c r="K3518" t="inlineStr">
        <is>
          <t>ACTIVE</t>
        </is>
      </c>
      <c r="L3518" t="inlineStr">
        <is>
          <t>R</t>
        </is>
      </c>
      <c r="M3518" t="inlineStr">
        <is>
          <t>1742 DENISON AVE NW</t>
        </is>
      </c>
      <c r="N3518">
        <f>RIGHT(M3518,LEN(M3518)-FIND(" ",M3518))</f>
        <v/>
      </c>
      <c r="P3518" t="inlineStr">
        <is>
          <t>WARREN</t>
        </is>
      </c>
      <c r="Q3518" t="inlineStr">
        <is>
          <t>OH</t>
        </is>
      </c>
      <c r="R3518" t="n">
        <v>44485</v>
      </c>
      <c r="AD3518" t="inlineStr">
        <is>
          <t>TRUMBULL CAREER &amp; TECH CENTER</t>
        </is>
      </c>
      <c r="AE3518" t="inlineStr">
        <is>
          <t>WARREN CITY</t>
        </is>
      </c>
      <c r="AF3518" t="inlineStr">
        <is>
          <t>WARREN CITY SD</t>
        </is>
      </c>
      <c r="AH3518" t="n">
        <v>14</v>
      </c>
      <c r="AI3518" t="n">
        <v>11</v>
      </c>
      <c r="AN3518" t="inlineStr">
        <is>
          <t>WARREN</t>
        </is>
      </c>
      <c r="AO3518" t="inlineStr">
        <is>
          <t>WARREN CITY 1G</t>
        </is>
      </c>
      <c r="AP3518" t="inlineStr">
        <is>
          <t>78-P-ACL</t>
        </is>
      </c>
      <c r="AQ3518" t="n">
        <v>9</v>
      </c>
      <c r="AR3518" t="n">
        <v>64</v>
      </c>
      <c r="AS3518" t="n">
        <v>32</v>
      </c>
      <c r="AU3518">
        <f>COUNTA($BA$3518:$EH$3518)</f>
        <v/>
      </c>
      <c r="AV3518">
        <f>COUNTIF($BA$3518:$EH$3518,"D")</f>
        <v/>
      </c>
      <c r="AW3518">
        <f>COUNTIF($BA$3518:$EH$3518,"R")</f>
        <v/>
      </c>
      <c r="AX3518">
        <f>IF(BN3518="D",1,0)+IF(BO3518="D",1,0)+IF(BT3518="D",1,0)+IF(BU3518="D",1,0)+IF(BW3518="D",1,0)+IF(CC3518="D",1,0)+IF(CD3518="D",1,0)+IF(CE3518="D",1,0)+IF(CF3518="D",1,0)+IF(CL3518="D",1,0)+IF(CM3518="D",1,0)+IF(CQ3518="D",1,0)+IF(CR3518="D",1,0)+IF(CS3518="D",1,0)+IF(CW3518="D",1,0)+IF(CX3518="D",1,0)+IF(DD3518="D",1,0)+IF(DE3518="D",1,0)+IF(DJ3518="D",1,0)+IF(DK3518="D",1,0)+IF(DO3518="D",1,0)+IF(DP3518="D",1,0)+IF(DQ3518="D",1,0)+IF(DW3518="D",1,0)+IF(DZ3518="D",1,0)+IF(EH3518="D",1,0)</f>
        <v/>
      </c>
      <c r="AY3518">
        <f>IF(DJ3518&lt;&gt;"",1,0)+IF(DK3518&lt;&gt;"",1,0)+IF(DM3518&lt;&gt;"",1,0)+IF(DO3518&lt;&gt;"",1,0)+IF(DP3518&lt;&gt;"",1,0)+IF(DQ3518&lt;&gt;"",1,0)+IF(DS3518&lt;&gt;"",1,0)+IF(DT3518&lt;&gt;"",1,0)+IF(DV3518&lt;&gt;"",1,0)+IF(DW3518&lt;&gt;"",1,0)+IF(DX3518&lt;&gt;"",1,0)+IF(DY3518&lt;&gt;"",1,0)+IF(DZ3518&lt;&gt;"",1,0)+IF(EB3518&lt;&gt;"",1,0)+IF(EC3518&lt;&gt;"",1,0)+IF(ED3518&lt;&gt;"",1,0)+IF(EG3518&lt;&gt;"",1,0)+IF(EH3518&lt;&gt;"",1,0)</f>
        <v/>
      </c>
      <c r="AZ3518">
        <f>IF(EH3518&lt;&gt;"",1,0)</f>
        <v/>
      </c>
      <c r="BB3518" t="inlineStr">
        <is>
          <t>WARREN-WARD 1</t>
        </is>
      </c>
      <c r="DI3518" t="inlineStr">
        <is>
          <t>X</t>
        </is>
      </c>
      <c r="DS3518" t="inlineStr">
        <is>
          <t>R</t>
        </is>
      </c>
      <c r="DU3518" t="inlineStr">
        <is>
          <t>X</t>
        </is>
      </c>
      <c r="DX3518" t="inlineStr">
        <is>
          <t>X</t>
        </is>
      </c>
      <c r="EA3518" t="inlineStr">
        <is>
          <t>X</t>
        </is>
      </c>
      <c r="EF3518" t="inlineStr">
        <is>
          <t>X</t>
        </is>
      </c>
    </row>
    <row r="3519">
      <c r="A3519" t="inlineStr">
        <is>
          <t>OH0023222297</t>
        </is>
      </c>
      <c r="B3519" t="n">
        <v>78</v>
      </c>
      <c r="C3519" t="n">
        <v>408656</v>
      </c>
      <c r="D3519" t="inlineStr">
        <is>
          <t>YODER</t>
        </is>
      </c>
      <c r="E3519" t="inlineStr">
        <is>
          <t>ZACH</t>
        </is>
      </c>
      <c r="F3519">
        <f>CONCATENATE(D3519," ",LEFT(H3519,4),"T=",AU3519,"D=",AV3519,"R=",AW3519,"M=",AX3519,"L=",AY3519,"B=",AZ3519)</f>
        <v/>
      </c>
      <c r="G3519" t="inlineStr">
        <is>
          <t>T L</t>
        </is>
      </c>
      <c r="I3519" t="inlineStr">
        <is>
          <t>1996-06-25</t>
        </is>
      </c>
      <c r="J3519" t="inlineStr">
        <is>
          <t>2015-07-30</t>
        </is>
      </c>
      <c r="K3519" t="inlineStr">
        <is>
          <t>CONFIRMATION</t>
        </is>
      </c>
      <c r="M3519" t="inlineStr">
        <is>
          <t>3081 CARLTON DR NW</t>
        </is>
      </c>
      <c r="N3519">
        <f>RIGHT(M3519,LEN(M3519)-FIND(" ",M3519))</f>
        <v/>
      </c>
      <c r="P3519" t="inlineStr">
        <is>
          <t>WARREN</t>
        </is>
      </c>
      <c r="Q3519" t="inlineStr">
        <is>
          <t>OH</t>
        </is>
      </c>
      <c r="R3519" t="n">
        <v>44485</v>
      </c>
      <c r="AD3519" t="inlineStr">
        <is>
          <t>TRUMBULL CAREER &amp; TECH CENTER</t>
        </is>
      </c>
      <c r="AE3519" t="inlineStr">
        <is>
          <t>WARREN CITY</t>
        </is>
      </c>
      <c r="AH3519" t="n">
        <v>14</v>
      </c>
      <c r="AI3519" t="n">
        <v>11</v>
      </c>
      <c r="AJ3519" t="inlineStr">
        <is>
          <t>TRUMBULL COUNTY ESC</t>
        </is>
      </c>
      <c r="AM3519" t="inlineStr">
        <is>
          <t>LABRAE LOCAL SD (TRUMBULL)</t>
        </is>
      </c>
      <c r="AN3519" t="inlineStr">
        <is>
          <t>WARREN</t>
        </is>
      </c>
      <c r="AO3519" t="inlineStr">
        <is>
          <t>WARREN CITY 1G</t>
        </is>
      </c>
      <c r="AP3519" t="inlineStr">
        <is>
          <t>78-P-ACL</t>
        </is>
      </c>
      <c r="AQ3519" t="n">
        <v>9</v>
      </c>
      <c r="AR3519" t="n">
        <v>64</v>
      </c>
      <c r="AS3519" t="n">
        <v>32</v>
      </c>
      <c r="AU3519">
        <f>COUNTA($BA$3519:$EH$3519)</f>
        <v/>
      </c>
      <c r="AV3519">
        <f>COUNTIF($BA$3519:$EH$3519,"D")</f>
        <v/>
      </c>
      <c r="AW3519">
        <f>COUNTIF($BA$3519:$EH$3519,"R")</f>
        <v/>
      </c>
      <c r="AX3519">
        <f>IF(BN3519="D",1,0)+IF(BO3519="D",1,0)+IF(BT3519="D",1,0)+IF(BU3519="D",1,0)+IF(BW3519="D",1,0)+IF(CC3519="D",1,0)+IF(CD3519="D",1,0)+IF(CE3519="D",1,0)+IF(CF3519="D",1,0)+IF(CL3519="D",1,0)+IF(CM3519="D",1,0)+IF(CQ3519="D",1,0)+IF(CR3519="D",1,0)+IF(CS3519="D",1,0)+IF(CW3519="D",1,0)+IF(CX3519="D",1,0)+IF(DD3519="D",1,0)+IF(DE3519="D",1,0)+IF(DJ3519="D",1,0)+IF(DK3519="D",1,0)+IF(DO3519="D",1,0)+IF(DP3519="D",1,0)+IF(DQ3519="D",1,0)+IF(DW3519="D",1,0)+IF(DZ3519="D",1,0)+IF(EH3519="D",1,0)</f>
        <v/>
      </c>
      <c r="AY3519">
        <f>IF(DJ3519&lt;&gt;"",1,0)+IF(DK3519&lt;&gt;"",1,0)+IF(DM3519&lt;&gt;"",1,0)+IF(DO3519&lt;&gt;"",1,0)+IF(DP3519&lt;&gt;"",1,0)+IF(DQ3519&lt;&gt;"",1,0)+IF(DS3519&lt;&gt;"",1,0)+IF(DT3519&lt;&gt;"",1,0)+IF(DV3519&lt;&gt;"",1,0)+IF(DW3519&lt;&gt;"",1,0)+IF(DX3519&lt;&gt;"",1,0)+IF(DY3519&lt;&gt;"",1,0)+IF(DZ3519&lt;&gt;"",1,0)+IF(EB3519&lt;&gt;"",1,0)+IF(EC3519&lt;&gt;"",1,0)+IF(ED3519&lt;&gt;"",1,0)+IF(EG3519&lt;&gt;"",1,0)+IF(EH3519&lt;&gt;"",1,0)</f>
        <v/>
      </c>
      <c r="AZ3519">
        <f>IF(EH3519&lt;&gt;"",1,0)</f>
        <v/>
      </c>
      <c r="BB3519" t="inlineStr">
        <is>
          <t>WARREN-WARD 1</t>
        </is>
      </c>
    </row>
    <row r="3520">
      <c r="A3520" t="inlineStr">
        <is>
          <t>OH0015699397</t>
        </is>
      </c>
      <c r="B3520" t="n">
        <v>78</v>
      </c>
      <c r="C3520" t="n">
        <v>157231</v>
      </c>
      <c r="D3520" t="inlineStr">
        <is>
          <t>HARRELL</t>
        </is>
      </c>
      <c r="E3520" t="inlineStr">
        <is>
          <t>KATHRYN</t>
        </is>
      </c>
      <c r="F3520">
        <f>CONCATENATE(D3520," ",LEFT(H3520,4),"T=",AU3520,"D=",AV3520,"R=",AW3520,"M=",AX3520,"L=",AY3520,"B=",AZ3520)</f>
        <v/>
      </c>
      <c r="G3520" t="inlineStr">
        <is>
          <t>E</t>
        </is>
      </c>
      <c r="I3520" t="inlineStr">
        <is>
          <t>1958-06-03</t>
        </is>
      </c>
      <c r="J3520" t="inlineStr">
        <is>
          <t>1983-07-02</t>
        </is>
      </c>
      <c r="K3520" t="inlineStr">
        <is>
          <t>ACTIVE</t>
        </is>
      </c>
      <c r="M3520" t="inlineStr">
        <is>
          <t>1757 LEXINGTON AVE NW</t>
        </is>
      </c>
      <c r="N3520">
        <f>RIGHT(M3520,LEN(M3520)-FIND(" ",M3520))</f>
        <v/>
      </c>
      <c r="P3520" t="inlineStr">
        <is>
          <t>WARREN</t>
        </is>
      </c>
      <c r="Q3520" t="inlineStr">
        <is>
          <t>OH</t>
        </is>
      </c>
      <c r="R3520" t="n">
        <v>44485</v>
      </c>
      <c r="AD3520" t="inlineStr">
        <is>
          <t>TRUMBULL CAREER &amp; TECH CENTER</t>
        </is>
      </c>
      <c r="AE3520" t="inlineStr">
        <is>
          <t>WARREN CITY</t>
        </is>
      </c>
      <c r="AF3520" t="inlineStr">
        <is>
          <t>WARREN CITY SD</t>
        </is>
      </c>
      <c r="AH3520" t="n">
        <v>14</v>
      </c>
      <c r="AI3520" t="n">
        <v>11</v>
      </c>
      <c r="AN3520" t="inlineStr">
        <is>
          <t>WARREN</t>
        </is>
      </c>
      <c r="AO3520" t="inlineStr">
        <is>
          <t>WARREN CITY 1G</t>
        </is>
      </c>
      <c r="AP3520" t="inlineStr">
        <is>
          <t>78-P-ACL</t>
        </is>
      </c>
      <c r="AQ3520" t="n">
        <v>9</v>
      </c>
      <c r="AR3520" t="n">
        <v>64</v>
      </c>
      <c r="AS3520" t="n">
        <v>32</v>
      </c>
      <c r="AU3520">
        <f>COUNTA($BA$3520:$EH$3520)</f>
        <v/>
      </c>
      <c r="AV3520">
        <f>COUNTIF($BA$3520:$EH$3520,"D")</f>
        <v/>
      </c>
      <c r="AW3520">
        <f>COUNTIF($BA$3520:$EH$3520,"R")</f>
        <v/>
      </c>
      <c r="AX3520">
        <f>IF(BN3520="D",1,0)+IF(BO3520="D",1,0)+IF(BT3520="D",1,0)+IF(BU3520="D",1,0)+IF(BW3520="D",1,0)+IF(CC3520="D",1,0)+IF(CD3520="D",1,0)+IF(CE3520="D",1,0)+IF(CF3520="D",1,0)+IF(CL3520="D",1,0)+IF(CM3520="D",1,0)+IF(CQ3520="D",1,0)+IF(CR3520="D",1,0)+IF(CS3520="D",1,0)+IF(CW3520="D",1,0)+IF(CX3520="D",1,0)+IF(DD3520="D",1,0)+IF(DE3520="D",1,0)+IF(DJ3520="D",1,0)+IF(DK3520="D",1,0)+IF(DO3520="D",1,0)+IF(DP3520="D",1,0)+IF(DQ3520="D",1,0)+IF(DW3520="D",1,0)+IF(DZ3520="D",1,0)+IF(EH3520="D",1,0)</f>
        <v/>
      </c>
      <c r="AY3520">
        <f>IF(DJ3520&lt;&gt;"",1,0)+IF(DK3520&lt;&gt;"",1,0)+IF(DM3520&lt;&gt;"",1,0)+IF(DO3520&lt;&gt;"",1,0)+IF(DP3520&lt;&gt;"",1,0)+IF(DQ3520&lt;&gt;"",1,0)+IF(DS3520&lt;&gt;"",1,0)+IF(DT3520&lt;&gt;"",1,0)+IF(DV3520&lt;&gt;"",1,0)+IF(DW3520&lt;&gt;"",1,0)+IF(DX3520&lt;&gt;"",1,0)+IF(DY3520&lt;&gt;"",1,0)+IF(DZ3520&lt;&gt;"",1,0)+IF(EB3520&lt;&gt;"",1,0)+IF(EC3520&lt;&gt;"",1,0)+IF(ED3520&lt;&gt;"",1,0)+IF(EG3520&lt;&gt;"",1,0)+IF(EH3520&lt;&gt;"",1,0)</f>
        <v/>
      </c>
      <c r="AZ3520">
        <f>IF(EH3520&lt;&gt;"",1,0)</f>
        <v/>
      </c>
      <c r="BB3520" t="inlineStr">
        <is>
          <t>WARREN-WARD 1</t>
        </is>
      </c>
      <c r="BC3520" t="inlineStr">
        <is>
          <t>X</t>
        </is>
      </c>
      <c r="BD3520" t="inlineStr">
        <is>
          <t>X</t>
        </is>
      </c>
      <c r="BF3520" t="inlineStr">
        <is>
          <t>X</t>
        </is>
      </c>
      <c r="BH3520" t="inlineStr">
        <is>
          <t>X</t>
        </is>
      </c>
      <c r="BJ3520" t="inlineStr">
        <is>
          <t>X</t>
        </is>
      </c>
      <c r="BK3520" t="inlineStr">
        <is>
          <t>X</t>
        </is>
      </c>
      <c r="BL3520" t="inlineStr">
        <is>
          <t>X</t>
        </is>
      </c>
      <c r="BP3520" t="inlineStr">
        <is>
          <t>X</t>
        </is>
      </c>
      <c r="BR3520" t="inlineStr">
        <is>
          <t>X</t>
        </is>
      </c>
      <c r="BS3520" t="inlineStr">
        <is>
          <t>X</t>
        </is>
      </c>
      <c r="BY3520" t="inlineStr">
        <is>
          <t>R</t>
        </is>
      </c>
      <c r="CA3520" t="inlineStr">
        <is>
          <t>X</t>
        </is>
      </c>
      <c r="CK3520" t="inlineStr">
        <is>
          <t>X</t>
        </is>
      </c>
      <c r="CP3520" t="inlineStr">
        <is>
          <t>X</t>
        </is>
      </c>
      <c r="CV3520" t="inlineStr">
        <is>
          <t>X</t>
        </is>
      </c>
      <c r="CY3520" t="inlineStr">
        <is>
          <t>X</t>
        </is>
      </c>
      <c r="DC3520" t="inlineStr">
        <is>
          <t>X</t>
        </is>
      </c>
      <c r="DI3520" t="inlineStr">
        <is>
          <t>X</t>
        </is>
      </c>
      <c r="DL3520" t="inlineStr">
        <is>
          <t>X</t>
        </is>
      </c>
      <c r="DN3520" t="inlineStr">
        <is>
          <t>X</t>
        </is>
      </c>
      <c r="DU3520" t="inlineStr">
        <is>
          <t>X</t>
        </is>
      </c>
      <c r="EF3520" t="inlineStr">
        <is>
          <t>X</t>
        </is>
      </c>
    </row>
    <row r="3521">
      <c r="A3521" t="inlineStr">
        <is>
          <t>OH0022356191</t>
        </is>
      </c>
      <c r="B3521" t="n">
        <v>78</v>
      </c>
      <c r="C3521" t="n">
        <v>395218</v>
      </c>
      <c r="D3521" t="inlineStr">
        <is>
          <t>ASTOLFI</t>
        </is>
      </c>
      <c r="E3521" t="inlineStr">
        <is>
          <t>RITA</t>
        </is>
      </c>
      <c r="F3521">
        <f>CONCATENATE(D3521," ",LEFT(H3521,4),"T=",AU3521,"D=",AV3521,"R=",AW3521,"M=",AX3521,"L=",AY3521,"B=",AZ3521)</f>
        <v/>
      </c>
      <c r="G3521" t="inlineStr">
        <is>
          <t>L</t>
        </is>
      </c>
      <c r="I3521" t="inlineStr">
        <is>
          <t>1976-04-03</t>
        </is>
      </c>
      <c r="J3521" t="inlineStr">
        <is>
          <t>2015-10-01</t>
        </is>
      </c>
      <c r="K3521" t="inlineStr">
        <is>
          <t>CONFIRMATION</t>
        </is>
      </c>
      <c r="M3521" t="inlineStr">
        <is>
          <t>1843 LEXINGTON AVE NW</t>
        </is>
      </c>
      <c r="N3521">
        <f>RIGHT(M3521,LEN(M3521)-FIND(" ",M3521))</f>
        <v/>
      </c>
      <c r="P3521" t="inlineStr">
        <is>
          <t>WARREN</t>
        </is>
      </c>
      <c r="Q3521" t="inlineStr">
        <is>
          <t>OH</t>
        </is>
      </c>
      <c r="R3521" t="n">
        <v>44485</v>
      </c>
      <c r="AD3521" t="inlineStr">
        <is>
          <t>TRUMBULL CAREER &amp; TECH CENTER</t>
        </is>
      </c>
      <c r="AE3521" t="inlineStr">
        <is>
          <t>WARREN CITY</t>
        </is>
      </c>
      <c r="AF3521" t="inlineStr">
        <is>
          <t>WARREN CITY SD</t>
        </is>
      </c>
      <c r="AH3521" t="n">
        <v>14</v>
      </c>
      <c r="AI3521" t="n">
        <v>11</v>
      </c>
      <c r="AN3521" t="inlineStr">
        <is>
          <t>WARREN</t>
        </is>
      </c>
      <c r="AO3521" t="inlineStr">
        <is>
          <t>WARREN CITY 1G</t>
        </is>
      </c>
      <c r="AP3521" t="inlineStr">
        <is>
          <t>78-P-ACL</t>
        </is>
      </c>
      <c r="AQ3521" t="n">
        <v>9</v>
      </c>
      <c r="AR3521" t="n">
        <v>64</v>
      </c>
      <c r="AS3521" t="n">
        <v>32</v>
      </c>
      <c r="AU3521">
        <f>COUNTA($BA$3521:$EH$3521)</f>
        <v/>
      </c>
      <c r="AV3521">
        <f>COUNTIF($BA$3521:$EH$3521,"D")</f>
        <v/>
      </c>
      <c r="AW3521">
        <f>COUNTIF($BA$3521:$EH$3521,"R")</f>
        <v/>
      </c>
      <c r="AX3521">
        <f>IF(BN3521="D",1,0)+IF(BO3521="D",1,0)+IF(BT3521="D",1,0)+IF(BU3521="D",1,0)+IF(BW3521="D",1,0)+IF(CC3521="D",1,0)+IF(CD3521="D",1,0)+IF(CE3521="D",1,0)+IF(CF3521="D",1,0)+IF(CL3521="D",1,0)+IF(CM3521="D",1,0)+IF(CQ3521="D",1,0)+IF(CR3521="D",1,0)+IF(CS3521="D",1,0)+IF(CW3521="D",1,0)+IF(CX3521="D",1,0)+IF(DD3521="D",1,0)+IF(DE3521="D",1,0)+IF(DJ3521="D",1,0)+IF(DK3521="D",1,0)+IF(DO3521="D",1,0)+IF(DP3521="D",1,0)+IF(DQ3521="D",1,0)+IF(DW3521="D",1,0)+IF(DZ3521="D",1,0)+IF(EH3521="D",1,0)</f>
        <v/>
      </c>
      <c r="AY3521">
        <f>IF(DJ3521&lt;&gt;"",1,0)+IF(DK3521&lt;&gt;"",1,0)+IF(DM3521&lt;&gt;"",1,0)+IF(DO3521&lt;&gt;"",1,0)+IF(DP3521&lt;&gt;"",1,0)+IF(DQ3521&lt;&gt;"",1,0)+IF(DS3521&lt;&gt;"",1,0)+IF(DT3521&lt;&gt;"",1,0)+IF(DV3521&lt;&gt;"",1,0)+IF(DW3521&lt;&gt;"",1,0)+IF(DX3521&lt;&gt;"",1,0)+IF(DY3521&lt;&gt;"",1,0)+IF(DZ3521&lt;&gt;"",1,0)+IF(EB3521&lt;&gt;"",1,0)+IF(EC3521&lt;&gt;"",1,0)+IF(ED3521&lt;&gt;"",1,0)+IF(EG3521&lt;&gt;"",1,0)+IF(EH3521&lt;&gt;"",1,0)</f>
        <v/>
      </c>
      <c r="AZ3521">
        <f>IF(EH3521&lt;&gt;"",1,0)</f>
        <v/>
      </c>
      <c r="BB3521" t="inlineStr">
        <is>
          <t>WARREN-WARD 1</t>
        </is>
      </c>
    </row>
    <row r="3522">
      <c r="A3522" t="inlineStr">
        <is>
          <t>OH0015693472</t>
        </is>
      </c>
      <c r="B3522" t="n">
        <v>78</v>
      </c>
      <c r="C3522" t="n">
        <v>14369</v>
      </c>
      <c r="D3522" t="inlineStr">
        <is>
          <t>MCCLINTOCK</t>
        </is>
      </c>
      <c r="E3522" t="inlineStr">
        <is>
          <t>NANCY</t>
        </is>
      </c>
      <c r="F3522">
        <f>CONCATENATE(D3522," ",LEFT(H3522,4),"T=",AU3522,"D=",AV3522,"R=",AW3522,"M=",AX3522,"L=",AY3522,"B=",AZ3522)</f>
        <v/>
      </c>
      <c r="G3522" t="inlineStr">
        <is>
          <t>L</t>
        </is>
      </c>
      <c r="I3522" t="inlineStr">
        <is>
          <t>1948-10-02</t>
        </is>
      </c>
      <c r="J3522" t="inlineStr">
        <is>
          <t>1971-07-29</t>
        </is>
      </c>
      <c r="K3522" t="inlineStr">
        <is>
          <t>ACTIVE</t>
        </is>
      </c>
      <c r="L3522" t="inlineStr">
        <is>
          <t>D</t>
        </is>
      </c>
      <c r="M3522" t="inlineStr">
        <is>
          <t>1903 LEXINGTON AVE NW</t>
        </is>
      </c>
      <c r="N3522">
        <f>RIGHT(M3522,LEN(M3522)-FIND(" ",M3522))</f>
        <v/>
      </c>
      <c r="P3522" t="inlineStr">
        <is>
          <t>WARREN</t>
        </is>
      </c>
      <c r="Q3522" t="inlineStr">
        <is>
          <t>OH</t>
        </is>
      </c>
      <c r="R3522" t="n">
        <v>44485</v>
      </c>
      <c r="AD3522" t="inlineStr">
        <is>
          <t>TRUMBULL CAREER &amp; TECH CENTER</t>
        </is>
      </c>
      <c r="AE3522" t="inlineStr">
        <is>
          <t>WARREN CITY</t>
        </is>
      </c>
      <c r="AF3522" t="inlineStr">
        <is>
          <t>WARREN CITY SD</t>
        </is>
      </c>
      <c r="AH3522" t="n">
        <v>14</v>
      </c>
      <c r="AI3522" t="n">
        <v>11</v>
      </c>
      <c r="AN3522" t="inlineStr">
        <is>
          <t>WARREN</t>
        </is>
      </c>
      <c r="AO3522" t="inlineStr">
        <is>
          <t>WARREN CITY 1G</t>
        </is>
      </c>
      <c r="AP3522" t="inlineStr">
        <is>
          <t>78-P-ACL</t>
        </is>
      </c>
      <c r="AQ3522" t="n">
        <v>9</v>
      </c>
      <c r="AR3522" t="n">
        <v>64</v>
      </c>
      <c r="AS3522" t="n">
        <v>32</v>
      </c>
      <c r="AU3522">
        <f>COUNTA($BA$3522:$EH$3522)</f>
        <v/>
      </c>
      <c r="AV3522">
        <f>COUNTIF($BA$3522:$EH$3522,"D")</f>
        <v/>
      </c>
      <c r="AW3522">
        <f>COUNTIF($BA$3522:$EH$3522,"R")</f>
        <v/>
      </c>
      <c r="AX3522">
        <f>IF(BN3522="D",1,0)+IF(BO3522="D",1,0)+IF(BT3522="D",1,0)+IF(BU3522="D",1,0)+IF(BW3522="D",1,0)+IF(CC3522="D",1,0)+IF(CD3522="D",1,0)+IF(CE3522="D",1,0)+IF(CF3522="D",1,0)+IF(CL3522="D",1,0)+IF(CM3522="D",1,0)+IF(CQ3522="D",1,0)+IF(CR3522="D",1,0)+IF(CS3522="D",1,0)+IF(CW3522="D",1,0)+IF(CX3522="D",1,0)+IF(DD3522="D",1,0)+IF(DE3522="D",1,0)+IF(DJ3522="D",1,0)+IF(DK3522="D",1,0)+IF(DO3522="D",1,0)+IF(DP3522="D",1,0)+IF(DQ3522="D",1,0)+IF(DW3522="D",1,0)+IF(DZ3522="D",1,0)+IF(EH3522="D",1,0)</f>
        <v/>
      </c>
      <c r="AY3522">
        <f>IF(DJ3522&lt;&gt;"",1,0)+IF(DK3522&lt;&gt;"",1,0)+IF(DM3522&lt;&gt;"",1,0)+IF(DO3522&lt;&gt;"",1,0)+IF(DP3522&lt;&gt;"",1,0)+IF(DQ3522&lt;&gt;"",1,0)+IF(DS3522&lt;&gt;"",1,0)+IF(DT3522&lt;&gt;"",1,0)+IF(DV3522&lt;&gt;"",1,0)+IF(DW3522&lt;&gt;"",1,0)+IF(DX3522&lt;&gt;"",1,0)+IF(DY3522&lt;&gt;"",1,0)+IF(DZ3522&lt;&gt;"",1,0)+IF(EB3522&lt;&gt;"",1,0)+IF(EC3522&lt;&gt;"",1,0)+IF(ED3522&lt;&gt;"",1,0)+IF(EG3522&lt;&gt;"",1,0)+IF(EH3522&lt;&gt;"",1,0)</f>
        <v/>
      </c>
      <c r="AZ3522">
        <f>IF(EH3522&lt;&gt;"",1,0)</f>
        <v/>
      </c>
      <c r="BB3522" t="inlineStr">
        <is>
          <t>WARREN-WARD 1</t>
        </is>
      </c>
      <c r="BC3522" t="inlineStr">
        <is>
          <t>X</t>
        </is>
      </c>
      <c r="BD3522" t="inlineStr">
        <is>
          <t>X</t>
        </is>
      </c>
      <c r="BE3522" t="inlineStr">
        <is>
          <t>X</t>
        </is>
      </c>
      <c r="BF3522" t="inlineStr">
        <is>
          <t>X</t>
        </is>
      </c>
      <c r="BG3522" t="inlineStr">
        <is>
          <t>X</t>
        </is>
      </c>
      <c r="BH3522" t="inlineStr">
        <is>
          <t>X</t>
        </is>
      </c>
      <c r="BI3522" t="inlineStr">
        <is>
          <t>X</t>
        </is>
      </c>
      <c r="BJ3522" t="inlineStr">
        <is>
          <t>X</t>
        </is>
      </c>
      <c r="BK3522" t="inlineStr">
        <is>
          <t>X</t>
        </is>
      </c>
      <c r="BL3522" t="inlineStr">
        <is>
          <t>X</t>
        </is>
      </c>
      <c r="BP3522" t="inlineStr">
        <is>
          <t>X</t>
        </is>
      </c>
      <c r="BR3522" t="inlineStr">
        <is>
          <t>X</t>
        </is>
      </c>
      <c r="BS3522" t="inlineStr">
        <is>
          <t>X</t>
        </is>
      </c>
      <c r="BV3522" t="inlineStr">
        <is>
          <t>X</t>
        </is>
      </c>
      <c r="BY3522" t="inlineStr">
        <is>
          <t>D</t>
        </is>
      </c>
      <c r="CA3522" t="inlineStr">
        <is>
          <t>X</t>
        </is>
      </c>
      <c r="CG3522" t="inlineStr">
        <is>
          <t>X</t>
        </is>
      </c>
      <c r="CK3522" t="inlineStr">
        <is>
          <t>X</t>
        </is>
      </c>
      <c r="CL3522" t="inlineStr">
        <is>
          <t>D</t>
        </is>
      </c>
      <c r="CN3522" t="inlineStr">
        <is>
          <t>X</t>
        </is>
      </c>
      <c r="CO3522" t="inlineStr">
        <is>
          <t>D</t>
        </is>
      </c>
      <c r="CP3522" t="inlineStr">
        <is>
          <t>X</t>
        </is>
      </c>
      <c r="CV3522" t="inlineStr">
        <is>
          <t>X</t>
        </is>
      </c>
      <c r="CY3522" t="inlineStr">
        <is>
          <t>X</t>
        </is>
      </c>
      <c r="DC3522" t="inlineStr">
        <is>
          <t>X</t>
        </is>
      </c>
      <c r="DG3522" t="inlineStr">
        <is>
          <t>D</t>
        </is>
      </c>
      <c r="DI3522" t="inlineStr">
        <is>
          <t>X</t>
        </is>
      </c>
      <c r="DJ3522" t="inlineStr">
        <is>
          <t>D</t>
        </is>
      </c>
      <c r="DL3522" t="inlineStr">
        <is>
          <t>X</t>
        </is>
      </c>
      <c r="DM3522" t="inlineStr">
        <is>
          <t>D</t>
        </is>
      </c>
      <c r="DN3522" t="inlineStr">
        <is>
          <t>X</t>
        </is>
      </c>
      <c r="DR3522" t="inlineStr">
        <is>
          <t>X</t>
        </is>
      </c>
      <c r="DS3522" t="inlineStr">
        <is>
          <t>D</t>
        </is>
      </c>
      <c r="DT3522" t="inlineStr">
        <is>
          <t>D</t>
        </is>
      </c>
      <c r="DU3522" t="inlineStr">
        <is>
          <t>X</t>
        </is>
      </c>
      <c r="DW3522" t="inlineStr">
        <is>
          <t>D</t>
        </is>
      </c>
      <c r="EA3522" t="inlineStr">
        <is>
          <t>X</t>
        </is>
      </c>
      <c r="ED3522" t="inlineStr">
        <is>
          <t>D</t>
        </is>
      </c>
      <c r="EF3522" t="inlineStr">
        <is>
          <t>X</t>
        </is>
      </c>
    </row>
    <row r="3523">
      <c r="A3523" t="inlineStr">
        <is>
          <t>OH0026341058</t>
        </is>
      </c>
      <c r="B3523" t="n">
        <v>78</v>
      </c>
      <c r="C3523" t="n">
        <v>460582</v>
      </c>
      <c r="D3523" t="inlineStr">
        <is>
          <t>GREGORY</t>
        </is>
      </c>
      <c r="E3523" t="inlineStr">
        <is>
          <t>JACOB</t>
        </is>
      </c>
      <c r="F3523">
        <f>CONCATENATE(D3523," ",LEFT(H3523,4),"T=",AU3523,"D=",AV3523,"R=",AW3523,"M=",AX3523,"L=",AY3523,"B=",AZ3523)</f>
        <v/>
      </c>
      <c r="G3523" t="inlineStr">
        <is>
          <t>MATHEW</t>
        </is>
      </c>
      <c r="I3523" t="inlineStr">
        <is>
          <t>1996-03-01</t>
        </is>
      </c>
      <c r="J3523" t="inlineStr">
        <is>
          <t>2021-11-02</t>
        </is>
      </c>
      <c r="K3523" t="inlineStr">
        <is>
          <t>ACTIVE</t>
        </is>
      </c>
      <c r="L3523" t="inlineStr">
        <is>
          <t>R</t>
        </is>
      </c>
      <c r="M3523" t="inlineStr">
        <is>
          <t>1914 PARKMAN RD NW</t>
        </is>
      </c>
      <c r="N3523">
        <f>RIGHT(M3523,LEN(M3523)-FIND(" ",M3523))</f>
        <v/>
      </c>
      <c r="P3523" t="inlineStr">
        <is>
          <t>WARREN</t>
        </is>
      </c>
      <c r="Q3523" t="inlineStr">
        <is>
          <t>OH</t>
        </is>
      </c>
      <c r="R3523" t="n">
        <v>44485</v>
      </c>
      <c r="AD3523" t="inlineStr">
        <is>
          <t>TRUMBULL CAREER &amp; TECH CENTER</t>
        </is>
      </c>
      <c r="AE3523" t="inlineStr">
        <is>
          <t>WARREN CITY</t>
        </is>
      </c>
      <c r="AF3523" t="inlineStr">
        <is>
          <t>WARREN CITY SD</t>
        </is>
      </c>
      <c r="AH3523" t="n">
        <v>14</v>
      </c>
      <c r="AI3523" t="n">
        <v>11</v>
      </c>
      <c r="AN3523" t="inlineStr">
        <is>
          <t>WARREN</t>
        </is>
      </c>
      <c r="AO3523" t="inlineStr">
        <is>
          <t>WARREN CITY 1G</t>
        </is>
      </c>
      <c r="AP3523" t="inlineStr">
        <is>
          <t>78-P-ACL</t>
        </is>
      </c>
      <c r="AQ3523" t="n">
        <v>9</v>
      </c>
      <c r="AR3523" t="n">
        <v>64</v>
      </c>
      <c r="AS3523" t="n">
        <v>32</v>
      </c>
      <c r="AU3523">
        <f>COUNTA($BA$3523:$EH$3523)</f>
        <v/>
      </c>
      <c r="AV3523">
        <f>COUNTIF($BA$3523:$EH$3523,"D")</f>
        <v/>
      </c>
      <c r="AW3523">
        <f>COUNTIF($BA$3523:$EH$3523,"R")</f>
        <v/>
      </c>
      <c r="AX3523">
        <f>IF(BN3523="D",1,0)+IF(BO3523="D",1,0)+IF(BT3523="D",1,0)+IF(BU3523="D",1,0)+IF(BW3523="D",1,0)+IF(CC3523="D",1,0)+IF(CD3523="D",1,0)+IF(CE3523="D",1,0)+IF(CF3523="D",1,0)+IF(CL3523="D",1,0)+IF(CM3523="D",1,0)+IF(CQ3523="D",1,0)+IF(CR3523="D",1,0)+IF(CS3523="D",1,0)+IF(CW3523="D",1,0)+IF(CX3523="D",1,0)+IF(DD3523="D",1,0)+IF(DE3523="D",1,0)+IF(DJ3523="D",1,0)+IF(DK3523="D",1,0)+IF(DO3523="D",1,0)+IF(DP3523="D",1,0)+IF(DQ3523="D",1,0)+IF(DW3523="D",1,0)+IF(DZ3523="D",1,0)+IF(EH3523="D",1,0)</f>
        <v/>
      </c>
      <c r="AY3523">
        <f>IF(DJ3523&lt;&gt;"",1,0)+IF(DK3523&lt;&gt;"",1,0)+IF(DM3523&lt;&gt;"",1,0)+IF(DO3523&lt;&gt;"",1,0)+IF(DP3523&lt;&gt;"",1,0)+IF(DQ3523&lt;&gt;"",1,0)+IF(DS3523&lt;&gt;"",1,0)+IF(DT3523&lt;&gt;"",1,0)+IF(DV3523&lt;&gt;"",1,0)+IF(DW3523&lt;&gt;"",1,0)+IF(DX3523&lt;&gt;"",1,0)+IF(DY3523&lt;&gt;"",1,0)+IF(DZ3523&lt;&gt;"",1,0)+IF(EB3523&lt;&gt;"",1,0)+IF(EC3523&lt;&gt;"",1,0)+IF(ED3523&lt;&gt;"",1,0)+IF(EG3523&lt;&gt;"",1,0)+IF(EH3523&lt;&gt;"",1,0)</f>
        <v/>
      </c>
      <c r="AZ3523">
        <f>IF(EH3523&lt;&gt;"",1,0)</f>
        <v/>
      </c>
      <c r="BB3523" t="inlineStr">
        <is>
          <t>WARREN-WARD 1</t>
        </is>
      </c>
      <c r="DS3523" t="inlineStr">
        <is>
          <t>R</t>
        </is>
      </c>
      <c r="DU3523" t="inlineStr">
        <is>
          <t>X</t>
        </is>
      </c>
      <c r="DW3523" t="inlineStr">
        <is>
          <t>D</t>
        </is>
      </c>
      <c r="DX3523" t="inlineStr">
        <is>
          <t>X</t>
        </is>
      </c>
      <c r="EA3523" t="inlineStr">
        <is>
          <t>X</t>
        </is>
      </c>
      <c r="ED3523" t="inlineStr">
        <is>
          <t>R</t>
        </is>
      </c>
      <c r="EF3523" t="inlineStr">
        <is>
          <t>X</t>
        </is>
      </c>
    </row>
    <row r="3524">
      <c r="A3524" t="inlineStr">
        <is>
          <t>OH0015725936</t>
        </is>
      </c>
      <c r="B3524" t="n">
        <v>78</v>
      </c>
      <c r="C3524" t="n">
        <v>210426</v>
      </c>
      <c r="D3524" t="inlineStr">
        <is>
          <t>DANKO</t>
        </is>
      </c>
      <c r="E3524" t="inlineStr">
        <is>
          <t>DAWN</t>
        </is>
      </c>
      <c r="F3524">
        <f>CONCATENATE(D3524," ",LEFT(H3524,4),"T=",AU3524,"D=",AV3524,"R=",AW3524,"M=",AX3524,"L=",AY3524,"B=",AZ3524)</f>
        <v/>
      </c>
      <c r="G3524" t="inlineStr">
        <is>
          <t>MARIE</t>
        </is>
      </c>
      <c r="I3524" t="inlineStr">
        <is>
          <t>1967-09-02</t>
        </is>
      </c>
      <c r="J3524" t="inlineStr">
        <is>
          <t>1988-08-13</t>
        </is>
      </c>
      <c r="K3524" t="inlineStr">
        <is>
          <t>ACTIVE</t>
        </is>
      </c>
      <c r="M3524" t="inlineStr">
        <is>
          <t>1687 LEXINGTON AVE NW</t>
        </is>
      </c>
      <c r="N3524">
        <f>RIGHT(M3524,LEN(M3524)-FIND(" ",M3524))</f>
        <v/>
      </c>
      <c r="P3524" t="inlineStr">
        <is>
          <t>WARREN</t>
        </is>
      </c>
      <c r="Q3524" t="inlineStr">
        <is>
          <t>OH</t>
        </is>
      </c>
      <c r="R3524" t="n">
        <v>44485</v>
      </c>
      <c r="AD3524" t="inlineStr">
        <is>
          <t>TRUMBULL CAREER &amp; TECH CENTER</t>
        </is>
      </c>
      <c r="AE3524" t="inlineStr">
        <is>
          <t>WARREN CITY</t>
        </is>
      </c>
      <c r="AF3524" t="inlineStr">
        <is>
          <t>WARREN CITY SD</t>
        </is>
      </c>
      <c r="AH3524" t="n">
        <v>14</v>
      </c>
      <c r="AI3524" t="n">
        <v>11</v>
      </c>
      <c r="AN3524" t="inlineStr">
        <is>
          <t>WARREN</t>
        </is>
      </c>
      <c r="AO3524" t="inlineStr">
        <is>
          <t>WARREN CITY 1G</t>
        </is>
      </c>
      <c r="AP3524" t="inlineStr">
        <is>
          <t>78-P-ACL</t>
        </is>
      </c>
      <c r="AQ3524" t="n">
        <v>9</v>
      </c>
      <c r="AR3524" t="n">
        <v>64</v>
      </c>
      <c r="AS3524" t="n">
        <v>32</v>
      </c>
      <c r="AU3524">
        <f>COUNTA($BA$3524:$EH$3524)</f>
        <v/>
      </c>
      <c r="AV3524">
        <f>COUNTIF($BA$3524:$EH$3524,"D")</f>
        <v/>
      </c>
      <c r="AW3524">
        <f>COUNTIF($BA$3524:$EH$3524,"R")</f>
        <v/>
      </c>
      <c r="AX3524">
        <f>IF(BN3524="D",1,0)+IF(BO3524="D",1,0)+IF(BT3524="D",1,0)+IF(BU3524="D",1,0)+IF(BW3524="D",1,0)+IF(CC3524="D",1,0)+IF(CD3524="D",1,0)+IF(CE3524="D",1,0)+IF(CF3524="D",1,0)+IF(CL3524="D",1,0)+IF(CM3524="D",1,0)+IF(CQ3524="D",1,0)+IF(CR3524="D",1,0)+IF(CS3524="D",1,0)+IF(CW3524="D",1,0)+IF(CX3524="D",1,0)+IF(DD3524="D",1,0)+IF(DE3524="D",1,0)+IF(DJ3524="D",1,0)+IF(DK3524="D",1,0)+IF(DO3524="D",1,0)+IF(DP3524="D",1,0)+IF(DQ3524="D",1,0)+IF(DW3524="D",1,0)+IF(DZ3524="D",1,0)+IF(EH3524="D",1,0)</f>
        <v/>
      </c>
      <c r="AY3524">
        <f>IF(DJ3524&lt;&gt;"",1,0)+IF(DK3524&lt;&gt;"",1,0)+IF(DM3524&lt;&gt;"",1,0)+IF(DO3524&lt;&gt;"",1,0)+IF(DP3524&lt;&gt;"",1,0)+IF(DQ3524&lt;&gt;"",1,0)+IF(DS3524&lt;&gt;"",1,0)+IF(DT3524&lt;&gt;"",1,0)+IF(DV3524&lt;&gt;"",1,0)+IF(DW3524&lt;&gt;"",1,0)+IF(DX3524&lt;&gt;"",1,0)+IF(DY3524&lt;&gt;"",1,0)+IF(DZ3524&lt;&gt;"",1,0)+IF(EB3524&lt;&gt;"",1,0)+IF(EC3524&lt;&gt;"",1,0)+IF(ED3524&lt;&gt;"",1,0)+IF(EG3524&lt;&gt;"",1,0)+IF(EH3524&lt;&gt;"",1,0)</f>
        <v/>
      </c>
      <c r="AZ3524">
        <f>IF(EH3524&lt;&gt;"",1,0)</f>
        <v/>
      </c>
      <c r="BB3524" t="inlineStr">
        <is>
          <t>WARREN-WARD 1</t>
        </is>
      </c>
      <c r="BD3524" t="inlineStr">
        <is>
          <t>X</t>
        </is>
      </c>
      <c r="BE3524" t="inlineStr">
        <is>
          <t>X</t>
        </is>
      </c>
      <c r="BL3524" t="inlineStr">
        <is>
          <t>X</t>
        </is>
      </c>
      <c r="BP3524" t="inlineStr">
        <is>
          <t>X</t>
        </is>
      </c>
      <c r="BY3524" t="inlineStr">
        <is>
          <t>D</t>
        </is>
      </c>
      <c r="CA3524" t="inlineStr">
        <is>
          <t>X</t>
        </is>
      </c>
      <c r="CG3524" t="inlineStr">
        <is>
          <t>X</t>
        </is>
      </c>
      <c r="CK3524" t="inlineStr">
        <is>
          <t>X</t>
        </is>
      </c>
      <c r="CP3524" t="inlineStr">
        <is>
          <t>X</t>
        </is>
      </c>
      <c r="DC3524" t="inlineStr">
        <is>
          <t>X</t>
        </is>
      </c>
      <c r="DN3524" t="inlineStr">
        <is>
          <t>X</t>
        </is>
      </c>
      <c r="DU3524" t="inlineStr">
        <is>
          <t>X</t>
        </is>
      </c>
      <c r="EA3524" t="inlineStr">
        <is>
          <t>X</t>
        </is>
      </c>
      <c r="EF3524" t="inlineStr">
        <is>
          <t>X</t>
        </is>
      </c>
    </row>
    <row r="3525">
      <c r="A3525" t="inlineStr">
        <is>
          <t>OH0015701881</t>
        </is>
      </c>
      <c r="B3525" t="n">
        <v>78</v>
      </c>
      <c r="C3525" t="n">
        <v>312114</v>
      </c>
      <c r="D3525" t="inlineStr">
        <is>
          <t>STISHAN</t>
        </is>
      </c>
      <c r="E3525" t="inlineStr">
        <is>
          <t>CINDY</t>
        </is>
      </c>
      <c r="F3525">
        <f>CONCATENATE(D3525," ",LEFT(H3525,4),"T=",AU3525,"D=",AV3525,"R=",AW3525,"M=",AX3525,"L=",AY3525,"B=",AZ3525)</f>
        <v/>
      </c>
      <c r="G3525" t="inlineStr">
        <is>
          <t>E</t>
        </is>
      </c>
      <c r="I3525" t="inlineStr">
        <is>
          <t>1969-08-17</t>
        </is>
      </c>
      <c r="J3525" t="inlineStr">
        <is>
          <t>2021-11-24</t>
        </is>
      </c>
      <c r="K3525" t="inlineStr">
        <is>
          <t>ACTIVE</t>
        </is>
      </c>
      <c r="M3525" t="inlineStr">
        <is>
          <t>1536 CLEMMENS AVE NW</t>
        </is>
      </c>
      <c r="N3525">
        <f>RIGHT(M3525,LEN(M3525)-FIND(" ",M3525))</f>
        <v/>
      </c>
      <c r="P3525" t="inlineStr">
        <is>
          <t>WARREN</t>
        </is>
      </c>
      <c r="Q3525" t="inlineStr">
        <is>
          <t>OH</t>
        </is>
      </c>
      <c r="R3525" t="n">
        <v>44485</v>
      </c>
      <c r="AD3525" t="inlineStr">
        <is>
          <t>TRUMBULL CAREER &amp; TECH CENTER</t>
        </is>
      </c>
      <c r="AE3525" t="inlineStr">
        <is>
          <t>WARREN CITY</t>
        </is>
      </c>
      <c r="AF3525" t="inlineStr">
        <is>
          <t>WARREN CITY SD</t>
        </is>
      </c>
      <c r="AH3525" t="n">
        <v>14</v>
      </c>
      <c r="AI3525" t="n">
        <v>11</v>
      </c>
      <c r="AN3525" t="inlineStr">
        <is>
          <t>WARREN</t>
        </is>
      </c>
      <c r="AO3525" t="inlineStr">
        <is>
          <t>WARREN CITY 1G</t>
        </is>
      </c>
      <c r="AP3525" t="inlineStr">
        <is>
          <t>78-P-ACL</t>
        </is>
      </c>
      <c r="AQ3525" t="n">
        <v>9</v>
      </c>
      <c r="AR3525" t="n">
        <v>64</v>
      </c>
      <c r="AS3525" t="n">
        <v>32</v>
      </c>
      <c r="AU3525">
        <f>COUNTA($BA$3525:$EH$3525)</f>
        <v/>
      </c>
      <c r="AV3525">
        <f>COUNTIF($BA$3525:$EH$3525,"D")</f>
        <v/>
      </c>
      <c r="AW3525">
        <f>COUNTIF($BA$3525:$EH$3525,"R")</f>
        <v/>
      </c>
      <c r="AX3525">
        <f>IF(BN3525="D",1,0)+IF(BO3525="D",1,0)+IF(BT3525="D",1,0)+IF(BU3525="D",1,0)+IF(BW3525="D",1,0)+IF(CC3525="D",1,0)+IF(CD3525="D",1,0)+IF(CE3525="D",1,0)+IF(CF3525="D",1,0)+IF(CL3525="D",1,0)+IF(CM3525="D",1,0)+IF(CQ3525="D",1,0)+IF(CR3525="D",1,0)+IF(CS3525="D",1,0)+IF(CW3525="D",1,0)+IF(CX3525="D",1,0)+IF(DD3525="D",1,0)+IF(DE3525="D",1,0)+IF(DJ3525="D",1,0)+IF(DK3525="D",1,0)+IF(DO3525="D",1,0)+IF(DP3525="D",1,0)+IF(DQ3525="D",1,0)+IF(DW3525="D",1,0)+IF(DZ3525="D",1,0)+IF(EH3525="D",1,0)</f>
        <v/>
      </c>
      <c r="AY3525">
        <f>IF(DJ3525&lt;&gt;"",1,0)+IF(DK3525&lt;&gt;"",1,0)+IF(DM3525&lt;&gt;"",1,0)+IF(DO3525&lt;&gt;"",1,0)+IF(DP3525&lt;&gt;"",1,0)+IF(DQ3525&lt;&gt;"",1,0)+IF(DS3525&lt;&gt;"",1,0)+IF(DT3525&lt;&gt;"",1,0)+IF(DV3525&lt;&gt;"",1,0)+IF(DW3525&lt;&gt;"",1,0)+IF(DX3525&lt;&gt;"",1,0)+IF(DY3525&lt;&gt;"",1,0)+IF(DZ3525&lt;&gt;"",1,0)+IF(EB3525&lt;&gt;"",1,0)+IF(EC3525&lt;&gt;"",1,0)+IF(ED3525&lt;&gt;"",1,0)+IF(EG3525&lt;&gt;"",1,0)+IF(EH3525&lt;&gt;"",1,0)</f>
        <v/>
      </c>
      <c r="AZ3525">
        <f>IF(EH3525&lt;&gt;"",1,0)</f>
        <v/>
      </c>
      <c r="BB3525" t="inlineStr">
        <is>
          <t>WARREN-WARD 1</t>
        </is>
      </c>
      <c r="BI3525" t="inlineStr">
        <is>
          <t>X</t>
        </is>
      </c>
      <c r="BK3525" t="inlineStr">
        <is>
          <t>X</t>
        </is>
      </c>
      <c r="CA3525" t="inlineStr">
        <is>
          <t>X</t>
        </is>
      </c>
      <c r="CG3525" t="inlineStr">
        <is>
          <t>X</t>
        </is>
      </c>
      <c r="CH3525" t="inlineStr">
        <is>
          <t>D</t>
        </is>
      </c>
      <c r="CL3525" t="inlineStr">
        <is>
          <t>X</t>
        </is>
      </c>
      <c r="CP3525" t="inlineStr">
        <is>
          <t>X</t>
        </is>
      </c>
      <c r="CU3525" t="inlineStr">
        <is>
          <t>R</t>
        </is>
      </c>
      <c r="CV3525" t="inlineStr">
        <is>
          <t>X</t>
        </is>
      </c>
      <c r="CY3525" t="inlineStr">
        <is>
          <t>X</t>
        </is>
      </c>
      <c r="DC3525" t="inlineStr">
        <is>
          <t>X</t>
        </is>
      </c>
      <c r="DI3525" t="inlineStr">
        <is>
          <t>X</t>
        </is>
      </c>
      <c r="DN3525" t="inlineStr">
        <is>
          <t>X</t>
        </is>
      </c>
      <c r="EA3525" t="inlineStr">
        <is>
          <t>X</t>
        </is>
      </c>
    </row>
    <row r="3526">
      <c r="A3526" t="inlineStr">
        <is>
          <t>OH0027588541</t>
        </is>
      </c>
      <c r="B3526" t="n">
        <v>78</v>
      </c>
      <c r="C3526" t="n">
        <v>488853</v>
      </c>
      <c r="D3526" t="inlineStr">
        <is>
          <t>ROWLAND</t>
        </is>
      </c>
      <c r="E3526" t="inlineStr">
        <is>
          <t>EMILY</t>
        </is>
      </c>
      <c r="F3526">
        <f>CONCATENATE(D3526," ",LEFT(H3526,4),"T=",AU3526,"D=",AV3526,"R=",AW3526,"M=",AX3526,"L=",AY3526,"B=",AZ3526)</f>
        <v/>
      </c>
      <c r="G3526" t="inlineStr">
        <is>
          <t>ROSE</t>
        </is>
      </c>
      <c r="I3526" t="inlineStr">
        <is>
          <t>2003-10-22</t>
        </is>
      </c>
      <c r="J3526" t="inlineStr">
        <is>
          <t>2024-09-01</t>
        </is>
      </c>
      <c r="K3526" t="inlineStr">
        <is>
          <t>ACTIVE</t>
        </is>
      </c>
      <c r="M3526" t="inlineStr">
        <is>
          <t>2642 CRESTWOOD DR NW</t>
        </is>
      </c>
      <c r="N3526">
        <f>RIGHT(M3526,LEN(M3526)-FIND(" ",M3526))</f>
        <v/>
      </c>
      <c r="P3526" t="inlineStr">
        <is>
          <t>WARREN</t>
        </is>
      </c>
      <c r="Q3526" t="inlineStr">
        <is>
          <t>OH</t>
        </is>
      </c>
      <c r="R3526" t="n">
        <v>44485</v>
      </c>
      <c r="AD3526" t="inlineStr">
        <is>
          <t>TRUMBULL CAREER &amp; TECH CENTER</t>
        </is>
      </c>
      <c r="AE3526" t="inlineStr">
        <is>
          <t>WARREN CITY</t>
        </is>
      </c>
      <c r="AF3526" t="inlineStr">
        <is>
          <t>WARREN CITY SD</t>
        </is>
      </c>
      <c r="AH3526" t="n">
        <v>14</v>
      </c>
      <c r="AI3526" t="n">
        <v>11</v>
      </c>
      <c r="AN3526" t="inlineStr">
        <is>
          <t>WARREN</t>
        </is>
      </c>
      <c r="AO3526" t="inlineStr">
        <is>
          <t>WARREN CITY 1G</t>
        </is>
      </c>
      <c r="AP3526" t="inlineStr">
        <is>
          <t>78-P-ACL</t>
        </is>
      </c>
      <c r="AQ3526" t="n">
        <v>9</v>
      </c>
      <c r="AR3526" t="n">
        <v>64</v>
      </c>
      <c r="AS3526" t="n">
        <v>32</v>
      </c>
      <c r="AU3526">
        <f>COUNTA($BA$3526:$EH$3526)</f>
        <v/>
      </c>
      <c r="AV3526">
        <f>COUNTIF($BA$3526:$EH$3526,"D")</f>
        <v/>
      </c>
      <c r="AW3526">
        <f>COUNTIF($BA$3526:$EH$3526,"R")</f>
        <v/>
      </c>
      <c r="AX3526">
        <f>IF(BN3526="D",1,0)+IF(BO3526="D",1,0)+IF(BT3526="D",1,0)+IF(BU3526="D",1,0)+IF(BW3526="D",1,0)+IF(CC3526="D",1,0)+IF(CD3526="D",1,0)+IF(CE3526="D",1,0)+IF(CF3526="D",1,0)+IF(CL3526="D",1,0)+IF(CM3526="D",1,0)+IF(CQ3526="D",1,0)+IF(CR3526="D",1,0)+IF(CS3526="D",1,0)+IF(CW3526="D",1,0)+IF(CX3526="D",1,0)+IF(DD3526="D",1,0)+IF(DE3526="D",1,0)+IF(DJ3526="D",1,0)+IF(DK3526="D",1,0)+IF(DO3526="D",1,0)+IF(DP3526="D",1,0)+IF(DQ3526="D",1,0)+IF(DW3526="D",1,0)+IF(DZ3526="D",1,0)+IF(EH3526="D",1,0)</f>
        <v/>
      </c>
      <c r="AY3526">
        <f>IF(DJ3526&lt;&gt;"",1,0)+IF(DK3526&lt;&gt;"",1,0)+IF(DM3526&lt;&gt;"",1,0)+IF(DO3526&lt;&gt;"",1,0)+IF(DP3526&lt;&gt;"",1,0)+IF(DQ3526&lt;&gt;"",1,0)+IF(DS3526&lt;&gt;"",1,0)+IF(DT3526&lt;&gt;"",1,0)+IF(DV3526&lt;&gt;"",1,0)+IF(DW3526&lt;&gt;"",1,0)+IF(DX3526&lt;&gt;"",1,0)+IF(DY3526&lt;&gt;"",1,0)+IF(DZ3526&lt;&gt;"",1,0)+IF(EB3526&lt;&gt;"",1,0)+IF(EC3526&lt;&gt;"",1,0)+IF(ED3526&lt;&gt;"",1,0)+IF(EG3526&lt;&gt;"",1,0)+IF(EH3526&lt;&gt;"",1,0)</f>
        <v/>
      </c>
      <c r="AZ3526">
        <f>IF(EH3526&lt;&gt;"",1,0)</f>
        <v/>
      </c>
      <c r="BB3526" t="inlineStr">
        <is>
          <t>WARREN-WARD 1</t>
        </is>
      </c>
      <c r="EF3526" t="inlineStr">
        <is>
          <t>X</t>
        </is>
      </c>
    </row>
    <row r="3527">
      <c r="A3527" t="inlineStr">
        <is>
          <t>OH0027901673</t>
        </is>
      </c>
      <c r="B3527" t="n">
        <v>78</v>
      </c>
      <c r="C3527" t="n">
        <v>495076</v>
      </c>
      <c r="D3527" t="inlineStr">
        <is>
          <t>STIENSTRA</t>
        </is>
      </c>
      <c r="E3527" t="inlineStr">
        <is>
          <t>KATASHA</t>
        </is>
      </c>
      <c r="F3527">
        <f>CONCATENATE(D3527," ",LEFT(H3527,4),"T=",AU3527,"D=",AV3527,"R=",AW3527,"M=",AX3527,"L=",AY3527,"B=",AZ3527)</f>
        <v/>
      </c>
      <c r="G3527" t="inlineStr">
        <is>
          <t>N</t>
        </is>
      </c>
      <c r="I3527" t="inlineStr">
        <is>
          <t>1988-02-03</t>
        </is>
      </c>
      <c r="J3527" t="inlineStr">
        <is>
          <t>2021-08-02</t>
        </is>
      </c>
      <c r="K3527" t="inlineStr">
        <is>
          <t>ACTIVE</t>
        </is>
      </c>
      <c r="M3527" t="inlineStr">
        <is>
          <t>1865 NORTHFIELD AVE NW</t>
        </is>
      </c>
      <c r="N3527">
        <f>RIGHT(M3527,LEN(M3527)-FIND(" ",M3527))</f>
        <v/>
      </c>
      <c r="P3527" t="inlineStr">
        <is>
          <t>WARREN</t>
        </is>
      </c>
      <c r="Q3527" t="inlineStr">
        <is>
          <t>OH</t>
        </is>
      </c>
      <c r="R3527" t="n">
        <v>44485</v>
      </c>
      <c r="AD3527" t="inlineStr">
        <is>
          <t>TRUMBULL CAREER &amp; TECH CENTER</t>
        </is>
      </c>
      <c r="AE3527" t="inlineStr">
        <is>
          <t>WARREN CITY</t>
        </is>
      </c>
      <c r="AF3527" t="inlineStr">
        <is>
          <t>WARREN CITY SD</t>
        </is>
      </c>
      <c r="AH3527" t="n">
        <v>14</v>
      </c>
      <c r="AI3527" t="n">
        <v>11</v>
      </c>
      <c r="AN3527" t="inlineStr">
        <is>
          <t>WARREN</t>
        </is>
      </c>
      <c r="AO3527" t="inlineStr">
        <is>
          <t>WARREN CITY 1G</t>
        </is>
      </c>
      <c r="AP3527" t="inlineStr">
        <is>
          <t>78-P-ACL</t>
        </is>
      </c>
      <c r="AQ3527" t="n">
        <v>9</v>
      </c>
      <c r="AR3527" t="n">
        <v>64</v>
      </c>
      <c r="AS3527" t="n">
        <v>32</v>
      </c>
      <c r="AU3527">
        <f>COUNTA($BA$3527:$EH$3527)</f>
        <v/>
      </c>
      <c r="AV3527">
        <f>COUNTIF($BA$3527:$EH$3527,"D")</f>
        <v/>
      </c>
      <c r="AW3527">
        <f>COUNTIF($BA$3527:$EH$3527,"R")</f>
        <v/>
      </c>
      <c r="AX3527">
        <f>IF(BN3527="D",1,0)+IF(BO3527="D",1,0)+IF(BT3527="D",1,0)+IF(BU3527="D",1,0)+IF(BW3527="D",1,0)+IF(CC3527="D",1,0)+IF(CD3527="D",1,0)+IF(CE3527="D",1,0)+IF(CF3527="D",1,0)+IF(CL3527="D",1,0)+IF(CM3527="D",1,0)+IF(CQ3527="D",1,0)+IF(CR3527="D",1,0)+IF(CS3527="D",1,0)+IF(CW3527="D",1,0)+IF(CX3527="D",1,0)+IF(DD3527="D",1,0)+IF(DE3527="D",1,0)+IF(DJ3527="D",1,0)+IF(DK3527="D",1,0)+IF(DO3527="D",1,0)+IF(DP3527="D",1,0)+IF(DQ3527="D",1,0)+IF(DW3527="D",1,0)+IF(DZ3527="D",1,0)+IF(EH3527="D",1,0)</f>
        <v/>
      </c>
      <c r="AY3527">
        <f>IF(DJ3527&lt;&gt;"",1,0)+IF(DK3527&lt;&gt;"",1,0)+IF(DM3527&lt;&gt;"",1,0)+IF(DO3527&lt;&gt;"",1,0)+IF(DP3527&lt;&gt;"",1,0)+IF(DQ3527&lt;&gt;"",1,0)+IF(DS3527&lt;&gt;"",1,0)+IF(DT3527&lt;&gt;"",1,0)+IF(DV3527&lt;&gt;"",1,0)+IF(DW3527&lt;&gt;"",1,0)+IF(DX3527&lt;&gt;"",1,0)+IF(DY3527&lt;&gt;"",1,0)+IF(DZ3527&lt;&gt;"",1,0)+IF(EB3527&lt;&gt;"",1,0)+IF(EC3527&lt;&gt;"",1,0)+IF(ED3527&lt;&gt;"",1,0)+IF(EG3527&lt;&gt;"",1,0)+IF(EH3527&lt;&gt;"",1,0)</f>
        <v/>
      </c>
      <c r="AZ3527">
        <f>IF(EH3527&lt;&gt;"",1,0)</f>
        <v/>
      </c>
      <c r="BB3527" t="inlineStr">
        <is>
          <t>WARREN-WARD 1</t>
        </is>
      </c>
    </row>
    <row r="3528">
      <c r="A3528" t="inlineStr">
        <is>
          <t>OH0018455851</t>
        </is>
      </c>
      <c r="B3528" t="n">
        <v>78</v>
      </c>
      <c r="C3528" t="n">
        <v>291797</v>
      </c>
      <c r="D3528" t="inlineStr">
        <is>
          <t>BALL</t>
        </is>
      </c>
      <c r="E3528" t="inlineStr">
        <is>
          <t>DUJUAN</t>
        </is>
      </c>
      <c r="F3528">
        <f>CONCATENATE(D3528," ",LEFT(H3528,4),"T=",AU3528,"D=",AV3528,"R=",AW3528,"M=",AX3528,"L=",AY3528,"B=",AZ3528)</f>
        <v/>
      </c>
      <c r="G3528" t="inlineStr">
        <is>
          <t>LAMON</t>
        </is>
      </c>
      <c r="I3528" t="inlineStr">
        <is>
          <t>1982-02-27</t>
        </is>
      </c>
      <c r="J3528" t="inlineStr">
        <is>
          <t>2018-11-28</t>
        </is>
      </c>
      <c r="K3528" t="inlineStr">
        <is>
          <t>ACTIVE</t>
        </is>
      </c>
      <c r="M3528" t="inlineStr">
        <is>
          <t>1610 NORWOOD ST NW</t>
        </is>
      </c>
      <c r="N3528">
        <f>RIGHT(M3528,LEN(M3528)-FIND(" ",M3528))</f>
        <v/>
      </c>
      <c r="P3528" t="inlineStr">
        <is>
          <t>WARREN</t>
        </is>
      </c>
      <c r="Q3528" t="inlineStr">
        <is>
          <t>OH</t>
        </is>
      </c>
      <c r="R3528" t="n">
        <v>44485</v>
      </c>
      <c r="AD3528" t="inlineStr">
        <is>
          <t>TRUMBULL CAREER &amp; TECH CENTER</t>
        </is>
      </c>
      <c r="AE3528" t="inlineStr">
        <is>
          <t>WARREN CITY</t>
        </is>
      </c>
      <c r="AF3528" t="inlineStr">
        <is>
          <t>WARREN CITY SD</t>
        </is>
      </c>
      <c r="AH3528" t="n">
        <v>14</v>
      </c>
      <c r="AI3528" t="n">
        <v>11</v>
      </c>
      <c r="AN3528" t="inlineStr">
        <is>
          <t>WARREN</t>
        </is>
      </c>
      <c r="AO3528" t="inlineStr">
        <is>
          <t>WARREN CITY 1G</t>
        </is>
      </c>
      <c r="AP3528" t="inlineStr">
        <is>
          <t>78-P-ACL</t>
        </is>
      </c>
      <c r="AQ3528" t="n">
        <v>9</v>
      </c>
      <c r="AR3528" t="n">
        <v>64</v>
      </c>
      <c r="AS3528" t="n">
        <v>32</v>
      </c>
      <c r="AU3528">
        <f>COUNTA($BA$3528:$EH$3528)</f>
        <v/>
      </c>
      <c r="AV3528">
        <f>COUNTIF($BA$3528:$EH$3528,"D")</f>
        <v/>
      </c>
      <c r="AW3528">
        <f>COUNTIF($BA$3528:$EH$3528,"R")</f>
        <v/>
      </c>
      <c r="AX3528">
        <f>IF(BN3528="D",1,0)+IF(BO3528="D",1,0)+IF(BT3528="D",1,0)+IF(BU3528="D",1,0)+IF(BW3528="D",1,0)+IF(CC3528="D",1,0)+IF(CD3528="D",1,0)+IF(CE3528="D",1,0)+IF(CF3528="D",1,0)+IF(CL3528="D",1,0)+IF(CM3528="D",1,0)+IF(CQ3528="D",1,0)+IF(CR3528="D",1,0)+IF(CS3528="D",1,0)+IF(CW3528="D",1,0)+IF(CX3528="D",1,0)+IF(DD3528="D",1,0)+IF(DE3528="D",1,0)+IF(DJ3528="D",1,0)+IF(DK3528="D",1,0)+IF(DO3528="D",1,0)+IF(DP3528="D",1,0)+IF(DQ3528="D",1,0)+IF(DW3528="D",1,0)+IF(DZ3528="D",1,0)+IF(EH3528="D",1,0)</f>
        <v/>
      </c>
      <c r="AY3528">
        <f>IF(DJ3528&lt;&gt;"",1,0)+IF(DK3528&lt;&gt;"",1,0)+IF(DM3528&lt;&gt;"",1,0)+IF(DO3528&lt;&gt;"",1,0)+IF(DP3528&lt;&gt;"",1,0)+IF(DQ3528&lt;&gt;"",1,0)+IF(DS3528&lt;&gt;"",1,0)+IF(DT3528&lt;&gt;"",1,0)+IF(DV3528&lt;&gt;"",1,0)+IF(DW3528&lt;&gt;"",1,0)+IF(DX3528&lt;&gt;"",1,0)+IF(DY3528&lt;&gt;"",1,0)+IF(DZ3528&lt;&gt;"",1,0)+IF(EB3528&lt;&gt;"",1,0)+IF(EC3528&lt;&gt;"",1,0)+IF(ED3528&lt;&gt;"",1,0)+IF(EG3528&lt;&gt;"",1,0)+IF(EH3528&lt;&gt;"",1,0)</f>
        <v/>
      </c>
      <c r="AZ3528">
        <f>IF(EH3528&lt;&gt;"",1,0)</f>
        <v/>
      </c>
      <c r="BB3528" t="inlineStr">
        <is>
          <t>WARREN-WARD 1</t>
        </is>
      </c>
      <c r="BC3528" t="inlineStr">
        <is>
          <t>X</t>
        </is>
      </c>
      <c r="BD3528" t="inlineStr">
        <is>
          <t>X</t>
        </is>
      </c>
      <c r="BL3528" t="inlineStr">
        <is>
          <t>X</t>
        </is>
      </c>
      <c r="BP3528" t="inlineStr">
        <is>
          <t>X</t>
        </is>
      </c>
      <c r="BS3528" t="inlineStr">
        <is>
          <t>X</t>
        </is>
      </c>
      <c r="BY3528" t="inlineStr">
        <is>
          <t>D</t>
        </is>
      </c>
      <c r="CA3528" t="inlineStr">
        <is>
          <t>X</t>
        </is>
      </c>
      <c r="CK3528" t="inlineStr">
        <is>
          <t>X</t>
        </is>
      </c>
      <c r="CP3528" t="inlineStr">
        <is>
          <t>X</t>
        </is>
      </c>
      <c r="CV3528" t="inlineStr">
        <is>
          <t>X</t>
        </is>
      </c>
      <c r="CZ3528" t="inlineStr">
        <is>
          <t>D</t>
        </is>
      </c>
      <c r="DC3528" t="inlineStr">
        <is>
          <t>X</t>
        </is>
      </c>
      <c r="DI3528" t="inlineStr">
        <is>
          <t>X</t>
        </is>
      </c>
      <c r="DN3528" t="inlineStr">
        <is>
          <t>X</t>
        </is>
      </c>
      <c r="DR3528" t="inlineStr">
        <is>
          <t>X</t>
        </is>
      </c>
      <c r="DU3528" t="inlineStr">
        <is>
          <t>X</t>
        </is>
      </c>
      <c r="EA3528" t="inlineStr">
        <is>
          <t>X</t>
        </is>
      </c>
      <c r="EF3528" t="inlineStr">
        <is>
          <t>X</t>
        </is>
      </c>
    </row>
    <row r="3529">
      <c r="A3529" t="inlineStr">
        <is>
          <t>OH0026908858</t>
        </is>
      </c>
      <c r="B3529" t="n">
        <v>78</v>
      </c>
      <c r="C3529" t="n">
        <v>474078</v>
      </c>
      <c r="D3529" t="inlineStr">
        <is>
          <t>WILKINS</t>
        </is>
      </c>
      <c r="E3529" t="inlineStr">
        <is>
          <t>NANCY</t>
        </is>
      </c>
      <c r="F3529">
        <f>CONCATENATE(D3529," ",LEFT(H3529,4),"T=",AU3529,"D=",AV3529,"R=",AW3529,"M=",AX3529,"L=",AY3529,"B=",AZ3529)</f>
        <v/>
      </c>
      <c r="G3529" t="inlineStr">
        <is>
          <t>J</t>
        </is>
      </c>
      <c r="I3529" t="inlineStr">
        <is>
          <t>1958-04-07</t>
        </is>
      </c>
      <c r="J3529" t="inlineStr">
        <is>
          <t>2023-05-30</t>
        </is>
      </c>
      <c r="K3529" t="inlineStr">
        <is>
          <t>ACTIVE</t>
        </is>
      </c>
      <c r="M3529" t="inlineStr">
        <is>
          <t>2848 CRESTWOOD DR NW</t>
        </is>
      </c>
      <c r="N3529">
        <f>RIGHT(M3529,LEN(M3529)-FIND(" ",M3529))</f>
        <v/>
      </c>
      <c r="P3529" t="inlineStr">
        <is>
          <t>WARREN</t>
        </is>
      </c>
      <c r="Q3529" t="inlineStr">
        <is>
          <t>OH</t>
        </is>
      </c>
      <c r="R3529" t="n">
        <v>44485</v>
      </c>
      <c r="AD3529" t="inlineStr">
        <is>
          <t>TRUMBULL CAREER &amp; TECH CENTER</t>
        </is>
      </c>
      <c r="AE3529" t="inlineStr">
        <is>
          <t>WARREN CITY</t>
        </is>
      </c>
      <c r="AF3529" t="inlineStr">
        <is>
          <t>WARREN CITY SD</t>
        </is>
      </c>
      <c r="AH3529" t="n">
        <v>14</v>
      </c>
      <c r="AI3529" t="n">
        <v>11</v>
      </c>
      <c r="AN3529" t="inlineStr">
        <is>
          <t>WARREN</t>
        </is>
      </c>
      <c r="AO3529" t="inlineStr">
        <is>
          <t>WARREN CITY 1G</t>
        </is>
      </c>
      <c r="AP3529" t="inlineStr">
        <is>
          <t>78-P-ACL</t>
        </is>
      </c>
      <c r="AQ3529" t="n">
        <v>9</v>
      </c>
      <c r="AR3529" t="n">
        <v>64</v>
      </c>
      <c r="AS3529" t="n">
        <v>32</v>
      </c>
      <c r="AU3529">
        <f>COUNTA($BA$3529:$EH$3529)</f>
        <v/>
      </c>
      <c r="AV3529">
        <f>COUNTIF($BA$3529:$EH$3529,"D")</f>
        <v/>
      </c>
      <c r="AW3529">
        <f>COUNTIF($BA$3529:$EH$3529,"R")</f>
        <v/>
      </c>
      <c r="AX3529">
        <f>IF(BN3529="D",1,0)+IF(BO3529="D",1,0)+IF(BT3529="D",1,0)+IF(BU3529="D",1,0)+IF(BW3529="D",1,0)+IF(CC3529="D",1,0)+IF(CD3529="D",1,0)+IF(CE3529="D",1,0)+IF(CF3529="D",1,0)+IF(CL3529="D",1,0)+IF(CM3529="D",1,0)+IF(CQ3529="D",1,0)+IF(CR3529="D",1,0)+IF(CS3529="D",1,0)+IF(CW3529="D",1,0)+IF(CX3529="D",1,0)+IF(DD3529="D",1,0)+IF(DE3529="D",1,0)+IF(DJ3529="D",1,0)+IF(DK3529="D",1,0)+IF(DO3529="D",1,0)+IF(DP3529="D",1,0)+IF(DQ3529="D",1,0)+IF(DW3529="D",1,0)+IF(DZ3529="D",1,0)+IF(EH3529="D",1,0)</f>
        <v/>
      </c>
      <c r="AY3529">
        <f>IF(DJ3529&lt;&gt;"",1,0)+IF(DK3529&lt;&gt;"",1,0)+IF(DM3529&lt;&gt;"",1,0)+IF(DO3529&lt;&gt;"",1,0)+IF(DP3529&lt;&gt;"",1,0)+IF(DQ3529&lt;&gt;"",1,0)+IF(DS3529&lt;&gt;"",1,0)+IF(DT3529&lt;&gt;"",1,0)+IF(DV3529&lt;&gt;"",1,0)+IF(DW3529&lt;&gt;"",1,0)+IF(DX3529&lt;&gt;"",1,0)+IF(DY3529&lt;&gt;"",1,0)+IF(DZ3529&lt;&gt;"",1,0)+IF(EB3529&lt;&gt;"",1,0)+IF(EC3529&lt;&gt;"",1,0)+IF(ED3529&lt;&gt;"",1,0)+IF(EG3529&lt;&gt;"",1,0)+IF(EH3529&lt;&gt;"",1,0)</f>
        <v/>
      </c>
      <c r="AZ3529">
        <f>IF(EH3529&lt;&gt;"",1,0)</f>
        <v/>
      </c>
      <c r="BB3529" t="inlineStr">
        <is>
          <t>WARREN-WARD 1</t>
        </is>
      </c>
      <c r="EF3529" t="inlineStr">
        <is>
          <t>X</t>
        </is>
      </c>
    </row>
    <row r="3530">
      <c r="A3530" t="inlineStr">
        <is>
          <t>OH0019696376</t>
        </is>
      </c>
      <c r="B3530" t="n">
        <v>78</v>
      </c>
      <c r="C3530" t="n">
        <v>357686</v>
      </c>
      <c r="D3530" t="inlineStr">
        <is>
          <t>GARRETT</t>
        </is>
      </c>
      <c r="E3530" t="inlineStr">
        <is>
          <t>QUINCY</t>
        </is>
      </c>
      <c r="F3530">
        <f>CONCATENATE(D3530," ",LEFT(H3530,4),"T=",AU3530,"D=",AV3530,"R=",AW3530,"M=",AX3530,"L=",AY3530,"B=",AZ3530)</f>
        <v/>
      </c>
      <c r="G3530" t="inlineStr">
        <is>
          <t>ROBERT</t>
        </is>
      </c>
      <c r="H3530" t="inlineStr">
        <is>
          <t>JR</t>
        </is>
      </c>
      <c r="I3530" t="inlineStr">
        <is>
          <t>1969-10-27</t>
        </is>
      </c>
      <c r="J3530" t="inlineStr">
        <is>
          <t>2015-07-03</t>
        </is>
      </c>
      <c r="K3530" t="inlineStr">
        <is>
          <t>CONFIRMATION</t>
        </is>
      </c>
      <c r="M3530" t="inlineStr">
        <is>
          <t>2966 CARLTON DR NW</t>
        </is>
      </c>
      <c r="N3530">
        <f>RIGHT(M3530,LEN(M3530)-FIND(" ",M3530))</f>
        <v/>
      </c>
      <c r="P3530" t="inlineStr">
        <is>
          <t>WARREN</t>
        </is>
      </c>
      <c r="Q3530" t="inlineStr">
        <is>
          <t>OH</t>
        </is>
      </c>
      <c r="R3530" t="n">
        <v>44485</v>
      </c>
      <c r="AD3530" t="inlineStr">
        <is>
          <t>TRUMBULL CAREER &amp; TECH CENTER</t>
        </is>
      </c>
      <c r="AE3530" t="inlineStr">
        <is>
          <t>WARREN CITY</t>
        </is>
      </c>
      <c r="AF3530" t="inlineStr">
        <is>
          <t>WARREN CITY SD</t>
        </is>
      </c>
      <c r="AH3530" t="n">
        <v>14</v>
      </c>
      <c r="AI3530" t="n">
        <v>11</v>
      </c>
      <c r="AN3530" t="inlineStr">
        <is>
          <t>WARREN</t>
        </is>
      </c>
      <c r="AO3530" t="inlineStr">
        <is>
          <t>WARREN CITY 1G</t>
        </is>
      </c>
      <c r="AP3530" t="inlineStr">
        <is>
          <t>78-P-ACL</t>
        </is>
      </c>
      <c r="AQ3530" t="n">
        <v>9</v>
      </c>
      <c r="AR3530" t="n">
        <v>64</v>
      </c>
      <c r="AS3530" t="n">
        <v>32</v>
      </c>
      <c r="AU3530">
        <f>COUNTA($BA$3530:$EH$3530)</f>
        <v/>
      </c>
      <c r="AV3530">
        <f>COUNTIF($BA$3530:$EH$3530,"D")</f>
        <v/>
      </c>
      <c r="AW3530">
        <f>COUNTIF($BA$3530:$EH$3530,"R")</f>
        <v/>
      </c>
      <c r="AX3530">
        <f>IF(BN3530="D",1,0)+IF(BO3530="D",1,0)+IF(BT3530="D",1,0)+IF(BU3530="D",1,0)+IF(BW3530="D",1,0)+IF(CC3530="D",1,0)+IF(CD3530="D",1,0)+IF(CE3530="D",1,0)+IF(CF3530="D",1,0)+IF(CL3530="D",1,0)+IF(CM3530="D",1,0)+IF(CQ3530="D",1,0)+IF(CR3530="D",1,0)+IF(CS3530="D",1,0)+IF(CW3530="D",1,0)+IF(CX3530="D",1,0)+IF(DD3530="D",1,0)+IF(DE3530="D",1,0)+IF(DJ3530="D",1,0)+IF(DK3530="D",1,0)+IF(DO3530="D",1,0)+IF(DP3530="D",1,0)+IF(DQ3530="D",1,0)+IF(DW3530="D",1,0)+IF(DZ3530="D",1,0)+IF(EH3530="D",1,0)</f>
        <v/>
      </c>
      <c r="AY3530">
        <f>IF(DJ3530&lt;&gt;"",1,0)+IF(DK3530&lt;&gt;"",1,0)+IF(DM3530&lt;&gt;"",1,0)+IF(DO3530&lt;&gt;"",1,0)+IF(DP3530&lt;&gt;"",1,0)+IF(DQ3530&lt;&gt;"",1,0)+IF(DS3530&lt;&gt;"",1,0)+IF(DT3530&lt;&gt;"",1,0)+IF(DV3530&lt;&gt;"",1,0)+IF(DW3530&lt;&gt;"",1,0)+IF(DX3530&lt;&gt;"",1,0)+IF(DY3530&lt;&gt;"",1,0)+IF(DZ3530&lt;&gt;"",1,0)+IF(EB3530&lt;&gt;"",1,0)+IF(EC3530&lt;&gt;"",1,0)+IF(ED3530&lt;&gt;"",1,0)+IF(EG3530&lt;&gt;"",1,0)+IF(EH3530&lt;&gt;"",1,0)</f>
        <v/>
      </c>
      <c r="AZ3530">
        <f>IF(EH3530&lt;&gt;"",1,0)</f>
        <v/>
      </c>
      <c r="BB3530" t="inlineStr">
        <is>
          <t>WARREN-WARD 1</t>
        </is>
      </c>
      <c r="CA3530" t="inlineStr">
        <is>
          <t>X</t>
        </is>
      </c>
      <c r="CN3530" t="inlineStr">
        <is>
          <t>X</t>
        </is>
      </c>
      <c r="CP3530" t="inlineStr">
        <is>
          <t>X</t>
        </is>
      </c>
      <c r="CY3530" t="inlineStr">
        <is>
          <t>X</t>
        </is>
      </c>
      <c r="CZ3530" t="inlineStr">
        <is>
          <t>D</t>
        </is>
      </c>
      <c r="DC3530" t="inlineStr">
        <is>
          <t>X</t>
        </is>
      </c>
      <c r="DF3530" t="inlineStr">
        <is>
          <t>X</t>
        </is>
      </c>
      <c r="DG3530" t="inlineStr">
        <is>
          <t>D</t>
        </is>
      </c>
      <c r="DI3530" t="inlineStr">
        <is>
          <t>X</t>
        </is>
      </c>
      <c r="DL3530" t="inlineStr">
        <is>
          <t>X</t>
        </is>
      </c>
      <c r="DM3530" t="inlineStr">
        <is>
          <t>D</t>
        </is>
      </c>
      <c r="DN3530" t="inlineStr">
        <is>
          <t>X</t>
        </is>
      </c>
      <c r="DR3530" t="inlineStr">
        <is>
          <t>X</t>
        </is>
      </c>
    </row>
    <row r="3531">
      <c r="A3531" t="inlineStr">
        <is>
          <t>OH0023652771</t>
        </is>
      </c>
      <c r="B3531" t="n">
        <v>78</v>
      </c>
      <c r="C3531" t="n">
        <v>416305</v>
      </c>
      <c r="D3531" t="inlineStr">
        <is>
          <t>NASSAR</t>
        </is>
      </c>
      <c r="E3531" t="inlineStr">
        <is>
          <t>MUSA</t>
        </is>
      </c>
      <c r="F3531">
        <f>CONCATENATE(D3531," ",LEFT(H3531,4),"T=",AU3531,"D=",AV3531,"R=",AW3531,"M=",AX3531,"L=",AY3531,"B=",AZ3531)</f>
        <v/>
      </c>
      <c r="G3531" t="inlineStr">
        <is>
          <t>MUHAMAD</t>
        </is>
      </c>
      <c r="I3531" t="inlineStr">
        <is>
          <t>1988-03-17</t>
        </is>
      </c>
      <c r="J3531" t="inlineStr">
        <is>
          <t>2016-03-03</t>
        </is>
      </c>
      <c r="K3531" t="inlineStr">
        <is>
          <t>CONFIRMATION</t>
        </is>
      </c>
      <c r="M3531" t="inlineStr">
        <is>
          <t>4718 ENGLESSON DR NW</t>
        </is>
      </c>
      <c r="N3531">
        <f>RIGHT(M3531,LEN(M3531)-FIND(" ",M3531))</f>
        <v/>
      </c>
      <c r="P3531" t="inlineStr">
        <is>
          <t>WARREN</t>
        </is>
      </c>
      <c r="Q3531" t="inlineStr">
        <is>
          <t>OH</t>
        </is>
      </c>
      <c r="R3531" t="n">
        <v>44485</v>
      </c>
      <c r="AD3531" t="inlineStr">
        <is>
          <t>TRUMBULL CAREER &amp; TECH CENTER</t>
        </is>
      </c>
      <c r="AE3531" t="inlineStr">
        <is>
          <t>WARREN CITY</t>
        </is>
      </c>
      <c r="AF3531" t="inlineStr">
        <is>
          <t>WARREN CITY SD</t>
        </is>
      </c>
      <c r="AH3531" t="n">
        <v>14</v>
      </c>
      <c r="AI3531" t="n">
        <v>11</v>
      </c>
      <c r="AN3531" t="inlineStr">
        <is>
          <t>WARREN</t>
        </is>
      </c>
      <c r="AO3531" t="inlineStr">
        <is>
          <t>WARREN CITY 1G</t>
        </is>
      </c>
      <c r="AP3531" t="inlineStr">
        <is>
          <t>78-P-ACL</t>
        </is>
      </c>
      <c r="AQ3531" t="n">
        <v>9</v>
      </c>
      <c r="AR3531" t="n">
        <v>64</v>
      </c>
      <c r="AS3531" t="n">
        <v>32</v>
      </c>
      <c r="AU3531">
        <f>COUNTA($BA$3531:$EH$3531)</f>
        <v/>
      </c>
      <c r="AV3531">
        <f>COUNTIF($BA$3531:$EH$3531,"D")</f>
        <v/>
      </c>
      <c r="AW3531">
        <f>COUNTIF($BA$3531:$EH$3531,"R")</f>
        <v/>
      </c>
      <c r="AX3531">
        <f>IF(BN3531="D",1,0)+IF(BO3531="D",1,0)+IF(BT3531="D",1,0)+IF(BU3531="D",1,0)+IF(BW3531="D",1,0)+IF(CC3531="D",1,0)+IF(CD3531="D",1,0)+IF(CE3531="D",1,0)+IF(CF3531="D",1,0)+IF(CL3531="D",1,0)+IF(CM3531="D",1,0)+IF(CQ3531="D",1,0)+IF(CR3531="D",1,0)+IF(CS3531="D",1,0)+IF(CW3531="D",1,0)+IF(CX3531="D",1,0)+IF(DD3531="D",1,0)+IF(DE3531="D",1,0)+IF(DJ3531="D",1,0)+IF(DK3531="D",1,0)+IF(DO3531="D",1,0)+IF(DP3531="D",1,0)+IF(DQ3531="D",1,0)+IF(DW3531="D",1,0)+IF(DZ3531="D",1,0)+IF(EH3531="D",1,0)</f>
        <v/>
      </c>
      <c r="AY3531">
        <f>IF(DJ3531&lt;&gt;"",1,0)+IF(DK3531&lt;&gt;"",1,0)+IF(DM3531&lt;&gt;"",1,0)+IF(DO3531&lt;&gt;"",1,0)+IF(DP3531&lt;&gt;"",1,0)+IF(DQ3531&lt;&gt;"",1,0)+IF(DS3531&lt;&gt;"",1,0)+IF(DT3531&lt;&gt;"",1,0)+IF(DV3531&lt;&gt;"",1,0)+IF(DW3531&lt;&gt;"",1,0)+IF(DX3531&lt;&gt;"",1,0)+IF(DY3531&lt;&gt;"",1,0)+IF(DZ3531&lt;&gt;"",1,0)+IF(EB3531&lt;&gt;"",1,0)+IF(EC3531&lt;&gt;"",1,0)+IF(ED3531&lt;&gt;"",1,0)+IF(EG3531&lt;&gt;"",1,0)+IF(EH3531&lt;&gt;"",1,0)</f>
        <v/>
      </c>
      <c r="AZ3531">
        <f>IF(EH3531&lt;&gt;"",1,0)</f>
        <v/>
      </c>
      <c r="BB3531" t="inlineStr">
        <is>
          <t>WARREN-WARD 1</t>
        </is>
      </c>
    </row>
    <row r="3532">
      <c r="A3532" t="inlineStr">
        <is>
          <t>OH0026596063</t>
        </is>
      </c>
      <c r="B3532" t="n">
        <v>78</v>
      </c>
      <c r="C3532" t="n">
        <v>464775</v>
      </c>
      <c r="D3532" t="inlineStr">
        <is>
          <t>COBLENTZ</t>
        </is>
      </c>
      <c r="E3532" t="inlineStr">
        <is>
          <t>LESTER</t>
        </is>
      </c>
      <c r="F3532">
        <f>CONCATENATE(D3532," ",LEFT(H3532,4),"T=",AU3532,"D=",AV3532,"R=",AW3532,"M=",AX3532,"L=",AY3532,"B=",AZ3532)</f>
        <v/>
      </c>
      <c r="G3532" t="inlineStr">
        <is>
          <t>WILLIAM</t>
        </is>
      </c>
      <c r="I3532" t="inlineStr">
        <is>
          <t>1997-05-20</t>
        </is>
      </c>
      <c r="J3532" t="inlineStr">
        <is>
          <t>2023-06-26</t>
        </is>
      </c>
      <c r="K3532" t="inlineStr">
        <is>
          <t>ACTIVE</t>
        </is>
      </c>
      <c r="M3532" t="inlineStr">
        <is>
          <t>2700 HEATHER LN NW</t>
        </is>
      </c>
      <c r="N3532">
        <f>RIGHT(M3532,LEN(M3532)-FIND(" ",M3532))</f>
        <v/>
      </c>
      <c r="P3532" t="inlineStr">
        <is>
          <t>WARREN</t>
        </is>
      </c>
      <c r="Q3532" t="inlineStr">
        <is>
          <t>OH</t>
        </is>
      </c>
      <c r="R3532" t="n">
        <v>44485</v>
      </c>
      <c r="AD3532" t="inlineStr">
        <is>
          <t>TRUMBULL CAREER &amp; TECH CENTER</t>
        </is>
      </c>
      <c r="AE3532" t="inlineStr">
        <is>
          <t>WARREN CITY</t>
        </is>
      </c>
      <c r="AF3532" t="inlineStr">
        <is>
          <t>WARREN CITY SD</t>
        </is>
      </c>
      <c r="AH3532" t="n">
        <v>14</v>
      </c>
      <c r="AI3532" t="n">
        <v>11</v>
      </c>
      <c r="AN3532" t="inlineStr">
        <is>
          <t>WARREN</t>
        </is>
      </c>
      <c r="AO3532" t="inlineStr">
        <is>
          <t>WARREN CITY 1G</t>
        </is>
      </c>
      <c r="AP3532" t="inlineStr">
        <is>
          <t>78-P-ACL</t>
        </is>
      </c>
      <c r="AQ3532" t="n">
        <v>9</v>
      </c>
      <c r="AR3532" t="n">
        <v>64</v>
      </c>
      <c r="AS3532" t="n">
        <v>32</v>
      </c>
      <c r="AU3532">
        <f>COUNTA($BA$3532:$EH$3532)</f>
        <v/>
      </c>
      <c r="AV3532">
        <f>COUNTIF($BA$3532:$EH$3532,"D")</f>
        <v/>
      </c>
      <c r="AW3532">
        <f>COUNTIF($BA$3532:$EH$3532,"R")</f>
        <v/>
      </c>
      <c r="AX3532">
        <f>IF(BN3532="D",1,0)+IF(BO3532="D",1,0)+IF(BT3532="D",1,0)+IF(BU3532="D",1,0)+IF(BW3532="D",1,0)+IF(CC3532="D",1,0)+IF(CD3532="D",1,0)+IF(CE3532="D",1,0)+IF(CF3532="D",1,0)+IF(CL3532="D",1,0)+IF(CM3532="D",1,0)+IF(CQ3532="D",1,0)+IF(CR3532="D",1,0)+IF(CS3532="D",1,0)+IF(CW3532="D",1,0)+IF(CX3532="D",1,0)+IF(DD3532="D",1,0)+IF(DE3532="D",1,0)+IF(DJ3532="D",1,0)+IF(DK3532="D",1,0)+IF(DO3532="D",1,0)+IF(DP3532="D",1,0)+IF(DQ3532="D",1,0)+IF(DW3532="D",1,0)+IF(DZ3532="D",1,0)+IF(EH3532="D",1,0)</f>
        <v/>
      </c>
      <c r="AY3532">
        <f>IF(DJ3532&lt;&gt;"",1,0)+IF(DK3532&lt;&gt;"",1,0)+IF(DM3532&lt;&gt;"",1,0)+IF(DO3532&lt;&gt;"",1,0)+IF(DP3532&lt;&gt;"",1,0)+IF(DQ3532&lt;&gt;"",1,0)+IF(DS3532&lt;&gt;"",1,0)+IF(DT3532&lt;&gt;"",1,0)+IF(DV3532&lt;&gt;"",1,0)+IF(DW3532&lt;&gt;"",1,0)+IF(DX3532&lt;&gt;"",1,0)+IF(DY3532&lt;&gt;"",1,0)+IF(DZ3532&lt;&gt;"",1,0)+IF(EB3532&lt;&gt;"",1,0)+IF(EC3532&lt;&gt;"",1,0)+IF(ED3532&lt;&gt;"",1,0)+IF(EG3532&lt;&gt;"",1,0)+IF(EH3532&lt;&gt;"",1,0)</f>
        <v/>
      </c>
      <c r="AZ3532">
        <f>IF(EH3532&lt;&gt;"",1,0)</f>
        <v/>
      </c>
      <c r="BB3532" t="inlineStr">
        <is>
          <t>WARREN-WARD 1</t>
        </is>
      </c>
    </row>
    <row r="3533">
      <c r="A3533" t="inlineStr">
        <is>
          <t>OH0015732096</t>
        </is>
      </c>
      <c r="B3533" t="n">
        <v>78</v>
      </c>
      <c r="C3533" t="n">
        <v>220120</v>
      </c>
      <c r="D3533" t="inlineStr">
        <is>
          <t>MCCORKLE</t>
        </is>
      </c>
      <c r="E3533" t="inlineStr">
        <is>
          <t>DAWNNITA</t>
        </is>
      </c>
      <c r="F3533">
        <f>CONCATENATE(D3533," ",LEFT(H3533,4),"T=",AU3533,"D=",AV3533,"R=",AW3533,"M=",AX3533,"L=",AY3533,"B=",AZ3533)</f>
        <v/>
      </c>
      <c r="G3533" t="inlineStr">
        <is>
          <t>TALEIA</t>
        </is>
      </c>
      <c r="I3533" t="inlineStr">
        <is>
          <t>1972-05-02</t>
        </is>
      </c>
      <c r="J3533" t="inlineStr">
        <is>
          <t>2019-06-20</t>
        </is>
      </c>
      <c r="K3533" t="inlineStr">
        <is>
          <t>ACTIVE</t>
        </is>
      </c>
      <c r="M3533" t="inlineStr">
        <is>
          <t>2908 PARKMAN RD NW</t>
        </is>
      </c>
      <c r="N3533">
        <f>RIGHT(M3533,LEN(M3533)-FIND(" ",M3533))</f>
        <v/>
      </c>
      <c r="P3533" t="inlineStr">
        <is>
          <t>WARREN</t>
        </is>
      </c>
      <c r="Q3533" t="inlineStr">
        <is>
          <t>OH</t>
        </is>
      </c>
      <c r="R3533" t="n">
        <v>44485</v>
      </c>
      <c r="AD3533" t="inlineStr">
        <is>
          <t>TRUMBULL CAREER &amp; TECH CENTER</t>
        </is>
      </c>
      <c r="AE3533" t="inlineStr">
        <is>
          <t>WARREN CITY</t>
        </is>
      </c>
      <c r="AF3533" t="inlineStr">
        <is>
          <t>WARREN CITY SD</t>
        </is>
      </c>
      <c r="AH3533" t="n">
        <v>14</v>
      </c>
      <c r="AI3533" t="n">
        <v>11</v>
      </c>
      <c r="AN3533" t="inlineStr">
        <is>
          <t>WARREN</t>
        </is>
      </c>
      <c r="AO3533" t="inlineStr">
        <is>
          <t>WARREN CITY 1G</t>
        </is>
      </c>
      <c r="AP3533" t="inlineStr">
        <is>
          <t>78-P-ACL</t>
        </is>
      </c>
      <c r="AQ3533" t="n">
        <v>9</v>
      </c>
      <c r="AR3533" t="n">
        <v>64</v>
      </c>
      <c r="AS3533" t="n">
        <v>32</v>
      </c>
      <c r="AU3533">
        <f>COUNTA($BA$3533:$EH$3533)</f>
        <v/>
      </c>
      <c r="AV3533">
        <f>COUNTIF($BA$3533:$EH$3533,"D")</f>
        <v/>
      </c>
      <c r="AW3533">
        <f>COUNTIF($BA$3533:$EH$3533,"R")</f>
        <v/>
      </c>
      <c r="AX3533">
        <f>IF(BN3533="D",1,0)+IF(BO3533="D",1,0)+IF(BT3533="D",1,0)+IF(BU3533="D",1,0)+IF(BW3533="D",1,0)+IF(CC3533="D",1,0)+IF(CD3533="D",1,0)+IF(CE3533="D",1,0)+IF(CF3533="D",1,0)+IF(CL3533="D",1,0)+IF(CM3533="D",1,0)+IF(CQ3533="D",1,0)+IF(CR3533="D",1,0)+IF(CS3533="D",1,0)+IF(CW3533="D",1,0)+IF(CX3533="D",1,0)+IF(DD3533="D",1,0)+IF(DE3533="D",1,0)+IF(DJ3533="D",1,0)+IF(DK3533="D",1,0)+IF(DO3533="D",1,0)+IF(DP3533="D",1,0)+IF(DQ3533="D",1,0)+IF(DW3533="D",1,0)+IF(DZ3533="D",1,0)+IF(EH3533="D",1,0)</f>
        <v/>
      </c>
      <c r="AY3533">
        <f>IF(DJ3533&lt;&gt;"",1,0)+IF(DK3533&lt;&gt;"",1,0)+IF(DM3533&lt;&gt;"",1,0)+IF(DO3533&lt;&gt;"",1,0)+IF(DP3533&lt;&gt;"",1,0)+IF(DQ3533&lt;&gt;"",1,0)+IF(DS3533&lt;&gt;"",1,0)+IF(DT3533&lt;&gt;"",1,0)+IF(DV3533&lt;&gt;"",1,0)+IF(DW3533&lt;&gt;"",1,0)+IF(DX3533&lt;&gt;"",1,0)+IF(DY3533&lt;&gt;"",1,0)+IF(DZ3533&lt;&gt;"",1,0)+IF(EB3533&lt;&gt;"",1,0)+IF(EC3533&lt;&gt;"",1,0)+IF(ED3533&lt;&gt;"",1,0)+IF(EG3533&lt;&gt;"",1,0)+IF(EH3533&lt;&gt;"",1,0)</f>
        <v/>
      </c>
      <c r="AZ3533">
        <f>IF(EH3533&lt;&gt;"",1,0)</f>
        <v/>
      </c>
      <c r="BB3533" t="inlineStr">
        <is>
          <t>WARREN-WARD 1</t>
        </is>
      </c>
      <c r="BD3533" t="inlineStr">
        <is>
          <t>X</t>
        </is>
      </c>
      <c r="BL3533" t="inlineStr">
        <is>
          <t>X</t>
        </is>
      </c>
      <c r="CA3533" t="inlineStr">
        <is>
          <t>X</t>
        </is>
      </c>
      <c r="CG3533" t="inlineStr">
        <is>
          <t>X</t>
        </is>
      </c>
      <c r="CK3533" t="inlineStr">
        <is>
          <t>X</t>
        </is>
      </c>
      <c r="CN3533" t="inlineStr">
        <is>
          <t>X</t>
        </is>
      </c>
      <c r="CO3533" t="inlineStr">
        <is>
          <t>D</t>
        </is>
      </c>
      <c r="CP3533" t="inlineStr">
        <is>
          <t>X</t>
        </is>
      </c>
      <c r="CT3533" t="inlineStr">
        <is>
          <t>X</t>
        </is>
      </c>
      <c r="CV3533" t="inlineStr">
        <is>
          <t>X</t>
        </is>
      </c>
      <c r="CY3533" t="inlineStr">
        <is>
          <t>X</t>
        </is>
      </c>
      <c r="CZ3533" t="inlineStr">
        <is>
          <t>D</t>
        </is>
      </c>
      <c r="DC3533" t="inlineStr">
        <is>
          <t>X</t>
        </is>
      </c>
      <c r="DF3533" t="inlineStr">
        <is>
          <t>X</t>
        </is>
      </c>
      <c r="DI3533" t="inlineStr">
        <is>
          <t>X</t>
        </is>
      </c>
      <c r="DN3533" t="inlineStr">
        <is>
          <t>X</t>
        </is>
      </c>
      <c r="EF3533" t="inlineStr">
        <is>
          <t>X</t>
        </is>
      </c>
    </row>
    <row r="3534">
      <c r="A3534" t="inlineStr">
        <is>
          <t>OH0027212522</t>
        </is>
      </c>
      <c r="B3534" t="n">
        <v>78</v>
      </c>
      <c r="C3534" t="n">
        <v>480712</v>
      </c>
      <c r="D3534" t="inlineStr">
        <is>
          <t>COE</t>
        </is>
      </c>
      <c r="E3534" t="inlineStr">
        <is>
          <t>TYLER</t>
        </is>
      </c>
      <c r="F3534">
        <f>CONCATENATE(D3534," ",LEFT(H3534,4),"T=",AU3534,"D=",AV3534,"R=",AW3534,"M=",AX3534,"L=",AY3534,"B=",AZ3534)</f>
        <v/>
      </c>
      <c r="G3534" t="inlineStr">
        <is>
          <t>JOSEPH</t>
        </is>
      </c>
      <c r="I3534" t="inlineStr">
        <is>
          <t>1993-02-26</t>
        </is>
      </c>
      <c r="J3534" t="inlineStr">
        <is>
          <t>2024-11-05</t>
        </is>
      </c>
      <c r="K3534" t="inlineStr">
        <is>
          <t>ACTIVE</t>
        </is>
      </c>
      <c r="M3534" t="inlineStr">
        <is>
          <t>1888 LEXINGTON AVE NW</t>
        </is>
      </c>
      <c r="N3534">
        <f>RIGHT(M3534,LEN(M3534)-FIND(" ",M3534))</f>
        <v/>
      </c>
      <c r="P3534" t="inlineStr">
        <is>
          <t>WARREN</t>
        </is>
      </c>
      <c r="Q3534" t="inlineStr">
        <is>
          <t>OH</t>
        </is>
      </c>
      <c r="R3534" t="n">
        <v>44485</v>
      </c>
      <c r="AD3534" t="inlineStr">
        <is>
          <t>TRUMBULL CAREER &amp; TECH CENTER</t>
        </is>
      </c>
      <c r="AE3534" t="inlineStr">
        <is>
          <t>WARREN CITY</t>
        </is>
      </c>
      <c r="AF3534" t="inlineStr">
        <is>
          <t>WARREN CITY SD</t>
        </is>
      </c>
      <c r="AH3534" t="n">
        <v>14</v>
      </c>
      <c r="AI3534" t="n">
        <v>11</v>
      </c>
      <c r="AN3534" t="inlineStr">
        <is>
          <t>WARREN</t>
        </is>
      </c>
      <c r="AO3534" t="inlineStr">
        <is>
          <t>WARREN CITY 1G</t>
        </is>
      </c>
      <c r="AP3534" t="inlineStr">
        <is>
          <t>78-P-ACL</t>
        </is>
      </c>
      <c r="AQ3534" t="n">
        <v>9</v>
      </c>
      <c r="AR3534" t="n">
        <v>64</v>
      </c>
      <c r="AS3534" t="n">
        <v>32</v>
      </c>
      <c r="AU3534">
        <f>COUNTA($BA$3534:$EH$3534)</f>
        <v/>
      </c>
      <c r="AV3534">
        <f>COUNTIF($BA$3534:$EH$3534,"D")</f>
        <v/>
      </c>
      <c r="AW3534">
        <f>COUNTIF($BA$3534:$EH$3534,"R")</f>
        <v/>
      </c>
      <c r="AX3534">
        <f>IF(BN3534="D",1,0)+IF(BO3534="D",1,0)+IF(BT3534="D",1,0)+IF(BU3534="D",1,0)+IF(BW3534="D",1,0)+IF(CC3534="D",1,0)+IF(CD3534="D",1,0)+IF(CE3534="D",1,0)+IF(CF3534="D",1,0)+IF(CL3534="D",1,0)+IF(CM3534="D",1,0)+IF(CQ3534="D",1,0)+IF(CR3534="D",1,0)+IF(CS3534="D",1,0)+IF(CW3534="D",1,0)+IF(CX3534="D",1,0)+IF(DD3534="D",1,0)+IF(DE3534="D",1,0)+IF(DJ3534="D",1,0)+IF(DK3534="D",1,0)+IF(DO3534="D",1,0)+IF(DP3534="D",1,0)+IF(DQ3534="D",1,0)+IF(DW3534="D",1,0)+IF(DZ3534="D",1,0)+IF(EH3534="D",1,0)</f>
        <v/>
      </c>
      <c r="AY3534">
        <f>IF(DJ3534&lt;&gt;"",1,0)+IF(DK3534&lt;&gt;"",1,0)+IF(DM3534&lt;&gt;"",1,0)+IF(DO3534&lt;&gt;"",1,0)+IF(DP3534&lt;&gt;"",1,0)+IF(DQ3534&lt;&gt;"",1,0)+IF(DS3534&lt;&gt;"",1,0)+IF(DT3534&lt;&gt;"",1,0)+IF(DV3534&lt;&gt;"",1,0)+IF(DW3534&lt;&gt;"",1,0)+IF(DX3534&lt;&gt;"",1,0)+IF(DY3534&lt;&gt;"",1,0)+IF(DZ3534&lt;&gt;"",1,0)+IF(EB3534&lt;&gt;"",1,0)+IF(EC3534&lt;&gt;"",1,0)+IF(ED3534&lt;&gt;"",1,0)+IF(EG3534&lt;&gt;"",1,0)+IF(EH3534&lt;&gt;"",1,0)</f>
        <v/>
      </c>
      <c r="AZ3534">
        <f>IF(EH3534&lt;&gt;"",1,0)</f>
        <v/>
      </c>
      <c r="BB3534" t="inlineStr">
        <is>
          <t>WARREN-WARD 1</t>
        </is>
      </c>
      <c r="EF3534" t="inlineStr">
        <is>
          <t>X</t>
        </is>
      </c>
    </row>
    <row r="3535">
      <c r="A3535" t="inlineStr">
        <is>
          <t>OH0015749932</t>
        </is>
      </c>
      <c r="B3535" t="n">
        <v>78</v>
      </c>
      <c r="C3535" t="n">
        <v>236527</v>
      </c>
      <c r="D3535" t="inlineStr">
        <is>
          <t>GREEN</t>
        </is>
      </c>
      <c r="E3535" t="inlineStr">
        <is>
          <t>VALERIE</t>
        </is>
      </c>
      <c r="F3535">
        <f>CONCATENATE(D3535," ",LEFT(H3535,4),"T=",AU3535,"D=",AV3535,"R=",AW3535,"M=",AX3535,"L=",AY3535,"B=",AZ3535)</f>
        <v/>
      </c>
      <c r="I3535" t="inlineStr">
        <is>
          <t>1959-06-13</t>
        </is>
      </c>
      <c r="J3535" t="inlineStr">
        <is>
          <t>2013-11-25</t>
        </is>
      </c>
      <c r="K3535" t="inlineStr">
        <is>
          <t>ACTIVE</t>
        </is>
      </c>
      <c r="L3535" t="inlineStr">
        <is>
          <t>D</t>
        </is>
      </c>
      <c r="M3535" t="inlineStr">
        <is>
          <t>2346 CASALE CT NW</t>
        </is>
      </c>
      <c r="N3535">
        <f>RIGHT(M3535,LEN(M3535)-FIND(" ",M3535))</f>
        <v/>
      </c>
      <c r="P3535" t="inlineStr">
        <is>
          <t>WARREN</t>
        </is>
      </c>
      <c r="Q3535" t="inlineStr">
        <is>
          <t>OH</t>
        </is>
      </c>
      <c r="R3535" t="n">
        <v>44485</v>
      </c>
      <c r="AD3535" t="inlineStr">
        <is>
          <t>TRUMBULL CAREER &amp; TECH CENTER</t>
        </is>
      </c>
      <c r="AE3535" t="inlineStr">
        <is>
          <t>WARREN CITY</t>
        </is>
      </c>
      <c r="AF3535" t="inlineStr">
        <is>
          <t>WARREN CITY SD</t>
        </is>
      </c>
      <c r="AH3535" t="n">
        <v>14</v>
      </c>
      <c r="AI3535" t="n">
        <v>11</v>
      </c>
      <c r="AN3535" t="inlineStr">
        <is>
          <t>WARREN</t>
        </is>
      </c>
      <c r="AO3535" t="inlineStr">
        <is>
          <t>WARREN CITY 1G</t>
        </is>
      </c>
      <c r="AP3535" t="inlineStr">
        <is>
          <t>78-P-ACL</t>
        </is>
      </c>
      <c r="AQ3535" t="n">
        <v>9</v>
      </c>
      <c r="AR3535" t="n">
        <v>64</v>
      </c>
      <c r="AS3535" t="n">
        <v>32</v>
      </c>
      <c r="AU3535">
        <f>COUNTA($BA$3535:$EH$3535)</f>
        <v/>
      </c>
      <c r="AV3535">
        <f>COUNTIF($BA$3535:$EH$3535,"D")</f>
        <v/>
      </c>
      <c r="AW3535">
        <f>COUNTIF($BA$3535:$EH$3535,"R")</f>
        <v/>
      </c>
      <c r="AX3535">
        <f>IF(BN3535="D",1,0)+IF(BO3535="D",1,0)+IF(BT3535="D",1,0)+IF(BU3535="D",1,0)+IF(BW3535="D",1,0)+IF(CC3535="D",1,0)+IF(CD3535="D",1,0)+IF(CE3535="D",1,0)+IF(CF3535="D",1,0)+IF(CL3535="D",1,0)+IF(CM3535="D",1,0)+IF(CQ3535="D",1,0)+IF(CR3535="D",1,0)+IF(CS3535="D",1,0)+IF(CW3535="D",1,0)+IF(CX3535="D",1,0)+IF(DD3535="D",1,0)+IF(DE3535="D",1,0)+IF(DJ3535="D",1,0)+IF(DK3535="D",1,0)+IF(DO3535="D",1,0)+IF(DP3535="D",1,0)+IF(DQ3535="D",1,0)+IF(DW3535="D",1,0)+IF(DZ3535="D",1,0)+IF(EH3535="D",1,0)</f>
        <v/>
      </c>
      <c r="AY3535">
        <f>IF(DJ3535&lt;&gt;"",1,0)+IF(DK3535&lt;&gt;"",1,0)+IF(DM3535&lt;&gt;"",1,0)+IF(DO3535&lt;&gt;"",1,0)+IF(DP3535&lt;&gt;"",1,0)+IF(DQ3535&lt;&gt;"",1,0)+IF(DS3535&lt;&gt;"",1,0)+IF(DT3535&lt;&gt;"",1,0)+IF(DV3535&lt;&gt;"",1,0)+IF(DW3535&lt;&gt;"",1,0)+IF(DX3535&lt;&gt;"",1,0)+IF(DY3535&lt;&gt;"",1,0)+IF(DZ3535&lt;&gt;"",1,0)+IF(EB3535&lt;&gt;"",1,0)+IF(EC3535&lt;&gt;"",1,0)+IF(ED3535&lt;&gt;"",1,0)+IF(EG3535&lt;&gt;"",1,0)+IF(EH3535&lt;&gt;"",1,0)</f>
        <v/>
      </c>
      <c r="AZ3535">
        <f>IF(EH3535&lt;&gt;"",1,0)</f>
        <v/>
      </c>
      <c r="BB3535" t="inlineStr">
        <is>
          <t>WARREN-WARD 1</t>
        </is>
      </c>
      <c r="BC3535" t="inlineStr">
        <is>
          <t>X</t>
        </is>
      </c>
      <c r="BD3535" t="inlineStr">
        <is>
          <t>X</t>
        </is>
      </c>
      <c r="BE3535" t="inlineStr">
        <is>
          <t>X</t>
        </is>
      </c>
      <c r="BH3535" t="inlineStr">
        <is>
          <t>X</t>
        </is>
      </c>
      <c r="BI3535" t="inlineStr">
        <is>
          <t>X</t>
        </is>
      </c>
      <c r="BJ3535" t="inlineStr">
        <is>
          <t>X</t>
        </is>
      </c>
      <c r="BK3535" t="inlineStr">
        <is>
          <t>X</t>
        </is>
      </c>
      <c r="BL3535" t="inlineStr">
        <is>
          <t>X</t>
        </is>
      </c>
      <c r="BP3535" t="inlineStr">
        <is>
          <t>X</t>
        </is>
      </c>
      <c r="BS3535" t="inlineStr">
        <is>
          <t>X</t>
        </is>
      </c>
      <c r="BV3535" t="inlineStr">
        <is>
          <t>X</t>
        </is>
      </c>
      <c r="BY3535" t="inlineStr">
        <is>
          <t>D</t>
        </is>
      </c>
      <c r="CA3535" t="inlineStr">
        <is>
          <t>X</t>
        </is>
      </c>
      <c r="CG3535" t="inlineStr">
        <is>
          <t>X</t>
        </is>
      </c>
      <c r="CL3535" t="inlineStr">
        <is>
          <t>D</t>
        </is>
      </c>
      <c r="CN3535" t="inlineStr">
        <is>
          <t>X</t>
        </is>
      </c>
      <c r="CP3535" t="inlineStr">
        <is>
          <t>X</t>
        </is>
      </c>
      <c r="CT3535" t="inlineStr">
        <is>
          <t>X</t>
        </is>
      </c>
      <c r="CU3535" t="inlineStr">
        <is>
          <t>D</t>
        </is>
      </c>
      <c r="CV3535" t="inlineStr">
        <is>
          <t>X</t>
        </is>
      </c>
      <c r="CW3535" t="inlineStr">
        <is>
          <t>D</t>
        </is>
      </c>
      <c r="CY3535" t="inlineStr">
        <is>
          <t>X</t>
        </is>
      </c>
      <c r="CZ3535" t="inlineStr">
        <is>
          <t>D</t>
        </is>
      </c>
      <c r="DC3535" t="inlineStr">
        <is>
          <t>X</t>
        </is>
      </c>
      <c r="DD3535" t="inlineStr">
        <is>
          <t>D</t>
        </is>
      </c>
      <c r="DF3535" t="inlineStr">
        <is>
          <t>X</t>
        </is>
      </c>
      <c r="DG3535" t="inlineStr">
        <is>
          <t>D</t>
        </is>
      </c>
      <c r="DI3535" t="inlineStr">
        <is>
          <t>X</t>
        </is>
      </c>
      <c r="DJ3535" t="inlineStr">
        <is>
          <t>D</t>
        </is>
      </c>
      <c r="DL3535" t="inlineStr">
        <is>
          <t>X</t>
        </is>
      </c>
      <c r="DM3535" t="inlineStr">
        <is>
          <t>D</t>
        </is>
      </c>
      <c r="DN3535" t="inlineStr">
        <is>
          <t>X</t>
        </is>
      </c>
      <c r="DR3535" t="inlineStr">
        <is>
          <t>X</t>
        </is>
      </c>
      <c r="DS3535" t="inlineStr">
        <is>
          <t>D</t>
        </is>
      </c>
      <c r="DT3535" t="inlineStr">
        <is>
          <t>D</t>
        </is>
      </c>
      <c r="DU3535" t="inlineStr">
        <is>
          <t>X</t>
        </is>
      </c>
      <c r="DW3535" t="inlineStr">
        <is>
          <t>D</t>
        </is>
      </c>
      <c r="DX3535" t="inlineStr">
        <is>
          <t>X</t>
        </is>
      </c>
      <c r="EA3535" t="inlineStr">
        <is>
          <t>X</t>
        </is>
      </c>
      <c r="ED3535" t="inlineStr">
        <is>
          <t>D</t>
        </is>
      </c>
      <c r="EF3535" t="inlineStr">
        <is>
          <t>X</t>
        </is>
      </c>
      <c r="EH3535" t="inlineStr">
        <is>
          <t>D</t>
        </is>
      </c>
    </row>
    <row r="3536">
      <c r="A3536" t="inlineStr">
        <is>
          <t>OH0023951349</t>
        </is>
      </c>
      <c r="B3536" t="n">
        <v>78</v>
      </c>
      <c r="C3536" t="n">
        <v>420333</v>
      </c>
      <c r="D3536" t="inlineStr">
        <is>
          <t>SYERSAK</t>
        </is>
      </c>
      <c r="E3536" t="inlineStr">
        <is>
          <t>CAMERON</t>
        </is>
      </c>
      <c r="F3536">
        <f>CONCATENATE(D3536," ",LEFT(H3536,4),"T=",AU3536,"D=",AV3536,"R=",AW3536,"M=",AX3536,"L=",AY3536,"B=",AZ3536)</f>
        <v/>
      </c>
      <c r="G3536" t="inlineStr">
        <is>
          <t>P</t>
        </is>
      </c>
      <c r="I3536" t="inlineStr">
        <is>
          <t>1997-06-24</t>
        </is>
      </c>
      <c r="J3536" t="inlineStr">
        <is>
          <t>2025-04-13</t>
        </is>
      </c>
      <c r="K3536" t="inlineStr">
        <is>
          <t>ACTIVE</t>
        </is>
      </c>
      <c r="M3536" t="inlineStr">
        <is>
          <t>1634 NORWOOD ST NW</t>
        </is>
      </c>
      <c r="N3536">
        <f>RIGHT(M3536,LEN(M3536)-FIND(" ",M3536))</f>
        <v/>
      </c>
      <c r="P3536" t="inlineStr">
        <is>
          <t>WARREN</t>
        </is>
      </c>
      <c r="Q3536" t="inlineStr">
        <is>
          <t>OH</t>
        </is>
      </c>
      <c r="R3536" t="n">
        <v>44485</v>
      </c>
      <c r="AD3536" t="inlineStr">
        <is>
          <t>TRUMBULL CAREER &amp; TECH CENTER</t>
        </is>
      </c>
      <c r="AE3536" t="inlineStr">
        <is>
          <t>WARREN CITY</t>
        </is>
      </c>
      <c r="AF3536" t="inlineStr">
        <is>
          <t>WARREN CITY SD</t>
        </is>
      </c>
      <c r="AH3536" t="n">
        <v>14</v>
      </c>
      <c r="AI3536" t="n">
        <v>11</v>
      </c>
      <c r="AN3536" t="inlineStr">
        <is>
          <t>WARREN</t>
        </is>
      </c>
      <c r="AO3536" t="inlineStr">
        <is>
          <t>WARREN CITY 1G</t>
        </is>
      </c>
      <c r="AP3536" t="inlineStr">
        <is>
          <t>78-P-ACL</t>
        </is>
      </c>
      <c r="AQ3536" t="n">
        <v>9</v>
      </c>
      <c r="AR3536" t="n">
        <v>64</v>
      </c>
      <c r="AS3536" t="n">
        <v>32</v>
      </c>
      <c r="AU3536">
        <f>COUNTA($BA$3536:$EH$3536)</f>
        <v/>
      </c>
      <c r="AV3536">
        <f>COUNTIF($BA$3536:$EH$3536,"D")</f>
        <v/>
      </c>
      <c r="AW3536">
        <f>COUNTIF($BA$3536:$EH$3536,"R")</f>
        <v/>
      </c>
      <c r="AX3536">
        <f>IF(BN3536="D",1,0)+IF(BO3536="D",1,0)+IF(BT3536="D",1,0)+IF(BU3536="D",1,0)+IF(BW3536="D",1,0)+IF(CC3536="D",1,0)+IF(CD3536="D",1,0)+IF(CE3536="D",1,0)+IF(CF3536="D",1,0)+IF(CL3536="D",1,0)+IF(CM3536="D",1,0)+IF(CQ3536="D",1,0)+IF(CR3536="D",1,0)+IF(CS3536="D",1,0)+IF(CW3536="D",1,0)+IF(CX3536="D",1,0)+IF(DD3536="D",1,0)+IF(DE3536="D",1,0)+IF(DJ3536="D",1,0)+IF(DK3536="D",1,0)+IF(DO3536="D",1,0)+IF(DP3536="D",1,0)+IF(DQ3536="D",1,0)+IF(DW3536="D",1,0)+IF(DZ3536="D",1,0)+IF(EH3536="D",1,0)</f>
        <v/>
      </c>
      <c r="AY3536">
        <f>IF(DJ3536&lt;&gt;"",1,0)+IF(DK3536&lt;&gt;"",1,0)+IF(DM3536&lt;&gt;"",1,0)+IF(DO3536&lt;&gt;"",1,0)+IF(DP3536&lt;&gt;"",1,0)+IF(DQ3536&lt;&gt;"",1,0)+IF(DS3536&lt;&gt;"",1,0)+IF(DT3536&lt;&gt;"",1,0)+IF(DV3536&lt;&gt;"",1,0)+IF(DW3536&lt;&gt;"",1,0)+IF(DX3536&lt;&gt;"",1,0)+IF(DY3536&lt;&gt;"",1,0)+IF(DZ3536&lt;&gt;"",1,0)+IF(EB3536&lt;&gt;"",1,0)+IF(EC3536&lt;&gt;"",1,0)+IF(ED3536&lt;&gt;"",1,0)+IF(EG3536&lt;&gt;"",1,0)+IF(EH3536&lt;&gt;"",1,0)</f>
        <v/>
      </c>
      <c r="AZ3536">
        <f>IF(EH3536&lt;&gt;"",1,0)</f>
        <v/>
      </c>
      <c r="BB3536" t="inlineStr">
        <is>
          <t>WARREN-WARD 1</t>
        </is>
      </c>
      <c r="DC3536" t="inlineStr">
        <is>
          <t>X</t>
        </is>
      </c>
      <c r="EF3536" t="inlineStr">
        <is>
          <t>X</t>
        </is>
      </c>
    </row>
    <row r="3537">
      <c r="A3537" t="inlineStr">
        <is>
          <t>OH0025535382</t>
        </is>
      </c>
      <c r="B3537" t="n">
        <v>78</v>
      </c>
      <c r="C3537" t="n">
        <v>445326</v>
      </c>
      <c r="D3537" t="inlineStr">
        <is>
          <t>MINES</t>
        </is>
      </c>
      <c r="E3537" t="inlineStr">
        <is>
          <t>CLARA</t>
        </is>
      </c>
      <c r="F3537">
        <f>CONCATENATE(D3537," ",LEFT(H3537,4),"T=",AU3537,"D=",AV3537,"R=",AW3537,"M=",AX3537,"L=",AY3537,"B=",AZ3537)</f>
        <v/>
      </c>
      <c r="G3537" t="inlineStr">
        <is>
          <t>LOUISE</t>
        </is>
      </c>
      <c r="I3537" t="inlineStr">
        <is>
          <t>2002-02-23</t>
        </is>
      </c>
      <c r="J3537" t="inlineStr">
        <is>
          <t>2020-08-11</t>
        </is>
      </c>
      <c r="K3537" t="inlineStr">
        <is>
          <t>ACTIVE</t>
        </is>
      </c>
      <c r="L3537" t="inlineStr">
        <is>
          <t>D</t>
        </is>
      </c>
      <c r="M3537" t="inlineStr">
        <is>
          <t>2655 CRESTWOOD DR NW</t>
        </is>
      </c>
      <c r="N3537">
        <f>RIGHT(M3537,LEN(M3537)-FIND(" ",M3537))</f>
        <v/>
      </c>
      <c r="P3537" t="inlineStr">
        <is>
          <t>WARREN</t>
        </is>
      </c>
      <c r="Q3537" t="inlineStr">
        <is>
          <t>OH</t>
        </is>
      </c>
      <c r="R3537" t="n">
        <v>44485</v>
      </c>
      <c r="AD3537" t="inlineStr">
        <is>
          <t>TRUMBULL CAREER &amp; TECH CENTER</t>
        </is>
      </c>
      <c r="AE3537" t="inlineStr">
        <is>
          <t>WARREN CITY</t>
        </is>
      </c>
      <c r="AF3537" t="inlineStr">
        <is>
          <t>WARREN CITY SD</t>
        </is>
      </c>
      <c r="AH3537" t="n">
        <v>14</v>
      </c>
      <c r="AI3537" t="n">
        <v>11</v>
      </c>
      <c r="AN3537" t="inlineStr">
        <is>
          <t>WARREN</t>
        </is>
      </c>
      <c r="AO3537" t="inlineStr">
        <is>
          <t>WARREN CITY 1G</t>
        </is>
      </c>
      <c r="AP3537" t="inlineStr">
        <is>
          <t>78-P-ACL</t>
        </is>
      </c>
      <c r="AQ3537" t="n">
        <v>9</v>
      </c>
      <c r="AR3537" t="n">
        <v>64</v>
      </c>
      <c r="AS3537" t="n">
        <v>32</v>
      </c>
      <c r="AU3537">
        <f>COUNTA($BA$3537:$EH$3537)</f>
        <v/>
      </c>
      <c r="AV3537">
        <f>COUNTIF($BA$3537:$EH$3537,"D")</f>
        <v/>
      </c>
      <c r="AW3537">
        <f>COUNTIF($BA$3537:$EH$3537,"R")</f>
        <v/>
      </c>
      <c r="AX3537">
        <f>IF(BN3537="D",1,0)+IF(BO3537="D",1,0)+IF(BT3537="D",1,0)+IF(BU3537="D",1,0)+IF(BW3537="D",1,0)+IF(CC3537="D",1,0)+IF(CD3537="D",1,0)+IF(CE3537="D",1,0)+IF(CF3537="D",1,0)+IF(CL3537="D",1,0)+IF(CM3537="D",1,0)+IF(CQ3537="D",1,0)+IF(CR3537="D",1,0)+IF(CS3537="D",1,0)+IF(CW3537="D",1,0)+IF(CX3537="D",1,0)+IF(DD3537="D",1,0)+IF(DE3537="D",1,0)+IF(DJ3537="D",1,0)+IF(DK3537="D",1,0)+IF(DO3537="D",1,0)+IF(DP3537="D",1,0)+IF(DQ3537="D",1,0)+IF(DW3537="D",1,0)+IF(DZ3537="D",1,0)+IF(EH3537="D",1,0)</f>
        <v/>
      </c>
      <c r="AY3537">
        <f>IF(DJ3537&lt;&gt;"",1,0)+IF(DK3537&lt;&gt;"",1,0)+IF(DM3537&lt;&gt;"",1,0)+IF(DO3537&lt;&gt;"",1,0)+IF(DP3537&lt;&gt;"",1,0)+IF(DQ3537&lt;&gt;"",1,0)+IF(DS3537&lt;&gt;"",1,0)+IF(DT3537&lt;&gt;"",1,0)+IF(DV3537&lt;&gt;"",1,0)+IF(DW3537&lt;&gt;"",1,0)+IF(DX3537&lt;&gt;"",1,0)+IF(DY3537&lt;&gt;"",1,0)+IF(DZ3537&lt;&gt;"",1,0)+IF(EB3537&lt;&gt;"",1,0)+IF(EC3537&lt;&gt;"",1,0)+IF(ED3537&lt;&gt;"",1,0)+IF(EG3537&lt;&gt;"",1,0)+IF(EH3537&lt;&gt;"",1,0)</f>
        <v/>
      </c>
      <c r="AZ3537">
        <f>IF(EH3537&lt;&gt;"",1,0)</f>
        <v/>
      </c>
      <c r="BB3537" t="inlineStr">
        <is>
          <t>WARREN-WARD 1</t>
        </is>
      </c>
      <c r="DN3537" t="inlineStr">
        <is>
          <t>X</t>
        </is>
      </c>
      <c r="DU3537" t="inlineStr">
        <is>
          <t>X</t>
        </is>
      </c>
      <c r="DW3537" t="inlineStr">
        <is>
          <t>D</t>
        </is>
      </c>
      <c r="DX3537" t="inlineStr">
        <is>
          <t>X</t>
        </is>
      </c>
      <c r="EA3537" t="inlineStr">
        <is>
          <t>X</t>
        </is>
      </c>
      <c r="ED3537" t="inlineStr">
        <is>
          <t>R</t>
        </is>
      </c>
      <c r="EF3537" t="inlineStr">
        <is>
          <t>X</t>
        </is>
      </c>
      <c r="EH3537" t="inlineStr">
        <is>
          <t>D</t>
        </is>
      </c>
    </row>
    <row r="3538">
      <c r="A3538" t="inlineStr">
        <is>
          <t>OH0027246910</t>
        </is>
      </c>
      <c r="B3538" t="n">
        <v>78</v>
      </c>
      <c r="C3538" t="n">
        <v>483382</v>
      </c>
      <c r="D3538" t="inlineStr">
        <is>
          <t>HAWES</t>
        </is>
      </c>
      <c r="E3538" t="inlineStr">
        <is>
          <t>NOAH</t>
        </is>
      </c>
      <c r="F3538">
        <f>CONCATENATE(D3538," ",LEFT(H3538,4),"T=",AU3538,"D=",AV3538,"R=",AW3538,"M=",AX3538,"L=",AY3538,"B=",AZ3538)</f>
        <v/>
      </c>
      <c r="G3538" t="inlineStr">
        <is>
          <t>A</t>
        </is>
      </c>
      <c r="I3538" t="inlineStr">
        <is>
          <t>2006-10-11</t>
        </is>
      </c>
      <c r="J3538" t="inlineStr">
        <is>
          <t>2024-02-06</t>
        </is>
      </c>
      <c r="K3538" t="inlineStr">
        <is>
          <t>ACTIVE</t>
        </is>
      </c>
      <c r="M3538" t="inlineStr">
        <is>
          <t>1697 LEXINGTON AVE NW</t>
        </is>
      </c>
      <c r="N3538">
        <f>RIGHT(M3538,LEN(M3538)-FIND(" ",M3538))</f>
        <v/>
      </c>
      <c r="P3538" t="inlineStr">
        <is>
          <t>WARREN</t>
        </is>
      </c>
      <c r="Q3538" t="inlineStr">
        <is>
          <t>OH</t>
        </is>
      </c>
      <c r="R3538" t="n">
        <v>44485</v>
      </c>
      <c r="AD3538" t="inlineStr">
        <is>
          <t>TRUMBULL CAREER &amp; TECH CENTER</t>
        </is>
      </c>
      <c r="AE3538" t="inlineStr">
        <is>
          <t>WARREN CITY</t>
        </is>
      </c>
      <c r="AF3538" t="inlineStr">
        <is>
          <t>WARREN CITY SD</t>
        </is>
      </c>
      <c r="AH3538" t="n">
        <v>14</v>
      </c>
      <c r="AI3538" t="n">
        <v>11</v>
      </c>
      <c r="AN3538" t="inlineStr">
        <is>
          <t>WARREN</t>
        </is>
      </c>
      <c r="AO3538" t="inlineStr">
        <is>
          <t>WARREN CITY 1G</t>
        </is>
      </c>
      <c r="AP3538" t="inlineStr">
        <is>
          <t>78-P-ACL</t>
        </is>
      </c>
      <c r="AQ3538" t="n">
        <v>9</v>
      </c>
      <c r="AR3538" t="n">
        <v>64</v>
      </c>
      <c r="AS3538" t="n">
        <v>32</v>
      </c>
      <c r="AU3538">
        <f>COUNTA($BA$3538:$EH$3538)</f>
        <v/>
      </c>
      <c r="AV3538">
        <f>COUNTIF($BA$3538:$EH$3538,"D")</f>
        <v/>
      </c>
      <c r="AW3538">
        <f>COUNTIF($BA$3538:$EH$3538,"R")</f>
        <v/>
      </c>
      <c r="AX3538">
        <f>IF(BN3538="D",1,0)+IF(BO3538="D",1,0)+IF(BT3538="D",1,0)+IF(BU3538="D",1,0)+IF(BW3538="D",1,0)+IF(CC3538="D",1,0)+IF(CD3538="D",1,0)+IF(CE3538="D",1,0)+IF(CF3538="D",1,0)+IF(CL3538="D",1,0)+IF(CM3538="D",1,0)+IF(CQ3538="D",1,0)+IF(CR3538="D",1,0)+IF(CS3538="D",1,0)+IF(CW3538="D",1,0)+IF(CX3538="D",1,0)+IF(DD3538="D",1,0)+IF(DE3538="D",1,0)+IF(DJ3538="D",1,0)+IF(DK3538="D",1,0)+IF(DO3538="D",1,0)+IF(DP3538="D",1,0)+IF(DQ3538="D",1,0)+IF(DW3538="D",1,0)+IF(DZ3538="D",1,0)+IF(EH3538="D",1,0)</f>
        <v/>
      </c>
      <c r="AY3538">
        <f>IF(DJ3538&lt;&gt;"",1,0)+IF(DK3538&lt;&gt;"",1,0)+IF(DM3538&lt;&gt;"",1,0)+IF(DO3538&lt;&gt;"",1,0)+IF(DP3538&lt;&gt;"",1,0)+IF(DQ3538&lt;&gt;"",1,0)+IF(DS3538&lt;&gt;"",1,0)+IF(DT3538&lt;&gt;"",1,0)+IF(DV3538&lt;&gt;"",1,0)+IF(DW3538&lt;&gt;"",1,0)+IF(DX3538&lt;&gt;"",1,0)+IF(DY3538&lt;&gt;"",1,0)+IF(DZ3538&lt;&gt;"",1,0)+IF(EB3538&lt;&gt;"",1,0)+IF(EC3538&lt;&gt;"",1,0)+IF(ED3538&lt;&gt;"",1,0)+IF(EG3538&lt;&gt;"",1,0)+IF(EH3538&lt;&gt;"",1,0)</f>
        <v/>
      </c>
      <c r="AZ3538">
        <f>IF(EH3538&lt;&gt;"",1,0)</f>
        <v/>
      </c>
      <c r="BB3538" t="inlineStr">
        <is>
          <t>WARREN-WARD 1</t>
        </is>
      </c>
      <c r="EF3538" t="inlineStr">
        <is>
          <t>X</t>
        </is>
      </c>
    </row>
    <row r="3539">
      <c r="A3539" t="inlineStr">
        <is>
          <t>OH0023461579</t>
        </is>
      </c>
      <c r="B3539" t="n">
        <v>78</v>
      </c>
      <c r="C3539" t="n">
        <v>412539</v>
      </c>
      <c r="D3539" t="inlineStr">
        <is>
          <t>HARTMAN</t>
        </is>
      </c>
      <c r="E3539" t="inlineStr">
        <is>
          <t>GARY</t>
        </is>
      </c>
      <c r="F3539">
        <f>CONCATENATE(D3539," ",LEFT(H3539,4),"T=",AU3539,"D=",AV3539,"R=",AW3539,"M=",AX3539,"L=",AY3539,"B=",AZ3539)</f>
        <v/>
      </c>
      <c r="G3539" t="inlineStr">
        <is>
          <t>A</t>
        </is>
      </c>
      <c r="I3539" t="inlineStr">
        <is>
          <t>1950-12-13</t>
        </is>
      </c>
      <c r="J3539" t="inlineStr">
        <is>
          <t>2015-12-03</t>
        </is>
      </c>
      <c r="K3539" t="inlineStr">
        <is>
          <t>ACTIVE</t>
        </is>
      </c>
      <c r="L3539" t="inlineStr">
        <is>
          <t>R</t>
        </is>
      </c>
      <c r="M3539" t="inlineStr">
        <is>
          <t>2835 CRESTWOOD DR NW</t>
        </is>
      </c>
      <c r="N3539">
        <f>RIGHT(M3539,LEN(M3539)-FIND(" ",M3539))</f>
        <v/>
      </c>
      <c r="P3539" t="inlineStr">
        <is>
          <t>WARREN</t>
        </is>
      </c>
      <c r="Q3539" t="inlineStr">
        <is>
          <t>OH</t>
        </is>
      </c>
      <c r="R3539" t="n">
        <v>44485</v>
      </c>
      <c r="AD3539" t="inlineStr">
        <is>
          <t>TRUMBULL CAREER &amp; TECH CENTER</t>
        </is>
      </c>
      <c r="AE3539" t="inlineStr">
        <is>
          <t>WARREN CITY</t>
        </is>
      </c>
      <c r="AF3539" t="inlineStr">
        <is>
          <t>WARREN CITY SD</t>
        </is>
      </c>
      <c r="AH3539" t="n">
        <v>14</v>
      </c>
      <c r="AI3539" t="n">
        <v>11</v>
      </c>
      <c r="AN3539" t="inlineStr">
        <is>
          <t>WARREN</t>
        </is>
      </c>
      <c r="AO3539" t="inlineStr">
        <is>
          <t>WARREN CITY 1G</t>
        </is>
      </c>
      <c r="AP3539" t="inlineStr">
        <is>
          <t>78-P-ACL</t>
        </is>
      </c>
      <c r="AQ3539" t="n">
        <v>9</v>
      </c>
      <c r="AR3539" t="n">
        <v>64</v>
      </c>
      <c r="AS3539" t="n">
        <v>32</v>
      </c>
      <c r="AU3539">
        <f>COUNTA($BA$3539:$EH$3539)</f>
        <v/>
      </c>
      <c r="AV3539">
        <f>COUNTIF($BA$3539:$EH$3539,"D")</f>
        <v/>
      </c>
      <c r="AW3539">
        <f>COUNTIF($BA$3539:$EH$3539,"R")</f>
        <v/>
      </c>
      <c r="AX3539">
        <f>IF(BN3539="D",1,0)+IF(BO3539="D",1,0)+IF(BT3539="D",1,0)+IF(BU3539="D",1,0)+IF(BW3539="D",1,0)+IF(CC3539="D",1,0)+IF(CD3539="D",1,0)+IF(CE3539="D",1,0)+IF(CF3539="D",1,0)+IF(CL3539="D",1,0)+IF(CM3539="D",1,0)+IF(CQ3539="D",1,0)+IF(CR3539="D",1,0)+IF(CS3539="D",1,0)+IF(CW3539="D",1,0)+IF(CX3539="D",1,0)+IF(DD3539="D",1,0)+IF(DE3539="D",1,0)+IF(DJ3539="D",1,0)+IF(DK3539="D",1,0)+IF(DO3539="D",1,0)+IF(DP3539="D",1,0)+IF(DQ3539="D",1,0)+IF(DW3539="D",1,0)+IF(DZ3539="D",1,0)+IF(EH3539="D",1,0)</f>
        <v/>
      </c>
      <c r="AY3539">
        <f>IF(DJ3539&lt;&gt;"",1,0)+IF(DK3539&lt;&gt;"",1,0)+IF(DM3539&lt;&gt;"",1,0)+IF(DO3539&lt;&gt;"",1,0)+IF(DP3539&lt;&gt;"",1,0)+IF(DQ3539&lt;&gt;"",1,0)+IF(DS3539&lt;&gt;"",1,0)+IF(DT3539&lt;&gt;"",1,0)+IF(DV3539&lt;&gt;"",1,0)+IF(DW3539&lt;&gt;"",1,0)+IF(DX3539&lt;&gt;"",1,0)+IF(DY3539&lt;&gt;"",1,0)+IF(DZ3539&lt;&gt;"",1,0)+IF(EB3539&lt;&gt;"",1,0)+IF(EC3539&lt;&gt;"",1,0)+IF(ED3539&lt;&gt;"",1,0)+IF(EG3539&lt;&gt;"",1,0)+IF(EH3539&lt;&gt;"",1,0)</f>
        <v/>
      </c>
      <c r="AZ3539">
        <f>IF(EH3539&lt;&gt;"",1,0)</f>
        <v/>
      </c>
      <c r="BB3539" t="inlineStr">
        <is>
          <t>WARREN-WARD 1</t>
        </is>
      </c>
      <c r="BC3539" t="inlineStr">
        <is>
          <t>R</t>
        </is>
      </c>
      <c r="BD3539" t="inlineStr">
        <is>
          <t>X</t>
        </is>
      </c>
      <c r="BH3539" t="inlineStr">
        <is>
          <t>X</t>
        </is>
      </c>
      <c r="BJ3539" t="inlineStr">
        <is>
          <t>X</t>
        </is>
      </c>
      <c r="BK3539" t="inlineStr">
        <is>
          <t>R</t>
        </is>
      </c>
      <c r="BL3539" t="inlineStr">
        <is>
          <t>X</t>
        </is>
      </c>
      <c r="BN3539" t="inlineStr">
        <is>
          <t>X</t>
        </is>
      </c>
      <c r="BP3539" t="inlineStr">
        <is>
          <t>X</t>
        </is>
      </c>
      <c r="BQ3539" t="inlineStr">
        <is>
          <t>X</t>
        </is>
      </c>
      <c r="BS3539" t="inlineStr">
        <is>
          <t>X</t>
        </is>
      </c>
      <c r="BT3539" t="inlineStr">
        <is>
          <t>X</t>
        </is>
      </c>
      <c r="BV3539" t="inlineStr">
        <is>
          <t>X</t>
        </is>
      </c>
      <c r="BY3539" t="inlineStr">
        <is>
          <t>R</t>
        </is>
      </c>
      <c r="CA3539" t="inlineStr">
        <is>
          <t>X</t>
        </is>
      </c>
      <c r="CG3539" t="inlineStr">
        <is>
          <t>X</t>
        </is>
      </c>
      <c r="CH3539" t="inlineStr">
        <is>
          <t>R</t>
        </is>
      </c>
      <c r="CK3539" t="inlineStr">
        <is>
          <t>X</t>
        </is>
      </c>
      <c r="CN3539" t="inlineStr">
        <is>
          <t>X</t>
        </is>
      </c>
      <c r="CO3539" t="inlineStr">
        <is>
          <t>R</t>
        </is>
      </c>
      <c r="CP3539" t="inlineStr">
        <is>
          <t>X</t>
        </is>
      </c>
      <c r="CT3539" t="inlineStr">
        <is>
          <t>X</t>
        </is>
      </c>
      <c r="CU3539" t="inlineStr">
        <is>
          <t>R</t>
        </is>
      </c>
      <c r="CV3539" t="inlineStr">
        <is>
          <t>X</t>
        </is>
      </c>
      <c r="CW3539" t="inlineStr">
        <is>
          <t>X</t>
        </is>
      </c>
      <c r="CY3539" t="inlineStr">
        <is>
          <t>X</t>
        </is>
      </c>
      <c r="CZ3539" t="inlineStr">
        <is>
          <t>R</t>
        </is>
      </c>
      <c r="DC3539" t="inlineStr">
        <is>
          <t>X</t>
        </is>
      </c>
      <c r="DD3539" t="inlineStr">
        <is>
          <t>D</t>
        </is>
      </c>
      <c r="DF3539" t="inlineStr">
        <is>
          <t>X</t>
        </is>
      </c>
      <c r="DG3539" t="inlineStr">
        <is>
          <t>R</t>
        </is>
      </c>
      <c r="DI3539" t="inlineStr">
        <is>
          <t>X</t>
        </is>
      </c>
      <c r="DL3539" t="inlineStr">
        <is>
          <t>X</t>
        </is>
      </c>
      <c r="DM3539" t="inlineStr">
        <is>
          <t>R</t>
        </is>
      </c>
      <c r="DN3539" t="inlineStr">
        <is>
          <t>X</t>
        </is>
      </c>
      <c r="DO3539" t="inlineStr">
        <is>
          <t>D</t>
        </is>
      </c>
      <c r="DR3539" t="inlineStr">
        <is>
          <t>X</t>
        </is>
      </c>
      <c r="DS3539" t="inlineStr">
        <is>
          <t>R</t>
        </is>
      </c>
      <c r="DT3539" t="inlineStr">
        <is>
          <t>R</t>
        </is>
      </c>
      <c r="DU3539" t="inlineStr">
        <is>
          <t>X</t>
        </is>
      </c>
      <c r="EA3539" t="inlineStr">
        <is>
          <t>X</t>
        </is>
      </c>
      <c r="ED3539" t="inlineStr">
        <is>
          <t>R</t>
        </is>
      </c>
      <c r="EF3539" t="inlineStr">
        <is>
          <t>X</t>
        </is>
      </c>
    </row>
    <row r="3540">
      <c r="A3540" t="inlineStr">
        <is>
          <t>OH0027952281</t>
        </is>
      </c>
      <c r="B3540" t="n">
        <v>78</v>
      </c>
      <c r="C3540" t="n">
        <v>496176</v>
      </c>
      <c r="D3540" t="inlineStr">
        <is>
          <t>DOWNEY</t>
        </is>
      </c>
      <c r="E3540" t="inlineStr">
        <is>
          <t>AMANDA</t>
        </is>
      </c>
      <c r="F3540">
        <f>CONCATENATE(D3540," ",LEFT(H3540,4),"T=",AU3540,"D=",AV3540,"R=",AW3540,"M=",AX3540,"L=",AY3540,"B=",AZ3540)</f>
        <v/>
      </c>
      <c r="G3540" t="inlineStr">
        <is>
          <t>LUCILLE</t>
        </is>
      </c>
      <c r="I3540" t="inlineStr">
        <is>
          <t>1982-02-10</t>
        </is>
      </c>
      <c r="J3540" t="inlineStr">
        <is>
          <t>2025-05-23</t>
        </is>
      </c>
      <c r="K3540" t="inlineStr">
        <is>
          <t>ACTIVE</t>
        </is>
      </c>
      <c r="M3540" t="inlineStr">
        <is>
          <t>1383 DREXEL AVE NW</t>
        </is>
      </c>
      <c r="N3540">
        <f>RIGHT(M3540,LEN(M3540)-FIND(" ",M3540))</f>
        <v/>
      </c>
      <c r="P3540" t="inlineStr">
        <is>
          <t>WARREN</t>
        </is>
      </c>
      <c r="Q3540" t="inlineStr">
        <is>
          <t>OH</t>
        </is>
      </c>
      <c r="R3540" t="n">
        <v>44485</v>
      </c>
      <c r="AD3540" t="inlineStr">
        <is>
          <t>TRUMBULL CAREER &amp; TECH CENTER</t>
        </is>
      </c>
      <c r="AE3540" t="inlineStr">
        <is>
          <t>WARREN CITY</t>
        </is>
      </c>
      <c r="AF3540" t="inlineStr">
        <is>
          <t>WARREN CITY SD</t>
        </is>
      </c>
      <c r="AH3540" t="n">
        <v>14</v>
      </c>
      <c r="AI3540" t="n">
        <v>11</v>
      </c>
      <c r="AN3540" t="inlineStr">
        <is>
          <t>WARREN</t>
        </is>
      </c>
      <c r="AO3540" t="inlineStr">
        <is>
          <t>WARREN CITY 1G</t>
        </is>
      </c>
      <c r="AP3540" t="inlineStr">
        <is>
          <t>78-P-ACL</t>
        </is>
      </c>
      <c r="AQ3540" t="n">
        <v>9</v>
      </c>
      <c r="AR3540" t="n">
        <v>64</v>
      </c>
      <c r="AS3540" t="n">
        <v>32</v>
      </c>
      <c r="AU3540">
        <f>COUNTA($BA$3540:$EH$3540)</f>
        <v/>
      </c>
      <c r="AV3540">
        <f>COUNTIF($BA$3540:$EH$3540,"D")</f>
        <v/>
      </c>
      <c r="AW3540">
        <f>COUNTIF($BA$3540:$EH$3540,"R")</f>
        <v/>
      </c>
      <c r="AX3540">
        <f>IF(BN3540="D",1,0)+IF(BO3540="D",1,0)+IF(BT3540="D",1,0)+IF(BU3540="D",1,0)+IF(BW3540="D",1,0)+IF(CC3540="D",1,0)+IF(CD3540="D",1,0)+IF(CE3540="D",1,0)+IF(CF3540="D",1,0)+IF(CL3540="D",1,0)+IF(CM3540="D",1,0)+IF(CQ3540="D",1,0)+IF(CR3540="D",1,0)+IF(CS3540="D",1,0)+IF(CW3540="D",1,0)+IF(CX3540="D",1,0)+IF(DD3540="D",1,0)+IF(DE3540="D",1,0)+IF(DJ3540="D",1,0)+IF(DK3540="D",1,0)+IF(DO3540="D",1,0)+IF(DP3540="D",1,0)+IF(DQ3540="D",1,0)+IF(DW3540="D",1,0)+IF(DZ3540="D",1,0)+IF(EH3540="D",1,0)</f>
        <v/>
      </c>
      <c r="AY3540">
        <f>IF(DJ3540&lt;&gt;"",1,0)+IF(DK3540&lt;&gt;"",1,0)+IF(DM3540&lt;&gt;"",1,0)+IF(DO3540&lt;&gt;"",1,0)+IF(DP3540&lt;&gt;"",1,0)+IF(DQ3540&lt;&gt;"",1,0)+IF(DS3540&lt;&gt;"",1,0)+IF(DT3540&lt;&gt;"",1,0)+IF(DV3540&lt;&gt;"",1,0)+IF(DW3540&lt;&gt;"",1,0)+IF(DX3540&lt;&gt;"",1,0)+IF(DY3540&lt;&gt;"",1,0)+IF(DZ3540&lt;&gt;"",1,0)+IF(EB3540&lt;&gt;"",1,0)+IF(EC3540&lt;&gt;"",1,0)+IF(ED3540&lt;&gt;"",1,0)+IF(EG3540&lt;&gt;"",1,0)+IF(EH3540&lt;&gt;"",1,0)</f>
        <v/>
      </c>
      <c r="AZ3540">
        <f>IF(EH3540&lt;&gt;"",1,0)</f>
        <v/>
      </c>
      <c r="BB3540" t="inlineStr">
        <is>
          <t>WARREN-WARD 1</t>
        </is>
      </c>
      <c r="BC3540" t="inlineStr">
        <is>
          <t>D</t>
        </is>
      </c>
      <c r="BD3540" t="inlineStr">
        <is>
          <t>X</t>
        </is>
      </c>
      <c r="BP3540" t="inlineStr">
        <is>
          <t>X</t>
        </is>
      </c>
      <c r="BS3540" t="inlineStr">
        <is>
          <t>X</t>
        </is>
      </c>
      <c r="BV3540" t="inlineStr">
        <is>
          <t>X</t>
        </is>
      </c>
      <c r="BY3540" t="inlineStr">
        <is>
          <t>D</t>
        </is>
      </c>
      <c r="CA3540" t="inlineStr">
        <is>
          <t>X</t>
        </is>
      </c>
      <c r="CG3540" t="inlineStr">
        <is>
          <t>X</t>
        </is>
      </c>
    </row>
    <row r="3541">
      <c r="A3541" t="inlineStr">
        <is>
          <t>OH0026388885</t>
        </is>
      </c>
      <c r="B3541" t="n">
        <v>78</v>
      </c>
      <c r="C3541" t="n">
        <v>461377</v>
      </c>
      <c r="D3541" t="inlineStr">
        <is>
          <t>WILLIAMSON</t>
        </is>
      </c>
      <c r="E3541" t="inlineStr">
        <is>
          <t>JUDSON</t>
        </is>
      </c>
      <c r="F3541">
        <f>CONCATENATE(D3541," ",LEFT(H3541,4),"T=",AU3541,"D=",AV3541,"R=",AW3541,"M=",AX3541,"L=",AY3541,"B=",AZ3541)</f>
        <v/>
      </c>
      <c r="G3541" t="inlineStr">
        <is>
          <t>AUBREY</t>
        </is>
      </c>
      <c r="I3541" t="inlineStr">
        <is>
          <t>1984-11-28</t>
        </is>
      </c>
      <c r="J3541" t="inlineStr">
        <is>
          <t>2022-01-10</t>
        </is>
      </c>
      <c r="K3541" t="inlineStr">
        <is>
          <t>ACTIVE</t>
        </is>
      </c>
      <c r="M3541" t="inlineStr">
        <is>
          <t>1407 DREXEL AVE NW</t>
        </is>
      </c>
      <c r="N3541">
        <f>RIGHT(M3541,LEN(M3541)-FIND(" ",M3541))</f>
        <v/>
      </c>
      <c r="P3541" t="inlineStr">
        <is>
          <t>WARREN</t>
        </is>
      </c>
      <c r="Q3541" t="inlineStr">
        <is>
          <t>OH</t>
        </is>
      </c>
      <c r="R3541" t="n">
        <v>44485</v>
      </c>
      <c r="AD3541" t="inlineStr">
        <is>
          <t>TRUMBULL CAREER &amp; TECH CENTER</t>
        </is>
      </c>
      <c r="AE3541" t="inlineStr">
        <is>
          <t>WARREN CITY</t>
        </is>
      </c>
      <c r="AF3541" t="inlineStr">
        <is>
          <t>WARREN CITY SD</t>
        </is>
      </c>
      <c r="AH3541" t="n">
        <v>14</v>
      </c>
      <c r="AI3541" t="n">
        <v>11</v>
      </c>
      <c r="AN3541" t="inlineStr">
        <is>
          <t>WARREN</t>
        </is>
      </c>
      <c r="AO3541" t="inlineStr">
        <is>
          <t>WARREN CITY 1G</t>
        </is>
      </c>
      <c r="AP3541" t="inlineStr">
        <is>
          <t>78-P-ACL</t>
        </is>
      </c>
      <c r="AQ3541" t="n">
        <v>9</v>
      </c>
      <c r="AR3541" t="n">
        <v>64</v>
      </c>
      <c r="AS3541" t="n">
        <v>32</v>
      </c>
      <c r="AU3541">
        <f>COUNTA($BA$3541:$EH$3541)</f>
        <v/>
      </c>
      <c r="AV3541">
        <f>COUNTIF($BA$3541:$EH$3541,"D")</f>
        <v/>
      </c>
      <c r="AW3541">
        <f>COUNTIF($BA$3541:$EH$3541,"R")</f>
        <v/>
      </c>
      <c r="AX3541">
        <f>IF(BN3541="D",1,0)+IF(BO3541="D",1,0)+IF(BT3541="D",1,0)+IF(BU3541="D",1,0)+IF(BW3541="D",1,0)+IF(CC3541="D",1,0)+IF(CD3541="D",1,0)+IF(CE3541="D",1,0)+IF(CF3541="D",1,0)+IF(CL3541="D",1,0)+IF(CM3541="D",1,0)+IF(CQ3541="D",1,0)+IF(CR3541="D",1,0)+IF(CS3541="D",1,0)+IF(CW3541="D",1,0)+IF(CX3541="D",1,0)+IF(DD3541="D",1,0)+IF(DE3541="D",1,0)+IF(DJ3541="D",1,0)+IF(DK3541="D",1,0)+IF(DO3541="D",1,0)+IF(DP3541="D",1,0)+IF(DQ3541="D",1,0)+IF(DW3541="D",1,0)+IF(DZ3541="D",1,0)+IF(EH3541="D",1,0)</f>
        <v/>
      </c>
      <c r="AY3541">
        <f>IF(DJ3541&lt;&gt;"",1,0)+IF(DK3541&lt;&gt;"",1,0)+IF(DM3541&lt;&gt;"",1,0)+IF(DO3541&lt;&gt;"",1,0)+IF(DP3541&lt;&gt;"",1,0)+IF(DQ3541&lt;&gt;"",1,0)+IF(DS3541&lt;&gt;"",1,0)+IF(DT3541&lt;&gt;"",1,0)+IF(DV3541&lt;&gt;"",1,0)+IF(DW3541&lt;&gt;"",1,0)+IF(DX3541&lt;&gt;"",1,0)+IF(DY3541&lt;&gt;"",1,0)+IF(DZ3541&lt;&gt;"",1,0)+IF(EB3541&lt;&gt;"",1,0)+IF(EC3541&lt;&gt;"",1,0)+IF(ED3541&lt;&gt;"",1,0)+IF(EG3541&lt;&gt;"",1,0)+IF(EH3541&lt;&gt;"",1,0)</f>
        <v/>
      </c>
      <c r="AZ3541">
        <f>IF(EH3541&lt;&gt;"",1,0)</f>
        <v/>
      </c>
      <c r="BB3541" t="inlineStr">
        <is>
          <t>WARREN-WARD 1</t>
        </is>
      </c>
      <c r="BL3541" t="inlineStr">
        <is>
          <t>X</t>
        </is>
      </c>
      <c r="DI3541" t="inlineStr">
        <is>
          <t>X</t>
        </is>
      </c>
    </row>
    <row r="3542">
      <c r="A3542" t="inlineStr">
        <is>
          <t>OH0015688281</t>
        </is>
      </c>
      <c r="B3542" t="n">
        <v>78</v>
      </c>
      <c r="C3542" t="n">
        <v>129027</v>
      </c>
      <c r="D3542" t="inlineStr">
        <is>
          <t>FOSTER</t>
        </is>
      </c>
      <c r="E3542" t="inlineStr">
        <is>
          <t>CANDACE</t>
        </is>
      </c>
      <c r="F3542">
        <f>CONCATENATE(D3542," ",LEFT(H3542,4),"T=",AU3542,"D=",AV3542,"R=",AW3542,"M=",AX3542,"L=",AY3542,"B=",AZ3542)</f>
        <v/>
      </c>
      <c r="G3542" t="inlineStr">
        <is>
          <t>L</t>
        </is>
      </c>
      <c r="I3542" t="inlineStr">
        <is>
          <t>1953-03-25</t>
        </is>
      </c>
      <c r="J3542" t="inlineStr">
        <is>
          <t>2015-01-02</t>
        </is>
      </c>
      <c r="K3542" t="inlineStr">
        <is>
          <t>ACTIVE</t>
        </is>
      </c>
      <c r="L3542" t="inlineStr">
        <is>
          <t>D</t>
        </is>
      </c>
      <c r="M3542" t="inlineStr">
        <is>
          <t>2854 BEAL ST NW</t>
        </is>
      </c>
      <c r="N3542">
        <f>RIGHT(M3542,LEN(M3542)-FIND(" ",M3542))</f>
        <v/>
      </c>
      <c r="P3542" t="inlineStr">
        <is>
          <t>WARREN</t>
        </is>
      </c>
      <c r="Q3542" t="inlineStr">
        <is>
          <t>OH</t>
        </is>
      </c>
      <c r="R3542" t="n">
        <v>44485</v>
      </c>
      <c r="AD3542" t="inlineStr">
        <is>
          <t>TRUMBULL CAREER &amp; TECH CENTER</t>
        </is>
      </c>
      <c r="AE3542" t="inlineStr">
        <is>
          <t>WARREN CITY</t>
        </is>
      </c>
      <c r="AF3542" t="inlineStr">
        <is>
          <t>WARREN CITY SD</t>
        </is>
      </c>
      <c r="AH3542" t="n">
        <v>14</v>
      </c>
      <c r="AI3542" t="n">
        <v>11</v>
      </c>
      <c r="AN3542" t="inlineStr">
        <is>
          <t>WARREN</t>
        </is>
      </c>
      <c r="AO3542" t="inlineStr">
        <is>
          <t>WARREN CITY 1G</t>
        </is>
      </c>
      <c r="AP3542" t="inlineStr">
        <is>
          <t>78-P-ACL</t>
        </is>
      </c>
      <c r="AQ3542" t="n">
        <v>9</v>
      </c>
      <c r="AR3542" t="n">
        <v>64</v>
      </c>
      <c r="AS3542" t="n">
        <v>32</v>
      </c>
      <c r="AU3542">
        <f>COUNTA($BA$3542:$EH$3542)</f>
        <v/>
      </c>
      <c r="AV3542">
        <f>COUNTIF($BA$3542:$EH$3542,"D")</f>
        <v/>
      </c>
      <c r="AW3542">
        <f>COUNTIF($BA$3542:$EH$3542,"R")</f>
        <v/>
      </c>
      <c r="AX3542">
        <f>IF(BN3542="D",1,0)+IF(BO3542="D",1,0)+IF(BT3542="D",1,0)+IF(BU3542="D",1,0)+IF(BW3542="D",1,0)+IF(CC3542="D",1,0)+IF(CD3542="D",1,0)+IF(CE3542="D",1,0)+IF(CF3542="D",1,0)+IF(CL3542="D",1,0)+IF(CM3542="D",1,0)+IF(CQ3542="D",1,0)+IF(CR3542="D",1,0)+IF(CS3542="D",1,0)+IF(CW3542="D",1,0)+IF(CX3542="D",1,0)+IF(DD3542="D",1,0)+IF(DE3542="D",1,0)+IF(DJ3542="D",1,0)+IF(DK3542="D",1,0)+IF(DO3542="D",1,0)+IF(DP3542="D",1,0)+IF(DQ3542="D",1,0)+IF(DW3542="D",1,0)+IF(DZ3542="D",1,0)+IF(EH3542="D",1,0)</f>
        <v/>
      </c>
      <c r="AY3542">
        <f>IF(DJ3542&lt;&gt;"",1,0)+IF(DK3542&lt;&gt;"",1,0)+IF(DM3542&lt;&gt;"",1,0)+IF(DO3542&lt;&gt;"",1,0)+IF(DP3542&lt;&gt;"",1,0)+IF(DQ3542&lt;&gt;"",1,0)+IF(DS3542&lt;&gt;"",1,0)+IF(DT3542&lt;&gt;"",1,0)+IF(DV3542&lt;&gt;"",1,0)+IF(DW3542&lt;&gt;"",1,0)+IF(DX3542&lt;&gt;"",1,0)+IF(DY3542&lt;&gt;"",1,0)+IF(DZ3542&lt;&gt;"",1,0)+IF(EB3542&lt;&gt;"",1,0)+IF(EC3542&lt;&gt;"",1,0)+IF(ED3542&lt;&gt;"",1,0)+IF(EG3542&lt;&gt;"",1,0)+IF(EH3542&lt;&gt;"",1,0)</f>
        <v/>
      </c>
      <c r="AZ3542">
        <f>IF(EH3542&lt;&gt;"",1,0)</f>
        <v/>
      </c>
      <c r="BB3542" t="inlineStr">
        <is>
          <t>WARREN-WARD 1</t>
        </is>
      </c>
      <c r="BD3542" t="inlineStr">
        <is>
          <t>X</t>
        </is>
      </c>
      <c r="BE3542" t="inlineStr">
        <is>
          <t>X</t>
        </is>
      </c>
      <c r="BF3542" t="inlineStr">
        <is>
          <t>X</t>
        </is>
      </c>
      <c r="BG3542" t="inlineStr">
        <is>
          <t>X</t>
        </is>
      </c>
      <c r="BH3542" t="inlineStr">
        <is>
          <t>X</t>
        </is>
      </c>
      <c r="BI3542" t="inlineStr">
        <is>
          <t>X</t>
        </is>
      </c>
      <c r="BJ3542" t="inlineStr">
        <is>
          <t>X</t>
        </is>
      </c>
      <c r="BK3542" t="inlineStr">
        <is>
          <t>X</t>
        </is>
      </c>
      <c r="BL3542" t="inlineStr">
        <is>
          <t>X</t>
        </is>
      </c>
      <c r="BP3542" t="inlineStr">
        <is>
          <t>X</t>
        </is>
      </c>
      <c r="BR3542" t="inlineStr">
        <is>
          <t>X</t>
        </is>
      </c>
      <c r="BS3542" t="inlineStr">
        <is>
          <t>X</t>
        </is>
      </c>
      <c r="BY3542" t="inlineStr">
        <is>
          <t>D</t>
        </is>
      </c>
      <c r="CA3542" t="inlineStr">
        <is>
          <t>X</t>
        </is>
      </c>
      <c r="CG3542" t="inlineStr">
        <is>
          <t>X</t>
        </is>
      </c>
      <c r="CK3542" t="inlineStr">
        <is>
          <t>X</t>
        </is>
      </c>
      <c r="CL3542" t="inlineStr">
        <is>
          <t>D</t>
        </is>
      </c>
      <c r="CN3542" t="inlineStr">
        <is>
          <t>X</t>
        </is>
      </c>
      <c r="CO3542" t="inlineStr">
        <is>
          <t>D</t>
        </is>
      </c>
      <c r="CP3542" t="inlineStr">
        <is>
          <t>X</t>
        </is>
      </c>
      <c r="CT3542" t="inlineStr">
        <is>
          <t>X</t>
        </is>
      </c>
      <c r="CV3542" t="inlineStr">
        <is>
          <t>X</t>
        </is>
      </c>
      <c r="CW3542" t="inlineStr">
        <is>
          <t>D</t>
        </is>
      </c>
      <c r="CY3542" t="inlineStr">
        <is>
          <t>X</t>
        </is>
      </c>
      <c r="CZ3542" t="inlineStr">
        <is>
          <t>D</t>
        </is>
      </c>
      <c r="DC3542" t="inlineStr">
        <is>
          <t>X</t>
        </is>
      </c>
      <c r="DD3542" t="inlineStr">
        <is>
          <t>D</t>
        </is>
      </c>
      <c r="DF3542" t="inlineStr">
        <is>
          <t>X</t>
        </is>
      </c>
      <c r="DG3542" t="inlineStr">
        <is>
          <t>D</t>
        </is>
      </c>
      <c r="DI3542" t="inlineStr">
        <is>
          <t>X</t>
        </is>
      </c>
      <c r="DJ3542" t="inlineStr">
        <is>
          <t>D</t>
        </is>
      </c>
      <c r="DM3542" t="inlineStr">
        <is>
          <t>D</t>
        </is>
      </c>
      <c r="DN3542" t="inlineStr">
        <is>
          <t>X</t>
        </is>
      </c>
      <c r="DO3542" t="inlineStr">
        <is>
          <t>D</t>
        </is>
      </c>
      <c r="DS3542" t="inlineStr">
        <is>
          <t>D</t>
        </is>
      </c>
      <c r="DT3542" t="inlineStr">
        <is>
          <t>D</t>
        </is>
      </c>
      <c r="DU3542" t="inlineStr">
        <is>
          <t>X</t>
        </is>
      </c>
      <c r="DW3542" t="inlineStr">
        <is>
          <t>D</t>
        </is>
      </c>
      <c r="DX3542" t="inlineStr">
        <is>
          <t>X</t>
        </is>
      </c>
      <c r="EA3542" t="inlineStr">
        <is>
          <t>X</t>
        </is>
      </c>
      <c r="ED3542" t="inlineStr">
        <is>
          <t>D</t>
        </is>
      </c>
      <c r="EF3542" t="inlineStr">
        <is>
          <t>X</t>
        </is>
      </c>
    </row>
    <row r="3543">
      <c r="A3543" t="inlineStr">
        <is>
          <t>OH0015770642</t>
        </is>
      </c>
      <c r="B3543" t="n">
        <v>78</v>
      </c>
      <c r="C3543" t="n">
        <v>28905</v>
      </c>
      <c r="D3543" t="inlineStr">
        <is>
          <t>BLAKELY</t>
        </is>
      </c>
      <c r="E3543" t="inlineStr">
        <is>
          <t>NELSON</t>
        </is>
      </c>
      <c r="F3543">
        <f>CONCATENATE(D3543," ",LEFT(H3543,4),"T=",AU3543,"D=",AV3543,"R=",AW3543,"M=",AX3543,"L=",AY3543,"B=",AZ3543)</f>
        <v/>
      </c>
      <c r="G3543" t="inlineStr">
        <is>
          <t>C</t>
        </is>
      </c>
      <c r="H3543" t="inlineStr">
        <is>
          <t>JR</t>
        </is>
      </c>
      <c r="I3543" t="inlineStr">
        <is>
          <t>1947-01-16</t>
        </is>
      </c>
      <c r="J3543" t="inlineStr">
        <is>
          <t>1968-09-24</t>
        </is>
      </c>
      <c r="K3543" t="inlineStr">
        <is>
          <t>ACTIVE</t>
        </is>
      </c>
      <c r="L3543" t="inlineStr">
        <is>
          <t>D</t>
        </is>
      </c>
      <c r="M3543" t="inlineStr">
        <is>
          <t>4764 ENGLESSON DR NW</t>
        </is>
      </c>
      <c r="N3543">
        <f>RIGHT(M3543,LEN(M3543)-FIND(" ",M3543))</f>
        <v/>
      </c>
      <c r="P3543" t="inlineStr">
        <is>
          <t>WARREN</t>
        </is>
      </c>
      <c r="Q3543" t="inlineStr">
        <is>
          <t>OH</t>
        </is>
      </c>
      <c r="R3543" t="n">
        <v>44485</v>
      </c>
      <c r="AD3543" t="inlineStr">
        <is>
          <t>TRUMBULL CAREER &amp; TECH CENTER</t>
        </is>
      </c>
      <c r="AE3543" t="inlineStr">
        <is>
          <t>WARREN CITY</t>
        </is>
      </c>
      <c r="AF3543" t="inlineStr">
        <is>
          <t>WARREN CITY SD</t>
        </is>
      </c>
      <c r="AH3543" t="n">
        <v>14</v>
      </c>
      <c r="AI3543" t="n">
        <v>11</v>
      </c>
      <c r="AN3543" t="inlineStr">
        <is>
          <t>WARREN</t>
        </is>
      </c>
      <c r="AO3543" t="inlineStr">
        <is>
          <t>WARREN CITY 1G</t>
        </is>
      </c>
      <c r="AP3543" t="inlineStr">
        <is>
          <t>78-P-ACL</t>
        </is>
      </c>
      <c r="AQ3543" t="n">
        <v>9</v>
      </c>
      <c r="AR3543" t="n">
        <v>64</v>
      </c>
      <c r="AS3543" t="n">
        <v>32</v>
      </c>
      <c r="AU3543">
        <f>COUNTA($BA$3543:$EH$3543)</f>
        <v/>
      </c>
      <c r="AV3543">
        <f>COUNTIF($BA$3543:$EH$3543,"D")</f>
        <v/>
      </c>
      <c r="AW3543">
        <f>COUNTIF($BA$3543:$EH$3543,"R")</f>
        <v/>
      </c>
      <c r="AX3543">
        <f>IF(BN3543="D",1,0)+IF(BO3543="D",1,0)+IF(BT3543="D",1,0)+IF(BU3543="D",1,0)+IF(BW3543="D",1,0)+IF(CC3543="D",1,0)+IF(CD3543="D",1,0)+IF(CE3543="D",1,0)+IF(CF3543="D",1,0)+IF(CL3543="D",1,0)+IF(CM3543="D",1,0)+IF(CQ3543="D",1,0)+IF(CR3543="D",1,0)+IF(CS3543="D",1,0)+IF(CW3543="D",1,0)+IF(CX3543="D",1,0)+IF(DD3543="D",1,0)+IF(DE3543="D",1,0)+IF(DJ3543="D",1,0)+IF(DK3543="D",1,0)+IF(DO3543="D",1,0)+IF(DP3543="D",1,0)+IF(DQ3543="D",1,0)+IF(DW3543="D",1,0)+IF(DZ3543="D",1,0)+IF(EH3543="D",1,0)</f>
        <v/>
      </c>
      <c r="AY3543">
        <f>IF(DJ3543&lt;&gt;"",1,0)+IF(DK3543&lt;&gt;"",1,0)+IF(DM3543&lt;&gt;"",1,0)+IF(DO3543&lt;&gt;"",1,0)+IF(DP3543&lt;&gt;"",1,0)+IF(DQ3543&lt;&gt;"",1,0)+IF(DS3543&lt;&gt;"",1,0)+IF(DT3543&lt;&gt;"",1,0)+IF(DV3543&lt;&gt;"",1,0)+IF(DW3543&lt;&gt;"",1,0)+IF(DX3543&lt;&gt;"",1,0)+IF(DY3543&lt;&gt;"",1,0)+IF(DZ3543&lt;&gt;"",1,0)+IF(EB3543&lt;&gt;"",1,0)+IF(EC3543&lt;&gt;"",1,0)+IF(ED3543&lt;&gt;"",1,0)+IF(EG3543&lt;&gt;"",1,0)+IF(EH3543&lt;&gt;"",1,0)</f>
        <v/>
      </c>
      <c r="AZ3543">
        <f>IF(EH3543&lt;&gt;"",1,0)</f>
        <v/>
      </c>
      <c r="BB3543" t="inlineStr">
        <is>
          <t>WARREN-WARD 1</t>
        </is>
      </c>
      <c r="BC3543" t="inlineStr">
        <is>
          <t>X</t>
        </is>
      </c>
      <c r="BD3543" t="inlineStr">
        <is>
          <t>X</t>
        </is>
      </c>
      <c r="BF3543" t="inlineStr">
        <is>
          <t>X</t>
        </is>
      </c>
      <c r="BH3543" t="inlineStr">
        <is>
          <t>X</t>
        </is>
      </c>
      <c r="BI3543" t="inlineStr">
        <is>
          <t>X</t>
        </is>
      </c>
      <c r="BJ3543" t="inlineStr">
        <is>
          <t>X</t>
        </is>
      </c>
      <c r="BK3543" t="inlineStr">
        <is>
          <t>X</t>
        </is>
      </c>
      <c r="BL3543" t="inlineStr">
        <is>
          <t>X</t>
        </is>
      </c>
      <c r="BP3543" t="inlineStr">
        <is>
          <t>X</t>
        </is>
      </c>
      <c r="BS3543" t="inlineStr">
        <is>
          <t>X</t>
        </is>
      </c>
      <c r="BY3543" t="inlineStr">
        <is>
          <t>D</t>
        </is>
      </c>
      <c r="CA3543" t="inlineStr">
        <is>
          <t>X</t>
        </is>
      </c>
      <c r="CG3543" t="inlineStr">
        <is>
          <t>X</t>
        </is>
      </c>
      <c r="CK3543" t="inlineStr">
        <is>
          <t>X</t>
        </is>
      </c>
      <c r="CL3543" t="inlineStr">
        <is>
          <t>D</t>
        </is>
      </c>
      <c r="CN3543" t="inlineStr">
        <is>
          <t>X</t>
        </is>
      </c>
      <c r="CP3543" t="inlineStr">
        <is>
          <t>X</t>
        </is>
      </c>
      <c r="CQ3543" t="inlineStr">
        <is>
          <t>D</t>
        </is>
      </c>
      <c r="CV3543" t="inlineStr">
        <is>
          <t>X</t>
        </is>
      </c>
      <c r="CW3543" t="inlineStr">
        <is>
          <t>D</t>
        </is>
      </c>
      <c r="CY3543" t="inlineStr">
        <is>
          <t>X</t>
        </is>
      </c>
      <c r="CZ3543" t="inlineStr">
        <is>
          <t>D</t>
        </is>
      </c>
      <c r="DC3543" t="inlineStr">
        <is>
          <t>X</t>
        </is>
      </c>
      <c r="DD3543" t="inlineStr">
        <is>
          <t>D</t>
        </is>
      </c>
      <c r="DF3543" t="inlineStr">
        <is>
          <t>X</t>
        </is>
      </c>
      <c r="DG3543" t="inlineStr">
        <is>
          <t>D</t>
        </is>
      </c>
      <c r="DI3543" t="inlineStr">
        <is>
          <t>X</t>
        </is>
      </c>
      <c r="DJ3543" t="inlineStr">
        <is>
          <t>D</t>
        </is>
      </c>
      <c r="DL3543" t="inlineStr">
        <is>
          <t>X</t>
        </is>
      </c>
      <c r="DM3543" t="inlineStr">
        <is>
          <t>D</t>
        </is>
      </c>
      <c r="DN3543" t="inlineStr">
        <is>
          <t>X</t>
        </is>
      </c>
      <c r="DR3543" t="inlineStr">
        <is>
          <t>X</t>
        </is>
      </c>
      <c r="DS3543" t="inlineStr">
        <is>
          <t>D</t>
        </is>
      </c>
      <c r="DT3543" t="inlineStr">
        <is>
          <t>D</t>
        </is>
      </c>
      <c r="DU3543" t="inlineStr">
        <is>
          <t>X</t>
        </is>
      </c>
      <c r="DW3543" t="inlineStr">
        <is>
          <t>D</t>
        </is>
      </c>
      <c r="DX3543" t="inlineStr">
        <is>
          <t>X</t>
        </is>
      </c>
      <c r="EA3543" t="inlineStr">
        <is>
          <t>X</t>
        </is>
      </c>
      <c r="ED3543" t="inlineStr">
        <is>
          <t>D</t>
        </is>
      </c>
      <c r="EF3543" t="inlineStr">
        <is>
          <t>X</t>
        </is>
      </c>
    </row>
    <row r="3544">
      <c r="A3544" t="inlineStr">
        <is>
          <t>OH0023668889</t>
        </is>
      </c>
      <c r="B3544" t="n">
        <v>78</v>
      </c>
      <c r="C3544" t="n">
        <v>416533</v>
      </c>
      <c r="D3544" t="inlineStr">
        <is>
          <t>WOLFF</t>
        </is>
      </c>
      <c r="E3544" t="inlineStr">
        <is>
          <t>JACK</t>
        </is>
      </c>
      <c r="F3544">
        <f>CONCATENATE(D3544," ",LEFT(H3544,4),"T=",AU3544,"D=",AV3544,"R=",AW3544,"M=",AX3544,"L=",AY3544,"B=",AZ3544)</f>
        <v/>
      </c>
      <c r="G3544" t="inlineStr">
        <is>
          <t>EARL</t>
        </is>
      </c>
      <c r="I3544" t="inlineStr">
        <is>
          <t>1974-11-27</t>
        </is>
      </c>
      <c r="J3544" t="inlineStr">
        <is>
          <t>2023-10-30</t>
        </is>
      </c>
      <c r="K3544" t="inlineStr">
        <is>
          <t>ACTIVE</t>
        </is>
      </c>
      <c r="M3544" t="inlineStr">
        <is>
          <t>1767 DREXEL AVE NW</t>
        </is>
      </c>
      <c r="N3544">
        <f>RIGHT(M3544,LEN(M3544)-FIND(" ",M3544))</f>
        <v/>
      </c>
      <c r="P3544" t="inlineStr">
        <is>
          <t>WARREN</t>
        </is>
      </c>
      <c r="Q3544" t="inlineStr">
        <is>
          <t>OH</t>
        </is>
      </c>
      <c r="R3544" t="n">
        <v>44485</v>
      </c>
      <c r="AD3544" t="inlineStr">
        <is>
          <t>TRUMBULL CAREER &amp; TECH CENTER</t>
        </is>
      </c>
      <c r="AE3544" t="inlineStr">
        <is>
          <t>WARREN CITY</t>
        </is>
      </c>
      <c r="AF3544" t="inlineStr">
        <is>
          <t>WARREN CITY SD</t>
        </is>
      </c>
      <c r="AH3544" t="n">
        <v>14</v>
      </c>
      <c r="AI3544" t="n">
        <v>11</v>
      </c>
      <c r="AN3544" t="inlineStr">
        <is>
          <t>WARREN</t>
        </is>
      </c>
      <c r="AO3544" t="inlineStr">
        <is>
          <t>WARREN CITY 1G</t>
        </is>
      </c>
      <c r="AP3544" t="inlineStr">
        <is>
          <t>78-P-ACL</t>
        </is>
      </c>
      <c r="AQ3544" t="n">
        <v>9</v>
      </c>
      <c r="AR3544" t="n">
        <v>64</v>
      </c>
      <c r="AS3544" t="n">
        <v>32</v>
      </c>
      <c r="AU3544">
        <f>COUNTA($BA$3544:$EH$3544)</f>
        <v/>
      </c>
      <c r="AV3544">
        <f>COUNTIF($BA$3544:$EH$3544,"D")</f>
        <v/>
      </c>
      <c r="AW3544">
        <f>COUNTIF($BA$3544:$EH$3544,"R")</f>
        <v/>
      </c>
      <c r="AX3544">
        <f>IF(BN3544="D",1,0)+IF(BO3544="D",1,0)+IF(BT3544="D",1,0)+IF(BU3544="D",1,0)+IF(BW3544="D",1,0)+IF(CC3544="D",1,0)+IF(CD3544="D",1,0)+IF(CE3544="D",1,0)+IF(CF3544="D",1,0)+IF(CL3544="D",1,0)+IF(CM3544="D",1,0)+IF(CQ3544="D",1,0)+IF(CR3544="D",1,0)+IF(CS3544="D",1,0)+IF(CW3544="D",1,0)+IF(CX3544="D",1,0)+IF(DD3544="D",1,0)+IF(DE3544="D",1,0)+IF(DJ3544="D",1,0)+IF(DK3544="D",1,0)+IF(DO3544="D",1,0)+IF(DP3544="D",1,0)+IF(DQ3544="D",1,0)+IF(DW3544="D",1,0)+IF(DZ3544="D",1,0)+IF(EH3544="D",1,0)</f>
        <v/>
      </c>
      <c r="AY3544">
        <f>IF(DJ3544&lt;&gt;"",1,0)+IF(DK3544&lt;&gt;"",1,0)+IF(DM3544&lt;&gt;"",1,0)+IF(DO3544&lt;&gt;"",1,0)+IF(DP3544&lt;&gt;"",1,0)+IF(DQ3544&lt;&gt;"",1,0)+IF(DS3544&lt;&gt;"",1,0)+IF(DT3544&lt;&gt;"",1,0)+IF(DV3544&lt;&gt;"",1,0)+IF(DW3544&lt;&gt;"",1,0)+IF(DX3544&lt;&gt;"",1,0)+IF(DY3544&lt;&gt;"",1,0)+IF(DZ3544&lt;&gt;"",1,0)+IF(EB3544&lt;&gt;"",1,0)+IF(EC3544&lt;&gt;"",1,0)+IF(ED3544&lt;&gt;"",1,0)+IF(EG3544&lt;&gt;"",1,0)+IF(EH3544&lt;&gt;"",1,0)</f>
        <v/>
      </c>
      <c r="AZ3544">
        <f>IF(EH3544&lt;&gt;"",1,0)</f>
        <v/>
      </c>
      <c r="BB3544" t="inlineStr">
        <is>
          <t>WARREN-WARD 1</t>
        </is>
      </c>
    </row>
    <row r="3545">
      <c r="A3545" t="inlineStr">
        <is>
          <t>OH0025060182</t>
        </is>
      </c>
      <c r="B3545" t="n">
        <v>78</v>
      </c>
      <c r="C3545" t="n">
        <v>438893</v>
      </c>
      <c r="D3545" t="inlineStr">
        <is>
          <t>CLEAVENGER</t>
        </is>
      </c>
      <c r="E3545" t="inlineStr">
        <is>
          <t>JESSICA</t>
        </is>
      </c>
      <c r="F3545">
        <f>CONCATENATE(D3545," ",LEFT(H3545,4),"T=",AU3545,"D=",AV3545,"R=",AW3545,"M=",AX3545,"L=",AY3545,"B=",AZ3545)</f>
        <v/>
      </c>
      <c r="G3545" t="inlineStr">
        <is>
          <t>LYNN</t>
        </is>
      </c>
      <c r="I3545" t="inlineStr">
        <is>
          <t>1985-05-30</t>
        </is>
      </c>
      <c r="J3545" t="inlineStr">
        <is>
          <t>2019-04-08</t>
        </is>
      </c>
      <c r="K3545" t="inlineStr">
        <is>
          <t>ACTIVE</t>
        </is>
      </c>
      <c r="L3545" t="inlineStr">
        <is>
          <t>D</t>
        </is>
      </c>
      <c r="M3545" t="inlineStr">
        <is>
          <t>1569 CLEMMENS AVE NW</t>
        </is>
      </c>
      <c r="N3545">
        <f>RIGHT(M3545,LEN(M3545)-FIND(" ",M3545))</f>
        <v/>
      </c>
      <c r="P3545" t="inlineStr">
        <is>
          <t>WARREN</t>
        </is>
      </c>
      <c r="Q3545" t="inlineStr">
        <is>
          <t>OH</t>
        </is>
      </c>
      <c r="R3545" t="n">
        <v>44485</v>
      </c>
      <c r="AD3545" t="inlineStr">
        <is>
          <t>TRUMBULL CAREER &amp; TECH CENTER</t>
        </is>
      </c>
      <c r="AE3545" t="inlineStr">
        <is>
          <t>WARREN CITY</t>
        </is>
      </c>
      <c r="AF3545" t="inlineStr">
        <is>
          <t>WARREN CITY SD</t>
        </is>
      </c>
      <c r="AH3545" t="n">
        <v>14</v>
      </c>
      <c r="AI3545" t="n">
        <v>11</v>
      </c>
      <c r="AN3545" t="inlineStr">
        <is>
          <t>WARREN</t>
        </is>
      </c>
      <c r="AO3545" t="inlineStr">
        <is>
          <t>WARREN CITY 1G</t>
        </is>
      </c>
      <c r="AP3545" t="inlineStr">
        <is>
          <t>78-P-ACL</t>
        </is>
      </c>
      <c r="AQ3545" t="n">
        <v>9</v>
      </c>
      <c r="AR3545" t="n">
        <v>64</v>
      </c>
      <c r="AS3545" t="n">
        <v>32</v>
      </c>
      <c r="AU3545">
        <f>COUNTA($BA$3545:$EH$3545)</f>
        <v/>
      </c>
      <c r="AV3545">
        <f>COUNTIF($BA$3545:$EH$3545,"D")</f>
        <v/>
      </c>
      <c r="AW3545">
        <f>COUNTIF($BA$3545:$EH$3545,"R")</f>
        <v/>
      </c>
      <c r="AX3545">
        <f>IF(BN3545="D",1,0)+IF(BO3545="D",1,0)+IF(BT3545="D",1,0)+IF(BU3545="D",1,0)+IF(BW3545="D",1,0)+IF(CC3545="D",1,0)+IF(CD3545="D",1,0)+IF(CE3545="D",1,0)+IF(CF3545="D",1,0)+IF(CL3545="D",1,0)+IF(CM3545="D",1,0)+IF(CQ3545="D",1,0)+IF(CR3545="D",1,0)+IF(CS3545="D",1,0)+IF(CW3545="D",1,0)+IF(CX3545="D",1,0)+IF(DD3545="D",1,0)+IF(DE3545="D",1,0)+IF(DJ3545="D",1,0)+IF(DK3545="D",1,0)+IF(DO3545="D",1,0)+IF(DP3545="D",1,0)+IF(DQ3545="D",1,0)+IF(DW3545="D",1,0)+IF(DZ3545="D",1,0)+IF(EH3545="D",1,0)</f>
        <v/>
      </c>
      <c r="AY3545">
        <f>IF(DJ3545&lt;&gt;"",1,0)+IF(DK3545&lt;&gt;"",1,0)+IF(DM3545&lt;&gt;"",1,0)+IF(DO3545&lt;&gt;"",1,0)+IF(DP3545&lt;&gt;"",1,0)+IF(DQ3545&lt;&gt;"",1,0)+IF(DS3545&lt;&gt;"",1,0)+IF(DT3545&lt;&gt;"",1,0)+IF(DV3545&lt;&gt;"",1,0)+IF(DW3545&lt;&gt;"",1,0)+IF(DX3545&lt;&gt;"",1,0)+IF(DY3545&lt;&gt;"",1,0)+IF(DZ3545&lt;&gt;"",1,0)+IF(EB3545&lt;&gt;"",1,0)+IF(EC3545&lt;&gt;"",1,0)+IF(ED3545&lt;&gt;"",1,0)+IF(EG3545&lt;&gt;"",1,0)+IF(EH3545&lt;&gt;"",1,0)</f>
        <v/>
      </c>
      <c r="AZ3545">
        <f>IF(EH3545&lt;&gt;"",1,0)</f>
        <v/>
      </c>
      <c r="BB3545" t="inlineStr">
        <is>
          <t>WARREN-WARD 1</t>
        </is>
      </c>
      <c r="BY3545" t="inlineStr">
        <is>
          <t>D</t>
        </is>
      </c>
      <c r="CA3545" t="inlineStr">
        <is>
          <t>X</t>
        </is>
      </c>
      <c r="CN3545" t="inlineStr">
        <is>
          <t>X</t>
        </is>
      </c>
      <c r="CP3545" t="inlineStr">
        <is>
          <t>X</t>
        </is>
      </c>
      <c r="CZ3545" t="inlineStr">
        <is>
          <t>D</t>
        </is>
      </c>
      <c r="DC3545" t="inlineStr">
        <is>
          <t>X</t>
        </is>
      </c>
      <c r="DI3545" t="inlineStr">
        <is>
          <t>X</t>
        </is>
      </c>
      <c r="DM3545" t="inlineStr">
        <is>
          <t>D</t>
        </is>
      </c>
      <c r="DN3545" t="inlineStr">
        <is>
          <t>X</t>
        </is>
      </c>
      <c r="DS3545" t="inlineStr">
        <is>
          <t>D</t>
        </is>
      </c>
      <c r="DT3545" t="inlineStr">
        <is>
          <t>D</t>
        </is>
      </c>
      <c r="DU3545" t="inlineStr">
        <is>
          <t>X</t>
        </is>
      </c>
      <c r="EA3545" t="inlineStr">
        <is>
          <t>X</t>
        </is>
      </c>
      <c r="ED3545" t="inlineStr">
        <is>
          <t>D</t>
        </is>
      </c>
      <c r="EF3545" t="inlineStr">
        <is>
          <t>X</t>
        </is>
      </c>
    </row>
    <row r="3546">
      <c r="A3546" t="inlineStr">
        <is>
          <t>OH0015686102</t>
        </is>
      </c>
      <c r="B3546" t="n">
        <v>78</v>
      </c>
      <c r="C3546" t="n">
        <v>319074</v>
      </c>
      <c r="D3546" t="inlineStr">
        <is>
          <t>MARCH</t>
        </is>
      </c>
      <c r="E3546" t="inlineStr">
        <is>
          <t>WILLIAM</t>
        </is>
      </c>
      <c r="F3546">
        <f>CONCATENATE(D3546," ",LEFT(H3546,4),"T=",AU3546,"D=",AV3546,"R=",AW3546,"M=",AX3546,"L=",AY3546,"B=",AZ3546)</f>
        <v/>
      </c>
      <c r="G3546" t="inlineStr">
        <is>
          <t>ANTHONY</t>
        </is>
      </c>
      <c r="I3546" t="inlineStr">
        <is>
          <t>1959-01-20</t>
        </is>
      </c>
      <c r="J3546" t="inlineStr">
        <is>
          <t>2024-07-31</t>
        </is>
      </c>
      <c r="K3546" t="inlineStr">
        <is>
          <t>ACTIVE</t>
        </is>
      </c>
      <c r="M3546" t="inlineStr">
        <is>
          <t>2170 LEXINGTON AVE NW</t>
        </is>
      </c>
      <c r="N3546">
        <f>RIGHT(M3546,LEN(M3546)-FIND(" ",M3546))</f>
        <v/>
      </c>
      <c r="P3546" t="inlineStr">
        <is>
          <t>WARREN</t>
        </is>
      </c>
      <c r="Q3546" t="inlineStr">
        <is>
          <t>OH</t>
        </is>
      </c>
      <c r="R3546" t="n">
        <v>44485</v>
      </c>
      <c r="AD3546" t="inlineStr">
        <is>
          <t>TRUMBULL CAREER &amp; TECH CENTER</t>
        </is>
      </c>
      <c r="AE3546" t="inlineStr">
        <is>
          <t>WARREN CITY</t>
        </is>
      </c>
      <c r="AF3546" t="inlineStr">
        <is>
          <t>WARREN CITY SD</t>
        </is>
      </c>
      <c r="AH3546" t="n">
        <v>14</v>
      </c>
      <c r="AI3546" t="n">
        <v>11</v>
      </c>
      <c r="AN3546" t="inlineStr">
        <is>
          <t>WARREN</t>
        </is>
      </c>
      <c r="AO3546" t="inlineStr">
        <is>
          <t>WARREN CITY 1G</t>
        </is>
      </c>
      <c r="AP3546" t="inlineStr">
        <is>
          <t>78-P-ACL</t>
        </is>
      </c>
      <c r="AQ3546" t="n">
        <v>9</v>
      </c>
      <c r="AR3546" t="n">
        <v>64</v>
      </c>
      <c r="AS3546" t="n">
        <v>32</v>
      </c>
      <c r="AU3546">
        <f>COUNTA($BA$3546:$EH$3546)</f>
        <v/>
      </c>
      <c r="AV3546">
        <f>COUNTIF($BA$3546:$EH$3546,"D")</f>
        <v/>
      </c>
      <c r="AW3546">
        <f>COUNTIF($BA$3546:$EH$3546,"R")</f>
        <v/>
      </c>
      <c r="AX3546">
        <f>IF(BN3546="D",1,0)+IF(BO3546="D",1,0)+IF(BT3546="D",1,0)+IF(BU3546="D",1,0)+IF(BW3546="D",1,0)+IF(CC3546="D",1,0)+IF(CD3546="D",1,0)+IF(CE3546="D",1,0)+IF(CF3546="D",1,0)+IF(CL3546="D",1,0)+IF(CM3546="D",1,0)+IF(CQ3546="D",1,0)+IF(CR3546="D",1,0)+IF(CS3546="D",1,0)+IF(CW3546="D",1,0)+IF(CX3546="D",1,0)+IF(DD3546="D",1,0)+IF(DE3546="D",1,0)+IF(DJ3546="D",1,0)+IF(DK3546="D",1,0)+IF(DO3546="D",1,0)+IF(DP3546="D",1,0)+IF(DQ3546="D",1,0)+IF(DW3546="D",1,0)+IF(DZ3546="D",1,0)+IF(EH3546="D",1,0)</f>
        <v/>
      </c>
      <c r="AY3546">
        <f>IF(DJ3546&lt;&gt;"",1,0)+IF(DK3546&lt;&gt;"",1,0)+IF(DM3546&lt;&gt;"",1,0)+IF(DO3546&lt;&gt;"",1,0)+IF(DP3546&lt;&gt;"",1,0)+IF(DQ3546&lt;&gt;"",1,0)+IF(DS3546&lt;&gt;"",1,0)+IF(DT3546&lt;&gt;"",1,0)+IF(DV3546&lt;&gt;"",1,0)+IF(DW3546&lt;&gt;"",1,0)+IF(DX3546&lt;&gt;"",1,0)+IF(DY3546&lt;&gt;"",1,0)+IF(DZ3546&lt;&gt;"",1,0)+IF(EB3546&lt;&gt;"",1,0)+IF(EC3546&lt;&gt;"",1,0)+IF(ED3546&lt;&gt;"",1,0)+IF(EG3546&lt;&gt;"",1,0)+IF(EH3546&lt;&gt;"",1,0)</f>
        <v/>
      </c>
      <c r="AZ3546">
        <f>IF(EH3546&lt;&gt;"",1,0)</f>
        <v/>
      </c>
      <c r="BB3546" t="inlineStr">
        <is>
          <t>WARREN-WARD 1</t>
        </is>
      </c>
      <c r="BK3546" t="inlineStr">
        <is>
          <t>X</t>
        </is>
      </c>
      <c r="BL3546" t="inlineStr">
        <is>
          <t>X</t>
        </is>
      </c>
      <c r="BS3546" t="inlineStr">
        <is>
          <t>X</t>
        </is>
      </c>
      <c r="BY3546" t="inlineStr">
        <is>
          <t>D</t>
        </is>
      </c>
      <c r="CA3546" t="inlineStr">
        <is>
          <t>X</t>
        </is>
      </c>
      <c r="CG3546" t="inlineStr">
        <is>
          <t>X</t>
        </is>
      </c>
      <c r="CP3546" t="inlineStr">
        <is>
          <t>X</t>
        </is>
      </c>
      <c r="CZ3546" t="inlineStr">
        <is>
          <t>D</t>
        </is>
      </c>
      <c r="DC3546" t="inlineStr">
        <is>
          <t>X</t>
        </is>
      </c>
      <c r="DI3546" t="inlineStr">
        <is>
          <t>X</t>
        </is>
      </c>
      <c r="DN3546" t="inlineStr">
        <is>
          <t>X</t>
        </is>
      </c>
      <c r="DU3546" t="inlineStr">
        <is>
          <t>X</t>
        </is>
      </c>
      <c r="EA3546" t="inlineStr">
        <is>
          <t>X</t>
        </is>
      </c>
      <c r="EF3546" t="inlineStr">
        <is>
          <t>X</t>
        </is>
      </c>
    </row>
    <row r="3547">
      <c r="A3547" t="inlineStr">
        <is>
          <t>OH0015703214</t>
        </is>
      </c>
      <c r="B3547" t="n">
        <v>78</v>
      </c>
      <c r="C3547" t="n">
        <v>163543</v>
      </c>
      <c r="D3547" t="inlineStr">
        <is>
          <t>MILLINER</t>
        </is>
      </c>
      <c r="E3547" t="inlineStr">
        <is>
          <t>CHARLES</t>
        </is>
      </c>
      <c r="F3547">
        <f>CONCATENATE(D3547," ",LEFT(H3547,4),"T=",AU3547,"D=",AV3547,"R=",AW3547,"M=",AX3547,"L=",AY3547,"B=",AZ3547)</f>
        <v/>
      </c>
      <c r="G3547" t="inlineStr">
        <is>
          <t>A</t>
        </is>
      </c>
      <c r="I3547" t="inlineStr">
        <is>
          <t>1963-07-30</t>
        </is>
      </c>
      <c r="J3547" t="inlineStr">
        <is>
          <t>2016-04-04</t>
        </is>
      </c>
      <c r="K3547" t="inlineStr">
        <is>
          <t>ACTIVE</t>
        </is>
      </c>
      <c r="L3547" t="inlineStr">
        <is>
          <t>D</t>
        </is>
      </c>
      <c r="M3547" t="inlineStr">
        <is>
          <t>2641 HEATHER LN NW</t>
        </is>
      </c>
      <c r="N3547">
        <f>RIGHT(M3547,LEN(M3547)-FIND(" ",M3547))</f>
        <v/>
      </c>
      <c r="P3547" t="inlineStr">
        <is>
          <t>WARREN</t>
        </is>
      </c>
      <c r="Q3547" t="inlineStr">
        <is>
          <t>OH</t>
        </is>
      </c>
      <c r="R3547" t="n">
        <v>44485</v>
      </c>
      <c r="AD3547" t="inlineStr">
        <is>
          <t>TRUMBULL CAREER &amp; TECH CENTER</t>
        </is>
      </c>
      <c r="AE3547" t="inlineStr">
        <is>
          <t>WARREN CITY</t>
        </is>
      </c>
      <c r="AF3547" t="inlineStr">
        <is>
          <t>WARREN CITY SD</t>
        </is>
      </c>
      <c r="AH3547" t="n">
        <v>14</v>
      </c>
      <c r="AI3547" t="n">
        <v>11</v>
      </c>
      <c r="AN3547" t="inlineStr">
        <is>
          <t>WARREN</t>
        </is>
      </c>
      <c r="AO3547" t="inlineStr">
        <is>
          <t>WARREN CITY 1G</t>
        </is>
      </c>
      <c r="AP3547" t="inlineStr">
        <is>
          <t>78-P-ACL</t>
        </is>
      </c>
      <c r="AQ3547" t="n">
        <v>9</v>
      </c>
      <c r="AR3547" t="n">
        <v>64</v>
      </c>
      <c r="AS3547" t="n">
        <v>32</v>
      </c>
      <c r="AU3547">
        <f>COUNTA($BA$3547:$EH$3547)</f>
        <v/>
      </c>
      <c r="AV3547">
        <f>COUNTIF($BA$3547:$EH$3547,"D")</f>
        <v/>
      </c>
      <c r="AW3547">
        <f>COUNTIF($BA$3547:$EH$3547,"R")</f>
        <v/>
      </c>
      <c r="AX3547">
        <f>IF(BN3547="D",1,0)+IF(BO3547="D",1,0)+IF(BT3547="D",1,0)+IF(BU3547="D",1,0)+IF(BW3547="D",1,0)+IF(CC3547="D",1,0)+IF(CD3547="D",1,0)+IF(CE3547="D",1,0)+IF(CF3547="D",1,0)+IF(CL3547="D",1,0)+IF(CM3547="D",1,0)+IF(CQ3547="D",1,0)+IF(CR3547="D",1,0)+IF(CS3547="D",1,0)+IF(CW3547="D",1,0)+IF(CX3547="D",1,0)+IF(DD3547="D",1,0)+IF(DE3547="D",1,0)+IF(DJ3547="D",1,0)+IF(DK3547="D",1,0)+IF(DO3547="D",1,0)+IF(DP3547="D",1,0)+IF(DQ3547="D",1,0)+IF(DW3547="D",1,0)+IF(DZ3547="D",1,0)+IF(EH3547="D",1,0)</f>
        <v/>
      </c>
      <c r="AY3547">
        <f>IF(DJ3547&lt;&gt;"",1,0)+IF(DK3547&lt;&gt;"",1,0)+IF(DM3547&lt;&gt;"",1,0)+IF(DO3547&lt;&gt;"",1,0)+IF(DP3547&lt;&gt;"",1,0)+IF(DQ3547&lt;&gt;"",1,0)+IF(DS3547&lt;&gt;"",1,0)+IF(DT3547&lt;&gt;"",1,0)+IF(DV3547&lt;&gt;"",1,0)+IF(DW3547&lt;&gt;"",1,0)+IF(DX3547&lt;&gt;"",1,0)+IF(DY3547&lt;&gt;"",1,0)+IF(DZ3547&lt;&gt;"",1,0)+IF(EB3547&lt;&gt;"",1,0)+IF(EC3547&lt;&gt;"",1,0)+IF(ED3547&lt;&gt;"",1,0)+IF(EG3547&lt;&gt;"",1,0)+IF(EH3547&lt;&gt;"",1,0)</f>
        <v/>
      </c>
      <c r="AZ3547">
        <f>IF(EH3547&lt;&gt;"",1,0)</f>
        <v/>
      </c>
      <c r="BB3547" t="inlineStr">
        <is>
          <t>WARREN-WARD 1</t>
        </is>
      </c>
      <c r="BD3547" t="inlineStr">
        <is>
          <t>X</t>
        </is>
      </c>
      <c r="BK3547" t="inlineStr">
        <is>
          <t>X</t>
        </is>
      </c>
      <c r="BL3547" t="inlineStr">
        <is>
          <t>X</t>
        </is>
      </c>
      <c r="BR3547" t="inlineStr">
        <is>
          <t>X</t>
        </is>
      </c>
      <c r="BS3547" t="inlineStr">
        <is>
          <t>X</t>
        </is>
      </c>
      <c r="BY3547" t="inlineStr">
        <is>
          <t>D</t>
        </is>
      </c>
      <c r="CA3547" t="inlineStr">
        <is>
          <t>X</t>
        </is>
      </c>
      <c r="CK3547" t="inlineStr">
        <is>
          <t>X</t>
        </is>
      </c>
      <c r="CN3547" t="inlineStr">
        <is>
          <t>X</t>
        </is>
      </c>
      <c r="CP3547" t="inlineStr">
        <is>
          <t>X</t>
        </is>
      </c>
      <c r="CY3547" t="inlineStr">
        <is>
          <t>X</t>
        </is>
      </c>
      <c r="CZ3547" t="inlineStr">
        <is>
          <t>D</t>
        </is>
      </c>
      <c r="DC3547" t="inlineStr">
        <is>
          <t>X</t>
        </is>
      </c>
      <c r="DD3547" t="inlineStr">
        <is>
          <t>D</t>
        </is>
      </c>
      <c r="DF3547" t="inlineStr">
        <is>
          <t>X</t>
        </is>
      </c>
      <c r="DG3547" t="inlineStr">
        <is>
          <t>D</t>
        </is>
      </c>
      <c r="DI3547" t="inlineStr">
        <is>
          <t>X</t>
        </is>
      </c>
      <c r="DJ3547" t="inlineStr">
        <is>
          <t>D</t>
        </is>
      </c>
      <c r="DL3547" t="inlineStr">
        <is>
          <t>X</t>
        </is>
      </c>
      <c r="DM3547" t="inlineStr">
        <is>
          <t>D</t>
        </is>
      </c>
      <c r="DN3547" t="inlineStr">
        <is>
          <t>X</t>
        </is>
      </c>
      <c r="DR3547" t="inlineStr">
        <is>
          <t>X</t>
        </is>
      </c>
      <c r="DS3547" t="inlineStr">
        <is>
          <t>D</t>
        </is>
      </c>
      <c r="DU3547" t="inlineStr">
        <is>
          <t>X</t>
        </is>
      </c>
      <c r="DW3547" t="inlineStr">
        <is>
          <t>D</t>
        </is>
      </c>
      <c r="DX3547" t="inlineStr">
        <is>
          <t>X</t>
        </is>
      </c>
      <c r="EA3547" t="inlineStr">
        <is>
          <t>X</t>
        </is>
      </c>
      <c r="EF3547" t="inlineStr">
        <is>
          <t>X</t>
        </is>
      </c>
    </row>
    <row r="3548">
      <c r="A3548" t="inlineStr">
        <is>
          <t>OH0015805183</t>
        </is>
      </c>
      <c r="B3548" t="n">
        <v>78</v>
      </c>
      <c r="C3548" t="n">
        <v>316548</v>
      </c>
      <c r="D3548" t="inlineStr">
        <is>
          <t>BRIGHT</t>
        </is>
      </c>
      <c r="E3548" t="inlineStr">
        <is>
          <t>CRAIG</t>
        </is>
      </c>
      <c r="F3548">
        <f>CONCATENATE(D3548," ",LEFT(H3548,4),"T=",AU3548,"D=",AV3548,"R=",AW3548,"M=",AX3548,"L=",AY3548,"B=",AZ3548)</f>
        <v/>
      </c>
      <c r="I3548" t="inlineStr">
        <is>
          <t>1985-09-22</t>
        </is>
      </c>
      <c r="J3548" t="inlineStr">
        <is>
          <t>2023-09-22</t>
        </is>
      </c>
      <c r="K3548" t="inlineStr">
        <is>
          <t>ACTIVE</t>
        </is>
      </c>
      <c r="M3548" t="inlineStr">
        <is>
          <t>1836 PARKMAN RD NW</t>
        </is>
      </c>
      <c r="N3548">
        <f>RIGHT(M3548,LEN(M3548)-FIND(" ",M3548))</f>
        <v/>
      </c>
      <c r="P3548" t="inlineStr">
        <is>
          <t>WARREN</t>
        </is>
      </c>
      <c r="Q3548" t="inlineStr">
        <is>
          <t>OH</t>
        </is>
      </c>
      <c r="R3548" t="n">
        <v>44485</v>
      </c>
      <c r="AD3548" t="inlineStr">
        <is>
          <t>TRUMBULL CAREER &amp; TECH CENTER</t>
        </is>
      </c>
      <c r="AE3548" t="inlineStr">
        <is>
          <t>WARREN CITY</t>
        </is>
      </c>
      <c r="AF3548" t="inlineStr">
        <is>
          <t>WARREN CITY SD</t>
        </is>
      </c>
      <c r="AH3548" t="n">
        <v>14</v>
      </c>
      <c r="AI3548" t="n">
        <v>11</v>
      </c>
      <c r="AN3548" t="inlineStr">
        <is>
          <t>WARREN</t>
        </is>
      </c>
      <c r="AO3548" t="inlineStr">
        <is>
          <t>WARREN CITY 1G</t>
        </is>
      </c>
      <c r="AP3548" t="inlineStr">
        <is>
          <t>78-P-ACL</t>
        </is>
      </c>
      <c r="AQ3548" t="n">
        <v>9</v>
      </c>
      <c r="AR3548" t="n">
        <v>64</v>
      </c>
      <c r="AS3548" t="n">
        <v>32</v>
      </c>
      <c r="AU3548">
        <f>COUNTA($BA$3548:$EH$3548)</f>
        <v/>
      </c>
      <c r="AV3548">
        <f>COUNTIF($BA$3548:$EH$3548,"D")</f>
        <v/>
      </c>
      <c r="AW3548">
        <f>COUNTIF($BA$3548:$EH$3548,"R")</f>
        <v/>
      </c>
      <c r="AX3548">
        <f>IF(BN3548="D",1,0)+IF(BO3548="D",1,0)+IF(BT3548="D",1,0)+IF(BU3548="D",1,0)+IF(BW3548="D",1,0)+IF(CC3548="D",1,0)+IF(CD3548="D",1,0)+IF(CE3548="D",1,0)+IF(CF3548="D",1,0)+IF(CL3548="D",1,0)+IF(CM3548="D",1,0)+IF(CQ3548="D",1,0)+IF(CR3548="D",1,0)+IF(CS3548="D",1,0)+IF(CW3548="D",1,0)+IF(CX3548="D",1,0)+IF(DD3548="D",1,0)+IF(DE3548="D",1,0)+IF(DJ3548="D",1,0)+IF(DK3548="D",1,0)+IF(DO3548="D",1,0)+IF(DP3548="D",1,0)+IF(DQ3548="D",1,0)+IF(DW3548="D",1,0)+IF(DZ3548="D",1,0)+IF(EH3548="D",1,0)</f>
        <v/>
      </c>
      <c r="AY3548">
        <f>IF(DJ3548&lt;&gt;"",1,0)+IF(DK3548&lt;&gt;"",1,0)+IF(DM3548&lt;&gt;"",1,0)+IF(DO3548&lt;&gt;"",1,0)+IF(DP3548&lt;&gt;"",1,0)+IF(DQ3548&lt;&gt;"",1,0)+IF(DS3548&lt;&gt;"",1,0)+IF(DT3548&lt;&gt;"",1,0)+IF(DV3548&lt;&gt;"",1,0)+IF(DW3548&lt;&gt;"",1,0)+IF(DX3548&lt;&gt;"",1,0)+IF(DY3548&lt;&gt;"",1,0)+IF(DZ3548&lt;&gt;"",1,0)+IF(EB3548&lt;&gt;"",1,0)+IF(EC3548&lt;&gt;"",1,0)+IF(ED3548&lt;&gt;"",1,0)+IF(EG3548&lt;&gt;"",1,0)+IF(EH3548&lt;&gt;"",1,0)</f>
        <v/>
      </c>
      <c r="AZ3548">
        <f>IF(EH3548&lt;&gt;"",1,0)</f>
        <v/>
      </c>
      <c r="BB3548" t="inlineStr">
        <is>
          <t>WARREN-WARD 1</t>
        </is>
      </c>
    </row>
    <row r="3549">
      <c r="A3549" t="inlineStr">
        <is>
          <t>OH0015822467</t>
        </is>
      </c>
      <c r="B3549" t="n">
        <v>78</v>
      </c>
      <c r="C3549" t="n">
        <v>287320</v>
      </c>
      <c r="D3549" t="inlineStr">
        <is>
          <t>THOMAS</t>
        </is>
      </c>
      <c r="E3549" t="inlineStr">
        <is>
          <t>TENNISHA</t>
        </is>
      </c>
      <c r="F3549">
        <f>CONCATENATE(D3549," ",LEFT(H3549,4),"T=",AU3549,"D=",AV3549,"R=",AW3549,"M=",AX3549,"L=",AY3549,"B=",AZ3549)</f>
        <v/>
      </c>
      <c r="G3549" t="inlineStr">
        <is>
          <t>L</t>
        </is>
      </c>
      <c r="I3549" t="inlineStr">
        <is>
          <t>1981-03-02</t>
        </is>
      </c>
      <c r="J3549" t="inlineStr">
        <is>
          <t>2020-01-04</t>
        </is>
      </c>
      <c r="K3549" t="inlineStr">
        <is>
          <t>ACTIVE</t>
        </is>
      </c>
      <c r="M3549" t="inlineStr">
        <is>
          <t>1786 DENISON AVE NW</t>
        </is>
      </c>
      <c r="N3549">
        <f>RIGHT(M3549,LEN(M3549)-FIND(" ",M3549))</f>
        <v/>
      </c>
      <c r="P3549" t="inlineStr">
        <is>
          <t>WARREN</t>
        </is>
      </c>
      <c r="Q3549" t="inlineStr">
        <is>
          <t>OH</t>
        </is>
      </c>
      <c r="R3549" t="n">
        <v>44485</v>
      </c>
      <c r="AD3549" t="inlineStr">
        <is>
          <t>TRUMBULL CAREER &amp; TECH CENTER</t>
        </is>
      </c>
      <c r="AE3549" t="inlineStr">
        <is>
          <t>WARREN CITY</t>
        </is>
      </c>
      <c r="AF3549" t="inlineStr">
        <is>
          <t>WARREN CITY SD</t>
        </is>
      </c>
      <c r="AH3549" t="n">
        <v>14</v>
      </c>
      <c r="AI3549" t="n">
        <v>11</v>
      </c>
      <c r="AN3549" t="inlineStr">
        <is>
          <t>WARREN</t>
        </is>
      </c>
      <c r="AO3549" t="inlineStr">
        <is>
          <t>WARREN CITY 1G</t>
        </is>
      </c>
      <c r="AP3549" t="inlineStr">
        <is>
          <t>78-P-ACL</t>
        </is>
      </c>
      <c r="AQ3549" t="n">
        <v>9</v>
      </c>
      <c r="AR3549" t="n">
        <v>64</v>
      </c>
      <c r="AS3549" t="n">
        <v>32</v>
      </c>
      <c r="AU3549">
        <f>COUNTA($BA$3549:$EH$3549)</f>
        <v/>
      </c>
      <c r="AV3549">
        <f>COUNTIF($BA$3549:$EH$3549,"D")</f>
        <v/>
      </c>
      <c r="AW3549">
        <f>COUNTIF($BA$3549:$EH$3549,"R")</f>
        <v/>
      </c>
      <c r="AX3549">
        <f>IF(BN3549="D",1,0)+IF(BO3549="D",1,0)+IF(BT3549="D",1,0)+IF(BU3549="D",1,0)+IF(BW3549="D",1,0)+IF(CC3549="D",1,0)+IF(CD3549="D",1,0)+IF(CE3549="D",1,0)+IF(CF3549="D",1,0)+IF(CL3549="D",1,0)+IF(CM3549="D",1,0)+IF(CQ3549="D",1,0)+IF(CR3549="D",1,0)+IF(CS3549="D",1,0)+IF(CW3549="D",1,0)+IF(CX3549="D",1,0)+IF(DD3549="D",1,0)+IF(DE3549="D",1,0)+IF(DJ3549="D",1,0)+IF(DK3549="D",1,0)+IF(DO3549="D",1,0)+IF(DP3549="D",1,0)+IF(DQ3549="D",1,0)+IF(DW3549="D",1,0)+IF(DZ3549="D",1,0)+IF(EH3549="D",1,0)</f>
        <v/>
      </c>
      <c r="AY3549">
        <f>IF(DJ3549&lt;&gt;"",1,0)+IF(DK3549&lt;&gt;"",1,0)+IF(DM3549&lt;&gt;"",1,0)+IF(DO3549&lt;&gt;"",1,0)+IF(DP3549&lt;&gt;"",1,0)+IF(DQ3549&lt;&gt;"",1,0)+IF(DS3549&lt;&gt;"",1,0)+IF(DT3549&lt;&gt;"",1,0)+IF(DV3549&lt;&gt;"",1,0)+IF(DW3549&lt;&gt;"",1,0)+IF(DX3549&lt;&gt;"",1,0)+IF(DY3549&lt;&gt;"",1,0)+IF(DZ3549&lt;&gt;"",1,0)+IF(EB3549&lt;&gt;"",1,0)+IF(EC3549&lt;&gt;"",1,0)+IF(ED3549&lt;&gt;"",1,0)+IF(EG3549&lt;&gt;"",1,0)+IF(EH3549&lt;&gt;"",1,0)</f>
        <v/>
      </c>
      <c r="AZ3549">
        <f>IF(EH3549&lt;&gt;"",1,0)</f>
        <v/>
      </c>
      <c r="BB3549" t="inlineStr">
        <is>
          <t>WARREN-WARD 1</t>
        </is>
      </c>
      <c r="BL3549" t="inlineStr">
        <is>
          <t>X</t>
        </is>
      </c>
      <c r="BP3549" t="inlineStr">
        <is>
          <t>X</t>
        </is>
      </c>
      <c r="BY3549" t="inlineStr">
        <is>
          <t>D</t>
        </is>
      </c>
      <c r="CA3549" t="inlineStr">
        <is>
          <t>X</t>
        </is>
      </c>
      <c r="CN3549" t="inlineStr">
        <is>
          <t>X</t>
        </is>
      </c>
      <c r="CP3549" t="inlineStr">
        <is>
          <t>X</t>
        </is>
      </c>
      <c r="CU3549" t="inlineStr">
        <is>
          <t>D</t>
        </is>
      </c>
      <c r="CV3549" t="inlineStr">
        <is>
          <t>X</t>
        </is>
      </c>
      <c r="CY3549" t="inlineStr">
        <is>
          <t>X</t>
        </is>
      </c>
      <c r="CZ3549" t="inlineStr">
        <is>
          <t>D</t>
        </is>
      </c>
      <c r="DC3549" t="inlineStr">
        <is>
          <t>X</t>
        </is>
      </c>
      <c r="DI3549" t="inlineStr">
        <is>
          <t>X</t>
        </is>
      </c>
      <c r="DL3549" t="inlineStr">
        <is>
          <t>X</t>
        </is>
      </c>
      <c r="DM3549" t="inlineStr">
        <is>
          <t>D</t>
        </is>
      </c>
      <c r="DN3549" t="inlineStr">
        <is>
          <t>X</t>
        </is>
      </c>
      <c r="DU3549" t="inlineStr">
        <is>
          <t>X</t>
        </is>
      </c>
      <c r="DX3549" t="inlineStr">
        <is>
          <t>X</t>
        </is>
      </c>
      <c r="EA3549" t="inlineStr">
        <is>
          <t>X</t>
        </is>
      </c>
      <c r="EF3549" t="inlineStr">
        <is>
          <t>X</t>
        </is>
      </c>
    </row>
    <row r="3550">
      <c r="A3550" t="inlineStr">
        <is>
          <t>OH0021816211</t>
        </is>
      </c>
      <c r="B3550" t="n">
        <v>78</v>
      </c>
      <c r="C3550" t="n">
        <v>387800</v>
      </c>
      <c r="D3550" t="inlineStr">
        <is>
          <t>ASHLEY</t>
        </is>
      </c>
      <c r="E3550" t="inlineStr">
        <is>
          <t>LEE</t>
        </is>
      </c>
      <c r="F3550">
        <f>CONCATENATE(D3550," ",LEFT(H3550,4),"T=",AU3550,"D=",AV3550,"R=",AW3550,"M=",AX3550,"L=",AY3550,"B=",AZ3550)</f>
        <v/>
      </c>
      <c r="I3550" t="inlineStr">
        <is>
          <t>1979-04-29</t>
        </is>
      </c>
      <c r="J3550" t="inlineStr">
        <is>
          <t>2024-09-12</t>
        </is>
      </c>
      <c r="K3550" t="inlineStr">
        <is>
          <t>ACTIVE</t>
        </is>
      </c>
      <c r="M3550" t="inlineStr">
        <is>
          <t>1666 LEXINGTON AVE NW</t>
        </is>
      </c>
      <c r="N3550">
        <f>RIGHT(M3550,LEN(M3550)-FIND(" ",M3550))</f>
        <v/>
      </c>
      <c r="P3550" t="inlineStr">
        <is>
          <t>WARREN</t>
        </is>
      </c>
      <c r="Q3550" t="inlineStr">
        <is>
          <t>OH</t>
        </is>
      </c>
      <c r="R3550" t="n">
        <v>44485</v>
      </c>
      <c r="AD3550" t="inlineStr">
        <is>
          <t>TRUMBULL CAREER &amp; TECH CENTER</t>
        </is>
      </c>
      <c r="AE3550" t="inlineStr">
        <is>
          <t>WARREN CITY</t>
        </is>
      </c>
      <c r="AF3550" t="inlineStr">
        <is>
          <t>WARREN CITY SD</t>
        </is>
      </c>
      <c r="AH3550" t="n">
        <v>14</v>
      </c>
      <c r="AI3550" t="n">
        <v>11</v>
      </c>
      <c r="AN3550" t="inlineStr">
        <is>
          <t>WARREN</t>
        </is>
      </c>
      <c r="AO3550" t="inlineStr">
        <is>
          <t>WARREN CITY 1G</t>
        </is>
      </c>
      <c r="AP3550" t="inlineStr">
        <is>
          <t>78-P-ACL</t>
        </is>
      </c>
      <c r="AQ3550" t="n">
        <v>9</v>
      </c>
      <c r="AR3550" t="n">
        <v>64</v>
      </c>
      <c r="AS3550" t="n">
        <v>32</v>
      </c>
      <c r="AU3550">
        <f>COUNTA($BA$3550:$EH$3550)</f>
        <v/>
      </c>
      <c r="AV3550">
        <f>COUNTIF($BA$3550:$EH$3550,"D")</f>
        <v/>
      </c>
      <c r="AW3550">
        <f>COUNTIF($BA$3550:$EH$3550,"R")</f>
        <v/>
      </c>
      <c r="AX3550">
        <f>IF(BN3550="D",1,0)+IF(BO3550="D",1,0)+IF(BT3550="D",1,0)+IF(BU3550="D",1,0)+IF(BW3550="D",1,0)+IF(CC3550="D",1,0)+IF(CD3550="D",1,0)+IF(CE3550="D",1,0)+IF(CF3550="D",1,0)+IF(CL3550="D",1,0)+IF(CM3550="D",1,0)+IF(CQ3550="D",1,0)+IF(CR3550="D",1,0)+IF(CS3550="D",1,0)+IF(CW3550="D",1,0)+IF(CX3550="D",1,0)+IF(DD3550="D",1,0)+IF(DE3550="D",1,0)+IF(DJ3550="D",1,0)+IF(DK3550="D",1,0)+IF(DO3550="D",1,0)+IF(DP3550="D",1,0)+IF(DQ3550="D",1,0)+IF(DW3550="D",1,0)+IF(DZ3550="D",1,0)+IF(EH3550="D",1,0)</f>
        <v/>
      </c>
      <c r="AY3550">
        <f>IF(DJ3550&lt;&gt;"",1,0)+IF(DK3550&lt;&gt;"",1,0)+IF(DM3550&lt;&gt;"",1,0)+IF(DO3550&lt;&gt;"",1,0)+IF(DP3550&lt;&gt;"",1,0)+IF(DQ3550&lt;&gt;"",1,0)+IF(DS3550&lt;&gt;"",1,0)+IF(DT3550&lt;&gt;"",1,0)+IF(DV3550&lt;&gt;"",1,0)+IF(DW3550&lt;&gt;"",1,0)+IF(DX3550&lt;&gt;"",1,0)+IF(DY3550&lt;&gt;"",1,0)+IF(DZ3550&lt;&gt;"",1,0)+IF(EB3550&lt;&gt;"",1,0)+IF(EC3550&lt;&gt;"",1,0)+IF(ED3550&lt;&gt;"",1,0)+IF(EG3550&lt;&gt;"",1,0)+IF(EH3550&lt;&gt;"",1,0)</f>
        <v/>
      </c>
      <c r="AZ3550">
        <f>IF(EH3550&lt;&gt;"",1,0)</f>
        <v/>
      </c>
      <c r="BB3550" t="inlineStr">
        <is>
          <t>WARREN-WARD 1</t>
        </is>
      </c>
    </row>
    <row r="3551">
      <c r="A3551" t="inlineStr">
        <is>
          <t>OH0023630669</t>
        </is>
      </c>
      <c r="B3551" t="n">
        <v>78</v>
      </c>
      <c r="C3551" t="n">
        <v>415022</v>
      </c>
      <c r="D3551" t="inlineStr">
        <is>
          <t>GILBERT</t>
        </is>
      </c>
      <c r="E3551" t="inlineStr">
        <is>
          <t>DALE</t>
        </is>
      </c>
      <c r="F3551">
        <f>CONCATENATE(D3551," ",LEFT(H3551,4),"T=",AU3551,"D=",AV3551,"R=",AW3551,"M=",AX3551,"L=",AY3551,"B=",AZ3551)</f>
        <v/>
      </c>
      <c r="G3551" t="inlineStr">
        <is>
          <t>A</t>
        </is>
      </c>
      <c r="I3551" t="inlineStr">
        <is>
          <t>1958-02-18</t>
        </is>
      </c>
      <c r="J3551" t="inlineStr">
        <is>
          <t>2021-07-27</t>
        </is>
      </c>
      <c r="K3551" t="inlineStr">
        <is>
          <t>ACTIVE</t>
        </is>
      </c>
      <c r="L3551" t="inlineStr">
        <is>
          <t>R</t>
        </is>
      </c>
      <c r="M3551" t="inlineStr">
        <is>
          <t>2479 MONTGOMERY AVE NW</t>
        </is>
      </c>
      <c r="N3551">
        <f>RIGHT(M3551,LEN(M3551)-FIND(" ",M3551))</f>
        <v/>
      </c>
      <c r="P3551" t="inlineStr">
        <is>
          <t>WARREN</t>
        </is>
      </c>
      <c r="Q3551" t="inlineStr">
        <is>
          <t>OH</t>
        </is>
      </c>
      <c r="R3551" t="n">
        <v>44485</v>
      </c>
      <c r="AD3551" t="inlineStr">
        <is>
          <t>TRUMBULL CAREER &amp; TECH CENTER</t>
        </is>
      </c>
      <c r="AE3551" t="inlineStr">
        <is>
          <t>WARREN CITY</t>
        </is>
      </c>
      <c r="AF3551" t="inlineStr">
        <is>
          <t>WARREN CITY SD</t>
        </is>
      </c>
      <c r="AH3551" t="n">
        <v>14</v>
      </c>
      <c r="AI3551" t="n">
        <v>11</v>
      </c>
      <c r="AN3551" t="inlineStr">
        <is>
          <t>WARREN</t>
        </is>
      </c>
      <c r="AO3551" t="inlineStr">
        <is>
          <t>WARREN CITY 1G</t>
        </is>
      </c>
      <c r="AP3551" t="inlineStr">
        <is>
          <t>78-P-ACL</t>
        </is>
      </c>
      <c r="AQ3551" t="n">
        <v>9</v>
      </c>
      <c r="AR3551" t="n">
        <v>64</v>
      </c>
      <c r="AS3551" t="n">
        <v>32</v>
      </c>
      <c r="AU3551">
        <f>COUNTA($BA$3551:$EH$3551)</f>
        <v/>
      </c>
      <c r="AV3551">
        <f>COUNTIF($BA$3551:$EH$3551,"D")</f>
        <v/>
      </c>
      <c r="AW3551">
        <f>COUNTIF($BA$3551:$EH$3551,"R")</f>
        <v/>
      </c>
      <c r="AX3551">
        <f>IF(BN3551="D",1,0)+IF(BO3551="D",1,0)+IF(BT3551="D",1,0)+IF(BU3551="D",1,0)+IF(BW3551="D",1,0)+IF(CC3551="D",1,0)+IF(CD3551="D",1,0)+IF(CE3551="D",1,0)+IF(CF3551="D",1,0)+IF(CL3551="D",1,0)+IF(CM3551="D",1,0)+IF(CQ3551="D",1,0)+IF(CR3551="D",1,0)+IF(CS3551="D",1,0)+IF(CW3551="D",1,0)+IF(CX3551="D",1,0)+IF(DD3551="D",1,0)+IF(DE3551="D",1,0)+IF(DJ3551="D",1,0)+IF(DK3551="D",1,0)+IF(DO3551="D",1,0)+IF(DP3551="D",1,0)+IF(DQ3551="D",1,0)+IF(DW3551="D",1,0)+IF(DZ3551="D",1,0)+IF(EH3551="D",1,0)</f>
        <v/>
      </c>
      <c r="AY3551">
        <f>IF(DJ3551&lt;&gt;"",1,0)+IF(DK3551&lt;&gt;"",1,0)+IF(DM3551&lt;&gt;"",1,0)+IF(DO3551&lt;&gt;"",1,0)+IF(DP3551&lt;&gt;"",1,0)+IF(DQ3551&lt;&gt;"",1,0)+IF(DS3551&lt;&gt;"",1,0)+IF(DT3551&lt;&gt;"",1,0)+IF(DV3551&lt;&gt;"",1,0)+IF(DW3551&lt;&gt;"",1,0)+IF(DX3551&lt;&gt;"",1,0)+IF(DY3551&lt;&gt;"",1,0)+IF(DZ3551&lt;&gt;"",1,0)+IF(EB3551&lt;&gt;"",1,0)+IF(EC3551&lt;&gt;"",1,0)+IF(ED3551&lt;&gt;"",1,0)+IF(EG3551&lt;&gt;"",1,0)+IF(EH3551&lt;&gt;"",1,0)</f>
        <v/>
      </c>
      <c r="AZ3551">
        <f>IF(EH3551&lt;&gt;"",1,0)</f>
        <v/>
      </c>
      <c r="BB3551" t="inlineStr">
        <is>
          <t>WARREN-WARD 1</t>
        </is>
      </c>
      <c r="CN3551" t="inlineStr">
        <is>
          <t>X</t>
        </is>
      </c>
      <c r="CP3551" t="inlineStr">
        <is>
          <t>X</t>
        </is>
      </c>
      <c r="EA3551" t="inlineStr">
        <is>
          <t>X</t>
        </is>
      </c>
      <c r="ED3551" t="inlineStr">
        <is>
          <t>R</t>
        </is>
      </c>
      <c r="EF3551" t="inlineStr">
        <is>
          <t>X</t>
        </is>
      </c>
    </row>
    <row r="3552">
      <c r="A3552" t="inlineStr">
        <is>
          <t>OH0015740152</t>
        </is>
      </c>
      <c r="B3552" t="n">
        <v>78</v>
      </c>
      <c r="C3552" t="n">
        <v>322522</v>
      </c>
      <c r="D3552" t="inlineStr">
        <is>
          <t>JOHNSON</t>
        </is>
      </c>
      <c r="E3552" t="inlineStr">
        <is>
          <t>TODD</t>
        </is>
      </c>
      <c r="F3552">
        <f>CONCATENATE(D3552," ",LEFT(H3552,4),"T=",AU3552,"D=",AV3552,"R=",AW3552,"M=",AX3552,"L=",AY3552,"B=",AZ3552)</f>
        <v/>
      </c>
      <c r="I3552" t="inlineStr">
        <is>
          <t>1982-06-16</t>
        </is>
      </c>
      <c r="J3552" t="inlineStr">
        <is>
          <t>2004-04-06</t>
        </is>
      </c>
      <c r="K3552" t="inlineStr">
        <is>
          <t>ACTIVE</t>
        </is>
      </c>
      <c r="L3552" t="inlineStr">
        <is>
          <t>D</t>
        </is>
      </c>
      <c r="M3552" t="inlineStr">
        <is>
          <t>2042 COIT DR NW</t>
        </is>
      </c>
      <c r="N3552">
        <f>RIGHT(M3552,LEN(M3552)-FIND(" ",M3552))</f>
        <v/>
      </c>
      <c r="P3552" t="inlineStr">
        <is>
          <t>WARREN</t>
        </is>
      </c>
      <c r="Q3552" t="inlineStr">
        <is>
          <t>OH</t>
        </is>
      </c>
      <c r="R3552" t="n">
        <v>44485</v>
      </c>
      <c r="AD3552" t="inlineStr">
        <is>
          <t>TRUMBULL CAREER &amp; TECH CENTER</t>
        </is>
      </c>
      <c r="AE3552" t="inlineStr">
        <is>
          <t>WARREN CITY</t>
        </is>
      </c>
      <c r="AF3552" t="inlineStr">
        <is>
          <t>WARREN CITY SD</t>
        </is>
      </c>
      <c r="AH3552" t="n">
        <v>14</v>
      </c>
      <c r="AI3552" t="n">
        <v>11</v>
      </c>
      <c r="AN3552" t="inlineStr">
        <is>
          <t>WARREN</t>
        </is>
      </c>
      <c r="AO3552" t="inlineStr">
        <is>
          <t>WARREN CITY 1G</t>
        </is>
      </c>
      <c r="AP3552" t="inlineStr">
        <is>
          <t>78-P-ACL</t>
        </is>
      </c>
      <c r="AQ3552" t="n">
        <v>9</v>
      </c>
      <c r="AR3552" t="n">
        <v>64</v>
      </c>
      <c r="AS3552" t="n">
        <v>32</v>
      </c>
      <c r="AU3552">
        <f>COUNTA($BA$3552:$EH$3552)</f>
        <v/>
      </c>
      <c r="AV3552">
        <f>COUNTIF($BA$3552:$EH$3552,"D")</f>
        <v/>
      </c>
      <c r="AW3552">
        <f>COUNTIF($BA$3552:$EH$3552,"R")</f>
        <v/>
      </c>
      <c r="AX3552">
        <f>IF(BN3552="D",1,0)+IF(BO3552="D",1,0)+IF(BT3552="D",1,0)+IF(BU3552="D",1,0)+IF(BW3552="D",1,0)+IF(CC3552="D",1,0)+IF(CD3552="D",1,0)+IF(CE3552="D",1,0)+IF(CF3552="D",1,0)+IF(CL3552="D",1,0)+IF(CM3552="D",1,0)+IF(CQ3552="D",1,0)+IF(CR3552="D",1,0)+IF(CS3552="D",1,0)+IF(CW3552="D",1,0)+IF(CX3552="D",1,0)+IF(DD3552="D",1,0)+IF(DE3552="D",1,0)+IF(DJ3552="D",1,0)+IF(DK3552="D",1,0)+IF(DO3552="D",1,0)+IF(DP3552="D",1,0)+IF(DQ3552="D",1,0)+IF(DW3552="D",1,0)+IF(DZ3552="D",1,0)+IF(EH3552="D",1,0)</f>
        <v/>
      </c>
      <c r="AY3552">
        <f>IF(DJ3552&lt;&gt;"",1,0)+IF(DK3552&lt;&gt;"",1,0)+IF(DM3552&lt;&gt;"",1,0)+IF(DO3552&lt;&gt;"",1,0)+IF(DP3552&lt;&gt;"",1,0)+IF(DQ3552&lt;&gt;"",1,0)+IF(DS3552&lt;&gt;"",1,0)+IF(DT3552&lt;&gt;"",1,0)+IF(DV3552&lt;&gt;"",1,0)+IF(DW3552&lt;&gt;"",1,0)+IF(DX3552&lt;&gt;"",1,0)+IF(DY3552&lt;&gt;"",1,0)+IF(DZ3552&lt;&gt;"",1,0)+IF(EB3552&lt;&gt;"",1,0)+IF(EC3552&lt;&gt;"",1,0)+IF(ED3552&lt;&gt;"",1,0)+IF(EG3552&lt;&gt;"",1,0)+IF(EH3552&lt;&gt;"",1,0)</f>
        <v/>
      </c>
      <c r="AZ3552">
        <f>IF(EH3552&lt;&gt;"",1,0)</f>
        <v/>
      </c>
      <c r="BB3552" t="inlineStr">
        <is>
          <t>WARREN-WARD 1</t>
        </is>
      </c>
      <c r="BL3552" t="inlineStr">
        <is>
          <t>X</t>
        </is>
      </c>
      <c r="BY3552" t="inlineStr">
        <is>
          <t>D</t>
        </is>
      </c>
      <c r="CA3552" t="inlineStr">
        <is>
          <t>X</t>
        </is>
      </c>
      <c r="CG3552" t="inlineStr">
        <is>
          <t>X</t>
        </is>
      </c>
      <c r="CK3552" t="inlineStr">
        <is>
          <t>X</t>
        </is>
      </c>
      <c r="CL3552" t="inlineStr">
        <is>
          <t>D</t>
        </is>
      </c>
      <c r="CN3552" t="inlineStr">
        <is>
          <t>X</t>
        </is>
      </c>
      <c r="CP3552" t="inlineStr">
        <is>
          <t>X</t>
        </is>
      </c>
      <c r="CV3552" t="inlineStr">
        <is>
          <t>X</t>
        </is>
      </c>
      <c r="CW3552" t="inlineStr">
        <is>
          <t>D</t>
        </is>
      </c>
      <c r="CY3552" t="inlineStr">
        <is>
          <t>X</t>
        </is>
      </c>
      <c r="CZ3552" t="inlineStr">
        <is>
          <t>D</t>
        </is>
      </c>
      <c r="DC3552" t="inlineStr">
        <is>
          <t>X</t>
        </is>
      </c>
      <c r="DD3552" t="inlineStr">
        <is>
          <t>D</t>
        </is>
      </c>
      <c r="DF3552" t="inlineStr">
        <is>
          <t>X</t>
        </is>
      </c>
      <c r="DG3552" t="inlineStr">
        <is>
          <t>D</t>
        </is>
      </c>
      <c r="DI3552" t="inlineStr">
        <is>
          <t>X</t>
        </is>
      </c>
      <c r="DJ3552" t="inlineStr">
        <is>
          <t>D</t>
        </is>
      </c>
      <c r="DL3552" t="inlineStr">
        <is>
          <t>X</t>
        </is>
      </c>
      <c r="DM3552" t="inlineStr">
        <is>
          <t>D</t>
        </is>
      </c>
      <c r="DN3552" t="inlineStr">
        <is>
          <t>X</t>
        </is>
      </c>
      <c r="DR3552" t="inlineStr">
        <is>
          <t>X</t>
        </is>
      </c>
      <c r="DS3552" t="inlineStr">
        <is>
          <t>D</t>
        </is>
      </c>
      <c r="DU3552" t="inlineStr">
        <is>
          <t>X</t>
        </is>
      </c>
      <c r="DW3552" t="inlineStr">
        <is>
          <t>X</t>
        </is>
      </c>
      <c r="DX3552" t="inlineStr">
        <is>
          <t>X</t>
        </is>
      </c>
      <c r="EA3552" t="inlineStr">
        <is>
          <t>X</t>
        </is>
      </c>
      <c r="ED3552" t="inlineStr">
        <is>
          <t>X</t>
        </is>
      </c>
      <c r="EF3552" t="inlineStr">
        <is>
          <t>X</t>
        </is>
      </c>
    </row>
    <row r="3553">
      <c r="A3553" t="inlineStr">
        <is>
          <t>OH0027399795</t>
        </is>
      </c>
      <c r="B3553" t="n">
        <v>78</v>
      </c>
      <c r="C3553" t="n">
        <v>485574</v>
      </c>
      <c r="D3553" t="inlineStr">
        <is>
          <t>HANNAHS</t>
        </is>
      </c>
      <c r="E3553" t="inlineStr">
        <is>
          <t>JUSTIN</t>
        </is>
      </c>
      <c r="F3553">
        <f>CONCATENATE(D3553," ",LEFT(H3553,4),"T=",AU3553,"D=",AV3553,"R=",AW3553,"M=",AX3553,"L=",AY3553,"B=",AZ3553)</f>
        <v/>
      </c>
      <c r="G3553" t="inlineStr">
        <is>
          <t>W</t>
        </is>
      </c>
      <c r="I3553" t="inlineStr">
        <is>
          <t>1984-08-15</t>
        </is>
      </c>
      <c r="J3553" t="inlineStr">
        <is>
          <t>2024-06-25</t>
        </is>
      </c>
      <c r="K3553" t="inlineStr">
        <is>
          <t>ACTIVE</t>
        </is>
      </c>
      <c r="M3553" t="inlineStr">
        <is>
          <t>1910 NORTHFIELD AVE NW</t>
        </is>
      </c>
      <c r="N3553">
        <f>RIGHT(M3553,LEN(M3553)-FIND(" ",M3553))</f>
        <v/>
      </c>
      <c r="P3553" t="inlineStr">
        <is>
          <t>WARREN</t>
        </is>
      </c>
      <c r="Q3553" t="inlineStr">
        <is>
          <t>OH</t>
        </is>
      </c>
      <c r="R3553" t="n">
        <v>44485</v>
      </c>
      <c r="AD3553" t="inlineStr">
        <is>
          <t>TRUMBULL CAREER &amp; TECH CENTER</t>
        </is>
      </c>
      <c r="AE3553" t="inlineStr">
        <is>
          <t>WARREN CITY</t>
        </is>
      </c>
      <c r="AF3553" t="inlineStr">
        <is>
          <t>WARREN CITY SD</t>
        </is>
      </c>
      <c r="AH3553" t="n">
        <v>14</v>
      </c>
      <c r="AI3553" t="n">
        <v>11</v>
      </c>
      <c r="AN3553" t="inlineStr">
        <is>
          <t>WARREN</t>
        </is>
      </c>
      <c r="AO3553" t="inlineStr">
        <is>
          <t>WARREN CITY 1G</t>
        </is>
      </c>
      <c r="AP3553" t="inlineStr">
        <is>
          <t>78-P-ACL</t>
        </is>
      </c>
      <c r="AQ3553" t="n">
        <v>9</v>
      </c>
      <c r="AR3553" t="n">
        <v>64</v>
      </c>
      <c r="AS3553" t="n">
        <v>32</v>
      </c>
      <c r="AU3553">
        <f>COUNTA($BA$3553:$EH$3553)</f>
        <v/>
      </c>
      <c r="AV3553">
        <f>COUNTIF($BA$3553:$EH$3553,"D")</f>
        <v/>
      </c>
      <c r="AW3553">
        <f>COUNTIF($BA$3553:$EH$3553,"R")</f>
        <v/>
      </c>
      <c r="AX3553">
        <f>IF(BN3553="D",1,0)+IF(BO3553="D",1,0)+IF(BT3553="D",1,0)+IF(BU3553="D",1,0)+IF(BW3553="D",1,0)+IF(CC3553="D",1,0)+IF(CD3553="D",1,0)+IF(CE3553="D",1,0)+IF(CF3553="D",1,0)+IF(CL3553="D",1,0)+IF(CM3553="D",1,0)+IF(CQ3553="D",1,0)+IF(CR3553="D",1,0)+IF(CS3553="D",1,0)+IF(CW3553="D",1,0)+IF(CX3553="D",1,0)+IF(DD3553="D",1,0)+IF(DE3553="D",1,0)+IF(DJ3553="D",1,0)+IF(DK3553="D",1,0)+IF(DO3553="D",1,0)+IF(DP3553="D",1,0)+IF(DQ3553="D",1,0)+IF(DW3553="D",1,0)+IF(DZ3553="D",1,0)+IF(EH3553="D",1,0)</f>
        <v/>
      </c>
      <c r="AY3553">
        <f>IF(DJ3553&lt;&gt;"",1,0)+IF(DK3553&lt;&gt;"",1,0)+IF(DM3553&lt;&gt;"",1,0)+IF(DO3553&lt;&gt;"",1,0)+IF(DP3553&lt;&gt;"",1,0)+IF(DQ3553&lt;&gt;"",1,0)+IF(DS3553&lt;&gt;"",1,0)+IF(DT3553&lt;&gt;"",1,0)+IF(DV3553&lt;&gt;"",1,0)+IF(DW3553&lt;&gt;"",1,0)+IF(DX3553&lt;&gt;"",1,0)+IF(DY3553&lt;&gt;"",1,0)+IF(DZ3553&lt;&gt;"",1,0)+IF(EB3553&lt;&gt;"",1,0)+IF(EC3553&lt;&gt;"",1,0)+IF(ED3553&lt;&gt;"",1,0)+IF(EG3553&lt;&gt;"",1,0)+IF(EH3553&lt;&gt;"",1,0)</f>
        <v/>
      </c>
      <c r="AZ3553">
        <f>IF(EH3553&lt;&gt;"",1,0)</f>
        <v/>
      </c>
      <c r="BB3553" t="inlineStr">
        <is>
          <t>WARREN-WARD 1</t>
        </is>
      </c>
    </row>
    <row r="3554">
      <c r="A3554" t="inlineStr">
        <is>
          <t>OH0027951535</t>
        </is>
      </c>
      <c r="B3554" t="n">
        <v>78</v>
      </c>
      <c r="C3554" t="n">
        <v>495808</v>
      </c>
      <c r="D3554" t="inlineStr">
        <is>
          <t>KUBERRY</t>
        </is>
      </c>
      <c r="E3554" t="inlineStr">
        <is>
          <t>IVY</t>
        </is>
      </c>
      <c r="F3554">
        <f>CONCATENATE(D3554," ",LEFT(H3554,4),"T=",AU3554,"D=",AV3554,"R=",AW3554,"M=",AX3554,"L=",AY3554,"B=",AZ3554)</f>
        <v/>
      </c>
      <c r="G3554" t="inlineStr">
        <is>
          <t>DAWN</t>
        </is>
      </c>
      <c r="I3554" t="inlineStr">
        <is>
          <t>1994-06-04</t>
        </is>
      </c>
      <c r="J3554" t="inlineStr">
        <is>
          <t>2025-04-14</t>
        </is>
      </c>
      <c r="K3554" t="inlineStr">
        <is>
          <t>ACTIVE</t>
        </is>
      </c>
      <c r="M3554" t="inlineStr">
        <is>
          <t>2871 BEAL ST NW</t>
        </is>
      </c>
      <c r="N3554">
        <f>RIGHT(M3554,LEN(M3554)-FIND(" ",M3554))</f>
        <v/>
      </c>
      <c r="P3554" t="inlineStr">
        <is>
          <t>WARREN</t>
        </is>
      </c>
      <c r="Q3554" t="inlineStr">
        <is>
          <t>OH</t>
        </is>
      </c>
      <c r="R3554" t="n">
        <v>44485</v>
      </c>
      <c r="AD3554" t="inlineStr">
        <is>
          <t>TRUMBULL CAREER &amp; TECH CENTER</t>
        </is>
      </c>
      <c r="AE3554" t="inlineStr">
        <is>
          <t>WARREN CITY</t>
        </is>
      </c>
      <c r="AF3554" t="inlineStr">
        <is>
          <t>WARREN CITY SD</t>
        </is>
      </c>
      <c r="AH3554" t="n">
        <v>14</v>
      </c>
      <c r="AI3554" t="n">
        <v>11</v>
      </c>
      <c r="AN3554" t="inlineStr">
        <is>
          <t>WARREN</t>
        </is>
      </c>
      <c r="AO3554" t="inlineStr">
        <is>
          <t>WARREN CITY 1G</t>
        </is>
      </c>
      <c r="AP3554" t="inlineStr">
        <is>
          <t>78-P-ACL</t>
        </is>
      </c>
      <c r="AQ3554" t="n">
        <v>9</v>
      </c>
      <c r="AR3554" t="n">
        <v>64</v>
      </c>
      <c r="AS3554" t="n">
        <v>32</v>
      </c>
      <c r="AU3554">
        <f>COUNTA($BA$3554:$EH$3554)</f>
        <v/>
      </c>
      <c r="AV3554">
        <f>COUNTIF($BA$3554:$EH$3554,"D")</f>
        <v/>
      </c>
      <c r="AW3554">
        <f>COUNTIF($BA$3554:$EH$3554,"R")</f>
        <v/>
      </c>
      <c r="AX3554">
        <f>IF(BN3554="D",1,0)+IF(BO3554="D",1,0)+IF(BT3554="D",1,0)+IF(BU3554="D",1,0)+IF(BW3554="D",1,0)+IF(CC3554="D",1,0)+IF(CD3554="D",1,0)+IF(CE3554="D",1,0)+IF(CF3554="D",1,0)+IF(CL3554="D",1,0)+IF(CM3554="D",1,0)+IF(CQ3554="D",1,0)+IF(CR3554="D",1,0)+IF(CS3554="D",1,0)+IF(CW3554="D",1,0)+IF(CX3554="D",1,0)+IF(DD3554="D",1,0)+IF(DE3554="D",1,0)+IF(DJ3554="D",1,0)+IF(DK3554="D",1,0)+IF(DO3554="D",1,0)+IF(DP3554="D",1,0)+IF(DQ3554="D",1,0)+IF(DW3554="D",1,0)+IF(DZ3554="D",1,0)+IF(EH3554="D",1,0)</f>
        <v/>
      </c>
      <c r="AY3554">
        <f>IF(DJ3554&lt;&gt;"",1,0)+IF(DK3554&lt;&gt;"",1,0)+IF(DM3554&lt;&gt;"",1,0)+IF(DO3554&lt;&gt;"",1,0)+IF(DP3554&lt;&gt;"",1,0)+IF(DQ3554&lt;&gt;"",1,0)+IF(DS3554&lt;&gt;"",1,0)+IF(DT3554&lt;&gt;"",1,0)+IF(DV3554&lt;&gt;"",1,0)+IF(DW3554&lt;&gt;"",1,0)+IF(DX3554&lt;&gt;"",1,0)+IF(DY3554&lt;&gt;"",1,0)+IF(DZ3554&lt;&gt;"",1,0)+IF(EB3554&lt;&gt;"",1,0)+IF(EC3554&lt;&gt;"",1,0)+IF(ED3554&lt;&gt;"",1,0)+IF(EG3554&lt;&gt;"",1,0)+IF(EH3554&lt;&gt;"",1,0)</f>
        <v/>
      </c>
      <c r="AZ3554">
        <f>IF(EH3554&lt;&gt;"",1,0)</f>
        <v/>
      </c>
      <c r="BB3554" t="inlineStr">
        <is>
          <t>WARREN-WARD 1</t>
        </is>
      </c>
      <c r="EF3554" t="inlineStr">
        <is>
          <t>X</t>
        </is>
      </c>
    </row>
    <row r="3555">
      <c r="A3555" t="inlineStr">
        <is>
          <t>OH0015698333</t>
        </is>
      </c>
      <c r="B3555" t="n">
        <v>78</v>
      </c>
      <c r="C3555" t="n">
        <v>155595</v>
      </c>
      <c r="D3555" t="inlineStr">
        <is>
          <t>THOMAS</t>
        </is>
      </c>
      <c r="E3555" t="inlineStr">
        <is>
          <t>BRYAN</t>
        </is>
      </c>
      <c r="F3555">
        <f>CONCATENATE(D3555," ",LEFT(H3555,4),"T=",AU3555,"D=",AV3555,"R=",AW3555,"M=",AX3555,"L=",AY3555,"B=",AZ3555)</f>
        <v/>
      </c>
      <c r="G3555" t="inlineStr">
        <is>
          <t>K</t>
        </is>
      </c>
      <c r="I3555" t="inlineStr">
        <is>
          <t>1963-10-12</t>
        </is>
      </c>
      <c r="J3555" t="inlineStr">
        <is>
          <t>2022-09-20</t>
        </is>
      </c>
      <c r="K3555" t="inlineStr">
        <is>
          <t>CONFIRMATION</t>
        </is>
      </c>
      <c r="L3555" t="inlineStr">
        <is>
          <t>R</t>
        </is>
      </c>
      <c r="M3555" t="inlineStr">
        <is>
          <t>2790 HEATHER LN NW</t>
        </is>
      </c>
      <c r="N3555">
        <f>RIGHT(M3555,LEN(M3555)-FIND(" ",M3555))</f>
        <v/>
      </c>
      <c r="P3555" t="inlineStr">
        <is>
          <t>WARREN</t>
        </is>
      </c>
      <c r="Q3555" t="inlineStr">
        <is>
          <t>OH</t>
        </is>
      </c>
      <c r="R3555" t="n">
        <v>44485</v>
      </c>
      <c r="AD3555" t="inlineStr">
        <is>
          <t>TRUMBULL CAREER &amp; TECH CENTER</t>
        </is>
      </c>
      <c r="AE3555" t="inlineStr">
        <is>
          <t>WARREN CITY</t>
        </is>
      </c>
      <c r="AF3555" t="inlineStr">
        <is>
          <t>WARREN CITY SD</t>
        </is>
      </c>
      <c r="AH3555" t="n">
        <v>14</v>
      </c>
      <c r="AI3555" t="n">
        <v>11</v>
      </c>
      <c r="AN3555" t="inlineStr">
        <is>
          <t>WARREN</t>
        </is>
      </c>
      <c r="AO3555" t="inlineStr">
        <is>
          <t>WARREN CITY 1G</t>
        </is>
      </c>
      <c r="AP3555" t="inlineStr">
        <is>
          <t>78-P-ACL</t>
        </is>
      </c>
      <c r="AQ3555" t="n">
        <v>9</v>
      </c>
      <c r="AR3555" t="n">
        <v>64</v>
      </c>
      <c r="AS3555" t="n">
        <v>32</v>
      </c>
      <c r="AU3555">
        <f>COUNTA($BA$3555:$EH$3555)</f>
        <v/>
      </c>
      <c r="AV3555">
        <f>COUNTIF($BA$3555:$EH$3555,"D")</f>
        <v/>
      </c>
      <c r="AW3555">
        <f>COUNTIF($BA$3555:$EH$3555,"R")</f>
        <v/>
      </c>
      <c r="AX3555">
        <f>IF(BN3555="D",1,0)+IF(BO3555="D",1,0)+IF(BT3555="D",1,0)+IF(BU3555="D",1,0)+IF(BW3555="D",1,0)+IF(CC3555="D",1,0)+IF(CD3555="D",1,0)+IF(CE3555="D",1,0)+IF(CF3555="D",1,0)+IF(CL3555="D",1,0)+IF(CM3555="D",1,0)+IF(CQ3555="D",1,0)+IF(CR3555="D",1,0)+IF(CS3555="D",1,0)+IF(CW3555="D",1,0)+IF(CX3555="D",1,0)+IF(DD3555="D",1,0)+IF(DE3555="D",1,0)+IF(DJ3555="D",1,0)+IF(DK3555="D",1,0)+IF(DO3555="D",1,0)+IF(DP3555="D",1,0)+IF(DQ3555="D",1,0)+IF(DW3555="D",1,0)+IF(DZ3555="D",1,0)+IF(EH3555="D",1,0)</f>
        <v/>
      </c>
      <c r="AY3555">
        <f>IF(DJ3555&lt;&gt;"",1,0)+IF(DK3555&lt;&gt;"",1,0)+IF(DM3555&lt;&gt;"",1,0)+IF(DO3555&lt;&gt;"",1,0)+IF(DP3555&lt;&gt;"",1,0)+IF(DQ3555&lt;&gt;"",1,0)+IF(DS3555&lt;&gt;"",1,0)+IF(DT3555&lt;&gt;"",1,0)+IF(DV3555&lt;&gt;"",1,0)+IF(DW3555&lt;&gt;"",1,0)+IF(DX3555&lt;&gt;"",1,0)+IF(DY3555&lt;&gt;"",1,0)+IF(DZ3555&lt;&gt;"",1,0)+IF(EB3555&lt;&gt;"",1,0)+IF(EC3555&lt;&gt;"",1,0)+IF(ED3555&lt;&gt;"",1,0)+IF(EG3555&lt;&gt;"",1,0)+IF(EH3555&lt;&gt;"",1,0)</f>
        <v/>
      </c>
      <c r="AZ3555">
        <f>IF(EH3555&lt;&gt;"",1,0)</f>
        <v/>
      </c>
      <c r="BB3555" t="inlineStr">
        <is>
          <t>WARREN-WARD 1</t>
        </is>
      </c>
      <c r="BC3555" t="inlineStr">
        <is>
          <t>X</t>
        </is>
      </c>
      <c r="BD3555" t="inlineStr">
        <is>
          <t>X</t>
        </is>
      </c>
      <c r="BE3555" t="inlineStr">
        <is>
          <t>X</t>
        </is>
      </c>
      <c r="BF3555" t="inlineStr">
        <is>
          <t>X</t>
        </is>
      </c>
      <c r="BG3555" t="inlineStr">
        <is>
          <t>X</t>
        </is>
      </c>
      <c r="BH3555" t="inlineStr">
        <is>
          <t>X</t>
        </is>
      </c>
      <c r="BJ3555" t="inlineStr">
        <is>
          <t>X</t>
        </is>
      </c>
      <c r="BK3555" t="inlineStr">
        <is>
          <t>X</t>
        </is>
      </c>
      <c r="BL3555" t="inlineStr">
        <is>
          <t>X</t>
        </is>
      </c>
      <c r="BP3555" t="inlineStr">
        <is>
          <t>X</t>
        </is>
      </c>
      <c r="BR3555" t="inlineStr">
        <is>
          <t>X</t>
        </is>
      </c>
      <c r="BS3555" t="inlineStr">
        <is>
          <t>X</t>
        </is>
      </c>
      <c r="BT3555" t="inlineStr">
        <is>
          <t>X</t>
        </is>
      </c>
      <c r="BV3555" t="inlineStr">
        <is>
          <t>X</t>
        </is>
      </c>
      <c r="BY3555" t="inlineStr">
        <is>
          <t>R</t>
        </is>
      </c>
      <c r="CA3555" t="inlineStr">
        <is>
          <t>X</t>
        </is>
      </c>
      <c r="CG3555" t="inlineStr">
        <is>
          <t>X</t>
        </is>
      </c>
      <c r="CH3555" t="inlineStr">
        <is>
          <t>R</t>
        </is>
      </c>
      <c r="CK3555" t="inlineStr">
        <is>
          <t>X</t>
        </is>
      </c>
      <c r="CN3555" t="inlineStr">
        <is>
          <t>X</t>
        </is>
      </c>
      <c r="CP3555" t="inlineStr">
        <is>
          <t>X</t>
        </is>
      </c>
      <c r="CT3555" t="inlineStr">
        <is>
          <t>X</t>
        </is>
      </c>
      <c r="CU3555" t="inlineStr">
        <is>
          <t>R</t>
        </is>
      </c>
      <c r="CV3555" t="inlineStr">
        <is>
          <t>X</t>
        </is>
      </c>
      <c r="CY3555" t="inlineStr">
        <is>
          <t>X</t>
        </is>
      </c>
      <c r="CZ3555" t="inlineStr">
        <is>
          <t>R</t>
        </is>
      </c>
      <c r="DC3555" t="inlineStr">
        <is>
          <t>X</t>
        </is>
      </c>
      <c r="DF3555" t="inlineStr">
        <is>
          <t>X</t>
        </is>
      </c>
      <c r="DG3555" t="inlineStr">
        <is>
          <t>R</t>
        </is>
      </c>
      <c r="DI3555" t="inlineStr">
        <is>
          <t>X</t>
        </is>
      </c>
      <c r="DL3555" t="inlineStr">
        <is>
          <t>X</t>
        </is>
      </c>
      <c r="DM3555" t="inlineStr">
        <is>
          <t>R</t>
        </is>
      </c>
      <c r="DN3555" t="inlineStr">
        <is>
          <t>X</t>
        </is>
      </c>
      <c r="DO3555" t="inlineStr">
        <is>
          <t>X</t>
        </is>
      </c>
      <c r="DR3555" t="inlineStr">
        <is>
          <t>X</t>
        </is>
      </c>
      <c r="DS3555" t="inlineStr">
        <is>
          <t>R</t>
        </is>
      </c>
      <c r="DT3555" t="inlineStr">
        <is>
          <t>R</t>
        </is>
      </c>
      <c r="DU3555" t="inlineStr">
        <is>
          <t>X</t>
        </is>
      </c>
    </row>
    <row r="3556">
      <c r="A3556" t="inlineStr">
        <is>
          <t>OH0018583430</t>
        </is>
      </c>
      <c r="B3556" t="n">
        <v>78</v>
      </c>
      <c r="C3556" t="n">
        <v>336974</v>
      </c>
      <c r="D3556" t="inlineStr">
        <is>
          <t>BRUNSTETTER</t>
        </is>
      </c>
      <c r="E3556" t="inlineStr">
        <is>
          <t>CLARISSA</t>
        </is>
      </c>
      <c r="F3556">
        <f>CONCATENATE(D3556," ",LEFT(H3556,4),"T=",AU3556,"D=",AV3556,"R=",AW3556,"M=",AX3556,"L=",AY3556,"B=",AZ3556)</f>
        <v/>
      </c>
      <c r="G3556" t="inlineStr">
        <is>
          <t>M</t>
        </is>
      </c>
      <c r="I3556" t="inlineStr">
        <is>
          <t>1976-01-13</t>
        </is>
      </c>
      <c r="J3556" t="inlineStr">
        <is>
          <t>2015-09-01</t>
        </is>
      </c>
      <c r="K3556" t="inlineStr">
        <is>
          <t>ACTIVE</t>
        </is>
      </c>
      <c r="M3556" t="inlineStr">
        <is>
          <t>1665 LEXINGTON AVE NW</t>
        </is>
      </c>
      <c r="N3556">
        <f>RIGHT(M3556,LEN(M3556)-FIND(" ",M3556))</f>
        <v/>
      </c>
      <c r="P3556" t="inlineStr">
        <is>
          <t>WARREN</t>
        </is>
      </c>
      <c r="Q3556" t="inlineStr">
        <is>
          <t>OH</t>
        </is>
      </c>
      <c r="R3556" t="n">
        <v>44485</v>
      </c>
      <c r="AD3556" t="inlineStr">
        <is>
          <t>TRUMBULL CAREER &amp; TECH CENTER</t>
        </is>
      </c>
      <c r="AE3556" t="inlineStr">
        <is>
          <t>WARREN CITY</t>
        </is>
      </c>
      <c r="AF3556" t="inlineStr">
        <is>
          <t>WARREN CITY SD</t>
        </is>
      </c>
      <c r="AH3556" t="n">
        <v>14</v>
      </c>
      <c r="AI3556" t="n">
        <v>11</v>
      </c>
      <c r="AN3556" t="inlineStr">
        <is>
          <t>WARREN</t>
        </is>
      </c>
      <c r="AO3556" t="inlineStr">
        <is>
          <t>WARREN CITY 1G</t>
        </is>
      </c>
      <c r="AP3556" t="inlineStr">
        <is>
          <t>78-P-ACL</t>
        </is>
      </c>
      <c r="AQ3556" t="n">
        <v>9</v>
      </c>
      <c r="AR3556" t="n">
        <v>64</v>
      </c>
      <c r="AS3556" t="n">
        <v>32</v>
      </c>
      <c r="AU3556">
        <f>COUNTA($BA$3556:$EH$3556)</f>
        <v/>
      </c>
      <c r="AV3556">
        <f>COUNTIF($BA$3556:$EH$3556,"D")</f>
        <v/>
      </c>
      <c r="AW3556">
        <f>COUNTIF($BA$3556:$EH$3556,"R")</f>
        <v/>
      </c>
      <c r="AX3556">
        <f>IF(BN3556="D",1,0)+IF(BO3556="D",1,0)+IF(BT3556="D",1,0)+IF(BU3556="D",1,0)+IF(BW3556="D",1,0)+IF(CC3556="D",1,0)+IF(CD3556="D",1,0)+IF(CE3556="D",1,0)+IF(CF3556="D",1,0)+IF(CL3556="D",1,0)+IF(CM3556="D",1,0)+IF(CQ3556="D",1,0)+IF(CR3556="D",1,0)+IF(CS3556="D",1,0)+IF(CW3556="D",1,0)+IF(CX3556="D",1,0)+IF(DD3556="D",1,0)+IF(DE3556="D",1,0)+IF(DJ3556="D",1,0)+IF(DK3556="D",1,0)+IF(DO3556="D",1,0)+IF(DP3556="D",1,0)+IF(DQ3556="D",1,0)+IF(DW3556="D",1,0)+IF(DZ3556="D",1,0)+IF(EH3556="D",1,0)</f>
        <v/>
      </c>
      <c r="AY3556">
        <f>IF(DJ3556&lt;&gt;"",1,0)+IF(DK3556&lt;&gt;"",1,0)+IF(DM3556&lt;&gt;"",1,0)+IF(DO3556&lt;&gt;"",1,0)+IF(DP3556&lt;&gt;"",1,0)+IF(DQ3556&lt;&gt;"",1,0)+IF(DS3556&lt;&gt;"",1,0)+IF(DT3556&lt;&gt;"",1,0)+IF(DV3556&lt;&gt;"",1,0)+IF(DW3556&lt;&gt;"",1,0)+IF(DX3556&lt;&gt;"",1,0)+IF(DY3556&lt;&gt;"",1,0)+IF(DZ3556&lt;&gt;"",1,0)+IF(EB3556&lt;&gt;"",1,0)+IF(EC3556&lt;&gt;"",1,0)+IF(ED3556&lt;&gt;"",1,0)+IF(EG3556&lt;&gt;"",1,0)+IF(EH3556&lt;&gt;"",1,0)</f>
        <v/>
      </c>
      <c r="AZ3556">
        <f>IF(EH3556&lt;&gt;"",1,0)</f>
        <v/>
      </c>
      <c r="BB3556" t="inlineStr">
        <is>
          <t>WARREN-WARD 1</t>
        </is>
      </c>
      <c r="CA3556" t="inlineStr">
        <is>
          <t>X</t>
        </is>
      </c>
      <c r="CY3556" t="inlineStr">
        <is>
          <t>X</t>
        </is>
      </c>
      <c r="DN3556" t="inlineStr">
        <is>
          <t>X</t>
        </is>
      </c>
      <c r="DU3556" t="inlineStr">
        <is>
          <t>X</t>
        </is>
      </c>
      <c r="EA3556" t="inlineStr">
        <is>
          <t>X</t>
        </is>
      </c>
      <c r="EF3556" t="inlineStr">
        <is>
          <t>X</t>
        </is>
      </c>
    </row>
    <row r="3557">
      <c r="A3557" t="inlineStr">
        <is>
          <t>OH0015815575</t>
        </is>
      </c>
      <c r="B3557" t="n">
        <v>78</v>
      </c>
      <c r="C3557" t="n">
        <v>315528</v>
      </c>
      <c r="D3557" t="inlineStr">
        <is>
          <t>CRAWFORD</t>
        </is>
      </c>
      <c r="E3557" t="inlineStr">
        <is>
          <t>DONNA</t>
        </is>
      </c>
      <c r="F3557">
        <f>CONCATENATE(D3557," ",LEFT(H3557,4),"T=",AU3557,"D=",AV3557,"R=",AW3557,"M=",AX3557,"L=",AY3557,"B=",AZ3557)</f>
        <v/>
      </c>
      <c r="I3557" t="inlineStr">
        <is>
          <t>1983-11-19</t>
        </is>
      </c>
      <c r="J3557" t="inlineStr">
        <is>
          <t>2016-03-15</t>
        </is>
      </c>
      <c r="K3557" t="inlineStr">
        <is>
          <t>ACTIVE</t>
        </is>
      </c>
      <c r="M3557" t="inlineStr">
        <is>
          <t>1930 NORTHFIELD AVE NW</t>
        </is>
      </c>
      <c r="N3557">
        <f>RIGHT(M3557,LEN(M3557)-FIND(" ",M3557))</f>
        <v/>
      </c>
      <c r="P3557" t="inlineStr">
        <is>
          <t>WARREN</t>
        </is>
      </c>
      <c r="Q3557" t="inlineStr">
        <is>
          <t>OH</t>
        </is>
      </c>
      <c r="R3557" t="n">
        <v>44485</v>
      </c>
      <c r="AD3557" t="inlineStr">
        <is>
          <t>TRUMBULL CAREER &amp; TECH CENTER</t>
        </is>
      </c>
      <c r="AE3557" t="inlineStr">
        <is>
          <t>WARREN CITY</t>
        </is>
      </c>
      <c r="AF3557" t="inlineStr">
        <is>
          <t>WARREN CITY SD</t>
        </is>
      </c>
      <c r="AH3557" t="n">
        <v>14</v>
      </c>
      <c r="AI3557" t="n">
        <v>11</v>
      </c>
      <c r="AN3557" t="inlineStr">
        <is>
          <t>WARREN</t>
        </is>
      </c>
      <c r="AO3557" t="inlineStr">
        <is>
          <t>WARREN CITY 1G</t>
        </is>
      </c>
      <c r="AP3557" t="inlineStr">
        <is>
          <t>78-P-ACL</t>
        </is>
      </c>
      <c r="AQ3557" t="n">
        <v>9</v>
      </c>
      <c r="AR3557" t="n">
        <v>64</v>
      </c>
      <c r="AS3557" t="n">
        <v>32</v>
      </c>
      <c r="AU3557">
        <f>COUNTA($BA$3557:$EH$3557)</f>
        <v/>
      </c>
      <c r="AV3557">
        <f>COUNTIF($BA$3557:$EH$3557,"D")</f>
        <v/>
      </c>
      <c r="AW3557">
        <f>COUNTIF($BA$3557:$EH$3557,"R")</f>
        <v/>
      </c>
      <c r="AX3557">
        <f>IF(BN3557="D",1,0)+IF(BO3557="D",1,0)+IF(BT3557="D",1,0)+IF(BU3557="D",1,0)+IF(BW3557="D",1,0)+IF(CC3557="D",1,0)+IF(CD3557="D",1,0)+IF(CE3557="D",1,0)+IF(CF3557="D",1,0)+IF(CL3557="D",1,0)+IF(CM3557="D",1,0)+IF(CQ3557="D",1,0)+IF(CR3557="D",1,0)+IF(CS3557="D",1,0)+IF(CW3557="D",1,0)+IF(CX3557="D",1,0)+IF(DD3557="D",1,0)+IF(DE3557="D",1,0)+IF(DJ3557="D",1,0)+IF(DK3557="D",1,0)+IF(DO3557="D",1,0)+IF(DP3557="D",1,0)+IF(DQ3557="D",1,0)+IF(DW3557="D",1,0)+IF(DZ3557="D",1,0)+IF(EH3557="D",1,0)</f>
        <v/>
      </c>
      <c r="AY3557">
        <f>IF(DJ3557&lt;&gt;"",1,0)+IF(DK3557&lt;&gt;"",1,0)+IF(DM3557&lt;&gt;"",1,0)+IF(DO3557&lt;&gt;"",1,0)+IF(DP3557&lt;&gt;"",1,0)+IF(DQ3557&lt;&gt;"",1,0)+IF(DS3557&lt;&gt;"",1,0)+IF(DT3557&lt;&gt;"",1,0)+IF(DV3557&lt;&gt;"",1,0)+IF(DW3557&lt;&gt;"",1,0)+IF(DX3557&lt;&gt;"",1,0)+IF(DY3557&lt;&gt;"",1,0)+IF(DZ3557&lt;&gt;"",1,0)+IF(EB3557&lt;&gt;"",1,0)+IF(EC3557&lt;&gt;"",1,0)+IF(ED3557&lt;&gt;"",1,0)+IF(EG3557&lt;&gt;"",1,0)+IF(EH3557&lt;&gt;"",1,0)</f>
        <v/>
      </c>
      <c r="AZ3557">
        <f>IF(EH3557&lt;&gt;"",1,0)</f>
        <v/>
      </c>
      <c r="BB3557" t="inlineStr">
        <is>
          <t>WARREN-WARD 1</t>
        </is>
      </c>
      <c r="BL3557" t="inlineStr">
        <is>
          <t>X</t>
        </is>
      </c>
      <c r="CA3557" t="inlineStr">
        <is>
          <t>X</t>
        </is>
      </c>
      <c r="CP3557" t="inlineStr">
        <is>
          <t>X</t>
        </is>
      </c>
      <c r="CZ3557" t="inlineStr">
        <is>
          <t>R</t>
        </is>
      </c>
      <c r="DC3557" t="inlineStr">
        <is>
          <t>X</t>
        </is>
      </c>
      <c r="DI3557" t="inlineStr">
        <is>
          <t>X</t>
        </is>
      </c>
      <c r="DN3557" t="inlineStr">
        <is>
          <t>X</t>
        </is>
      </c>
      <c r="EF3557" t="inlineStr">
        <is>
          <t>X</t>
        </is>
      </c>
    </row>
    <row r="3558">
      <c r="A3558" t="inlineStr">
        <is>
          <t>OH0026307414</t>
        </is>
      </c>
      <c r="B3558" t="n">
        <v>78</v>
      </c>
      <c r="C3558" t="n">
        <v>460011</v>
      </c>
      <c r="D3558" t="inlineStr">
        <is>
          <t>MCCARTY</t>
        </is>
      </c>
      <c r="E3558" t="inlineStr">
        <is>
          <t>KEVIN</t>
        </is>
      </c>
      <c r="F3558">
        <f>CONCATENATE(D3558," ",LEFT(H3558,4),"T=",AU3558,"D=",AV3558,"R=",AW3558,"M=",AX3558,"L=",AY3558,"B=",AZ3558)</f>
        <v/>
      </c>
      <c r="G3558" t="inlineStr">
        <is>
          <t>S</t>
        </is>
      </c>
      <c r="I3558" t="inlineStr">
        <is>
          <t>1986-04-03</t>
        </is>
      </c>
      <c r="J3558" t="inlineStr">
        <is>
          <t>2021-09-30</t>
        </is>
      </c>
      <c r="K3558" t="inlineStr">
        <is>
          <t>ACTIVE</t>
        </is>
      </c>
      <c r="L3558" t="inlineStr">
        <is>
          <t>D</t>
        </is>
      </c>
      <c r="M3558" t="inlineStr">
        <is>
          <t>1636 LEXINGTON AVE NW</t>
        </is>
      </c>
      <c r="N3558">
        <f>RIGHT(M3558,LEN(M3558)-FIND(" ",M3558))</f>
        <v/>
      </c>
      <c r="P3558" t="inlineStr">
        <is>
          <t>WARREN</t>
        </is>
      </c>
      <c r="Q3558" t="inlineStr">
        <is>
          <t>OH</t>
        </is>
      </c>
      <c r="R3558" t="n">
        <v>44485</v>
      </c>
      <c r="AD3558" t="inlineStr">
        <is>
          <t>TRUMBULL CAREER &amp; TECH CENTER</t>
        </is>
      </c>
      <c r="AE3558" t="inlineStr">
        <is>
          <t>WARREN CITY</t>
        </is>
      </c>
      <c r="AF3558" t="inlineStr">
        <is>
          <t>WARREN CITY SD</t>
        </is>
      </c>
      <c r="AH3558" t="n">
        <v>14</v>
      </c>
      <c r="AI3558" t="n">
        <v>11</v>
      </c>
      <c r="AN3558" t="inlineStr">
        <is>
          <t>WARREN</t>
        </is>
      </c>
      <c r="AO3558" t="inlineStr">
        <is>
          <t>WARREN CITY 1G</t>
        </is>
      </c>
      <c r="AP3558" t="inlineStr">
        <is>
          <t>78-P-ACL</t>
        </is>
      </c>
      <c r="AQ3558" t="n">
        <v>9</v>
      </c>
      <c r="AR3558" t="n">
        <v>64</v>
      </c>
      <c r="AS3558" t="n">
        <v>32</v>
      </c>
      <c r="AU3558">
        <f>COUNTA($BA$3558:$EH$3558)</f>
        <v/>
      </c>
      <c r="AV3558">
        <f>COUNTIF($BA$3558:$EH$3558,"D")</f>
        <v/>
      </c>
      <c r="AW3558">
        <f>COUNTIF($BA$3558:$EH$3558,"R")</f>
        <v/>
      </c>
      <c r="AX3558">
        <f>IF(BN3558="D",1,0)+IF(BO3558="D",1,0)+IF(BT3558="D",1,0)+IF(BU3558="D",1,0)+IF(BW3558="D",1,0)+IF(CC3558="D",1,0)+IF(CD3558="D",1,0)+IF(CE3558="D",1,0)+IF(CF3558="D",1,0)+IF(CL3558="D",1,0)+IF(CM3558="D",1,0)+IF(CQ3558="D",1,0)+IF(CR3558="D",1,0)+IF(CS3558="D",1,0)+IF(CW3558="D",1,0)+IF(CX3558="D",1,0)+IF(DD3558="D",1,0)+IF(DE3558="D",1,0)+IF(DJ3558="D",1,0)+IF(DK3558="D",1,0)+IF(DO3558="D",1,0)+IF(DP3558="D",1,0)+IF(DQ3558="D",1,0)+IF(DW3558="D",1,0)+IF(DZ3558="D",1,0)+IF(EH3558="D",1,0)</f>
        <v/>
      </c>
      <c r="AY3558">
        <f>IF(DJ3558&lt;&gt;"",1,0)+IF(DK3558&lt;&gt;"",1,0)+IF(DM3558&lt;&gt;"",1,0)+IF(DO3558&lt;&gt;"",1,0)+IF(DP3558&lt;&gt;"",1,0)+IF(DQ3558&lt;&gt;"",1,0)+IF(DS3558&lt;&gt;"",1,0)+IF(DT3558&lt;&gt;"",1,0)+IF(DV3558&lt;&gt;"",1,0)+IF(DW3558&lt;&gt;"",1,0)+IF(DX3558&lt;&gt;"",1,0)+IF(DY3558&lt;&gt;"",1,0)+IF(DZ3558&lt;&gt;"",1,0)+IF(EB3558&lt;&gt;"",1,0)+IF(EC3558&lt;&gt;"",1,0)+IF(ED3558&lt;&gt;"",1,0)+IF(EG3558&lt;&gt;"",1,0)+IF(EH3558&lt;&gt;"",1,0)</f>
        <v/>
      </c>
      <c r="AZ3558">
        <f>IF(EH3558&lt;&gt;"",1,0)</f>
        <v/>
      </c>
      <c r="BB3558" t="inlineStr">
        <is>
          <t>WARREN-WARD 1</t>
        </is>
      </c>
      <c r="BK3558" t="inlineStr">
        <is>
          <t>X</t>
        </is>
      </c>
      <c r="BL3558" t="inlineStr">
        <is>
          <t>X</t>
        </is>
      </c>
      <c r="BR3558" t="inlineStr">
        <is>
          <t>X</t>
        </is>
      </c>
      <c r="BS3558" t="inlineStr">
        <is>
          <t>X</t>
        </is>
      </c>
      <c r="BY3558" t="inlineStr">
        <is>
          <t>D</t>
        </is>
      </c>
      <c r="CA3558" t="inlineStr">
        <is>
          <t>X</t>
        </is>
      </c>
      <c r="CN3558" t="inlineStr">
        <is>
          <t>X</t>
        </is>
      </c>
      <c r="CO3558" t="inlineStr">
        <is>
          <t>D</t>
        </is>
      </c>
      <c r="CP3558" t="inlineStr">
        <is>
          <t>X</t>
        </is>
      </c>
      <c r="CY3558" t="inlineStr">
        <is>
          <t>X</t>
        </is>
      </c>
      <c r="CZ3558" t="inlineStr">
        <is>
          <t>D</t>
        </is>
      </c>
      <c r="DC3558" t="inlineStr">
        <is>
          <t>X</t>
        </is>
      </c>
      <c r="DF3558" t="inlineStr">
        <is>
          <t>X</t>
        </is>
      </c>
      <c r="DG3558" t="inlineStr">
        <is>
          <t>D</t>
        </is>
      </c>
      <c r="DI3558" t="inlineStr">
        <is>
          <t>X</t>
        </is>
      </c>
      <c r="DN3558" t="inlineStr">
        <is>
          <t>X</t>
        </is>
      </c>
      <c r="DR3558" t="inlineStr">
        <is>
          <t>X</t>
        </is>
      </c>
      <c r="DS3558" t="inlineStr">
        <is>
          <t>R</t>
        </is>
      </c>
      <c r="DU3558" t="inlineStr">
        <is>
          <t>X</t>
        </is>
      </c>
      <c r="DW3558" t="inlineStr">
        <is>
          <t>D</t>
        </is>
      </c>
      <c r="DX3558" t="inlineStr">
        <is>
          <t>X</t>
        </is>
      </c>
      <c r="EA3558" t="inlineStr">
        <is>
          <t>X</t>
        </is>
      </c>
      <c r="ED3558" t="inlineStr">
        <is>
          <t>D</t>
        </is>
      </c>
      <c r="EF3558" t="inlineStr">
        <is>
          <t>X</t>
        </is>
      </c>
    </row>
    <row r="3559">
      <c r="A3559" t="inlineStr">
        <is>
          <t>OH0023183951</t>
        </is>
      </c>
      <c r="B3559" t="n">
        <v>78</v>
      </c>
      <c r="C3559" t="n">
        <v>407877</v>
      </c>
      <c r="D3559" t="inlineStr">
        <is>
          <t>HOWELL</t>
        </is>
      </c>
      <c r="E3559" t="inlineStr">
        <is>
          <t>JOSHUA</t>
        </is>
      </c>
      <c r="F3559">
        <f>CONCATENATE(D3559," ",LEFT(H3559,4),"T=",AU3559,"D=",AV3559,"R=",AW3559,"M=",AX3559,"L=",AY3559,"B=",AZ3559)</f>
        <v/>
      </c>
      <c r="G3559" t="inlineStr">
        <is>
          <t>D</t>
        </is>
      </c>
      <c r="I3559" t="inlineStr">
        <is>
          <t>1997-04-15</t>
        </is>
      </c>
      <c r="J3559" t="inlineStr">
        <is>
          <t>2022-01-24</t>
        </is>
      </c>
      <c r="K3559" t="inlineStr">
        <is>
          <t>ACTIVE</t>
        </is>
      </c>
      <c r="M3559" t="inlineStr">
        <is>
          <t>1717 LEXINGTON AVE NW</t>
        </is>
      </c>
      <c r="N3559">
        <f>RIGHT(M3559,LEN(M3559)-FIND(" ",M3559))</f>
        <v/>
      </c>
      <c r="P3559" t="inlineStr">
        <is>
          <t>WARREN</t>
        </is>
      </c>
      <c r="Q3559" t="inlineStr">
        <is>
          <t>OH</t>
        </is>
      </c>
      <c r="R3559" t="n">
        <v>44485</v>
      </c>
      <c r="AD3559" t="inlineStr">
        <is>
          <t>TRUMBULL CAREER &amp; TECH CENTER</t>
        </is>
      </c>
      <c r="AE3559" t="inlineStr">
        <is>
          <t>WARREN CITY</t>
        </is>
      </c>
      <c r="AF3559" t="inlineStr">
        <is>
          <t>WARREN CITY SD</t>
        </is>
      </c>
      <c r="AH3559" t="n">
        <v>14</v>
      </c>
      <c r="AI3559" t="n">
        <v>11</v>
      </c>
      <c r="AN3559" t="inlineStr">
        <is>
          <t>WARREN</t>
        </is>
      </c>
      <c r="AO3559" t="inlineStr">
        <is>
          <t>WARREN CITY 1G</t>
        </is>
      </c>
      <c r="AP3559" t="inlineStr">
        <is>
          <t>78-P-ACL</t>
        </is>
      </c>
      <c r="AQ3559" t="n">
        <v>9</v>
      </c>
      <c r="AR3559" t="n">
        <v>64</v>
      </c>
      <c r="AS3559" t="n">
        <v>32</v>
      </c>
      <c r="AU3559">
        <f>COUNTA($BA$3559:$EH$3559)</f>
        <v/>
      </c>
      <c r="AV3559">
        <f>COUNTIF($BA$3559:$EH$3559,"D")</f>
        <v/>
      </c>
      <c r="AW3559">
        <f>COUNTIF($BA$3559:$EH$3559,"R")</f>
        <v/>
      </c>
      <c r="AX3559">
        <f>IF(BN3559="D",1,0)+IF(BO3559="D",1,0)+IF(BT3559="D",1,0)+IF(BU3559="D",1,0)+IF(BW3559="D",1,0)+IF(CC3559="D",1,0)+IF(CD3559="D",1,0)+IF(CE3559="D",1,0)+IF(CF3559="D",1,0)+IF(CL3559="D",1,0)+IF(CM3559="D",1,0)+IF(CQ3559="D",1,0)+IF(CR3559="D",1,0)+IF(CS3559="D",1,0)+IF(CW3559="D",1,0)+IF(CX3559="D",1,0)+IF(DD3559="D",1,0)+IF(DE3559="D",1,0)+IF(DJ3559="D",1,0)+IF(DK3559="D",1,0)+IF(DO3559="D",1,0)+IF(DP3559="D",1,0)+IF(DQ3559="D",1,0)+IF(DW3559="D",1,0)+IF(DZ3559="D",1,0)+IF(EH3559="D",1,0)</f>
        <v/>
      </c>
      <c r="AY3559">
        <f>IF(DJ3559&lt;&gt;"",1,0)+IF(DK3559&lt;&gt;"",1,0)+IF(DM3559&lt;&gt;"",1,0)+IF(DO3559&lt;&gt;"",1,0)+IF(DP3559&lt;&gt;"",1,0)+IF(DQ3559&lt;&gt;"",1,0)+IF(DS3559&lt;&gt;"",1,0)+IF(DT3559&lt;&gt;"",1,0)+IF(DV3559&lt;&gt;"",1,0)+IF(DW3559&lt;&gt;"",1,0)+IF(DX3559&lt;&gt;"",1,0)+IF(DY3559&lt;&gt;"",1,0)+IF(DZ3559&lt;&gt;"",1,0)+IF(EB3559&lt;&gt;"",1,0)+IF(EC3559&lt;&gt;"",1,0)+IF(ED3559&lt;&gt;"",1,0)+IF(EG3559&lt;&gt;"",1,0)+IF(EH3559&lt;&gt;"",1,0)</f>
        <v/>
      </c>
      <c r="AZ3559">
        <f>IF(EH3559&lt;&gt;"",1,0)</f>
        <v/>
      </c>
      <c r="BB3559" t="inlineStr">
        <is>
          <t>WARREN-WARD 1</t>
        </is>
      </c>
      <c r="EF3559" t="inlineStr">
        <is>
          <t>X</t>
        </is>
      </c>
    </row>
    <row r="3560">
      <c r="A3560" t="inlineStr">
        <is>
          <t>OH0019626576</t>
        </is>
      </c>
      <c r="B3560" t="n">
        <v>78</v>
      </c>
      <c r="C3560" t="n">
        <v>356664</v>
      </c>
      <c r="D3560" t="inlineStr">
        <is>
          <t>BETTS</t>
        </is>
      </c>
      <c r="E3560" t="inlineStr">
        <is>
          <t>ANGELA</t>
        </is>
      </c>
      <c r="F3560">
        <f>CONCATENATE(D3560," ",LEFT(H3560,4),"T=",AU3560,"D=",AV3560,"R=",AW3560,"M=",AX3560,"L=",AY3560,"B=",AZ3560)</f>
        <v/>
      </c>
      <c r="G3560" t="inlineStr">
        <is>
          <t>M</t>
        </is>
      </c>
      <c r="I3560" t="inlineStr">
        <is>
          <t>1978-06-28</t>
        </is>
      </c>
      <c r="J3560" t="inlineStr">
        <is>
          <t>2016-01-28</t>
        </is>
      </c>
      <c r="K3560" t="inlineStr">
        <is>
          <t>ACTIVE</t>
        </is>
      </c>
      <c r="L3560" t="inlineStr">
        <is>
          <t>D</t>
        </is>
      </c>
      <c r="M3560" t="inlineStr">
        <is>
          <t>1831 NORTHFIELD AVE NW</t>
        </is>
      </c>
      <c r="N3560">
        <f>RIGHT(M3560,LEN(M3560)-FIND(" ",M3560))</f>
        <v/>
      </c>
      <c r="P3560" t="inlineStr">
        <is>
          <t>WARREN</t>
        </is>
      </c>
      <c r="Q3560" t="inlineStr">
        <is>
          <t>OH</t>
        </is>
      </c>
      <c r="R3560" t="n">
        <v>44485</v>
      </c>
      <c r="AD3560" t="inlineStr">
        <is>
          <t>TRUMBULL CAREER &amp; TECH CENTER</t>
        </is>
      </c>
      <c r="AE3560" t="inlineStr">
        <is>
          <t>WARREN CITY</t>
        </is>
      </c>
      <c r="AF3560" t="inlineStr">
        <is>
          <t>WARREN CITY SD</t>
        </is>
      </c>
      <c r="AH3560" t="n">
        <v>14</v>
      </c>
      <c r="AI3560" t="n">
        <v>11</v>
      </c>
      <c r="AN3560" t="inlineStr">
        <is>
          <t>WARREN</t>
        </is>
      </c>
      <c r="AO3560" t="inlineStr">
        <is>
          <t>WARREN CITY 1G</t>
        </is>
      </c>
      <c r="AP3560" t="inlineStr">
        <is>
          <t>78-P-ACL</t>
        </is>
      </c>
      <c r="AQ3560" t="n">
        <v>9</v>
      </c>
      <c r="AR3560" t="n">
        <v>64</v>
      </c>
      <c r="AS3560" t="n">
        <v>32</v>
      </c>
      <c r="AU3560">
        <f>COUNTA($BA$3560:$EH$3560)</f>
        <v/>
      </c>
      <c r="AV3560">
        <f>COUNTIF($BA$3560:$EH$3560,"D")</f>
        <v/>
      </c>
      <c r="AW3560">
        <f>COUNTIF($BA$3560:$EH$3560,"R")</f>
        <v/>
      </c>
      <c r="AX3560">
        <f>IF(BN3560="D",1,0)+IF(BO3560="D",1,0)+IF(BT3560="D",1,0)+IF(BU3560="D",1,0)+IF(BW3560="D",1,0)+IF(CC3560="D",1,0)+IF(CD3560="D",1,0)+IF(CE3560="D",1,0)+IF(CF3560="D",1,0)+IF(CL3560="D",1,0)+IF(CM3560="D",1,0)+IF(CQ3560="D",1,0)+IF(CR3560="D",1,0)+IF(CS3560="D",1,0)+IF(CW3560="D",1,0)+IF(CX3560="D",1,0)+IF(DD3560="D",1,0)+IF(DE3560="D",1,0)+IF(DJ3560="D",1,0)+IF(DK3560="D",1,0)+IF(DO3560="D",1,0)+IF(DP3560="D",1,0)+IF(DQ3560="D",1,0)+IF(DW3560="D",1,0)+IF(DZ3560="D",1,0)+IF(EH3560="D",1,0)</f>
        <v/>
      </c>
      <c r="AY3560">
        <f>IF(DJ3560&lt;&gt;"",1,0)+IF(DK3560&lt;&gt;"",1,0)+IF(DM3560&lt;&gt;"",1,0)+IF(DO3560&lt;&gt;"",1,0)+IF(DP3560&lt;&gt;"",1,0)+IF(DQ3560&lt;&gt;"",1,0)+IF(DS3560&lt;&gt;"",1,0)+IF(DT3560&lt;&gt;"",1,0)+IF(DV3560&lt;&gt;"",1,0)+IF(DW3560&lt;&gt;"",1,0)+IF(DX3560&lt;&gt;"",1,0)+IF(DY3560&lt;&gt;"",1,0)+IF(DZ3560&lt;&gt;"",1,0)+IF(EB3560&lt;&gt;"",1,0)+IF(EC3560&lt;&gt;"",1,0)+IF(ED3560&lt;&gt;"",1,0)+IF(EG3560&lt;&gt;"",1,0)+IF(EH3560&lt;&gt;"",1,0)</f>
        <v/>
      </c>
      <c r="AZ3560">
        <f>IF(EH3560&lt;&gt;"",1,0)</f>
        <v/>
      </c>
      <c r="BB3560" t="inlineStr">
        <is>
          <t>WARREN-WARD 1</t>
        </is>
      </c>
      <c r="CA3560" t="inlineStr">
        <is>
          <t>X</t>
        </is>
      </c>
      <c r="CG3560" t="inlineStr">
        <is>
          <t>X</t>
        </is>
      </c>
      <c r="CH3560" t="inlineStr">
        <is>
          <t>D</t>
        </is>
      </c>
      <c r="CK3560" t="inlineStr">
        <is>
          <t>X</t>
        </is>
      </c>
      <c r="CN3560" t="inlineStr">
        <is>
          <t>X</t>
        </is>
      </c>
      <c r="CO3560" t="inlineStr">
        <is>
          <t>D</t>
        </is>
      </c>
      <c r="CP3560" t="inlineStr">
        <is>
          <t>X</t>
        </is>
      </c>
      <c r="CT3560" t="inlineStr">
        <is>
          <t>X</t>
        </is>
      </c>
      <c r="CU3560" t="inlineStr">
        <is>
          <t>D</t>
        </is>
      </c>
      <c r="CV3560" t="inlineStr">
        <is>
          <t>X</t>
        </is>
      </c>
      <c r="CW3560" t="inlineStr">
        <is>
          <t>D</t>
        </is>
      </c>
      <c r="CY3560" t="inlineStr">
        <is>
          <t>X</t>
        </is>
      </c>
      <c r="CZ3560" t="inlineStr">
        <is>
          <t>D</t>
        </is>
      </c>
      <c r="DC3560" t="inlineStr">
        <is>
          <t>X</t>
        </is>
      </c>
      <c r="DD3560" t="inlineStr">
        <is>
          <t>D</t>
        </is>
      </c>
      <c r="DF3560" t="inlineStr">
        <is>
          <t>X</t>
        </is>
      </c>
      <c r="DG3560" t="inlineStr">
        <is>
          <t>D</t>
        </is>
      </c>
      <c r="DI3560" t="inlineStr">
        <is>
          <t>X</t>
        </is>
      </c>
      <c r="DJ3560" t="inlineStr">
        <is>
          <t>D</t>
        </is>
      </c>
      <c r="DL3560" t="inlineStr">
        <is>
          <t>X</t>
        </is>
      </c>
      <c r="DM3560" t="inlineStr">
        <is>
          <t>D</t>
        </is>
      </c>
      <c r="DN3560" t="inlineStr">
        <is>
          <t>X</t>
        </is>
      </c>
      <c r="DO3560" t="inlineStr">
        <is>
          <t>D</t>
        </is>
      </c>
      <c r="DR3560" t="inlineStr">
        <is>
          <t>X</t>
        </is>
      </c>
      <c r="DS3560" t="inlineStr">
        <is>
          <t>D</t>
        </is>
      </c>
      <c r="DT3560" t="inlineStr">
        <is>
          <t>D</t>
        </is>
      </c>
      <c r="DU3560" t="inlineStr">
        <is>
          <t>X</t>
        </is>
      </c>
      <c r="DW3560" t="inlineStr">
        <is>
          <t>D</t>
        </is>
      </c>
      <c r="DX3560" t="inlineStr">
        <is>
          <t>X</t>
        </is>
      </c>
      <c r="EA3560" t="inlineStr">
        <is>
          <t>X</t>
        </is>
      </c>
      <c r="ED3560" t="inlineStr">
        <is>
          <t>D</t>
        </is>
      </c>
      <c r="EF3560" t="inlineStr">
        <is>
          <t>X</t>
        </is>
      </c>
      <c r="EH3560" t="inlineStr">
        <is>
          <t>D</t>
        </is>
      </c>
    </row>
    <row r="3561">
      <c r="A3561" t="inlineStr">
        <is>
          <t>OH0023287687</t>
        </is>
      </c>
      <c r="B3561" t="n">
        <v>78</v>
      </c>
      <c r="C3561" t="n">
        <v>409667</v>
      </c>
      <c r="D3561" t="inlineStr">
        <is>
          <t>JOHNSON</t>
        </is>
      </c>
      <c r="E3561" t="inlineStr">
        <is>
          <t>FELICIA</t>
        </is>
      </c>
      <c r="F3561">
        <f>CONCATENATE(D3561," ",LEFT(H3561,4),"T=",AU3561,"D=",AV3561,"R=",AW3561,"M=",AX3561,"L=",AY3561,"B=",AZ3561)</f>
        <v/>
      </c>
      <c r="G3561" t="inlineStr">
        <is>
          <t>LASHAWNA</t>
        </is>
      </c>
      <c r="I3561" t="inlineStr">
        <is>
          <t>1973-09-28</t>
        </is>
      </c>
      <c r="J3561" t="inlineStr">
        <is>
          <t>2024-09-25</t>
        </is>
      </c>
      <c r="K3561" t="inlineStr">
        <is>
          <t>ACTIVE</t>
        </is>
      </c>
      <c r="M3561" t="inlineStr">
        <is>
          <t>1954 NORTHFIELD AVE NW</t>
        </is>
      </c>
      <c r="N3561">
        <f>RIGHT(M3561,LEN(M3561)-FIND(" ",M3561))</f>
        <v/>
      </c>
      <c r="P3561" t="inlineStr">
        <is>
          <t>WARREN</t>
        </is>
      </c>
      <c r="Q3561" t="inlineStr">
        <is>
          <t>OH</t>
        </is>
      </c>
      <c r="R3561" t="n">
        <v>44485</v>
      </c>
      <c r="AD3561" t="inlineStr">
        <is>
          <t>TRUMBULL CAREER &amp; TECH CENTER</t>
        </is>
      </c>
      <c r="AE3561" t="inlineStr">
        <is>
          <t>WARREN CITY</t>
        </is>
      </c>
      <c r="AF3561" t="inlineStr">
        <is>
          <t>WARREN CITY SD</t>
        </is>
      </c>
      <c r="AH3561" t="n">
        <v>14</v>
      </c>
      <c r="AI3561" t="n">
        <v>11</v>
      </c>
      <c r="AN3561" t="inlineStr">
        <is>
          <t>WARREN</t>
        </is>
      </c>
      <c r="AO3561" t="inlineStr">
        <is>
          <t>WARREN CITY 1G</t>
        </is>
      </c>
      <c r="AP3561" t="inlineStr">
        <is>
          <t>78-P-ACL</t>
        </is>
      </c>
      <c r="AQ3561" t="n">
        <v>9</v>
      </c>
      <c r="AR3561" t="n">
        <v>64</v>
      </c>
      <c r="AS3561" t="n">
        <v>32</v>
      </c>
      <c r="AU3561">
        <f>COUNTA($BA$3561:$EH$3561)</f>
        <v/>
      </c>
      <c r="AV3561">
        <f>COUNTIF($BA$3561:$EH$3561,"D")</f>
        <v/>
      </c>
      <c r="AW3561">
        <f>COUNTIF($BA$3561:$EH$3561,"R")</f>
        <v/>
      </c>
      <c r="AX3561">
        <f>IF(BN3561="D",1,0)+IF(BO3561="D",1,0)+IF(BT3561="D",1,0)+IF(BU3561="D",1,0)+IF(BW3561="D",1,0)+IF(CC3561="D",1,0)+IF(CD3561="D",1,0)+IF(CE3561="D",1,0)+IF(CF3561="D",1,0)+IF(CL3561="D",1,0)+IF(CM3561="D",1,0)+IF(CQ3561="D",1,0)+IF(CR3561="D",1,0)+IF(CS3561="D",1,0)+IF(CW3561="D",1,0)+IF(CX3561="D",1,0)+IF(DD3561="D",1,0)+IF(DE3561="D",1,0)+IF(DJ3561="D",1,0)+IF(DK3561="D",1,0)+IF(DO3561="D",1,0)+IF(DP3561="D",1,0)+IF(DQ3561="D",1,0)+IF(DW3561="D",1,0)+IF(DZ3561="D",1,0)+IF(EH3561="D",1,0)</f>
        <v/>
      </c>
      <c r="AY3561">
        <f>IF(DJ3561&lt;&gt;"",1,0)+IF(DK3561&lt;&gt;"",1,0)+IF(DM3561&lt;&gt;"",1,0)+IF(DO3561&lt;&gt;"",1,0)+IF(DP3561&lt;&gt;"",1,0)+IF(DQ3561&lt;&gt;"",1,0)+IF(DS3561&lt;&gt;"",1,0)+IF(DT3561&lt;&gt;"",1,0)+IF(DV3561&lt;&gt;"",1,0)+IF(DW3561&lt;&gt;"",1,0)+IF(DX3561&lt;&gt;"",1,0)+IF(DY3561&lt;&gt;"",1,0)+IF(DZ3561&lt;&gt;"",1,0)+IF(EB3561&lt;&gt;"",1,0)+IF(EC3561&lt;&gt;"",1,0)+IF(ED3561&lt;&gt;"",1,0)+IF(EG3561&lt;&gt;"",1,0)+IF(EH3561&lt;&gt;"",1,0)</f>
        <v/>
      </c>
      <c r="AZ3561">
        <f>IF(EH3561&lt;&gt;"",1,0)</f>
        <v/>
      </c>
      <c r="BB3561" t="inlineStr">
        <is>
          <t>WARREN-WARD 1</t>
        </is>
      </c>
      <c r="BD3561" t="inlineStr">
        <is>
          <t>X</t>
        </is>
      </c>
      <c r="BL3561" t="inlineStr">
        <is>
          <t>X</t>
        </is>
      </c>
      <c r="BS3561" t="inlineStr">
        <is>
          <t>X</t>
        </is>
      </c>
      <c r="BY3561" t="inlineStr">
        <is>
          <t>D</t>
        </is>
      </c>
      <c r="CA3561" t="inlineStr">
        <is>
          <t>X</t>
        </is>
      </c>
      <c r="CJ3561" t="inlineStr">
        <is>
          <t>D</t>
        </is>
      </c>
      <c r="CK3561" t="inlineStr">
        <is>
          <t>X</t>
        </is>
      </c>
      <c r="CN3561" t="inlineStr">
        <is>
          <t>X</t>
        </is>
      </c>
      <c r="CP3561" t="inlineStr">
        <is>
          <t>X</t>
        </is>
      </c>
      <c r="CT3561" t="inlineStr">
        <is>
          <t>X</t>
        </is>
      </c>
      <c r="CV3561" t="inlineStr">
        <is>
          <t>X</t>
        </is>
      </c>
      <c r="CZ3561" t="inlineStr">
        <is>
          <t>D</t>
        </is>
      </c>
      <c r="DC3561" t="inlineStr">
        <is>
          <t>X</t>
        </is>
      </c>
      <c r="DI3561" t="inlineStr">
        <is>
          <t>X</t>
        </is>
      </c>
      <c r="DN3561" t="inlineStr">
        <is>
          <t>X</t>
        </is>
      </c>
      <c r="DU3561" t="inlineStr">
        <is>
          <t>X</t>
        </is>
      </c>
      <c r="DX3561" t="inlineStr">
        <is>
          <t>X</t>
        </is>
      </c>
      <c r="EA3561" t="inlineStr">
        <is>
          <t>X</t>
        </is>
      </c>
      <c r="EF3561" t="inlineStr">
        <is>
          <t>X</t>
        </is>
      </c>
    </row>
    <row r="3562">
      <c r="A3562" t="inlineStr">
        <is>
          <t>OH0026422149</t>
        </is>
      </c>
      <c r="B3562" t="n">
        <v>78</v>
      </c>
      <c r="C3562" t="n">
        <v>461968</v>
      </c>
      <c r="D3562" t="inlineStr">
        <is>
          <t>SELZER</t>
        </is>
      </c>
      <c r="E3562" t="inlineStr">
        <is>
          <t>JOHN</t>
        </is>
      </c>
      <c r="F3562">
        <f>CONCATENATE(D3562," ",LEFT(H3562,4),"T=",AU3562,"D=",AV3562,"R=",AW3562,"M=",AX3562,"L=",AY3562,"B=",AZ3562)</f>
        <v/>
      </c>
      <c r="G3562" t="inlineStr">
        <is>
          <t>G</t>
        </is>
      </c>
      <c r="H3562" t="inlineStr">
        <is>
          <t>II</t>
        </is>
      </c>
      <c r="I3562" t="inlineStr">
        <is>
          <t>1969-09-29</t>
        </is>
      </c>
      <c r="J3562" t="inlineStr">
        <is>
          <t>2022-09-28</t>
        </is>
      </c>
      <c r="K3562" t="inlineStr">
        <is>
          <t>ACTIVE</t>
        </is>
      </c>
      <c r="M3562" t="inlineStr">
        <is>
          <t>2673 CRESTWOOD DR NW</t>
        </is>
      </c>
      <c r="N3562">
        <f>RIGHT(M3562,LEN(M3562)-FIND(" ",M3562))</f>
        <v/>
      </c>
      <c r="P3562" t="inlineStr">
        <is>
          <t>WARREN</t>
        </is>
      </c>
      <c r="Q3562" t="inlineStr">
        <is>
          <t>OH</t>
        </is>
      </c>
      <c r="R3562" t="n">
        <v>44485</v>
      </c>
      <c r="AD3562" t="inlineStr">
        <is>
          <t>TRUMBULL CAREER &amp; TECH CENTER</t>
        </is>
      </c>
      <c r="AE3562" t="inlineStr">
        <is>
          <t>WARREN CITY</t>
        </is>
      </c>
      <c r="AF3562" t="inlineStr">
        <is>
          <t>WARREN CITY SD</t>
        </is>
      </c>
      <c r="AH3562" t="n">
        <v>14</v>
      </c>
      <c r="AI3562" t="n">
        <v>11</v>
      </c>
      <c r="AN3562" t="inlineStr">
        <is>
          <t>WARREN</t>
        </is>
      </c>
      <c r="AO3562" t="inlineStr">
        <is>
          <t>WARREN CITY 1G</t>
        </is>
      </c>
      <c r="AP3562" t="inlineStr">
        <is>
          <t>78-P-ACL</t>
        </is>
      </c>
      <c r="AQ3562" t="n">
        <v>9</v>
      </c>
      <c r="AR3562" t="n">
        <v>64</v>
      </c>
      <c r="AS3562" t="n">
        <v>32</v>
      </c>
      <c r="AU3562">
        <f>COUNTA($BA$3562:$EH$3562)</f>
        <v/>
      </c>
      <c r="AV3562">
        <f>COUNTIF($BA$3562:$EH$3562,"D")</f>
        <v/>
      </c>
      <c r="AW3562">
        <f>COUNTIF($BA$3562:$EH$3562,"R")</f>
        <v/>
      </c>
      <c r="AX3562">
        <f>IF(BN3562="D",1,0)+IF(BO3562="D",1,0)+IF(BT3562="D",1,0)+IF(BU3562="D",1,0)+IF(BW3562="D",1,0)+IF(CC3562="D",1,0)+IF(CD3562="D",1,0)+IF(CE3562="D",1,0)+IF(CF3562="D",1,0)+IF(CL3562="D",1,0)+IF(CM3562="D",1,0)+IF(CQ3562="D",1,0)+IF(CR3562="D",1,0)+IF(CS3562="D",1,0)+IF(CW3562="D",1,0)+IF(CX3562="D",1,0)+IF(DD3562="D",1,0)+IF(DE3562="D",1,0)+IF(DJ3562="D",1,0)+IF(DK3562="D",1,0)+IF(DO3562="D",1,0)+IF(DP3562="D",1,0)+IF(DQ3562="D",1,0)+IF(DW3562="D",1,0)+IF(DZ3562="D",1,0)+IF(EH3562="D",1,0)</f>
        <v/>
      </c>
      <c r="AY3562">
        <f>IF(DJ3562&lt;&gt;"",1,0)+IF(DK3562&lt;&gt;"",1,0)+IF(DM3562&lt;&gt;"",1,0)+IF(DO3562&lt;&gt;"",1,0)+IF(DP3562&lt;&gt;"",1,0)+IF(DQ3562&lt;&gt;"",1,0)+IF(DS3562&lt;&gt;"",1,0)+IF(DT3562&lt;&gt;"",1,0)+IF(DV3562&lt;&gt;"",1,0)+IF(DW3562&lt;&gt;"",1,0)+IF(DX3562&lt;&gt;"",1,0)+IF(DY3562&lt;&gt;"",1,0)+IF(DZ3562&lt;&gt;"",1,0)+IF(EB3562&lt;&gt;"",1,0)+IF(EC3562&lt;&gt;"",1,0)+IF(ED3562&lt;&gt;"",1,0)+IF(EG3562&lt;&gt;"",1,0)+IF(EH3562&lt;&gt;"",1,0)</f>
        <v/>
      </c>
      <c r="AZ3562">
        <f>IF(EH3562&lt;&gt;"",1,0)</f>
        <v/>
      </c>
      <c r="BB3562" t="inlineStr">
        <is>
          <t>WARREN-WARD 1</t>
        </is>
      </c>
      <c r="BJ3562" t="inlineStr">
        <is>
          <t>X</t>
        </is>
      </c>
      <c r="BL3562" t="inlineStr">
        <is>
          <t>X</t>
        </is>
      </c>
      <c r="BN3562" t="inlineStr">
        <is>
          <t>X</t>
        </is>
      </c>
      <c r="BP3562" t="inlineStr">
        <is>
          <t>X</t>
        </is>
      </c>
      <c r="BS3562" t="inlineStr">
        <is>
          <t>X</t>
        </is>
      </c>
      <c r="CA3562" t="inlineStr">
        <is>
          <t>X</t>
        </is>
      </c>
      <c r="CG3562" t="inlineStr">
        <is>
          <t>X</t>
        </is>
      </c>
      <c r="CP3562" t="inlineStr">
        <is>
          <t>X</t>
        </is>
      </c>
      <c r="CZ3562" t="inlineStr">
        <is>
          <t>R</t>
        </is>
      </c>
      <c r="DC3562" t="inlineStr">
        <is>
          <t>X</t>
        </is>
      </c>
      <c r="DN3562" t="inlineStr">
        <is>
          <t>X</t>
        </is>
      </c>
      <c r="DU3562" t="inlineStr">
        <is>
          <t>X</t>
        </is>
      </c>
      <c r="EF3562" t="inlineStr">
        <is>
          <t>X</t>
        </is>
      </c>
    </row>
    <row r="3563">
      <c r="A3563" t="inlineStr">
        <is>
          <t>OH0022356267</t>
        </is>
      </c>
      <c r="B3563" t="n">
        <v>78</v>
      </c>
      <c r="C3563" t="n">
        <v>395223</v>
      </c>
      <c r="D3563" t="inlineStr">
        <is>
          <t>MUNROE</t>
        </is>
      </c>
      <c r="E3563" t="inlineStr">
        <is>
          <t>TYLER</t>
        </is>
      </c>
      <c r="F3563">
        <f>CONCATENATE(D3563," ",LEFT(H3563,4),"T=",AU3563,"D=",AV3563,"R=",AW3563,"M=",AX3563,"L=",AY3563,"B=",AZ3563)</f>
        <v/>
      </c>
      <c r="G3563" t="inlineStr">
        <is>
          <t>DUNCAN</t>
        </is>
      </c>
      <c r="I3563" t="inlineStr">
        <is>
          <t>1995-02-22</t>
        </is>
      </c>
      <c r="J3563" t="inlineStr">
        <is>
          <t>2013-03-26</t>
        </is>
      </c>
      <c r="K3563" t="inlineStr">
        <is>
          <t>CONFIRMATION</t>
        </is>
      </c>
      <c r="M3563" t="inlineStr">
        <is>
          <t>2219 OAKDALE DR NW</t>
        </is>
      </c>
      <c r="N3563">
        <f>RIGHT(M3563,LEN(M3563)-FIND(" ",M3563))</f>
        <v/>
      </c>
      <c r="P3563" t="inlineStr">
        <is>
          <t>WARREN</t>
        </is>
      </c>
      <c r="Q3563" t="inlineStr">
        <is>
          <t>OH</t>
        </is>
      </c>
      <c r="R3563" t="n">
        <v>44485</v>
      </c>
      <c r="AD3563" t="inlineStr">
        <is>
          <t>TRUMBULL CAREER &amp; TECH CENTER</t>
        </is>
      </c>
      <c r="AE3563" t="inlineStr">
        <is>
          <t>WARREN CITY</t>
        </is>
      </c>
      <c r="AF3563" t="inlineStr">
        <is>
          <t>WARREN CITY SD</t>
        </is>
      </c>
      <c r="AH3563" t="n">
        <v>14</v>
      </c>
      <c r="AI3563" t="n">
        <v>11</v>
      </c>
      <c r="AN3563" t="inlineStr">
        <is>
          <t>WARREN</t>
        </is>
      </c>
      <c r="AO3563" t="inlineStr">
        <is>
          <t>WARREN CITY 1G</t>
        </is>
      </c>
      <c r="AP3563" t="inlineStr">
        <is>
          <t>78-P-ACL</t>
        </is>
      </c>
      <c r="AQ3563" t="n">
        <v>9</v>
      </c>
      <c r="AR3563" t="n">
        <v>64</v>
      </c>
      <c r="AS3563" t="n">
        <v>32</v>
      </c>
      <c r="AU3563">
        <f>COUNTA($BA$3563:$EH$3563)</f>
        <v/>
      </c>
      <c r="AV3563">
        <f>COUNTIF($BA$3563:$EH$3563,"D")</f>
        <v/>
      </c>
      <c r="AW3563">
        <f>COUNTIF($BA$3563:$EH$3563,"R")</f>
        <v/>
      </c>
      <c r="AX3563">
        <f>IF(BN3563="D",1,0)+IF(BO3563="D",1,0)+IF(BT3563="D",1,0)+IF(BU3563="D",1,0)+IF(BW3563="D",1,0)+IF(CC3563="D",1,0)+IF(CD3563="D",1,0)+IF(CE3563="D",1,0)+IF(CF3563="D",1,0)+IF(CL3563="D",1,0)+IF(CM3563="D",1,0)+IF(CQ3563="D",1,0)+IF(CR3563="D",1,0)+IF(CS3563="D",1,0)+IF(CW3563="D",1,0)+IF(CX3563="D",1,0)+IF(DD3563="D",1,0)+IF(DE3563="D",1,0)+IF(DJ3563="D",1,0)+IF(DK3563="D",1,0)+IF(DO3563="D",1,0)+IF(DP3563="D",1,0)+IF(DQ3563="D",1,0)+IF(DW3563="D",1,0)+IF(DZ3563="D",1,0)+IF(EH3563="D",1,0)</f>
        <v/>
      </c>
      <c r="AY3563">
        <f>IF(DJ3563&lt;&gt;"",1,0)+IF(DK3563&lt;&gt;"",1,0)+IF(DM3563&lt;&gt;"",1,0)+IF(DO3563&lt;&gt;"",1,0)+IF(DP3563&lt;&gt;"",1,0)+IF(DQ3563&lt;&gt;"",1,0)+IF(DS3563&lt;&gt;"",1,0)+IF(DT3563&lt;&gt;"",1,0)+IF(DV3563&lt;&gt;"",1,0)+IF(DW3563&lt;&gt;"",1,0)+IF(DX3563&lt;&gt;"",1,0)+IF(DY3563&lt;&gt;"",1,0)+IF(DZ3563&lt;&gt;"",1,0)+IF(EB3563&lt;&gt;"",1,0)+IF(EC3563&lt;&gt;"",1,0)+IF(ED3563&lt;&gt;"",1,0)+IF(EG3563&lt;&gt;"",1,0)+IF(EH3563&lt;&gt;"",1,0)</f>
        <v/>
      </c>
      <c r="AZ3563">
        <f>IF(EH3563&lt;&gt;"",1,0)</f>
        <v/>
      </c>
      <c r="BB3563" t="inlineStr">
        <is>
          <t>WARREN-WARD 1</t>
        </is>
      </c>
      <c r="DC3563" t="inlineStr">
        <is>
          <t>X</t>
        </is>
      </c>
      <c r="DN3563" t="inlineStr">
        <is>
          <t>X</t>
        </is>
      </c>
    </row>
    <row r="3564">
      <c r="A3564" t="inlineStr">
        <is>
          <t>OH0026576464</t>
        </is>
      </c>
      <c r="B3564" t="n">
        <v>78</v>
      </c>
      <c r="C3564" t="n">
        <v>464514</v>
      </c>
      <c r="D3564" t="inlineStr">
        <is>
          <t>DEPORRES</t>
        </is>
      </c>
      <c r="E3564" t="inlineStr">
        <is>
          <t>MARTIN</t>
        </is>
      </c>
      <c r="F3564">
        <f>CONCATENATE(D3564," ",LEFT(H3564,4),"T=",AU3564,"D=",AV3564,"R=",AW3564,"M=",AX3564,"L=",AY3564,"B=",AZ3564)</f>
        <v/>
      </c>
      <c r="I3564" t="inlineStr">
        <is>
          <t>1950-05-07</t>
        </is>
      </c>
      <c r="J3564" t="inlineStr">
        <is>
          <t>2022-07-19</t>
        </is>
      </c>
      <c r="K3564" t="inlineStr">
        <is>
          <t>CONFIRMATION</t>
        </is>
      </c>
      <c r="M3564" t="inlineStr">
        <is>
          <t>1689 NORWOOD ST NW</t>
        </is>
      </c>
      <c r="N3564">
        <f>RIGHT(M3564,LEN(M3564)-FIND(" ",M3564))</f>
        <v/>
      </c>
      <c r="P3564" t="inlineStr">
        <is>
          <t>WARREN</t>
        </is>
      </c>
      <c r="Q3564" t="inlineStr">
        <is>
          <t>OH</t>
        </is>
      </c>
      <c r="R3564" t="n">
        <v>44485</v>
      </c>
      <c r="AD3564" t="inlineStr">
        <is>
          <t>TRUMBULL CAREER &amp; TECH CENTER</t>
        </is>
      </c>
      <c r="AE3564" t="inlineStr">
        <is>
          <t>WARREN CITY</t>
        </is>
      </c>
      <c r="AF3564" t="inlineStr">
        <is>
          <t>WARREN CITY SD</t>
        </is>
      </c>
      <c r="AH3564" t="n">
        <v>14</v>
      </c>
      <c r="AI3564" t="n">
        <v>11</v>
      </c>
      <c r="AN3564" t="inlineStr">
        <is>
          <t>WARREN</t>
        </is>
      </c>
      <c r="AO3564" t="inlineStr">
        <is>
          <t>WARREN CITY 1G</t>
        </is>
      </c>
      <c r="AP3564" t="inlineStr">
        <is>
          <t>78-P-ACL</t>
        </is>
      </c>
      <c r="AQ3564" t="n">
        <v>9</v>
      </c>
      <c r="AR3564" t="n">
        <v>64</v>
      </c>
      <c r="AS3564" t="n">
        <v>32</v>
      </c>
      <c r="AU3564">
        <f>COUNTA($BA$3564:$EH$3564)</f>
        <v/>
      </c>
      <c r="AV3564">
        <f>COUNTIF($BA$3564:$EH$3564,"D")</f>
        <v/>
      </c>
      <c r="AW3564">
        <f>COUNTIF($BA$3564:$EH$3564,"R")</f>
        <v/>
      </c>
      <c r="AX3564">
        <f>IF(BN3564="D",1,0)+IF(BO3564="D",1,0)+IF(BT3564="D",1,0)+IF(BU3564="D",1,0)+IF(BW3564="D",1,0)+IF(CC3564="D",1,0)+IF(CD3564="D",1,0)+IF(CE3564="D",1,0)+IF(CF3564="D",1,0)+IF(CL3564="D",1,0)+IF(CM3564="D",1,0)+IF(CQ3564="D",1,0)+IF(CR3564="D",1,0)+IF(CS3564="D",1,0)+IF(CW3564="D",1,0)+IF(CX3564="D",1,0)+IF(DD3564="D",1,0)+IF(DE3564="D",1,0)+IF(DJ3564="D",1,0)+IF(DK3564="D",1,0)+IF(DO3564="D",1,0)+IF(DP3564="D",1,0)+IF(DQ3564="D",1,0)+IF(DW3564="D",1,0)+IF(DZ3564="D",1,0)+IF(EH3564="D",1,0)</f>
        <v/>
      </c>
      <c r="AY3564">
        <f>IF(DJ3564&lt;&gt;"",1,0)+IF(DK3564&lt;&gt;"",1,0)+IF(DM3564&lt;&gt;"",1,0)+IF(DO3564&lt;&gt;"",1,0)+IF(DP3564&lt;&gt;"",1,0)+IF(DQ3564&lt;&gt;"",1,0)+IF(DS3564&lt;&gt;"",1,0)+IF(DT3564&lt;&gt;"",1,0)+IF(DV3564&lt;&gt;"",1,0)+IF(DW3564&lt;&gt;"",1,0)+IF(DX3564&lt;&gt;"",1,0)+IF(DY3564&lt;&gt;"",1,0)+IF(DZ3564&lt;&gt;"",1,0)+IF(EB3564&lt;&gt;"",1,0)+IF(EC3564&lt;&gt;"",1,0)+IF(ED3564&lt;&gt;"",1,0)+IF(EG3564&lt;&gt;"",1,0)+IF(EH3564&lt;&gt;"",1,0)</f>
        <v/>
      </c>
      <c r="AZ3564">
        <f>IF(EH3564&lt;&gt;"",1,0)</f>
        <v/>
      </c>
      <c r="BB3564" t="inlineStr">
        <is>
          <t>WARREN-WARD 1</t>
        </is>
      </c>
    </row>
    <row r="3565">
      <c r="A3565" t="inlineStr">
        <is>
          <t>OH0018583849</t>
        </is>
      </c>
      <c r="B3565" t="n">
        <v>78</v>
      </c>
      <c r="C3565" t="n">
        <v>211494</v>
      </c>
      <c r="D3565" t="inlineStr">
        <is>
          <t>BROOKS</t>
        </is>
      </c>
      <c r="E3565" t="inlineStr">
        <is>
          <t>ELSIE</t>
        </is>
      </c>
      <c r="F3565">
        <f>CONCATENATE(D3565," ",LEFT(H3565,4),"T=",AU3565,"D=",AV3565,"R=",AW3565,"M=",AX3565,"L=",AY3565,"B=",AZ3565)</f>
        <v/>
      </c>
      <c r="G3565" t="inlineStr">
        <is>
          <t>M</t>
        </is>
      </c>
      <c r="I3565" t="inlineStr">
        <is>
          <t>1950-05-06</t>
        </is>
      </c>
      <c r="J3565" t="inlineStr">
        <is>
          <t>2020-06-25</t>
        </is>
      </c>
      <c r="K3565" t="inlineStr">
        <is>
          <t>ACTIVE</t>
        </is>
      </c>
      <c r="L3565" t="inlineStr">
        <is>
          <t>D</t>
        </is>
      </c>
      <c r="M3565" t="inlineStr">
        <is>
          <t>1737 OAKDALE DR NW</t>
        </is>
      </c>
      <c r="N3565">
        <f>RIGHT(M3565,LEN(M3565)-FIND(" ",M3565))</f>
        <v/>
      </c>
      <c r="P3565" t="inlineStr">
        <is>
          <t>WARREN</t>
        </is>
      </c>
      <c r="Q3565" t="inlineStr">
        <is>
          <t>OH</t>
        </is>
      </c>
      <c r="R3565" t="n">
        <v>44485</v>
      </c>
      <c r="AD3565" t="inlineStr">
        <is>
          <t>TRUMBULL CAREER &amp; TECH CENTER</t>
        </is>
      </c>
      <c r="AE3565" t="inlineStr">
        <is>
          <t>WARREN CITY</t>
        </is>
      </c>
      <c r="AF3565" t="inlineStr">
        <is>
          <t>WARREN CITY SD</t>
        </is>
      </c>
      <c r="AH3565" t="n">
        <v>14</v>
      </c>
      <c r="AI3565" t="n">
        <v>11</v>
      </c>
      <c r="AN3565" t="inlineStr">
        <is>
          <t>WARREN</t>
        </is>
      </c>
      <c r="AO3565" t="inlineStr">
        <is>
          <t>WARREN CITY 1G</t>
        </is>
      </c>
      <c r="AP3565" t="inlineStr">
        <is>
          <t>78-P-ACL</t>
        </is>
      </c>
      <c r="AQ3565" t="n">
        <v>9</v>
      </c>
      <c r="AR3565" t="n">
        <v>64</v>
      </c>
      <c r="AS3565" t="n">
        <v>32</v>
      </c>
      <c r="AU3565">
        <f>COUNTA($BA$3565:$EH$3565)</f>
        <v/>
      </c>
      <c r="AV3565">
        <f>COUNTIF($BA$3565:$EH$3565,"D")</f>
        <v/>
      </c>
      <c r="AW3565">
        <f>COUNTIF($BA$3565:$EH$3565,"R")</f>
        <v/>
      </c>
      <c r="AX3565">
        <f>IF(BN3565="D",1,0)+IF(BO3565="D",1,0)+IF(BT3565="D",1,0)+IF(BU3565="D",1,0)+IF(BW3565="D",1,0)+IF(CC3565="D",1,0)+IF(CD3565="D",1,0)+IF(CE3565="D",1,0)+IF(CF3565="D",1,0)+IF(CL3565="D",1,0)+IF(CM3565="D",1,0)+IF(CQ3565="D",1,0)+IF(CR3565="D",1,0)+IF(CS3565="D",1,0)+IF(CW3565="D",1,0)+IF(CX3565="D",1,0)+IF(DD3565="D",1,0)+IF(DE3565="D",1,0)+IF(DJ3565="D",1,0)+IF(DK3565="D",1,0)+IF(DO3565="D",1,0)+IF(DP3565="D",1,0)+IF(DQ3565="D",1,0)+IF(DW3565="D",1,0)+IF(DZ3565="D",1,0)+IF(EH3565="D",1,0)</f>
        <v/>
      </c>
      <c r="AY3565">
        <f>IF(DJ3565&lt;&gt;"",1,0)+IF(DK3565&lt;&gt;"",1,0)+IF(DM3565&lt;&gt;"",1,0)+IF(DO3565&lt;&gt;"",1,0)+IF(DP3565&lt;&gt;"",1,0)+IF(DQ3565&lt;&gt;"",1,0)+IF(DS3565&lt;&gt;"",1,0)+IF(DT3565&lt;&gt;"",1,0)+IF(DV3565&lt;&gt;"",1,0)+IF(DW3565&lt;&gt;"",1,0)+IF(DX3565&lt;&gt;"",1,0)+IF(DY3565&lt;&gt;"",1,0)+IF(DZ3565&lt;&gt;"",1,0)+IF(EB3565&lt;&gt;"",1,0)+IF(EC3565&lt;&gt;"",1,0)+IF(ED3565&lt;&gt;"",1,0)+IF(EG3565&lt;&gt;"",1,0)+IF(EH3565&lt;&gt;"",1,0)</f>
        <v/>
      </c>
      <c r="AZ3565">
        <f>IF(EH3565&lt;&gt;"",1,0)</f>
        <v/>
      </c>
      <c r="BB3565" t="inlineStr">
        <is>
          <t>WARREN-WARD 1</t>
        </is>
      </c>
      <c r="BC3565" t="inlineStr">
        <is>
          <t>X</t>
        </is>
      </c>
      <c r="BD3565" t="inlineStr">
        <is>
          <t>X</t>
        </is>
      </c>
      <c r="BF3565" t="inlineStr">
        <is>
          <t>X</t>
        </is>
      </c>
      <c r="BG3565" t="inlineStr">
        <is>
          <t>X</t>
        </is>
      </c>
      <c r="BH3565" t="inlineStr">
        <is>
          <t>X</t>
        </is>
      </c>
      <c r="BJ3565" t="inlineStr">
        <is>
          <t>X</t>
        </is>
      </c>
      <c r="BK3565" t="inlineStr">
        <is>
          <t>X</t>
        </is>
      </c>
      <c r="BL3565" t="inlineStr">
        <is>
          <t>X</t>
        </is>
      </c>
      <c r="BP3565" t="inlineStr">
        <is>
          <t>X</t>
        </is>
      </c>
      <c r="BR3565" t="inlineStr">
        <is>
          <t>X</t>
        </is>
      </c>
      <c r="BS3565" t="inlineStr">
        <is>
          <t>X</t>
        </is>
      </c>
      <c r="BV3565" t="inlineStr">
        <is>
          <t>X</t>
        </is>
      </c>
      <c r="BY3565" t="inlineStr">
        <is>
          <t>D</t>
        </is>
      </c>
      <c r="CA3565" t="inlineStr">
        <is>
          <t>X</t>
        </is>
      </c>
      <c r="CG3565" t="inlineStr">
        <is>
          <t>X</t>
        </is>
      </c>
      <c r="CH3565" t="inlineStr">
        <is>
          <t>D</t>
        </is>
      </c>
      <c r="CK3565" t="inlineStr">
        <is>
          <t>X</t>
        </is>
      </c>
      <c r="CN3565" t="inlineStr">
        <is>
          <t>X</t>
        </is>
      </c>
      <c r="CO3565" t="inlineStr">
        <is>
          <t>D</t>
        </is>
      </c>
      <c r="CP3565" t="inlineStr">
        <is>
          <t>X</t>
        </is>
      </c>
      <c r="CQ3565" t="inlineStr">
        <is>
          <t>X</t>
        </is>
      </c>
      <c r="CT3565" t="inlineStr">
        <is>
          <t>X</t>
        </is>
      </c>
      <c r="CV3565" t="inlineStr">
        <is>
          <t>X</t>
        </is>
      </c>
      <c r="CY3565" t="inlineStr">
        <is>
          <t>X</t>
        </is>
      </c>
      <c r="CZ3565" t="inlineStr">
        <is>
          <t>D</t>
        </is>
      </c>
      <c r="DC3565" t="inlineStr">
        <is>
          <t>X</t>
        </is>
      </c>
      <c r="DF3565" t="inlineStr">
        <is>
          <t>X</t>
        </is>
      </c>
      <c r="DG3565" t="inlineStr">
        <is>
          <t>D</t>
        </is>
      </c>
      <c r="DI3565" t="inlineStr">
        <is>
          <t>X</t>
        </is>
      </c>
      <c r="DJ3565" t="inlineStr">
        <is>
          <t>D</t>
        </is>
      </c>
      <c r="DL3565" t="inlineStr">
        <is>
          <t>X</t>
        </is>
      </c>
      <c r="DM3565" t="inlineStr">
        <is>
          <t>D</t>
        </is>
      </c>
      <c r="DN3565" t="inlineStr">
        <is>
          <t>X</t>
        </is>
      </c>
      <c r="DO3565" t="inlineStr">
        <is>
          <t>D</t>
        </is>
      </c>
      <c r="DR3565" t="inlineStr">
        <is>
          <t>X</t>
        </is>
      </c>
      <c r="DS3565" t="inlineStr">
        <is>
          <t>D</t>
        </is>
      </c>
      <c r="DT3565" t="inlineStr">
        <is>
          <t>D</t>
        </is>
      </c>
      <c r="DU3565" t="inlineStr">
        <is>
          <t>X</t>
        </is>
      </c>
      <c r="DW3565" t="inlineStr">
        <is>
          <t>D</t>
        </is>
      </c>
      <c r="DX3565" t="inlineStr">
        <is>
          <t>X</t>
        </is>
      </c>
      <c r="EA3565" t="inlineStr">
        <is>
          <t>X</t>
        </is>
      </c>
      <c r="EF3565" t="inlineStr">
        <is>
          <t>X</t>
        </is>
      </c>
      <c r="EH3565" t="inlineStr">
        <is>
          <t>D</t>
        </is>
      </c>
    </row>
    <row r="3566">
      <c r="A3566" t="inlineStr">
        <is>
          <t>OH0025996870</t>
        </is>
      </c>
      <c r="B3566" t="n">
        <v>78</v>
      </c>
      <c r="C3566" t="n">
        <v>454412</v>
      </c>
      <c r="D3566" t="inlineStr">
        <is>
          <t>MCBETH</t>
        </is>
      </c>
      <c r="E3566" t="inlineStr">
        <is>
          <t>JEFFREY</t>
        </is>
      </c>
      <c r="F3566">
        <f>CONCATENATE(D3566," ",LEFT(H3566,4),"T=",AU3566,"D=",AV3566,"R=",AW3566,"M=",AX3566,"L=",AY3566,"B=",AZ3566)</f>
        <v/>
      </c>
      <c r="G3566" t="inlineStr">
        <is>
          <t>P</t>
        </is>
      </c>
      <c r="I3566" t="inlineStr">
        <is>
          <t>1972-10-28</t>
        </is>
      </c>
      <c r="J3566" t="inlineStr">
        <is>
          <t>2020-10-05</t>
        </is>
      </c>
      <c r="K3566" t="inlineStr">
        <is>
          <t>CONFIRMATION</t>
        </is>
      </c>
      <c r="M3566" t="inlineStr">
        <is>
          <t>2130 LEXINGTON AVE NW</t>
        </is>
      </c>
      <c r="N3566">
        <f>RIGHT(M3566,LEN(M3566)-FIND(" ",M3566))</f>
        <v/>
      </c>
      <c r="P3566" t="inlineStr">
        <is>
          <t>WARREN</t>
        </is>
      </c>
      <c r="Q3566" t="inlineStr">
        <is>
          <t>OH</t>
        </is>
      </c>
      <c r="R3566" t="n">
        <v>44485</v>
      </c>
      <c r="AD3566" t="inlineStr">
        <is>
          <t>TRUMBULL CAREER &amp; TECH CENTER</t>
        </is>
      </c>
      <c r="AE3566" t="inlineStr">
        <is>
          <t>WARREN CITY</t>
        </is>
      </c>
      <c r="AF3566" t="inlineStr">
        <is>
          <t>WARREN CITY SD</t>
        </is>
      </c>
      <c r="AH3566" t="n">
        <v>14</v>
      </c>
      <c r="AI3566" t="n">
        <v>11</v>
      </c>
      <c r="AN3566" t="inlineStr">
        <is>
          <t>WARREN</t>
        </is>
      </c>
      <c r="AO3566" t="inlineStr">
        <is>
          <t>WARREN CITY 1G</t>
        </is>
      </c>
      <c r="AP3566" t="inlineStr">
        <is>
          <t>78-P-ACL</t>
        </is>
      </c>
      <c r="AQ3566" t="n">
        <v>9</v>
      </c>
      <c r="AR3566" t="n">
        <v>64</v>
      </c>
      <c r="AS3566" t="n">
        <v>32</v>
      </c>
      <c r="AU3566">
        <f>COUNTA($BA$3566:$EH$3566)</f>
        <v/>
      </c>
      <c r="AV3566">
        <f>COUNTIF($BA$3566:$EH$3566,"D")</f>
        <v/>
      </c>
      <c r="AW3566">
        <f>COUNTIF($BA$3566:$EH$3566,"R")</f>
        <v/>
      </c>
      <c r="AX3566">
        <f>IF(BN3566="D",1,0)+IF(BO3566="D",1,0)+IF(BT3566="D",1,0)+IF(BU3566="D",1,0)+IF(BW3566="D",1,0)+IF(CC3566="D",1,0)+IF(CD3566="D",1,0)+IF(CE3566="D",1,0)+IF(CF3566="D",1,0)+IF(CL3566="D",1,0)+IF(CM3566="D",1,0)+IF(CQ3566="D",1,0)+IF(CR3566="D",1,0)+IF(CS3566="D",1,0)+IF(CW3566="D",1,0)+IF(CX3566="D",1,0)+IF(DD3566="D",1,0)+IF(DE3566="D",1,0)+IF(DJ3566="D",1,0)+IF(DK3566="D",1,0)+IF(DO3566="D",1,0)+IF(DP3566="D",1,0)+IF(DQ3566="D",1,0)+IF(DW3566="D",1,0)+IF(DZ3566="D",1,0)+IF(EH3566="D",1,0)</f>
        <v/>
      </c>
      <c r="AY3566">
        <f>IF(DJ3566&lt;&gt;"",1,0)+IF(DK3566&lt;&gt;"",1,0)+IF(DM3566&lt;&gt;"",1,0)+IF(DO3566&lt;&gt;"",1,0)+IF(DP3566&lt;&gt;"",1,0)+IF(DQ3566&lt;&gt;"",1,0)+IF(DS3566&lt;&gt;"",1,0)+IF(DT3566&lt;&gt;"",1,0)+IF(DV3566&lt;&gt;"",1,0)+IF(DW3566&lt;&gt;"",1,0)+IF(DX3566&lt;&gt;"",1,0)+IF(DY3566&lt;&gt;"",1,0)+IF(DZ3566&lt;&gt;"",1,0)+IF(EB3566&lt;&gt;"",1,0)+IF(EC3566&lt;&gt;"",1,0)+IF(ED3566&lt;&gt;"",1,0)+IF(EG3566&lt;&gt;"",1,0)+IF(EH3566&lt;&gt;"",1,0)</f>
        <v/>
      </c>
      <c r="AZ3566">
        <f>IF(EH3566&lt;&gt;"",1,0)</f>
        <v/>
      </c>
      <c r="BB3566" t="inlineStr">
        <is>
          <t>WARREN-WARD 1</t>
        </is>
      </c>
      <c r="DN3566" t="inlineStr">
        <is>
          <t>X</t>
        </is>
      </c>
    </row>
    <row r="3567">
      <c r="A3567" t="inlineStr">
        <is>
          <t>OH0024716044</t>
        </is>
      </c>
      <c r="B3567" t="n">
        <v>78</v>
      </c>
      <c r="C3567" t="n">
        <v>434202</v>
      </c>
      <c r="D3567" t="inlineStr">
        <is>
          <t>PONTONI</t>
        </is>
      </c>
      <c r="E3567" t="inlineStr">
        <is>
          <t>STEPHEN</t>
        </is>
      </c>
      <c r="F3567">
        <f>CONCATENATE(D3567," ",LEFT(H3567,4),"T=",AU3567,"D=",AV3567,"R=",AW3567,"M=",AX3567,"L=",AY3567,"B=",AZ3567)</f>
        <v/>
      </c>
      <c r="G3567" t="inlineStr">
        <is>
          <t>F</t>
        </is>
      </c>
      <c r="I3567" t="inlineStr">
        <is>
          <t>1954-08-27</t>
        </is>
      </c>
      <c r="J3567" t="inlineStr">
        <is>
          <t>2018-08-15</t>
        </is>
      </c>
      <c r="K3567" t="inlineStr">
        <is>
          <t>ACTIVE</t>
        </is>
      </c>
      <c r="L3567" t="inlineStr">
        <is>
          <t>R</t>
        </is>
      </c>
      <c r="M3567" t="inlineStr">
        <is>
          <t>1691 BRADFORD ST NW</t>
        </is>
      </c>
      <c r="N3567">
        <f>RIGHT(M3567,LEN(M3567)-FIND(" ",M3567))</f>
        <v/>
      </c>
      <c r="P3567" t="inlineStr">
        <is>
          <t>WARREN</t>
        </is>
      </c>
      <c r="Q3567" t="inlineStr">
        <is>
          <t>OH</t>
        </is>
      </c>
      <c r="R3567" t="n">
        <v>44485</v>
      </c>
      <c r="AD3567" t="inlineStr">
        <is>
          <t>TRUMBULL CAREER &amp; TECH CENTER</t>
        </is>
      </c>
      <c r="AE3567" t="inlineStr">
        <is>
          <t>WARREN CITY</t>
        </is>
      </c>
      <c r="AF3567" t="inlineStr">
        <is>
          <t>WARREN CITY SD</t>
        </is>
      </c>
      <c r="AH3567" t="n">
        <v>14</v>
      </c>
      <c r="AI3567" t="n">
        <v>11</v>
      </c>
      <c r="AN3567" t="inlineStr">
        <is>
          <t>WARREN</t>
        </is>
      </c>
      <c r="AO3567" t="inlineStr">
        <is>
          <t>WARREN CITY 1G</t>
        </is>
      </c>
      <c r="AP3567" t="inlineStr">
        <is>
          <t>78-P-ACL</t>
        </is>
      </c>
      <c r="AQ3567" t="n">
        <v>9</v>
      </c>
      <c r="AR3567" t="n">
        <v>64</v>
      </c>
      <c r="AS3567" t="n">
        <v>32</v>
      </c>
      <c r="AU3567">
        <f>COUNTA($BA$3567:$EH$3567)</f>
        <v/>
      </c>
      <c r="AV3567">
        <f>COUNTIF($BA$3567:$EH$3567,"D")</f>
        <v/>
      </c>
      <c r="AW3567">
        <f>COUNTIF($BA$3567:$EH$3567,"R")</f>
        <v/>
      </c>
      <c r="AX3567">
        <f>IF(BN3567="D",1,0)+IF(BO3567="D",1,0)+IF(BT3567="D",1,0)+IF(BU3567="D",1,0)+IF(BW3567="D",1,0)+IF(CC3567="D",1,0)+IF(CD3567="D",1,0)+IF(CE3567="D",1,0)+IF(CF3567="D",1,0)+IF(CL3567="D",1,0)+IF(CM3567="D",1,0)+IF(CQ3567="D",1,0)+IF(CR3567="D",1,0)+IF(CS3567="D",1,0)+IF(CW3567="D",1,0)+IF(CX3567="D",1,0)+IF(DD3567="D",1,0)+IF(DE3567="D",1,0)+IF(DJ3567="D",1,0)+IF(DK3567="D",1,0)+IF(DO3567="D",1,0)+IF(DP3567="D",1,0)+IF(DQ3567="D",1,0)+IF(DW3567="D",1,0)+IF(DZ3567="D",1,0)+IF(EH3567="D",1,0)</f>
        <v/>
      </c>
      <c r="AY3567">
        <f>IF(DJ3567&lt;&gt;"",1,0)+IF(DK3567&lt;&gt;"",1,0)+IF(DM3567&lt;&gt;"",1,0)+IF(DO3567&lt;&gt;"",1,0)+IF(DP3567&lt;&gt;"",1,0)+IF(DQ3567&lt;&gt;"",1,0)+IF(DS3567&lt;&gt;"",1,0)+IF(DT3567&lt;&gt;"",1,0)+IF(DV3567&lt;&gt;"",1,0)+IF(DW3567&lt;&gt;"",1,0)+IF(DX3567&lt;&gt;"",1,0)+IF(DY3567&lt;&gt;"",1,0)+IF(DZ3567&lt;&gt;"",1,0)+IF(EB3567&lt;&gt;"",1,0)+IF(EC3567&lt;&gt;"",1,0)+IF(ED3567&lt;&gt;"",1,0)+IF(EG3567&lt;&gt;"",1,0)+IF(EH3567&lt;&gt;"",1,0)</f>
        <v/>
      </c>
      <c r="AZ3567">
        <f>IF(EH3567&lt;&gt;"",1,0)</f>
        <v/>
      </c>
      <c r="BB3567" t="inlineStr">
        <is>
          <t>WARREN-WARD 1</t>
        </is>
      </c>
      <c r="BD3567" t="inlineStr">
        <is>
          <t>X</t>
        </is>
      </c>
      <c r="BE3567" t="inlineStr">
        <is>
          <t>X</t>
        </is>
      </c>
      <c r="BH3567" t="inlineStr">
        <is>
          <t>X</t>
        </is>
      </c>
      <c r="BL3567" t="inlineStr">
        <is>
          <t>X</t>
        </is>
      </c>
      <c r="BS3567" t="inlineStr">
        <is>
          <t>X</t>
        </is>
      </c>
      <c r="BY3567" t="inlineStr">
        <is>
          <t>R</t>
        </is>
      </c>
      <c r="CA3567" t="inlineStr">
        <is>
          <t>X</t>
        </is>
      </c>
      <c r="CG3567" t="inlineStr">
        <is>
          <t>X</t>
        </is>
      </c>
      <c r="CK3567" t="inlineStr">
        <is>
          <t>X</t>
        </is>
      </c>
      <c r="CN3567" t="inlineStr">
        <is>
          <t>X</t>
        </is>
      </c>
      <c r="CP3567" t="inlineStr">
        <is>
          <t>X</t>
        </is>
      </c>
      <c r="CQ3567" t="inlineStr">
        <is>
          <t>X</t>
        </is>
      </c>
      <c r="DC3567" t="inlineStr">
        <is>
          <t>X</t>
        </is>
      </c>
      <c r="DI3567" t="inlineStr">
        <is>
          <t>X</t>
        </is>
      </c>
      <c r="DJ3567" t="inlineStr">
        <is>
          <t>D</t>
        </is>
      </c>
      <c r="DL3567" t="inlineStr">
        <is>
          <t>X</t>
        </is>
      </c>
      <c r="DN3567" t="inlineStr">
        <is>
          <t>X</t>
        </is>
      </c>
      <c r="DR3567" t="inlineStr">
        <is>
          <t>X</t>
        </is>
      </c>
      <c r="DU3567" t="inlineStr">
        <is>
          <t>X</t>
        </is>
      </c>
      <c r="DW3567" t="inlineStr">
        <is>
          <t>X</t>
        </is>
      </c>
      <c r="DX3567" t="inlineStr">
        <is>
          <t>X</t>
        </is>
      </c>
      <c r="EA3567" t="inlineStr">
        <is>
          <t>X</t>
        </is>
      </c>
      <c r="ED3567" t="inlineStr">
        <is>
          <t>R</t>
        </is>
      </c>
      <c r="EF3567" t="inlineStr">
        <is>
          <t>X</t>
        </is>
      </c>
    </row>
    <row r="3568">
      <c r="A3568" t="inlineStr">
        <is>
          <t>OH0025790661</t>
        </is>
      </c>
      <c r="B3568" t="n">
        <v>78</v>
      </c>
      <c r="C3568" t="n">
        <v>450433</v>
      </c>
      <c r="D3568" t="inlineStr">
        <is>
          <t>DENEEN</t>
        </is>
      </c>
      <c r="E3568" t="inlineStr">
        <is>
          <t>KYLE</t>
        </is>
      </c>
      <c r="F3568">
        <f>CONCATENATE(D3568," ",LEFT(H3568,4),"T=",AU3568,"D=",AV3568,"R=",AW3568,"M=",AX3568,"L=",AY3568,"B=",AZ3568)</f>
        <v/>
      </c>
      <c r="G3568" t="inlineStr">
        <is>
          <t>GORDON</t>
        </is>
      </c>
      <c r="I3568" t="inlineStr">
        <is>
          <t>2002-02-03</t>
        </is>
      </c>
      <c r="J3568" t="inlineStr">
        <is>
          <t>2020-09-05</t>
        </is>
      </c>
      <c r="K3568" t="inlineStr">
        <is>
          <t>ACTIVE</t>
        </is>
      </c>
      <c r="L3568" t="inlineStr">
        <is>
          <t>R</t>
        </is>
      </c>
      <c r="M3568" t="inlineStr">
        <is>
          <t>1704 PARKMAN RD NW</t>
        </is>
      </c>
      <c r="N3568">
        <f>RIGHT(M3568,LEN(M3568)-FIND(" ",M3568))</f>
        <v/>
      </c>
      <c r="P3568" t="inlineStr">
        <is>
          <t>WARREN</t>
        </is>
      </c>
      <c r="Q3568" t="inlineStr">
        <is>
          <t>OH</t>
        </is>
      </c>
      <c r="R3568" t="n">
        <v>44485</v>
      </c>
      <c r="AD3568" t="inlineStr">
        <is>
          <t>TRUMBULL CAREER &amp; TECH CENTER</t>
        </is>
      </c>
      <c r="AE3568" t="inlineStr">
        <is>
          <t>WARREN CITY</t>
        </is>
      </c>
      <c r="AF3568" t="inlineStr">
        <is>
          <t>WARREN CITY SD</t>
        </is>
      </c>
      <c r="AH3568" t="n">
        <v>14</v>
      </c>
      <c r="AI3568" t="n">
        <v>11</v>
      </c>
      <c r="AN3568" t="inlineStr">
        <is>
          <t>WARREN</t>
        </is>
      </c>
      <c r="AO3568" t="inlineStr">
        <is>
          <t>WARREN CITY 1G</t>
        </is>
      </c>
      <c r="AP3568" t="inlineStr">
        <is>
          <t>78-P-ACL</t>
        </is>
      </c>
      <c r="AQ3568" t="n">
        <v>9</v>
      </c>
      <c r="AR3568" t="n">
        <v>64</v>
      </c>
      <c r="AS3568" t="n">
        <v>32</v>
      </c>
      <c r="AU3568">
        <f>COUNTA($BA$3568:$EH$3568)</f>
        <v/>
      </c>
      <c r="AV3568">
        <f>COUNTIF($BA$3568:$EH$3568,"D")</f>
        <v/>
      </c>
      <c r="AW3568">
        <f>COUNTIF($BA$3568:$EH$3568,"R")</f>
        <v/>
      </c>
      <c r="AX3568">
        <f>IF(BN3568="D",1,0)+IF(BO3568="D",1,0)+IF(BT3568="D",1,0)+IF(BU3568="D",1,0)+IF(BW3568="D",1,0)+IF(CC3568="D",1,0)+IF(CD3568="D",1,0)+IF(CE3568="D",1,0)+IF(CF3568="D",1,0)+IF(CL3568="D",1,0)+IF(CM3568="D",1,0)+IF(CQ3568="D",1,0)+IF(CR3568="D",1,0)+IF(CS3568="D",1,0)+IF(CW3568="D",1,0)+IF(CX3568="D",1,0)+IF(DD3568="D",1,0)+IF(DE3568="D",1,0)+IF(DJ3568="D",1,0)+IF(DK3568="D",1,0)+IF(DO3568="D",1,0)+IF(DP3568="D",1,0)+IF(DQ3568="D",1,0)+IF(DW3568="D",1,0)+IF(DZ3568="D",1,0)+IF(EH3568="D",1,0)</f>
        <v/>
      </c>
      <c r="AY3568">
        <f>IF(DJ3568&lt;&gt;"",1,0)+IF(DK3568&lt;&gt;"",1,0)+IF(DM3568&lt;&gt;"",1,0)+IF(DO3568&lt;&gt;"",1,0)+IF(DP3568&lt;&gt;"",1,0)+IF(DQ3568&lt;&gt;"",1,0)+IF(DS3568&lt;&gt;"",1,0)+IF(DT3568&lt;&gt;"",1,0)+IF(DV3568&lt;&gt;"",1,0)+IF(DW3568&lt;&gt;"",1,0)+IF(DX3568&lt;&gt;"",1,0)+IF(DY3568&lt;&gt;"",1,0)+IF(DZ3568&lt;&gt;"",1,0)+IF(EB3568&lt;&gt;"",1,0)+IF(EC3568&lt;&gt;"",1,0)+IF(ED3568&lt;&gt;"",1,0)+IF(EG3568&lt;&gt;"",1,0)+IF(EH3568&lt;&gt;"",1,0)</f>
        <v/>
      </c>
      <c r="AZ3568">
        <f>IF(EH3568&lt;&gt;"",1,0)</f>
        <v/>
      </c>
      <c r="BB3568" t="inlineStr">
        <is>
          <t>WARREN-WARD 1</t>
        </is>
      </c>
      <c r="DN3568" t="inlineStr">
        <is>
          <t>X</t>
        </is>
      </c>
      <c r="DU3568" t="inlineStr">
        <is>
          <t>X</t>
        </is>
      </c>
      <c r="DX3568" t="inlineStr">
        <is>
          <t>X</t>
        </is>
      </c>
      <c r="EA3568" t="inlineStr">
        <is>
          <t>X</t>
        </is>
      </c>
      <c r="ED3568" t="inlineStr">
        <is>
          <t>R</t>
        </is>
      </c>
      <c r="EF3568" t="inlineStr">
        <is>
          <t>X</t>
        </is>
      </c>
    </row>
    <row r="3569">
      <c r="A3569" t="inlineStr">
        <is>
          <t>OH0025451539</t>
        </is>
      </c>
      <c r="B3569" t="n">
        <v>78</v>
      </c>
      <c r="C3569" t="n">
        <v>444936</v>
      </c>
      <c r="D3569" t="inlineStr">
        <is>
          <t>KELLAR</t>
        </is>
      </c>
      <c r="E3569" t="inlineStr">
        <is>
          <t>MICHAEL</t>
        </is>
      </c>
      <c r="F3569">
        <f>CONCATENATE(D3569," ",LEFT(H3569,4),"T=",AU3569,"D=",AV3569,"R=",AW3569,"M=",AX3569,"L=",AY3569,"B=",AZ3569)</f>
        <v/>
      </c>
      <c r="I3569" t="inlineStr">
        <is>
          <t>2002-03-27</t>
        </is>
      </c>
      <c r="J3569" t="inlineStr">
        <is>
          <t>2025-03-09</t>
        </is>
      </c>
      <c r="K3569" t="inlineStr">
        <is>
          <t>ACTIVE</t>
        </is>
      </c>
      <c r="M3569" t="inlineStr">
        <is>
          <t>1787 CLEMMENS AVE NW</t>
        </is>
      </c>
      <c r="N3569">
        <f>RIGHT(M3569,LEN(M3569)-FIND(" ",M3569))</f>
        <v/>
      </c>
      <c r="P3569" t="inlineStr">
        <is>
          <t>WARREN</t>
        </is>
      </c>
      <c r="Q3569" t="inlineStr">
        <is>
          <t>OH</t>
        </is>
      </c>
      <c r="R3569" t="n">
        <v>44485</v>
      </c>
      <c r="AD3569" t="inlineStr">
        <is>
          <t>TRUMBULL CAREER &amp; TECH CENTER</t>
        </is>
      </c>
      <c r="AE3569" t="inlineStr">
        <is>
          <t>WARREN CITY</t>
        </is>
      </c>
      <c r="AF3569" t="inlineStr">
        <is>
          <t>WARREN CITY SD</t>
        </is>
      </c>
      <c r="AH3569" t="n">
        <v>14</v>
      </c>
      <c r="AI3569" t="n">
        <v>11</v>
      </c>
      <c r="AN3569" t="inlineStr">
        <is>
          <t>WARREN</t>
        </is>
      </c>
      <c r="AO3569" t="inlineStr">
        <is>
          <t>WARREN CITY 1G</t>
        </is>
      </c>
      <c r="AP3569" t="inlineStr">
        <is>
          <t>78-P-ACL</t>
        </is>
      </c>
      <c r="AQ3569" t="n">
        <v>9</v>
      </c>
      <c r="AR3569" t="n">
        <v>64</v>
      </c>
      <c r="AS3569" t="n">
        <v>32</v>
      </c>
      <c r="AU3569">
        <f>COUNTA($BA$3569:$EH$3569)</f>
        <v/>
      </c>
      <c r="AV3569">
        <f>COUNTIF($BA$3569:$EH$3569,"D")</f>
        <v/>
      </c>
      <c r="AW3569">
        <f>COUNTIF($BA$3569:$EH$3569,"R")</f>
        <v/>
      </c>
      <c r="AX3569">
        <f>IF(BN3569="D",1,0)+IF(BO3569="D",1,0)+IF(BT3569="D",1,0)+IF(BU3569="D",1,0)+IF(BW3569="D",1,0)+IF(CC3569="D",1,0)+IF(CD3569="D",1,0)+IF(CE3569="D",1,0)+IF(CF3569="D",1,0)+IF(CL3569="D",1,0)+IF(CM3569="D",1,0)+IF(CQ3569="D",1,0)+IF(CR3569="D",1,0)+IF(CS3569="D",1,0)+IF(CW3569="D",1,0)+IF(CX3569="D",1,0)+IF(DD3569="D",1,0)+IF(DE3569="D",1,0)+IF(DJ3569="D",1,0)+IF(DK3569="D",1,0)+IF(DO3569="D",1,0)+IF(DP3569="D",1,0)+IF(DQ3569="D",1,0)+IF(DW3569="D",1,0)+IF(DZ3569="D",1,0)+IF(EH3569="D",1,0)</f>
        <v/>
      </c>
      <c r="AY3569">
        <f>IF(DJ3569&lt;&gt;"",1,0)+IF(DK3569&lt;&gt;"",1,0)+IF(DM3569&lt;&gt;"",1,0)+IF(DO3569&lt;&gt;"",1,0)+IF(DP3569&lt;&gt;"",1,0)+IF(DQ3569&lt;&gt;"",1,0)+IF(DS3569&lt;&gt;"",1,0)+IF(DT3569&lt;&gt;"",1,0)+IF(DV3569&lt;&gt;"",1,0)+IF(DW3569&lt;&gt;"",1,0)+IF(DX3569&lt;&gt;"",1,0)+IF(DY3569&lt;&gt;"",1,0)+IF(DZ3569&lt;&gt;"",1,0)+IF(EB3569&lt;&gt;"",1,0)+IF(EC3569&lt;&gt;"",1,0)+IF(ED3569&lt;&gt;"",1,0)+IF(EG3569&lt;&gt;"",1,0)+IF(EH3569&lt;&gt;"",1,0)</f>
        <v/>
      </c>
      <c r="AZ3569">
        <f>IF(EH3569&lt;&gt;"",1,0)</f>
        <v/>
      </c>
      <c r="BB3569" t="inlineStr">
        <is>
          <t>WARREN-WARD 1</t>
        </is>
      </c>
    </row>
    <row r="3570">
      <c r="A3570" t="inlineStr">
        <is>
          <t>OH0015733280</t>
        </is>
      </c>
      <c r="B3570" t="n">
        <v>78</v>
      </c>
      <c r="C3570" t="n">
        <v>221462</v>
      </c>
      <c r="D3570" t="inlineStr">
        <is>
          <t>SABLE</t>
        </is>
      </c>
      <c r="E3570" t="inlineStr">
        <is>
          <t>EDWARD</t>
        </is>
      </c>
      <c r="F3570">
        <f>CONCATENATE(D3570," ",LEFT(H3570,4),"T=",AU3570,"D=",AV3570,"R=",AW3570,"M=",AX3570,"L=",AY3570,"B=",AZ3570)</f>
        <v/>
      </c>
      <c r="G3570" t="inlineStr">
        <is>
          <t>C</t>
        </is>
      </c>
      <c r="I3570" t="inlineStr">
        <is>
          <t>1949-09-21</t>
        </is>
      </c>
      <c r="J3570" t="inlineStr">
        <is>
          <t>1990-08-10</t>
        </is>
      </c>
      <c r="K3570" t="inlineStr">
        <is>
          <t>CONFIRMATION</t>
        </is>
      </c>
      <c r="M3570" t="inlineStr">
        <is>
          <t>1954 NORTHFIELD AVE NW</t>
        </is>
      </c>
      <c r="N3570">
        <f>RIGHT(M3570,LEN(M3570)-FIND(" ",M3570))</f>
        <v/>
      </c>
      <c r="P3570" t="inlineStr">
        <is>
          <t>WARREN</t>
        </is>
      </c>
      <c r="Q3570" t="inlineStr">
        <is>
          <t>OH</t>
        </is>
      </c>
      <c r="R3570" t="n">
        <v>44485</v>
      </c>
      <c r="AD3570" t="inlineStr">
        <is>
          <t>TRUMBULL CAREER &amp; TECH CENTER</t>
        </is>
      </c>
      <c r="AE3570" t="inlineStr">
        <is>
          <t>WARREN CITY</t>
        </is>
      </c>
      <c r="AF3570" t="inlineStr">
        <is>
          <t>WARREN CITY SD</t>
        </is>
      </c>
      <c r="AH3570" t="n">
        <v>14</v>
      </c>
      <c r="AI3570" t="n">
        <v>11</v>
      </c>
      <c r="AN3570" t="inlineStr">
        <is>
          <t>WARREN</t>
        </is>
      </c>
      <c r="AO3570" t="inlineStr">
        <is>
          <t>WARREN CITY 1G</t>
        </is>
      </c>
      <c r="AP3570" t="inlineStr">
        <is>
          <t>78-P-ACL</t>
        </is>
      </c>
      <c r="AQ3570" t="n">
        <v>9</v>
      </c>
      <c r="AR3570" t="n">
        <v>64</v>
      </c>
      <c r="AS3570" t="n">
        <v>32</v>
      </c>
      <c r="AU3570">
        <f>COUNTA($BA$3570:$EH$3570)</f>
        <v/>
      </c>
      <c r="AV3570">
        <f>COUNTIF($BA$3570:$EH$3570,"D")</f>
        <v/>
      </c>
      <c r="AW3570">
        <f>COUNTIF($BA$3570:$EH$3570,"R")</f>
        <v/>
      </c>
      <c r="AX3570">
        <f>IF(BN3570="D",1,0)+IF(BO3570="D",1,0)+IF(BT3570="D",1,0)+IF(BU3570="D",1,0)+IF(BW3570="D",1,0)+IF(CC3570="D",1,0)+IF(CD3570="D",1,0)+IF(CE3570="D",1,0)+IF(CF3570="D",1,0)+IF(CL3570="D",1,0)+IF(CM3570="D",1,0)+IF(CQ3570="D",1,0)+IF(CR3570="D",1,0)+IF(CS3570="D",1,0)+IF(CW3570="D",1,0)+IF(CX3570="D",1,0)+IF(DD3570="D",1,0)+IF(DE3570="D",1,0)+IF(DJ3570="D",1,0)+IF(DK3570="D",1,0)+IF(DO3570="D",1,0)+IF(DP3570="D",1,0)+IF(DQ3570="D",1,0)+IF(DW3570="D",1,0)+IF(DZ3570="D",1,0)+IF(EH3570="D",1,0)</f>
        <v/>
      </c>
      <c r="AY3570">
        <f>IF(DJ3570&lt;&gt;"",1,0)+IF(DK3570&lt;&gt;"",1,0)+IF(DM3570&lt;&gt;"",1,0)+IF(DO3570&lt;&gt;"",1,0)+IF(DP3570&lt;&gt;"",1,0)+IF(DQ3570&lt;&gt;"",1,0)+IF(DS3570&lt;&gt;"",1,0)+IF(DT3570&lt;&gt;"",1,0)+IF(DV3570&lt;&gt;"",1,0)+IF(DW3570&lt;&gt;"",1,0)+IF(DX3570&lt;&gt;"",1,0)+IF(DY3570&lt;&gt;"",1,0)+IF(DZ3570&lt;&gt;"",1,0)+IF(EB3570&lt;&gt;"",1,0)+IF(EC3570&lt;&gt;"",1,0)+IF(ED3570&lt;&gt;"",1,0)+IF(EG3570&lt;&gt;"",1,0)+IF(EH3570&lt;&gt;"",1,0)</f>
        <v/>
      </c>
      <c r="AZ3570">
        <f>IF(EH3570&lt;&gt;"",1,0)</f>
        <v/>
      </c>
      <c r="BB3570" t="inlineStr">
        <is>
          <t>WARREN-WARD 1</t>
        </is>
      </c>
      <c r="BC3570" t="inlineStr">
        <is>
          <t>X</t>
        </is>
      </c>
      <c r="BS3570" t="inlineStr">
        <is>
          <t>X</t>
        </is>
      </c>
      <c r="BY3570" t="inlineStr">
        <is>
          <t>D</t>
        </is>
      </c>
      <c r="CA3570" t="inlineStr">
        <is>
          <t>X</t>
        </is>
      </c>
      <c r="CG3570" t="inlineStr">
        <is>
          <t>X</t>
        </is>
      </c>
      <c r="CH3570" t="inlineStr">
        <is>
          <t>D</t>
        </is>
      </c>
      <c r="CZ3570" t="inlineStr">
        <is>
          <t>D</t>
        </is>
      </c>
      <c r="DC3570" t="inlineStr">
        <is>
          <t>X</t>
        </is>
      </c>
      <c r="DI3570" t="inlineStr">
        <is>
          <t>X</t>
        </is>
      </c>
      <c r="DJ3570" t="inlineStr">
        <is>
          <t>D</t>
        </is>
      </c>
    </row>
    <row r="3571">
      <c r="A3571" t="inlineStr">
        <is>
          <t>OH0026063327</t>
        </is>
      </c>
      <c r="B3571" t="n">
        <v>78</v>
      </c>
      <c r="C3571" t="n">
        <v>455113</v>
      </c>
      <c r="D3571" t="inlineStr">
        <is>
          <t>STRAW</t>
        </is>
      </c>
      <c r="E3571" t="inlineStr">
        <is>
          <t>SAUNDRA</t>
        </is>
      </c>
      <c r="F3571">
        <f>CONCATENATE(D3571," ",LEFT(H3571,4),"T=",AU3571,"D=",AV3571,"R=",AW3571,"M=",AX3571,"L=",AY3571,"B=",AZ3571)</f>
        <v/>
      </c>
      <c r="G3571" t="inlineStr">
        <is>
          <t>DANNIELLE</t>
        </is>
      </c>
      <c r="I3571" t="inlineStr">
        <is>
          <t>1972-04-23</t>
        </is>
      </c>
      <c r="J3571" t="inlineStr">
        <is>
          <t>2023-11-28</t>
        </is>
      </c>
      <c r="K3571" t="inlineStr">
        <is>
          <t>ACTIVE</t>
        </is>
      </c>
      <c r="M3571" t="inlineStr">
        <is>
          <t>2131 COIT DR NW</t>
        </is>
      </c>
      <c r="N3571">
        <f>RIGHT(M3571,LEN(M3571)-FIND(" ",M3571))</f>
        <v/>
      </c>
      <c r="P3571" t="inlineStr">
        <is>
          <t>WARREN</t>
        </is>
      </c>
      <c r="Q3571" t="inlineStr">
        <is>
          <t>OH</t>
        </is>
      </c>
      <c r="R3571" t="n">
        <v>44485</v>
      </c>
      <c r="AD3571" t="inlineStr">
        <is>
          <t>TRUMBULL CAREER &amp; TECH CENTER</t>
        </is>
      </c>
      <c r="AE3571" t="inlineStr">
        <is>
          <t>WARREN CITY</t>
        </is>
      </c>
      <c r="AF3571" t="inlineStr">
        <is>
          <t>WARREN CITY SD</t>
        </is>
      </c>
      <c r="AH3571" t="n">
        <v>14</v>
      </c>
      <c r="AI3571" t="n">
        <v>11</v>
      </c>
      <c r="AN3571" t="inlineStr">
        <is>
          <t>WARREN</t>
        </is>
      </c>
      <c r="AO3571" t="inlineStr">
        <is>
          <t>WARREN CITY 1G</t>
        </is>
      </c>
      <c r="AP3571" t="inlineStr">
        <is>
          <t>78-P-ACL</t>
        </is>
      </c>
      <c r="AQ3571" t="n">
        <v>9</v>
      </c>
      <c r="AR3571" t="n">
        <v>64</v>
      </c>
      <c r="AS3571" t="n">
        <v>32</v>
      </c>
      <c r="AU3571">
        <f>COUNTA($BA$3571:$EH$3571)</f>
        <v/>
      </c>
      <c r="AV3571">
        <f>COUNTIF($BA$3571:$EH$3571,"D")</f>
        <v/>
      </c>
      <c r="AW3571">
        <f>COUNTIF($BA$3571:$EH$3571,"R")</f>
        <v/>
      </c>
      <c r="AX3571">
        <f>IF(BN3571="D",1,0)+IF(BO3571="D",1,0)+IF(BT3571="D",1,0)+IF(BU3571="D",1,0)+IF(BW3571="D",1,0)+IF(CC3571="D",1,0)+IF(CD3571="D",1,0)+IF(CE3571="D",1,0)+IF(CF3571="D",1,0)+IF(CL3571="D",1,0)+IF(CM3571="D",1,0)+IF(CQ3571="D",1,0)+IF(CR3571="D",1,0)+IF(CS3571="D",1,0)+IF(CW3571="D",1,0)+IF(CX3571="D",1,0)+IF(DD3571="D",1,0)+IF(DE3571="D",1,0)+IF(DJ3571="D",1,0)+IF(DK3571="D",1,0)+IF(DO3571="D",1,0)+IF(DP3571="D",1,0)+IF(DQ3571="D",1,0)+IF(DW3571="D",1,0)+IF(DZ3571="D",1,0)+IF(EH3571="D",1,0)</f>
        <v/>
      </c>
      <c r="AY3571">
        <f>IF(DJ3571&lt;&gt;"",1,0)+IF(DK3571&lt;&gt;"",1,0)+IF(DM3571&lt;&gt;"",1,0)+IF(DO3571&lt;&gt;"",1,0)+IF(DP3571&lt;&gt;"",1,0)+IF(DQ3571&lt;&gt;"",1,0)+IF(DS3571&lt;&gt;"",1,0)+IF(DT3571&lt;&gt;"",1,0)+IF(DV3571&lt;&gt;"",1,0)+IF(DW3571&lt;&gt;"",1,0)+IF(DX3571&lt;&gt;"",1,0)+IF(DY3571&lt;&gt;"",1,0)+IF(DZ3571&lt;&gt;"",1,0)+IF(EB3571&lt;&gt;"",1,0)+IF(EC3571&lt;&gt;"",1,0)+IF(ED3571&lt;&gt;"",1,0)+IF(EG3571&lt;&gt;"",1,0)+IF(EH3571&lt;&gt;"",1,0)</f>
        <v/>
      </c>
      <c r="AZ3571">
        <f>IF(EH3571&lt;&gt;"",1,0)</f>
        <v/>
      </c>
      <c r="BB3571" t="inlineStr">
        <is>
          <t>WARREN-WARD 1</t>
        </is>
      </c>
      <c r="BY3571" t="inlineStr">
        <is>
          <t>D</t>
        </is>
      </c>
      <c r="CA3571" t="inlineStr">
        <is>
          <t>X</t>
        </is>
      </c>
      <c r="CV3571" t="inlineStr">
        <is>
          <t>X</t>
        </is>
      </c>
      <c r="CY3571" t="inlineStr">
        <is>
          <t>X</t>
        </is>
      </c>
      <c r="DN3571" t="inlineStr">
        <is>
          <t>X</t>
        </is>
      </c>
      <c r="EA3571" t="inlineStr">
        <is>
          <t>X</t>
        </is>
      </c>
      <c r="EF3571" t="inlineStr">
        <is>
          <t>X</t>
        </is>
      </c>
    </row>
    <row r="3572">
      <c r="A3572" t="inlineStr">
        <is>
          <t>OH0019306887</t>
        </is>
      </c>
      <c r="B3572" t="n">
        <v>78</v>
      </c>
      <c r="C3572" t="n">
        <v>352836</v>
      </c>
      <c r="D3572" t="inlineStr">
        <is>
          <t>ALLEN</t>
        </is>
      </c>
      <c r="E3572" t="inlineStr">
        <is>
          <t>ROCKY</t>
        </is>
      </c>
      <c r="F3572">
        <f>CONCATENATE(D3572," ",LEFT(H3572,4),"T=",AU3572,"D=",AV3572,"R=",AW3572,"M=",AX3572,"L=",AY3572,"B=",AZ3572)</f>
        <v/>
      </c>
      <c r="G3572" t="inlineStr">
        <is>
          <t>L</t>
        </is>
      </c>
      <c r="I3572" t="inlineStr">
        <is>
          <t>1988-04-25</t>
        </is>
      </c>
      <c r="J3572" t="inlineStr">
        <is>
          <t>2023-04-14</t>
        </is>
      </c>
      <c r="K3572" t="inlineStr">
        <is>
          <t>ACTIVE</t>
        </is>
      </c>
      <c r="M3572" t="inlineStr">
        <is>
          <t>1846 PARKMAN RD NW</t>
        </is>
      </c>
      <c r="N3572">
        <f>RIGHT(M3572,LEN(M3572)-FIND(" ",M3572))</f>
        <v/>
      </c>
      <c r="P3572" t="inlineStr">
        <is>
          <t>WARREN</t>
        </is>
      </c>
      <c r="Q3572" t="inlineStr">
        <is>
          <t>OH</t>
        </is>
      </c>
      <c r="R3572" t="n">
        <v>44485</v>
      </c>
      <c r="AD3572" t="inlineStr">
        <is>
          <t>TRUMBULL CAREER &amp; TECH CENTER</t>
        </is>
      </c>
      <c r="AE3572" t="inlineStr">
        <is>
          <t>WARREN CITY</t>
        </is>
      </c>
      <c r="AF3572" t="inlineStr">
        <is>
          <t>WARREN CITY SD</t>
        </is>
      </c>
      <c r="AH3572" t="n">
        <v>14</v>
      </c>
      <c r="AI3572" t="n">
        <v>11</v>
      </c>
      <c r="AN3572" t="inlineStr">
        <is>
          <t>WARREN</t>
        </is>
      </c>
      <c r="AO3572" t="inlineStr">
        <is>
          <t>WARREN CITY 1G</t>
        </is>
      </c>
      <c r="AP3572" t="inlineStr">
        <is>
          <t>78-P-ACL</t>
        </is>
      </c>
      <c r="AQ3572" t="n">
        <v>9</v>
      </c>
      <c r="AR3572" t="n">
        <v>64</v>
      </c>
      <c r="AS3572" t="n">
        <v>32</v>
      </c>
      <c r="AU3572">
        <f>COUNTA($BA$3572:$EH$3572)</f>
        <v/>
      </c>
      <c r="AV3572">
        <f>COUNTIF($BA$3572:$EH$3572,"D")</f>
        <v/>
      </c>
      <c r="AW3572">
        <f>COUNTIF($BA$3572:$EH$3572,"R")</f>
        <v/>
      </c>
      <c r="AX3572">
        <f>IF(BN3572="D",1,0)+IF(BO3572="D",1,0)+IF(BT3572="D",1,0)+IF(BU3572="D",1,0)+IF(BW3572="D",1,0)+IF(CC3572="D",1,0)+IF(CD3572="D",1,0)+IF(CE3572="D",1,0)+IF(CF3572="D",1,0)+IF(CL3572="D",1,0)+IF(CM3572="D",1,0)+IF(CQ3572="D",1,0)+IF(CR3572="D",1,0)+IF(CS3572="D",1,0)+IF(CW3572="D",1,0)+IF(CX3572="D",1,0)+IF(DD3572="D",1,0)+IF(DE3572="D",1,0)+IF(DJ3572="D",1,0)+IF(DK3572="D",1,0)+IF(DO3572="D",1,0)+IF(DP3572="D",1,0)+IF(DQ3572="D",1,0)+IF(DW3572="D",1,0)+IF(DZ3572="D",1,0)+IF(EH3572="D",1,0)</f>
        <v/>
      </c>
      <c r="AY3572">
        <f>IF(DJ3572&lt;&gt;"",1,0)+IF(DK3572&lt;&gt;"",1,0)+IF(DM3572&lt;&gt;"",1,0)+IF(DO3572&lt;&gt;"",1,0)+IF(DP3572&lt;&gt;"",1,0)+IF(DQ3572&lt;&gt;"",1,0)+IF(DS3572&lt;&gt;"",1,0)+IF(DT3572&lt;&gt;"",1,0)+IF(DV3572&lt;&gt;"",1,0)+IF(DW3572&lt;&gt;"",1,0)+IF(DX3572&lt;&gt;"",1,0)+IF(DY3572&lt;&gt;"",1,0)+IF(DZ3572&lt;&gt;"",1,0)+IF(EB3572&lt;&gt;"",1,0)+IF(EC3572&lt;&gt;"",1,0)+IF(ED3572&lt;&gt;"",1,0)+IF(EG3572&lt;&gt;"",1,0)+IF(EH3572&lt;&gt;"",1,0)</f>
        <v/>
      </c>
      <c r="AZ3572">
        <f>IF(EH3572&lt;&gt;"",1,0)</f>
        <v/>
      </c>
      <c r="BB3572" t="inlineStr">
        <is>
          <t>WARREN-WARD 1</t>
        </is>
      </c>
    </row>
    <row r="3573">
      <c r="A3573" t="inlineStr">
        <is>
          <t>OH0021765182</t>
        </is>
      </c>
      <c r="B3573" t="n">
        <v>78</v>
      </c>
      <c r="C3573" t="n">
        <v>386951</v>
      </c>
      <c r="D3573" t="inlineStr">
        <is>
          <t>MURRAY</t>
        </is>
      </c>
      <c r="E3573" t="inlineStr">
        <is>
          <t>DARLA</t>
        </is>
      </c>
      <c r="F3573">
        <f>CONCATENATE(D3573," ",LEFT(H3573,4),"T=",AU3573,"D=",AV3573,"R=",AW3573,"M=",AX3573,"L=",AY3573,"B=",AZ3573)</f>
        <v/>
      </c>
      <c r="G3573" t="inlineStr">
        <is>
          <t>JEAN</t>
        </is>
      </c>
      <c r="I3573" t="inlineStr">
        <is>
          <t>1964-05-18</t>
        </is>
      </c>
      <c r="J3573" t="inlineStr">
        <is>
          <t>2019-08-01</t>
        </is>
      </c>
      <c r="K3573" t="inlineStr">
        <is>
          <t>CONFIRMATION</t>
        </is>
      </c>
      <c r="M3573" t="inlineStr">
        <is>
          <t>1945 NORTHFIELD AVE NW</t>
        </is>
      </c>
      <c r="N3573">
        <f>RIGHT(M3573,LEN(M3573)-FIND(" ",M3573))</f>
        <v/>
      </c>
      <c r="P3573" t="inlineStr">
        <is>
          <t>WARREN</t>
        </is>
      </c>
      <c r="Q3573" t="inlineStr">
        <is>
          <t>OH</t>
        </is>
      </c>
      <c r="R3573" t="n">
        <v>44485</v>
      </c>
      <c r="AD3573" t="inlineStr">
        <is>
          <t>TRUMBULL CAREER &amp; TECH CENTER</t>
        </is>
      </c>
      <c r="AE3573" t="inlineStr">
        <is>
          <t>WARREN CITY</t>
        </is>
      </c>
      <c r="AF3573" t="inlineStr">
        <is>
          <t>WARREN CITY SD</t>
        </is>
      </c>
      <c r="AH3573" t="n">
        <v>14</v>
      </c>
      <c r="AI3573" t="n">
        <v>11</v>
      </c>
      <c r="AN3573" t="inlineStr">
        <is>
          <t>WARREN</t>
        </is>
      </c>
      <c r="AO3573" t="inlineStr">
        <is>
          <t>WARREN CITY 1G</t>
        </is>
      </c>
      <c r="AP3573" t="inlineStr">
        <is>
          <t>78-P-ACL</t>
        </is>
      </c>
      <c r="AQ3573" t="n">
        <v>9</v>
      </c>
      <c r="AR3573" t="n">
        <v>64</v>
      </c>
      <c r="AS3573" t="n">
        <v>32</v>
      </c>
      <c r="AU3573">
        <f>COUNTA($BA$3573:$EH$3573)</f>
        <v/>
      </c>
      <c r="AV3573">
        <f>COUNTIF($BA$3573:$EH$3573,"D")</f>
        <v/>
      </c>
      <c r="AW3573">
        <f>COUNTIF($BA$3573:$EH$3573,"R")</f>
        <v/>
      </c>
      <c r="AX3573">
        <f>IF(BN3573="D",1,0)+IF(BO3573="D",1,0)+IF(BT3573="D",1,0)+IF(BU3573="D",1,0)+IF(BW3573="D",1,0)+IF(CC3573="D",1,0)+IF(CD3573="D",1,0)+IF(CE3573="D",1,0)+IF(CF3573="D",1,0)+IF(CL3573="D",1,0)+IF(CM3573="D",1,0)+IF(CQ3573="D",1,0)+IF(CR3573="D",1,0)+IF(CS3573="D",1,0)+IF(CW3573="D",1,0)+IF(CX3573="D",1,0)+IF(DD3573="D",1,0)+IF(DE3573="D",1,0)+IF(DJ3573="D",1,0)+IF(DK3573="D",1,0)+IF(DO3573="D",1,0)+IF(DP3573="D",1,0)+IF(DQ3573="D",1,0)+IF(DW3573="D",1,0)+IF(DZ3573="D",1,0)+IF(EH3573="D",1,0)</f>
        <v/>
      </c>
      <c r="AY3573">
        <f>IF(DJ3573&lt;&gt;"",1,0)+IF(DK3573&lt;&gt;"",1,0)+IF(DM3573&lt;&gt;"",1,0)+IF(DO3573&lt;&gt;"",1,0)+IF(DP3573&lt;&gt;"",1,0)+IF(DQ3573&lt;&gt;"",1,0)+IF(DS3573&lt;&gt;"",1,0)+IF(DT3573&lt;&gt;"",1,0)+IF(DV3573&lt;&gt;"",1,0)+IF(DW3573&lt;&gt;"",1,0)+IF(DX3573&lt;&gt;"",1,0)+IF(DY3573&lt;&gt;"",1,0)+IF(DZ3573&lt;&gt;"",1,0)+IF(EB3573&lt;&gt;"",1,0)+IF(EC3573&lt;&gt;"",1,0)+IF(ED3573&lt;&gt;"",1,0)+IF(EG3573&lt;&gt;"",1,0)+IF(EH3573&lt;&gt;"",1,0)</f>
        <v/>
      </c>
      <c r="AZ3573">
        <f>IF(EH3573&lt;&gt;"",1,0)</f>
        <v/>
      </c>
      <c r="BB3573" t="inlineStr">
        <is>
          <t>WARREN-WARD 1</t>
        </is>
      </c>
    </row>
    <row r="3574">
      <c r="A3574" t="inlineStr">
        <is>
          <t>OH0023959831</t>
        </is>
      </c>
      <c r="B3574" t="n">
        <v>78</v>
      </c>
      <c r="C3574" t="n">
        <v>420406</v>
      </c>
      <c r="D3574" t="inlineStr">
        <is>
          <t>RUSS</t>
        </is>
      </c>
      <c r="E3574" t="inlineStr">
        <is>
          <t>DARCEL</t>
        </is>
      </c>
      <c r="F3574">
        <f>CONCATENATE(D3574," ",LEFT(H3574,4),"T=",AU3574,"D=",AV3574,"R=",AW3574,"M=",AX3574,"L=",AY3574,"B=",AZ3574)</f>
        <v/>
      </c>
      <c r="G3574" t="inlineStr">
        <is>
          <t>R</t>
        </is>
      </c>
      <c r="I3574" t="inlineStr">
        <is>
          <t>1998-05-06</t>
        </is>
      </c>
      <c r="J3574" t="inlineStr">
        <is>
          <t>2016-09-23</t>
        </is>
      </c>
      <c r="K3574" t="inlineStr">
        <is>
          <t>ACTIVE</t>
        </is>
      </c>
      <c r="M3574" t="inlineStr">
        <is>
          <t>2785 MONTGOMERY AVE NW</t>
        </is>
      </c>
      <c r="N3574">
        <f>RIGHT(M3574,LEN(M3574)-FIND(" ",M3574))</f>
        <v/>
      </c>
      <c r="P3574" t="inlineStr">
        <is>
          <t>WARREN</t>
        </is>
      </c>
      <c r="Q3574" t="inlineStr">
        <is>
          <t>OH</t>
        </is>
      </c>
      <c r="R3574" t="n">
        <v>44485</v>
      </c>
      <c r="AD3574" t="inlineStr">
        <is>
          <t>TRUMBULL CAREER &amp; TECH CENTER</t>
        </is>
      </c>
      <c r="AE3574" t="inlineStr">
        <is>
          <t>WARREN CITY</t>
        </is>
      </c>
      <c r="AF3574" t="inlineStr">
        <is>
          <t>WARREN CITY SD</t>
        </is>
      </c>
      <c r="AH3574" t="n">
        <v>14</v>
      </c>
      <c r="AI3574" t="n">
        <v>11</v>
      </c>
      <c r="AN3574" t="inlineStr">
        <is>
          <t>WARREN</t>
        </is>
      </c>
      <c r="AO3574" t="inlineStr">
        <is>
          <t>WARREN CITY 1G</t>
        </is>
      </c>
      <c r="AP3574" t="inlineStr">
        <is>
          <t>78-P-ACL</t>
        </is>
      </c>
      <c r="AQ3574" t="n">
        <v>9</v>
      </c>
      <c r="AR3574" t="n">
        <v>64</v>
      </c>
      <c r="AS3574" t="n">
        <v>32</v>
      </c>
      <c r="AU3574">
        <f>COUNTA($BA$3574:$EH$3574)</f>
        <v/>
      </c>
      <c r="AV3574">
        <f>COUNTIF($BA$3574:$EH$3574,"D")</f>
        <v/>
      </c>
      <c r="AW3574">
        <f>COUNTIF($BA$3574:$EH$3574,"R")</f>
        <v/>
      </c>
      <c r="AX3574">
        <f>IF(BN3574="D",1,0)+IF(BO3574="D",1,0)+IF(BT3574="D",1,0)+IF(BU3574="D",1,0)+IF(BW3574="D",1,0)+IF(CC3574="D",1,0)+IF(CD3574="D",1,0)+IF(CE3574="D",1,0)+IF(CF3574="D",1,0)+IF(CL3574="D",1,0)+IF(CM3574="D",1,0)+IF(CQ3574="D",1,0)+IF(CR3574="D",1,0)+IF(CS3574="D",1,0)+IF(CW3574="D",1,0)+IF(CX3574="D",1,0)+IF(DD3574="D",1,0)+IF(DE3574="D",1,0)+IF(DJ3574="D",1,0)+IF(DK3574="D",1,0)+IF(DO3574="D",1,0)+IF(DP3574="D",1,0)+IF(DQ3574="D",1,0)+IF(DW3574="D",1,0)+IF(DZ3574="D",1,0)+IF(EH3574="D",1,0)</f>
        <v/>
      </c>
      <c r="AY3574">
        <f>IF(DJ3574&lt;&gt;"",1,0)+IF(DK3574&lt;&gt;"",1,0)+IF(DM3574&lt;&gt;"",1,0)+IF(DO3574&lt;&gt;"",1,0)+IF(DP3574&lt;&gt;"",1,0)+IF(DQ3574&lt;&gt;"",1,0)+IF(DS3574&lt;&gt;"",1,0)+IF(DT3574&lt;&gt;"",1,0)+IF(DV3574&lt;&gt;"",1,0)+IF(DW3574&lt;&gt;"",1,0)+IF(DX3574&lt;&gt;"",1,0)+IF(DY3574&lt;&gt;"",1,0)+IF(DZ3574&lt;&gt;"",1,0)+IF(EB3574&lt;&gt;"",1,0)+IF(EC3574&lt;&gt;"",1,0)+IF(ED3574&lt;&gt;"",1,0)+IF(EG3574&lt;&gt;"",1,0)+IF(EH3574&lt;&gt;"",1,0)</f>
        <v/>
      </c>
      <c r="AZ3574">
        <f>IF(EH3574&lt;&gt;"",1,0)</f>
        <v/>
      </c>
      <c r="BB3574" t="inlineStr">
        <is>
          <t>WARREN-WARD 1</t>
        </is>
      </c>
      <c r="DC3574" t="inlineStr">
        <is>
          <t>X</t>
        </is>
      </c>
      <c r="EF3574" t="inlineStr">
        <is>
          <t>X</t>
        </is>
      </c>
    </row>
    <row r="3575">
      <c r="A3575" t="inlineStr">
        <is>
          <t>OH0025230159</t>
        </is>
      </c>
      <c r="B3575" t="n">
        <v>78</v>
      </c>
      <c r="C3575" t="n">
        <v>441750</v>
      </c>
      <c r="D3575" t="inlineStr">
        <is>
          <t>HOLMES</t>
        </is>
      </c>
      <c r="E3575" t="inlineStr">
        <is>
          <t>SHANNON</t>
        </is>
      </c>
      <c r="F3575">
        <f>CONCATENATE(D3575," ",LEFT(H3575,4),"T=",AU3575,"D=",AV3575,"R=",AW3575,"M=",AX3575,"L=",AY3575,"B=",AZ3575)</f>
        <v/>
      </c>
      <c r="G3575" t="inlineStr">
        <is>
          <t>M</t>
        </is>
      </c>
      <c r="I3575" t="inlineStr">
        <is>
          <t>2001-09-18</t>
        </is>
      </c>
      <c r="J3575" t="inlineStr">
        <is>
          <t>2023-05-08</t>
        </is>
      </c>
      <c r="K3575" t="inlineStr">
        <is>
          <t>ACTIVE</t>
        </is>
      </c>
      <c r="M3575" t="inlineStr">
        <is>
          <t>1702 BRADFORD ST NW</t>
        </is>
      </c>
      <c r="N3575">
        <f>RIGHT(M3575,LEN(M3575)-FIND(" ",M3575))</f>
        <v/>
      </c>
      <c r="P3575" t="inlineStr">
        <is>
          <t>WARREN</t>
        </is>
      </c>
      <c r="Q3575" t="inlineStr">
        <is>
          <t>OH</t>
        </is>
      </c>
      <c r="R3575" t="n">
        <v>44485</v>
      </c>
      <c r="AD3575" t="inlineStr">
        <is>
          <t>TRUMBULL CAREER &amp; TECH CENTER</t>
        </is>
      </c>
      <c r="AE3575" t="inlineStr">
        <is>
          <t>WARREN CITY</t>
        </is>
      </c>
      <c r="AF3575" t="inlineStr">
        <is>
          <t>WARREN CITY SD</t>
        </is>
      </c>
      <c r="AH3575" t="n">
        <v>14</v>
      </c>
      <c r="AI3575" t="n">
        <v>11</v>
      </c>
      <c r="AN3575" t="inlineStr">
        <is>
          <t>WARREN</t>
        </is>
      </c>
      <c r="AO3575" t="inlineStr">
        <is>
          <t>WARREN CITY 1G</t>
        </is>
      </c>
      <c r="AP3575" t="inlineStr">
        <is>
          <t>78-P-ACL</t>
        </is>
      </c>
      <c r="AQ3575" t="n">
        <v>9</v>
      </c>
      <c r="AR3575" t="n">
        <v>64</v>
      </c>
      <c r="AS3575" t="n">
        <v>32</v>
      </c>
      <c r="AU3575">
        <f>COUNTA($BA$3575:$EH$3575)</f>
        <v/>
      </c>
      <c r="AV3575">
        <f>COUNTIF($BA$3575:$EH$3575,"D")</f>
        <v/>
      </c>
      <c r="AW3575">
        <f>COUNTIF($BA$3575:$EH$3575,"R")</f>
        <v/>
      </c>
      <c r="AX3575">
        <f>IF(BN3575="D",1,0)+IF(BO3575="D",1,0)+IF(BT3575="D",1,0)+IF(BU3575="D",1,0)+IF(BW3575="D",1,0)+IF(CC3575="D",1,0)+IF(CD3575="D",1,0)+IF(CE3575="D",1,0)+IF(CF3575="D",1,0)+IF(CL3575="D",1,0)+IF(CM3575="D",1,0)+IF(CQ3575="D",1,0)+IF(CR3575="D",1,0)+IF(CS3575="D",1,0)+IF(CW3575="D",1,0)+IF(CX3575="D",1,0)+IF(DD3575="D",1,0)+IF(DE3575="D",1,0)+IF(DJ3575="D",1,0)+IF(DK3575="D",1,0)+IF(DO3575="D",1,0)+IF(DP3575="D",1,0)+IF(DQ3575="D",1,0)+IF(DW3575="D",1,0)+IF(DZ3575="D",1,0)+IF(EH3575="D",1,0)</f>
        <v/>
      </c>
      <c r="AY3575">
        <f>IF(DJ3575&lt;&gt;"",1,0)+IF(DK3575&lt;&gt;"",1,0)+IF(DM3575&lt;&gt;"",1,0)+IF(DO3575&lt;&gt;"",1,0)+IF(DP3575&lt;&gt;"",1,0)+IF(DQ3575&lt;&gt;"",1,0)+IF(DS3575&lt;&gt;"",1,0)+IF(DT3575&lt;&gt;"",1,0)+IF(DV3575&lt;&gt;"",1,0)+IF(DW3575&lt;&gt;"",1,0)+IF(DX3575&lt;&gt;"",1,0)+IF(DY3575&lt;&gt;"",1,0)+IF(DZ3575&lt;&gt;"",1,0)+IF(EB3575&lt;&gt;"",1,0)+IF(EC3575&lt;&gt;"",1,0)+IF(ED3575&lt;&gt;"",1,0)+IF(EG3575&lt;&gt;"",1,0)+IF(EH3575&lt;&gt;"",1,0)</f>
        <v/>
      </c>
      <c r="AZ3575">
        <f>IF(EH3575&lt;&gt;"",1,0)</f>
        <v/>
      </c>
      <c r="BB3575" t="inlineStr">
        <is>
          <t>WARREN-WARD 1</t>
        </is>
      </c>
    </row>
    <row r="3576">
      <c r="A3576" t="inlineStr">
        <is>
          <t>OH0015750055</t>
        </is>
      </c>
      <c r="B3576" t="n">
        <v>78</v>
      </c>
      <c r="C3576" t="n">
        <v>322484</v>
      </c>
      <c r="D3576" t="inlineStr">
        <is>
          <t>SIMMONS</t>
        </is>
      </c>
      <c r="E3576" t="inlineStr">
        <is>
          <t>ARUTHENIA</t>
        </is>
      </c>
      <c r="F3576">
        <f>CONCATENATE(D3576," ",LEFT(H3576,4),"T=",AU3576,"D=",AV3576,"R=",AW3576,"M=",AX3576,"L=",AY3576,"B=",AZ3576)</f>
        <v/>
      </c>
      <c r="I3576" t="inlineStr">
        <is>
          <t>1952-05-01</t>
        </is>
      </c>
      <c r="J3576" t="inlineStr">
        <is>
          <t>2015-03-04</t>
        </is>
      </c>
      <c r="K3576" t="inlineStr">
        <is>
          <t>ACTIVE</t>
        </is>
      </c>
      <c r="L3576" t="inlineStr">
        <is>
          <t>D</t>
        </is>
      </c>
      <c r="M3576" t="inlineStr">
        <is>
          <t>2970 PARKMAN RD NW</t>
        </is>
      </c>
      <c r="N3576">
        <f>RIGHT(M3576,LEN(M3576)-FIND(" ",M3576))</f>
        <v/>
      </c>
      <c r="P3576" t="inlineStr">
        <is>
          <t>WARREN</t>
        </is>
      </c>
      <c r="Q3576" t="inlineStr">
        <is>
          <t>OH</t>
        </is>
      </c>
      <c r="R3576" t="n">
        <v>44485</v>
      </c>
      <c r="AD3576" t="inlineStr">
        <is>
          <t>TRUMBULL CAREER &amp; TECH CENTER</t>
        </is>
      </c>
      <c r="AE3576" t="inlineStr">
        <is>
          <t>WARREN CITY</t>
        </is>
      </c>
      <c r="AF3576" t="inlineStr">
        <is>
          <t>WARREN CITY SD</t>
        </is>
      </c>
      <c r="AH3576" t="n">
        <v>14</v>
      </c>
      <c r="AI3576" t="n">
        <v>11</v>
      </c>
      <c r="AN3576" t="inlineStr">
        <is>
          <t>WARREN</t>
        </is>
      </c>
      <c r="AO3576" t="inlineStr">
        <is>
          <t>WARREN CITY 1G</t>
        </is>
      </c>
      <c r="AP3576" t="inlineStr">
        <is>
          <t>78-P-ACL</t>
        </is>
      </c>
      <c r="AQ3576" t="n">
        <v>9</v>
      </c>
      <c r="AR3576" t="n">
        <v>64</v>
      </c>
      <c r="AS3576" t="n">
        <v>32</v>
      </c>
      <c r="AU3576">
        <f>COUNTA($BA$3576:$EH$3576)</f>
        <v/>
      </c>
      <c r="AV3576">
        <f>COUNTIF($BA$3576:$EH$3576,"D")</f>
        <v/>
      </c>
      <c r="AW3576">
        <f>COUNTIF($BA$3576:$EH$3576,"R")</f>
        <v/>
      </c>
      <c r="AX3576">
        <f>IF(BN3576="D",1,0)+IF(BO3576="D",1,0)+IF(BT3576="D",1,0)+IF(BU3576="D",1,0)+IF(BW3576="D",1,0)+IF(CC3576="D",1,0)+IF(CD3576="D",1,0)+IF(CE3576="D",1,0)+IF(CF3576="D",1,0)+IF(CL3576="D",1,0)+IF(CM3576="D",1,0)+IF(CQ3576="D",1,0)+IF(CR3576="D",1,0)+IF(CS3576="D",1,0)+IF(CW3576="D",1,0)+IF(CX3576="D",1,0)+IF(DD3576="D",1,0)+IF(DE3576="D",1,0)+IF(DJ3576="D",1,0)+IF(DK3576="D",1,0)+IF(DO3576="D",1,0)+IF(DP3576="D",1,0)+IF(DQ3576="D",1,0)+IF(DW3576="D",1,0)+IF(DZ3576="D",1,0)+IF(EH3576="D",1,0)</f>
        <v/>
      </c>
      <c r="AY3576">
        <f>IF(DJ3576&lt;&gt;"",1,0)+IF(DK3576&lt;&gt;"",1,0)+IF(DM3576&lt;&gt;"",1,0)+IF(DO3576&lt;&gt;"",1,0)+IF(DP3576&lt;&gt;"",1,0)+IF(DQ3576&lt;&gt;"",1,0)+IF(DS3576&lt;&gt;"",1,0)+IF(DT3576&lt;&gt;"",1,0)+IF(DV3576&lt;&gt;"",1,0)+IF(DW3576&lt;&gt;"",1,0)+IF(DX3576&lt;&gt;"",1,0)+IF(DY3576&lt;&gt;"",1,0)+IF(DZ3576&lt;&gt;"",1,0)+IF(EB3576&lt;&gt;"",1,0)+IF(EC3576&lt;&gt;"",1,0)+IF(ED3576&lt;&gt;"",1,0)+IF(EG3576&lt;&gt;"",1,0)+IF(EH3576&lt;&gt;"",1,0)</f>
        <v/>
      </c>
      <c r="AZ3576">
        <f>IF(EH3576&lt;&gt;"",1,0)</f>
        <v/>
      </c>
      <c r="BB3576" t="inlineStr">
        <is>
          <t>WARREN-WARD 1</t>
        </is>
      </c>
      <c r="BL3576" t="inlineStr">
        <is>
          <t>X</t>
        </is>
      </c>
      <c r="BY3576" t="inlineStr">
        <is>
          <t>D</t>
        </is>
      </c>
      <c r="CA3576" t="inlineStr">
        <is>
          <t>X</t>
        </is>
      </c>
      <c r="CP3576" t="inlineStr">
        <is>
          <t>X</t>
        </is>
      </c>
      <c r="DC3576" t="inlineStr">
        <is>
          <t>X</t>
        </is>
      </c>
      <c r="DI3576" t="inlineStr">
        <is>
          <t>X</t>
        </is>
      </c>
      <c r="DN3576" t="inlineStr">
        <is>
          <t>X</t>
        </is>
      </c>
      <c r="DU3576" t="inlineStr">
        <is>
          <t>X</t>
        </is>
      </c>
      <c r="DW3576" t="inlineStr">
        <is>
          <t>D</t>
        </is>
      </c>
      <c r="DX3576" t="inlineStr">
        <is>
          <t>X</t>
        </is>
      </c>
      <c r="EA3576" t="inlineStr">
        <is>
          <t>X</t>
        </is>
      </c>
      <c r="EF3576" t="inlineStr">
        <is>
          <t>X</t>
        </is>
      </c>
    </row>
    <row r="3577">
      <c r="A3577" t="inlineStr">
        <is>
          <t>OH0025863941</t>
        </is>
      </c>
      <c r="B3577" t="n">
        <v>78</v>
      </c>
      <c r="C3577" t="n">
        <v>451865</v>
      </c>
      <c r="D3577" t="inlineStr">
        <is>
          <t>EDWARDS</t>
        </is>
      </c>
      <c r="E3577" t="inlineStr">
        <is>
          <t>JACOB</t>
        </is>
      </c>
      <c r="F3577">
        <f>CONCATENATE(D3577," ",LEFT(H3577,4),"T=",AU3577,"D=",AV3577,"R=",AW3577,"M=",AX3577,"L=",AY3577,"B=",AZ3577)</f>
        <v/>
      </c>
      <c r="G3577" t="inlineStr">
        <is>
          <t>D</t>
        </is>
      </c>
      <c r="I3577" t="inlineStr">
        <is>
          <t>1993-08-06</t>
        </is>
      </c>
      <c r="J3577" t="inlineStr">
        <is>
          <t>2020-09-22</t>
        </is>
      </c>
      <c r="K3577" t="inlineStr">
        <is>
          <t>CONFIRMATION</t>
        </is>
      </c>
      <c r="M3577" t="inlineStr">
        <is>
          <t>1822 CLEMMENS AVE NW</t>
        </is>
      </c>
      <c r="N3577">
        <f>RIGHT(M3577,LEN(M3577)-FIND(" ",M3577))</f>
        <v/>
      </c>
      <c r="P3577" t="inlineStr">
        <is>
          <t>WARREN</t>
        </is>
      </c>
      <c r="Q3577" t="inlineStr">
        <is>
          <t>OH</t>
        </is>
      </c>
      <c r="R3577" t="n">
        <v>44485</v>
      </c>
      <c r="AD3577" t="inlineStr">
        <is>
          <t>TRUMBULL CAREER &amp; TECH CENTER</t>
        </is>
      </c>
      <c r="AE3577" t="inlineStr">
        <is>
          <t>WARREN CITY</t>
        </is>
      </c>
      <c r="AF3577" t="inlineStr">
        <is>
          <t>WARREN CITY SD</t>
        </is>
      </c>
      <c r="AH3577" t="n">
        <v>14</v>
      </c>
      <c r="AI3577" t="n">
        <v>11</v>
      </c>
      <c r="AN3577" t="inlineStr">
        <is>
          <t>WARREN</t>
        </is>
      </c>
      <c r="AO3577" t="inlineStr">
        <is>
          <t>WARREN CITY 1G</t>
        </is>
      </c>
      <c r="AP3577" t="inlineStr">
        <is>
          <t>78-P-ACL</t>
        </is>
      </c>
      <c r="AQ3577" t="n">
        <v>9</v>
      </c>
      <c r="AR3577" t="n">
        <v>64</v>
      </c>
      <c r="AS3577" t="n">
        <v>32</v>
      </c>
      <c r="AU3577">
        <f>COUNTA($BA$3577:$EH$3577)</f>
        <v/>
      </c>
      <c r="AV3577">
        <f>COUNTIF($BA$3577:$EH$3577,"D")</f>
        <v/>
      </c>
      <c r="AW3577">
        <f>COUNTIF($BA$3577:$EH$3577,"R")</f>
        <v/>
      </c>
      <c r="AX3577">
        <f>IF(BN3577="D",1,0)+IF(BO3577="D",1,0)+IF(BT3577="D",1,0)+IF(BU3577="D",1,0)+IF(BW3577="D",1,0)+IF(CC3577="D",1,0)+IF(CD3577="D",1,0)+IF(CE3577="D",1,0)+IF(CF3577="D",1,0)+IF(CL3577="D",1,0)+IF(CM3577="D",1,0)+IF(CQ3577="D",1,0)+IF(CR3577="D",1,0)+IF(CS3577="D",1,0)+IF(CW3577="D",1,0)+IF(CX3577="D",1,0)+IF(DD3577="D",1,0)+IF(DE3577="D",1,0)+IF(DJ3577="D",1,0)+IF(DK3577="D",1,0)+IF(DO3577="D",1,0)+IF(DP3577="D",1,0)+IF(DQ3577="D",1,0)+IF(DW3577="D",1,0)+IF(DZ3577="D",1,0)+IF(EH3577="D",1,0)</f>
        <v/>
      </c>
      <c r="AY3577">
        <f>IF(DJ3577&lt;&gt;"",1,0)+IF(DK3577&lt;&gt;"",1,0)+IF(DM3577&lt;&gt;"",1,0)+IF(DO3577&lt;&gt;"",1,0)+IF(DP3577&lt;&gt;"",1,0)+IF(DQ3577&lt;&gt;"",1,0)+IF(DS3577&lt;&gt;"",1,0)+IF(DT3577&lt;&gt;"",1,0)+IF(DV3577&lt;&gt;"",1,0)+IF(DW3577&lt;&gt;"",1,0)+IF(DX3577&lt;&gt;"",1,0)+IF(DY3577&lt;&gt;"",1,0)+IF(DZ3577&lt;&gt;"",1,0)+IF(EB3577&lt;&gt;"",1,0)+IF(EC3577&lt;&gt;"",1,0)+IF(ED3577&lt;&gt;"",1,0)+IF(EG3577&lt;&gt;"",1,0)+IF(EH3577&lt;&gt;"",1,0)</f>
        <v/>
      </c>
      <c r="AZ3577">
        <f>IF(EH3577&lt;&gt;"",1,0)</f>
        <v/>
      </c>
      <c r="BB3577" t="inlineStr">
        <is>
          <t>WARREN-WARD 1</t>
        </is>
      </c>
      <c r="CZ3577" t="inlineStr">
        <is>
          <t>D</t>
        </is>
      </c>
      <c r="DN3577" t="inlineStr">
        <is>
          <t>X</t>
        </is>
      </c>
    </row>
    <row r="3578">
      <c r="A3578" t="inlineStr">
        <is>
          <t>OH0015692310</t>
        </is>
      </c>
      <c r="B3578" t="n">
        <v>78</v>
      </c>
      <c r="C3578" t="n">
        <v>140571</v>
      </c>
      <c r="D3578" t="inlineStr">
        <is>
          <t>POLLARD</t>
        </is>
      </c>
      <c r="E3578" t="inlineStr">
        <is>
          <t>BEVERLY</t>
        </is>
      </c>
      <c r="F3578">
        <f>CONCATENATE(D3578," ",LEFT(H3578,4),"T=",AU3578,"D=",AV3578,"R=",AW3578,"M=",AX3578,"L=",AY3578,"B=",AZ3578)</f>
        <v/>
      </c>
      <c r="G3578" t="inlineStr">
        <is>
          <t>JEAN</t>
        </is>
      </c>
      <c r="I3578" t="inlineStr">
        <is>
          <t>1953-06-22</t>
        </is>
      </c>
      <c r="J3578" t="inlineStr">
        <is>
          <t>2013-05-16</t>
        </is>
      </c>
      <c r="K3578" t="inlineStr">
        <is>
          <t>ACTIVE</t>
        </is>
      </c>
      <c r="L3578" t="inlineStr">
        <is>
          <t>D</t>
        </is>
      </c>
      <c r="M3578" t="inlineStr">
        <is>
          <t>2688 CRESTWOOD DR NW</t>
        </is>
      </c>
      <c r="N3578">
        <f>RIGHT(M3578,LEN(M3578)-FIND(" ",M3578))</f>
        <v/>
      </c>
      <c r="P3578" t="inlineStr">
        <is>
          <t>WARREN</t>
        </is>
      </c>
      <c r="Q3578" t="inlineStr">
        <is>
          <t>OH</t>
        </is>
      </c>
      <c r="R3578" t="n">
        <v>44485</v>
      </c>
      <c r="AD3578" t="inlineStr">
        <is>
          <t>TRUMBULL CAREER &amp; TECH CENTER</t>
        </is>
      </c>
      <c r="AE3578" t="inlineStr">
        <is>
          <t>WARREN CITY</t>
        </is>
      </c>
      <c r="AF3578" t="inlineStr">
        <is>
          <t>WARREN CITY SD</t>
        </is>
      </c>
      <c r="AH3578" t="n">
        <v>14</v>
      </c>
      <c r="AI3578" t="n">
        <v>11</v>
      </c>
      <c r="AN3578" t="inlineStr">
        <is>
          <t>WARREN</t>
        </is>
      </c>
      <c r="AO3578" t="inlineStr">
        <is>
          <t>WARREN CITY 1G</t>
        </is>
      </c>
      <c r="AP3578" t="inlineStr">
        <is>
          <t>78-P-ACL</t>
        </is>
      </c>
      <c r="AQ3578" t="n">
        <v>9</v>
      </c>
      <c r="AR3578" t="n">
        <v>64</v>
      </c>
      <c r="AS3578" t="n">
        <v>32</v>
      </c>
      <c r="AU3578">
        <f>COUNTA($BA$3578:$EH$3578)</f>
        <v/>
      </c>
      <c r="AV3578">
        <f>COUNTIF($BA$3578:$EH$3578,"D")</f>
        <v/>
      </c>
      <c r="AW3578">
        <f>COUNTIF($BA$3578:$EH$3578,"R")</f>
        <v/>
      </c>
      <c r="AX3578">
        <f>IF(BN3578="D",1,0)+IF(BO3578="D",1,0)+IF(BT3578="D",1,0)+IF(BU3578="D",1,0)+IF(BW3578="D",1,0)+IF(CC3578="D",1,0)+IF(CD3578="D",1,0)+IF(CE3578="D",1,0)+IF(CF3578="D",1,0)+IF(CL3578="D",1,0)+IF(CM3578="D",1,0)+IF(CQ3578="D",1,0)+IF(CR3578="D",1,0)+IF(CS3578="D",1,0)+IF(CW3578="D",1,0)+IF(CX3578="D",1,0)+IF(DD3578="D",1,0)+IF(DE3578="D",1,0)+IF(DJ3578="D",1,0)+IF(DK3578="D",1,0)+IF(DO3578="D",1,0)+IF(DP3578="D",1,0)+IF(DQ3578="D",1,0)+IF(DW3578="D",1,0)+IF(DZ3578="D",1,0)+IF(EH3578="D",1,0)</f>
        <v/>
      </c>
      <c r="AY3578">
        <f>IF(DJ3578&lt;&gt;"",1,0)+IF(DK3578&lt;&gt;"",1,0)+IF(DM3578&lt;&gt;"",1,0)+IF(DO3578&lt;&gt;"",1,0)+IF(DP3578&lt;&gt;"",1,0)+IF(DQ3578&lt;&gt;"",1,0)+IF(DS3578&lt;&gt;"",1,0)+IF(DT3578&lt;&gt;"",1,0)+IF(DV3578&lt;&gt;"",1,0)+IF(DW3578&lt;&gt;"",1,0)+IF(DX3578&lt;&gt;"",1,0)+IF(DY3578&lt;&gt;"",1,0)+IF(DZ3578&lt;&gt;"",1,0)+IF(EB3578&lt;&gt;"",1,0)+IF(EC3578&lt;&gt;"",1,0)+IF(ED3578&lt;&gt;"",1,0)+IF(EG3578&lt;&gt;"",1,0)+IF(EH3578&lt;&gt;"",1,0)</f>
        <v/>
      </c>
      <c r="AZ3578">
        <f>IF(EH3578&lt;&gt;"",1,0)</f>
        <v/>
      </c>
      <c r="BB3578" t="inlineStr">
        <is>
          <t>WARREN-WARD 1</t>
        </is>
      </c>
      <c r="BC3578" t="inlineStr">
        <is>
          <t>X</t>
        </is>
      </c>
      <c r="BD3578" t="inlineStr">
        <is>
          <t>X</t>
        </is>
      </c>
      <c r="BE3578" t="inlineStr">
        <is>
          <t>X</t>
        </is>
      </c>
      <c r="BF3578" t="inlineStr">
        <is>
          <t>X</t>
        </is>
      </c>
      <c r="BG3578" t="inlineStr">
        <is>
          <t>X</t>
        </is>
      </c>
      <c r="BH3578" t="inlineStr">
        <is>
          <t>X</t>
        </is>
      </c>
      <c r="BI3578" t="inlineStr">
        <is>
          <t>X</t>
        </is>
      </c>
      <c r="BJ3578" t="inlineStr">
        <is>
          <t>X</t>
        </is>
      </c>
      <c r="BK3578" t="inlineStr">
        <is>
          <t>X</t>
        </is>
      </c>
      <c r="BL3578" t="inlineStr">
        <is>
          <t>X</t>
        </is>
      </c>
      <c r="BP3578" t="inlineStr">
        <is>
          <t>X</t>
        </is>
      </c>
      <c r="BR3578" t="inlineStr">
        <is>
          <t>X</t>
        </is>
      </c>
      <c r="BS3578" t="inlineStr">
        <is>
          <t>X</t>
        </is>
      </c>
      <c r="BV3578" t="inlineStr">
        <is>
          <t>X</t>
        </is>
      </c>
      <c r="BY3578" t="inlineStr">
        <is>
          <t>D</t>
        </is>
      </c>
      <c r="CA3578" t="inlineStr">
        <is>
          <t>X</t>
        </is>
      </c>
      <c r="CG3578" t="inlineStr">
        <is>
          <t>X</t>
        </is>
      </c>
      <c r="CH3578" t="inlineStr">
        <is>
          <t>D</t>
        </is>
      </c>
      <c r="CK3578" t="inlineStr">
        <is>
          <t>X</t>
        </is>
      </c>
      <c r="CL3578" t="inlineStr">
        <is>
          <t>D</t>
        </is>
      </c>
      <c r="CN3578" t="inlineStr">
        <is>
          <t>X</t>
        </is>
      </c>
      <c r="CO3578" t="inlineStr">
        <is>
          <t>D</t>
        </is>
      </c>
      <c r="CP3578" t="inlineStr">
        <is>
          <t>X</t>
        </is>
      </c>
      <c r="CQ3578" t="inlineStr">
        <is>
          <t>D</t>
        </is>
      </c>
      <c r="CT3578" t="inlineStr">
        <is>
          <t>X</t>
        </is>
      </c>
      <c r="CU3578" t="inlineStr">
        <is>
          <t>D</t>
        </is>
      </c>
      <c r="CV3578" t="inlineStr">
        <is>
          <t>X</t>
        </is>
      </c>
      <c r="CW3578" t="inlineStr">
        <is>
          <t>D</t>
        </is>
      </c>
      <c r="CY3578" t="inlineStr">
        <is>
          <t>X</t>
        </is>
      </c>
      <c r="CZ3578" t="inlineStr">
        <is>
          <t>D</t>
        </is>
      </c>
      <c r="DC3578" t="inlineStr">
        <is>
          <t>X</t>
        </is>
      </c>
      <c r="DD3578" t="inlineStr">
        <is>
          <t>D</t>
        </is>
      </c>
      <c r="DF3578" t="inlineStr">
        <is>
          <t>X</t>
        </is>
      </c>
      <c r="DG3578" t="inlineStr">
        <is>
          <t>D</t>
        </is>
      </c>
      <c r="DI3578" t="inlineStr">
        <is>
          <t>X</t>
        </is>
      </c>
      <c r="DJ3578" t="inlineStr">
        <is>
          <t>D</t>
        </is>
      </c>
      <c r="DL3578" t="inlineStr">
        <is>
          <t>X</t>
        </is>
      </c>
      <c r="DN3578" t="inlineStr">
        <is>
          <t>X</t>
        </is>
      </c>
      <c r="DR3578" t="inlineStr">
        <is>
          <t>X</t>
        </is>
      </c>
      <c r="DS3578" t="inlineStr">
        <is>
          <t>D</t>
        </is>
      </c>
      <c r="DT3578" t="inlineStr">
        <is>
          <t>D</t>
        </is>
      </c>
      <c r="DU3578" t="inlineStr">
        <is>
          <t>X</t>
        </is>
      </c>
      <c r="DW3578" t="inlineStr">
        <is>
          <t>D</t>
        </is>
      </c>
      <c r="DX3578" t="inlineStr">
        <is>
          <t>X</t>
        </is>
      </c>
      <c r="EA3578" t="inlineStr">
        <is>
          <t>X</t>
        </is>
      </c>
      <c r="ED3578" t="inlineStr">
        <is>
          <t>D</t>
        </is>
      </c>
      <c r="EF3578" t="inlineStr">
        <is>
          <t>X</t>
        </is>
      </c>
      <c r="EH3578" t="inlineStr">
        <is>
          <t>D</t>
        </is>
      </c>
    </row>
    <row r="3579">
      <c r="A3579" t="inlineStr">
        <is>
          <t>OH0015752129</t>
        </is>
      </c>
      <c r="B3579" t="n">
        <v>78</v>
      </c>
      <c r="C3579" t="n">
        <v>238809</v>
      </c>
      <c r="D3579" t="inlineStr">
        <is>
          <t>YASSALL</t>
        </is>
      </c>
      <c r="E3579" t="inlineStr">
        <is>
          <t>PAUL</t>
        </is>
      </c>
      <c r="F3579">
        <f>CONCATENATE(D3579," ",LEFT(H3579,4),"T=",AU3579,"D=",AV3579,"R=",AW3579,"M=",AX3579,"L=",AY3579,"B=",AZ3579)</f>
        <v/>
      </c>
      <c r="G3579" t="inlineStr">
        <is>
          <t>A</t>
        </is>
      </c>
      <c r="I3579" t="inlineStr">
        <is>
          <t>1960-05-14</t>
        </is>
      </c>
      <c r="J3579" t="inlineStr">
        <is>
          <t>2020-06-26</t>
        </is>
      </c>
      <c r="K3579" t="inlineStr">
        <is>
          <t>CONFIRMATION</t>
        </is>
      </c>
      <c r="M3579" t="inlineStr">
        <is>
          <t>2106 PARKMAN RD NW</t>
        </is>
      </c>
      <c r="N3579">
        <f>RIGHT(M3579,LEN(M3579)-FIND(" ",M3579))</f>
        <v/>
      </c>
      <c r="P3579" t="inlineStr">
        <is>
          <t>WARREN</t>
        </is>
      </c>
      <c r="Q3579" t="inlineStr">
        <is>
          <t>OH</t>
        </is>
      </c>
      <c r="R3579" t="n">
        <v>44485</v>
      </c>
      <c r="AD3579" t="inlineStr">
        <is>
          <t>TRUMBULL CAREER &amp; TECH CENTER</t>
        </is>
      </c>
      <c r="AE3579" t="inlineStr">
        <is>
          <t>WARREN CITY</t>
        </is>
      </c>
      <c r="AF3579" t="inlineStr">
        <is>
          <t>WARREN CITY SD</t>
        </is>
      </c>
      <c r="AH3579" t="n">
        <v>14</v>
      </c>
      <c r="AI3579" t="n">
        <v>11</v>
      </c>
      <c r="AN3579" t="inlineStr">
        <is>
          <t>WARREN</t>
        </is>
      </c>
      <c r="AO3579" t="inlineStr">
        <is>
          <t>WARREN CITY 1G</t>
        </is>
      </c>
      <c r="AP3579" t="inlineStr">
        <is>
          <t>78-P-ACL</t>
        </is>
      </c>
      <c r="AQ3579" t="n">
        <v>9</v>
      </c>
      <c r="AR3579" t="n">
        <v>64</v>
      </c>
      <c r="AS3579" t="n">
        <v>32</v>
      </c>
      <c r="AU3579">
        <f>COUNTA($BA$3579:$EH$3579)</f>
        <v/>
      </c>
      <c r="AV3579">
        <f>COUNTIF($BA$3579:$EH$3579,"D")</f>
        <v/>
      </c>
      <c r="AW3579">
        <f>COUNTIF($BA$3579:$EH$3579,"R")</f>
        <v/>
      </c>
      <c r="AX3579">
        <f>IF(BN3579="D",1,0)+IF(BO3579="D",1,0)+IF(BT3579="D",1,0)+IF(BU3579="D",1,0)+IF(BW3579="D",1,0)+IF(CC3579="D",1,0)+IF(CD3579="D",1,0)+IF(CE3579="D",1,0)+IF(CF3579="D",1,0)+IF(CL3579="D",1,0)+IF(CM3579="D",1,0)+IF(CQ3579="D",1,0)+IF(CR3579="D",1,0)+IF(CS3579="D",1,0)+IF(CW3579="D",1,0)+IF(CX3579="D",1,0)+IF(DD3579="D",1,0)+IF(DE3579="D",1,0)+IF(DJ3579="D",1,0)+IF(DK3579="D",1,0)+IF(DO3579="D",1,0)+IF(DP3579="D",1,0)+IF(DQ3579="D",1,0)+IF(DW3579="D",1,0)+IF(DZ3579="D",1,0)+IF(EH3579="D",1,0)</f>
        <v/>
      </c>
      <c r="AY3579">
        <f>IF(DJ3579&lt;&gt;"",1,0)+IF(DK3579&lt;&gt;"",1,0)+IF(DM3579&lt;&gt;"",1,0)+IF(DO3579&lt;&gt;"",1,0)+IF(DP3579&lt;&gt;"",1,0)+IF(DQ3579&lt;&gt;"",1,0)+IF(DS3579&lt;&gt;"",1,0)+IF(DT3579&lt;&gt;"",1,0)+IF(DV3579&lt;&gt;"",1,0)+IF(DW3579&lt;&gt;"",1,0)+IF(DX3579&lt;&gt;"",1,0)+IF(DY3579&lt;&gt;"",1,0)+IF(DZ3579&lt;&gt;"",1,0)+IF(EB3579&lt;&gt;"",1,0)+IF(EC3579&lt;&gt;"",1,0)+IF(ED3579&lt;&gt;"",1,0)+IF(EG3579&lt;&gt;"",1,0)+IF(EH3579&lt;&gt;"",1,0)</f>
        <v/>
      </c>
      <c r="AZ3579">
        <f>IF(EH3579&lt;&gt;"",1,0)</f>
        <v/>
      </c>
      <c r="BB3579" t="inlineStr">
        <is>
          <t>WARREN-WARD 1</t>
        </is>
      </c>
      <c r="BC3579" t="inlineStr">
        <is>
          <t>X</t>
        </is>
      </c>
      <c r="BD3579" t="inlineStr">
        <is>
          <t>X</t>
        </is>
      </c>
      <c r="BF3579" t="inlineStr">
        <is>
          <t>X</t>
        </is>
      </c>
      <c r="BH3579" t="inlineStr">
        <is>
          <t>X</t>
        </is>
      </c>
      <c r="BJ3579" t="inlineStr">
        <is>
          <t>X</t>
        </is>
      </c>
      <c r="BK3579" t="inlineStr">
        <is>
          <t>X</t>
        </is>
      </c>
      <c r="BL3579" t="inlineStr">
        <is>
          <t>X</t>
        </is>
      </c>
      <c r="BP3579" t="inlineStr">
        <is>
          <t>X</t>
        </is>
      </c>
      <c r="BS3579" t="inlineStr">
        <is>
          <t>X</t>
        </is>
      </c>
      <c r="BV3579" t="inlineStr">
        <is>
          <t>X</t>
        </is>
      </c>
      <c r="BY3579" t="inlineStr">
        <is>
          <t>D</t>
        </is>
      </c>
      <c r="CA3579" t="inlineStr">
        <is>
          <t>X</t>
        </is>
      </c>
      <c r="CG3579" t="inlineStr">
        <is>
          <t>X</t>
        </is>
      </c>
      <c r="CK3579" t="inlineStr">
        <is>
          <t>X</t>
        </is>
      </c>
      <c r="CO3579" t="inlineStr">
        <is>
          <t>D</t>
        </is>
      </c>
      <c r="CV3579" t="inlineStr">
        <is>
          <t>X</t>
        </is>
      </c>
      <c r="CZ3579" t="inlineStr">
        <is>
          <t>R</t>
        </is>
      </c>
      <c r="DF3579" t="inlineStr">
        <is>
          <t>X</t>
        </is>
      </c>
      <c r="DN3579" t="inlineStr">
        <is>
          <t>X</t>
        </is>
      </c>
      <c r="DU3579" t="inlineStr">
        <is>
          <t>X</t>
        </is>
      </c>
    </row>
    <row r="3580">
      <c r="A3580" t="inlineStr">
        <is>
          <t>OH0025658149</t>
        </is>
      </c>
      <c r="B3580" t="n">
        <v>78</v>
      </c>
      <c r="C3580" t="n">
        <v>448048</v>
      </c>
      <c r="D3580" t="inlineStr">
        <is>
          <t>ADAMS</t>
        </is>
      </c>
      <c r="E3580" t="inlineStr">
        <is>
          <t>JEREMIAH</t>
        </is>
      </c>
      <c r="F3580">
        <f>CONCATENATE(D3580," ",LEFT(H3580,4),"T=",AU3580,"D=",AV3580,"R=",AW3580,"M=",AX3580,"L=",AY3580,"B=",AZ3580)</f>
        <v/>
      </c>
      <c r="I3580" t="inlineStr">
        <is>
          <t>2002-03-05</t>
        </is>
      </c>
      <c r="J3580" t="inlineStr">
        <is>
          <t>2020-06-27</t>
        </is>
      </c>
      <c r="K3580" t="inlineStr">
        <is>
          <t>CONFIRMATION</t>
        </is>
      </c>
      <c r="M3580" t="inlineStr">
        <is>
          <t>2219 OAKDALE DR NW</t>
        </is>
      </c>
      <c r="N3580">
        <f>RIGHT(M3580,LEN(M3580)-FIND(" ",M3580))</f>
        <v/>
      </c>
      <c r="P3580" t="inlineStr">
        <is>
          <t>WARREN</t>
        </is>
      </c>
      <c r="Q3580" t="inlineStr">
        <is>
          <t>OH</t>
        </is>
      </c>
      <c r="R3580" t="n">
        <v>44485</v>
      </c>
      <c r="AD3580" t="inlineStr">
        <is>
          <t>TRUMBULL CAREER &amp; TECH CENTER</t>
        </is>
      </c>
      <c r="AE3580" t="inlineStr">
        <is>
          <t>WARREN CITY</t>
        </is>
      </c>
      <c r="AF3580" t="inlineStr">
        <is>
          <t>WARREN CITY SD</t>
        </is>
      </c>
      <c r="AH3580" t="n">
        <v>14</v>
      </c>
      <c r="AI3580" t="n">
        <v>11</v>
      </c>
      <c r="AN3580" t="inlineStr">
        <is>
          <t>WARREN</t>
        </is>
      </c>
      <c r="AO3580" t="inlineStr">
        <is>
          <t>WARREN CITY 1G</t>
        </is>
      </c>
      <c r="AP3580" t="inlineStr">
        <is>
          <t>78-P-ACL</t>
        </is>
      </c>
      <c r="AQ3580" t="n">
        <v>9</v>
      </c>
      <c r="AR3580" t="n">
        <v>64</v>
      </c>
      <c r="AS3580" t="n">
        <v>32</v>
      </c>
      <c r="AU3580">
        <f>COUNTA($BA$3580:$EH$3580)</f>
        <v/>
      </c>
      <c r="AV3580">
        <f>COUNTIF($BA$3580:$EH$3580,"D")</f>
        <v/>
      </c>
      <c r="AW3580">
        <f>COUNTIF($BA$3580:$EH$3580,"R")</f>
        <v/>
      </c>
      <c r="AX3580">
        <f>IF(BN3580="D",1,0)+IF(BO3580="D",1,0)+IF(BT3580="D",1,0)+IF(BU3580="D",1,0)+IF(BW3580="D",1,0)+IF(CC3580="D",1,0)+IF(CD3580="D",1,0)+IF(CE3580="D",1,0)+IF(CF3580="D",1,0)+IF(CL3580="D",1,0)+IF(CM3580="D",1,0)+IF(CQ3580="D",1,0)+IF(CR3580="D",1,0)+IF(CS3580="D",1,0)+IF(CW3580="D",1,0)+IF(CX3580="D",1,0)+IF(DD3580="D",1,0)+IF(DE3580="D",1,0)+IF(DJ3580="D",1,0)+IF(DK3580="D",1,0)+IF(DO3580="D",1,0)+IF(DP3580="D",1,0)+IF(DQ3580="D",1,0)+IF(DW3580="D",1,0)+IF(DZ3580="D",1,0)+IF(EH3580="D",1,0)</f>
        <v/>
      </c>
      <c r="AY3580">
        <f>IF(DJ3580&lt;&gt;"",1,0)+IF(DK3580&lt;&gt;"",1,0)+IF(DM3580&lt;&gt;"",1,0)+IF(DO3580&lt;&gt;"",1,0)+IF(DP3580&lt;&gt;"",1,0)+IF(DQ3580&lt;&gt;"",1,0)+IF(DS3580&lt;&gt;"",1,0)+IF(DT3580&lt;&gt;"",1,0)+IF(DV3580&lt;&gt;"",1,0)+IF(DW3580&lt;&gt;"",1,0)+IF(DX3580&lt;&gt;"",1,0)+IF(DY3580&lt;&gt;"",1,0)+IF(DZ3580&lt;&gt;"",1,0)+IF(EB3580&lt;&gt;"",1,0)+IF(EC3580&lt;&gt;"",1,0)+IF(ED3580&lt;&gt;"",1,0)+IF(EG3580&lt;&gt;"",1,0)+IF(EH3580&lt;&gt;"",1,0)</f>
        <v/>
      </c>
      <c r="AZ3580">
        <f>IF(EH3580&lt;&gt;"",1,0)</f>
        <v/>
      </c>
      <c r="BB3580" t="inlineStr">
        <is>
          <t>WARREN-WARD 1</t>
        </is>
      </c>
    </row>
    <row r="3581">
      <c r="A3581" t="inlineStr">
        <is>
          <t>OH0020938156</t>
        </is>
      </c>
      <c r="B3581" t="n">
        <v>78</v>
      </c>
      <c r="C3581" t="n">
        <v>372222</v>
      </c>
      <c r="D3581" t="inlineStr">
        <is>
          <t>MAFFITT</t>
        </is>
      </c>
      <c r="E3581" t="inlineStr">
        <is>
          <t>BRIANNA</t>
        </is>
      </c>
      <c r="F3581">
        <f>CONCATENATE(D3581," ",LEFT(H3581,4),"T=",AU3581,"D=",AV3581,"R=",AW3581,"M=",AX3581,"L=",AY3581,"B=",AZ3581)</f>
        <v/>
      </c>
      <c r="G3581" t="inlineStr">
        <is>
          <t>L</t>
        </is>
      </c>
      <c r="I3581" t="inlineStr">
        <is>
          <t>1990-02-05</t>
        </is>
      </c>
      <c r="J3581" t="inlineStr">
        <is>
          <t>2019-10-03</t>
        </is>
      </c>
      <c r="K3581" t="inlineStr">
        <is>
          <t>ACTIVE</t>
        </is>
      </c>
      <c r="L3581" t="inlineStr">
        <is>
          <t>D</t>
        </is>
      </c>
      <c r="M3581" t="inlineStr">
        <is>
          <t>1727 OAKDALE DR NW</t>
        </is>
      </c>
      <c r="N3581">
        <f>RIGHT(M3581,LEN(M3581)-FIND(" ",M3581))</f>
        <v/>
      </c>
      <c r="P3581" t="inlineStr">
        <is>
          <t>WARREN</t>
        </is>
      </c>
      <c r="Q3581" t="inlineStr">
        <is>
          <t>OH</t>
        </is>
      </c>
      <c r="R3581" t="n">
        <v>44485</v>
      </c>
      <c r="AD3581" t="inlineStr">
        <is>
          <t>TRUMBULL CAREER &amp; TECH CENTER</t>
        </is>
      </c>
      <c r="AE3581" t="inlineStr">
        <is>
          <t>WARREN CITY</t>
        </is>
      </c>
      <c r="AF3581" t="inlineStr">
        <is>
          <t>WARREN CITY SD</t>
        </is>
      </c>
      <c r="AH3581" t="n">
        <v>14</v>
      </c>
      <c r="AI3581" t="n">
        <v>11</v>
      </c>
      <c r="AN3581" t="inlineStr">
        <is>
          <t>WARREN</t>
        </is>
      </c>
      <c r="AO3581" t="inlineStr">
        <is>
          <t>WARREN CITY 1G</t>
        </is>
      </c>
      <c r="AP3581" t="inlineStr">
        <is>
          <t>78-P-ACL</t>
        </is>
      </c>
      <c r="AQ3581" t="n">
        <v>9</v>
      </c>
      <c r="AR3581" t="n">
        <v>64</v>
      </c>
      <c r="AS3581" t="n">
        <v>32</v>
      </c>
      <c r="AU3581">
        <f>COUNTA($BA$3581:$EH$3581)</f>
        <v/>
      </c>
      <c r="AV3581">
        <f>COUNTIF($BA$3581:$EH$3581,"D")</f>
        <v/>
      </c>
      <c r="AW3581">
        <f>COUNTIF($BA$3581:$EH$3581,"R")</f>
        <v/>
      </c>
      <c r="AX3581">
        <f>IF(BN3581="D",1,0)+IF(BO3581="D",1,0)+IF(BT3581="D",1,0)+IF(BU3581="D",1,0)+IF(BW3581="D",1,0)+IF(CC3581="D",1,0)+IF(CD3581="D",1,0)+IF(CE3581="D",1,0)+IF(CF3581="D",1,0)+IF(CL3581="D",1,0)+IF(CM3581="D",1,0)+IF(CQ3581="D",1,0)+IF(CR3581="D",1,0)+IF(CS3581="D",1,0)+IF(CW3581="D",1,0)+IF(CX3581="D",1,0)+IF(DD3581="D",1,0)+IF(DE3581="D",1,0)+IF(DJ3581="D",1,0)+IF(DK3581="D",1,0)+IF(DO3581="D",1,0)+IF(DP3581="D",1,0)+IF(DQ3581="D",1,0)+IF(DW3581="D",1,0)+IF(DZ3581="D",1,0)+IF(EH3581="D",1,0)</f>
        <v/>
      </c>
      <c r="AY3581">
        <f>IF(DJ3581&lt;&gt;"",1,0)+IF(DK3581&lt;&gt;"",1,0)+IF(DM3581&lt;&gt;"",1,0)+IF(DO3581&lt;&gt;"",1,0)+IF(DP3581&lt;&gt;"",1,0)+IF(DQ3581&lt;&gt;"",1,0)+IF(DS3581&lt;&gt;"",1,0)+IF(DT3581&lt;&gt;"",1,0)+IF(DV3581&lt;&gt;"",1,0)+IF(DW3581&lt;&gt;"",1,0)+IF(DX3581&lt;&gt;"",1,0)+IF(DY3581&lt;&gt;"",1,0)+IF(DZ3581&lt;&gt;"",1,0)+IF(EB3581&lt;&gt;"",1,0)+IF(EC3581&lt;&gt;"",1,0)+IF(ED3581&lt;&gt;"",1,0)+IF(EG3581&lt;&gt;"",1,0)+IF(EH3581&lt;&gt;"",1,0)</f>
        <v/>
      </c>
      <c r="AZ3581">
        <f>IF(EH3581&lt;&gt;"",1,0)</f>
        <v/>
      </c>
      <c r="BB3581" t="inlineStr">
        <is>
          <t>WARREN-WARD 1</t>
        </is>
      </c>
      <c r="DN3581" t="inlineStr">
        <is>
          <t>X</t>
        </is>
      </c>
      <c r="DU3581" t="inlineStr">
        <is>
          <t>X</t>
        </is>
      </c>
      <c r="DW3581" t="inlineStr">
        <is>
          <t>D</t>
        </is>
      </c>
      <c r="EA3581" t="inlineStr">
        <is>
          <t>X</t>
        </is>
      </c>
      <c r="EF3581" t="inlineStr">
        <is>
          <t>X</t>
        </is>
      </c>
    </row>
    <row r="3582">
      <c r="A3582" t="inlineStr">
        <is>
          <t>OH0027701384</t>
        </is>
      </c>
      <c r="B3582" t="n">
        <v>78</v>
      </c>
      <c r="C3582" t="n">
        <v>490782</v>
      </c>
      <c r="D3582" t="inlineStr">
        <is>
          <t>PETERSON</t>
        </is>
      </c>
      <c r="E3582" t="inlineStr">
        <is>
          <t>GABERELLE</t>
        </is>
      </c>
      <c r="F3582">
        <f>CONCATENATE(D3582," ",LEFT(H3582,4),"T=",AU3582,"D=",AV3582,"R=",AW3582,"M=",AX3582,"L=",AY3582,"B=",AZ3582)</f>
        <v/>
      </c>
      <c r="G3582" t="inlineStr">
        <is>
          <t>NICOLE</t>
        </is>
      </c>
      <c r="I3582" t="inlineStr">
        <is>
          <t>2006-06-30</t>
        </is>
      </c>
      <c r="J3582" t="inlineStr">
        <is>
          <t>2024-09-27</t>
        </is>
      </c>
      <c r="K3582" t="inlineStr">
        <is>
          <t>ACTIVE</t>
        </is>
      </c>
      <c r="M3582" t="inlineStr">
        <is>
          <t>3064 BEAL ST NW</t>
        </is>
      </c>
      <c r="N3582">
        <f>RIGHT(M3582,LEN(M3582)-FIND(" ",M3582))</f>
        <v/>
      </c>
      <c r="P3582" t="inlineStr">
        <is>
          <t>WARREN</t>
        </is>
      </c>
      <c r="Q3582" t="inlineStr">
        <is>
          <t>OH</t>
        </is>
      </c>
      <c r="R3582" t="n">
        <v>44485</v>
      </c>
      <c r="AD3582" t="inlineStr">
        <is>
          <t>TRUMBULL CAREER &amp; TECH CENTER</t>
        </is>
      </c>
      <c r="AE3582" t="inlineStr">
        <is>
          <t>WARREN CITY</t>
        </is>
      </c>
      <c r="AF3582" t="inlineStr">
        <is>
          <t>WARREN CITY SD</t>
        </is>
      </c>
      <c r="AH3582" t="n">
        <v>14</v>
      </c>
      <c r="AI3582" t="n">
        <v>11</v>
      </c>
      <c r="AN3582" t="inlineStr">
        <is>
          <t>WARREN</t>
        </is>
      </c>
      <c r="AO3582" t="inlineStr">
        <is>
          <t>WARREN CITY 1G</t>
        </is>
      </c>
      <c r="AP3582" t="inlineStr">
        <is>
          <t>78-P-ACL</t>
        </is>
      </c>
      <c r="AQ3582" t="n">
        <v>9</v>
      </c>
      <c r="AR3582" t="n">
        <v>64</v>
      </c>
      <c r="AS3582" t="n">
        <v>32</v>
      </c>
      <c r="AU3582">
        <f>COUNTA($BA$3582:$EH$3582)</f>
        <v/>
      </c>
      <c r="AV3582">
        <f>COUNTIF($BA$3582:$EH$3582,"D")</f>
        <v/>
      </c>
      <c r="AW3582">
        <f>COUNTIF($BA$3582:$EH$3582,"R")</f>
        <v/>
      </c>
      <c r="AX3582">
        <f>IF(BN3582="D",1,0)+IF(BO3582="D",1,0)+IF(BT3582="D",1,0)+IF(BU3582="D",1,0)+IF(BW3582="D",1,0)+IF(CC3582="D",1,0)+IF(CD3582="D",1,0)+IF(CE3582="D",1,0)+IF(CF3582="D",1,0)+IF(CL3582="D",1,0)+IF(CM3582="D",1,0)+IF(CQ3582="D",1,0)+IF(CR3582="D",1,0)+IF(CS3582="D",1,0)+IF(CW3582="D",1,0)+IF(CX3582="D",1,0)+IF(DD3582="D",1,0)+IF(DE3582="D",1,0)+IF(DJ3582="D",1,0)+IF(DK3582="D",1,0)+IF(DO3582="D",1,0)+IF(DP3582="D",1,0)+IF(DQ3582="D",1,0)+IF(DW3582="D",1,0)+IF(DZ3582="D",1,0)+IF(EH3582="D",1,0)</f>
        <v/>
      </c>
      <c r="AY3582">
        <f>IF(DJ3582&lt;&gt;"",1,0)+IF(DK3582&lt;&gt;"",1,0)+IF(DM3582&lt;&gt;"",1,0)+IF(DO3582&lt;&gt;"",1,0)+IF(DP3582&lt;&gt;"",1,0)+IF(DQ3582&lt;&gt;"",1,0)+IF(DS3582&lt;&gt;"",1,0)+IF(DT3582&lt;&gt;"",1,0)+IF(DV3582&lt;&gt;"",1,0)+IF(DW3582&lt;&gt;"",1,0)+IF(DX3582&lt;&gt;"",1,0)+IF(DY3582&lt;&gt;"",1,0)+IF(DZ3582&lt;&gt;"",1,0)+IF(EB3582&lt;&gt;"",1,0)+IF(EC3582&lt;&gt;"",1,0)+IF(ED3582&lt;&gt;"",1,0)+IF(EG3582&lt;&gt;"",1,0)+IF(EH3582&lt;&gt;"",1,0)</f>
        <v/>
      </c>
      <c r="AZ3582">
        <f>IF(EH3582&lt;&gt;"",1,0)</f>
        <v/>
      </c>
      <c r="BB3582" t="inlineStr">
        <is>
          <t>WARREN-WARD 1</t>
        </is>
      </c>
      <c r="EF3582" t="inlineStr">
        <is>
          <t>X</t>
        </is>
      </c>
    </row>
    <row r="3583">
      <c r="A3583" t="inlineStr">
        <is>
          <t>OH0015733445</t>
        </is>
      </c>
      <c r="B3583" t="n">
        <v>78</v>
      </c>
      <c r="C3583" t="n">
        <v>221604</v>
      </c>
      <c r="D3583" t="inlineStr">
        <is>
          <t>CLEMENTI</t>
        </is>
      </c>
      <c r="E3583" t="inlineStr">
        <is>
          <t>STEVEN</t>
        </is>
      </c>
      <c r="F3583">
        <f>CONCATENATE(D3583," ",LEFT(H3583,4),"T=",AU3583,"D=",AV3583,"R=",AW3583,"M=",AX3583,"L=",AY3583,"B=",AZ3583)</f>
        <v/>
      </c>
      <c r="G3583" t="inlineStr">
        <is>
          <t>MICHAEL</t>
        </is>
      </c>
      <c r="I3583" t="inlineStr">
        <is>
          <t>1968-07-23</t>
        </is>
      </c>
      <c r="J3583" t="inlineStr">
        <is>
          <t>2016-07-30</t>
        </is>
      </c>
      <c r="K3583" t="inlineStr">
        <is>
          <t>ACTIVE</t>
        </is>
      </c>
      <c r="M3583" t="inlineStr">
        <is>
          <t>1383 DREXEL AVE NW</t>
        </is>
      </c>
      <c r="N3583">
        <f>RIGHT(M3583,LEN(M3583)-FIND(" ",M3583))</f>
        <v/>
      </c>
      <c r="P3583" t="inlineStr">
        <is>
          <t>WARREN</t>
        </is>
      </c>
      <c r="Q3583" t="inlineStr">
        <is>
          <t>OH</t>
        </is>
      </c>
      <c r="R3583" t="n">
        <v>44485</v>
      </c>
      <c r="AD3583" t="inlineStr">
        <is>
          <t>TRUMBULL CAREER &amp; TECH CENTER</t>
        </is>
      </c>
      <c r="AE3583" t="inlineStr">
        <is>
          <t>WARREN CITY</t>
        </is>
      </c>
      <c r="AF3583" t="inlineStr">
        <is>
          <t>WARREN CITY SD</t>
        </is>
      </c>
      <c r="AH3583" t="n">
        <v>14</v>
      </c>
      <c r="AI3583" t="n">
        <v>11</v>
      </c>
      <c r="AN3583" t="inlineStr">
        <is>
          <t>WARREN</t>
        </is>
      </c>
      <c r="AO3583" t="inlineStr">
        <is>
          <t>WARREN CITY 1G</t>
        </is>
      </c>
      <c r="AP3583" t="inlineStr">
        <is>
          <t>78-P-ACL</t>
        </is>
      </c>
      <c r="AQ3583" t="n">
        <v>9</v>
      </c>
      <c r="AR3583" t="n">
        <v>64</v>
      </c>
      <c r="AS3583" t="n">
        <v>32</v>
      </c>
      <c r="AU3583">
        <f>COUNTA($BA$3583:$EH$3583)</f>
        <v/>
      </c>
      <c r="AV3583">
        <f>COUNTIF($BA$3583:$EH$3583,"D")</f>
        <v/>
      </c>
      <c r="AW3583">
        <f>COUNTIF($BA$3583:$EH$3583,"R")</f>
        <v/>
      </c>
      <c r="AX3583">
        <f>IF(BN3583="D",1,0)+IF(BO3583="D",1,0)+IF(BT3583="D",1,0)+IF(BU3583="D",1,0)+IF(BW3583="D",1,0)+IF(CC3583="D",1,0)+IF(CD3583="D",1,0)+IF(CE3583="D",1,0)+IF(CF3583="D",1,0)+IF(CL3583="D",1,0)+IF(CM3583="D",1,0)+IF(CQ3583="D",1,0)+IF(CR3583="D",1,0)+IF(CS3583="D",1,0)+IF(CW3583="D",1,0)+IF(CX3583="D",1,0)+IF(DD3583="D",1,0)+IF(DE3583="D",1,0)+IF(DJ3583="D",1,0)+IF(DK3583="D",1,0)+IF(DO3583="D",1,0)+IF(DP3583="D",1,0)+IF(DQ3583="D",1,0)+IF(DW3583="D",1,0)+IF(DZ3583="D",1,0)+IF(EH3583="D",1,0)</f>
        <v/>
      </c>
      <c r="AY3583">
        <f>IF(DJ3583&lt;&gt;"",1,0)+IF(DK3583&lt;&gt;"",1,0)+IF(DM3583&lt;&gt;"",1,0)+IF(DO3583&lt;&gt;"",1,0)+IF(DP3583&lt;&gt;"",1,0)+IF(DQ3583&lt;&gt;"",1,0)+IF(DS3583&lt;&gt;"",1,0)+IF(DT3583&lt;&gt;"",1,0)+IF(DV3583&lt;&gt;"",1,0)+IF(DW3583&lt;&gt;"",1,0)+IF(DX3583&lt;&gt;"",1,0)+IF(DY3583&lt;&gt;"",1,0)+IF(DZ3583&lt;&gt;"",1,0)+IF(EB3583&lt;&gt;"",1,0)+IF(EC3583&lt;&gt;"",1,0)+IF(ED3583&lt;&gt;"",1,0)+IF(EG3583&lt;&gt;"",1,0)+IF(EH3583&lt;&gt;"",1,0)</f>
        <v/>
      </c>
      <c r="AZ3583">
        <f>IF(EH3583&lt;&gt;"",1,0)</f>
        <v/>
      </c>
      <c r="BB3583" t="inlineStr">
        <is>
          <t>WARREN-WARD 1</t>
        </is>
      </c>
      <c r="BC3583" t="inlineStr">
        <is>
          <t>X</t>
        </is>
      </c>
      <c r="BD3583" t="inlineStr">
        <is>
          <t>X</t>
        </is>
      </c>
      <c r="BE3583" t="inlineStr">
        <is>
          <t>X</t>
        </is>
      </c>
      <c r="BJ3583" t="inlineStr">
        <is>
          <t>X</t>
        </is>
      </c>
      <c r="BL3583" t="inlineStr">
        <is>
          <t>X</t>
        </is>
      </c>
      <c r="CK3583" t="inlineStr">
        <is>
          <t>X</t>
        </is>
      </c>
      <c r="CT3583" t="inlineStr">
        <is>
          <t>X</t>
        </is>
      </c>
      <c r="CV3583" t="inlineStr">
        <is>
          <t>X</t>
        </is>
      </c>
    </row>
    <row r="3584">
      <c r="A3584" t="inlineStr">
        <is>
          <t>OH0015814783</t>
        </is>
      </c>
      <c r="B3584" t="n">
        <v>78</v>
      </c>
      <c r="C3584" t="n">
        <v>269538</v>
      </c>
      <c r="D3584" t="inlineStr">
        <is>
          <t>NEEDLES</t>
        </is>
      </c>
      <c r="E3584" t="inlineStr">
        <is>
          <t>DOUGLAS</t>
        </is>
      </c>
      <c r="F3584">
        <f>CONCATENATE(D3584," ",LEFT(H3584,4),"T=",AU3584,"D=",AV3584,"R=",AW3584,"M=",AX3584,"L=",AY3584,"B=",AZ3584)</f>
        <v/>
      </c>
      <c r="G3584" t="inlineStr">
        <is>
          <t>E</t>
        </is>
      </c>
      <c r="I3584" t="inlineStr">
        <is>
          <t>1967-08-18</t>
        </is>
      </c>
      <c r="J3584" t="inlineStr">
        <is>
          <t>2016-07-29</t>
        </is>
      </c>
      <c r="K3584" t="inlineStr">
        <is>
          <t>ACTIVE</t>
        </is>
      </c>
      <c r="L3584" t="inlineStr">
        <is>
          <t>R</t>
        </is>
      </c>
      <c r="M3584" t="inlineStr">
        <is>
          <t>2423 MONTGOMERY AVE NW</t>
        </is>
      </c>
      <c r="N3584">
        <f>RIGHT(M3584,LEN(M3584)-FIND(" ",M3584))</f>
        <v/>
      </c>
      <c r="P3584" t="inlineStr">
        <is>
          <t>WARREN</t>
        </is>
      </c>
      <c r="Q3584" t="inlineStr">
        <is>
          <t>OH</t>
        </is>
      </c>
      <c r="R3584" t="n">
        <v>44485</v>
      </c>
      <c r="AD3584" t="inlineStr">
        <is>
          <t>TRUMBULL CAREER &amp; TECH CENTER</t>
        </is>
      </c>
      <c r="AE3584" t="inlineStr">
        <is>
          <t>WARREN CITY</t>
        </is>
      </c>
      <c r="AF3584" t="inlineStr">
        <is>
          <t>WARREN CITY SD</t>
        </is>
      </c>
      <c r="AH3584" t="n">
        <v>14</v>
      </c>
      <c r="AI3584" t="n">
        <v>11</v>
      </c>
      <c r="AN3584" t="inlineStr">
        <is>
          <t>WARREN</t>
        </is>
      </c>
      <c r="AO3584" t="inlineStr">
        <is>
          <t>WARREN CITY 1G</t>
        </is>
      </c>
      <c r="AP3584" t="inlineStr">
        <is>
          <t>78-P-ACL</t>
        </is>
      </c>
      <c r="AQ3584" t="n">
        <v>9</v>
      </c>
      <c r="AR3584" t="n">
        <v>64</v>
      </c>
      <c r="AS3584" t="n">
        <v>32</v>
      </c>
      <c r="AU3584">
        <f>COUNTA($BA$3584:$EH$3584)</f>
        <v/>
      </c>
      <c r="AV3584">
        <f>COUNTIF($BA$3584:$EH$3584,"D")</f>
        <v/>
      </c>
      <c r="AW3584">
        <f>COUNTIF($BA$3584:$EH$3584,"R")</f>
        <v/>
      </c>
      <c r="AX3584">
        <f>IF(BN3584="D",1,0)+IF(BO3584="D",1,0)+IF(BT3584="D",1,0)+IF(BU3584="D",1,0)+IF(BW3584="D",1,0)+IF(CC3584="D",1,0)+IF(CD3584="D",1,0)+IF(CE3584="D",1,0)+IF(CF3584="D",1,0)+IF(CL3584="D",1,0)+IF(CM3584="D",1,0)+IF(CQ3584="D",1,0)+IF(CR3584="D",1,0)+IF(CS3584="D",1,0)+IF(CW3584="D",1,0)+IF(CX3584="D",1,0)+IF(DD3584="D",1,0)+IF(DE3584="D",1,0)+IF(DJ3584="D",1,0)+IF(DK3584="D",1,0)+IF(DO3584="D",1,0)+IF(DP3584="D",1,0)+IF(DQ3584="D",1,0)+IF(DW3584="D",1,0)+IF(DZ3584="D",1,0)+IF(EH3584="D",1,0)</f>
        <v/>
      </c>
      <c r="AY3584">
        <f>IF(DJ3584&lt;&gt;"",1,0)+IF(DK3584&lt;&gt;"",1,0)+IF(DM3584&lt;&gt;"",1,0)+IF(DO3584&lt;&gt;"",1,0)+IF(DP3584&lt;&gt;"",1,0)+IF(DQ3584&lt;&gt;"",1,0)+IF(DS3584&lt;&gt;"",1,0)+IF(DT3584&lt;&gt;"",1,0)+IF(DV3584&lt;&gt;"",1,0)+IF(DW3584&lt;&gt;"",1,0)+IF(DX3584&lt;&gt;"",1,0)+IF(DY3584&lt;&gt;"",1,0)+IF(DZ3584&lt;&gt;"",1,0)+IF(EB3584&lt;&gt;"",1,0)+IF(EC3584&lt;&gt;"",1,0)+IF(ED3584&lt;&gt;"",1,0)+IF(EG3584&lt;&gt;"",1,0)+IF(EH3584&lt;&gt;"",1,0)</f>
        <v/>
      </c>
      <c r="AZ3584">
        <f>IF(EH3584&lt;&gt;"",1,0)</f>
        <v/>
      </c>
      <c r="BB3584" t="inlineStr">
        <is>
          <t>WARREN-WARD 1</t>
        </is>
      </c>
      <c r="BD3584" t="inlineStr">
        <is>
          <t>X</t>
        </is>
      </c>
      <c r="BS3584" t="inlineStr">
        <is>
          <t>X</t>
        </is>
      </c>
      <c r="CA3584" t="inlineStr">
        <is>
          <t>X</t>
        </is>
      </c>
      <c r="CP3584" t="inlineStr">
        <is>
          <t>X</t>
        </is>
      </c>
      <c r="CY3584" t="inlineStr">
        <is>
          <t>X</t>
        </is>
      </c>
      <c r="CZ3584" t="inlineStr">
        <is>
          <t>R</t>
        </is>
      </c>
      <c r="DC3584" t="inlineStr">
        <is>
          <t>X</t>
        </is>
      </c>
      <c r="DF3584" t="inlineStr">
        <is>
          <t>X</t>
        </is>
      </c>
      <c r="DG3584" t="inlineStr">
        <is>
          <t>R</t>
        </is>
      </c>
      <c r="DI3584" t="inlineStr">
        <is>
          <t>X</t>
        </is>
      </c>
      <c r="DN3584" t="inlineStr">
        <is>
          <t>X</t>
        </is>
      </c>
      <c r="DR3584" t="inlineStr">
        <is>
          <t>X</t>
        </is>
      </c>
      <c r="DU3584" t="inlineStr">
        <is>
          <t>X</t>
        </is>
      </c>
      <c r="DW3584" t="inlineStr">
        <is>
          <t>D</t>
        </is>
      </c>
      <c r="EA3584" t="inlineStr">
        <is>
          <t>X</t>
        </is>
      </c>
      <c r="ED3584" t="inlineStr">
        <is>
          <t>R</t>
        </is>
      </c>
      <c r="EF3584" t="inlineStr">
        <is>
          <t>X</t>
        </is>
      </c>
    </row>
    <row r="3585">
      <c r="A3585" t="inlineStr">
        <is>
          <t>OH0026063360</t>
        </is>
      </c>
      <c r="B3585" t="n">
        <v>78</v>
      </c>
      <c r="C3585" t="n">
        <v>455141</v>
      </c>
      <c r="D3585" t="inlineStr">
        <is>
          <t>BARR</t>
        </is>
      </c>
      <c r="E3585" t="inlineStr">
        <is>
          <t>GENE</t>
        </is>
      </c>
      <c r="F3585">
        <f>CONCATENATE(D3585," ",LEFT(H3585,4),"T=",AU3585,"D=",AV3585,"R=",AW3585,"M=",AX3585,"L=",AY3585,"B=",AZ3585)</f>
        <v/>
      </c>
      <c r="G3585" t="inlineStr">
        <is>
          <t>DUANE</t>
        </is>
      </c>
      <c r="I3585" t="inlineStr">
        <is>
          <t>1966-07-04</t>
        </is>
      </c>
      <c r="J3585" t="inlineStr">
        <is>
          <t>2020-11-03</t>
        </is>
      </c>
      <c r="K3585" t="inlineStr">
        <is>
          <t>ACTIVE</t>
        </is>
      </c>
      <c r="M3585" t="inlineStr">
        <is>
          <t>1819 DENISON AVE NW</t>
        </is>
      </c>
      <c r="N3585">
        <f>RIGHT(M3585,LEN(M3585)-FIND(" ",M3585))</f>
        <v/>
      </c>
      <c r="P3585" t="inlineStr">
        <is>
          <t>WARREN</t>
        </is>
      </c>
      <c r="Q3585" t="inlineStr">
        <is>
          <t>OH</t>
        </is>
      </c>
      <c r="R3585" t="n">
        <v>44485</v>
      </c>
      <c r="AD3585" t="inlineStr">
        <is>
          <t>TRUMBULL CAREER &amp; TECH CENTER</t>
        </is>
      </c>
      <c r="AE3585" t="inlineStr">
        <is>
          <t>WARREN CITY</t>
        </is>
      </c>
      <c r="AF3585" t="inlineStr">
        <is>
          <t>WARREN CITY SD</t>
        </is>
      </c>
      <c r="AH3585" t="n">
        <v>14</v>
      </c>
      <c r="AI3585" t="n">
        <v>11</v>
      </c>
      <c r="AN3585" t="inlineStr">
        <is>
          <t>WARREN</t>
        </is>
      </c>
      <c r="AO3585" t="inlineStr">
        <is>
          <t>WARREN CITY 1G</t>
        </is>
      </c>
      <c r="AP3585" t="inlineStr">
        <is>
          <t>78-P-ACL</t>
        </is>
      </c>
      <c r="AQ3585" t="n">
        <v>9</v>
      </c>
      <c r="AR3585" t="n">
        <v>64</v>
      </c>
      <c r="AS3585" t="n">
        <v>32</v>
      </c>
      <c r="AU3585">
        <f>COUNTA($BA$3585:$EH$3585)</f>
        <v/>
      </c>
      <c r="AV3585">
        <f>COUNTIF($BA$3585:$EH$3585,"D")</f>
        <v/>
      </c>
      <c r="AW3585">
        <f>COUNTIF($BA$3585:$EH$3585,"R")</f>
        <v/>
      </c>
      <c r="AX3585">
        <f>IF(BN3585="D",1,0)+IF(BO3585="D",1,0)+IF(BT3585="D",1,0)+IF(BU3585="D",1,0)+IF(BW3585="D",1,0)+IF(CC3585="D",1,0)+IF(CD3585="D",1,0)+IF(CE3585="D",1,0)+IF(CF3585="D",1,0)+IF(CL3585="D",1,0)+IF(CM3585="D",1,0)+IF(CQ3585="D",1,0)+IF(CR3585="D",1,0)+IF(CS3585="D",1,0)+IF(CW3585="D",1,0)+IF(CX3585="D",1,0)+IF(DD3585="D",1,0)+IF(DE3585="D",1,0)+IF(DJ3585="D",1,0)+IF(DK3585="D",1,0)+IF(DO3585="D",1,0)+IF(DP3585="D",1,0)+IF(DQ3585="D",1,0)+IF(DW3585="D",1,0)+IF(DZ3585="D",1,0)+IF(EH3585="D",1,0)</f>
        <v/>
      </c>
      <c r="AY3585">
        <f>IF(DJ3585&lt;&gt;"",1,0)+IF(DK3585&lt;&gt;"",1,0)+IF(DM3585&lt;&gt;"",1,0)+IF(DO3585&lt;&gt;"",1,0)+IF(DP3585&lt;&gt;"",1,0)+IF(DQ3585&lt;&gt;"",1,0)+IF(DS3585&lt;&gt;"",1,0)+IF(DT3585&lt;&gt;"",1,0)+IF(DV3585&lt;&gt;"",1,0)+IF(DW3585&lt;&gt;"",1,0)+IF(DX3585&lt;&gt;"",1,0)+IF(DY3585&lt;&gt;"",1,0)+IF(DZ3585&lt;&gt;"",1,0)+IF(EB3585&lt;&gt;"",1,0)+IF(EC3585&lt;&gt;"",1,0)+IF(ED3585&lt;&gt;"",1,0)+IF(EG3585&lt;&gt;"",1,0)+IF(EH3585&lt;&gt;"",1,0)</f>
        <v/>
      </c>
      <c r="AZ3585">
        <f>IF(EH3585&lt;&gt;"",1,0)</f>
        <v/>
      </c>
      <c r="BB3585" t="inlineStr">
        <is>
          <t>WARREN-WARD 1</t>
        </is>
      </c>
      <c r="DN3585" t="inlineStr">
        <is>
          <t>X</t>
        </is>
      </c>
      <c r="DU3585" t="inlineStr">
        <is>
          <t>X</t>
        </is>
      </c>
      <c r="DX3585" t="inlineStr">
        <is>
          <t>X</t>
        </is>
      </c>
      <c r="EA3585" t="inlineStr">
        <is>
          <t>X</t>
        </is>
      </c>
      <c r="EF3585" t="inlineStr">
        <is>
          <t>X</t>
        </is>
      </c>
    </row>
    <row r="3586">
      <c r="A3586" t="inlineStr">
        <is>
          <t>OH0026191639</t>
        </is>
      </c>
      <c r="B3586" t="n">
        <v>78</v>
      </c>
      <c r="C3586" t="n">
        <v>458000</v>
      </c>
      <c r="D3586" t="inlineStr">
        <is>
          <t>HULL</t>
        </is>
      </c>
      <c r="E3586" t="inlineStr">
        <is>
          <t>SCOTT</t>
        </is>
      </c>
      <c r="F3586">
        <f>CONCATENATE(D3586," ",LEFT(H3586,4),"T=",AU3586,"D=",AV3586,"R=",AW3586,"M=",AX3586,"L=",AY3586,"B=",AZ3586)</f>
        <v/>
      </c>
      <c r="G3586" t="inlineStr">
        <is>
          <t>C</t>
        </is>
      </c>
      <c r="I3586" t="inlineStr">
        <is>
          <t>1973-05-08</t>
        </is>
      </c>
      <c r="J3586" t="inlineStr">
        <is>
          <t>2021-05-14</t>
        </is>
      </c>
      <c r="K3586" t="inlineStr">
        <is>
          <t>ACTIVE</t>
        </is>
      </c>
      <c r="M3586" t="inlineStr">
        <is>
          <t>3050 BEAL ST NW</t>
        </is>
      </c>
      <c r="N3586">
        <f>RIGHT(M3586,LEN(M3586)-FIND(" ",M3586))</f>
        <v/>
      </c>
      <c r="P3586" t="inlineStr">
        <is>
          <t>WARREN</t>
        </is>
      </c>
      <c r="Q3586" t="inlineStr">
        <is>
          <t>OH</t>
        </is>
      </c>
      <c r="R3586" t="n">
        <v>44485</v>
      </c>
      <c r="AD3586" t="inlineStr">
        <is>
          <t>TRUMBULL CAREER &amp; TECH CENTER</t>
        </is>
      </c>
      <c r="AE3586" t="inlineStr">
        <is>
          <t>WARREN CITY</t>
        </is>
      </c>
      <c r="AF3586" t="inlineStr">
        <is>
          <t>WARREN CITY SD</t>
        </is>
      </c>
      <c r="AH3586" t="n">
        <v>14</v>
      </c>
      <c r="AI3586" t="n">
        <v>11</v>
      </c>
      <c r="AN3586" t="inlineStr">
        <is>
          <t>WARREN</t>
        </is>
      </c>
      <c r="AO3586" t="inlineStr">
        <is>
          <t>WARREN CITY 1G</t>
        </is>
      </c>
      <c r="AP3586" t="inlineStr">
        <is>
          <t>78-P-ACL</t>
        </is>
      </c>
      <c r="AQ3586" t="n">
        <v>9</v>
      </c>
      <c r="AR3586" t="n">
        <v>64</v>
      </c>
      <c r="AS3586" t="n">
        <v>32</v>
      </c>
      <c r="AU3586">
        <f>COUNTA($BA$3586:$EH$3586)</f>
        <v/>
      </c>
      <c r="AV3586">
        <f>COUNTIF($BA$3586:$EH$3586,"D")</f>
        <v/>
      </c>
      <c r="AW3586">
        <f>COUNTIF($BA$3586:$EH$3586,"R")</f>
        <v/>
      </c>
      <c r="AX3586">
        <f>IF(BN3586="D",1,0)+IF(BO3586="D",1,0)+IF(BT3586="D",1,0)+IF(BU3586="D",1,0)+IF(BW3586="D",1,0)+IF(CC3586="D",1,0)+IF(CD3586="D",1,0)+IF(CE3586="D",1,0)+IF(CF3586="D",1,0)+IF(CL3586="D",1,0)+IF(CM3586="D",1,0)+IF(CQ3586="D",1,0)+IF(CR3586="D",1,0)+IF(CS3586="D",1,0)+IF(CW3586="D",1,0)+IF(CX3586="D",1,0)+IF(DD3586="D",1,0)+IF(DE3586="D",1,0)+IF(DJ3586="D",1,0)+IF(DK3586="D",1,0)+IF(DO3586="D",1,0)+IF(DP3586="D",1,0)+IF(DQ3586="D",1,0)+IF(DW3586="D",1,0)+IF(DZ3586="D",1,0)+IF(EH3586="D",1,0)</f>
        <v/>
      </c>
      <c r="AY3586">
        <f>IF(DJ3586&lt;&gt;"",1,0)+IF(DK3586&lt;&gt;"",1,0)+IF(DM3586&lt;&gt;"",1,0)+IF(DO3586&lt;&gt;"",1,0)+IF(DP3586&lt;&gt;"",1,0)+IF(DQ3586&lt;&gt;"",1,0)+IF(DS3586&lt;&gt;"",1,0)+IF(DT3586&lt;&gt;"",1,0)+IF(DV3586&lt;&gt;"",1,0)+IF(DW3586&lt;&gt;"",1,0)+IF(DX3586&lt;&gt;"",1,0)+IF(DY3586&lt;&gt;"",1,0)+IF(DZ3586&lt;&gt;"",1,0)+IF(EB3586&lt;&gt;"",1,0)+IF(EC3586&lt;&gt;"",1,0)+IF(ED3586&lt;&gt;"",1,0)+IF(EG3586&lt;&gt;"",1,0)+IF(EH3586&lt;&gt;"",1,0)</f>
        <v/>
      </c>
      <c r="AZ3586">
        <f>IF(EH3586&lt;&gt;"",1,0)</f>
        <v/>
      </c>
      <c r="BB3586" t="inlineStr">
        <is>
          <t>WARREN-WARD 1</t>
        </is>
      </c>
      <c r="BL3586" t="inlineStr">
        <is>
          <t>X</t>
        </is>
      </c>
      <c r="BP3586" t="inlineStr">
        <is>
          <t>X</t>
        </is>
      </c>
      <c r="BS3586" t="inlineStr">
        <is>
          <t>X</t>
        </is>
      </c>
      <c r="BY3586" t="inlineStr">
        <is>
          <t>D</t>
        </is>
      </c>
      <c r="CA3586" t="inlineStr">
        <is>
          <t>X</t>
        </is>
      </c>
      <c r="CP3586" t="inlineStr">
        <is>
          <t>X</t>
        </is>
      </c>
      <c r="CV3586" t="inlineStr">
        <is>
          <t>X</t>
        </is>
      </c>
      <c r="EA3586" t="inlineStr">
        <is>
          <t>X</t>
        </is>
      </c>
    </row>
    <row r="3587">
      <c r="A3587" t="inlineStr">
        <is>
          <t>OH0024641428</t>
        </is>
      </c>
      <c r="B3587" t="n">
        <v>78</v>
      </c>
      <c r="C3587" t="n">
        <v>431841</v>
      </c>
      <c r="D3587" t="inlineStr">
        <is>
          <t>NOBLE</t>
        </is>
      </c>
      <c r="E3587" t="inlineStr">
        <is>
          <t>TANNER</t>
        </is>
      </c>
      <c r="F3587">
        <f>CONCATENATE(D3587," ",LEFT(H3587,4),"T=",AU3587,"D=",AV3587,"R=",AW3587,"M=",AX3587,"L=",AY3587,"B=",AZ3587)</f>
        <v/>
      </c>
      <c r="G3587" t="inlineStr">
        <is>
          <t>ROBERT</t>
        </is>
      </c>
      <c r="I3587" t="inlineStr">
        <is>
          <t>2000-02-18</t>
        </is>
      </c>
      <c r="J3587" t="inlineStr">
        <is>
          <t>2018-06-07</t>
        </is>
      </c>
      <c r="K3587" t="inlineStr">
        <is>
          <t>ACTIVE</t>
        </is>
      </c>
      <c r="M3587" t="inlineStr">
        <is>
          <t>2171 LEXINGTON AVE NW</t>
        </is>
      </c>
      <c r="N3587">
        <f>RIGHT(M3587,LEN(M3587)-FIND(" ",M3587))</f>
        <v/>
      </c>
      <c r="P3587" t="inlineStr">
        <is>
          <t>WARREN</t>
        </is>
      </c>
      <c r="Q3587" t="inlineStr">
        <is>
          <t>OH</t>
        </is>
      </c>
      <c r="R3587" t="n">
        <v>44485</v>
      </c>
      <c r="AD3587" t="inlineStr">
        <is>
          <t>TRUMBULL CAREER &amp; TECH CENTER</t>
        </is>
      </c>
      <c r="AE3587" t="inlineStr">
        <is>
          <t>WARREN CITY</t>
        </is>
      </c>
      <c r="AF3587" t="inlineStr">
        <is>
          <t>WARREN CITY SD</t>
        </is>
      </c>
      <c r="AH3587" t="n">
        <v>14</v>
      </c>
      <c r="AI3587" t="n">
        <v>11</v>
      </c>
      <c r="AN3587" t="inlineStr">
        <is>
          <t>WARREN</t>
        </is>
      </c>
      <c r="AO3587" t="inlineStr">
        <is>
          <t>WARREN CITY 1G</t>
        </is>
      </c>
      <c r="AP3587" t="inlineStr">
        <is>
          <t>78-P-ACL</t>
        </is>
      </c>
      <c r="AQ3587" t="n">
        <v>9</v>
      </c>
      <c r="AR3587" t="n">
        <v>64</v>
      </c>
      <c r="AS3587" t="n">
        <v>32</v>
      </c>
      <c r="AU3587">
        <f>COUNTA($BA$3587:$EH$3587)</f>
        <v/>
      </c>
      <c r="AV3587">
        <f>COUNTIF($BA$3587:$EH$3587,"D")</f>
        <v/>
      </c>
      <c r="AW3587">
        <f>COUNTIF($BA$3587:$EH$3587,"R")</f>
        <v/>
      </c>
      <c r="AX3587">
        <f>IF(BN3587="D",1,0)+IF(BO3587="D",1,0)+IF(BT3587="D",1,0)+IF(BU3587="D",1,0)+IF(BW3587="D",1,0)+IF(CC3587="D",1,0)+IF(CD3587="D",1,0)+IF(CE3587="D",1,0)+IF(CF3587="D",1,0)+IF(CL3587="D",1,0)+IF(CM3587="D",1,0)+IF(CQ3587="D",1,0)+IF(CR3587="D",1,0)+IF(CS3587="D",1,0)+IF(CW3587="D",1,0)+IF(CX3587="D",1,0)+IF(DD3587="D",1,0)+IF(DE3587="D",1,0)+IF(DJ3587="D",1,0)+IF(DK3587="D",1,0)+IF(DO3587="D",1,0)+IF(DP3587="D",1,0)+IF(DQ3587="D",1,0)+IF(DW3587="D",1,0)+IF(DZ3587="D",1,0)+IF(EH3587="D",1,0)</f>
        <v/>
      </c>
      <c r="AY3587">
        <f>IF(DJ3587&lt;&gt;"",1,0)+IF(DK3587&lt;&gt;"",1,0)+IF(DM3587&lt;&gt;"",1,0)+IF(DO3587&lt;&gt;"",1,0)+IF(DP3587&lt;&gt;"",1,0)+IF(DQ3587&lt;&gt;"",1,0)+IF(DS3587&lt;&gt;"",1,0)+IF(DT3587&lt;&gt;"",1,0)+IF(DV3587&lt;&gt;"",1,0)+IF(DW3587&lt;&gt;"",1,0)+IF(DX3587&lt;&gt;"",1,0)+IF(DY3587&lt;&gt;"",1,0)+IF(DZ3587&lt;&gt;"",1,0)+IF(EB3587&lt;&gt;"",1,0)+IF(EC3587&lt;&gt;"",1,0)+IF(ED3587&lt;&gt;"",1,0)+IF(EG3587&lt;&gt;"",1,0)+IF(EH3587&lt;&gt;"",1,0)</f>
        <v/>
      </c>
      <c r="AZ3587">
        <f>IF(EH3587&lt;&gt;"",1,0)</f>
        <v/>
      </c>
      <c r="BB3587" t="inlineStr">
        <is>
          <t>WARREN-WARD 1</t>
        </is>
      </c>
      <c r="DI3587" t="inlineStr">
        <is>
          <t>X</t>
        </is>
      </c>
      <c r="DM3587" t="inlineStr">
        <is>
          <t>D</t>
        </is>
      </c>
      <c r="DN3587" t="inlineStr">
        <is>
          <t>X</t>
        </is>
      </c>
      <c r="DU3587" t="inlineStr">
        <is>
          <t>X</t>
        </is>
      </c>
      <c r="DX3587" t="inlineStr">
        <is>
          <t>X</t>
        </is>
      </c>
      <c r="EF3587" t="inlineStr">
        <is>
          <t>X</t>
        </is>
      </c>
    </row>
    <row r="3588">
      <c r="A3588" t="inlineStr">
        <is>
          <t>OH0027270009</t>
        </is>
      </c>
      <c r="B3588" t="n">
        <v>78</v>
      </c>
      <c r="C3588" t="n">
        <v>483907</v>
      </c>
      <c r="D3588" t="inlineStr">
        <is>
          <t>DARRAH</t>
        </is>
      </c>
      <c r="E3588" t="inlineStr">
        <is>
          <t>AURORA</t>
        </is>
      </c>
      <c r="F3588">
        <f>CONCATENATE(D3588," ",LEFT(H3588,4),"T=",AU3588,"D=",AV3588,"R=",AW3588,"M=",AX3588,"L=",AY3588,"B=",AZ3588)</f>
        <v/>
      </c>
      <c r="G3588" t="inlineStr">
        <is>
          <t>MICHAELA</t>
        </is>
      </c>
      <c r="I3588" t="inlineStr">
        <is>
          <t>2002-04-14</t>
        </is>
      </c>
      <c r="J3588" t="inlineStr">
        <is>
          <t>2024-03-15</t>
        </is>
      </c>
      <c r="K3588" t="inlineStr">
        <is>
          <t>ACTIVE</t>
        </is>
      </c>
      <c r="M3588" t="inlineStr">
        <is>
          <t>2489 BEAL ST NW</t>
        </is>
      </c>
      <c r="N3588">
        <f>RIGHT(M3588,LEN(M3588)-FIND(" ",M3588))</f>
        <v/>
      </c>
      <c r="P3588" t="inlineStr">
        <is>
          <t>WARREN</t>
        </is>
      </c>
      <c r="Q3588" t="inlineStr">
        <is>
          <t>OH</t>
        </is>
      </c>
      <c r="R3588" t="n">
        <v>44485</v>
      </c>
      <c r="AD3588" t="inlineStr">
        <is>
          <t>TRUMBULL CAREER &amp; TECH CENTER</t>
        </is>
      </c>
      <c r="AE3588" t="inlineStr">
        <is>
          <t>WARREN CITY</t>
        </is>
      </c>
      <c r="AF3588" t="inlineStr">
        <is>
          <t>WARREN CITY SD</t>
        </is>
      </c>
      <c r="AH3588" t="n">
        <v>14</v>
      </c>
      <c r="AI3588" t="n">
        <v>11</v>
      </c>
      <c r="AN3588" t="inlineStr">
        <is>
          <t>WARREN</t>
        </is>
      </c>
      <c r="AO3588" t="inlineStr">
        <is>
          <t>WARREN CITY 1G</t>
        </is>
      </c>
      <c r="AP3588" t="inlineStr">
        <is>
          <t>78-P-ACL</t>
        </is>
      </c>
      <c r="AQ3588" t="n">
        <v>9</v>
      </c>
      <c r="AR3588" t="n">
        <v>64</v>
      </c>
      <c r="AS3588" t="n">
        <v>32</v>
      </c>
      <c r="AU3588">
        <f>COUNTA($BA$3588:$EH$3588)</f>
        <v/>
      </c>
      <c r="AV3588">
        <f>COUNTIF($BA$3588:$EH$3588,"D")</f>
        <v/>
      </c>
      <c r="AW3588">
        <f>COUNTIF($BA$3588:$EH$3588,"R")</f>
        <v/>
      </c>
      <c r="AX3588">
        <f>IF(BN3588="D",1,0)+IF(BO3588="D",1,0)+IF(BT3588="D",1,0)+IF(BU3588="D",1,0)+IF(BW3588="D",1,0)+IF(CC3588="D",1,0)+IF(CD3588="D",1,0)+IF(CE3588="D",1,0)+IF(CF3588="D",1,0)+IF(CL3588="D",1,0)+IF(CM3588="D",1,0)+IF(CQ3588="D",1,0)+IF(CR3588="D",1,0)+IF(CS3588="D",1,0)+IF(CW3588="D",1,0)+IF(CX3588="D",1,0)+IF(DD3588="D",1,0)+IF(DE3588="D",1,0)+IF(DJ3588="D",1,0)+IF(DK3588="D",1,0)+IF(DO3588="D",1,0)+IF(DP3588="D",1,0)+IF(DQ3588="D",1,0)+IF(DW3588="D",1,0)+IF(DZ3588="D",1,0)+IF(EH3588="D",1,0)</f>
        <v/>
      </c>
      <c r="AY3588">
        <f>IF(DJ3588&lt;&gt;"",1,0)+IF(DK3588&lt;&gt;"",1,0)+IF(DM3588&lt;&gt;"",1,0)+IF(DO3588&lt;&gt;"",1,0)+IF(DP3588&lt;&gt;"",1,0)+IF(DQ3588&lt;&gt;"",1,0)+IF(DS3588&lt;&gt;"",1,0)+IF(DT3588&lt;&gt;"",1,0)+IF(DV3588&lt;&gt;"",1,0)+IF(DW3588&lt;&gt;"",1,0)+IF(DX3588&lt;&gt;"",1,0)+IF(DY3588&lt;&gt;"",1,0)+IF(DZ3588&lt;&gt;"",1,0)+IF(EB3588&lt;&gt;"",1,0)+IF(EC3588&lt;&gt;"",1,0)+IF(ED3588&lt;&gt;"",1,0)+IF(EG3588&lt;&gt;"",1,0)+IF(EH3588&lt;&gt;"",1,0)</f>
        <v/>
      </c>
      <c r="AZ3588">
        <f>IF(EH3588&lt;&gt;"",1,0)</f>
        <v/>
      </c>
      <c r="BB3588" t="inlineStr">
        <is>
          <t>WARREN-WARD 1</t>
        </is>
      </c>
      <c r="DM3588" t="inlineStr">
        <is>
          <t>R</t>
        </is>
      </c>
      <c r="DN3588" t="inlineStr">
        <is>
          <t>X</t>
        </is>
      </c>
    </row>
    <row r="3589">
      <c r="A3589" t="inlineStr">
        <is>
          <t>OH0021325945</t>
        </is>
      </c>
      <c r="B3589" t="n">
        <v>78</v>
      </c>
      <c r="C3589" t="n">
        <v>379241</v>
      </c>
      <c r="D3589" t="inlineStr">
        <is>
          <t>LEEPARD</t>
        </is>
      </c>
      <c r="E3589" t="inlineStr">
        <is>
          <t>LINDA</t>
        </is>
      </c>
      <c r="F3589">
        <f>CONCATENATE(D3589," ",LEFT(H3589,4),"T=",AU3589,"D=",AV3589,"R=",AW3589,"M=",AX3589,"L=",AY3589,"B=",AZ3589)</f>
        <v/>
      </c>
      <c r="G3589" t="inlineStr">
        <is>
          <t>E</t>
        </is>
      </c>
      <c r="I3589" t="inlineStr">
        <is>
          <t>1955-05-09</t>
        </is>
      </c>
      <c r="J3589" t="inlineStr">
        <is>
          <t>2016-01-27</t>
        </is>
      </c>
      <c r="K3589" t="inlineStr">
        <is>
          <t>CONFIRMATION</t>
        </is>
      </c>
      <c r="M3589" t="inlineStr">
        <is>
          <t>1754 DENISON AVE NW</t>
        </is>
      </c>
      <c r="N3589">
        <f>RIGHT(M3589,LEN(M3589)-FIND(" ",M3589))</f>
        <v/>
      </c>
      <c r="P3589" t="inlineStr">
        <is>
          <t>WARREN</t>
        </is>
      </c>
      <c r="Q3589" t="inlineStr">
        <is>
          <t>OH</t>
        </is>
      </c>
      <c r="R3589" t="n">
        <v>44485</v>
      </c>
      <c r="AD3589" t="inlineStr">
        <is>
          <t>TRUMBULL CAREER &amp; TECH CENTER</t>
        </is>
      </c>
      <c r="AE3589" t="inlineStr">
        <is>
          <t>WARREN CITY</t>
        </is>
      </c>
      <c r="AF3589" t="inlineStr">
        <is>
          <t>WARREN CITY SD</t>
        </is>
      </c>
      <c r="AH3589" t="n">
        <v>14</v>
      </c>
      <c r="AI3589" t="n">
        <v>11</v>
      </c>
      <c r="AN3589" t="inlineStr">
        <is>
          <t>WARREN</t>
        </is>
      </c>
      <c r="AO3589" t="inlineStr">
        <is>
          <t>WARREN CITY 1G</t>
        </is>
      </c>
      <c r="AP3589" t="inlineStr">
        <is>
          <t>78-P-ACL</t>
        </is>
      </c>
      <c r="AQ3589" t="n">
        <v>9</v>
      </c>
      <c r="AR3589" t="n">
        <v>64</v>
      </c>
      <c r="AS3589" t="n">
        <v>32</v>
      </c>
      <c r="AU3589">
        <f>COUNTA($BA$3589:$EH$3589)</f>
        <v/>
      </c>
      <c r="AV3589">
        <f>COUNTIF($BA$3589:$EH$3589,"D")</f>
        <v/>
      </c>
      <c r="AW3589">
        <f>COUNTIF($BA$3589:$EH$3589,"R")</f>
        <v/>
      </c>
      <c r="AX3589">
        <f>IF(BN3589="D",1,0)+IF(BO3589="D",1,0)+IF(BT3589="D",1,0)+IF(BU3589="D",1,0)+IF(BW3589="D",1,0)+IF(CC3589="D",1,0)+IF(CD3589="D",1,0)+IF(CE3589="D",1,0)+IF(CF3589="D",1,0)+IF(CL3589="D",1,0)+IF(CM3589="D",1,0)+IF(CQ3589="D",1,0)+IF(CR3589="D",1,0)+IF(CS3589="D",1,0)+IF(CW3589="D",1,0)+IF(CX3589="D",1,0)+IF(DD3589="D",1,0)+IF(DE3589="D",1,0)+IF(DJ3589="D",1,0)+IF(DK3589="D",1,0)+IF(DO3589="D",1,0)+IF(DP3589="D",1,0)+IF(DQ3589="D",1,0)+IF(DW3589="D",1,0)+IF(DZ3589="D",1,0)+IF(EH3589="D",1,0)</f>
        <v/>
      </c>
      <c r="AY3589">
        <f>IF(DJ3589&lt;&gt;"",1,0)+IF(DK3589&lt;&gt;"",1,0)+IF(DM3589&lt;&gt;"",1,0)+IF(DO3589&lt;&gt;"",1,0)+IF(DP3589&lt;&gt;"",1,0)+IF(DQ3589&lt;&gt;"",1,0)+IF(DS3589&lt;&gt;"",1,0)+IF(DT3589&lt;&gt;"",1,0)+IF(DV3589&lt;&gt;"",1,0)+IF(DW3589&lt;&gt;"",1,0)+IF(DX3589&lt;&gt;"",1,0)+IF(DY3589&lt;&gt;"",1,0)+IF(DZ3589&lt;&gt;"",1,0)+IF(EB3589&lt;&gt;"",1,0)+IF(EC3589&lt;&gt;"",1,0)+IF(ED3589&lt;&gt;"",1,0)+IF(EG3589&lt;&gt;"",1,0)+IF(EH3589&lt;&gt;"",1,0)</f>
        <v/>
      </c>
      <c r="AZ3589">
        <f>IF(EH3589&lt;&gt;"",1,0)</f>
        <v/>
      </c>
      <c r="BB3589" t="inlineStr">
        <is>
          <t>WARREN-WARD 1</t>
        </is>
      </c>
      <c r="BD3589" t="inlineStr">
        <is>
          <t>X</t>
        </is>
      </c>
      <c r="BJ3589" t="inlineStr">
        <is>
          <t>X</t>
        </is>
      </c>
      <c r="BL3589" t="inlineStr">
        <is>
          <t>X</t>
        </is>
      </c>
      <c r="BY3589" t="inlineStr">
        <is>
          <t>R</t>
        </is>
      </c>
      <c r="CA3589" t="inlineStr">
        <is>
          <t>X</t>
        </is>
      </c>
      <c r="CP3589" t="inlineStr">
        <is>
          <t>X</t>
        </is>
      </c>
      <c r="DC3589" t="inlineStr">
        <is>
          <t>X</t>
        </is>
      </c>
      <c r="DN3589" t="inlineStr">
        <is>
          <t>X</t>
        </is>
      </c>
    </row>
    <row r="3590">
      <c r="A3590" t="inlineStr">
        <is>
          <t>OH0015801159</t>
        </is>
      </c>
      <c r="B3590" t="n">
        <v>78</v>
      </c>
      <c r="C3590" t="n">
        <v>886</v>
      </c>
      <c r="D3590" t="inlineStr">
        <is>
          <t>WAYT</t>
        </is>
      </c>
      <c r="E3590" t="inlineStr">
        <is>
          <t>CHARLES</t>
        </is>
      </c>
      <c r="F3590">
        <f>CONCATENATE(D3590," ",LEFT(H3590,4),"T=",AU3590,"D=",AV3590,"R=",AW3590,"M=",AX3590,"L=",AY3590,"B=",AZ3590)</f>
        <v/>
      </c>
      <c r="G3590" t="inlineStr">
        <is>
          <t>EUGENE</t>
        </is>
      </c>
      <c r="I3590" t="inlineStr">
        <is>
          <t>1944-12-20</t>
        </is>
      </c>
      <c r="J3590" t="inlineStr">
        <is>
          <t>2020-12-18</t>
        </is>
      </c>
      <c r="K3590" t="inlineStr">
        <is>
          <t>ACTIVE</t>
        </is>
      </c>
      <c r="L3590" t="inlineStr">
        <is>
          <t>D</t>
        </is>
      </c>
      <c r="M3590" t="inlineStr">
        <is>
          <t>2849 MONTGOMERY AVE NW</t>
        </is>
      </c>
      <c r="N3590">
        <f>RIGHT(M3590,LEN(M3590)-FIND(" ",M3590))</f>
        <v/>
      </c>
      <c r="P3590" t="inlineStr">
        <is>
          <t>WARREN</t>
        </is>
      </c>
      <c r="Q3590" t="inlineStr">
        <is>
          <t>OH</t>
        </is>
      </c>
      <c r="R3590" t="n">
        <v>44485</v>
      </c>
      <c r="AD3590" t="inlineStr">
        <is>
          <t>TRUMBULL CAREER &amp; TECH CENTER</t>
        </is>
      </c>
      <c r="AE3590" t="inlineStr">
        <is>
          <t>WARREN CITY</t>
        </is>
      </c>
      <c r="AF3590" t="inlineStr">
        <is>
          <t>WARREN CITY SD</t>
        </is>
      </c>
      <c r="AH3590" t="n">
        <v>14</v>
      </c>
      <c r="AI3590" t="n">
        <v>11</v>
      </c>
      <c r="AN3590" t="inlineStr">
        <is>
          <t>WARREN</t>
        </is>
      </c>
      <c r="AO3590" t="inlineStr">
        <is>
          <t>WARREN CITY 1G</t>
        </is>
      </c>
      <c r="AP3590" t="inlineStr">
        <is>
          <t>78-P-ACL</t>
        </is>
      </c>
      <c r="AQ3590" t="n">
        <v>9</v>
      </c>
      <c r="AR3590" t="n">
        <v>64</v>
      </c>
      <c r="AS3590" t="n">
        <v>32</v>
      </c>
      <c r="AU3590">
        <f>COUNTA($BA$3590:$EH$3590)</f>
        <v/>
      </c>
      <c r="AV3590">
        <f>COUNTIF($BA$3590:$EH$3590,"D")</f>
        <v/>
      </c>
      <c r="AW3590">
        <f>COUNTIF($BA$3590:$EH$3590,"R")</f>
        <v/>
      </c>
      <c r="AX3590">
        <f>IF(BN3590="D",1,0)+IF(BO3590="D",1,0)+IF(BT3590="D",1,0)+IF(BU3590="D",1,0)+IF(BW3590="D",1,0)+IF(CC3590="D",1,0)+IF(CD3590="D",1,0)+IF(CE3590="D",1,0)+IF(CF3590="D",1,0)+IF(CL3590="D",1,0)+IF(CM3590="D",1,0)+IF(CQ3590="D",1,0)+IF(CR3590="D",1,0)+IF(CS3590="D",1,0)+IF(CW3590="D",1,0)+IF(CX3590="D",1,0)+IF(DD3590="D",1,0)+IF(DE3590="D",1,0)+IF(DJ3590="D",1,0)+IF(DK3590="D",1,0)+IF(DO3590="D",1,0)+IF(DP3590="D",1,0)+IF(DQ3590="D",1,0)+IF(DW3590="D",1,0)+IF(DZ3590="D",1,0)+IF(EH3590="D",1,0)</f>
        <v/>
      </c>
      <c r="AY3590">
        <f>IF(DJ3590&lt;&gt;"",1,0)+IF(DK3590&lt;&gt;"",1,0)+IF(DM3590&lt;&gt;"",1,0)+IF(DO3590&lt;&gt;"",1,0)+IF(DP3590&lt;&gt;"",1,0)+IF(DQ3590&lt;&gt;"",1,0)+IF(DS3590&lt;&gt;"",1,0)+IF(DT3590&lt;&gt;"",1,0)+IF(DV3590&lt;&gt;"",1,0)+IF(DW3590&lt;&gt;"",1,0)+IF(DX3590&lt;&gt;"",1,0)+IF(DY3590&lt;&gt;"",1,0)+IF(DZ3590&lt;&gt;"",1,0)+IF(EB3590&lt;&gt;"",1,0)+IF(EC3590&lt;&gt;"",1,0)+IF(ED3590&lt;&gt;"",1,0)+IF(EG3590&lt;&gt;"",1,0)+IF(EH3590&lt;&gt;"",1,0)</f>
        <v/>
      </c>
      <c r="AZ3590">
        <f>IF(EH3590&lt;&gt;"",1,0)</f>
        <v/>
      </c>
      <c r="BB3590" t="inlineStr">
        <is>
          <t>WARREN-WARD 1</t>
        </is>
      </c>
      <c r="BC3590" t="inlineStr">
        <is>
          <t>X</t>
        </is>
      </c>
      <c r="BD3590" t="inlineStr">
        <is>
          <t>X</t>
        </is>
      </c>
      <c r="BE3590" t="inlineStr">
        <is>
          <t>X</t>
        </is>
      </c>
      <c r="BH3590" t="inlineStr">
        <is>
          <t>X</t>
        </is>
      </c>
      <c r="BI3590" t="inlineStr">
        <is>
          <t>X</t>
        </is>
      </c>
      <c r="BJ3590" t="inlineStr">
        <is>
          <t>X</t>
        </is>
      </c>
      <c r="BK3590" t="inlineStr">
        <is>
          <t>X</t>
        </is>
      </c>
      <c r="BL3590" t="inlineStr">
        <is>
          <t>X</t>
        </is>
      </c>
      <c r="BP3590" t="inlineStr">
        <is>
          <t>X</t>
        </is>
      </c>
      <c r="BS3590" t="inlineStr">
        <is>
          <t>X</t>
        </is>
      </c>
      <c r="BV3590" t="inlineStr">
        <is>
          <t>X</t>
        </is>
      </c>
      <c r="BY3590" t="inlineStr">
        <is>
          <t>D</t>
        </is>
      </c>
      <c r="CA3590" t="inlineStr">
        <is>
          <t>X</t>
        </is>
      </c>
      <c r="CG3590" t="inlineStr">
        <is>
          <t>X</t>
        </is>
      </c>
      <c r="CK3590" t="inlineStr">
        <is>
          <t>X</t>
        </is>
      </c>
      <c r="CN3590" t="inlineStr">
        <is>
          <t>X</t>
        </is>
      </c>
      <c r="CO3590" t="inlineStr">
        <is>
          <t>D</t>
        </is>
      </c>
      <c r="CP3590" t="inlineStr">
        <is>
          <t>X</t>
        </is>
      </c>
      <c r="CT3590" t="inlineStr">
        <is>
          <t>X</t>
        </is>
      </c>
      <c r="CV3590" t="inlineStr">
        <is>
          <t>X</t>
        </is>
      </c>
      <c r="CY3590" t="inlineStr">
        <is>
          <t>X</t>
        </is>
      </c>
      <c r="CZ3590" t="inlineStr">
        <is>
          <t>D</t>
        </is>
      </c>
      <c r="DC3590" t="inlineStr">
        <is>
          <t>X</t>
        </is>
      </c>
      <c r="DF3590" t="inlineStr">
        <is>
          <t>X</t>
        </is>
      </c>
      <c r="DI3590" t="inlineStr">
        <is>
          <t>X</t>
        </is>
      </c>
      <c r="DM3590" t="inlineStr">
        <is>
          <t>D</t>
        </is>
      </c>
      <c r="DN3590" t="inlineStr">
        <is>
          <t>X</t>
        </is>
      </c>
      <c r="DR3590" t="inlineStr">
        <is>
          <t>X</t>
        </is>
      </c>
      <c r="DS3590" t="inlineStr">
        <is>
          <t>D</t>
        </is>
      </c>
      <c r="DT3590" t="inlineStr">
        <is>
          <t>D</t>
        </is>
      </c>
      <c r="DU3590" t="inlineStr">
        <is>
          <t>X</t>
        </is>
      </c>
      <c r="DW3590" t="inlineStr">
        <is>
          <t>D</t>
        </is>
      </c>
      <c r="DX3590" t="inlineStr">
        <is>
          <t>X</t>
        </is>
      </c>
      <c r="EA3590" t="inlineStr">
        <is>
          <t>X</t>
        </is>
      </c>
      <c r="ED3590" t="inlineStr">
        <is>
          <t>D</t>
        </is>
      </c>
      <c r="EF3590" t="inlineStr">
        <is>
          <t>X</t>
        </is>
      </c>
    </row>
    <row r="3591">
      <c r="A3591" t="inlineStr">
        <is>
          <t>OH0015749386</t>
        </is>
      </c>
      <c r="B3591" t="n">
        <v>78</v>
      </c>
      <c r="C3591" t="n">
        <v>235938</v>
      </c>
      <c r="D3591" t="inlineStr">
        <is>
          <t>RODRIGUEZ</t>
        </is>
      </c>
      <c r="E3591" t="inlineStr">
        <is>
          <t>ROSEMARY</t>
        </is>
      </c>
      <c r="F3591">
        <f>CONCATENATE(D3591," ",LEFT(H3591,4),"T=",AU3591,"D=",AV3591,"R=",AW3591,"M=",AX3591,"L=",AY3591,"B=",AZ3591)</f>
        <v/>
      </c>
      <c r="I3591" t="inlineStr">
        <is>
          <t>1953-10-11</t>
        </is>
      </c>
      <c r="J3591" t="inlineStr">
        <is>
          <t>2021-10-04</t>
        </is>
      </c>
      <c r="K3591" t="inlineStr">
        <is>
          <t>CONFIRMATION</t>
        </is>
      </c>
      <c r="M3591" t="inlineStr">
        <is>
          <t>1742 DENISON AVE NW</t>
        </is>
      </c>
      <c r="N3591">
        <f>RIGHT(M3591,LEN(M3591)-FIND(" ",M3591))</f>
        <v/>
      </c>
      <c r="P3591" t="inlineStr">
        <is>
          <t>WARREN</t>
        </is>
      </c>
      <c r="Q3591" t="inlineStr">
        <is>
          <t>OH</t>
        </is>
      </c>
      <c r="R3591" t="n">
        <v>44485</v>
      </c>
      <c r="AD3591" t="inlineStr">
        <is>
          <t>TRUMBULL CAREER &amp; TECH CENTER</t>
        </is>
      </c>
      <c r="AE3591" t="inlineStr">
        <is>
          <t>WARREN CITY</t>
        </is>
      </c>
      <c r="AF3591" t="inlineStr">
        <is>
          <t>WARREN CITY SD</t>
        </is>
      </c>
      <c r="AH3591" t="n">
        <v>14</v>
      </c>
      <c r="AI3591" t="n">
        <v>11</v>
      </c>
      <c r="AN3591" t="inlineStr">
        <is>
          <t>WARREN</t>
        </is>
      </c>
      <c r="AO3591" t="inlineStr">
        <is>
          <t>WARREN CITY 1G</t>
        </is>
      </c>
      <c r="AP3591" t="inlineStr">
        <is>
          <t>78-P-ACL</t>
        </is>
      </c>
      <c r="AQ3591" t="n">
        <v>9</v>
      </c>
      <c r="AR3591" t="n">
        <v>64</v>
      </c>
      <c r="AS3591" t="n">
        <v>32</v>
      </c>
      <c r="AU3591">
        <f>COUNTA($BA$3591:$EH$3591)</f>
        <v/>
      </c>
      <c r="AV3591">
        <f>COUNTIF($BA$3591:$EH$3591,"D")</f>
        <v/>
      </c>
      <c r="AW3591">
        <f>COUNTIF($BA$3591:$EH$3591,"R")</f>
        <v/>
      </c>
      <c r="AX3591">
        <f>IF(BN3591="D",1,0)+IF(BO3591="D",1,0)+IF(BT3591="D",1,0)+IF(BU3591="D",1,0)+IF(BW3591="D",1,0)+IF(CC3591="D",1,0)+IF(CD3591="D",1,0)+IF(CE3591="D",1,0)+IF(CF3591="D",1,0)+IF(CL3591="D",1,0)+IF(CM3591="D",1,0)+IF(CQ3591="D",1,0)+IF(CR3591="D",1,0)+IF(CS3591="D",1,0)+IF(CW3591="D",1,0)+IF(CX3591="D",1,0)+IF(DD3591="D",1,0)+IF(DE3591="D",1,0)+IF(DJ3591="D",1,0)+IF(DK3591="D",1,0)+IF(DO3591="D",1,0)+IF(DP3591="D",1,0)+IF(DQ3591="D",1,0)+IF(DW3591="D",1,0)+IF(DZ3591="D",1,0)+IF(EH3591="D",1,0)</f>
        <v/>
      </c>
      <c r="AY3591">
        <f>IF(DJ3591&lt;&gt;"",1,0)+IF(DK3591&lt;&gt;"",1,0)+IF(DM3591&lt;&gt;"",1,0)+IF(DO3591&lt;&gt;"",1,0)+IF(DP3591&lt;&gt;"",1,0)+IF(DQ3591&lt;&gt;"",1,0)+IF(DS3591&lt;&gt;"",1,0)+IF(DT3591&lt;&gt;"",1,0)+IF(DV3591&lt;&gt;"",1,0)+IF(DW3591&lt;&gt;"",1,0)+IF(DX3591&lt;&gt;"",1,0)+IF(DY3591&lt;&gt;"",1,0)+IF(DZ3591&lt;&gt;"",1,0)+IF(EB3591&lt;&gt;"",1,0)+IF(EC3591&lt;&gt;"",1,0)+IF(ED3591&lt;&gt;"",1,0)+IF(EG3591&lt;&gt;"",1,0)+IF(EH3591&lt;&gt;"",1,0)</f>
        <v/>
      </c>
      <c r="AZ3591">
        <f>IF(EH3591&lt;&gt;"",1,0)</f>
        <v/>
      </c>
      <c r="BB3591" t="inlineStr">
        <is>
          <t>WARREN-WARD 1</t>
        </is>
      </c>
      <c r="BD3591" t="inlineStr">
        <is>
          <t>X</t>
        </is>
      </c>
      <c r="BH3591" t="inlineStr">
        <is>
          <t>X</t>
        </is>
      </c>
      <c r="BL3591" t="inlineStr">
        <is>
          <t>X</t>
        </is>
      </c>
      <c r="BS3591" t="inlineStr">
        <is>
          <t>X</t>
        </is>
      </c>
      <c r="BY3591" t="inlineStr">
        <is>
          <t>R</t>
        </is>
      </c>
      <c r="CA3591" t="inlineStr">
        <is>
          <t>X</t>
        </is>
      </c>
      <c r="CK3591" t="inlineStr">
        <is>
          <t>X</t>
        </is>
      </c>
      <c r="CN3591" t="inlineStr">
        <is>
          <t>X</t>
        </is>
      </c>
      <c r="CO3591" t="inlineStr">
        <is>
          <t>R</t>
        </is>
      </c>
      <c r="CP3591" t="inlineStr">
        <is>
          <t>X</t>
        </is>
      </c>
      <c r="CY3591" t="inlineStr">
        <is>
          <t>X</t>
        </is>
      </c>
      <c r="CZ3591" t="inlineStr">
        <is>
          <t>R</t>
        </is>
      </c>
      <c r="DC3591" t="inlineStr">
        <is>
          <t>X</t>
        </is>
      </c>
      <c r="DI3591" t="inlineStr">
        <is>
          <t>X</t>
        </is>
      </c>
    </row>
    <row r="3592">
      <c r="A3592" t="inlineStr">
        <is>
          <t>OH0024638359</t>
        </is>
      </c>
      <c r="B3592" t="n">
        <v>78</v>
      </c>
      <c r="C3592" t="n">
        <v>431554</v>
      </c>
      <c r="D3592" t="inlineStr">
        <is>
          <t>WATTERS</t>
        </is>
      </c>
      <c r="E3592" t="inlineStr">
        <is>
          <t>DEBRA</t>
        </is>
      </c>
      <c r="F3592">
        <f>CONCATENATE(D3592," ",LEFT(H3592,4),"T=",AU3592,"D=",AV3592,"R=",AW3592,"M=",AX3592,"L=",AY3592,"B=",AZ3592)</f>
        <v/>
      </c>
      <c r="G3592" t="inlineStr">
        <is>
          <t>L</t>
        </is>
      </c>
      <c r="I3592" t="inlineStr">
        <is>
          <t>1957-03-25</t>
        </is>
      </c>
      <c r="J3592" t="inlineStr">
        <is>
          <t>2024-03-22</t>
        </is>
      </c>
      <c r="K3592" t="inlineStr">
        <is>
          <t>ACTIVE</t>
        </is>
      </c>
      <c r="M3592" t="inlineStr">
        <is>
          <t>2245 NORTHFIELD AVE NW</t>
        </is>
      </c>
      <c r="N3592">
        <f>RIGHT(M3592,LEN(M3592)-FIND(" ",M3592))</f>
        <v/>
      </c>
      <c r="P3592" t="inlineStr">
        <is>
          <t>WARREN</t>
        </is>
      </c>
      <c r="Q3592" t="inlineStr">
        <is>
          <t>OH</t>
        </is>
      </c>
      <c r="R3592" t="n">
        <v>44485</v>
      </c>
      <c r="AD3592" t="inlineStr">
        <is>
          <t>TRUMBULL CAREER &amp; TECH CENTER</t>
        </is>
      </c>
      <c r="AE3592" t="inlineStr">
        <is>
          <t>WARREN CITY</t>
        </is>
      </c>
      <c r="AF3592" t="inlineStr">
        <is>
          <t>WARREN CITY SD</t>
        </is>
      </c>
      <c r="AH3592" t="n">
        <v>14</v>
      </c>
      <c r="AI3592" t="n">
        <v>11</v>
      </c>
      <c r="AN3592" t="inlineStr">
        <is>
          <t>WARREN</t>
        </is>
      </c>
      <c r="AO3592" t="inlineStr">
        <is>
          <t>WARREN CITY 1G</t>
        </is>
      </c>
      <c r="AP3592" t="inlineStr">
        <is>
          <t>78-P-ACL</t>
        </is>
      </c>
      <c r="AQ3592" t="n">
        <v>9</v>
      </c>
      <c r="AR3592" t="n">
        <v>64</v>
      </c>
      <c r="AS3592" t="n">
        <v>32</v>
      </c>
      <c r="AU3592">
        <f>COUNTA($BA$3592:$EH$3592)</f>
        <v/>
      </c>
      <c r="AV3592">
        <f>COUNTIF($BA$3592:$EH$3592,"D")</f>
        <v/>
      </c>
      <c r="AW3592">
        <f>COUNTIF($BA$3592:$EH$3592,"R")</f>
        <v/>
      </c>
      <c r="AX3592">
        <f>IF(BN3592="D",1,0)+IF(BO3592="D",1,0)+IF(BT3592="D",1,0)+IF(BU3592="D",1,0)+IF(BW3592="D",1,0)+IF(CC3592="D",1,0)+IF(CD3592="D",1,0)+IF(CE3592="D",1,0)+IF(CF3592="D",1,0)+IF(CL3592="D",1,0)+IF(CM3592="D",1,0)+IF(CQ3592="D",1,0)+IF(CR3592="D",1,0)+IF(CS3592="D",1,0)+IF(CW3592="D",1,0)+IF(CX3592="D",1,0)+IF(DD3592="D",1,0)+IF(DE3592="D",1,0)+IF(DJ3592="D",1,0)+IF(DK3592="D",1,0)+IF(DO3592="D",1,0)+IF(DP3592="D",1,0)+IF(DQ3592="D",1,0)+IF(DW3592="D",1,0)+IF(DZ3592="D",1,0)+IF(EH3592="D",1,0)</f>
        <v/>
      </c>
      <c r="AY3592">
        <f>IF(DJ3592&lt;&gt;"",1,0)+IF(DK3592&lt;&gt;"",1,0)+IF(DM3592&lt;&gt;"",1,0)+IF(DO3592&lt;&gt;"",1,0)+IF(DP3592&lt;&gt;"",1,0)+IF(DQ3592&lt;&gt;"",1,0)+IF(DS3592&lt;&gt;"",1,0)+IF(DT3592&lt;&gt;"",1,0)+IF(DV3592&lt;&gt;"",1,0)+IF(DW3592&lt;&gt;"",1,0)+IF(DX3592&lt;&gt;"",1,0)+IF(DY3592&lt;&gt;"",1,0)+IF(DZ3592&lt;&gt;"",1,0)+IF(EB3592&lt;&gt;"",1,0)+IF(EC3592&lt;&gt;"",1,0)+IF(ED3592&lt;&gt;"",1,0)+IF(EG3592&lt;&gt;"",1,0)+IF(EH3592&lt;&gt;"",1,0)</f>
        <v/>
      </c>
      <c r="AZ3592">
        <f>IF(EH3592&lt;&gt;"",1,0)</f>
        <v/>
      </c>
      <c r="BB3592" t="inlineStr">
        <is>
          <t>WARREN-WARD 1</t>
        </is>
      </c>
      <c r="BD3592" t="inlineStr">
        <is>
          <t>X</t>
        </is>
      </c>
      <c r="BL3592" t="inlineStr">
        <is>
          <t>X</t>
        </is>
      </c>
      <c r="CA3592" t="inlineStr">
        <is>
          <t>X</t>
        </is>
      </c>
      <c r="CG3592" t="inlineStr">
        <is>
          <t>X</t>
        </is>
      </c>
      <c r="CT3592" t="inlineStr">
        <is>
          <t>X</t>
        </is>
      </c>
      <c r="CV3592" t="inlineStr">
        <is>
          <t>X</t>
        </is>
      </c>
      <c r="CZ3592" t="inlineStr">
        <is>
          <t>D</t>
        </is>
      </c>
      <c r="DC3592" t="inlineStr">
        <is>
          <t>X</t>
        </is>
      </c>
    </row>
    <row r="3593">
      <c r="A3593" t="inlineStr">
        <is>
          <t>OH0024630930</t>
        </is>
      </c>
      <c r="B3593" t="n">
        <v>78</v>
      </c>
      <c r="C3593" t="n">
        <v>431707</v>
      </c>
      <c r="D3593" t="inlineStr">
        <is>
          <t>HELMAN</t>
        </is>
      </c>
      <c r="E3593" t="inlineStr">
        <is>
          <t>ART</t>
        </is>
      </c>
      <c r="F3593">
        <f>CONCATENATE(D3593," ",LEFT(H3593,4),"T=",AU3593,"D=",AV3593,"R=",AW3593,"M=",AX3593,"L=",AY3593,"B=",AZ3593)</f>
        <v/>
      </c>
      <c r="G3593" t="inlineStr">
        <is>
          <t>T</t>
        </is>
      </c>
      <c r="I3593" t="inlineStr">
        <is>
          <t>1966-01-07</t>
        </is>
      </c>
      <c r="J3593" t="inlineStr">
        <is>
          <t>2018-05-10</t>
        </is>
      </c>
      <c r="K3593" t="inlineStr">
        <is>
          <t>CONFIRMATION</t>
        </is>
      </c>
      <c r="M3593" t="inlineStr">
        <is>
          <t>1456 CLEMMENS AVE NW</t>
        </is>
      </c>
      <c r="N3593">
        <f>RIGHT(M3593,LEN(M3593)-FIND(" ",M3593))</f>
        <v/>
      </c>
      <c r="P3593" t="inlineStr">
        <is>
          <t>WARREN</t>
        </is>
      </c>
      <c r="Q3593" t="inlineStr">
        <is>
          <t>OH</t>
        </is>
      </c>
      <c r="R3593" t="n">
        <v>44485</v>
      </c>
      <c r="AD3593" t="inlineStr">
        <is>
          <t>TRUMBULL CAREER &amp; TECH CENTER</t>
        </is>
      </c>
      <c r="AE3593" t="inlineStr">
        <is>
          <t>WARREN CITY</t>
        </is>
      </c>
      <c r="AF3593" t="inlineStr">
        <is>
          <t>WARREN CITY SD</t>
        </is>
      </c>
      <c r="AH3593" t="n">
        <v>14</v>
      </c>
      <c r="AI3593" t="n">
        <v>11</v>
      </c>
      <c r="AN3593" t="inlineStr">
        <is>
          <t>WARREN</t>
        </is>
      </c>
      <c r="AO3593" t="inlineStr">
        <is>
          <t>WARREN CITY 1G</t>
        </is>
      </c>
      <c r="AP3593" t="inlineStr">
        <is>
          <t>78-P-ACL</t>
        </is>
      </c>
      <c r="AQ3593" t="n">
        <v>9</v>
      </c>
      <c r="AR3593" t="n">
        <v>64</v>
      </c>
      <c r="AS3593" t="n">
        <v>32</v>
      </c>
      <c r="AU3593">
        <f>COUNTA($BA$3593:$EH$3593)</f>
        <v/>
      </c>
      <c r="AV3593">
        <f>COUNTIF($BA$3593:$EH$3593,"D")</f>
        <v/>
      </c>
      <c r="AW3593">
        <f>COUNTIF($BA$3593:$EH$3593,"R")</f>
        <v/>
      </c>
      <c r="AX3593">
        <f>IF(BN3593="D",1,0)+IF(BO3593="D",1,0)+IF(BT3593="D",1,0)+IF(BU3593="D",1,0)+IF(BW3593="D",1,0)+IF(CC3593="D",1,0)+IF(CD3593="D",1,0)+IF(CE3593="D",1,0)+IF(CF3593="D",1,0)+IF(CL3593="D",1,0)+IF(CM3593="D",1,0)+IF(CQ3593="D",1,0)+IF(CR3593="D",1,0)+IF(CS3593="D",1,0)+IF(CW3593="D",1,0)+IF(CX3593="D",1,0)+IF(DD3593="D",1,0)+IF(DE3593="D",1,0)+IF(DJ3593="D",1,0)+IF(DK3593="D",1,0)+IF(DO3593="D",1,0)+IF(DP3593="D",1,0)+IF(DQ3593="D",1,0)+IF(DW3593="D",1,0)+IF(DZ3593="D",1,0)+IF(EH3593="D",1,0)</f>
        <v/>
      </c>
      <c r="AY3593">
        <f>IF(DJ3593&lt;&gt;"",1,0)+IF(DK3593&lt;&gt;"",1,0)+IF(DM3593&lt;&gt;"",1,0)+IF(DO3593&lt;&gt;"",1,0)+IF(DP3593&lt;&gt;"",1,0)+IF(DQ3593&lt;&gt;"",1,0)+IF(DS3593&lt;&gt;"",1,0)+IF(DT3593&lt;&gt;"",1,0)+IF(DV3593&lt;&gt;"",1,0)+IF(DW3593&lt;&gt;"",1,0)+IF(DX3593&lt;&gt;"",1,0)+IF(DY3593&lt;&gt;"",1,0)+IF(DZ3593&lt;&gt;"",1,0)+IF(EB3593&lt;&gt;"",1,0)+IF(EC3593&lt;&gt;"",1,0)+IF(ED3593&lt;&gt;"",1,0)+IF(EG3593&lt;&gt;"",1,0)+IF(EH3593&lt;&gt;"",1,0)</f>
        <v/>
      </c>
      <c r="AZ3593">
        <f>IF(EH3593&lt;&gt;"",1,0)</f>
        <v/>
      </c>
      <c r="BB3593" t="inlineStr">
        <is>
          <t>WARREN-WARD 1</t>
        </is>
      </c>
    </row>
    <row r="3594">
      <c r="A3594" t="inlineStr">
        <is>
          <t>OH0015738218</t>
        </is>
      </c>
      <c r="B3594" t="n">
        <v>78</v>
      </c>
      <c r="C3594" t="n">
        <v>224067</v>
      </c>
      <c r="D3594" t="inlineStr">
        <is>
          <t>SMITH</t>
        </is>
      </c>
      <c r="E3594" t="inlineStr">
        <is>
          <t>JIMMIE</t>
        </is>
      </c>
      <c r="F3594">
        <f>CONCATENATE(D3594," ",LEFT(H3594,4),"T=",AU3594,"D=",AV3594,"R=",AW3594,"M=",AX3594,"L=",AY3594,"B=",AZ3594)</f>
        <v/>
      </c>
      <c r="H3594" t="inlineStr">
        <is>
          <t>JR</t>
        </is>
      </c>
      <c r="I3594" t="inlineStr">
        <is>
          <t>1952-04-08</t>
        </is>
      </c>
      <c r="J3594" t="inlineStr">
        <is>
          <t>2015-06-27</t>
        </is>
      </c>
      <c r="K3594" t="inlineStr">
        <is>
          <t>CONFIRMATION</t>
        </is>
      </c>
      <c r="M3594" t="inlineStr">
        <is>
          <t>1730 DENISON AVE NW</t>
        </is>
      </c>
      <c r="N3594">
        <f>RIGHT(M3594,LEN(M3594)-FIND(" ",M3594))</f>
        <v/>
      </c>
      <c r="P3594" t="inlineStr">
        <is>
          <t>WARREN</t>
        </is>
      </c>
      <c r="Q3594" t="inlineStr">
        <is>
          <t>OH</t>
        </is>
      </c>
      <c r="R3594" t="n">
        <v>44485</v>
      </c>
      <c r="AD3594" t="inlineStr">
        <is>
          <t>TRUMBULL CAREER &amp; TECH CENTER</t>
        </is>
      </c>
      <c r="AE3594" t="inlineStr">
        <is>
          <t>WARREN CITY</t>
        </is>
      </c>
      <c r="AF3594" t="inlineStr">
        <is>
          <t>WARREN CITY SD</t>
        </is>
      </c>
      <c r="AH3594" t="n">
        <v>14</v>
      </c>
      <c r="AI3594" t="n">
        <v>11</v>
      </c>
      <c r="AN3594" t="inlineStr">
        <is>
          <t>WARREN</t>
        </is>
      </c>
      <c r="AO3594" t="inlineStr">
        <is>
          <t>WARREN CITY 1G</t>
        </is>
      </c>
      <c r="AP3594" t="inlineStr">
        <is>
          <t>78-P-ACL</t>
        </is>
      </c>
      <c r="AQ3594" t="n">
        <v>9</v>
      </c>
      <c r="AR3594" t="n">
        <v>64</v>
      </c>
      <c r="AS3594" t="n">
        <v>32</v>
      </c>
      <c r="AU3594">
        <f>COUNTA($BA$3594:$EH$3594)</f>
        <v/>
      </c>
      <c r="AV3594">
        <f>COUNTIF($BA$3594:$EH$3594,"D")</f>
        <v/>
      </c>
      <c r="AW3594">
        <f>COUNTIF($BA$3594:$EH$3594,"R")</f>
        <v/>
      </c>
      <c r="AX3594">
        <f>IF(BN3594="D",1,0)+IF(BO3594="D",1,0)+IF(BT3594="D",1,0)+IF(BU3594="D",1,0)+IF(BW3594="D",1,0)+IF(CC3594="D",1,0)+IF(CD3594="D",1,0)+IF(CE3594="D",1,0)+IF(CF3594="D",1,0)+IF(CL3594="D",1,0)+IF(CM3594="D",1,0)+IF(CQ3594="D",1,0)+IF(CR3594="D",1,0)+IF(CS3594="D",1,0)+IF(CW3594="D",1,0)+IF(CX3594="D",1,0)+IF(DD3594="D",1,0)+IF(DE3594="D",1,0)+IF(DJ3594="D",1,0)+IF(DK3594="D",1,0)+IF(DO3594="D",1,0)+IF(DP3594="D",1,0)+IF(DQ3594="D",1,0)+IF(DW3594="D",1,0)+IF(DZ3594="D",1,0)+IF(EH3594="D",1,0)</f>
        <v/>
      </c>
      <c r="AY3594">
        <f>IF(DJ3594&lt;&gt;"",1,0)+IF(DK3594&lt;&gt;"",1,0)+IF(DM3594&lt;&gt;"",1,0)+IF(DO3594&lt;&gt;"",1,0)+IF(DP3594&lt;&gt;"",1,0)+IF(DQ3594&lt;&gt;"",1,0)+IF(DS3594&lt;&gt;"",1,0)+IF(DT3594&lt;&gt;"",1,0)+IF(DV3594&lt;&gt;"",1,0)+IF(DW3594&lt;&gt;"",1,0)+IF(DX3594&lt;&gt;"",1,0)+IF(DY3594&lt;&gt;"",1,0)+IF(DZ3594&lt;&gt;"",1,0)+IF(EB3594&lt;&gt;"",1,0)+IF(EC3594&lt;&gt;"",1,0)+IF(ED3594&lt;&gt;"",1,0)+IF(EG3594&lt;&gt;"",1,0)+IF(EH3594&lt;&gt;"",1,0)</f>
        <v/>
      </c>
      <c r="AZ3594">
        <f>IF(EH3594&lt;&gt;"",1,0)</f>
        <v/>
      </c>
      <c r="BB3594" t="inlineStr">
        <is>
          <t>WARREN-WARD 1</t>
        </is>
      </c>
      <c r="BD3594" t="inlineStr">
        <is>
          <t>X</t>
        </is>
      </c>
      <c r="CA3594" t="inlineStr">
        <is>
          <t>X</t>
        </is>
      </c>
      <c r="CP3594" t="inlineStr">
        <is>
          <t>X</t>
        </is>
      </c>
      <c r="CZ3594" t="inlineStr">
        <is>
          <t>D</t>
        </is>
      </c>
    </row>
    <row r="3595">
      <c r="A3595" t="inlineStr">
        <is>
          <t>OH0015743133</t>
        </is>
      </c>
      <c r="B3595" t="n">
        <v>78</v>
      </c>
      <c r="C3595" t="n">
        <v>331230</v>
      </c>
      <c r="D3595" t="inlineStr">
        <is>
          <t>ILIJEVICH</t>
        </is>
      </c>
      <c r="E3595" t="inlineStr">
        <is>
          <t>PATRICIA</t>
        </is>
      </c>
      <c r="F3595">
        <f>CONCATENATE(D3595," ",LEFT(H3595,4),"T=",AU3595,"D=",AV3595,"R=",AW3595,"M=",AX3595,"L=",AY3595,"B=",AZ3595)</f>
        <v/>
      </c>
      <c r="G3595" t="inlineStr">
        <is>
          <t>KAREN</t>
        </is>
      </c>
      <c r="I3595" t="inlineStr">
        <is>
          <t>1965-06-01</t>
        </is>
      </c>
      <c r="J3595" t="inlineStr">
        <is>
          <t>2008-08-01</t>
        </is>
      </c>
      <c r="K3595" t="inlineStr">
        <is>
          <t>CONFIRMATION</t>
        </is>
      </c>
      <c r="M3595" t="inlineStr">
        <is>
          <t>1600 DENISON AVE NW</t>
        </is>
      </c>
      <c r="N3595">
        <f>RIGHT(M3595,LEN(M3595)-FIND(" ",M3595))</f>
        <v/>
      </c>
      <c r="P3595" t="inlineStr">
        <is>
          <t>WARREN</t>
        </is>
      </c>
      <c r="Q3595" t="inlineStr">
        <is>
          <t>OH</t>
        </is>
      </c>
      <c r="R3595" t="n">
        <v>44485</v>
      </c>
      <c r="AD3595" t="inlineStr">
        <is>
          <t>TRUMBULL CAREER &amp; TECH CENTER</t>
        </is>
      </c>
      <c r="AE3595" t="inlineStr">
        <is>
          <t>WARREN CITY</t>
        </is>
      </c>
      <c r="AF3595" t="inlineStr">
        <is>
          <t>WARREN CITY SD</t>
        </is>
      </c>
      <c r="AH3595" t="n">
        <v>14</v>
      </c>
      <c r="AI3595" t="n">
        <v>11</v>
      </c>
      <c r="AN3595" t="inlineStr">
        <is>
          <t>WARREN</t>
        </is>
      </c>
      <c r="AO3595" t="inlineStr">
        <is>
          <t>WARREN CITY 1G</t>
        </is>
      </c>
      <c r="AP3595" t="inlineStr">
        <is>
          <t>78-P-ACL</t>
        </is>
      </c>
      <c r="AQ3595" t="n">
        <v>9</v>
      </c>
      <c r="AR3595" t="n">
        <v>64</v>
      </c>
      <c r="AS3595" t="n">
        <v>32</v>
      </c>
      <c r="AU3595">
        <f>COUNTA($BA$3595:$EH$3595)</f>
        <v/>
      </c>
      <c r="AV3595">
        <f>COUNTIF($BA$3595:$EH$3595,"D")</f>
        <v/>
      </c>
      <c r="AW3595">
        <f>COUNTIF($BA$3595:$EH$3595,"R")</f>
        <v/>
      </c>
      <c r="AX3595">
        <f>IF(BN3595="D",1,0)+IF(BO3595="D",1,0)+IF(BT3595="D",1,0)+IF(BU3595="D",1,0)+IF(BW3595="D",1,0)+IF(CC3595="D",1,0)+IF(CD3595="D",1,0)+IF(CE3595="D",1,0)+IF(CF3595="D",1,0)+IF(CL3595="D",1,0)+IF(CM3595="D",1,0)+IF(CQ3595="D",1,0)+IF(CR3595="D",1,0)+IF(CS3595="D",1,0)+IF(CW3595="D",1,0)+IF(CX3595="D",1,0)+IF(DD3595="D",1,0)+IF(DE3595="D",1,0)+IF(DJ3595="D",1,0)+IF(DK3595="D",1,0)+IF(DO3595="D",1,0)+IF(DP3595="D",1,0)+IF(DQ3595="D",1,0)+IF(DW3595="D",1,0)+IF(DZ3595="D",1,0)+IF(EH3595="D",1,0)</f>
        <v/>
      </c>
      <c r="AY3595">
        <f>IF(DJ3595&lt;&gt;"",1,0)+IF(DK3595&lt;&gt;"",1,0)+IF(DM3595&lt;&gt;"",1,0)+IF(DO3595&lt;&gt;"",1,0)+IF(DP3595&lt;&gt;"",1,0)+IF(DQ3595&lt;&gt;"",1,0)+IF(DS3595&lt;&gt;"",1,0)+IF(DT3595&lt;&gt;"",1,0)+IF(DV3595&lt;&gt;"",1,0)+IF(DW3595&lt;&gt;"",1,0)+IF(DX3595&lt;&gt;"",1,0)+IF(DY3595&lt;&gt;"",1,0)+IF(DZ3595&lt;&gt;"",1,0)+IF(EB3595&lt;&gt;"",1,0)+IF(EC3595&lt;&gt;"",1,0)+IF(ED3595&lt;&gt;"",1,0)+IF(EG3595&lt;&gt;"",1,0)+IF(EH3595&lt;&gt;"",1,0)</f>
        <v/>
      </c>
      <c r="AZ3595">
        <f>IF(EH3595&lt;&gt;"",1,0)</f>
        <v/>
      </c>
      <c r="BB3595" t="inlineStr">
        <is>
          <t>WARREN-WARD 1</t>
        </is>
      </c>
      <c r="BL3595" t="inlineStr">
        <is>
          <t>X</t>
        </is>
      </c>
      <c r="CP3595" t="inlineStr">
        <is>
          <t>X</t>
        </is>
      </c>
      <c r="DC3595" t="inlineStr">
        <is>
          <t>X</t>
        </is>
      </c>
      <c r="DI3595" t="inlineStr">
        <is>
          <t>X</t>
        </is>
      </c>
    </row>
    <row r="3596">
      <c r="A3596" t="inlineStr">
        <is>
          <t>OH0023917765</t>
        </is>
      </c>
      <c r="B3596" t="n">
        <v>78</v>
      </c>
      <c r="C3596" t="n">
        <v>419960</v>
      </c>
      <c r="D3596" t="inlineStr">
        <is>
          <t>COURIM</t>
        </is>
      </c>
      <c r="E3596" t="inlineStr">
        <is>
          <t>SCOTT</t>
        </is>
      </c>
      <c r="F3596">
        <f>CONCATENATE(D3596," ",LEFT(H3596,4),"T=",AU3596,"D=",AV3596,"R=",AW3596,"M=",AX3596,"L=",AY3596,"B=",AZ3596)</f>
        <v/>
      </c>
      <c r="G3596" t="inlineStr">
        <is>
          <t>WR</t>
        </is>
      </c>
      <c r="I3596" t="inlineStr">
        <is>
          <t>1989-07-22</t>
        </is>
      </c>
      <c r="J3596" t="inlineStr">
        <is>
          <t>2024-11-05</t>
        </is>
      </c>
      <c r="K3596" t="inlineStr">
        <is>
          <t>ACTIVE</t>
        </is>
      </c>
      <c r="M3596" t="inlineStr">
        <is>
          <t>1639 OAKDALE DR NW</t>
        </is>
      </c>
      <c r="N3596">
        <f>RIGHT(M3596,LEN(M3596)-FIND(" ",M3596))</f>
        <v/>
      </c>
      <c r="P3596" t="inlineStr">
        <is>
          <t>WARREN</t>
        </is>
      </c>
      <c r="Q3596" t="inlineStr">
        <is>
          <t>OH</t>
        </is>
      </c>
      <c r="R3596" t="n">
        <v>44485</v>
      </c>
      <c r="AD3596" t="inlineStr">
        <is>
          <t>TRUMBULL CAREER &amp; TECH CENTER</t>
        </is>
      </c>
      <c r="AE3596" t="inlineStr">
        <is>
          <t>WARREN CITY</t>
        </is>
      </c>
      <c r="AF3596" t="inlineStr">
        <is>
          <t>WARREN CITY SD</t>
        </is>
      </c>
      <c r="AH3596" t="n">
        <v>14</v>
      </c>
      <c r="AI3596" t="n">
        <v>11</v>
      </c>
      <c r="AN3596" t="inlineStr">
        <is>
          <t>WARREN</t>
        </is>
      </c>
      <c r="AO3596" t="inlineStr">
        <is>
          <t>WARREN CITY 1G</t>
        </is>
      </c>
      <c r="AP3596" t="inlineStr">
        <is>
          <t>78-P-ACL</t>
        </is>
      </c>
      <c r="AQ3596" t="n">
        <v>9</v>
      </c>
      <c r="AR3596" t="n">
        <v>64</v>
      </c>
      <c r="AS3596" t="n">
        <v>32</v>
      </c>
      <c r="AU3596">
        <f>COUNTA($BA$3596:$EH$3596)</f>
        <v/>
      </c>
      <c r="AV3596">
        <f>COUNTIF($BA$3596:$EH$3596,"D")</f>
        <v/>
      </c>
      <c r="AW3596">
        <f>COUNTIF($BA$3596:$EH$3596,"R")</f>
        <v/>
      </c>
      <c r="AX3596">
        <f>IF(BN3596="D",1,0)+IF(BO3596="D",1,0)+IF(BT3596="D",1,0)+IF(BU3596="D",1,0)+IF(BW3596="D",1,0)+IF(CC3596="D",1,0)+IF(CD3596="D",1,0)+IF(CE3596="D",1,0)+IF(CF3596="D",1,0)+IF(CL3596="D",1,0)+IF(CM3596="D",1,0)+IF(CQ3596="D",1,0)+IF(CR3596="D",1,0)+IF(CS3596="D",1,0)+IF(CW3596="D",1,0)+IF(CX3596="D",1,0)+IF(DD3596="D",1,0)+IF(DE3596="D",1,0)+IF(DJ3596="D",1,0)+IF(DK3596="D",1,0)+IF(DO3596="D",1,0)+IF(DP3596="D",1,0)+IF(DQ3596="D",1,0)+IF(DW3596="D",1,0)+IF(DZ3596="D",1,0)+IF(EH3596="D",1,0)</f>
        <v/>
      </c>
      <c r="AY3596">
        <f>IF(DJ3596&lt;&gt;"",1,0)+IF(DK3596&lt;&gt;"",1,0)+IF(DM3596&lt;&gt;"",1,0)+IF(DO3596&lt;&gt;"",1,0)+IF(DP3596&lt;&gt;"",1,0)+IF(DQ3596&lt;&gt;"",1,0)+IF(DS3596&lt;&gt;"",1,0)+IF(DT3596&lt;&gt;"",1,0)+IF(DV3596&lt;&gt;"",1,0)+IF(DW3596&lt;&gt;"",1,0)+IF(DX3596&lt;&gt;"",1,0)+IF(DY3596&lt;&gt;"",1,0)+IF(DZ3596&lt;&gt;"",1,0)+IF(EB3596&lt;&gt;"",1,0)+IF(EC3596&lt;&gt;"",1,0)+IF(ED3596&lt;&gt;"",1,0)+IF(EG3596&lt;&gt;"",1,0)+IF(EH3596&lt;&gt;"",1,0)</f>
        <v/>
      </c>
      <c r="AZ3596">
        <f>IF(EH3596&lt;&gt;"",1,0)</f>
        <v/>
      </c>
      <c r="BB3596" t="inlineStr">
        <is>
          <t>WARREN-WARD 1</t>
        </is>
      </c>
      <c r="BY3596" t="inlineStr">
        <is>
          <t>D</t>
        </is>
      </c>
      <c r="CA3596" t="inlineStr">
        <is>
          <t>X</t>
        </is>
      </c>
      <c r="DC3596" t="inlineStr">
        <is>
          <t>X</t>
        </is>
      </c>
      <c r="DN3596" t="inlineStr">
        <is>
          <t>X</t>
        </is>
      </c>
      <c r="EF3596" t="inlineStr">
        <is>
          <t>X</t>
        </is>
      </c>
    </row>
    <row r="3597">
      <c r="A3597" t="inlineStr">
        <is>
          <t>OH0015774239</t>
        </is>
      </c>
      <c r="B3597" t="n">
        <v>78</v>
      </c>
      <c r="C3597" t="n">
        <v>3624</v>
      </c>
      <c r="D3597" t="inlineStr">
        <is>
          <t>GIAURTIS</t>
        </is>
      </c>
      <c r="E3597" t="inlineStr">
        <is>
          <t>NANCY</t>
        </is>
      </c>
      <c r="F3597">
        <f>CONCATENATE(D3597," ",LEFT(H3597,4),"T=",AU3597,"D=",AV3597,"R=",AW3597,"M=",AX3597,"L=",AY3597,"B=",AZ3597)</f>
        <v/>
      </c>
      <c r="G3597" t="inlineStr">
        <is>
          <t>C</t>
        </is>
      </c>
      <c r="I3597" t="inlineStr">
        <is>
          <t>1932-12-06</t>
        </is>
      </c>
      <c r="J3597" t="inlineStr">
        <is>
          <t>1955-09-14</t>
        </is>
      </c>
      <c r="K3597" t="inlineStr">
        <is>
          <t>CONFIRMATION</t>
        </is>
      </c>
      <c r="M3597" t="inlineStr">
        <is>
          <t>1502 DENISON AVE NW</t>
        </is>
      </c>
      <c r="N3597">
        <f>RIGHT(M3597,LEN(M3597)-FIND(" ",M3597))</f>
        <v/>
      </c>
      <c r="P3597" t="inlineStr">
        <is>
          <t>WARREN</t>
        </is>
      </c>
      <c r="Q3597" t="inlineStr">
        <is>
          <t>OH</t>
        </is>
      </c>
      <c r="R3597" t="n">
        <v>44485</v>
      </c>
      <c r="AD3597" t="inlineStr">
        <is>
          <t>TRUMBULL CAREER &amp; TECH CENTER</t>
        </is>
      </c>
      <c r="AE3597" t="inlineStr">
        <is>
          <t>WARREN CITY</t>
        </is>
      </c>
      <c r="AF3597" t="inlineStr">
        <is>
          <t>WARREN CITY SD</t>
        </is>
      </c>
      <c r="AH3597" t="n">
        <v>14</v>
      </c>
      <c r="AI3597" t="n">
        <v>11</v>
      </c>
      <c r="AN3597" t="inlineStr">
        <is>
          <t>WARREN</t>
        </is>
      </c>
      <c r="AO3597" t="inlineStr">
        <is>
          <t>WARREN CITY 1G</t>
        </is>
      </c>
      <c r="AP3597" t="inlineStr">
        <is>
          <t>78-P-ACL</t>
        </is>
      </c>
      <c r="AQ3597" t="n">
        <v>9</v>
      </c>
      <c r="AR3597" t="n">
        <v>64</v>
      </c>
      <c r="AS3597" t="n">
        <v>32</v>
      </c>
      <c r="AU3597">
        <f>COUNTA($BA$3597:$EH$3597)</f>
        <v/>
      </c>
      <c r="AV3597">
        <f>COUNTIF($BA$3597:$EH$3597,"D")</f>
        <v/>
      </c>
      <c r="AW3597">
        <f>COUNTIF($BA$3597:$EH$3597,"R")</f>
        <v/>
      </c>
      <c r="AX3597">
        <f>IF(BN3597="D",1,0)+IF(BO3597="D",1,0)+IF(BT3597="D",1,0)+IF(BU3597="D",1,0)+IF(BW3597="D",1,0)+IF(CC3597="D",1,0)+IF(CD3597="D",1,0)+IF(CE3597="D",1,0)+IF(CF3597="D",1,0)+IF(CL3597="D",1,0)+IF(CM3597="D",1,0)+IF(CQ3597="D",1,0)+IF(CR3597="D",1,0)+IF(CS3597="D",1,0)+IF(CW3597="D",1,0)+IF(CX3597="D",1,0)+IF(DD3597="D",1,0)+IF(DE3597="D",1,0)+IF(DJ3597="D",1,0)+IF(DK3597="D",1,0)+IF(DO3597="D",1,0)+IF(DP3597="D",1,0)+IF(DQ3597="D",1,0)+IF(DW3597="D",1,0)+IF(DZ3597="D",1,0)+IF(EH3597="D",1,0)</f>
        <v/>
      </c>
      <c r="AY3597">
        <f>IF(DJ3597&lt;&gt;"",1,0)+IF(DK3597&lt;&gt;"",1,0)+IF(DM3597&lt;&gt;"",1,0)+IF(DO3597&lt;&gt;"",1,0)+IF(DP3597&lt;&gt;"",1,0)+IF(DQ3597&lt;&gt;"",1,0)+IF(DS3597&lt;&gt;"",1,0)+IF(DT3597&lt;&gt;"",1,0)+IF(DV3597&lt;&gt;"",1,0)+IF(DW3597&lt;&gt;"",1,0)+IF(DX3597&lt;&gt;"",1,0)+IF(DY3597&lt;&gt;"",1,0)+IF(DZ3597&lt;&gt;"",1,0)+IF(EB3597&lt;&gt;"",1,0)+IF(EC3597&lt;&gt;"",1,0)+IF(ED3597&lt;&gt;"",1,0)+IF(EG3597&lt;&gt;"",1,0)+IF(EH3597&lt;&gt;"",1,0)</f>
        <v/>
      </c>
      <c r="AZ3597">
        <f>IF(EH3597&lt;&gt;"",1,0)</f>
        <v/>
      </c>
      <c r="BB3597" t="inlineStr">
        <is>
          <t>WARREN-WARD 1</t>
        </is>
      </c>
      <c r="BD3597" t="inlineStr">
        <is>
          <t>X</t>
        </is>
      </c>
      <c r="BL3597" t="inlineStr">
        <is>
          <t>X</t>
        </is>
      </c>
      <c r="BS3597" t="inlineStr">
        <is>
          <t>X</t>
        </is>
      </c>
      <c r="CA3597" t="inlineStr">
        <is>
          <t>X</t>
        </is>
      </c>
      <c r="CK3597" t="inlineStr">
        <is>
          <t>X</t>
        </is>
      </c>
      <c r="CP3597" t="inlineStr">
        <is>
          <t>X</t>
        </is>
      </c>
    </row>
    <row r="3598">
      <c r="A3598" t="inlineStr">
        <is>
          <t>OH0015752017</t>
        </is>
      </c>
      <c r="B3598" t="n">
        <v>78</v>
      </c>
      <c r="C3598" t="n">
        <v>238704</v>
      </c>
      <c r="D3598" t="inlineStr">
        <is>
          <t>HARRIS</t>
        </is>
      </c>
      <c r="E3598" t="inlineStr">
        <is>
          <t>CHANTELL</t>
        </is>
      </c>
      <c r="F3598">
        <f>CONCATENATE(D3598," ",LEFT(H3598,4),"T=",AU3598,"D=",AV3598,"R=",AW3598,"M=",AX3598,"L=",AY3598,"B=",AZ3598)</f>
        <v/>
      </c>
      <c r="G3598" t="inlineStr">
        <is>
          <t>R</t>
        </is>
      </c>
      <c r="I3598" t="inlineStr">
        <is>
          <t>1968-09-20</t>
        </is>
      </c>
      <c r="J3598" t="inlineStr">
        <is>
          <t>2021-03-23</t>
        </is>
      </c>
      <c r="K3598" t="inlineStr">
        <is>
          <t>ACTIVE</t>
        </is>
      </c>
      <c r="L3598" t="inlineStr">
        <is>
          <t>D</t>
        </is>
      </c>
      <c r="M3598" t="inlineStr">
        <is>
          <t>2970 PARKMAN RD NW</t>
        </is>
      </c>
      <c r="N3598">
        <f>RIGHT(M3598,LEN(M3598)-FIND(" ",M3598))</f>
        <v/>
      </c>
      <c r="P3598" t="inlineStr">
        <is>
          <t>WARREN</t>
        </is>
      </c>
      <c r="Q3598" t="inlineStr">
        <is>
          <t>OH</t>
        </is>
      </c>
      <c r="R3598" t="n">
        <v>44485</v>
      </c>
      <c r="AD3598" t="inlineStr">
        <is>
          <t>TRUMBULL CAREER &amp; TECH CENTER</t>
        </is>
      </c>
      <c r="AE3598" t="inlineStr">
        <is>
          <t>WARREN CITY</t>
        </is>
      </c>
      <c r="AF3598" t="inlineStr">
        <is>
          <t>WARREN CITY SD</t>
        </is>
      </c>
      <c r="AH3598" t="n">
        <v>14</v>
      </c>
      <c r="AI3598" t="n">
        <v>11</v>
      </c>
      <c r="AN3598" t="inlineStr">
        <is>
          <t>WARREN</t>
        </is>
      </c>
      <c r="AO3598" t="inlineStr">
        <is>
          <t>WARREN CITY 1G</t>
        </is>
      </c>
      <c r="AP3598" t="inlineStr">
        <is>
          <t>78-P-ACL</t>
        </is>
      </c>
      <c r="AQ3598" t="n">
        <v>9</v>
      </c>
      <c r="AR3598" t="n">
        <v>64</v>
      </c>
      <c r="AS3598" t="n">
        <v>32</v>
      </c>
      <c r="AU3598">
        <f>COUNTA($BA$3598:$EH$3598)</f>
        <v/>
      </c>
      <c r="AV3598">
        <f>COUNTIF($BA$3598:$EH$3598,"D")</f>
        <v/>
      </c>
      <c r="AW3598">
        <f>COUNTIF($BA$3598:$EH$3598,"R")</f>
        <v/>
      </c>
      <c r="AX3598">
        <f>IF(BN3598="D",1,0)+IF(BO3598="D",1,0)+IF(BT3598="D",1,0)+IF(BU3598="D",1,0)+IF(BW3598="D",1,0)+IF(CC3598="D",1,0)+IF(CD3598="D",1,0)+IF(CE3598="D",1,0)+IF(CF3598="D",1,0)+IF(CL3598="D",1,0)+IF(CM3598="D",1,0)+IF(CQ3598="D",1,0)+IF(CR3598="D",1,0)+IF(CS3598="D",1,0)+IF(CW3598="D",1,0)+IF(CX3598="D",1,0)+IF(DD3598="D",1,0)+IF(DE3598="D",1,0)+IF(DJ3598="D",1,0)+IF(DK3598="D",1,0)+IF(DO3598="D",1,0)+IF(DP3598="D",1,0)+IF(DQ3598="D",1,0)+IF(DW3598="D",1,0)+IF(DZ3598="D",1,0)+IF(EH3598="D",1,0)</f>
        <v/>
      </c>
      <c r="AY3598">
        <f>IF(DJ3598&lt;&gt;"",1,0)+IF(DK3598&lt;&gt;"",1,0)+IF(DM3598&lt;&gt;"",1,0)+IF(DO3598&lt;&gt;"",1,0)+IF(DP3598&lt;&gt;"",1,0)+IF(DQ3598&lt;&gt;"",1,0)+IF(DS3598&lt;&gt;"",1,0)+IF(DT3598&lt;&gt;"",1,0)+IF(DV3598&lt;&gt;"",1,0)+IF(DW3598&lt;&gt;"",1,0)+IF(DX3598&lt;&gt;"",1,0)+IF(DY3598&lt;&gt;"",1,0)+IF(DZ3598&lt;&gt;"",1,0)+IF(EB3598&lt;&gt;"",1,0)+IF(EC3598&lt;&gt;"",1,0)+IF(ED3598&lt;&gt;"",1,0)+IF(EG3598&lt;&gt;"",1,0)+IF(EH3598&lt;&gt;"",1,0)</f>
        <v/>
      </c>
      <c r="AZ3598">
        <f>IF(EH3598&lt;&gt;"",1,0)</f>
        <v/>
      </c>
      <c r="BB3598" t="inlineStr">
        <is>
          <t>WARREN-WARD 1</t>
        </is>
      </c>
      <c r="BC3598" t="inlineStr">
        <is>
          <t>X</t>
        </is>
      </c>
      <c r="BD3598" t="inlineStr">
        <is>
          <t>X</t>
        </is>
      </c>
      <c r="BH3598" t="inlineStr">
        <is>
          <t>X</t>
        </is>
      </c>
      <c r="BI3598" t="inlineStr">
        <is>
          <t>X</t>
        </is>
      </c>
      <c r="BJ3598" t="inlineStr">
        <is>
          <t>X</t>
        </is>
      </c>
      <c r="BK3598" t="inlineStr">
        <is>
          <t>X</t>
        </is>
      </c>
      <c r="BL3598" t="inlineStr">
        <is>
          <t>X</t>
        </is>
      </c>
      <c r="BP3598" t="inlineStr">
        <is>
          <t>X</t>
        </is>
      </c>
      <c r="BR3598" t="inlineStr">
        <is>
          <t>X</t>
        </is>
      </c>
      <c r="BS3598" t="inlineStr">
        <is>
          <t>X</t>
        </is>
      </c>
      <c r="BV3598" t="inlineStr">
        <is>
          <t>X</t>
        </is>
      </c>
      <c r="BY3598" t="inlineStr">
        <is>
          <t>D</t>
        </is>
      </c>
      <c r="CA3598" t="inlineStr">
        <is>
          <t>X</t>
        </is>
      </c>
      <c r="CG3598" t="inlineStr">
        <is>
          <t>X</t>
        </is>
      </c>
      <c r="CK3598" t="inlineStr">
        <is>
          <t>X</t>
        </is>
      </c>
      <c r="CN3598" t="inlineStr">
        <is>
          <t>X</t>
        </is>
      </c>
      <c r="CP3598" t="inlineStr">
        <is>
          <t>X</t>
        </is>
      </c>
      <c r="CV3598" t="inlineStr">
        <is>
          <t>X</t>
        </is>
      </c>
      <c r="CY3598" t="inlineStr">
        <is>
          <t>X</t>
        </is>
      </c>
      <c r="DC3598" t="inlineStr">
        <is>
          <t>X</t>
        </is>
      </c>
      <c r="DG3598" t="inlineStr">
        <is>
          <t>D</t>
        </is>
      </c>
      <c r="DI3598" t="inlineStr">
        <is>
          <t>X</t>
        </is>
      </c>
      <c r="DN3598" t="inlineStr">
        <is>
          <t>X</t>
        </is>
      </c>
      <c r="DU3598" t="inlineStr">
        <is>
          <t>X</t>
        </is>
      </c>
      <c r="DW3598" t="inlineStr">
        <is>
          <t>D</t>
        </is>
      </c>
      <c r="DX3598" t="inlineStr">
        <is>
          <t>X</t>
        </is>
      </c>
      <c r="EA3598" t="inlineStr">
        <is>
          <t>X</t>
        </is>
      </c>
      <c r="EF3598" t="inlineStr">
        <is>
          <t>X</t>
        </is>
      </c>
    </row>
    <row r="3599">
      <c r="A3599" t="inlineStr">
        <is>
          <t>OH0027225049</t>
        </is>
      </c>
      <c r="B3599" t="n">
        <v>78</v>
      </c>
      <c r="C3599" t="n">
        <v>480973</v>
      </c>
      <c r="D3599" t="inlineStr">
        <is>
          <t>ORTIZ BERRIOS</t>
        </is>
      </c>
      <c r="E3599" t="inlineStr">
        <is>
          <t>ALEXIS</t>
        </is>
      </c>
      <c r="F3599">
        <f>CONCATENATE(D3599," ",LEFT(H3599,4),"T=",AU3599,"D=",AV3599,"R=",AW3599,"M=",AX3599,"L=",AY3599,"B=",AZ3599)</f>
        <v/>
      </c>
      <c r="I3599" t="inlineStr">
        <is>
          <t>1992-04-24</t>
        </is>
      </c>
      <c r="J3599" t="inlineStr">
        <is>
          <t>2024-01-23</t>
        </is>
      </c>
      <c r="K3599" t="inlineStr">
        <is>
          <t>ACTIVE</t>
        </is>
      </c>
      <c r="M3599" t="inlineStr">
        <is>
          <t>2673 CRESTWOOD DR NW</t>
        </is>
      </c>
      <c r="N3599">
        <f>RIGHT(M3599,LEN(M3599)-FIND(" ",M3599))</f>
        <v/>
      </c>
      <c r="P3599" t="inlineStr">
        <is>
          <t>WARREN</t>
        </is>
      </c>
      <c r="Q3599" t="inlineStr">
        <is>
          <t>OH</t>
        </is>
      </c>
      <c r="R3599" t="n">
        <v>44485</v>
      </c>
      <c r="AD3599" t="inlineStr">
        <is>
          <t>TRUMBULL CAREER &amp; TECH CENTER</t>
        </is>
      </c>
      <c r="AE3599" t="inlineStr">
        <is>
          <t>WARREN CITY</t>
        </is>
      </c>
      <c r="AF3599" t="inlineStr">
        <is>
          <t>WARREN CITY SD</t>
        </is>
      </c>
      <c r="AH3599" t="n">
        <v>14</v>
      </c>
      <c r="AI3599" t="n">
        <v>11</v>
      </c>
      <c r="AN3599" t="inlineStr">
        <is>
          <t>WARREN</t>
        </is>
      </c>
      <c r="AO3599" t="inlineStr">
        <is>
          <t>WARREN CITY 1G</t>
        </is>
      </c>
      <c r="AP3599" t="inlineStr">
        <is>
          <t>78-P-ACL</t>
        </is>
      </c>
      <c r="AQ3599" t="n">
        <v>9</v>
      </c>
      <c r="AR3599" t="n">
        <v>64</v>
      </c>
      <c r="AS3599" t="n">
        <v>32</v>
      </c>
      <c r="AU3599">
        <f>COUNTA($BA$3599:$EH$3599)</f>
        <v/>
      </c>
      <c r="AV3599">
        <f>COUNTIF($BA$3599:$EH$3599,"D")</f>
        <v/>
      </c>
      <c r="AW3599">
        <f>COUNTIF($BA$3599:$EH$3599,"R")</f>
        <v/>
      </c>
      <c r="AX3599">
        <f>IF(BN3599="D",1,0)+IF(BO3599="D",1,0)+IF(BT3599="D",1,0)+IF(BU3599="D",1,0)+IF(BW3599="D",1,0)+IF(CC3599="D",1,0)+IF(CD3599="D",1,0)+IF(CE3599="D",1,0)+IF(CF3599="D",1,0)+IF(CL3599="D",1,0)+IF(CM3599="D",1,0)+IF(CQ3599="D",1,0)+IF(CR3599="D",1,0)+IF(CS3599="D",1,0)+IF(CW3599="D",1,0)+IF(CX3599="D",1,0)+IF(DD3599="D",1,0)+IF(DE3599="D",1,0)+IF(DJ3599="D",1,0)+IF(DK3599="D",1,0)+IF(DO3599="D",1,0)+IF(DP3599="D",1,0)+IF(DQ3599="D",1,0)+IF(DW3599="D",1,0)+IF(DZ3599="D",1,0)+IF(EH3599="D",1,0)</f>
        <v/>
      </c>
      <c r="AY3599">
        <f>IF(DJ3599&lt;&gt;"",1,0)+IF(DK3599&lt;&gt;"",1,0)+IF(DM3599&lt;&gt;"",1,0)+IF(DO3599&lt;&gt;"",1,0)+IF(DP3599&lt;&gt;"",1,0)+IF(DQ3599&lt;&gt;"",1,0)+IF(DS3599&lt;&gt;"",1,0)+IF(DT3599&lt;&gt;"",1,0)+IF(DV3599&lt;&gt;"",1,0)+IF(DW3599&lt;&gt;"",1,0)+IF(DX3599&lt;&gt;"",1,0)+IF(DY3599&lt;&gt;"",1,0)+IF(DZ3599&lt;&gt;"",1,0)+IF(EB3599&lt;&gt;"",1,0)+IF(EC3599&lt;&gt;"",1,0)+IF(ED3599&lt;&gt;"",1,0)+IF(EG3599&lt;&gt;"",1,0)+IF(EH3599&lt;&gt;"",1,0)</f>
        <v/>
      </c>
      <c r="AZ3599">
        <f>IF(EH3599&lt;&gt;"",1,0)</f>
        <v/>
      </c>
      <c r="BB3599" t="inlineStr">
        <is>
          <t>WARREN-WARD 1</t>
        </is>
      </c>
    </row>
    <row r="3600">
      <c r="A3600" t="inlineStr">
        <is>
          <t>OH0026621085</t>
        </is>
      </c>
      <c r="B3600" t="n">
        <v>78</v>
      </c>
      <c r="C3600" t="n">
        <v>464739</v>
      </c>
      <c r="D3600" t="inlineStr">
        <is>
          <t>ECKSTROM</t>
        </is>
      </c>
      <c r="E3600" t="inlineStr">
        <is>
          <t>ERICA</t>
        </is>
      </c>
      <c r="F3600">
        <f>CONCATENATE(D3600," ",LEFT(H3600,4),"T=",AU3600,"D=",AV3600,"R=",AW3600,"M=",AX3600,"L=",AY3600,"B=",AZ3600)</f>
        <v/>
      </c>
      <c r="G3600" t="inlineStr">
        <is>
          <t>CORINNE</t>
        </is>
      </c>
      <c r="I3600" t="inlineStr">
        <is>
          <t>1991-10-26</t>
        </is>
      </c>
      <c r="J3600" t="inlineStr">
        <is>
          <t>2022-07-11</t>
        </is>
      </c>
      <c r="K3600" t="inlineStr">
        <is>
          <t>ACTIVE</t>
        </is>
      </c>
      <c r="M3600" t="inlineStr">
        <is>
          <t>1622 DENISON AVE NW</t>
        </is>
      </c>
      <c r="N3600">
        <f>RIGHT(M3600,LEN(M3600)-FIND(" ",M3600))</f>
        <v/>
      </c>
      <c r="P3600" t="inlineStr">
        <is>
          <t>WARREN</t>
        </is>
      </c>
      <c r="Q3600" t="inlineStr">
        <is>
          <t>OH</t>
        </is>
      </c>
      <c r="R3600" t="n">
        <v>44485</v>
      </c>
      <c r="AD3600" t="inlineStr">
        <is>
          <t>TRUMBULL CAREER &amp; TECH CENTER</t>
        </is>
      </c>
      <c r="AE3600" t="inlineStr">
        <is>
          <t>WARREN CITY</t>
        </is>
      </c>
      <c r="AF3600" t="inlineStr">
        <is>
          <t>WARREN CITY SD</t>
        </is>
      </c>
      <c r="AH3600" t="n">
        <v>14</v>
      </c>
      <c r="AI3600" t="n">
        <v>11</v>
      </c>
      <c r="AN3600" t="inlineStr">
        <is>
          <t>WARREN</t>
        </is>
      </c>
      <c r="AO3600" t="inlineStr">
        <is>
          <t>WARREN CITY 1G</t>
        </is>
      </c>
      <c r="AP3600" t="inlineStr">
        <is>
          <t>78-P-ACL</t>
        </is>
      </c>
      <c r="AQ3600" t="n">
        <v>9</v>
      </c>
      <c r="AR3600" t="n">
        <v>64</v>
      </c>
      <c r="AS3600" t="n">
        <v>32</v>
      </c>
      <c r="AU3600">
        <f>COUNTA($BA$3600:$EH$3600)</f>
        <v/>
      </c>
      <c r="AV3600">
        <f>COUNTIF($BA$3600:$EH$3600,"D")</f>
        <v/>
      </c>
      <c r="AW3600">
        <f>COUNTIF($BA$3600:$EH$3600,"R")</f>
        <v/>
      </c>
      <c r="AX3600">
        <f>IF(BN3600="D",1,0)+IF(BO3600="D",1,0)+IF(BT3600="D",1,0)+IF(BU3600="D",1,0)+IF(BW3600="D",1,0)+IF(CC3600="D",1,0)+IF(CD3600="D",1,0)+IF(CE3600="D",1,0)+IF(CF3600="D",1,0)+IF(CL3600="D",1,0)+IF(CM3600="D",1,0)+IF(CQ3600="D",1,0)+IF(CR3600="D",1,0)+IF(CS3600="D",1,0)+IF(CW3600="D",1,0)+IF(CX3600="D",1,0)+IF(DD3600="D",1,0)+IF(DE3600="D",1,0)+IF(DJ3600="D",1,0)+IF(DK3600="D",1,0)+IF(DO3600="D",1,0)+IF(DP3600="D",1,0)+IF(DQ3600="D",1,0)+IF(DW3600="D",1,0)+IF(DZ3600="D",1,0)+IF(EH3600="D",1,0)</f>
        <v/>
      </c>
      <c r="AY3600">
        <f>IF(DJ3600&lt;&gt;"",1,0)+IF(DK3600&lt;&gt;"",1,0)+IF(DM3600&lt;&gt;"",1,0)+IF(DO3600&lt;&gt;"",1,0)+IF(DP3600&lt;&gt;"",1,0)+IF(DQ3600&lt;&gt;"",1,0)+IF(DS3600&lt;&gt;"",1,0)+IF(DT3600&lt;&gt;"",1,0)+IF(DV3600&lt;&gt;"",1,0)+IF(DW3600&lt;&gt;"",1,0)+IF(DX3600&lt;&gt;"",1,0)+IF(DY3600&lt;&gt;"",1,0)+IF(DZ3600&lt;&gt;"",1,0)+IF(EB3600&lt;&gt;"",1,0)+IF(EC3600&lt;&gt;"",1,0)+IF(ED3600&lt;&gt;"",1,0)+IF(EG3600&lt;&gt;"",1,0)+IF(EH3600&lt;&gt;"",1,0)</f>
        <v/>
      </c>
      <c r="AZ3600">
        <f>IF(EH3600&lt;&gt;"",1,0)</f>
        <v/>
      </c>
      <c r="BB3600" t="inlineStr">
        <is>
          <t>WARREN-WARD 1</t>
        </is>
      </c>
      <c r="DU3600" t="inlineStr">
        <is>
          <t>X</t>
        </is>
      </c>
      <c r="EF3600" t="inlineStr">
        <is>
          <t>X</t>
        </is>
      </c>
    </row>
    <row r="3601">
      <c r="A3601" t="inlineStr">
        <is>
          <t>OH0025658253</t>
        </is>
      </c>
      <c r="B3601" t="n">
        <v>78</v>
      </c>
      <c r="C3601" t="n">
        <v>448049</v>
      </c>
      <c r="D3601" t="inlineStr">
        <is>
          <t>SHANNON</t>
        </is>
      </c>
      <c r="E3601" t="inlineStr">
        <is>
          <t>RASHAWN</t>
        </is>
      </c>
      <c r="F3601">
        <f>CONCATENATE(D3601," ",LEFT(H3601,4),"T=",AU3601,"D=",AV3601,"R=",AW3601,"M=",AX3601,"L=",AY3601,"B=",AZ3601)</f>
        <v/>
      </c>
      <c r="G3601" t="inlineStr">
        <is>
          <t>DION</t>
        </is>
      </c>
      <c r="I3601" t="inlineStr">
        <is>
          <t>1987-05-07</t>
        </is>
      </c>
      <c r="J3601" t="inlineStr">
        <is>
          <t>2020-06-26</t>
        </is>
      </c>
      <c r="K3601" t="inlineStr">
        <is>
          <t>CONFIRMATION</t>
        </is>
      </c>
      <c r="M3601" t="inlineStr">
        <is>
          <t>1787 LEXINGTON AVE NW</t>
        </is>
      </c>
      <c r="N3601">
        <f>RIGHT(M3601,LEN(M3601)-FIND(" ",M3601))</f>
        <v/>
      </c>
      <c r="P3601" t="inlineStr">
        <is>
          <t>WARREN</t>
        </is>
      </c>
      <c r="Q3601" t="inlineStr">
        <is>
          <t>OH</t>
        </is>
      </c>
      <c r="R3601" t="n">
        <v>44485</v>
      </c>
      <c r="AD3601" t="inlineStr">
        <is>
          <t>TRUMBULL CAREER &amp; TECH CENTER</t>
        </is>
      </c>
      <c r="AE3601" t="inlineStr">
        <is>
          <t>WARREN CITY</t>
        </is>
      </c>
      <c r="AF3601" t="inlineStr">
        <is>
          <t>WARREN CITY SD</t>
        </is>
      </c>
      <c r="AH3601" t="n">
        <v>14</v>
      </c>
      <c r="AI3601" t="n">
        <v>11</v>
      </c>
      <c r="AN3601" t="inlineStr">
        <is>
          <t>WARREN</t>
        </is>
      </c>
      <c r="AO3601" t="inlineStr">
        <is>
          <t>WARREN CITY 1G</t>
        </is>
      </c>
      <c r="AP3601" t="inlineStr">
        <is>
          <t>78-P-ACL</t>
        </is>
      </c>
      <c r="AQ3601" t="n">
        <v>9</v>
      </c>
      <c r="AR3601" t="n">
        <v>64</v>
      </c>
      <c r="AS3601" t="n">
        <v>32</v>
      </c>
      <c r="AU3601">
        <f>COUNTA($BA$3601:$EH$3601)</f>
        <v/>
      </c>
      <c r="AV3601">
        <f>COUNTIF($BA$3601:$EH$3601,"D")</f>
        <v/>
      </c>
      <c r="AW3601">
        <f>COUNTIF($BA$3601:$EH$3601,"R")</f>
        <v/>
      </c>
      <c r="AX3601">
        <f>IF(BN3601="D",1,0)+IF(BO3601="D",1,0)+IF(BT3601="D",1,0)+IF(BU3601="D",1,0)+IF(BW3601="D",1,0)+IF(CC3601="D",1,0)+IF(CD3601="D",1,0)+IF(CE3601="D",1,0)+IF(CF3601="D",1,0)+IF(CL3601="D",1,0)+IF(CM3601="D",1,0)+IF(CQ3601="D",1,0)+IF(CR3601="D",1,0)+IF(CS3601="D",1,0)+IF(CW3601="D",1,0)+IF(CX3601="D",1,0)+IF(DD3601="D",1,0)+IF(DE3601="D",1,0)+IF(DJ3601="D",1,0)+IF(DK3601="D",1,0)+IF(DO3601="D",1,0)+IF(DP3601="D",1,0)+IF(DQ3601="D",1,0)+IF(DW3601="D",1,0)+IF(DZ3601="D",1,0)+IF(EH3601="D",1,0)</f>
        <v/>
      </c>
      <c r="AY3601">
        <f>IF(DJ3601&lt;&gt;"",1,0)+IF(DK3601&lt;&gt;"",1,0)+IF(DM3601&lt;&gt;"",1,0)+IF(DO3601&lt;&gt;"",1,0)+IF(DP3601&lt;&gt;"",1,0)+IF(DQ3601&lt;&gt;"",1,0)+IF(DS3601&lt;&gt;"",1,0)+IF(DT3601&lt;&gt;"",1,0)+IF(DV3601&lt;&gt;"",1,0)+IF(DW3601&lt;&gt;"",1,0)+IF(DX3601&lt;&gt;"",1,0)+IF(DY3601&lt;&gt;"",1,0)+IF(DZ3601&lt;&gt;"",1,0)+IF(EB3601&lt;&gt;"",1,0)+IF(EC3601&lt;&gt;"",1,0)+IF(ED3601&lt;&gt;"",1,0)+IF(EG3601&lt;&gt;"",1,0)+IF(EH3601&lt;&gt;"",1,0)</f>
        <v/>
      </c>
      <c r="AZ3601">
        <f>IF(EH3601&lt;&gt;"",1,0)</f>
        <v/>
      </c>
      <c r="BB3601" t="inlineStr">
        <is>
          <t>WARREN-WARD 1</t>
        </is>
      </c>
      <c r="BP3601" t="inlineStr">
        <is>
          <t>X</t>
        </is>
      </c>
      <c r="CA3601" t="inlineStr">
        <is>
          <t>X</t>
        </is>
      </c>
      <c r="DN3601" t="inlineStr">
        <is>
          <t>X</t>
        </is>
      </c>
    </row>
    <row r="3602">
      <c r="A3602" t="inlineStr">
        <is>
          <t>OH0024681374</t>
        </is>
      </c>
      <c r="B3602" t="n">
        <v>78</v>
      </c>
      <c r="C3602" t="n">
        <v>433607</v>
      </c>
      <c r="D3602" t="inlineStr">
        <is>
          <t>GREGORY</t>
        </is>
      </c>
      <c r="E3602" t="inlineStr">
        <is>
          <t>BENJAMIN</t>
        </is>
      </c>
      <c r="F3602">
        <f>CONCATENATE(D3602," ",LEFT(H3602,4),"T=",AU3602,"D=",AV3602,"R=",AW3602,"M=",AX3602,"L=",AY3602,"B=",AZ3602)</f>
        <v/>
      </c>
      <c r="G3602" t="inlineStr">
        <is>
          <t>MICHAEL</t>
        </is>
      </c>
      <c r="I3602" t="inlineStr">
        <is>
          <t>1999-08-03</t>
        </is>
      </c>
      <c r="J3602" t="inlineStr">
        <is>
          <t>2018-07-14</t>
        </is>
      </c>
      <c r="K3602" t="inlineStr">
        <is>
          <t>ACTIVE</t>
        </is>
      </c>
      <c r="L3602" t="inlineStr">
        <is>
          <t>R</t>
        </is>
      </c>
      <c r="M3602" t="inlineStr">
        <is>
          <t>1914 PARKMAN RD NW</t>
        </is>
      </c>
      <c r="N3602">
        <f>RIGHT(M3602,LEN(M3602)-FIND(" ",M3602))</f>
        <v/>
      </c>
      <c r="P3602" t="inlineStr">
        <is>
          <t>WARREN</t>
        </is>
      </c>
      <c r="Q3602" t="inlineStr">
        <is>
          <t>OH</t>
        </is>
      </c>
      <c r="R3602" t="n">
        <v>44485</v>
      </c>
      <c r="AD3602" t="inlineStr">
        <is>
          <t>TRUMBULL CAREER &amp; TECH CENTER</t>
        </is>
      </c>
      <c r="AE3602" t="inlineStr">
        <is>
          <t>WARREN CITY</t>
        </is>
      </c>
      <c r="AF3602" t="inlineStr">
        <is>
          <t>WARREN CITY SD</t>
        </is>
      </c>
      <c r="AH3602" t="n">
        <v>14</v>
      </c>
      <c r="AI3602" t="n">
        <v>11</v>
      </c>
      <c r="AN3602" t="inlineStr">
        <is>
          <t>WARREN</t>
        </is>
      </c>
      <c r="AO3602" t="inlineStr">
        <is>
          <t>WARREN CITY 1G</t>
        </is>
      </c>
      <c r="AP3602" t="inlineStr">
        <is>
          <t>78-P-ACL</t>
        </is>
      </c>
      <c r="AQ3602" t="n">
        <v>9</v>
      </c>
      <c r="AR3602" t="n">
        <v>64</v>
      </c>
      <c r="AS3602" t="n">
        <v>32</v>
      </c>
      <c r="AU3602">
        <f>COUNTA($BA$3602:$EH$3602)</f>
        <v/>
      </c>
      <c r="AV3602">
        <f>COUNTIF($BA$3602:$EH$3602,"D")</f>
        <v/>
      </c>
      <c r="AW3602">
        <f>COUNTIF($BA$3602:$EH$3602,"R")</f>
        <v/>
      </c>
      <c r="AX3602">
        <f>IF(BN3602="D",1,0)+IF(BO3602="D",1,0)+IF(BT3602="D",1,0)+IF(BU3602="D",1,0)+IF(BW3602="D",1,0)+IF(CC3602="D",1,0)+IF(CD3602="D",1,0)+IF(CE3602="D",1,0)+IF(CF3602="D",1,0)+IF(CL3602="D",1,0)+IF(CM3602="D",1,0)+IF(CQ3602="D",1,0)+IF(CR3602="D",1,0)+IF(CS3602="D",1,0)+IF(CW3602="D",1,0)+IF(CX3602="D",1,0)+IF(DD3602="D",1,0)+IF(DE3602="D",1,0)+IF(DJ3602="D",1,0)+IF(DK3602="D",1,0)+IF(DO3602="D",1,0)+IF(DP3602="D",1,0)+IF(DQ3602="D",1,0)+IF(DW3602="D",1,0)+IF(DZ3602="D",1,0)+IF(EH3602="D",1,0)</f>
        <v/>
      </c>
      <c r="AY3602">
        <f>IF(DJ3602&lt;&gt;"",1,0)+IF(DK3602&lt;&gt;"",1,0)+IF(DM3602&lt;&gt;"",1,0)+IF(DO3602&lt;&gt;"",1,0)+IF(DP3602&lt;&gt;"",1,0)+IF(DQ3602&lt;&gt;"",1,0)+IF(DS3602&lt;&gt;"",1,0)+IF(DT3602&lt;&gt;"",1,0)+IF(DV3602&lt;&gt;"",1,0)+IF(DW3602&lt;&gt;"",1,0)+IF(DX3602&lt;&gt;"",1,0)+IF(DY3602&lt;&gt;"",1,0)+IF(DZ3602&lt;&gt;"",1,0)+IF(EB3602&lt;&gt;"",1,0)+IF(EC3602&lt;&gt;"",1,0)+IF(ED3602&lt;&gt;"",1,0)+IF(EG3602&lt;&gt;"",1,0)+IF(EH3602&lt;&gt;"",1,0)</f>
        <v/>
      </c>
      <c r="AZ3602">
        <f>IF(EH3602&lt;&gt;"",1,0)</f>
        <v/>
      </c>
      <c r="BB3602" t="inlineStr">
        <is>
          <t>WARREN-WARD 1</t>
        </is>
      </c>
      <c r="DN3602" t="inlineStr">
        <is>
          <t>X</t>
        </is>
      </c>
      <c r="DR3602" t="inlineStr">
        <is>
          <t>X</t>
        </is>
      </c>
      <c r="DS3602" t="inlineStr">
        <is>
          <t>R</t>
        </is>
      </c>
      <c r="DU3602" t="inlineStr">
        <is>
          <t>X</t>
        </is>
      </c>
      <c r="DX3602" t="inlineStr">
        <is>
          <t>X</t>
        </is>
      </c>
      <c r="EA3602" t="inlineStr">
        <is>
          <t>X</t>
        </is>
      </c>
      <c r="ED3602" t="inlineStr">
        <is>
          <t>R</t>
        </is>
      </c>
      <c r="EF3602" t="inlineStr">
        <is>
          <t>X</t>
        </is>
      </c>
    </row>
    <row r="3603">
      <c r="A3603" t="inlineStr">
        <is>
          <t>OH0027551583</t>
        </is>
      </c>
      <c r="B3603" t="n">
        <v>78</v>
      </c>
      <c r="C3603" t="n">
        <v>488325</v>
      </c>
      <c r="D3603" t="inlineStr">
        <is>
          <t>DAVIS</t>
        </is>
      </c>
      <c r="E3603" t="inlineStr">
        <is>
          <t>JAYLYN</t>
        </is>
      </c>
      <c r="F3603">
        <f>CONCATENATE(D3603," ",LEFT(H3603,4),"T=",AU3603,"D=",AV3603,"R=",AW3603,"M=",AX3603,"L=",AY3603,"B=",AZ3603)</f>
        <v/>
      </c>
      <c r="G3603" t="inlineStr">
        <is>
          <t>M</t>
        </is>
      </c>
      <c r="I3603" t="inlineStr">
        <is>
          <t>2006-01-16</t>
        </is>
      </c>
      <c r="J3603" t="inlineStr">
        <is>
          <t>2024-09-12</t>
        </is>
      </c>
      <c r="K3603" t="inlineStr">
        <is>
          <t>ACTIVE</t>
        </is>
      </c>
      <c r="M3603" t="inlineStr">
        <is>
          <t>2724 HEATHER LN NW</t>
        </is>
      </c>
      <c r="N3603">
        <f>RIGHT(M3603,LEN(M3603)-FIND(" ",M3603))</f>
        <v/>
      </c>
      <c r="P3603" t="inlineStr">
        <is>
          <t>WARREN</t>
        </is>
      </c>
      <c r="Q3603" t="inlineStr">
        <is>
          <t>OH</t>
        </is>
      </c>
      <c r="R3603" t="n">
        <v>44485</v>
      </c>
      <c r="AD3603" t="inlineStr">
        <is>
          <t>TRUMBULL CAREER &amp; TECH CENTER</t>
        </is>
      </c>
      <c r="AE3603" t="inlineStr">
        <is>
          <t>WARREN CITY</t>
        </is>
      </c>
      <c r="AF3603" t="inlineStr">
        <is>
          <t>WARREN CITY SD</t>
        </is>
      </c>
      <c r="AH3603" t="n">
        <v>14</v>
      </c>
      <c r="AI3603" t="n">
        <v>11</v>
      </c>
      <c r="AN3603" t="inlineStr">
        <is>
          <t>WARREN</t>
        </is>
      </c>
      <c r="AO3603" t="inlineStr">
        <is>
          <t>WARREN CITY 1G</t>
        </is>
      </c>
      <c r="AP3603" t="inlineStr">
        <is>
          <t>78-P-ACL</t>
        </is>
      </c>
      <c r="AQ3603" t="n">
        <v>9</v>
      </c>
      <c r="AR3603" t="n">
        <v>64</v>
      </c>
      <c r="AS3603" t="n">
        <v>32</v>
      </c>
      <c r="AU3603">
        <f>COUNTA($BA$3603:$EH$3603)</f>
        <v/>
      </c>
      <c r="AV3603">
        <f>COUNTIF($BA$3603:$EH$3603,"D")</f>
        <v/>
      </c>
      <c r="AW3603">
        <f>COUNTIF($BA$3603:$EH$3603,"R")</f>
        <v/>
      </c>
      <c r="AX3603">
        <f>IF(BN3603="D",1,0)+IF(BO3603="D",1,0)+IF(BT3603="D",1,0)+IF(BU3603="D",1,0)+IF(BW3603="D",1,0)+IF(CC3603="D",1,0)+IF(CD3603="D",1,0)+IF(CE3603="D",1,0)+IF(CF3603="D",1,0)+IF(CL3603="D",1,0)+IF(CM3603="D",1,0)+IF(CQ3603="D",1,0)+IF(CR3603="D",1,0)+IF(CS3603="D",1,0)+IF(CW3603="D",1,0)+IF(CX3603="D",1,0)+IF(DD3603="D",1,0)+IF(DE3603="D",1,0)+IF(DJ3603="D",1,0)+IF(DK3603="D",1,0)+IF(DO3603="D",1,0)+IF(DP3603="D",1,0)+IF(DQ3603="D",1,0)+IF(DW3603="D",1,0)+IF(DZ3603="D",1,0)+IF(EH3603="D",1,0)</f>
        <v/>
      </c>
      <c r="AY3603">
        <f>IF(DJ3603&lt;&gt;"",1,0)+IF(DK3603&lt;&gt;"",1,0)+IF(DM3603&lt;&gt;"",1,0)+IF(DO3603&lt;&gt;"",1,0)+IF(DP3603&lt;&gt;"",1,0)+IF(DQ3603&lt;&gt;"",1,0)+IF(DS3603&lt;&gt;"",1,0)+IF(DT3603&lt;&gt;"",1,0)+IF(DV3603&lt;&gt;"",1,0)+IF(DW3603&lt;&gt;"",1,0)+IF(DX3603&lt;&gt;"",1,0)+IF(DY3603&lt;&gt;"",1,0)+IF(DZ3603&lt;&gt;"",1,0)+IF(EB3603&lt;&gt;"",1,0)+IF(EC3603&lt;&gt;"",1,0)+IF(ED3603&lt;&gt;"",1,0)+IF(EG3603&lt;&gt;"",1,0)+IF(EH3603&lt;&gt;"",1,0)</f>
        <v/>
      </c>
      <c r="AZ3603">
        <f>IF(EH3603&lt;&gt;"",1,0)</f>
        <v/>
      </c>
      <c r="BB3603" t="inlineStr">
        <is>
          <t>WARREN-WARD 1</t>
        </is>
      </c>
    </row>
    <row r="3604">
      <c r="A3604" t="inlineStr">
        <is>
          <t>OH0020530605</t>
        </is>
      </c>
      <c r="B3604" t="n">
        <v>78</v>
      </c>
      <c r="C3604" t="n">
        <v>368348</v>
      </c>
      <c r="D3604" t="inlineStr">
        <is>
          <t>BUMBICO</t>
        </is>
      </c>
      <c r="E3604" t="inlineStr">
        <is>
          <t>ANNABELLE</t>
        </is>
      </c>
      <c r="F3604">
        <f>CONCATENATE(D3604," ",LEFT(H3604,4),"T=",AU3604,"D=",AV3604,"R=",AW3604,"M=",AX3604,"L=",AY3604,"B=",AZ3604)</f>
        <v/>
      </c>
      <c r="G3604" t="inlineStr">
        <is>
          <t>ZOE</t>
        </is>
      </c>
      <c r="I3604" t="inlineStr">
        <is>
          <t>1988-05-31</t>
        </is>
      </c>
      <c r="J3604" t="inlineStr">
        <is>
          <t>2020-06-27</t>
        </is>
      </c>
      <c r="K3604" t="inlineStr">
        <is>
          <t>CONFIRMATION</t>
        </is>
      </c>
      <c r="M3604" t="inlineStr">
        <is>
          <t>3060 PARKMAN RD NW</t>
        </is>
      </c>
      <c r="N3604">
        <f>RIGHT(M3604,LEN(M3604)-FIND(" ",M3604))</f>
        <v/>
      </c>
      <c r="O3604" t="inlineStr">
        <is>
          <t>APT 24</t>
        </is>
      </c>
      <c r="P3604" t="inlineStr">
        <is>
          <t>WARREN</t>
        </is>
      </c>
      <c r="Q3604" t="inlineStr">
        <is>
          <t>OH</t>
        </is>
      </c>
      <c r="R3604" t="n">
        <v>44485</v>
      </c>
      <c r="AD3604" t="inlineStr">
        <is>
          <t>TRUMBULL CAREER &amp; TECH CENTER</t>
        </is>
      </c>
      <c r="AE3604" t="inlineStr">
        <is>
          <t>WARREN CITY</t>
        </is>
      </c>
      <c r="AF3604" t="inlineStr">
        <is>
          <t>WARREN CITY SD</t>
        </is>
      </c>
      <c r="AH3604" t="n">
        <v>14</v>
      </c>
      <c r="AI3604" t="n">
        <v>11</v>
      </c>
      <c r="AN3604" t="inlineStr">
        <is>
          <t>WARREN</t>
        </is>
      </c>
      <c r="AO3604" t="inlineStr">
        <is>
          <t>WARREN CITY 1G</t>
        </is>
      </c>
      <c r="AP3604" t="inlineStr">
        <is>
          <t>78-P-ACL</t>
        </is>
      </c>
      <c r="AQ3604" t="n">
        <v>9</v>
      </c>
      <c r="AR3604" t="n">
        <v>64</v>
      </c>
      <c r="AS3604" t="n">
        <v>32</v>
      </c>
      <c r="AU3604">
        <f>COUNTA($BA$3604:$EH$3604)</f>
        <v/>
      </c>
      <c r="AV3604">
        <f>COUNTIF($BA$3604:$EH$3604,"D")</f>
        <v/>
      </c>
      <c r="AW3604">
        <f>COUNTIF($BA$3604:$EH$3604,"R")</f>
        <v/>
      </c>
      <c r="AX3604">
        <f>IF(BN3604="D",1,0)+IF(BO3604="D",1,0)+IF(BT3604="D",1,0)+IF(BU3604="D",1,0)+IF(BW3604="D",1,0)+IF(CC3604="D",1,0)+IF(CD3604="D",1,0)+IF(CE3604="D",1,0)+IF(CF3604="D",1,0)+IF(CL3604="D",1,0)+IF(CM3604="D",1,0)+IF(CQ3604="D",1,0)+IF(CR3604="D",1,0)+IF(CS3604="D",1,0)+IF(CW3604="D",1,0)+IF(CX3604="D",1,0)+IF(DD3604="D",1,0)+IF(DE3604="D",1,0)+IF(DJ3604="D",1,0)+IF(DK3604="D",1,0)+IF(DO3604="D",1,0)+IF(DP3604="D",1,0)+IF(DQ3604="D",1,0)+IF(DW3604="D",1,0)+IF(DZ3604="D",1,0)+IF(EH3604="D",1,0)</f>
        <v/>
      </c>
      <c r="AY3604">
        <f>IF(DJ3604&lt;&gt;"",1,0)+IF(DK3604&lt;&gt;"",1,0)+IF(DM3604&lt;&gt;"",1,0)+IF(DO3604&lt;&gt;"",1,0)+IF(DP3604&lt;&gt;"",1,0)+IF(DQ3604&lt;&gt;"",1,0)+IF(DS3604&lt;&gt;"",1,0)+IF(DT3604&lt;&gt;"",1,0)+IF(DV3604&lt;&gt;"",1,0)+IF(DW3604&lt;&gt;"",1,0)+IF(DX3604&lt;&gt;"",1,0)+IF(DY3604&lt;&gt;"",1,0)+IF(DZ3604&lt;&gt;"",1,0)+IF(EB3604&lt;&gt;"",1,0)+IF(EC3604&lt;&gt;"",1,0)+IF(ED3604&lt;&gt;"",1,0)+IF(EG3604&lt;&gt;"",1,0)+IF(EH3604&lt;&gt;"",1,0)</f>
        <v/>
      </c>
      <c r="AZ3604">
        <f>IF(EH3604&lt;&gt;"",1,0)</f>
        <v/>
      </c>
      <c r="BB3604" t="inlineStr">
        <is>
          <t>WARREN-WARD 1</t>
        </is>
      </c>
    </row>
    <row r="3605">
      <c r="A3605" t="inlineStr">
        <is>
          <t>OH0024166166</t>
        </is>
      </c>
      <c r="B3605" t="n">
        <v>78</v>
      </c>
      <c r="C3605" t="n">
        <v>422633</v>
      </c>
      <c r="D3605" t="inlineStr">
        <is>
          <t>SLAUGHTER</t>
        </is>
      </c>
      <c r="E3605" t="inlineStr">
        <is>
          <t>KEYONNA</t>
        </is>
      </c>
      <c r="F3605">
        <f>CONCATENATE(D3605," ",LEFT(H3605,4),"T=",AU3605,"D=",AV3605,"R=",AW3605,"M=",AX3605,"L=",AY3605,"B=",AZ3605)</f>
        <v/>
      </c>
      <c r="G3605" t="inlineStr">
        <is>
          <t>M</t>
        </is>
      </c>
      <c r="I3605" t="inlineStr">
        <is>
          <t>1982-01-05</t>
        </is>
      </c>
      <c r="J3605" t="inlineStr">
        <is>
          <t>2020-06-01</t>
        </is>
      </c>
      <c r="K3605" t="inlineStr">
        <is>
          <t>CONFIRMATION</t>
        </is>
      </c>
      <c r="M3605" t="inlineStr">
        <is>
          <t>1785 DENISON AVE NW</t>
        </is>
      </c>
      <c r="N3605">
        <f>RIGHT(M3605,LEN(M3605)-FIND(" ",M3605))</f>
        <v/>
      </c>
      <c r="P3605" t="inlineStr">
        <is>
          <t>WARREN</t>
        </is>
      </c>
      <c r="Q3605" t="inlineStr">
        <is>
          <t>OH</t>
        </is>
      </c>
      <c r="R3605" t="n">
        <v>44485</v>
      </c>
      <c r="AD3605" t="inlineStr">
        <is>
          <t>TRUMBULL CAREER &amp; TECH CENTER</t>
        </is>
      </c>
      <c r="AE3605" t="inlineStr">
        <is>
          <t>WARREN CITY</t>
        </is>
      </c>
      <c r="AF3605" t="inlineStr">
        <is>
          <t>WARREN CITY SD</t>
        </is>
      </c>
      <c r="AH3605" t="n">
        <v>14</v>
      </c>
      <c r="AI3605" t="n">
        <v>11</v>
      </c>
      <c r="AN3605" t="inlineStr">
        <is>
          <t>WARREN</t>
        </is>
      </c>
      <c r="AO3605" t="inlineStr">
        <is>
          <t>WARREN CITY 1G</t>
        </is>
      </c>
      <c r="AP3605" t="inlineStr">
        <is>
          <t>78-P-ACL</t>
        </is>
      </c>
      <c r="AQ3605" t="n">
        <v>9</v>
      </c>
      <c r="AR3605" t="n">
        <v>64</v>
      </c>
      <c r="AS3605" t="n">
        <v>32</v>
      </c>
      <c r="AU3605">
        <f>COUNTA($BA$3605:$EH$3605)</f>
        <v/>
      </c>
      <c r="AV3605">
        <f>COUNTIF($BA$3605:$EH$3605,"D")</f>
        <v/>
      </c>
      <c r="AW3605">
        <f>COUNTIF($BA$3605:$EH$3605,"R")</f>
        <v/>
      </c>
      <c r="AX3605">
        <f>IF(BN3605="D",1,0)+IF(BO3605="D",1,0)+IF(BT3605="D",1,0)+IF(BU3605="D",1,0)+IF(BW3605="D",1,0)+IF(CC3605="D",1,0)+IF(CD3605="D",1,0)+IF(CE3605="D",1,0)+IF(CF3605="D",1,0)+IF(CL3605="D",1,0)+IF(CM3605="D",1,0)+IF(CQ3605="D",1,0)+IF(CR3605="D",1,0)+IF(CS3605="D",1,0)+IF(CW3605="D",1,0)+IF(CX3605="D",1,0)+IF(DD3605="D",1,0)+IF(DE3605="D",1,0)+IF(DJ3605="D",1,0)+IF(DK3605="D",1,0)+IF(DO3605="D",1,0)+IF(DP3605="D",1,0)+IF(DQ3605="D",1,0)+IF(DW3605="D",1,0)+IF(DZ3605="D",1,0)+IF(EH3605="D",1,0)</f>
        <v/>
      </c>
      <c r="AY3605">
        <f>IF(DJ3605&lt;&gt;"",1,0)+IF(DK3605&lt;&gt;"",1,0)+IF(DM3605&lt;&gt;"",1,0)+IF(DO3605&lt;&gt;"",1,0)+IF(DP3605&lt;&gt;"",1,0)+IF(DQ3605&lt;&gt;"",1,0)+IF(DS3605&lt;&gt;"",1,0)+IF(DT3605&lt;&gt;"",1,0)+IF(DV3605&lt;&gt;"",1,0)+IF(DW3605&lt;&gt;"",1,0)+IF(DX3605&lt;&gt;"",1,0)+IF(DY3605&lt;&gt;"",1,0)+IF(DZ3605&lt;&gt;"",1,0)+IF(EB3605&lt;&gt;"",1,0)+IF(EC3605&lt;&gt;"",1,0)+IF(ED3605&lt;&gt;"",1,0)+IF(EG3605&lt;&gt;"",1,0)+IF(EH3605&lt;&gt;"",1,0)</f>
        <v/>
      </c>
      <c r="AZ3605">
        <f>IF(EH3605&lt;&gt;"",1,0)</f>
        <v/>
      </c>
      <c r="BB3605" t="inlineStr">
        <is>
          <t>WARREN-WARD 1</t>
        </is>
      </c>
      <c r="BL3605" t="inlineStr">
        <is>
          <t>X</t>
        </is>
      </c>
      <c r="DC3605" t="inlineStr">
        <is>
          <t>X</t>
        </is>
      </c>
    </row>
    <row r="3606">
      <c r="A3606" t="inlineStr">
        <is>
          <t>OH0025657955</t>
        </is>
      </c>
      <c r="B3606" t="n">
        <v>78</v>
      </c>
      <c r="C3606" t="n">
        <v>448043</v>
      </c>
      <c r="D3606" t="inlineStr">
        <is>
          <t>CALLOWAY</t>
        </is>
      </c>
      <c r="E3606" t="inlineStr">
        <is>
          <t>CHASE</t>
        </is>
      </c>
      <c r="F3606">
        <f>CONCATENATE(D3606," ",LEFT(H3606,4),"T=",AU3606,"D=",AV3606,"R=",AW3606,"M=",AX3606,"L=",AY3606,"B=",AZ3606)</f>
        <v/>
      </c>
      <c r="G3606" t="inlineStr">
        <is>
          <t>C</t>
        </is>
      </c>
      <c r="I3606" t="inlineStr">
        <is>
          <t>1992-06-25</t>
        </is>
      </c>
      <c r="J3606" t="inlineStr">
        <is>
          <t>2020-06-24</t>
        </is>
      </c>
      <c r="K3606" t="inlineStr">
        <is>
          <t>CONFIRMATION</t>
        </is>
      </c>
      <c r="M3606" t="inlineStr">
        <is>
          <t>2855 BEAL ST NW</t>
        </is>
      </c>
      <c r="N3606">
        <f>RIGHT(M3606,LEN(M3606)-FIND(" ",M3606))</f>
        <v/>
      </c>
      <c r="P3606" t="inlineStr">
        <is>
          <t>WARREN</t>
        </is>
      </c>
      <c r="Q3606" t="inlineStr">
        <is>
          <t>OH</t>
        </is>
      </c>
      <c r="R3606" t="n">
        <v>44485</v>
      </c>
      <c r="AD3606" t="inlineStr">
        <is>
          <t>TRUMBULL CAREER &amp; TECH CENTER</t>
        </is>
      </c>
      <c r="AE3606" t="inlineStr">
        <is>
          <t>WARREN CITY</t>
        </is>
      </c>
      <c r="AF3606" t="inlineStr">
        <is>
          <t>WARREN CITY SD</t>
        </is>
      </c>
      <c r="AH3606" t="n">
        <v>14</v>
      </c>
      <c r="AI3606" t="n">
        <v>11</v>
      </c>
      <c r="AN3606" t="inlineStr">
        <is>
          <t>WARREN</t>
        </is>
      </c>
      <c r="AO3606" t="inlineStr">
        <is>
          <t>WARREN CITY 1G</t>
        </is>
      </c>
      <c r="AP3606" t="inlineStr">
        <is>
          <t>78-P-ACL</t>
        </is>
      </c>
      <c r="AQ3606" t="n">
        <v>9</v>
      </c>
      <c r="AR3606" t="n">
        <v>64</v>
      </c>
      <c r="AS3606" t="n">
        <v>32</v>
      </c>
      <c r="AU3606">
        <f>COUNTA($BA$3606:$EH$3606)</f>
        <v/>
      </c>
      <c r="AV3606">
        <f>COUNTIF($BA$3606:$EH$3606,"D")</f>
        <v/>
      </c>
      <c r="AW3606">
        <f>COUNTIF($BA$3606:$EH$3606,"R")</f>
        <v/>
      </c>
      <c r="AX3606">
        <f>IF(BN3606="D",1,0)+IF(BO3606="D",1,0)+IF(BT3606="D",1,0)+IF(BU3606="D",1,0)+IF(BW3606="D",1,0)+IF(CC3606="D",1,0)+IF(CD3606="D",1,0)+IF(CE3606="D",1,0)+IF(CF3606="D",1,0)+IF(CL3606="D",1,0)+IF(CM3606="D",1,0)+IF(CQ3606="D",1,0)+IF(CR3606="D",1,0)+IF(CS3606="D",1,0)+IF(CW3606="D",1,0)+IF(CX3606="D",1,0)+IF(DD3606="D",1,0)+IF(DE3606="D",1,0)+IF(DJ3606="D",1,0)+IF(DK3606="D",1,0)+IF(DO3606="D",1,0)+IF(DP3606="D",1,0)+IF(DQ3606="D",1,0)+IF(DW3606="D",1,0)+IF(DZ3606="D",1,0)+IF(EH3606="D",1,0)</f>
        <v/>
      </c>
      <c r="AY3606">
        <f>IF(DJ3606&lt;&gt;"",1,0)+IF(DK3606&lt;&gt;"",1,0)+IF(DM3606&lt;&gt;"",1,0)+IF(DO3606&lt;&gt;"",1,0)+IF(DP3606&lt;&gt;"",1,0)+IF(DQ3606&lt;&gt;"",1,0)+IF(DS3606&lt;&gt;"",1,0)+IF(DT3606&lt;&gt;"",1,0)+IF(DV3606&lt;&gt;"",1,0)+IF(DW3606&lt;&gt;"",1,0)+IF(DX3606&lt;&gt;"",1,0)+IF(DY3606&lt;&gt;"",1,0)+IF(DZ3606&lt;&gt;"",1,0)+IF(EB3606&lt;&gt;"",1,0)+IF(EC3606&lt;&gt;"",1,0)+IF(ED3606&lt;&gt;"",1,0)+IF(EG3606&lt;&gt;"",1,0)+IF(EH3606&lt;&gt;"",1,0)</f>
        <v/>
      </c>
      <c r="AZ3606">
        <f>IF(EH3606&lt;&gt;"",1,0)</f>
        <v/>
      </c>
      <c r="BB3606" t="inlineStr">
        <is>
          <t>WARREN-WARD 1</t>
        </is>
      </c>
      <c r="CP3606" t="inlineStr">
        <is>
          <t>X</t>
        </is>
      </c>
    </row>
    <row r="3607">
      <c r="A3607" t="inlineStr">
        <is>
          <t>OH0025657934</t>
        </is>
      </c>
      <c r="B3607" t="n">
        <v>78</v>
      </c>
      <c r="C3607" t="n">
        <v>448042</v>
      </c>
      <c r="D3607" t="inlineStr">
        <is>
          <t>BUNDY</t>
        </is>
      </c>
      <c r="E3607" t="inlineStr">
        <is>
          <t>BENJAMIN</t>
        </is>
      </c>
      <c r="F3607">
        <f>CONCATENATE(D3607," ",LEFT(H3607,4),"T=",AU3607,"D=",AV3607,"R=",AW3607,"M=",AX3607,"L=",AY3607,"B=",AZ3607)</f>
        <v/>
      </c>
      <c r="I3607" t="inlineStr">
        <is>
          <t>1949-03-02</t>
        </is>
      </c>
      <c r="J3607" t="inlineStr">
        <is>
          <t>2020-06-24</t>
        </is>
      </c>
      <c r="K3607" t="inlineStr">
        <is>
          <t>CONFIRMATION</t>
        </is>
      </c>
      <c r="M3607" t="inlineStr">
        <is>
          <t>2925 BEAL ST NW</t>
        </is>
      </c>
      <c r="N3607">
        <f>RIGHT(M3607,LEN(M3607)-FIND(" ",M3607))</f>
        <v/>
      </c>
      <c r="P3607" t="inlineStr">
        <is>
          <t>WARREN</t>
        </is>
      </c>
      <c r="Q3607" t="inlineStr">
        <is>
          <t>OH</t>
        </is>
      </c>
      <c r="R3607" t="n">
        <v>44485</v>
      </c>
      <c r="AD3607" t="inlineStr">
        <is>
          <t>TRUMBULL CAREER &amp; TECH CENTER</t>
        </is>
      </c>
      <c r="AE3607" t="inlineStr">
        <is>
          <t>WARREN CITY</t>
        </is>
      </c>
      <c r="AF3607" t="inlineStr">
        <is>
          <t>WARREN CITY SD</t>
        </is>
      </c>
      <c r="AH3607" t="n">
        <v>14</v>
      </c>
      <c r="AI3607" t="n">
        <v>11</v>
      </c>
      <c r="AN3607" t="inlineStr">
        <is>
          <t>WARREN</t>
        </is>
      </c>
      <c r="AO3607" t="inlineStr">
        <is>
          <t>WARREN CITY 1G</t>
        </is>
      </c>
      <c r="AP3607" t="inlineStr">
        <is>
          <t>78-P-ACL</t>
        </is>
      </c>
      <c r="AQ3607" t="n">
        <v>9</v>
      </c>
      <c r="AR3607" t="n">
        <v>64</v>
      </c>
      <c r="AS3607" t="n">
        <v>32</v>
      </c>
      <c r="AU3607">
        <f>COUNTA($BA$3607:$EH$3607)</f>
        <v/>
      </c>
      <c r="AV3607">
        <f>COUNTIF($BA$3607:$EH$3607,"D")</f>
        <v/>
      </c>
      <c r="AW3607">
        <f>COUNTIF($BA$3607:$EH$3607,"R")</f>
        <v/>
      </c>
      <c r="AX3607">
        <f>IF(BN3607="D",1,0)+IF(BO3607="D",1,0)+IF(BT3607="D",1,0)+IF(BU3607="D",1,0)+IF(BW3607="D",1,0)+IF(CC3607="D",1,0)+IF(CD3607="D",1,0)+IF(CE3607="D",1,0)+IF(CF3607="D",1,0)+IF(CL3607="D",1,0)+IF(CM3607="D",1,0)+IF(CQ3607="D",1,0)+IF(CR3607="D",1,0)+IF(CS3607="D",1,0)+IF(CW3607="D",1,0)+IF(CX3607="D",1,0)+IF(DD3607="D",1,0)+IF(DE3607="D",1,0)+IF(DJ3607="D",1,0)+IF(DK3607="D",1,0)+IF(DO3607="D",1,0)+IF(DP3607="D",1,0)+IF(DQ3607="D",1,0)+IF(DW3607="D",1,0)+IF(DZ3607="D",1,0)+IF(EH3607="D",1,0)</f>
        <v/>
      </c>
      <c r="AY3607">
        <f>IF(DJ3607&lt;&gt;"",1,0)+IF(DK3607&lt;&gt;"",1,0)+IF(DM3607&lt;&gt;"",1,0)+IF(DO3607&lt;&gt;"",1,0)+IF(DP3607&lt;&gt;"",1,0)+IF(DQ3607&lt;&gt;"",1,0)+IF(DS3607&lt;&gt;"",1,0)+IF(DT3607&lt;&gt;"",1,0)+IF(DV3607&lt;&gt;"",1,0)+IF(DW3607&lt;&gt;"",1,0)+IF(DX3607&lt;&gt;"",1,0)+IF(DY3607&lt;&gt;"",1,0)+IF(DZ3607&lt;&gt;"",1,0)+IF(EB3607&lt;&gt;"",1,0)+IF(EC3607&lt;&gt;"",1,0)+IF(ED3607&lt;&gt;"",1,0)+IF(EG3607&lt;&gt;"",1,0)+IF(EH3607&lt;&gt;"",1,0)</f>
        <v/>
      </c>
      <c r="AZ3607">
        <f>IF(EH3607&lt;&gt;"",1,0)</f>
        <v/>
      </c>
      <c r="BB3607" t="inlineStr">
        <is>
          <t>WARREN-WARD 1</t>
        </is>
      </c>
    </row>
    <row r="3608">
      <c r="A3608" t="inlineStr">
        <is>
          <t>OH0019538211</t>
        </is>
      </c>
      <c r="B3608" t="n">
        <v>78</v>
      </c>
      <c r="C3608" t="n">
        <v>356279</v>
      </c>
      <c r="D3608" t="inlineStr">
        <is>
          <t>HOWARD</t>
        </is>
      </c>
      <c r="E3608" t="inlineStr">
        <is>
          <t>ALVIN</t>
        </is>
      </c>
      <c r="F3608">
        <f>CONCATENATE(D3608," ",LEFT(H3608,4),"T=",AU3608,"D=",AV3608,"R=",AW3608,"M=",AX3608,"L=",AY3608,"B=",AZ3608)</f>
        <v/>
      </c>
      <c r="G3608" t="inlineStr">
        <is>
          <t>LEROY</t>
        </is>
      </c>
      <c r="H3608" t="inlineStr">
        <is>
          <t>JR</t>
        </is>
      </c>
      <c r="I3608" t="inlineStr">
        <is>
          <t>1989-06-26</t>
        </is>
      </c>
      <c r="J3608" t="inlineStr">
        <is>
          <t>2008-10-03</t>
        </is>
      </c>
      <c r="K3608" t="inlineStr">
        <is>
          <t>CONFIRMATION</t>
        </is>
      </c>
      <c r="M3608" t="inlineStr">
        <is>
          <t>2072 COIT DR NW</t>
        </is>
      </c>
      <c r="N3608">
        <f>RIGHT(M3608,LEN(M3608)-FIND(" ",M3608))</f>
        <v/>
      </c>
      <c r="P3608" t="inlineStr">
        <is>
          <t>WARREN</t>
        </is>
      </c>
      <c r="Q3608" t="inlineStr">
        <is>
          <t>OH</t>
        </is>
      </c>
      <c r="R3608" t="n">
        <v>44485</v>
      </c>
      <c r="AD3608" t="inlineStr">
        <is>
          <t>TRUMBULL CAREER &amp; TECH CENTER</t>
        </is>
      </c>
      <c r="AE3608" t="inlineStr">
        <is>
          <t>WARREN CITY</t>
        </is>
      </c>
      <c r="AF3608" t="inlineStr">
        <is>
          <t>WARREN CITY SD</t>
        </is>
      </c>
      <c r="AH3608" t="n">
        <v>14</v>
      </c>
      <c r="AI3608" t="n">
        <v>11</v>
      </c>
      <c r="AN3608" t="inlineStr">
        <is>
          <t>WARREN</t>
        </is>
      </c>
      <c r="AO3608" t="inlineStr">
        <is>
          <t>WARREN CITY 1G</t>
        </is>
      </c>
      <c r="AP3608" t="inlineStr">
        <is>
          <t>78-P-ACL</t>
        </is>
      </c>
      <c r="AQ3608" t="n">
        <v>9</v>
      </c>
      <c r="AR3608" t="n">
        <v>64</v>
      </c>
      <c r="AS3608" t="n">
        <v>32</v>
      </c>
      <c r="AU3608">
        <f>COUNTA($BA$3608:$EH$3608)</f>
        <v/>
      </c>
      <c r="AV3608">
        <f>COUNTIF($BA$3608:$EH$3608,"D")</f>
        <v/>
      </c>
      <c r="AW3608">
        <f>COUNTIF($BA$3608:$EH$3608,"R")</f>
        <v/>
      </c>
      <c r="AX3608">
        <f>IF(BN3608="D",1,0)+IF(BO3608="D",1,0)+IF(BT3608="D",1,0)+IF(BU3608="D",1,0)+IF(BW3608="D",1,0)+IF(CC3608="D",1,0)+IF(CD3608="D",1,0)+IF(CE3608="D",1,0)+IF(CF3608="D",1,0)+IF(CL3608="D",1,0)+IF(CM3608="D",1,0)+IF(CQ3608="D",1,0)+IF(CR3608="D",1,0)+IF(CS3608="D",1,0)+IF(CW3608="D",1,0)+IF(CX3608="D",1,0)+IF(DD3608="D",1,0)+IF(DE3608="D",1,0)+IF(DJ3608="D",1,0)+IF(DK3608="D",1,0)+IF(DO3608="D",1,0)+IF(DP3608="D",1,0)+IF(DQ3608="D",1,0)+IF(DW3608="D",1,0)+IF(DZ3608="D",1,0)+IF(EH3608="D",1,0)</f>
        <v/>
      </c>
      <c r="AY3608">
        <f>IF(DJ3608&lt;&gt;"",1,0)+IF(DK3608&lt;&gt;"",1,0)+IF(DM3608&lt;&gt;"",1,0)+IF(DO3608&lt;&gt;"",1,0)+IF(DP3608&lt;&gt;"",1,0)+IF(DQ3608&lt;&gt;"",1,0)+IF(DS3608&lt;&gt;"",1,0)+IF(DT3608&lt;&gt;"",1,0)+IF(DV3608&lt;&gt;"",1,0)+IF(DW3608&lt;&gt;"",1,0)+IF(DX3608&lt;&gt;"",1,0)+IF(DY3608&lt;&gt;"",1,0)+IF(DZ3608&lt;&gt;"",1,0)+IF(EB3608&lt;&gt;"",1,0)+IF(EC3608&lt;&gt;"",1,0)+IF(ED3608&lt;&gt;"",1,0)+IF(EG3608&lt;&gt;"",1,0)+IF(EH3608&lt;&gt;"",1,0)</f>
        <v/>
      </c>
      <c r="AZ3608">
        <f>IF(EH3608&lt;&gt;"",1,0)</f>
        <v/>
      </c>
      <c r="BB3608" t="inlineStr">
        <is>
          <t>WARREN-WARD 1</t>
        </is>
      </c>
      <c r="BY3608" t="inlineStr">
        <is>
          <t>D</t>
        </is>
      </c>
      <c r="CA3608" t="inlineStr">
        <is>
          <t>X</t>
        </is>
      </c>
      <c r="CP3608" t="inlineStr">
        <is>
          <t>X</t>
        </is>
      </c>
      <c r="CV3608" t="inlineStr">
        <is>
          <t>X</t>
        </is>
      </c>
      <c r="DI3608" t="inlineStr">
        <is>
          <t>X</t>
        </is>
      </c>
    </row>
    <row r="3609">
      <c r="A3609" t="inlineStr">
        <is>
          <t>OH0027139398</t>
        </is>
      </c>
      <c r="B3609" t="n">
        <v>78</v>
      </c>
      <c r="C3609" t="n">
        <v>477540</v>
      </c>
      <c r="D3609" t="inlineStr">
        <is>
          <t>DODD</t>
        </is>
      </c>
      <c r="E3609" t="inlineStr">
        <is>
          <t>HAILEY</t>
        </is>
      </c>
      <c r="F3609">
        <f>CONCATENATE(D3609," ",LEFT(H3609,4),"T=",AU3609,"D=",AV3609,"R=",AW3609,"M=",AX3609,"L=",AY3609,"B=",AZ3609)</f>
        <v/>
      </c>
      <c r="G3609" t="inlineStr">
        <is>
          <t>RAE</t>
        </is>
      </c>
      <c r="I3609" t="inlineStr">
        <is>
          <t>2000-09-06</t>
        </is>
      </c>
      <c r="J3609" t="inlineStr">
        <is>
          <t>2024-08-21</t>
        </is>
      </c>
      <c r="K3609" t="inlineStr">
        <is>
          <t>ACTIVE</t>
        </is>
      </c>
      <c r="M3609" t="inlineStr">
        <is>
          <t>2053 OAKDALE DR NW</t>
        </is>
      </c>
      <c r="N3609">
        <f>RIGHT(M3609,LEN(M3609)-FIND(" ",M3609))</f>
        <v/>
      </c>
      <c r="P3609" t="inlineStr">
        <is>
          <t>WARREN</t>
        </is>
      </c>
      <c r="Q3609" t="inlineStr">
        <is>
          <t>OH</t>
        </is>
      </c>
      <c r="R3609" t="n">
        <v>44485</v>
      </c>
      <c r="AD3609" t="inlineStr">
        <is>
          <t>TRUMBULL CAREER &amp; TECH CENTER</t>
        </is>
      </c>
      <c r="AE3609" t="inlineStr">
        <is>
          <t>WARREN CITY</t>
        </is>
      </c>
      <c r="AF3609" t="inlineStr">
        <is>
          <t>WARREN CITY SD</t>
        </is>
      </c>
      <c r="AH3609" t="n">
        <v>14</v>
      </c>
      <c r="AI3609" t="n">
        <v>11</v>
      </c>
      <c r="AN3609" t="inlineStr">
        <is>
          <t>WARREN</t>
        </is>
      </c>
      <c r="AO3609" t="inlineStr">
        <is>
          <t>WARREN CITY 1G</t>
        </is>
      </c>
      <c r="AP3609" t="inlineStr">
        <is>
          <t>78-P-ACL</t>
        </is>
      </c>
      <c r="AQ3609" t="n">
        <v>9</v>
      </c>
      <c r="AR3609" t="n">
        <v>64</v>
      </c>
      <c r="AS3609" t="n">
        <v>32</v>
      </c>
      <c r="AU3609">
        <f>COUNTA($BA$3609:$EH$3609)</f>
        <v/>
      </c>
      <c r="AV3609">
        <f>COUNTIF($BA$3609:$EH$3609,"D")</f>
        <v/>
      </c>
      <c r="AW3609">
        <f>COUNTIF($BA$3609:$EH$3609,"R")</f>
        <v/>
      </c>
      <c r="AX3609">
        <f>IF(BN3609="D",1,0)+IF(BO3609="D",1,0)+IF(BT3609="D",1,0)+IF(BU3609="D",1,0)+IF(BW3609="D",1,0)+IF(CC3609="D",1,0)+IF(CD3609="D",1,0)+IF(CE3609="D",1,0)+IF(CF3609="D",1,0)+IF(CL3609="D",1,0)+IF(CM3609="D",1,0)+IF(CQ3609="D",1,0)+IF(CR3609="D",1,0)+IF(CS3609="D",1,0)+IF(CW3609="D",1,0)+IF(CX3609="D",1,0)+IF(DD3609="D",1,0)+IF(DE3609="D",1,0)+IF(DJ3609="D",1,0)+IF(DK3609="D",1,0)+IF(DO3609="D",1,0)+IF(DP3609="D",1,0)+IF(DQ3609="D",1,0)+IF(DW3609="D",1,0)+IF(DZ3609="D",1,0)+IF(EH3609="D",1,0)</f>
        <v/>
      </c>
      <c r="AY3609">
        <f>IF(DJ3609&lt;&gt;"",1,0)+IF(DK3609&lt;&gt;"",1,0)+IF(DM3609&lt;&gt;"",1,0)+IF(DO3609&lt;&gt;"",1,0)+IF(DP3609&lt;&gt;"",1,0)+IF(DQ3609&lt;&gt;"",1,0)+IF(DS3609&lt;&gt;"",1,0)+IF(DT3609&lt;&gt;"",1,0)+IF(DV3609&lt;&gt;"",1,0)+IF(DW3609&lt;&gt;"",1,0)+IF(DX3609&lt;&gt;"",1,0)+IF(DY3609&lt;&gt;"",1,0)+IF(DZ3609&lt;&gt;"",1,0)+IF(EB3609&lt;&gt;"",1,0)+IF(EC3609&lt;&gt;"",1,0)+IF(ED3609&lt;&gt;"",1,0)+IF(EG3609&lt;&gt;"",1,0)+IF(EH3609&lt;&gt;"",1,0)</f>
        <v/>
      </c>
      <c r="AZ3609">
        <f>IF(EH3609&lt;&gt;"",1,0)</f>
        <v/>
      </c>
      <c r="BB3609" t="inlineStr">
        <is>
          <t>WARREN-WARD 1</t>
        </is>
      </c>
    </row>
    <row r="3610">
      <c r="A3610" t="inlineStr">
        <is>
          <t>OH0025028047</t>
        </is>
      </c>
      <c r="B3610" t="n">
        <v>78</v>
      </c>
      <c r="C3610" t="n">
        <v>438150</v>
      </c>
      <c r="D3610" t="inlineStr">
        <is>
          <t>PUTNAM</t>
        </is>
      </c>
      <c r="E3610" t="inlineStr">
        <is>
          <t>DIANA</t>
        </is>
      </c>
      <c r="F3610">
        <f>CONCATENATE(D3610," ",LEFT(H3610,4),"T=",AU3610,"D=",AV3610,"R=",AW3610,"M=",AX3610,"L=",AY3610,"B=",AZ3610)</f>
        <v/>
      </c>
      <c r="G3610" t="inlineStr">
        <is>
          <t>L</t>
        </is>
      </c>
      <c r="I3610" t="inlineStr">
        <is>
          <t>1960-03-18</t>
        </is>
      </c>
      <c r="J3610" t="inlineStr">
        <is>
          <t>2019-03-09</t>
        </is>
      </c>
      <c r="K3610" t="inlineStr">
        <is>
          <t>ACTIVE</t>
        </is>
      </c>
      <c r="L3610" t="inlineStr">
        <is>
          <t>D</t>
        </is>
      </c>
      <c r="M3610" t="inlineStr">
        <is>
          <t>1569 CLEMMENS AVE NW</t>
        </is>
      </c>
      <c r="N3610">
        <f>RIGHT(M3610,LEN(M3610)-FIND(" ",M3610))</f>
        <v/>
      </c>
      <c r="P3610" t="inlineStr">
        <is>
          <t>WARREN</t>
        </is>
      </c>
      <c r="Q3610" t="inlineStr">
        <is>
          <t>OH</t>
        </is>
      </c>
      <c r="R3610" t="n">
        <v>44485</v>
      </c>
      <c r="AD3610" t="inlineStr">
        <is>
          <t>TRUMBULL CAREER &amp; TECH CENTER</t>
        </is>
      </c>
      <c r="AE3610" t="inlineStr">
        <is>
          <t>WARREN CITY</t>
        </is>
      </c>
      <c r="AF3610" t="inlineStr">
        <is>
          <t>WARREN CITY SD</t>
        </is>
      </c>
      <c r="AH3610" t="n">
        <v>14</v>
      </c>
      <c r="AI3610" t="n">
        <v>11</v>
      </c>
      <c r="AN3610" t="inlineStr">
        <is>
          <t>WARREN</t>
        </is>
      </c>
      <c r="AO3610" t="inlineStr">
        <is>
          <t>WARREN CITY 1G</t>
        </is>
      </c>
      <c r="AP3610" t="inlineStr">
        <is>
          <t>78-P-ACL</t>
        </is>
      </c>
      <c r="AQ3610" t="n">
        <v>9</v>
      </c>
      <c r="AR3610" t="n">
        <v>64</v>
      </c>
      <c r="AS3610" t="n">
        <v>32</v>
      </c>
      <c r="AU3610">
        <f>COUNTA($BA$3610:$EH$3610)</f>
        <v/>
      </c>
      <c r="AV3610">
        <f>COUNTIF($BA$3610:$EH$3610,"D")</f>
        <v/>
      </c>
      <c r="AW3610">
        <f>COUNTIF($BA$3610:$EH$3610,"R")</f>
        <v/>
      </c>
      <c r="AX3610">
        <f>IF(BN3610="D",1,0)+IF(BO3610="D",1,0)+IF(BT3610="D",1,0)+IF(BU3610="D",1,0)+IF(BW3610="D",1,0)+IF(CC3610="D",1,0)+IF(CD3610="D",1,0)+IF(CE3610="D",1,0)+IF(CF3610="D",1,0)+IF(CL3610="D",1,0)+IF(CM3610="D",1,0)+IF(CQ3610="D",1,0)+IF(CR3610="D",1,0)+IF(CS3610="D",1,0)+IF(CW3610="D",1,0)+IF(CX3610="D",1,0)+IF(DD3610="D",1,0)+IF(DE3610="D",1,0)+IF(DJ3610="D",1,0)+IF(DK3610="D",1,0)+IF(DO3610="D",1,0)+IF(DP3610="D",1,0)+IF(DQ3610="D",1,0)+IF(DW3610="D",1,0)+IF(DZ3610="D",1,0)+IF(EH3610="D",1,0)</f>
        <v/>
      </c>
      <c r="AY3610">
        <f>IF(DJ3610&lt;&gt;"",1,0)+IF(DK3610&lt;&gt;"",1,0)+IF(DM3610&lt;&gt;"",1,0)+IF(DO3610&lt;&gt;"",1,0)+IF(DP3610&lt;&gt;"",1,0)+IF(DQ3610&lt;&gt;"",1,0)+IF(DS3610&lt;&gt;"",1,0)+IF(DT3610&lt;&gt;"",1,0)+IF(DV3610&lt;&gt;"",1,0)+IF(DW3610&lt;&gt;"",1,0)+IF(DX3610&lt;&gt;"",1,0)+IF(DY3610&lt;&gt;"",1,0)+IF(DZ3610&lt;&gt;"",1,0)+IF(EB3610&lt;&gt;"",1,0)+IF(EC3610&lt;&gt;"",1,0)+IF(ED3610&lt;&gt;"",1,0)+IF(EG3610&lt;&gt;"",1,0)+IF(EH3610&lt;&gt;"",1,0)</f>
        <v/>
      </c>
      <c r="AZ3610">
        <f>IF(EH3610&lt;&gt;"",1,0)</f>
        <v/>
      </c>
      <c r="BB3610" t="inlineStr">
        <is>
          <t>WARREN-WARD 1</t>
        </is>
      </c>
      <c r="BC3610" t="inlineStr">
        <is>
          <t>D</t>
        </is>
      </c>
      <c r="BD3610" t="inlineStr">
        <is>
          <t>X</t>
        </is>
      </c>
      <c r="BH3610" t="inlineStr">
        <is>
          <t>X</t>
        </is>
      </c>
      <c r="BI3610" t="inlineStr">
        <is>
          <t>X</t>
        </is>
      </c>
      <c r="BJ3610" t="inlineStr">
        <is>
          <t>X</t>
        </is>
      </c>
      <c r="BK3610" t="inlineStr">
        <is>
          <t>D</t>
        </is>
      </c>
      <c r="BL3610" t="inlineStr">
        <is>
          <t>X</t>
        </is>
      </c>
      <c r="BP3610" t="inlineStr">
        <is>
          <t>X</t>
        </is>
      </c>
      <c r="BS3610" t="inlineStr">
        <is>
          <t>X</t>
        </is>
      </c>
      <c r="BY3610" t="inlineStr">
        <is>
          <t>D</t>
        </is>
      </c>
      <c r="CA3610" t="inlineStr">
        <is>
          <t>X</t>
        </is>
      </c>
      <c r="CG3610" t="inlineStr">
        <is>
          <t>X</t>
        </is>
      </c>
      <c r="CK3610" t="inlineStr">
        <is>
          <t>X</t>
        </is>
      </c>
      <c r="CN3610" t="inlineStr">
        <is>
          <t>X</t>
        </is>
      </c>
      <c r="CP3610" t="inlineStr">
        <is>
          <t>X</t>
        </is>
      </c>
      <c r="CZ3610" t="inlineStr">
        <is>
          <t>D</t>
        </is>
      </c>
      <c r="DC3610" t="inlineStr">
        <is>
          <t>X</t>
        </is>
      </c>
      <c r="DI3610" t="inlineStr">
        <is>
          <t>X</t>
        </is>
      </c>
      <c r="DJ3610" t="inlineStr">
        <is>
          <t>D</t>
        </is>
      </c>
      <c r="DM3610" t="inlineStr">
        <is>
          <t>D</t>
        </is>
      </c>
      <c r="DN3610" t="inlineStr">
        <is>
          <t>X</t>
        </is>
      </c>
      <c r="DS3610" t="inlineStr">
        <is>
          <t>D</t>
        </is>
      </c>
      <c r="DT3610" t="inlineStr">
        <is>
          <t>D</t>
        </is>
      </c>
      <c r="DU3610" t="inlineStr">
        <is>
          <t>X</t>
        </is>
      </c>
      <c r="DW3610" t="inlineStr">
        <is>
          <t>D</t>
        </is>
      </c>
      <c r="DX3610" t="inlineStr">
        <is>
          <t>X</t>
        </is>
      </c>
      <c r="EA3610" t="inlineStr">
        <is>
          <t>X</t>
        </is>
      </c>
      <c r="ED3610" t="inlineStr">
        <is>
          <t>D</t>
        </is>
      </c>
      <c r="EF3610" t="inlineStr">
        <is>
          <t>X</t>
        </is>
      </c>
    </row>
    <row r="3611">
      <c r="A3611" t="inlineStr">
        <is>
          <t>OH0025006229</t>
        </is>
      </c>
      <c r="B3611" t="n">
        <v>78</v>
      </c>
      <c r="C3611" t="n">
        <v>437485</v>
      </c>
      <c r="D3611" t="inlineStr">
        <is>
          <t>BURWELL</t>
        </is>
      </c>
      <c r="E3611" t="inlineStr">
        <is>
          <t>KIP</t>
        </is>
      </c>
      <c r="F3611">
        <f>CONCATENATE(D3611," ",LEFT(H3611,4),"T=",AU3611,"D=",AV3611,"R=",AW3611,"M=",AX3611,"L=",AY3611,"B=",AZ3611)</f>
        <v/>
      </c>
      <c r="G3611" t="inlineStr">
        <is>
          <t>A</t>
        </is>
      </c>
      <c r="I3611" t="inlineStr">
        <is>
          <t>1965-08-01</t>
        </is>
      </c>
      <c r="J3611" t="inlineStr">
        <is>
          <t>2019-02-03</t>
        </is>
      </c>
      <c r="K3611" t="inlineStr">
        <is>
          <t>ACTIVE</t>
        </is>
      </c>
      <c r="L3611" t="inlineStr">
        <is>
          <t>D</t>
        </is>
      </c>
      <c r="M3611" t="inlineStr">
        <is>
          <t>1959 LEXINGTON AVE NW</t>
        </is>
      </c>
      <c r="N3611">
        <f>RIGHT(M3611,LEN(M3611)-FIND(" ",M3611))</f>
        <v/>
      </c>
      <c r="P3611" t="inlineStr">
        <is>
          <t>WARREN</t>
        </is>
      </c>
      <c r="Q3611" t="inlineStr">
        <is>
          <t>OH</t>
        </is>
      </c>
      <c r="R3611" t="n">
        <v>44485</v>
      </c>
      <c r="AD3611" t="inlineStr">
        <is>
          <t>TRUMBULL CAREER &amp; TECH CENTER</t>
        </is>
      </c>
      <c r="AE3611" t="inlineStr">
        <is>
          <t>WARREN CITY</t>
        </is>
      </c>
      <c r="AF3611" t="inlineStr">
        <is>
          <t>WARREN CITY SD</t>
        </is>
      </c>
      <c r="AH3611" t="n">
        <v>14</v>
      </c>
      <c r="AI3611" t="n">
        <v>11</v>
      </c>
      <c r="AN3611" t="inlineStr">
        <is>
          <t>WARREN</t>
        </is>
      </c>
      <c r="AO3611" t="inlineStr">
        <is>
          <t>WARREN CITY 1G</t>
        </is>
      </c>
      <c r="AP3611" t="inlineStr">
        <is>
          <t>78-P-ACL</t>
        </is>
      </c>
      <c r="AQ3611" t="n">
        <v>9</v>
      </c>
      <c r="AR3611" t="n">
        <v>64</v>
      </c>
      <c r="AS3611" t="n">
        <v>32</v>
      </c>
      <c r="AU3611">
        <f>COUNTA($BA$3611:$EH$3611)</f>
        <v/>
      </c>
      <c r="AV3611">
        <f>COUNTIF($BA$3611:$EH$3611,"D")</f>
        <v/>
      </c>
      <c r="AW3611">
        <f>COUNTIF($BA$3611:$EH$3611,"R")</f>
        <v/>
      </c>
      <c r="AX3611">
        <f>IF(BN3611="D",1,0)+IF(BO3611="D",1,0)+IF(BT3611="D",1,0)+IF(BU3611="D",1,0)+IF(BW3611="D",1,0)+IF(CC3611="D",1,0)+IF(CD3611="D",1,0)+IF(CE3611="D",1,0)+IF(CF3611="D",1,0)+IF(CL3611="D",1,0)+IF(CM3611="D",1,0)+IF(CQ3611="D",1,0)+IF(CR3611="D",1,0)+IF(CS3611="D",1,0)+IF(CW3611="D",1,0)+IF(CX3611="D",1,0)+IF(DD3611="D",1,0)+IF(DE3611="D",1,0)+IF(DJ3611="D",1,0)+IF(DK3611="D",1,0)+IF(DO3611="D",1,0)+IF(DP3611="D",1,0)+IF(DQ3611="D",1,0)+IF(DW3611="D",1,0)+IF(DZ3611="D",1,0)+IF(EH3611="D",1,0)</f>
        <v/>
      </c>
      <c r="AY3611">
        <f>IF(DJ3611&lt;&gt;"",1,0)+IF(DK3611&lt;&gt;"",1,0)+IF(DM3611&lt;&gt;"",1,0)+IF(DO3611&lt;&gt;"",1,0)+IF(DP3611&lt;&gt;"",1,0)+IF(DQ3611&lt;&gt;"",1,0)+IF(DS3611&lt;&gt;"",1,0)+IF(DT3611&lt;&gt;"",1,0)+IF(DV3611&lt;&gt;"",1,0)+IF(DW3611&lt;&gt;"",1,0)+IF(DX3611&lt;&gt;"",1,0)+IF(DY3611&lt;&gt;"",1,0)+IF(DZ3611&lt;&gt;"",1,0)+IF(EB3611&lt;&gt;"",1,0)+IF(EC3611&lt;&gt;"",1,0)+IF(ED3611&lt;&gt;"",1,0)+IF(EG3611&lt;&gt;"",1,0)+IF(EH3611&lt;&gt;"",1,0)</f>
        <v/>
      </c>
      <c r="AZ3611">
        <f>IF(EH3611&lt;&gt;"",1,0)</f>
        <v/>
      </c>
      <c r="BB3611" t="inlineStr">
        <is>
          <t>WARREN-WARD 1</t>
        </is>
      </c>
      <c r="CA3611" t="inlineStr">
        <is>
          <t>X</t>
        </is>
      </c>
      <c r="CP3611" t="inlineStr">
        <is>
          <t>X</t>
        </is>
      </c>
      <c r="DN3611" t="inlineStr">
        <is>
          <t>X</t>
        </is>
      </c>
      <c r="DU3611" t="inlineStr">
        <is>
          <t>X</t>
        </is>
      </c>
      <c r="DW3611" t="inlineStr">
        <is>
          <t>D</t>
        </is>
      </c>
      <c r="DX3611" t="inlineStr">
        <is>
          <t>X</t>
        </is>
      </c>
      <c r="EA3611" t="inlineStr">
        <is>
          <t>X</t>
        </is>
      </c>
      <c r="EF3611" t="inlineStr">
        <is>
          <t>X</t>
        </is>
      </c>
    </row>
    <row r="3612">
      <c r="A3612" t="inlineStr">
        <is>
          <t>OH0027533973</t>
        </is>
      </c>
      <c r="B3612" t="n">
        <v>78</v>
      </c>
      <c r="C3612" t="n">
        <v>488033</v>
      </c>
      <c r="D3612" t="inlineStr">
        <is>
          <t>MALONE</t>
        </is>
      </c>
      <c r="E3612" t="inlineStr">
        <is>
          <t>AARON</t>
        </is>
      </c>
      <c r="F3612">
        <f>CONCATENATE(D3612," ",LEFT(H3612,4),"T=",AU3612,"D=",AV3612,"R=",AW3612,"M=",AX3612,"L=",AY3612,"B=",AZ3612)</f>
        <v/>
      </c>
      <c r="I3612" t="inlineStr">
        <is>
          <t>2006-08-14</t>
        </is>
      </c>
      <c r="J3612" t="inlineStr">
        <is>
          <t>2024-08-22</t>
        </is>
      </c>
      <c r="K3612" t="inlineStr">
        <is>
          <t>ACTIVE</t>
        </is>
      </c>
      <c r="M3612" t="inlineStr">
        <is>
          <t>2153 LEXINGTON AVE NW</t>
        </is>
      </c>
      <c r="N3612">
        <f>RIGHT(M3612,LEN(M3612)-FIND(" ",M3612))</f>
        <v/>
      </c>
      <c r="P3612" t="inlineStr">
        <is>
          <t>WARREN</t>
        </is>
      </c>
      <c r="Q3612" t="inlineStr">
        <is>
          <t>OH</t>
        </is>
      </c>
      <c r="R3612" t="n">
        <v>44485</v>
      </c>
      <c r="AD3612" t="inlineStr">
        <is>
          <t>TRUMBULL CAREER &amp; TECH CENTER</t>
        </is>
      </c>
      <c r="AE3612" t="inlineStr">
        <is>
          <t>WARREN CITY</t>
        </is>
      </c>
      <c r="AF3612" t="inlineStr">
        <is>
          <t>WARREN CITY SD</t>
        </is>
      </c>
      <c r="AH3612" t="n">
        <v>14</v>
      </c>
      <c r="AI3612" t="n">
        <v>11</v>
      </c>
      <c r="AN3612" t="inlineStr">
        <is>
          <t>WARREN</t>
        </is>
      </c>
      <c r="AO3612" t="inlineStr">
        <is>
          <t>WARREN CITY 1G</t>
        </is>
      </c>
      <c r="AP3612" t="inlineStr">
        <is>
          <t>78-P-ACL</t>
        </is>
      </c>
      <c r="AQ3612" t="n">
        <v>9</v>
      </c>
      <c r="AR3612" t="n">
        <v>64</v>
      </c>
      <c r="AS3612" t="n">
        <v>32</v>
      </c>
      <c r="AU3612">
        <f>COUNTA($BA$3612:$EH$3612)</f>
        <v/>
      </c>
      <c r="AV3612">
        <f>COUNTIF($BA$3612:$EH$3612,"D")</f>
        <v/>
      </c>
      <c r="AW3612">
        <f>COUNTIF($BA$3612:$EH$3612,"R")</f>
        <v/>
      </c>
      <c r="AX3612">
        <f>IF(BN3612="D",1,0)+IF(BO3612="D",1,0)+IF(BT3612="D",1,0)+IF(BU3612="D",1,0)+IF(BW3612="D",1,0)+IF(CC3612="D",1,0)+IF(CD3612="D",1,0)+IF(CE3612="D",1,0)+IF(CF3612="D",1,0)+IF(CL3612="D",1,0)+IF(CM3612="D",1,0)+IF(CQ3612="D",1,0)+IF(CR3612="D",1,0)+IF(CS3612="D",1,0)+IF(CW3612="D",1,0)+IF(CX3612="D",1,0)+IF(DD3612="D",1,0)+IF(DE3612="D",1,0)+IF(DJ3612="D",1,0)+IF(DK3612="D",1,0)+IF(DO3612="D",1,0)+IF(DP3612="D",1,0)+IF(DQ3612="D",1,0)+IF(DW3612="D",1,0)+IF(DZ3612="D",1,0)+IF(EH3612="D",1,0)</f>
        <v/>
      </c>
      <c r="AY3612">
        <f>IF(DJ3612&lt;&gt;"",1,0)+IF(DK3612&lt;&gt;"",1,0)+IF(DM3612&lt;&gt;"",1,0)+IF(DO3612&lt;&gt;"",1,0)+IF(DP3612&lt;&gt;"",1,0)+IF(DQ3612&lt;&gt;"",1,0)+IF(DS3612&lt;&gt;"",1,0)+IF(DT3612&lt;&gt;"",1,0)+IF(DV3612&lt;&gt;"",1,0)+IF(DW3612&lt;&gt;"",1,0)+IF(DX3612&lt;&gt;"",1,0)+IF(DY3612&lt;&gt;"",1,0)+IF(DZ3612&lt;&gt;"",1,0)+IF(EB3612&lt;&gt;"",1,0)+IF(EC3612&lt;&gt;"",1,0)+IF(ED3612&lt;&gt;"",1,0)+IF(EG3612&lt;&gt;"",1,0)+IF(EH3612&lt;&gt;"",1,0)</f>
        <v/>
      </c>
      <c r="AZ3612">
        <f>IF(EH3612&lt;&gt;"",1,0)</f>
        <v/>
      </c>
      <c r="BB3612" t="inlineStr">
        <is>
          <t>WARREN-WARD 1</t>
        </is>
      </c>
      <c r="EF3612" t="inlineStr">
        <is>
          <t>X</t>
        </is>
      </c>
    </row>
    <row r="3613">
      <c r="A3613" t="inlineStr">
        <is>
          <t>OH0023014862</t>
        </is>
      </c>
      <c r="B3613" t="n">
        <v>78</v>
      </c>
      <c r="C3613" t="n">
        <v>405147</v>
      </c>
      <c r="D3613" t="inlineStr">
        <is>
          <t>DANIEL</t>
        </is>
      </c>
      <c r="E3613" t="inlineStr">
        <is>
          <t>DAVID</t>
        </is>
      </c>
      <c r="F3613">
        <f>CONCATENATE(D3613," ",LEFT(H3613,4),"T=",AU3613,"D=",AV3613,"R=",AW3613,"M=",AX3613,"L=",AY3613,"B=",AZ3613)</f>
        <v/>
      </c>
      <c r="G3613" t="inlineStr">
        <is>
          <t>DARNELL</t>
        </is>
      </c>
      <c r="I3613" t="inlineStr">
        <is>
          <t>1966-02-19</t>
        </is>
      </c>
      <c r="J3613" t="inlineStr">
        <is>
          <t>2014-10-15</t>
        </is>
      </c>
      <c r="K3613" t="inlineStr">
        <is>
          <t>ACTIVE</t>
        </is>
      </c>
      <c r="L3613" t="inlineStr">
        <is>
          <t>D</t>
        </is>
      </c>
      <c r="M3613" t="inlineStr">
        <is>
          <t>2866 CARLTON DR NW</t>
        </is>
      </c>
      <c r="N3613">
        <f>RIGHT(M3613,LEN(M3613)-FIND(" ",M3613))</f>
        <v/>
      </c>
      <c r="P3613" t="inlineStr">
        <is>
          <t>WARREN</t>
        </is>
      </c>
      <c r="Q3613" t="inlineStr">
        <is>
          <t>OH</t>
        </is>
      </c>
      <c r="R3613" t="n">
        <v>44485</v>
      </c>
      <c r="AD3613" t="inlineStr">
        <is>
          <t>TRUMBULL CAREER &amp; TECH CENTER</t>
        </is>
      </c>
      <c r="AE3613" t="inlineStr">
        <is>
          <t>WARREN CITY</t>
        </is>
      </c>
      <c r="AF3613" t="inlineStr">
        <is>
          <t>WARREN CITY SD</t>
        </is>
      </c>
      <c r="AH3613" t="n">
        <v>14</v>
      </c>
      <c r="AI3613" t="n">
        <v>11</v>
      </c>
      <c r="AN3613" t="inlineStr">
        <is>
          <t>WARREN</t>
        </is>
      </c>
      <c r="AO3613" t="inlineStr">
        <is>
          <t>WARREN CITY 1G</t>
        </is>
      </c>
      <c r="AP3613" t="inlineStr">
        <is>
          <t>78-P-ACL</t>
        </is>
      </c>
      <c r="AQ3613" t="n">
        <v>9</v>
      </c>
      <c r="AR3613" t="n">
        <v>64</v>
      </c>
      <c r="AS3613" t="n">
        <v>32</v>
      </c>
      <c r="AU3613">
        <f>COUNTA($BA$3613:$EH$3613)</f>
        <v/>
      </c>
      <c r="AV3613">
        <f>COUNTIF($BA$3613:$EH$3613,"D")</f>
        <v/>
      </c>
      <c r="AW3613">
        <f>COUNTIF($BA$3613:$EH$3613,"R")</f>
        <v/>
      </c>
      <c r="AX3613">
        <f>IF(BN3613="D",1,0)+IF(BO3613="D",1,0)+IF(BT3613="D",1,0)+IF(BU3613="D",1,0)+IF(BW3613="D",1,0)+IF(CC3613="D",1,0)+IF(CD3613="D",1,0)+IF(CE3613="D",1,0)+IF(CF3613="D",1,0)+IF(CL3613="D",1,0)+IF(CM3613="D",1,0)+IF(CQ3613="D",1,0)+IF(CR3613="D",1,0)+IF(CS3613="D",1,0)+IF(CW3613="D",1,0)+IF(CX3613="D",1,0)+IF(DD3613="D",1,0)+IF(DE3613="D",1,0)+IF(DJ3613="D",1,0)+IF(DK3613="D",1,0)+IF(DO3613="D",1,0)+IF(DP3613="D",1,0)+IF(DQ3613="D",1,0)+IF(DW3613="D",1,0)+IF(DZ3613="D",1,0)+IF(EH3613="D",1,0)</f>
        <v/>
      </c>
      <c r="AY3613">
        <f>IF(DJ3613&lt;&gt;"",1,0)+IF(DK3613&lt;&gt;"",1,0)+IF(DM3613&lt;&gt;"",1,0)+IF(DO3613&lt;&gt;"",1,0)+IF(DP3613&lt;&gt;"",1,0)+IF(DQ3613&lt;&gt;"",1,0)+IF(DS3613&lt;&gt;"",1,0)+IF(DT3613&lt;&gt;"",1,0)+IF(DV3613&lt;&gt;"",1,0)+IF(DW3613&lt;&gt;"",1,0)+IF(DX3613&lt;&gt;"",1,0)+IF(DY3613&lt;&gt;"",1,0)+IF(DZ3613&lt;&gt;"",1,0)+IF(EB3613&lt;&gt;"",1,0)+IF(EC3613&lt;&gt;"",1,0)+IF(ED3613&lt;&gt;"",1,0)+IF(EG3613&lt;&gt;"",1,0)+IF(EH3613&lt;&gt;"",1,0)</f>
        <v/>
      </c>
      <c r="AZ3613">
        <f>IF(EH3613&lt;&gt;"",1,0)</f>
        <v/>
      </c>
      <c r="BB3613" t="inlineStr">
        <is>
          <t>WARREN-WARD 1</t>
        </is>
      </c>
      <c r="BD3613" t="inlineStr">
        <is>
          <t>X</t>
        </is>
      </c>
      <c r="BF3613" t="inlineStr">
        <is>
          <t>X</t>
        </is>
      </c>
      <c r="BH3613" t="inlineStr">
        <is>
          <t>X</t>
        </is>
      </c>
      <c r="BL3613" t="inlineStr">
        <is>
          <t>X</t>
        </is>
      </c>
      <c r="BP3613" t="inlineStr">
        <is>
          <t>X</t>
        </is>
      </c>
      <c r="DC3613" t="inlineStr">
        <is>
          <t>X</t>
        </is>
      </c>
      <c r="DI3613" t="inlineStr">
        <is>
          <t>X</t>
        </is>
      </c>
      <c r="DL3613" t="inlineStr">
        <is>
          <t>X</t>
        </is>
      </c>
      <c r="DN3613" t="inlineStr">
        <is>
          <t>X</t>
        </is>
      </c>
      <c r="DO3613" t="inlineStr">
        <is>
          <t>D</t>
        </is>
      </c>
      <c r="DR3613" t="inlineStr">
        <is>
          <t>X</t>
        </is>
      </c>
      <c r="DU3613" t="inlineStr">
        <is>
          <t>X</t>
        </is>
      </c>
      <c r="DW3613" t="inlineStr">
        <is>
          <t>D</t>
        </is>
      </c>
      <c r="DX3613" t="inlineStr">
        <is>
          <t>X</t>
        </is>
      </c>
      <c r="EA3613" t="inlineStr">
        <is>
          <t>X</t>
        </is>
      </c>
      <c r="ED3613" t="inlineStr">
        <is>
          <t>D</t>
        </is>
      </c>
      <c r="EF3613" t="inlineStr">
        <is>
          <t>X</t>
        </is>
      </c>
      <c r="EH3613" t="inlineStr">
        <is>
          <t>D</t>
        </is>
      </c>
    </row>
    <row r="3614">
      <c r="A3614" t="inlineStr">
        <is>
          <t>OH0027479354</t>
        </is>
      </c>
      <c r="B3614" t="n">
        <v>78</v>
      </c>
      <c r="C3614" t="n">
        <v>485691</v>
      </c>
      <c r="D3614" t="inlineStr">
        <is>
          <t>PAGE</t>
        </is>
      </c>
      <c r="E3614" t="inlineStr">
        <is>
          <t>LAURASIA</t>
        </is>
      </c>
      <c r="F3614">
        <f>CONCATENATE(D3614," ",LEFT(H3614,4),"T=",AU3614,"D=",AV3614,"R=",AW3614,"M=",AX3614,"L=",AY3614,"B=",AZ3614)</f>
        <v/>
      </c>
      <c r="G3614" t="inlineStr">
        <is>
          <t>C</t>
        </is>
      </c>
      <c r="I3614" t="inlineStr">
        <is>
          <t>2005-07-09</t>
        </is>
      </c>
      <c r="J3614" t="inlineStr">
        <is>
          <t>2024-09-26</t>
        </is>
      </c>
      <c r="K3614" t="inlineStr">
        <is>
          <t>ACTIVE</t>
        </is>
      </c>
      <c r="M3614" t="inlineStr">
        <is>
          <t>1786 DENISON AVE NW</t>
        </is>
      </c>
      <c r="N3614">
        <f>RIGHT(M3614,LEN(M3614)-FIND(" ",M3614))</f>
        <v/>
      </c>
      <c r="P3614" t="inlineStr">
        <is>
          <t>WARREN</t>
        </is>
      </c>
      <c r="Q3614" t="inlineStr">
        <is>
          <t>OH</t>
        </is>
      </c>
      <c r="R3614" t="n">
        <v>44485</v>
      </c>
      <c r="AD3614" t="inlineStr">
        <is>
          <t>TRUMBULL CAREER &amp; TECH CENTER</t>
        </is>
      </c>
      <c r="AE3614" t="inlineStr">
        <is>
          <t>WARREN CITY</t>
        </is>
      </c>
      <c r="AF3614" t="inlineStr">
        <is>
          <t>WARREN CITY SD</t>
        </is>
      </c>
      <c r="AH3614" t="n">
        <v>14</v>
      </c>
      <c r="AI3614" t="n">
        <v>11</v>
      </c>
      <c r="AN3614" t="inlineStr">
        <is>
          <t>WARREN</t>
        </is>
      </c>
      <c r="AO3614" t="inlineStr">
        <is>
          <t>WARREN CITY 1G</t>
        </is>
      </c>
      <c r="AP3614" t="inlineStr">
        <is>
          <t>78-P-ACL</t>
        </is>
      </c>
      <c r="AQ3614" t="n">
        <v>9</v>
      </c>
      <c r="AR3614" t="n">
        <v>64</v>
      </c>
      <c r="AS3614" t="n">
        <v>32</v>
      </c>
      <c r="AU3614">
        <f>COUNTA($BA$3614:$EH$3614)</f>
        <v/>
      </c>
      <c r="AV3614">
        <f>COUNTIF($BA$3614:$EH$3614,"D")</f>
        <v/>
      </c>
      <c r="AW3614">
        <f>COUNTIF($BA$3614:$EH$3614,"R")</f>
        <v/>
      </c>
      <c r="AX3614">
        <f>IF(BN3614="D",1,0)+IF(BO3614="D",1,0)+IF(BT3614="D",1,0)+IF(BU3614="D",1,0)+IF(BW3614="D",1,0)+IF(CC3614="D",1,0)+IF(CD3614="D",1,0)+IF(CE3614="D",1,0)+IF(CF3614="D",1,0)+IF(CL3614="D",1,0)+IF(CM3614="D",1,0)+IF(CQ3614="D",1,0)+IF(CR3614="D",1,0)+IF(CS3614="D",1,0)+IF(CW3614="D",1,0)+IF(CX3614="D",1,0)+IF(DD3614="D",1,0)+IF(DE3614="D",1,0)+IF(DJ3614="D",1,0)+IF(DK3614="D",1,0)+IF(DO3614="D",1,0)+IF(DP3614="D",1,0)+IF(DQ3614="D",1,0)+IF(DW3614="D",1,0)+IF(DZ3614="D",1,0)+IF(EH3614="D",1,0)</f>
        <v/>
      </c>
      <c r="AY3614">
        <f>IF(DJ3614&lt;&gt;"",1,0)+IF(DK3614&lt;&gt;"",1,0)+IF(DM3614&lt;&gt;"",1,0)+IF(DO3614&lt;&gt;"",1,0)+IF(DP3614&lt;&gt;"",1,0)+IF(DQ3614&lt;&gt;"",1,0)+IF(DS3614&lt;&gt;"",1,0)+IF(DT3614&lt;&gt;"",1,0)+IF(DV3614&lt;&gt;"",1,0)+IF(DW3614&lt;&gt;"",1,0)+IF(DX3614&lt;&gt;"",1,0)+IF(DY3614&lt;&gt;"",1,0)+IF(DZ3614&lt;&gt;"",1,0)+IF(EB3614&lt;&gt;"",1,0)+IF(EC3614&lt;&gt;"",1,0)+IF(ED3614&lt;&gt;"",1,0)+IF(EG3614&lt;&gt;"",1,0)+IF(EH3614&lt;&gt;"",1,0)</f>
        <v/>
      </c>
      <c r="AZ3614">
        <f>IF(EH3614&lt;&gt;"",1,0)</f>
        <v/>
      </c>
      <c r="BB3614" t="inlineStr">
        <is>
          <t>WARREN-WARD 1</t>
        </is>
      </c>
      <c r="EF3614" t="inlineStr">
        <is>
          <t>X</t>
        </is>
      </c>
    </row>
    <row r="3615">
      <c r="A3615" t="inlineStr">
        <is>
          <t>OH0023487388</t>
        </is>
      </c>
      <c r="B3615" t="n">
        <v>78</v>
      </c>
      <c r="C3615" t="n">
        <v>413497</v>
      </c>
      <c r="D3615" t="inlineStr">
        <is>
          <t>KELLY</t>
        </is>
      </c>
      <c r="E3615" t="inlineStr">
        <is>
          <t>JEREMY</t>
        </is>
      </c>
      <c r="F3615">
        <f>CONCATENATE(D3615," ",LEFT(H3615,4),"T=",AU3615,"D=",AV3615,"R=",AW3615,"M=",AX3615,"L=",AY3615,"B=",AZ3615)</f>
        <v/>
      </c>
      <c r="G3615" t="inlineStr">
        <is>
          <t>M</t>
        </is>
      </c>
      <c r="I3615" t="inlineStr">
        <is>
          <t>1998-11-08</t>
        </is>
      </c>
      <c r="J3615" t="inlineStr">
        <is>
          <t>2022-12-16</t>
        </is>
      </c>
      <c r="K3615" t="inlineStr">
        <is>
          <t>ACTIVE</t>
        </is>
      </c>
      <c r="M3615" t="inlineStr">
        <is>
          <t>4686 ENGLESSON DR NW</t>
        </is>
      </c>
      <c r="N3615">
        <f>RIGHT(M3615,LEN(M3615)-FIND(" ",M3615))</f>
        <v/>
      </c>
      <c r="P3615" t="inlineStr">
        <is>
          <t>WARREN</t>
        </is>
      </c>
      <c r="Q3615" t="inlineStr">
        <is>
          <t>OH</t>
        </is>
      </c>
      <c r="R3615" t="n">
        <v>44485</v>
      </c>
      <c r="AD3615" t="inlineStr">
        <is>
          <t>TRUMBULL CAREER &amp; TECH CENTER</t>
        </is>
      </c>
      <c r="AE3615" t="inlineStr">
        <is>
          <t>WARREN CITY</t>
        </is>
      </c>
      <c r="AF3615" t="inlineStr">
        <is>
          <t>WARREN CITY SD</t>
        </is>
      </c>
      <c r="AH3615" t="n">
        <v>14</v>
      </c>
      <c r="AI3615" t="n">
        <v>11</v>
      </c>
      <c r="AN3615" t="inlineStr">
        <is>
          <t>WARREN</t>
        </is>
      </c>
      <c r="AO3615" t="inlineStr">
        <is>
          <t>WARREN CITY 1G</t>
        </is>
      </c>
      <c r="AP3615" t="inlineStr">
        <is>
          <t>78-P-ACL</t>
        </is>
      </c>
      <c r="AQ3615" t="n">
        <v>9</v>
      </c>
      <c r="AR3615" t="n">
        <v>64</v>
      </c>
      <c r="AS3615" t="n">
        <v>32</v>
      </c>
      <c r="AU3615">
        <f>COUNTA($BA$3615:$EH$3615)</f>
        <v/>
      </c>
      <c r="AV3615">
        <f>COUNTIF($BA$3615:$EH$3615,"D")</f>
        <v/>
      </c>
      <c r="AW3615">
        <f>COUNTIF($BA$3615:$EH$3615,"R")</f>
        <v/>
      </c>
      <c r="AX3615">
        <f>IF(BN3615="D",1,0)+IF(BO3615="D",1,0)+IF(BT3615="D",1,0)+IF(BU3615="D",1,0)+IF(BW3615="D",1,0)+IF(CC3615="D",1,0)+IF(CD3615="D",1,0)+IF(CE3615="D",1,0)+IF(CF3615="D",1,0)+IF(CL3615="D",1,0)+IF(CM3615="D",1,0)+IF(CQ3615="D",1,0)+IF(CR3615="D",1,0)+IF(CS3615="D",1,0)+IF(CW3615="D",1,0)+IF(CX3615="D",1,0)+IF(DD3615="D",1,0)+IF(DE3615="D",1,0)+IF(DJ3615="D",1,0)+IF(DK3615="D",1,0)+IF(DO3615="D",1,0)+IF(DP3615="D",1,0)+IF(DQ3615="D",1,0)+IF(DW3615="D",1,0)+IF(DZ3615="D",1,0)+IF(EH3615="D",1,0)</f>
        <v/>
      </c>
      <c r="AY3615">
        <f>IF(DJ3615&lt;&gt;"",1,0)+IF(DK3615&lt;&gt;"",1,0)+IF(DM3615&lt;&gt;"",1,0)+IF(DO3615&lt;&gt;"",1,0)+IF(DP3615&lt;&gt;"",1,0)+IF(DQ3615&lt;&gt;"",1,0)+IF(DS3615&lt;&gt;"",1,0)+IF(DT3615&lt;&gt;"",1,0)+IF(DV3615&lt;&gt;"",1,0)+IF(DW3615&lt;&gt;"",1,0)+IF(DX3615&lt;&gt;"",1,0)+IF(DY3615&lt;&gt;"",1,0)+IF(DZ3615&lt;&gt;"",1,0)+IF(EB3615&lt;&gt;"",1,0)+IF(EC3615&lt;&gt;"",1,0)+IF(ED3615&lt;&gt;"",1,0)+IF(EG3615&lt;&gt;"",1,0)+IF(EH3615&lt;&gt;"",1,0)</f>
        <v/>
      </c>
      <c r="AZ3615">
        <f>IF(EH3615&lt;&gt;"",1,0)</f>
        <v/>
      </c>
      <c r="BB3615" t="inlineStr">
        <is>
          <t>WARREN-WARD 1</t>
        </is>
      </c>
      <c r="CZ3615" t="inlineStr">
        <is>
          <t>D</t>
        </is>
      </c>
      <c r="DC3615" t="inlineStr">
        <is>
          <t>X</t>
        </is>
      </c>
      <c r="DI3615" t="inlineStr">
        <is>
          <t>X</t>
        </is>
      </c>
      <c r="DN3615" t="inlineStr">
        <is>
          <t>X</t>
        </is>
      </c>
    </row>
    <row r="3616">
      <c r="A3616" t="inlineStr">
        <is>
          <t>OH0027233372</t>
        </is>
      </c>
      <c r="B3616" t="n">
        <v>78</v>
      </c>
      <c r="C3616" t="n">
        <v>481114</v>
      </c>
      <c r="D3616" t="inlineStr">
        <is>
          <t>WALDMAN</t>
        </is>
      </c>
      <c r="E3616" t="inlineStr">
        <is>
          <t>ANDREW</t>
        </is>
      </c>
      <c r="F3616">
        <f>CONCATENATE(D3616," ",LEFT(H3616,4),"T=",AU3616,"D=",AV3616,"R=",AW3616,"M=",AX3616,"L=",AY3616,"B=",AZ3616)</f>
        <v/>
      </c>
      <c r="G3616" t="inlineStr">
        <is>
          <t>J</t>
        </is>
      </c>
      <c r="I3616" t="inlineStr">
        <is>
          <t>2006-10-30</t>
        </is>
      </c>
      <c r="J3616" t="inlineStr">
        <is>
          <t>2024-02-02</t>
        </is>
      </c>
      <c r="K3616" t="inlineStr">
        <is>
          <t>ACTIVE</t>
        </is>
      </c>
      <c r="M3616" t="inlineStr">
        <is>
          <t>1512 DENISON AVE NW</t>
        </is>
      </c>
      <c r="N3616">
        <f>RIGHT(M3616,LEN(M3616)-FIND(" ",M3616))</f>
        <v/>
      </c>
      <c r="P3616" t="inlineStr">
        <is>
          <t>WARREN</t>
        </is>
      </c>
      <c r="Q3616" t="inlineStr">
        <is>
          <t>OH</t>
        </is>
      </c>
      <c r="R3616" t="n">
        <v>44485</v>
      </c>
      <c r="AD3616" t="inlineStr">
        <is>
          <t>TRUMBULL CAREER &amp; TECH CENTER</t>
        </is>
      </c>
      <c r="AE3616" t="inlineStr">
        <is>
          <t>WARREN CITY</t>
        </is>
      </c>
      <c r="AF3616" t="inlineStr">
        <is>
          <t>WARREN CITY SD</t>
        </is>
      </c>
      <c r="AH3616" t="n">
        <v>14</v>
      </c>
      <c r="AI3616" t="n">
        <v>11</v>
      </c>
      <c r="AN3616" t="inlineStr">
        <is>
          <t>WARREN</t>
        </is>
      </c>
      <c r="AO3616" t="inlineStr">
        <is>
          <t>WARREN CITY 1G</t>
        </is>
      </c>
      <c r="AP3616" t="inlineStr">
        <is>
          <t>78-P-ACL</t>
        </is>
      </c>
      <c r="AQ3616" t="n">
        <v>9</v>
      </c>
      <c r="AR3616" t="n">
        <v>64</v>
      </c>
      <c r="AS3616" t="n">
        <v>32</v>
      </c>
      <c r="AU3616">
        <f>COUNTA($BA$3616:$EH$3616)</f>
        <v/>
      </c>
      <c r="AV3616">
        <f>COUNTIF($BA$3616:$EH$3616,"D")</f>
        <v/>
      </c>
      <c r="AW3616">
        <f>COUNTIF($BA$3616:$EH$3616,"R")</f>
        <v/>
      </c>
      <c r="AX3616">
        <f>IF(BN3616="D",1,0)+IF(BO3616="D",1,0)+IF(BT3616="D",1,0)+IF(BU3616="D",1,0)+IF(BW3616="D",1,0)+IF(CC3616="D",1,0)+IF(CD3616="D",1,0)+IF(CE3616="D",1,0)+IF(CF3616="D",1,0)+IF(CL3616="D",1,0)+IF(CM3616="D",1,0)+IF(CQ3616="D",1,0)+IF(CR3616="D",1,0)+IF(CS3616="D",1,0)+IF(CW3616="D",1,0)+IF(CX3616="D",1,0)+IF(DD3616="D",1,0)+IF(DE3616="D",1,0)+IF(DJ3616="D",1,0)+IF(DK3616="D",1,0)+IF(DO3616="D",1,0)+IF(DP3616="D",1,0)+IF(DQ3616="D",1,0)+IF(DW3616="D",1,0)+IF(DZ3616="D",1,0)+IF(EH3616="D",1,0)</f>
        <v/>
      </c>
      <c r="AY3616">
        <f>IF(DJ3616&lt;&gt;"",1,0)+IF(DK3616&lt;&gt;"",1,0)+IF(DM3616&lt;&gt;"",1,0)+IF(DO3616&lt;&gt;"",1,0)+IF(DP3616&lt;&gt;"",1,0)+IF(DQ3616&lt;&gt;"",1,0)+IF(DS3616&lt;&gt;"",1,0)+IF(DT3616&lt;&gt;"",1,0)+IF(DV3616&lt;&gt;"",1,0)+IF(DW3616&lt;&gt;"",1,0)+IF(DX3616&lt;&gt;"",1,0)+IF(DY3616&lt;&gt;"",1,0)+IF(DZ3616&lt;&gt;"",1,0)+IF(EB3616&lt;&gt;"",1,0)+IF(EC3616&lt;&gt;"",1,0)+IF(ED3616&lt;&gt;"",1,0)+IF(EG3616&lt;&gt;"",1,0)+IF(EH3616&lt;&gt;"",1,0)</f>
        <v/>
      </c>
      <c r="AZ3616">
        <f>IF(EH3616&lt;&gt;"",1,0)</f>
        <v/>
      </c>
      <c r="BB3616" t="inlineStr">
        <is>
          <t>WARREN-WARD 1</t>
        </is>
      </c>
    </row>
    <row r="3617">
      <c r="A3617" t="inlineStr">
        <is>
          <t>OH0018956086</t>
        </is>
      </c>
      <c r="B3617" t="n">
        <v>78</v>
      </c>
      <c r="C3617" t="n">
        <v>343743</v>
      </c>
      <c r="D3617" t="inlineStr">
        <is>
          <t>MAY</t>
        </is>
      </c>
      <c r="E3617" t="inlineStr">
        <is>
          <t>TASHA</t>
        </is>
      </c>
      <c r="F3617">
        <f>CONCATENATE(D3617," ",LEFT(H3617,4),"T=",AU3617,"D=",AV3617,"R=",AW3617,"M=",AX3617,"L=",AY3617,"B=",AZ3617)</f>
        <v/>
      </c>
      <c r="G3617" t="inlineStr">
        <is>
          <t>M</t>
        </is>
      </c>
      <c r="I3617" t="inlineStr">
        <is>
          <t>1981-09-29</t>
        </is>
      </c>
      <c r="J3617" t="inlineStr">
        <is>
          <t>2015-09-30</t>
        </is>
      </c>
      <c r="K3617" t="inlineStr">
        <is>
          <t>ACTIVE</t>
        </is>
      </c>
      <c r="L3617" t="inlineStr">
        <is>
          <t>D</t>
        </is>
      </c>
      <c r="M3617" t="inlineStr">
        <is>
          <t>4110 TOD AVE NW</t>
        </is>
      </c>
      <c r="N3617">
        <f>RIGHT(M3617,LEN(M3617)-FIND(" ",M3617))</f>
        <v/>
      </c>
      <c r="P3617" t="inlineStr">
        <is>
          <t>WARREN</t>
        </is>
      </c>
      <c r="Q3617" t="inlineStr">
        <is>
          <t>OH</t>
        </is>
      </c>
      <c r="R3617" t="n">
        <v>44485</v>
      </c>
      <c r="AD3617" t="inlineStr">
        <is>
          <t>TRUMBULL CAREER &amp; TECH CENTER</t>
        </is>
      </c>
      <c r="AE3617" t="inlineStr">
        <is>
          <t>WARREN CITY</t>
        </is>
      </c>
      <c r="AF3617" t="inlineStr">
        <is>
          <t>WARREN CITY SD</t>
        </is>
      </c>
      <c r="AH3617" t="n">
        <v>14</v>
      </c>
      <c r="AI3617" t="n">
        <v>11</v>
      </c>
      <c r="AN3617" t="inlineStr">
        <is>
          <t>WARREN</t>
        </is>
      </c>
      <c r="AO3617" t="inlineStr">
        <is>
          <t>WARREN CITY 1G</t>
        </is>
      </c>
      <c r="AP3617" t="inlineStr">
        <is>
          <t>78-P-ACL</t>
        </is>
      </c>
      <c r="AQ3617" t="n">
        <v>9</v>
      </c>
      <c r="AR3617" t="n">
        <v>64</v>
      </c>
      <c r="AS3617" t="n">
        <v>32</v>
      </c>
      <c r="AU3617">
        <f>COUNTA($BA$3617:$EH$3617)</f>
        <v/>
      </c>
      <c r="AV3617">
        <f>COUNTIF($BA$3617:$EH$3617,"D")</f>
        <v/>
      </c>
      <c r="AW3617">
        <f>COUNTIF($BA$3617:$EH$3617,"R")</f>
        <v/>
      </c>
      <c r="AX3617">
        <f>IF(BN3617="D",1,0)+IF(BO3617="D",1,0)+IF(BT3617="D",1,0)+IF(BU3617="D",1,0)+IF(BW3617="D",1,0)+IF(CC3617="D",1,0)+IF(CD3617="D",1,0)+IF(CE3617="D",1,0)+IF(CF3617="D",1,0)+IF(CL3617="D",1,0)+IF(CM3617="D",1,0)+IF(CQ3617="D",1,0)+IF(CR3617="D",1,0)+IF(CS3617="D",1,0)+IF(CW3617="D",1,0)+IF(CX3617="D",1,0)+IF(DD3617="D",1,0)+IF(DE3617="D",1,0)+IF(DJ3617="D",1,0)+IF(DK3617="D",1,0)+IF(DO3617="D",1,0)+IF(DP3617="D",1,0)+IF(DQ3617="D",1,0)+IF(DW3617="D",1,0)+IF(DZ3617="D",1,0)+IF(EH3617="D",1,0)</f>
        <v/>
      </c>
      <c r="AY3617">
        <f>IF(DJ3617&lt;&gt;"",1,0)+IF(DK3617&lt;&gt;"",1,0)+IF(DM3617&lt;&gt;"",1,0)+IF(DO3617&lt;&gt;"",1,0)+IF(DP3617&lt;&gt;"",1,0)+IF(DQ3617&lt;&gt;"",1,0)+IF(DS3617&lt;&gt;"",1,0)+IF(DT3617&lt;&gt;"",1,0)+IF(DV3617&lt;&gt;"",1,0)+IF(DW3617&lt;&gt;"",1,0)+IF(DX3617&lt;&gt;"",1,0)+IF(DY3617&lt;&gt;"",1,0)+IF(DZ3617&lt;&gt;"",1,0)+IF(EB3617&lt;&gt;"",1,0)+IF(EC3617&lt;&gt;"",1,0)+IF(ED3617&lt;&gt;"",1,0)+IF(EG3617&lt;&gt;"",1,0)+IF(EH3617&lt;&gt;"",1,0)</f>
        <v/>
      </c>
      <c r="AZ3617">
        <f>IF(EH3617&lt;&gt;"",1,0)</f>
        <v/>
      </c>
      <c r="BB3617" t="inlineStr">
        <is>
          <t>WARREN-WARD 1</t>
        </is>
      </c>
      <c r="CA3617" t="inlineStr">
        <is>
          <t>X</t>
        </is>
      </c>
      <c r="DC3617" t="inlineStr">
        <is>
          <t>X</t>
        </is>
      </c>
      <c r="DN3617" t="inlineStr">
        <is>
          <t>X</t>
        </is>
      </c>
      <c r="DR3617" t="inlineStr">
        <is>
          <t>X</t>
        </is>
      </c>
      <c r="DU3617" t="inlineStr">
        <is>
          <t>X</t>
        </is>
      </c>
      <c r="DW3617" t="inlineStr">
        <is>
          <t>D</t>
        </is>
      </c>
      <c r="DX3617" t="inlineStr">
        <is>
          <t>X</t>
        </is>
      </c>
      <c r="EA3617" t="inlineStr">
        <is>
          <t>X</t>
        </is>
      </c>
    </row>
    <row r="3618">
      <c r="A3618" t="inlineStr">
        <is>
          <t>OH0015704255</t>
        </is>
      </c>
      <c r="B3618" t="n">
        <v>78</v>
      </c>
      <c r="C3618" t="n">
        <v>165729</v>
      </c>
      <c r="D3618" t="inlineStr">
        <is>
          <t>GORDON</t>
        </is>
      </c>
      <c r="E3618" t="inlineStr">
        <is>
          <t>CARA</t>
        </is>
      </c>
      <c r="F3618">
        <f>CONCATENATE(D3618," ",LEFT(H3618,4),"T=",AU3618,"D=",AV3618,"R=",AW3618,"M=",AX3618,"L=",AY3618,"B=",AZ3618)</f>
        <v/>
      </c>
      <c r="G3618" t="inlineStr">
        <is>
          <t>ANN</t>
        </is>
      </c>
      <c r="I3618" t="inlineStr">
        <is>
          <t>1965-11-27</t>
        </is>
      </c>
      <c r="J3618" t="inlineStr">
        <is>
          <t>2015-09-30</t>
        </is>
      </c>
      <c r="K3618" t="inlineStr">
        <is>
          <t>ACTIVE</t>
        </is>
      </c>
      <c r="L3618" t="inlineStr">
        <is>
          <t>D</t>
        </is>
      </c>
      <c r="M3618" t="inlineStr">
        <is>
          <t>2608 HEATHER LN NW</t>
        </is>
      </c>
      <c r="N3618">
        <f>RIGHT(M3618,LEN(M3618)-FIND(" ",M3618))</f>
        <v/>
      </c>
      <c r="P3618" t="inlineStr">
        <is>
          <t>WARREN</t>
        </is>
      </c>
      <c r="Q3618" t="inlineStr">
        <is>
          <t>OH</t>
        </is>
      </c>
      <c r="R3618" t="n">
        <v>44485</v>
      </c>
      <c r="AD3618" t="inlineStr">
        <is>
          <t>TRUMBULL CAREER &amp; TECH CENTER</t>
        </is>
      </c>
      <c r="AE3618" t="inlineStr">
        <is>
          <t>WARREN CITY</t>
        </is>
      </c>
      <c r="AF3618" t="inlineStr">
        <is>
          <t>WARREN CITY SD</t>
        </is>
      </c>
      <c r="AH3618" t="n">
        <v>14</v>
      </c>
      <c r="AI3618" t="n">
        <v>11</v>
      </c>
      <c r="AN3618" t="inlineStr">
        <is>
          <t>WARREN</t>
        </is>
      </c>
      <c r="AO3618" t="inlineStr">
        <is>
          <t>WARREN CITY 1G</t>
        </is>
      </c>
      <c r="AP3618" t="inlineStr">
        <is>
          <t>78-P-ACL</t>
        </is>
      </c>
      <c r="AQ3618" t="n">
        <v>9</v>
      </c>
      <c r="AR3618" t="n">
        <v>64</v>
      </c>
      <c r="AS3618" t="n">
        <v>32</v>
      </c>
      <c r="AU3618">
        <f>COUNTA($BA$3618:$EH$3618)</f>
        <v/>
      </c>
      <c r="AV3618">
        <f>COUNTIF($BA$3618:$EH$3618,"D")</f>
        <v/>
      </c>
      <c r="AW3618">
        <f>COUNTIF($BA$3618:$EH$3618,"R")</f>
        <v/>
      </c>
      <c r="AX3618">
        <f>IF(BN3618="D",1,0)+IF(BO3618="D",1,0)+IF(BT3618="D",1,0)+IF(BU3618="D",1,0)+IF(BW3618="D",1,0)+IF(CC3618="D",1,0)+IF(CD3618="D",1,0)+IF(CE3618="D",1,0)+IF(CF3618="D",1,0)+IF(CL3618="D",1,0)+IF(CM3618="D",1,0)+IF(CQ3618="D",1,0)+IF(CR3618="D",1,0)+IF(CS3618="D",1,0)+IF(CW3618="D",1,0)+IF(CX3618="D",1,0)+IF(DD3618="D",1,0)+IF(DE3618="D",1,0)+IF(DJ3618="D",1,0)+IF(DK3618="D",1,0)+IF(DO3618="D",1,0)+IF(DP3618="D",1,0)+IF(DQ3618="D",1,0)+IF(DW3618="D",1,0)+IF(DZ3618="D",1,0)+IF(EH3618="D",1,0)</f>
        <v/>
      </c>
      <c r="AY3618">
        <f>IF(DJ3618&lt;&gt;"",1,0)+IF(DK3618&lt;&gt;"",1,0)+IF(DM3618&lt;&gt;"",1,0)+IF(DO3618&lt;&gt;"",1,0)+IF(DP3618&lt;&gt;"",1,0)+IF(DQ3618&lt;&gt;"",1,0)+IF(DS3618&lt;&gt;"",1,0)+IF(DT3618&lt;&gt;"",1,0)+IF(DV3618&lt;&gt;"",1,0)+IF(DW3618&lt;&gt;"",1,0)+IF(DX3618&lt;&gt;"",1,0)+IF(DY3618&lt;&gt;"",1,0)+IF(DZ3618&lt;&gt;"",1,0)+IF(EB3618&lt;&gt;"",1,0)+IF(EC3618&lt;&gt;"",1,0)+IF(ED3618&lt;&gt;"",1,0)+IF(EG3618&lt;&gt;"",1,0)+IF(EH3618&lt;&gt;"",1,0)</f>
        <v/>
      </c>
      <c r="AZ3618">
        <f>IF(EH3618&lt;&gt;"",1,0)</f>
        <v/>
      </c>
      <c r="BB3618" t="inlineStr">
        <is>
          <t>WARREN-WARD 1</t>
        </is>
      </c>
      <c r="BC3618" t="inlineStr">
        <is>
          <t>X</t>
        </is>
      </c>
      <c r="BD3618" t="inlineStr">
        <is>
          <t>X</t>
        </is>
      </c>
      <c r="BE3618" t="inlineStr">
        <is>
          <t>X</t>
        </is>
      </c>
      <c r="BF3618" t="inlineStr">
        <is>
          <t>X</t>
        </is>
      </c>
      <c r="BG3618" t="inlineStr">
        <is>
          <t>X</t>
        </is>
      </c>
      <c r="BH3618" t="inlineStr">
        <is>
          <t>X</t>
        </is>
      </c>
      <c r="BI3618" t="inlineStr">
        <is>
          <t>X</t>
        </is>
      </c>
      <c r="BJ3618" t="inlineStr">
        <is>
          <t>X</t>
        </is>
      </c>
      <c r="BK3618" t="inlineStr">
        <is>
          <t>X</t>
        </is>
      </c>
      <c r="BL3618" t="inlineStr">
        <is>
          <t>X</t>
        </is>
      </c>
      <c r="BP3618" t="inlineStr">
        <is>
          <t>X</t>
        </is>
      </c>
      <c r="BR3618" t="inlineStr">
        <is>
          <t>X</t>
        </is>
      </c>
      <c r="BS3618" t="inlineStr">
        <is>
          <t>X</t>
        </is>
      </c>
      <c r="BV3618" t="inlineStr">
        <is>
          <t>X</t>
        </is>
      </c>
      <c r="BY3618" t="inlineStr">
        <is>
          <t>D</t>
        </is>
      </c>
      <c r="CA3618" t="inlineStr">
        <is>
          <t>X</t>
        </is>
      </c>
      <c r="CC3618" t="inlineStr">
        <is>
          <t>D</t>
        </is>
      </c>
      <c r="CG3618" t="inlineStr">
        <is>
          <t>X</t>
        </is>
      </c>
      <c r="CH3618" t="inlineStr">
        <is>
          <t>D</t>
        </is>
      </c>
      <c r="CK3618" t="inlineStr">
        <is>
          <t>X</t>
        </is>
      </c>
      <c r="CL3618" t="inlineStr">
        <is>
          <t>D</t>
        </is>
      </c>
      <c r="CN3618" t="inlineStr">
        <is>
          <t>X</t>
        </is>
      </c>
      <c r="CO3618" t="inlineStr">
        <is>
          <t>D</t>
        </is>
      </c>
      <c r="CP3618" t="inlineStr">
        <is>
          <t>X</t>
        </is>
      </c>
      <c r="CQ3618" t="inlineStr">
        <is>
          <t>D</t>
        </is>
      </c>
      <c r="CU3618" t="inlineStr">
        <is>
          <t>D</t>
        </is>
      </c>
      <c r="CW3618" t="inlineStr">
        <is>
          <t>D</t>
        </is>
      </c>
      <c r="CY3618" t="inlineStr">
        <is>
          <t>X</t>
        </is>
      </c>
      <c r="CZ3618" t="inlineStr">
        <is>
          <t>D</t>
        </is>
      </c>
      <c r="DC3618" t="inlineStr">
        <is>
          <t>X</t>
        </is>
      </c>
      <c r="DD3618" t="inlineStr">
        <is>
          <t>D</t>
        </is>
      </c>
      <c r="DF3618" t="inlineStr">
        <is>
          <t>X</t>
        </is>
      </c>
      <c r="DG3618" t="inlineStr">
        <is>
          <t>D</t>
        </is>
      </c>
      <c r="DI3618" t="inlineStr">
        <is>
          <t>X</t>
        </is>
      </c>
      <c r="DJ3618" t="inlineStr">
        <is>
          <t>D</t>
        </is>
      </c>
      <c r="DL3618" t="inlineStr">
        <is>
          <t>X</t>
        </is>
      </c>
      <c r="DM3618" t="inlineStr">
        <is>
          <t>R</t>
        </is>
      </c>
      <c r="DN3618" t="inlineStr">
        <is>
          <t>X</t>
        </is>
      </c>
      <c r="DO3618" t="inlineStr">
        <is>
          <t>D</t>
        </is>
      </c>
      <c r="DR3618" t="inlineStr">
        <is>
          <t>X</t>
        </is>
      </c>
      <c r="DS3618" t="inlineStr">
        <is>
          <t>D</t>
        </is>
      </c>
      <c r="DT3618" t="inlineStr">
        <is>
          <t>D</t>
        </is>
      </c>
      <c r="DU3618" t="inlineStr">
        <is>
          <t>X</t>
        </is>
      </c>
      <c r="DW3618" t="inlineStr">
        <is>
          <t>D</t>
        </is>
      </c>
      <c r="DX3618" t="inlineStr">
        <is>
          <t>X</t>
        </is>
      </c>
      <c r="EA3618" t="inlineStr">
        <is>
          <t>X</t>
        </is>
      </c>
      <c r="ED3618" t="inlineStr">
        <is>
          <t>D</t>
        </is>
      </c>
      <c r="EF3618" t="inlineStr">
        <is>
          <t>X</t>
        </is>
      </c>
      <c r="EH3618" t="inlineStr">
        <is>
          <t>D</t>
        </is>
      </c>
    </row>
    <row r="3619">
      <c r="A3619" t="inlineStr">
        <is>
          <t>OH0019520704</t>
        </is>
      </c>
      <c r="B3619" t="n">
        <v>78</v>
      </c>
      <c r="C3619" t="n">
        <v>354769</v>
      </c>
      <c r="D3619" t="inlineStr">
        <is>
          <t>BEACHLER</t>
        </is>
      </c>
      <c r="E3619" t="inlineStr">
        <is>
          <t>DAVID</t>
        </is>
      </c>
      <c r="F3619">
        <f>CONCATENATE(D3619," ",LEFT(H3619,4),"T=",AU3619,"D=",AV3619,"R=",AW3619,"M=",AX3619,"L=",AY3619,"B=",AZ3619)</f>
        <v/>
      </c>
      <c r="G3619" t="inlineStr">
        <is>
          <t>H</t>
        </is>
      </c>
      <c r="I3619" t="inlineStr">
        <is>
          <t>1973-06-15</t>
        </is>
      </c>
      <c r="J3619" t="inlineStr">
        <is>
          <t>2013-06-30</t>
        </is>
      </c>
      <c r="K3619" t="inlineStr">
        <is>
          <t>ACTIVE</t>
        </is>
      </c>
      <c r="M3619" t="inlineStr">
        <is>
          <t>2975 CARLTON DR NW</t>
        </is>
      </c>
      <c r="N3619">
        <f>RIGHT(M3619,LEN(M3619)-FIND(" ",M3619))</f>
        <v/>
      </c>
      <c r="P3619" t="inlineStr">
        <is>
          <t>WARREN</t>
        </is>
      </c>
      <c r="Q3619" t="inlineStr">
        <is>
          <t>OH</t>
        </is>
      </c>
      <c r="R3619" t="n">
        <v>44485</v>
      </c>
      <c r="AD3619" t="inlineStr">
        <is>
          <t>TRUMBULL CAREER &amp; TECH CENTER</t>
        </is>
      </c>
      <c r="AE3619" t="inlineStr">
        <is>
          <t>WARREN CITY</t>
        </is>
      </c>
      <c r="AF3619" t="inlineStr">
        <is>
          <t>WARREN CITY SD</t>
        </is>
      </c>
      <c r="AH3619" t="n">
        <v>14</v>
      </c>
      <c r="AI3619" t="n">
        <v>11</v>
      </c>
      <c r="AN3619" t="inlineStr">
        <is>
          <t>WARREN</t>
        </is>
      </c>
      <c r="AO3619" t="inlineStr">
        <is>
          <t>WARREN CITY 1G</t>
        </is>
      </c>
      <c r="AP3619" t="inlineStr">
        <is>
          <t>78-P-ACL</t>
        </is>
      </c>
      <c r="AQ3619" t="n">
        <v>9</v>
      </c>
      <c r="AR3619" t="n">
        <v>64</v>
      </c>
      <c r="AS3619" t="n">
        <v>32</v>
      </c>
      <c r="AU3619">
        <f>COUNTA($BA$3619:$EH$3619)</f>
        <v/>
      </c>
      <c r="AV3619">
        <f>COUNTIF($BA$3619:$EH$3619,"D")</f>
        <v/>
      </c>
      <c r="AW3619">
        <f>COUNTIF($BA$3619:$EH$3619,"R")</f>
        <v/>
      </c>
      <c r="AX3619">
        <f>IF(BN3619="D",1,0)+IF(BO3619="D",1,0)+IF(BT3619="D",1,0)+IF(BU3619="D",1,0)+IF(BW3619="D",1,0)+IF(CC3619="D",1,0)+IF(CD3619="D",1,0)+IF(CE3619="D",1,0)+IF(CF3619="D",1,0)+IF(CL3619="D",1,0)+IF(CM3619="D",1,0)+IF(CQ3619="D",1,0)+IF(CR3619="D",1,0)+IF(CS3619="D",1,0)+IF(CW3619="D",1,0)+IF(CX3619="D",1,0)+IF(DD3619="D",1,0)+IF(DE3619="D",1,0)+IF(DJ3619="D",1,0)+IF(DK3619="D",1,0)+IF(DO3619="D",1,0)+IF(DP3619="D",1,0)+IF(DQ3619="D",1,0)+IF(DW3619="D",1,0)+IF(DZ3619="D",1,0)+IF(EH3619="D",1,0)</f>
        <v/>
      </c>
      <c r="AY3619">
        <f>IF(DJ3619&lt;&gt;"",1,0)+IF(DK3619&lt;&gt;"",1,0)+IF(DM3619&lt;&gt;"",1,0)+IF(DO3619&lt;&gt;"",1,0)+IF(DP3619&lt;&gt;"",1,0)+IF(DQ3619&lt;&gt;"",1,0)+IF(DS3619&lt;&gt;"",1,0)+IF(DT3619&lt;&gt;"",1,0)+IF(DV3619&lt;&gt;"",1,0)+IF(DW3619&lt;&gt;"",1,0)+IF(DX3619&lt;&gt;"",1,0)+IF(DY3619&lt;&gt;"",1,0)+IF(DZ3619&lt;&gt;"",1,0)+IF(EB3619&lt;&gt;"",1,0)+IF(EC3619&lt;&gt;"",1,0)+IF(ED3619&lt;&gt;"",1,0)+IF(EG3619&lt;&gt;"",1,0)+IF(EH3619&lt;&gt;"",1,0)</f>
        <v/>
      </c>
      <c r="AZ3619">
        <f>IF(EH3619&lt;&gt;"",1,0)</f>
        <v/>
      </c>
      <c r="BB3619" t="inlineStr">
        <is>
          <t>WARREN-WARD 1</t>
        </is>
      </c>
      <c r="BY3619" t="inlineStr">
        <is>
          <t>D</t>
        </is>
      </c>
      <c r="CA3619" t="inlineStr">
        <is>
          <t>X</t>
        </is>
      </c>
      <c r="CG3619" t="inlineStr">
        <is>
          <t>X</t>
        </is>
      </c>
      <c r="CP3619" t="inlineStr">
        <is>
          <t>X</t>
        </is>
      </c>
      <c r="CZ3619" t="inlineStr">
        <is>
          <t>R</t>
        </is>
      </c>
      <c r="DC3619" t="inlineStr">
        <is>
          <t>X</t>
        </is>
      </c>
      <c r="DN3619" t="inlineStr">
        <is>
          <t>X</t>
        </is>
      </c>
      <c r="DX3619" t="inlineStr">
        <is>
          <t>X</t>
        </is>
      </c>
      <c r="EA3619" t="inlineStr">
        <is>
          <t>X</t>
        </is>
      </c>
      <c r="EF3619" t="inlineStr">
        <is>
          <t>X</t>
        </is>
      </c>
    </row>
    <row r="3620">
      <c r="A3620" t="inlineStr">
        <is>
          <t>OH0027506989</t>
        </is>
      </c>
      <c r="B3620" t="n">
        <v>78</v>
      </c>
      <c r="C3620" t="n">
        <v>487322</v>
      </c>
      <c r="D3620" t="inlineStr">
        <is>
          <t>GARY</t>
        </is>
      </c>
      <c r="E3620" t="inlineStr">
        <is>
          <t>MYKIERA</t>
        </is>
      </c>
      <c r="F3620">
        <f>CONCATENATE(D3620," ",LEFT(H3620,4),"T=",AU3620,"D=",AV3620,"R=",AW3620,"M=",AX3620,"L=",AY3620,"B=",AZ3620)</f>
        <v/>
      </c>
      <c r="I3620" t="inlineStr">
        <is>
          <t>1999-02-16</t>
        </is>
      </c>
      <c r="J3620" t="inlineStr">
        <is>
          <t>2024-08-09</t>
        </is>
      </c>
      <c r="K3620" t="inlineStr">
        <is>
          <t>ACTIVE</t>
        </is>
      </c>
      <c r="M3620" t="inlineStr">
        <is>
          <t>2139 LEXINGTON AVE NW</t>
        </is>
      </c>
      <c r="N3620">
        <f>RIGHT(M3620,LEN(M3620)-FIND(" ",M3620))</f>
        <v/>
      </c>
      <c r="P3620" t="inlineStr">
        <is>
          <t>WARREN</t>
        </is>
      </c>
      <c r="Q3620" t="inlineStr">
        <is>
          <t>OH</t>
        </is>
      </c>
      <c r="R3620" t="n">
        <v>44485</v>
      </c>
      <c r="AD3620" t="inlineStr">
        <is>
          <t>TRUMBULL CAREER &amp; TECH CENTER</t>
        </is>
      </c>
      <c r="AE3620" t="inlineStr">
        <is>
          <t>WARREN CITY</t>
        </is>
      </c>
      <c r="AF3620" t="inlineStr">
        <is>
          <t>WARREN CITY SD</t>
        </is>
      </c>
      <c r="AH3620" t="n">
        <v>14</v>
      </c>
      <c r="AI3620" t="n">
        <v>11</v>
      </c>
      <c r="AN3620" t="inlineStr">
        <is>
          <t>WARREN</t>
        </is>
      </c>
      <c r="AO3620" t="inlineStr">
        <is>
          <t>WARREN CITY 1G</t>
        </is>
      </c>
      <c r="AP3620" t="inlineStr">
        <is>
          <t>78-P-ACL</t>
        </is>
      </c>
      <c r="AQ3620" t="n">
        <v>9</v>
      </c>
      <c r="AR3620" t="n">
        <v>64</v>
      </c>
      <c r="AS3620" t="n">
        <v>32</v>
      </c>
      <c r="AU3620">
        <f>COUNTA($BA$3620:$EH$3620)</f>
        <v/>
      </c>
      <c r="AV3620">
        <f>COUNTIF($BA$3620:$EH$3620,"D")</f>
        <v/>
      </c>
      <c r="AW3620">
        <f>COUNTIF($BA$3620:$EH$3620,"R")</f>
        <v/>
      </c>
      <c r="AX3620">
        <f>IF(BN3620="D",1,0)+IF(BO3620="D",1,0)+IF(BT3620="D",1,0)+IF(BU3620="D",1,0)+IF(BW3620="D",1,0)+IF(CC3620="D",1,0)+IF(CD3620="D",1,0)+IF(CE3620="D",1,0)+IF(CF3620="D",1,0)+IF(CL3620="D",1,0)+IF(CM3620="D",1,0)+IF(CQ3620="D",1,0)+IF(CR3620="D",1,0)+IF(CS3620="D",1,0)+IF(CW3620="D",1,0)+IF(CX3620="D",1,0)+IF(DD3620="D",1,0)+IF(DE3620="D",1,0)+IF(DJ3620="D",1,0)+IF(DK3620="D",1,0)+IF(DO3620="D",1,0)+IF(DP3620="D",1,0)+IF(DQ3620="D",1,0)+IF(DW3620="D",1,0)+IF(DZ3620="D",1,0)+IF(EH3620="D",1,0)</f>
        <v/>
      </c>
      <c r="AY3620">
        <f>IF(DJ3620&lt;&gt;"",1,0)+IF(DK3620&lt;&gt;"",1,0)+IF(DM3620&lt;&gt;"",1,0)+IF(DO3620&lt;&gt;"",1,0)+IF(DP3620&lt;&gt;"",1,0)+IF(DQ3620&lt;&gt;"",1,0)+IF(DS3620&lt;&gt;"",1,0)+IF(DT3620&lt;&gt;"",1,0)+IF(DV3620&lt;&gt;"",1,0)+IF(DW3620&lt;&gt;"",1,0)+IF(DX3620&lt;&gt;"",1,0)+IF(DY3620&lt;&gt;"",1,0)+IF(DZ3620&lt;&gt;"",1,0)+IF(EB3620&lt;&gt;"",1,0)+IF(EC3620&lt;&gt;"",1,0)+IF(ED3620&lt;&gt;"",1,0)+IF(EG3620&lt;&gt;"",1,0)+IF(EH3620&lt;&gt;"",1,0)</f>
        <v/>
      </c>
      <c r="AZ3620">
        <f>IF(EH3620&lt;&gt;"",1,0)</f>
        <v/>
      </c>
      <c r="BB3620" t="inlineStr">
        <is>
          <t>WARREN-WARD 1</t>
        </is>
      </c>
    </row>
    <row r="3621">
      <c r="A3621" t="inlineStr">
        <is>
          <t>OH0026548095</t>
        </is>
      </c>
      <c r="B3621" t="n">
        <v>78</v>
      </c>
      <c r="C3621" t="n">
        <v>463931</v>
      </c>
      <c r="D3621" t="inlineStr">
        <is>
          <t>THOMAS</t>
        </is>
      </c>
      <c r="E3621" t="inlineStr">
        <is>
          <t>FRANK</t>
        </is>
      </c>
      <c r="F3621">
        <f>CONCATENATE(D3621," ",LEFT(H3621,4),"T=",AU3621,"D=",AV3621,"R=",AW3621,"M=",AX3621,"L=",AY3621,"B=",AZ3621)</f>
        <v/>
      </c>
      <c r="G3621" t="inlineStr">
        <is>
          <t>MAURICE</t>
        </is>
      </c>
      <c r="I3621" t="inlineStr">
        <is>
          <t>1971-02-24</t>
        </is>
      </c>
      <c r="J3621" t="inlineStr">
        <is>
          <t>2022-06-12</t>
        </is>
      </c>
      <c r="K3621" t="inlineStr">
        <is>
          <t>ACTIVE</t>
        </is>
      </c>
      <c r="M3621" t="inlineStr">
        <is>
          <t>3050 PARKMAN RD NW</t>
        </is>
      </c>
      <c r="N3621">
        <f>RIGHT(M3621,LEN(M3621)-FIND(" ",M3621))</f>
        <v/>
      </c>
      <c r="P3621" t="inlineStr">
        <is>
          <t>WARREN</t>
        </is>
      </c>
      <c r="Q3621" t="inlineStr">
        <is>
          <t>OH</t>
        </is>
      </c>
      <c r="R3621" t="n">
        <v>44481</v>
      </c>
      <c r="AD3621" t="inlineStr">
        <is>
          <t>TRUMBULL CAREER &amp; TECH CENTER</t>
        </is>
      </c>
      <c r="AE3621" t="inlineStr">
        <is>
          <t>WARREN CITY</t>
        </is>
      </c>
      <c r="AH3621" t="n">
        <v>14</v>
      </c>
      <c r="AI3621" t="n">
        <v>11</v>
      </c>
      <c r="AJ3621" t="inlineStr">
        <is>
          <t>TRUMBULL COUNTY ESC</t>
        </is>
      </c>
      <c r="AM3621" t="inlineStr">
        <is>
          <t>LABRAE LOCAL SD (TRUMBULL)</t>
        </is>
      </c>
      <c r="AN3621" t="inlineStr">
        <is>
          <t>WARREN</t>
        </is>
      </c>
      <c r="AO3621" t="inlineStr">
        <is>
          <t>WARREN CITY 1G</t>
        </is>
      </c>
      <c r="AP3621" t="inlineStr">
        <is>
          <t>78-P-ACL</t>
        </is>
      </c>
      <c r="AQ3621" t="n">
        <v>9</v>
      </c>
      <c r="AR3621" t="n">
        <v>64</v>
      </c>
      <c r="AS3621" t="n">
        <v>32</v>
      </c>
      <c r="AU3621">
        <f>COUNTA($BA$3621:$EH$3621)</f>
        <v/>
      </c>
      <c r="AV3621">
        <f>COUNTIF($BA$3621:$EH$3621,"D")</f>
        <v/>
      </c>
      <c r="AW3621">
        <f>COUNTIF($BA$3621:$EH$3621,"R")</f>
        <v/>
      </c>
      <c r="AX3621">
        <f>IF(BN3621="D",1,0)+IF(BO3621="D",1,0)+IF(BT3621="D",1,0)+IF(BU3621="D",1,0)+IF(BW3621="D",1,0)+IF(CC3621="D",1,0)+IF(CD3621="D",1,0)+IF(CE3621="D",1,0)+IF(CF3621="D",1,0)+IF(CL3621="D",1,0)+IF(CM3621="D",1,0)+IF(CQ3621="D",1,0)+IF(CR3621="D",1,0)+IF(CS3621="D",1,0)+IF(CW3621="D",1,0)+IF(CX3621="D",1,0)+IF(DD3621="D",1,0)+IF(DE3621="D",1,0)+IF(DJ3621="D",1,0)+IF(DK3621="D",1,0)+IF(DO3621="D",1,0)+IF(DP3621="D",1,0)+IF(DQ3621="D",1,0)+IF(DW3621="D",1,0)+IF(DZ3621="D",1,0)+IF(EH3621="D",1,0)</f>
        <v/>
      </c>
      <c r="AY3621">
        <f>IF(DJ3621&lt;&gt;"",1,0)+IF(DK3621&lt;&gt;"",1,0)+IF(DM3621&lt;&gt;"",1,0)+IF(DO3621&lt;&gt;"",1,0)+IF(DP3621&lt;&gt;"",1,0)+IF(DQ3621&lt;&gt;"",1,0)+IF(DS3621&lt;&gt;"",1,0)+IF(DT3621&lt;&gt;"",1,0)+IF(DV3621&lt;&gt;"",1,0)+IF(DW3621&lt;&gt;"",1,0)+IF(DX3621&lt;&gt;"",1,0)+IF(DY3621&lt;&gt;"",1,0)+IF(DZ3621&lt;&gt;"",1,0)+IF(EB3621&lt;&gt;"",1,0)+IF(EC3621&lt;&gt;"",1,0)+IF(ED3621&lt;&gt;"",1,0)+IF(EG3621&lt;&gt;"",1,0)+IF(EH3621&lt;&gt;"",1,0)</f>
        <v/>
      </c>
      <c r="AZ3621">
        <f>IF(EH3621&lt;&gt;"",1,0)</f>
        <v/>
      </c>
      <c r="BB3621" t="inlineStr">
        <is>
          <t>WARREN-WARD 1</t>
        </is>
      </c>
      <c r="BL3621" t="inlineStr">
        <is>
          <t>X</t>
        </is>
      </c>
      <c r="CA3621" t="inlineStr">
        <is>
          <t>X</t>
        </is>
      </c>
      <c r="CP3621" t="inlineStr">
        <is>
          <t>X</t>
        </is>
      </c>
      <c r="DC3621" t="inlineStr">
        <is>
          <t>X</t>
        </is>
      </c>
      <c r="DN3621" t="inlineStr">
        <is>
          <t>X</t>
        </is>
      </c>
      <c r="EF3621" t="inlineStr">
        <is>
          <t>X</t>
        </is>
      </c>
    </row>
    <row r="3622">
      <c r="A3622" t="inlineStr">
        <is>
          <t>OH0025885283</t>
        </is>
      </c>
      <c r="B3622" t="n">
        <v>78</v>
      </c>
      <c r="C3622" t="n">
        <v>452122</v>
      </c>
      <c r="D3622" t="inlineStr">
        <is>
          <t>FILLIAN</t>
        </is>
      </c>
      <c r="E3622" t="inlineStr">
        <is>
          <t>ANTHONY</t>
        </is>
      </c>
      <c r="F3622">
        <f>CONCATENATE(D3622," ",LEFT(H3622,4),"T=",AU3622,"D=",AV3622,"R=",AW3622,"M=",AX3622,"L=",AY3622,"B=",AZ3622)</f>
        <v/>
      </c>
      <c r="G3622" t="inlineStr">
        <is>
          <t>CHARLES</t>
        </is>
      </c>
      <c r="I3622" t="inlineStr">
        <is>
          <t>2002-07-05</t>
        </is>
      </c>
      <c r="J3622" t="inlineStr">
        <is>
          <t>2024-08-21</t>
        </is>
      </c>
      <c r="K3622" t="inlineStr">
        <is>
          <t>ACTIVE</t>
        </is>
      </c>
      <c r="M3622" t="inlineStr">
        <is>
          <t>1725 CLEMMENS AVE NW</t>
        </is>
      </c>
      <c r="N3622">
        <f>RIGHT(M3622,LEN(M3622)-FIND(" ",M3622))</f>
        <v/>
      </c>
      <c r="P3622" t="inlineStr">
        <is>
          <t>WARREN</t>
        </is>
      </c>
      <c r="Q3622" t="inlineStr">
        <is>
          <t>OH</t>
        </is>
      </c>
      <c r="R3622" t="n">
        <v>44485</v>
      </c>
      <c r="AD3622" t="inlineStr">
        <is>
          <t>TRUMBULL CAREER &amp; TECH CENTER</t>
        </is>
      </c>
      <c r="AE3622" t="inlineStr">
        <is>
          <t>WARREN CITY</t>
        </is>
      </c>
      <c r="AF3622" t="inlineStr">
        <is>
          <t>WARREN CITY SD</t>
        </is>
      </c>
      <c r="AH3622" t="n">
        <v>14</v>
      </c>
      <c r="AI3622" t="n">
        <v>11</v>
      </c>
      <c r="AN3622" t="inlineStr">
        <is>
          <t>WARREN</t>
        </is>
      </c>
      <c r="AO3622" t="inlineStr">
        <is>
          <t>WARREN CITY 1G</t>
        </is>
      </c>
      <c r="AP3622" t="inlineStr">
        <is>
          <t>78-P-ACL</t>
        </is>
      </c>
      <c r="AQ3622" t="n">
        <v>9</v>
      </c>
      <c r="AR3622" t="n">
        <v>64</v>
      </c>
      <c r="AS3622" t="n">
        <v>32</v>
      </c>
      <c r="AU3622">
        <f>COUNTA($BA$3622:$EH$3622)</f>
        <v/>
      </c>
      <c r="AV3622">
        <f>COUNTIF($BA$3622:$EH$3622,"D")</f>
        <v/>
      </c>
      <c r="AW3622">
        <f>COUNTIF($BA$3622:$EH$3622,"R")</f>
        <v/>
      </c>
      <c r="AX3622">
        <f>IF(BN3622="D",1,0)+IF(BO3622="D",1,0)+IF(BT3622="D",1,0)+IF(BU3622="D",1,0)+IF(BW3622="D",1,0)+IF(CC3622="D",1,0)+IF(CD3622="D",1,0)+IF(CE3622="D",1,0)+IF(CF3622="D",1,0)+IF(CL3622="D",1,0)+IF(CM3622="D",1,0)+IF(CQ3622="D",1,0)+IF(CR3622="D",1,0)+IF(CS3622="D",1,0)+IF(CW3622="D",1,0)+IF(CX3622="D",1,0)+IF(DD3622="D",1,0)+IF(DE3622="D",1,0)+IF(DJ3622="D",1,0)+IF(DK3622="D",1,0)+IF(DO3622="D",1,0)+IF(DP3622="D",1,0)+IF(DQ3622="D",1,0)+IF(DW3622="D",1,0)+IF(DZ3622="D",1,0)+IF(EH3622="D",1,0)</f>
        <v/>
      </c>
      <c r="AY3622">
        <f>IF(DJ3622&lt;&gt;"",1,0)+IF(DK3622&lt;&gt;"",1,0)+IF(DM3622&lt;&gt;"",1,0)+IF(DO3622&lt;&gt;"",1,0)+IF(DP3622&lt;&gt;"",1,0)+IF(DQ3622&lt;&gt;"",1,0)+IF(DS3622&lt;&gt;"",1,0)+IF(DT3622&lt;&gt;"",1,0)+IF(DV3622&lt;&gt;"",1,0)+IF(DW3622&lt;&gt;"",1,0)+IF(DX3622&lt;&gt;"",1,0)+IF(DY3622&lt;&gt;"",1,0)+IF(DZ3622&lt;&gt;"",1,0)+IF(EB3622&lt;&gt;"",1,0)+IF(EC3622&lt;&gt;"",1,0)+IF(ED3622&lt;&gt;"",1,0)+IF(EG3622&lt;&gt;"",1,0)+IF(EH3622&lt;&gt;"",1,0)</f>
        <v/>
      </c>
      <c r="AZ3622">
        <f>IF(EH3622&lt;&gt;"",1,0)</f>
        <v/>
      </c>
      <c r="BB3622" t="inlineStr">
        <is>
          <t>WARREN-WARD 1</t>
        </is>
      </c>
      <c r="DN3622" t="inlineStr">
        <is>
          <t>X</t>
        </is>
      </c>
    </row>
    <row r="3623">
      <c r="A3623" t="inlineStr">
        <is>
          <t>OH0027628011</t>
        </is>
      </c>
      <c r="B3623" t="n">
        <v>78</v>
      </c>
      <c r="C3623" t="n">
        <v>488820</v>
      </c>
      <c r="D3623" t="inlineStr">
        <is>
          <t>STAFFORD</t>
        </is>
      </c>
      <c r="E3623" t="inlineStr">
        <is>
          <t>ASHLEY</t>
        </is>
      </c>
      <c r="F3623">
        <f>CONCATENATE(D3623," ",LEFT(H3623,4),"T=",AU3623,"D=",AV3623,"R=",AW3623,"M=",AX3623,"L=",AY3623,"B=",AZ3623)</f>
        <v/>
      </c>
      <c r="G3623" t="inlineStr">
        <is>
          <t>MARIE</t>
        </is>
      </c>
      <c r="I3623" t="inlineStr">
        <is>
          <t>1990-09-07</t>
        </is>
      </c>
      <c r="J3623" t="inlineStr">
        <is>
          <t>2024-09-10</t>
        </is>
      </c>
      <c r="K3623" t="inlineStr">
        <is>
          <t>ACTIVE</t>
        </is>
      </c>
      <c r="M3623" t="inlineStr">
        <is>
          <t>1888 LEXINGTON AVE NW</t>
        </is>
      </c>
      <c r="N3623">
        <f>RIGHT(M3623,LEN(M3623)-FIND(" ",M3623))</f>
        <v/>
      </c>
      <c r="P3623" t="inlineStr">
        <is>
          <t>WARREN</t>
        </is>
      </c>
      <c r="Q3623" t="inlineStr">
        <is>
          <t>OH</t>
        </is>
      </c>
      <c r="R3623" t="n">
        <v>44485</v>
      </c>
      <c r="AD3623" t="inlineStr">
        <is>
          <t>TRUMBULL CAREER &amp; TECH CENTER</t>
        </is>
      </c>
      <c r="AE3623" t="inlineStr">
        <is>
          <t>WARREN CITY</t>
        </is>
      </c>
      <c r="AF3623" t="inlineStr">
        <is>
          <t>WARREN CITY SD</t>
        </is>
      </c>
      <c r="AH3623" t="n">
        <v>14</v>
      </c>
      <c r="AI3623" t="n">
        <v>11</v>
      </c>
      <c r="AN3623" t="inlineStr">
        <is>
          <t>WARREN</t>
        </is>
      </c>
      <c r="AO3623" t="inlineStr">
        <is>
          <t>WARREN CITY 1G</t>
        </is>
      </c>
      <c r="AP3623" t="inlineStr">
        <is>
          <t>78-P-ACL</t>
        </is>
      </c>
      <c r="AQ3623" t="n">
        <v>9</v>
      </c>
      <c r="AR3623" t="n">
        <v>64</v>
      </c>
      <c r="AS3623" t="n">
        <v>32</v>
      </c>
      <c r="AU3623">
        <f>COUNTA($BA$3623:$EH$3623)</f>
        <v/>
      </c>
      <c r="AV3623">
        <f>COUNTIF($BA$3623:$EH$3623,"D")</f>
        <v/>
      </c>
      <c r="AW3623">
        <f>COUNTIF($BA$3623:$EH$3623,"R")</f>
        <v/>
      </c>
      <c r="AX3623">
        <f>IF(BN3623="D",1,0)+IF(BO3623="D",1,0)+IF(BT3623="D",1,0)+IF(BU3623="D",1,0)+IF(BW3623="D",1,0)+IF(CC3623="D",1,0)+IF(CD3623="D",1,0)+IF(CE3623="D",1,0)+IF(CF3623="D",1,0)+IF(CL3623="D",1,0)+IF(CM3623="D",1,0)+IF(CQ3623="D",1,0)+IF(CR3623="D",1,0)+IF(CS3623="D",1,0)+IF(CW3623="D",1,0)+IF(CX3623="D",1,0)+IF(DD3623="D",1,0)+IF(DE3623="D",1,0)+IF(DJ3623="D",1,0)+IF(DK3623="D",1,0)+IF(DO3623="D",1,0)+IF(DP3623="D",1,0)+IF(DQ3623="D",1,0)+IF(DW3623="D",1,0)+IF(DZ3623="D",1,0)+IF(EH3623="D",1,0)</f>
        <v/>
      </c>
      <c r="AY3623">
        <f>IF(DJ3623&lt;&gt;"",1,0)+IF(DK3623&lt;&gt;"",1,0)+IF(DM3623&lt;&gt;"",1,0)+IF(DO3623&lt;&gt;"",1,0)+IF(DP3623&lt;&gt;"",1,0)+IF(DQ3623&lt;&gt;"",1,0)+IF(DS3623&lt;&gt;"",1,0)+IF(DT3623&lt;&gt;"",1,0)+IF(DV3623&lt;&gt;"",1,0)+IF(DW3623&lt;&gt;"",1,0)+IF(DX3623&lt;&gt;"",1,0)+IF(DY3623&lt;&gt;"",1,0)+IF(DZ3623&lt;&gt;"",1,0)+IF(EB3623&lt;&gt;"",1,0)+IF(EC3623&lt;&gt;"",1,0)+IF(ED3623&lt;&gt;"",1,0)+IF(EG3623&lt;&gt;"",1,0)+IF(EH3623&lt;&gt;"",1,0)</f>
        <v/>
      </c>
      <c r="AZ3623">
        <f>IF(EH3623&lt;&gt;"",1,0)</f>
        <v/>
      </c>
      <c r="BB3623" t="inlineStr">
        <is>
          <t>WARREN-WARD 1</t>
        </is>
      </c>
      <c r="EF3623" t="inlineStr">
        <is>
          <t>X</t>
        </is>
      </c>
    </row>
    <row r="3624">
      <c r="A3624" t="inlineStr">
        <is>
          <t>OH0015722715</t>
        </is>
      </c>
      <c r="B3624" t="n">
        <v>78</v>
      </c>
      <c r="C3624" t="n">
        <v>299725</v>
      </c>
      <c r="D3624" t="inlineStr">
        <is>
          <t>SMITH</t>
        </is>
      </c>
      <c r="E3624" t="inlineStr">
        <is>
          <t>ANGELA</t>
        </is>
      </c>
      <c r="F3624">
        <f>CONCATENATE(D3624," ",LEFT(H3624,4),"T=",AU3624,"D=",AV3624,"R=",AW3624,"M=",AX3624,"L=",AY3624,"B=",AZ3624)</f>
        <v/>
      </c>
      <c r="G3624" t="inlineStr">
        <is>
          <t>D</t>
        </is>
      </c>
      <c r="I3624" t="inlineStr">
        <is>
          <t>1967-12-27</t>
        </is>
      </c>
      <c r="J3624" t="inlineStr">
        <is>
          <t>2020-06-26</t>
        </is>
      </c>
      <c r="K3624" t="inlineStr">
        <is>
          <t>ACTIVE</t>
        </is>
      </c>
      <c r="L3624" t="inlineStr">
        <is>
          <t>D</t>
        </is>
      </c>
      <c r="M3624" t="inlineStr">
        <is>
          <t>2353 MONTGOMERY AVE NW</t>
        </is>
      </c>
      <c r="N3624">
        <f>RIGHT(M3624,LEN(M3624)-FIND(" ",M3624))</f>
        <v/>
      </c>
      <c r="P3624" t="inlineStr">
        <is>
          <t>WARREN</t>
        </is>
      </c>
      <c r="Q3624" t="inlineStr">
        <is>
          <t>OH</t>
        </is>
      </c>
      <c r="R3624" t="n">
        <v>44485</v>
      </c>
      <c r="AD3624" t="inlineStr">
        <is>
          <t>TRUMBULL CAREER &amp; TECH CENTER</t>
        </is>
      </c>
      <c r="AE3624" t="inlineStr">
        <is>
          <t>WARREN CITY</t>
        </is>
      </c>
      <c r="AF3624" t="inlineStr">
        <is>
          <t>WARREN CITY SD</t>
        </is>
      </c>
      <c r="AH3624" t="n">
        <v>14</v>
      </c>
      <c r="AI3624" t="n">
        <v>11</v>
      </c>
      <c r="AN3624" t="inlineStr">
        <is>
          <t>WARREN</t>
        </is>
      </c>
      <c r="AO3624" t="inlineStr">
        <is>
          <t>WARREN CITY 1G</t>
        </is>
      </c>
      <c r="AP3624" t="inlineStr">
        <is>
          <t>78-P-ACL</t>
        </is>
      </c>
      <c r="AQ3624" t="n">
        <v>9</v>
      </c>
      <c r="AR3624" t="n">
        <v>64</v>
      </c>
      <c r="AS3624" t="n">
        <v>32</v>
      </c>
      <c r="AU3624">
        <f>COUNTA($BA$3624:$EH$3624)</f>
        <v/>
      </c>
      <c r="AV3624">
        <f>COUNTIF($BA$3624:$EH$3624,"D")</f>
        <v/>
      </c>
      <c r="AW3624">
        <f>COUNTIF($BA$3624:$EH$3624,"R")</f>
        <v/>
      </c>
      <c r="AX3624">
        <f>IF(BN3624="D",1,0)+IF(BO3624="D",1,0)+IF(BT3624="D",1,0)+IF(BU3624="D",1,0)+IF(BW3624="D",1,0)+IF(CC3624="D",1,0)+IF(CD3624="D",1,0)+IF(CE3624="D",1,0)+IF(CF3624="D",1,0)+IF(CL3624="D",1,0)+IF(CM3624="D",1,0)+IF(CQ3624="D",1,0)+IF(CR3624="D",1,0)+IF(CS3624="D",1,0)+IF(CW3624="D",1,0)+IF(CX3624="D",1,0)+IF(DD3624="D",1,0)+IF(DE3624="D",1,0)+IF(DJ3624="D",1,0)+IF(DK3624="D",1,0)+IF(DO3624="D",1,0)+IF(DP3624="D",1,0)+IF(DQ3624="D",1,0)+IF(DW3624="D",1,0)+IF(DZ3624="D",1,0)+IF(EH3624="D",1,0)</f>
        <v/>
      </c>
      <c r="AY3624">
        <f>IF(DJ3624&lt;&gt;"",1,0)+IF(DK3624&lt;&gt;"",1,0)+IF(DM3624&lt;&gt;"",1,0)+IF(DO3624&lt;&gt;"",1,0)+IF(DP3624&lt;&gt;"",1,0)+IF(DQ3624&lt;&gt;"",1,0)+IF(DS3624&lt;&gt;"",1,0)+IF(DT3624&lt;&gt;"",1,0)+IF(DV3624&lt;&gt;"",1,0)+IF(DW3624&lt;&gt;"",1,0)+IF(DX3624&lt;&gt;"",1,0)+IF(DY3624&lt;&gt;"",1,0)+IF(DZ3624&lt;&gt;"",1,0)+IF(EB3624&lt;&gt;"",1,0)+IF(EC3624&lt;&gt;"",1,0)+IF(ED3624&lt;&gt;"",1,0)+IF(EG3624&lt;&gt;"",1,0)+IF(EH3624&lt;&gt;"",1,0)</f>
        <v/>
      </c>
      <c r="AZ3624">
        <f>IF(EH3624&lt;&gt;"",1,0)</f>
        <v/>
      </c>
      <c r="BB3624" t="inlineStr">
        <is>
          <t>WARREN-WARD 1</t>
        </is>
      </c>
      <c r="BD3624" t="inlineStr">
        <is>
          <t>X</t>
        </is>
      </c>
      <c r="BJ3624" t="inlineStr">
        <is>
          <t>X</t>
        </is>
      </c>
      <c r="BL3624" t="inlineStr">
        <is>
          <t>X</t>
        </is>
      </c>
      <c r="BY3624" t="inlineStr">
        <is>
          <t>D</t>
        </is>
      </c>
      <c r="CA3624" t="inlineStr">
        <is>
          <t>X</t>
        </is>
      </c>
      <c r="CT3624" t="inlineStr">
        <is>
          <t>X</t>
        </is>
      </c>
      <c r="DN3624" t="inlineStr">
        <is>
          <t>X</t>
        </is>
      </c>
      <c r="DT3624" t="inlineStr">
        <is>
          <t>D</t>
        </is>
      </c>
      <c r="DU3624" t="inlineStr">
        <is>
          <t>X</t>
        </is>
      </c>
      <c r="EA3624" t="inlineStr">
        <is>
          <t>X</t>
        </is>
      </c>
      <c r="EF3624" t="inlineStr">
        <is>
          <t>X</t>
        </is>
      </c>
    </row>
    <row r="3625">
      <c r="A3625" t="inlineStr">
        <is>
          <t>OH0015708166</t>
        </is>
      </c>
      <c r="B3625" t="n">
        <v>78</v>
      </c>
      <c r="C3625" t="n">
        <v>172938</v>
      </c>
      <c r="D3625" t="inlineStr">
        <is>
          <t>BUFANO</t>
        </is>
      </c>
      <c r="E3625" t="inlineStr">
        <is>
          <t>AMY</t>
        </is>
      </c>
      <c r="F3625">
        <f>CONCATENATE(D3625," ",LEFT(H3625,4),"T=",AU3625,"D=",AV3625,"R=",AW3625,"M=",AX3625,"L=",AY3625,"B=",AZ3625)</f>
        <v/>
      </c>
      <c r="G3625" t="inlineStr">
        <is>
          <t>C</t>
        </is>
      </c>
      <c r="I3625" t="inlineStr">
        <is>
          <t>1961-09-02</t>
        </is>
      </c>
      <c r="J3625" t="inlineStr">
        <is>
          <t>1984-07-19</t>
        </is>
      </c>
      <c r="K3625" t="inlineStr">
        <is>
          <t>ACTIVE</t>
        </is>
      </c>
      <c r="L3625" t="inlineStr">
        <is>
          <t>R</t>
        </is>
      </c>
      <c r="M3625" t="inlineStr">
        <is>
          <t>2966 BEAL ST NW</t>
        </is>
      </c>
      <c r="N3625">
        <f>RIGHT(M3625,LEN(M3625)-FIND(" ",M3625))</f>
        <v/>
      </c>
      <c r="P3625" t="inlineStr">
        <is>
          <t>WARREN</t>
        </is>
      </c>
      <c r="Q3625" t="inlineStr">
        <is>
          <t>OH</t>
        </is>
      </c>
      <c r="R3625" t="n">
        <v>44485</v>
      </c>
      <c r="AD3625" t="inlineStr">
        <is>
          <t>TRUMBULL CAREER &amp; TECH CENTER</t>
        </is>
      </c>
      <c r="AE3625" t="inlineStr">
        <is>
          <t>WARREN CITY</t>
        </is>
      </c>
      <c r="AF3625" t="inlineStr">
        <is>
          <t>WARREN CITY SD</t>
        </is>
      </c>
      <c r="AH3625" t="n">
        <v>14</v>
      </c>
      <c r="AI3625" t="n">
        <v>11</v>
      </c>
      <c r="AN3625" t="inlineStr">
        <is>
          <t>WARREN</t>
        </is>
      </c>
      <c r="AO3625" t="inlineStr">
        <is>
          <t>WARREN CITY 1G</t>
        </is>
      </c>
      <c r="AP3625" t="inlineStr">
        <is>
          <t>78-P-ACL</t>
        </is>
      </c>
      <c r="AQ3625" t="n">
        <v>9</v>
      </c>
      <c r="AR3625" t="n">
        <v>64</v>
      </c>
      <c r="AS3625" t="n">
        <v>32</v>
      </c>
      <c r="AU3625">
        <f>COUNTA($BA$3625:$EH$3625)</f>
        <v/>
      </c>
      <c r="AV3625">
        <f>COUNTIF($BA$3625:$EH$3625,"D")</f>
        <v/>
      </c>
      <c r="AW3625">
        <f>COUNTIF($BA$3625:$EH$3625,"R")</f>
        <v/>
      </c>
      <c r="AX3625">
        <f>IF(BN3625="D",1,0)+IF(BO3625="D",1,0)+IF(BT3625="D",1,0)+IF(BU3625="D",1,0)+IF(BW3625="D",1,0)+IF(CC3625="D",1,0)+IF(CD3625="D",1,0)+IF(CE3625="D",1,0)+IF(CF3625="D",1,0)+IF(CL3625="D",1,0)+IF(CM3625="D",1,0)+IF(CQ3625="D",1,0)+IF(CR3625="D",1,0)+IF(CS3625="D",1,0)+IF(CW3625="D",1,0)+IF(CX3625="D",1,0)+IF(DD3625="D",1,0)+IF(DE3625="D",1,0)+IF(DJ3625="D",1,0)+IF(DK3625="D",1,0)+IF(DO3625="D",1,0)+IF(DP3625="D",1,0)+IF(DQ3625="D",1,0)+IF(DW3625="D",1,0)+IF(DZ3625="D",1,0)+IF(EH3625="D",1,0)</f>
        <v/>
      </c>
      <c r="AY3625">
        <f>IF(DJ3625&lt;&gt;"",1,0)+IF(DK3625&lt;&gt;"",1,0)+IF(DM3625&lt;&gt;"",1,0)+IF(DO3625&lt;&gt;"",1,0)+IF(DP3625&lt;&gt;"",1,0)+IF(DQ3625&lt;&gt;"",1,0)+IF(DS3625&lt;&gt;"",1,0)+IF(DT3625&lt;&gt;"",1,0)+IF(DV3625&lt;&gt;"",1,0)+IF(DW3625&lt;&gt;"",1,0)+IF(DX3625&lt;&gt;"",1,0)+IF(DY3625&lt;&gt;"",1,0)+IF(DZ3625&lt;&gt;"",1,0)+IF(EB3625&lt;&gt;"",1,0)+IF(EC3625&lt;&gt;"",1,0)+IF(ED3625&lt;&gt;"",1,0)+IF(EG3625&lt;&gt;"",1,0)+IF(EH3625&lt;&gt;"",1,0)</f>
        <v/>
      </c>
      <c r="AZ3625">
        <f>IF(EH3625&lt;&gt;"",1,0)</f>
        <v/>
      </c>
      <c r="BB3625" t="inlineStr">
        <is>
          <t>WARREN-WARD 1</t>
        </is>
      </c>
      <c r="BC3625" t="inlineStr">
        <is>
          <t>X</t>
        </is>
      </c>
      <c r="BD3625" t="inlineStr">
        <is>
          <t>X</t>
        </is>
      </c>
      <c r="BE3625" t="inlineStr">
        <is>
          <t>X</t>
        </is>
      </c>
      <c r="BF3625" t="inlineStr">
        <is>
          <t>X</t>
        </is>
      </c>
      <c r="BG3625" t="inlineStr">
        <is>
          <t>X</t>
        </is>
      </c>
      <c r="BH3625" t="inlineStr">
        <is>
          <t>X</t>
        </is>
      </c>
      <c r="BI3625" t="inlineStr">
        <is>
          <t>X</t>
        </is>
      </c>
      <c r="BJ3625" t="inlineStr">
        <is>
          <t>X</t>
        </is>
      </c>
      <c r="BK3625" t="inlineStr">
        <is>
          <t>X</t>
        </is>
      </c>
      <c r="BL3625" t="inlineStr">
        <is>
          <t>X</t>
        </is>
      </c>
      <c r="BP3625" t="inlineStr">
        <is>
          <t>X</t>
        </is>
      </c>
      <c r="BR3625" t="inlineStr">
        <is>
          <t>X</t>
        </is>
      </c>
      <c r="BS3625" t="inlineStr">
        <is>
          <t>X</t>
        </is>
      </c>
      <c r="BY3625" t="inlineStr">
        <is>
          <t>D</t>
        </is>
      </c>
      <c r="CA3625" t="inlineStr">
        <is>
          <t>X</t>
        </is>
      </c>
      <c r="CC3625" t="inlineStr">
        <is>
          <t>D</t>
        </is>
      </c>
      <c r="CG3625" t="inlineStr">
        <is>
          <t>X</t>
        </is>
      </c>
      <c r="CK3625" t="inlineStr">
        <is>
          <t>X</t>
        </is>
      </c>
      <c r="CN3625" t="inlineStr">
        <is>
          <t>X</t>
        </is>
      </c>
      <c r="CP3625" t="inlineStr">
        <is>
          <t>X</t>
        </is>
      </c>
      <c r="CQ3625" t="inlineStr">
        <is>
          <t>D</t>
        </is>
      </c>
      <c r="CU3625" t="inlineStr">
        <is>
          <t>D</t>
        </is>
      </c>
      <c r="CV3625" t="inlineStr">
        <is>
          <t>X</t>
        </is>
      </c>
      <c r="CW3625" t="inlineStr">
        <is>
          <t>D</t>
        </is>
      </c>
      <c r="CY3625" t="inlineStr">
        <is>
          <t>X</t>
        </is>
      </c>
      <c r="DC3625" t="inlineStr">
        <is>
          <t>X</t>
        </is>
      </c>
      <c r="DI3625" t="inlineStr">
        <is>
          <t>X</t>
        </is>
      </c>
      <c r="DN3625" t="inlineStr">
        <is>
          <t>X</t>
        </is>
      </c>
      <c r="DS3625" t="inlineStr">
        <is>
          <t>R</t>
        </is>
      </c>
      <c r="DU3625" t="inlineStr">
        <is>
          <t>X</t>
        </is>
      </c>
      <c r="DX3625" t="inlineStr">
        <is>
          <t>X</t>
        </is>
      </c>
      <c r="EA3625" t="inlineStr">
        <is>
          <t>X</t>
        </is>
      </c>
      <c r="ED3625" t="inlineStr">
        <is>
          <t>R</t>
        </is>
      </c>
      <c r="EF3625" t="inlineStr">
        <is>
          <t>X</t>
        </is>
      </c>
    </row>
    <row r="3626">
      <c r="A3626" t="inlineStr">
        <is>
          <t>OH0015770418</t>
        </is>
      </c>
      <c r="B3626" t="n">
        <v>78</v>
      </c>
      <c r="C3626" t="n">
        <v>28530</v>
      </c>
      <c r="D3626" t="inlineStr">
        <is>
          <t>CAVENDER</t>
        </is>
      </c>
      <c r="E3626" t="inlineStr">
        <is>
          <t>RONALD</t>
        </is>
      </c>
      <c r="F3626">
        <f>CONCATENATE(D3626," ",LEFT(H3626,4),"T=",AU3626,"D=",AV3626,"R=",AW3626,"M=",AX3626,"L=",AY3626,"B=",AZ3626)</f>
        <v/>
      </c>
      <c r="G3626" t="inlineStr">
        <is>
          <t>C</t>
        </is>
      </c>
      <c r="I3626" t="inlineStr">
        <is>
          <t>1946-08-18</t>
        </is>
      </c>
      <c r="J3626" t="inlineStr">
        <is>
          <t>1967-09-26</t>
        </is>
      </c>
      <c r="K3626" t="inlineStr">
        <is>
          <t>ACTIVE</t>
        </is>
      </c>
      <c r="L3626" t="inlineStr">
        <is>
          <t>D</t>
        </is>
      </c>
      <c r="M3626" t="inlineStr">
        <is>
          <t>3992 TOD AVE NW</t>
        </is>
      </c>
      <c r="N3626">
        <f>RIGHT(M3626,LEN(M3626)-FIND(" ",M3626))</f>
        <v/>
      </c>
      <c r="P3626" t="inlineStr">
        <is>
          <t>WARREN</t>
        </is>
      </c>
      <c r="Q3626" t="inlineStr">
        <is>
          <t>OH</t>
        </is>
      </c>
      <c r="R3626" t="n">
        <v>44485</v>
      </c>
      <c r="AD3626" t="inlineStr">
        <is>
          <t>TRUMBULL CAREER &amp; TECH CENTER</t>
        </is>
      </c>
      <c r="AE3626" t="inlineStr">
        <is>
          <t>WARREN CITY</t>
        </is>
      </c>
      <c r="AF3626" t="inlineStr">
        <is>
          <t>WARREN CITY SD</t>
        </is>
      </c>
      <c r="AH3626" t="n">
        <v>14</v>
      </c>
      <c r="AI3626" t="n">
        <v>11</v>
      </c>
      <c r="AN3626" t="inlineStr">
        <is>
          <t>WARREN</t>
        </is>
      </c>
      <c r="AO3626" t="inlineStr">
        <is>
          <t>WARREN CITY 1G</t>
        </is>
      </c>
      <c r="AP3626" t="inlineStr">
        <is>
          <t>78-P-ACL</t>
        </is>
      </c>
      <c r="AQ3626" t="n">
        <v>9</v>
      </c>
      <c r="AR3626" t="n">
        <v>64</v>
      </c>
      <c r="AS3626" t="n">
        <v>32</v>
      </c>
      <c r="AU3626">
        <f>COUNTA($BA$3626:$EH$3626)</f>
        <v/>
      </c>
      <c r="AV3626">
        <f>COUNTIF($BA$3626:$EH$3626,"D")</f>
        <v/>
      </c>
      <c r="AW3626">
        <f>COUNTIF($BA$3626:$EH$3626,"R")</f>
        <v/>
      </c>
      <c r="AX3626">
        <f>IF(BN3626="D",1,0)+IF(BO3626="D",1,0)+IF(BT3626="D",1,0)+IF(BU3626="D",1,0)+IF(BW3626="D",1,0)+IF(CC3626="D",1,0)+IF(CD3626="D",1,0)+IF(CE3626="D",1,0)+IF(CF3626="D",1,0)+IF(CL3626="D",1,0)+IF(CM3626="D",1,0)+IF(CQ3626="D",1,0)+IF(CR3626="D",1,0)+IF(CS3626="D",1,0)+IF(CW3626="D",1,0)+IF(CX3626="D",1,0)+IF(DD3626="D",1,0)+IF(DE3626="D",1,0)+IF(DJ3626="D",1,0)+IF(DK3626="D",1,0)+IF(DO3626="D",1,0)+IF(DP3626="D",1,0)+IF(DQ3626="D",1,0)+IF(DW3626="D",1,0)+IF(DZ3626="D",1,0)+IF(EH3626="D",1,0)</f>
        <v/>
      </c>
      <c r="AY3626">
        <f>IF(DJ3626&lt;&gt;"",1,0)+IF(DK3626&lt;&gt;"",1,0)+IF(DM3626&lt;&gt;"",1,0)+IF(DO3626&lt;&gt;"",1,0)+IF(DP3626&lt;&gt;"",1,0)+IF(DQ3626&lt;&gt;"",1,0)+IF(DS3626&lt;&gt;"",1,0)+IF(DT3626&lt;&gt;"",1,0)+IF(DV3626&lt;&gt;"",1,0)+IF(DW3626&lt;&gt;"",1,0)+IF(DX3626&lt;&gt;"",1,0)+IF(DY3626&lt;&gt;"",1,0)+IF(DZ3626&lt;&gt;"",1,0)+IF(EB3626&lt;&gt;"",1,0)+IF(EC3626&lt;&gt;"",1,0)+IF(ED3626&lt;&gt;"",1,0)+IF(EG3626&lt;&gt;"",1,0)+IF(EH3626&lt;&gt;"",1,0)</f>
        <v/>
      </c>
      <c r="AZ3626">
        <f>IF(EH3626&lt;&gt;"",1,0)</f>
        <v/>
      </c>
      <c r="BB3626" t="inlineStr">
        <is>
          <t>WARREN-WARD 1</t>
        </is>
      </c>
      <c r="BC3626" t="inlineStr">
        <is>
          <t>X</t>
        </is>
      </c>
      <c r="BD3626" t="inlineStr">
        <is>
          <t>X</t>
        </is>
      </c>
      <c r="BE3626" t="inlineStr">
        <is>
          <t>X</t>
        </is>
      </c>
      <c r="BF3626" t="inlineStr">
        <is>
          <t>X</t>
        </is>
      </c>
      <c r="BG3626" t="inlineStr">
        <is>
          <t>X</t>
        </is>
      </c>
      <c r="BH3626" t="inlineStr">
        <is>
          <t>X</t>
        </is>
      </c>
      <c r="BI3626" t="inlineStr">
        <is>
          <t>X</t>
        </is>
      </c>
      <c r="BJ3626" t="inlineStr">
        <is>
          <t>X</t>
        </is>
      </c>
      <c r="BK3626" t="inlineStr">
        <is>
          <t>X</t>
        </is>
      </c>
      <c r="BL3626" t="inlineStr">
        <is>
          <t>X</t>
        </is>
      </c>
      <c r="BR3626" t="inlineStr">
        <is>
          <t>X</t>
        </is>
      </c>
      <c r="BS3626" t="inlineStr">
        <is>
          <t>X</t>
        </is>
      </c>
      <c r="BV3626" t="inlineStr">
        <is>
          <t>X</t>
        </is>
      </c>
      <c r="BY3626" t="inlineStr">
        <is>
          <t>D</t>
        </is>
      </c>
      <c r="CA3626" t="inlineStr">
        <is>
          <t>X</t>
        </is>
      </c>
      <c r="CG3626" t="inlineStr">
        <is>
          <t>X</t>
        </is>
      </c>
      <c r="CK3626" t="inlineStr">
        <is>
          <t>X</t>
        </is>
      </c>
      <c r="CN3626" t="inlineStr">
        <is>
          <t>X</t>
        </is>
      </c>
      <c r="CP3626" t="inlineStr">
        <is>
          <t>X</t>
        </is>
      </c>
      <c r="CU3626" t="inlineStr">
        <is>
          <t>D</t>
        </is>
      </c>
      <c r="CV3626" t="inlineStr">
        <is>
          <t>X</t>
        </is>
      </c>
      <c r="CW3626" t="inlineStr">
        <is>
          <t>D</t>
        </is>
      </c>
      <c r="CY3626" t="inlineStr">
        <is>
          <t>X</t>
        </is>
      </c>
      <c r="CZ3626" t="inlineStr">
        <is>
          <t>D</t>
        </is>
      </c>
      <c r="DC3626" t="inlineStr">
        <is>
          <t>X</t>
        </is>
      </c>
      <c r="DF3626" t="inlineStr">
        <is>
          <t>X</t>
        </is>
      </c>
      <c r="DG3626" t="inlineStr">
        <is>
          <t>D</t>
        </is>
      </c>
      <c r="DI3626" t="inlineStr">
        <is>
          <t>X</t>
        </is>
      </c>
      <c r="DN3626" t="inlineStr">
        <is>
          <t>X</t>
        </is>
      </c>
      <c r="DS3626" t="inlineStr">
        <is>
          <t>D</t>
        </is>
      </c>
      <c r="DU3626" t="inlineStr">
        <is>
          <t>X</t>
        </is>
      </c>
      <c r="EA3626" t="inlineStr">
        <is>
          <t>X</t>
        </is>
      </c>
      <c r="EF3626" t="inlineStr">
        <is>
          <t>X</t>
        </is>
      </c>
    </row>
    <row r="3627">
      <c r="A3627" t="inlineStr">
        <is>
          <t>OH0022440332</t>
        </is>
      </c>
      <c r="B3627" t="n">
        <v>78</v>
      </c>
      <c r="C3627" t="n">
        <v>396631</v>
      </c>
      <c r="D3627" t="inlineStr">
        <is>
          <t>MORRIS</t>
        </is>
      </c>
      <c r="E3627" t="inlineStr">
        <is>
          <t>IMANI</t>
        </is>
      </c>
      <c r="F3627">
        <f>CONCATENATE(D3627," ",LEFT(H3627,4),"T=",AU3627,"D=",AV3627,"R=",AW3627,"M=",AX3627,"L=",AY3627,"B=",AZ3627)</f>
        <v/>
      </c>
      <c r="G3627" t="inlineStr">
        <is>
          <t>R</t>
        </is>
      </c>
      <c r="I3627" t="inlineStr">
        <is>
          <t>1995-01-28</t>
        </is>
      </c>
      <c r="J3627" t="inlineStr">
        <is>
          <t>2024-11-05</t>
        </is>
      </c>
      <c r="K3627" t="inlineStr">
        <is>
          <t>ACTIVE</t>
        </is>
      </c>
      <c r="M3627" t="inlineStr">
        <is>
          <t>2395 MONTGOMERY AVE NW</t>
        </is>
      </c>
      <c r="N3627">
        <f>RIGHT(M3627,LEN(M3627)-FIND(" ",M3627))</f>
        <v/>
      </c>
      <c r="P3627" t="inlineStr">
        <is>
          <t>WARREN</t>
        </is>
      </c>
      <c r="Q3627" t="inlineStr">
        <is>
          <t>OH</t>
        </is>
      </c>
      <c r="R3627" t="n">
        <v>44485</v>
      </c>
      <c r="AD3627" t="inlineStr">
        <is>
          <t>TRUMBULL CAREER &amp; TECH CENTER</t>
        </is>
      </c>
      <c r="AE3627" t="inlineStr">
        <is>
          <t>WARREN CITY</t>
        </is>
      </c>
      <c r="AF3627" t="inlineStr">
        <is>
          <t>WARREN CITY SD</t>
        </is>
      </c>
      <c r="AH3627" t="n">
        <v>14</v>
      </c>
      <c r="AI3627" t="n">
        <v>11</v>
      </c>
      <c r="AN3627" t="inlineStr">
        <is>
          <t>WARREN</t>
        </is>
      </c>
      <c r="AO3627" t="inlineStr">
        <is>
          <t>WARREN CITY 1G</t>
        </is>
      </c>
      <c r="AP3627" t="inlineStr">
        <is>
          <t>78-P-ACL</t>
        </is>
      </c>
      <c r="AQ3627" t="n">
        <v>9</v>
      </c>
      <c r="AR3627" t="n">
        <v>64</v>
      </c>
      <c r="AS3627" t="n">
        <v>32</v>
      </c>
      <c r="AU3627">
        <f>COUNTA($BA$3627:$EH$3627)</f>
        <v/>
      </c>
      <c r="AV3627">
        <f>COUNTIF($BA$3627:$EH$3627,"D")</f>
        <v/>
      </c>
      <c r="AW3627">
        <f>COUNTIF($BA$3627:$EH$3627,"R")</f>
        <v/>
      </c>
      <c r="AX3627">
        <f>IF(BN3627="D",1,0)+IF(BO3627="D",1,0)+IF(BT3627="D",1,0)+IF(BU3627="D",1,0)+IF(BW3627="D",1,0)+IF(CC3627="D",1,0)+IF(CD3627="D",1,0)+IF(CE3627="D",1,0)+IF(CF3627="D",1,0)+IF(CL3627="D",1,0)+IF(CM3627="D",1,0)+IF(CQ3627="D",1,0)+IF(CR3627="D",1,0)+IF(CS3627="D",1,0)+IF(CW3627="D",1,0)+IF(CX3627="D",1,0)+IF(DD3627="D",1,0)+IF(DE3627="D",1,0)+IF(DJ3627="D",1,0)+IF(DK3627="D",1,0)+IF(DO3627="D",1,0)+IF(DP3627="D",1,0)+IF(DQ3627="D",1,0)+IF(DW3627="D",1,0)+IF(DZ3627="D",1,0)+IF(EH3627="D",1,0)</f>
        <v/>
      </c>
      <c r="AY3627">
        <f>IF(DJ3627&lt;&gt;"",1,0)+IF(DK3627&lt;&gt;"",1,0)+IF(DM3627&lt;&gt;"",1,0)+IF(DO3627&lt;&gt;"",1,0)+IF(DP3627&lt;&gt;"",1,0)+IF(DQ3627&lt;&gt;"",1,0)+IF(DS3627&lt;&gt;"",1,0)+IF(DT3627&lt;&gt;"",1,0)+IF(DV3627&lt;&gt;"",1,0)+IF(DW3627&lt;&gt;"",1,0)+IF(DX3627&lt;&gt;"",1,0)+IF(DY3627&lt;&gt;"",1,0)+IF(DZ3627&lt;&gt;"",1,0)+IF(EB3627&lt;&gt;"",1,0)+IF(EC3627&lt;&gt;"",1,0)+IF(ED3627&lt;&gt;"",1,0)+IF(EG3627&lt;&gt;"",1,0)+IF(EH3627&lt;&gt;"",1,0)</f>
        <v/>
      </c>
      <c r="AZ3627">
        <f>IF(EH3627&lt;&gt;"",1,0)</f>
        <v/>
      </c>
      <c r="BB3627" t="inlineStr">
        <is>
          <t>WARREN-WARD 1</t>
        </is>
      </c>
      <c r="CV3627" t="inlineStr">
        <is>
          <t>X</t>
        </is>
      </c>
      <c r="CW3627" t="inlineStr">
        <is>
          <t>D</t>
        </is>
      </c>
      <c r="CY3627" t="inlineStr">
        <is>
          <t>X</t>
        </is>
      </c>
      <c r="DC3627" t="inlineStr">
        <is>
          <t>X</t>
        </is>
      </c>
      <c r="EF3627" t="inlineStr">
        <is>
          <t>X</t>
        </is>
      </c>
    </row>
    <row r="3628">
      <c r="A3628" t="inlineStr">
        <is>
          <t>OH0022026641</t>
        </is>
      </c>
      <c r="B3628" t="n">
        <v>78</v>
      </c>
      <c r="C3628" t="n">
        <v>390490</v>
      </c>
      <c r="D3628" t="inlineStr">
        <is>
          <t>AYRES</t>
        </is>
      </c>
      <c r="E3628" t="inlineStr">
        <is>
          <t>TYLER</t>
        </is>
      </c>
      <c r="F3628">
        <f>CONCATENATE(D3628," ",LEFT(H3628,4),"T=",AU3628,"D=",AV3628,"R=",AW3628,"M=",AX3628,"L=",AY3628,"B=",AZ3628)</f>
        <v/>
      </c>
      <c r="G3628" t="inlineStr">
        <is>
          <t>L</t>
        </is>
      </c>
      <c r="I3628" t="inlineStr">
        <is>
          <t>1991-12-30</t>
        </is>
      </c>
      <c r="J3628" t="inlineStr">
        <is>
          <t>2023-12-20</t>
        </is>
      </c>
      <c r="K3628" t="inlineStr">
        <is>
          <t>ACTIVE</t>
        </is>
      </c>
      <c r="M3628" t="inlineStr">
        <is>
          <t>1722 BRADFORD ST NW</t>
        </is>
      </c>
      <c r="N3628">
        <f>RIGHT(M3628,LEN(M3628)-FIND(" ",M3628))</f>
        <v/>
      </c>
      <c r="P3628" t="inlineStr">
        <is>
          <t>WARREN</t>
        </is>
      </c>
      <c r="Q3628" t="inlineStr">
        <is>
          <t>OH</t>
        </is>
      </c>
      <c r="R3628" t="n">
        <v>44485</v>
      </c>
      <c r="AD3628" t="inlineStr">
        <is>
          <t>TRUMBULL CAREER &amp; TECH CENTER</t>
        </is>
      </c>
      <c r="AE3628" t="inlineStr">
        <is>
          <t>WARREN CITY</t>
        </is>
      </c>
      <c r="AF3628" t="inlineStr">
        <is>
          <t>WARREN CITY SD</t>
        </is>
      </c>
      <c r="AH3628" t="n">
        <v>14</v>
      </c>
      <c r="AI3628" t="n">
        <v>11</v>
      </c>
      <c r="AN3628" t="inlineStr">
        <is>
          <t>WARREN</t>
        </is>
      </c>
      <c r="AO3628" t="inlineStr">
        <is>
          <t>WARREN CITY 1G</t>
        </is>
      </c>
      <c r="AP3628" t="inlineStr">
        <is>
          <t>78-P-ACL</t>
        </is>
      </c>
      <c r="AQ3628" t="n">
        <v>9</v>
      </c>
      <c r="AR3628" t="n">
        <v>64</v>
      </c>
      <c r="AS3628" t="n">
        <v>32</v>
      </c>
      <c r="AU3628">
        <f>COUNTA($BA$3628:$EH$3628)</f>
        <v/>
      </c>
      <c r="AV3628">
        <f>COUNTIF($BA$3628:$EH$3628,"D")</f>
        <v/>
      </c>
      <c r="AW3628">
        <f>COUNTIF($BA$3628:$EH$3628,"R")</f>
        <v/>
      </c>
      <c r="AX3628">
        <f>IF(BN3628="D",1,0)+IF(BO3628="D",1,0)+IF(BT3628="D",1,0)+IF(BU3628="D",1,0)+IF(BW3628="D",1,0)+IF(CC3628="D",1,0)+IF(CD3628="D",1,0)+IF(CE3628="D",1,0)+IF(CF3628="D",1,0)+IF(CL3628="D",1,0)+IF(CM3628="D",1,0)+IF(CQ3628="D",1,0)+IF(CR3628="D",1,0)+IF(CS3628="D",1,0)+IF(CW3628="D",1,0)+IF(CX3628="D",1,0)+IF(DD3628="D",1,0)+IF(DE3628="D",1,0)+IF(DJ3628="D",1,0)+IF(DK3628="D",1,0)+IF(DO3628="D",1,0)+IF(DP3628="D",1,0)+IF(DQ3628="D",1,0)+IF(DW3628="D",1,0)+IF(DZ3628="D",1,0)+IF(EH3628="D",1,0)</f>
        <v/>
      </c>
      <c r="AY3628">
        <f>IF(DJ3628&lt;&gt;"",1,0)+IF(DK3628&lt;&gt;"",1,0)+IF(DM3628&lt;&gt;"",1,0)+IF(DO3628&lt;&gt;"",1,0)+IF(DP3628&lt;&gt;"",1,0)+IF(DQ3628&lt;&gt;"",1,0)+IF(DS3628&lt;&gt;"",1,0)+IF(DT3628&lt;&gt;"",1,0)+IF(DV3628&lt;&gt;"",1,0)+IF(DW3628&lt;&gt;"",1,0)+IF(DX3628&lt;&gt;"",1,0)+IF(DY3628&lt;&gt;"",1,0)+IF(DZ3628&lt;&gt;"",1,0)+IF(EB3628&lt;&gt;"",1,0)+IF(EC3628&lt;&gt;"",1,0)+IF(ED3628&lt;&gt;"",1,0)+IF(EG3628&lt;&gt;"",1,0)+IF(EH3628&lt;&gt;"",1,0)</f>
        <v/>
      </c>
      <c r="AZ3628">
        <f>IF(EH3628&lt;&gt;"",1,0)</f>
        <v/>
      </c>
      <c r="BB3628" t="inlineStr">
        <is>
          <t>WARREN-WARD 1</t>
        </is>
      </c>
      <c r="CY3628" t="inlineStr">
        <is>
          <t>X</t>
        </is>
      </c>
    </row>
    <row r="3629">
      <c r="A3629" t="inlineStr">
        <is>
          <t>OH0015706497</t>
        </is>
      </c>
      <c r="B3629" t="n">
        <v>78</v>
      </c>
      <c r="C3629" t="n">
        <v>324836</v>
      </c>
      <c r="D3629" t="inlineStr">
        <is>
          <t>WILSON</t>
        </is>
      </c>
      <c r="E3629" t="inlineStr">
        <is>
          <t>BELINDA</t>
        </is>
      </c>
      <c r="F3629">
        <f>CONCATENATE(D3629," ",LEFT(H3629,4),"T=",AU3629,"D=",AV3629,"R=",AW3629,"M=",AX3629,"L=",AY3629,"B=",AZ3629)</f>
        <v/>
      </c>
      <c r="G3629" t="inlineStr">
        <is>
          <t>FLOYD MILLER</t>
        </is>
      </c>
      <c r="I3629" t="inlineStr">
        <is>
          <t>1951-05-13</t>
        </is>
      </c>
      <c r="J3629" t="inlineStr">
        <is>
          <t>2008-09-22</t>
        </is>
      </c>
      <c r="K3629" t="inlineStr">
        <is>
          <t>CONFIRMATION</t>
        </is>
      </c>
      <c r="M3629" t="inlineStr">
        <is>
          <t>2941 REGAL DR NW</t>
        </is>
      </c>
      <c r="N3629">
        <f>RIGHT(M3629,LEN(M3629)-FIND(" ",M3629))</f>
        <v/>
      </c>
      <c r="P3629" t="inlineStr">
        <is>
          <t>WARREN</t>
        </is>
      </c>
      <c r="Q3629" t="inlineStr">
        <is>
          <t>OH</t>
        </is>
      </c>
      <c r="R3629" t="n">
        <v>44485</v>
      </c>
      <c r="AD3629" t="inlineStr">
        <is>
          <t>TRUMBULL CAREER &amp; TECH CENTER</t>
        </is>
      </c>
      <c r="AE3629" t="inlineStr">
        <is>
          <t>WARREN CITY</t>
        </is>
      </c>
      <c r="AF3629" t="inlineStr">
        <is>
          <t>WARREN CITY SD</t>
        </is>
      </c>
      <c r="AH3629" t="n">
        <v>14</v>
      </c>
      <c r="AI3629" t="n">
        <v>11</v>
      </c>
      <c r="AN3629" t="inlineStr">
        <is>
          <t>WARREN</t>
        </is>
      </c>
      <c r="AO3629" t="inlineStr">
        <is>
          <t>WARREN CITY 1G</t>
        </is>
      </c>
      <c r="AP3629" t="inlineStr">
        <is>
          <t>78-P-ACL</t>
        </is>
      </c>
      <c r="AQ3629" t="n">
        <v>9</v>
      </c>
      <c r="AR3629" t="n">
        <v>64</v>
      </c>
      <c r="AS3629" t="n">
        <v>32</v>
      </c>
      <c r="AU3629">
        <f>COUNTA($BA$3629:$EH$3629)</f>
        <v/>
      </c>
      <c r="AV3629">
        <f>COUNTIF($BA$3629:$EH$3629,"D")</f>
        <v/>
      </c>
      <c r="AW3629">
        <f>COUNTIF($BA$3629:$EH$3629,"R")</f>
        <v/>
      </c>
      <c r="AX3629">
        <f>IF(BN3629="D",1,0)+IF(BO3629="D",1,0)+IF(BT3629="D",1,0)+IF(BU3629="D",1,0)+IF(BW3629="D",1,0)+IF(CC3629="D",1,0)+IF(CD3629="D",1,0)+IF(CE3629="D",1,0)+IF(CF3629="D",1,0)+IF(CL3629="D",1,0)+IF(CM3629="D",1,0)+IF(CQ3629="D",1,0)+IF(CR3629="D",1,0)+IF(CS3629="D",1,0)+IF(CW3629="D",1,0)+IF(CX3629="D",1,0)+IF(DD3629="D",1,0)+IF(DE3629="D",1,0)+IF(DJ3629="D",1,0)+IF(DK3629="D",1,0)+IF(DO3629="D",1,0)+IF(DP3629="D",1,0)+IF(DQ3629="D",1,0)+IF(DW3629="D",1,0)+IF(DZ3629="D",1,0)+IF(EH3629="D",1,0)</f>
        <v/>
      </c>
      <c r="AY3629">
        <f>IF(DJ3629&lt;&gt;"",1,0)+IF(DK3629&lt;&gt;"",1,0)+IF(DM3629&lt;&gt;"",1,0)+IF(DO3629&lt;&gt;"",1,0)+IF(DP3629&lt;&gt;"",1,0)+IF(DQ3629&lt;&gt;"",1,0)+IF(DS3629&lt;&gt;"",1,0)+IF(DT3629&lt;&gt;"",1,0)+IF(DV3629&lt;&gt;"",1,0)+IF(DW3629&lt;&gt;"",1,0)+IF(DX3629&lt;&gt;"",1,0)+IF(DY3629&lt;&gt;"",1,0)+IF(DZ3629&lt;&gt;"",1,0)+IF(EB3629&lt;&gt;"",1,0)+IF(EC3629&lt;&gt;"",1,0)+IF(ED3629&lt;&gt;"",1,0)+IF(EG3629&lt;&gt;"",1,0)+IF(EH3629&lt;&gt;"",1,0)</f>
        <v/>
      </c>
      <c r="AZ3629">
        <f>IF(EH3629&lt;&gt;"",1,0)</f>
        <v/>
      </c>
      <c r="BB3629" t="inlineStr">
        <is>
          <t>WARREN-WARD 1</t>
        </is>
      </c>
      <c r="BD3629" t="inlineStr">
        <is>
          <t>X</t>
        </is>
      </c>
      <c r="BE3629" t="inlineStr">
        <is>
          <t>D</t>
        </is>
      </c>
      <c r="BH3629" t="inlineStr">
        <is>
          <t>X</t>
        </is>
      </c>
      <c r="BL3629" t="inlineStr">
        <is>
          <t>X</t>
        </is>
      </c>
      <c r="BP3629" t="inlineStr">
        <is>
          <t>X</t>
        </is>
      </c>
      <c r="BR3629" t="inlineStr">
        <is>
          <t>X</t>
        </is>
      </c>
      <c r="BS3629" t="inlineStr">
        <is>
          <t>X</t>
        </is>
      </c>
      <c r="BV3629" t="inlineStr">
        <is>
          <t>X</t>
        </is>
      </c>
      <c r="BY3629" t="inlineStr">
        <is>
          <t>D</t>
        </is>
      </c>
      <c r="CA3629" t="inlineStr">
        <is>
          <t>X</t>
        </is>
      </c>
      <c r="CG3629" t="inlineStr">
        <is>
          <t>X</t>
        </is>
      </c>
      <c r="CH3629" t="inlineStr">
        <is>
          <t>D</t>
        </is>
      </c>
      <c r="CK3629" t="inlineStr">
        <is>
          <t>X</t>
        </is>
      </c>
      <c r="CL3629" t="inlineStr">
        <is>
          <t>D</t>
        </is>
      </c>
      <c r="CN3629" t="inlineStr">
        <is>
          <t>X</t>
        </is>
      </c>
      <c r="CO3629" t="inlineStr">
        <is>
          <t>D</t>
        </is>
      </c>
      <c r="CP3629" t="inlineStr">
        <is>
          <t>X</t>
        </is>
      </c>
      <c r="CQ3629" t="inlineStr">
        <is>
          <t>D</t>
        </is>
      </c>
      <c r="CT3629" t="inlineStr">
        <is>
          <t>X</t>
        </is>
      </c>
      <c r="CU3629" t="inlineStr">
        <is>
          <t>D</t>
        </is>
      </c>
      <c r="CV3629" t="inlineStr">
        <is>
          <t>X</t>
        </is>
      </c>
      <c r="CY3629" t="inlineStr">
        <is>
          <t>X</t>
        </is>
      </c>
      <c r="CZ3629" t="inlineStr">
        <is>
          <t>R</t>
        </is>
      </c>
      <c r="DC3629" t="inlineStr">
        <is>
          <t>X</t>
        </is>
      </c>
      <c r="DD3629" t="inlineStr">
        <is>
          <t>D</t>
        </is>
      </c>
      <c r="DF3629" t="inlineStr">
        <is>
          <t>X</t>
        </is>
      </c>
      <c r="DG3629" t="inlineStr">
        <is>
          <t>D</t>
        </is>
      </c>
      <c r="DI3629" t="inlineStr">
        <is>
          <t>X</t>
        </is>
      </c>
      <c r="DJ3629" t="inlineStr">
        <is>
          <t>D</t>
        </is>
      </c>
      <c r="DN3629" t="inlineStr">
        <is>
          <t>X</t>
        </is>
      </c>
      <c r="DR3629" t="inlineStr">
        <is>
          <t>X</t>
        </is>
      </c>
    </row>
    <row r="3630">
      <c r="A3630" t="inlineStr">
        <is>
          <t>OH0015771164</t>
        </is>
      </c>
      <c r="B3630" t="n">
        <v>78</v>
      </c>
      <c r="C3630" t="n">
        <v>29883</v>
      </c>
      <c r="D3630" t="inlineStr">
        <is>
          <t>SANTONE</t>
        </is>
      </c>
      <c r="E3630" t="inlineStr">
        <is>
          <t>CARMEN</t>
        </is>
      </c>
      <c r="F3630">
        <f>CONCATENATE(D3630," ",LEFT(H3630,4),"T=",AU3630,"D=",AV3630,"R=",AW3630,"M=",AX3630,"L=",AY3630,"B=",AZ3630)</f>
        <v/>
      </c>
      <c r="G3630" t="inlineStr">
        <is>
          <t>A</t>
        </is>
      </c>
      <c r="I3630" t="inlineStr">
        <is>
          <t>1939-09-11</t>
        </is>
      </c>
      <c r="J3630" t="inlineStr">
        <is>
          <t>1963-01-07</t>
        </is>
      </c>
      <c r="K3630" t="inlineStr">
        <is>
          <t>ACTIVE</t>
        </is>
      </c>
      <c r="L3630" t="inlineStr">
        <is>
          <t>D</t>
        </is>
      </c>
      <c r="M3630" t="inlineStr">
        <is>
          <t>3049 CARLTON DR NW</t>
        </is>
      </c>
      <c r="N3630">
        <f>RIGHT(M3630,LEN(M3630)-FIND(" ",M3630))</f>
        <v/>
      </c>
      <c r="P3630" t="inlineStr">
        <is>
          <t>WARREN</t>
        </is>
      </c>
      <c r="Q3630" t="inlineStr">
        <is>
          <t>OH</t>
        </is>
      </c>
      <c r="R3630" t="n">
        <v>44485</v>
      </c>
      <c r="AD3630" t="inlineStr">
        <is>
          <t>TRUMBULL CAREER &amp; TECH CENTER</t>
        </is>
      </c>
      <c r="AE3630" t="inlineStr">
        <is>
          <t>WARREN CITY</t>
        </is>
      </c>
      <c r="AH3630" t="n">
        <v>14</v>
      </c>
      <c r="AI3630" t="n">
        <v>11</v>
      </c>
      <c r="AJ3630" t="inlineStr">
        <is>
          <t>TRUMBULL COUNTY ESC</t>
        </is>
      </c>
      <c r="AM3630" t="inlineStr">
        <is>
          <t>LABRAE LOCAL SD (TRUMBULL)</t>
        </is>
      </c>
      <c r="AN3630" t="inlineStr">
        <is>
          <t>WARREN</t>
        </is>
      </c>
      <c r="AO3630" t="inlineStr">
        <is>
          <t>WARREN CITY 1G</t>
        </is>
      </c>
      <c r="AP3630" t="inlineStr">
        <is>
          <t>78-P-ACL</t>
        </is>
      </c>
      <c r="AQ3630" t="n">
        <v>9</v>
      </c>
      <c r="AR3630" t="n">
        <v>64</v>
      </c>
      <c r="AS3630" t="n">
        <v>32</v>
      </c>
      <c r="AU3630">
        <f>COUNTA($BA$3630:$EH$3630)</f>
        <v/>
      </c>
      <c r="AV3630">
        <f>COUNTIF($BA$3630:$EH$3630,"D")</f>
        <v/>
      </c>
      <c r="AW3630">
        <f>COUNTIF($BA$3630:$EH$3630,"R")</f>
        <v/>
      </c>
      <c r="AX3630">
        <f>IF(BN3630="D",1,0)+IF(BO3630="D",1,0)+IF(BT3630="D",1,0)+IF(BU3630="D",1,0)+IF(BW3630="D",1,0)+IF(CC3630="D",1,0)+IF(CD3630="D",1,0)+IF(CE3630="D",1,0)+IF(CF3630="D",1,0)+IF(CL3630="D",1,0)+IF(CM3630="D",1,0)+IF(CQ3630="D",1,0)+IF(CR3630="D",1,0)+IF(CS3630="D",1,0)+IF(CW3630="D",1,0)+IF(CX3630="D",1,0)+IF(DD3630="D",1,0)+IF(DE3630="D",1,0)+IF(DJ3630="D",1,0)+IF(DK3630="D",1,0)+IF(DO3630="D",1,0)+IF(DP3630="D",1,0)+IF(DQ3630="D",1,0)+IF(DW3630="D",1,0)+IF(DZ3630="D",1,0)+IF(EH3630="D",1,0)</f>
        <v/>
      </c>
      <c r="AY3630">
        <f>IF(DJ3630&lt;&gt;"",1,0)+IF(DK3630&lt;&gt;"",1,0)+IF(DM3630&lt;&gt;"",1,0)+IF(DO3630&lt;&gt;"",1,0)+IF(DP3630&lt;&gt;"",1,0)+IF(DQ3630&lt;&gt;"",1,0)+IF(DS3630&lt;&gt;"",1,0)+IF(DT3630&lt;&gt;"",1,0)+IF(DV3630&lt;&gt;"",1,0)+IF(DW3630&lt;&gt;"",1,0)+IF(DX3630&lt;&gt;"",1,0)+IF(DY3630&lt;&gt;"",1,0)+IF(DZ3630&lt;&gt;"",1,0)+IF(EB3630&lt;&gt;"",1,0)+IF(EC3630&lt;&gt;"",1,0)+IF(ED3630&lt;&gt;"",1,0)+IF(EG3630&lt;&gt;"",1,0)+IF(EH3630&lt;&gt;"",1,0)</f>
        <v/>
      </c>
      <c r="AZ3630">
        <f>IF(EH3630&lt;&gt;"",1,0)</f>
        <v/>
      </c>
      <c r="BB3630" t="inlineStr">
        <is>
          <t>WARREN-WARD 1</t>
        </is>
      </c>
      <c r="BC3630" t="inlineStr">
        <is>
          <t>X</t>
        </is>
      </c>
      <c r="BD3630" t="inlineStr">
        <is>
          <t>X</t>
        </is>
      </c>
      <c r="BE3630" t="inlineStr">
        <is>
          <t>X</t>
        </is>
      </c>
      <c r="BF3630" t="inlineStr">
        <is>
          <t>X</t>
        </is>
      </c>
      <c r="BG3630" t="inlineStr">
        <is>
          <t>X</t>
        </is>
      </c>
      <c r="BH3630" t="inlineStr">
        <is>
          <t>X</t>
        </is>
      </c>
      <c r="BI3630" t="inlineStr">
        <is>
          <t>X</t>
        </is>
      </c>
      <c r="BJ3630" t="inlineStr">
        <is>
          <t>X</t>
        </is>
      </c>
      <c r="BK3630" t="inlineStr">
        <is>
          <t>X</t>
        </is>
      </c>
      <c r="BL3630" t="inlineStr">
        <is>
          <t>X</t>
        </is>
      </c>
      <c r="BP3630" t="inlineStr">
        <is>
          <t>X</t>
        </is>
      </c>
      <c r="BR3630" t="inlineStr">
        <is>
          <t>X</t>
        </is>
      </c>
      <c r="BS3630" t="inlineStr">
        <is>
          <t>X</t>
        </is>
      </c>
      <c r="BV3630" t="inlineStr">
        <is>
          <t>X</t>
        </is>
      </c>
      <c r="BY3630" t="inlineStr">
        <is>
          <t>D</t>
        </is>
      </c>
      <c r="CA3630" t="inlineStr">
        <is>
          <t>X</t>
        </is>
      </c>
      <c r="CC3630" t="inlineStr">
        <is>
          <t>D</t>
        </is>
      </c>
      <c r="CG3630" t="inlineStr">
        <is>
          <t>X</t>
        </is>
      </c>
      <c r="CH3630" t="inlineStr">
        <is>
          <t>D</t>
        </is>
      </c>
      <c r="CK3630" t="inlineStr">
        <is>
          <t>X</t>
        </is>
      </c>
      <c r="CL3630" t="inlineStr">
        <is>
          <t>D</t>
        </is>
      </c>
      <c r="CN3630" t="inlineStr">
        <is>
          <t>X</t>
        </is>
      </c>
      <c r="CO3630" t="inlineStr">
        <is>
          <t>D</t>
        </is>
      </c>
      <c r="CP3630" t="inlineStr">
        <is>
          <t>X</t>
        </is>
      </c>
      <c r="CQ3630" t="inlineStr">
        <is>
          <t>D</t>
        </is>
      </c>
      <c r="CT3630" t="inlineStr">
        <is>
          <t>X</t>
        </is>
      </c>
      <c r="CU3630" t="inlineStr">
        <is>
          <t>D</t>
        </is>
      </c>
      <c r="CV3630" t="inlineStr">
        <is>
          <t>X</t>
        </is>
      </c>
      <c r="CW3630" t="inlineStr">
        <is>
          <t>D</t>
        </is>
      </c>
      <c r="CY3630" t="inlineStr">
        <is>
          <t>X</t>
        </is>
      </c>
      <c r="CZ3630" t="inlineStr">
        <is>
          <t>D</t>
        </is>
      </c>
      <c r="DC3630" t="inlineStr">
        <is>
          <t>X</t>
        </is>
      </c>
      <c r="DD3630" t="inlineStr">
        <is>
          <t>D</t>
        </is>
      </c>
      <c r="DF3630" t="inlineStr">
        <is>
          <t>X</t>
        </is>
      </c>
      <c r="DG3630" t="inlineStr">
        <is>
          <t>D</t>
        </is>
      </c>
      <c r="DI3630" t="inlineStr">
        <is>
          <t>X</t>
        </is>
      </c>
      <c r="DJ3630" t="inlineStr">
        <is>
          <t>D</t>
        </is>
      </c>
      <c r="DL3630" t="inlineStr">
        <is>
          <t>X</t>
        </is>
      </c>
      <c r="DM3630" t="inlineStr">
        <is>
          <t>D</t>
        </is>
      </c>
      <c r="DN3630" t="inlineStr">
        <is>
          <t>X</t>
        </is>
      </c>
      <c r="DO3630" t="inlineStr">
        <is>
          <t>D</t>
        </is>
      </c>
      <c r="DR3630" t="inlineStr">
        <is>
          <t>X</t>
        </is>
      </c>
      <c r="DS3630" t="inlineStr">
        <is>
          <t>D</t>
        </is>
      </c>
      <c r="DT3630" t="inlineStr">
        <is>
          <t>D</t>
        </is>
      </c>
      <c r="DU3630" t="inlineStr">
        <is>
          <t>X</t>
        </is>
      </c>
      <c r="DW3630" t="inlineStr">
        <is>
          <t>D</t>
        </is>
      </c>
      <c r="DX3630" t="inlineStr">
        <is>
          <t>X</t>
        </is>
      </c>
      <c r="EA3630" t="inlineStr">
        <is>
          <t>X</t>
        </is>
      </c>
      <c r="ED3630" t="inlineStr">
        <is>
          <t>D</t>
        </is>
      </c>
      <c r="EF3630" t="inlineStr">
        <is>
          <t>X</t>
        </is>
      </c>
      <c r="EH3630" t="inlineStr">
        <is>
          <t>D</t>
        </is>
      </c>
    </row>
    <row r="3631">
      <c r="A3631" t="inlineStr">
        <is>
          <t>OH0015863790</t>
        </is>
      </c>
      <c r="B3631" t="n">
        <v>78</v>
      </c>
      <c r="C3631" t="n">
        <v>332184</v>
      </c>
      <c r="D3631" t="inlineStr">
        <is>
          <t>WILLIAMS</t>
        </is>
      </c>
      <c r="E3631" t="inlineStr">
        <is>
          <t>LEE</t>
        </is>
      </c>
      <c r="F3631">
        <f>CONCATENATE(D3631," ",LEFT(H3631,4),"T=",AU3631,"D=",AV3631,"R=",AW3631,"M=",AX3631,"L=",AY3631,"B=",AZ3631)</f>
        <v/>
      </c>
      <c r="H3631" t="inlineStr">
        <is>
          <t>II</t>
        </is>
      </c>
      <c r="I3631" t="inlineStr">
        <is>
          <t>1978-06-23</t>
        </is>
      </c>
      <c r="J3631" t="inlineStr">
        <is>
          <t>2008-10-02</t>
        </is>
      </c>
      <c r="K3631" t="inlineStr">
        <is>
          <t>CONFIRMATION</t>
        </is>
      </c>
      <c r="M3631" t="inlineStr">
        <is>
          <t>2905 REGAL DR NW</t>
        </is>
      </c>
      <c r="N3631">
        <f>RIGHT(M3631,LEN(M3631)-FIND(" ",M3631))</f>
        <v/>
      </c>
      <c r="P3631" t="inlineStr">
        <is>
          <t>WARREN</t>
        </is>
      </c>
      <c r="Q3631" t="inlineStr">
        <is>
          <t>OH</t>
        </is>
      </c>
      <c r="R3631" t="n">
        <v>44485</v>
      </c>
      <c r="AD3631" t="inlineStr">
        <is>
          <t>TRUMBULL CAREER &amp; TECH CENTER</t>
        </is>
      </c>
      <c r="AE3631" t="inlineStr">
        <is>
          <t>WARREN CITY</t>
        </is>
      </c>
      <c r="AF3631" t="inlineStr">
        <is>
          <t>WARREN CITY SD</t>
        </is>
      </c>
      <c r="AH3631" t="n">
        <v>14</v>
      </c>
      <c r="AI3631" t="n">
        <v>11</v>
      </c>
      <c r="AN3631" t="inlineStr">
        <is>
          <t>WARREN</t>
        </is>
      </c>
      <c r="AO3631" t="inlineStr">
        <is>
          <t>WARREN CITY 1G</t>
        </is>
      </c>
      <c r="AP3631" t="inlineStr">
        <is>
          <t>78-P-ACL</t>
        </is>
      </c>
      <c r="AQ3631" t="n">
        <v>9</v>
      </c>
      <c r="AR3631" t="n">
        <v>64</v>
      </c>
      <c r="AS3631" t="n">
        <v>32</v>
      </c>
      <c r="AU3631">
        <f>COUNTA($BA$3631:$EH$3631)</f>
        <v/>
      </c>
      <c r="AV3631">
        <f>COUNTIF($BA$3631:$EH$3631,"D")</f>
        <v/>
      </c>
      <c r="AW3631">
        <f>COUNTIF($BA$3631:$EH$3631,"R")</f>
        <v/>
      </c>
      <c r="AX3631">
        <f>IF(BN3631="D",1,0)+IF(BO3631="D",1,0)+IF(BT3631="D",1,0)+IF(BU3631="D",1,0)+IF(BW3631="D",1,0)+IF(CC3631="D",1,0)+IF(CD3631="D",1,0)+IF(CE3631="D",1,0)+IF(CF3631="D",1,0)+IF(CL3631="D",1,0)+IF(CM3631="D",1,0)+IF(CQ3631="D",1,0)+IF(CR3631="D",1,0)+IF(CS3631="D",1,0)+IF(CW3631="D",1,0)+IF(CX3631="D",1,0)+IF(DD3631="D",1,0)+IF(DE3631="D",1,0)+IF(DJ3631="D",1,0)+IF(DK3631="D",1,0)+IF(DO3631="D",1,0)+IF(DP3631="D",1,0)+IF(DQ3631="D",1,0)+IF(DW3631="D",1,0)+IF(DZ3631="D",1,0)+IF(EH3631="D",1,0)</f>
        <v/>
      </c>
      <c r="AY3631">
        <f>IF(DJ3631&lt;&gt;"",1,0)+IF(DK3631&lt;&gt;"",1,0)+IF(DM3631&lt;&gt;"",1,0)+IF(DO3631&lt;&gt;"",1,0)+IF(DP3631&lt;&gt;"",1,0)+IF(DQ3631&lt;&gt;"",1,0)+IF(DS3631&lt;&gt;"",1,0)+IF(DT3631&lt;&gt;"",1,0)+IF(DV3631&lt;&gt;"",1,0)+IF(DW3631&lt;&gt;"",1,0)+IF(DX3631&lt;&gt;"",1,0)+IF(DY3631&lt;&gt;"",1,0)+IF(DZ3631&lt;&gt;"",1,0)+IF(EB3631&lt;&gt;"",1,0)+IF(EC3631&lt;&gt;"",1,0)+IF(ED3631&lt;&gt;"",1,0)+IF(EG3631&lt;&gt;"",1,0)+IF(EH3631&lt;&gt;"",1,0)</f>
        <v/>
      </c>
      <c r="AZ3631">
        <f>IF(EH3631&lt;&gt;"",1,0)</f>
        <v/>
      </c>
      <c r="BB3631" t="inlineStr">
        <is>
          <t>WARREN-WARD 1</t>
        </is>
      </c>
      <c r="BL3631" t="inlineStr">
        <is>
          <t>X</t>
        </is>
      </c>
      <c r="CA3631" t="inlineStr">
        <is>
          <t>X</t>
        </is>
      </c>
      <c r="CP3631" t="inlineStr">
        <is>
          <t>X</t>
        </is>
      </c>
      <c r="DC3631" t="inlineStr">
        <is>
          <t>X</t>
        </is>
      </c>
      <c r="DN3631" t="inlineStr">
        <is>
          <t>X</t>
        </is>
      </c>
    </row>
    <row r="3632">
      <c r="A3632" t="inlineStr">
        <is>
          <t>OH0015757364</t>
        </is>
      </c>
      <c r="B3632" t="n">
        <v>78</v>
      </c>
      <c r="C3632" t="n">
        <v>24425</v>
      </c>
      <c r="D3632" t="inlineStr">
        <is>
          <t>LATHAN</t>
        </is>
      </c>
      <c r="E3632" t="inlineStr">
        <is>
          <t>RAYMOND</t>
        </is>
      </c>
      <c r="F3632">
        <f>CONCATENATE(D3632," ",LEFT(H3632,4),"T=",AU3632,"D=",AV3632,"R=",AW3632,"M=",AX3632,"L=",AY3632,"B=",AZ3632)</f>
        <v/>
      </c>
      <c r="G3632" t="inlineStr">
        <is>
          <t>C</t>
        </is>
      </c>
      <c r="I3632" t="inlineStr">
        <is>
          <t>1952-10-02</t>
        </is>
      </c>
      <c r="J3632" t="inlineStr">
        <is>
          <t>1975-10-03</t>
        </is>
      </c>
      <c r="K3632" t="inlineStr">
        <is>
          <t>ACTIVE</t>
        </is>
      </c>
      <c r="L3632" t="inlineStr">
        <is>
          <t>D</t>
        </is>
      </c>
      <c r="M3632" t="inlineStr">
        <is>
          <t>3921 TOD AVE NW</t>
        </is>
      </c>
      <c r="N3632">
        <f>RIGHT(M3632,LEN(M3632)-FIND(" ",M3632))</f>
        <v/>
      </c>
      <c r="P3632" t="inlineStr">
        <is>
          <t>WARREN</t>
        </is>
      </c>
      <c r="Q3632" t="inlineStr">
        <is>
          <t>OH</t>
        </is>
      </c>
      <c r="R3632" t="n">
        <v>44485</v>
      </c>
      <c r="AD3632" t="inlineStr">
        <is>
          <t>TRUMBULL CAREER &amp; TECH CENTER</t>
        </is>
      </c>
      <c r="AE3632" t="inlineStr">
        <is>
          <t>WARREN CITY</t>
        </is>
      </c>
      <c r="AF3632" t="inlineStr">
        <is>
          <t>WARREN CITY SD</t>
        </is>
      </c>
      <c r="AH3632" t="n">
        <v>14</v>
      </c>
      <c r="AI3632" t="n">
        <v>11</v>
      </c>
      <c r="AN3632" t="inlineStr">
        <is>
          <t>WARREN</t>
        </is>
      </c>
      <c r="AO3632" t="inlineStr">
        <is>
          <t>WARREN CITY 1G</t>
        </is>
      </c>
      <c r="AP3632" t="inlineStr">
        <is>
          <t>78-P-ACL</t>
        </is>
      </c>
      <c r="AQ3632" t="n">
        <v>9</v>
      </c>
      <c r="AR3632" t="n">
        <v>64</v>
      </c>
      <c r="AS3632" t="n">
        <v>32</v>
      </c>
      <c r="AU3632">
        <f>COUNTA($BA$3632:$EH$3632)</f>
        <v/>
      </c>
      <c r="AV3632">
        <f>COUNTIF($BA$3632:$EH$3632,"D")</f>
        <v/>
      </c>
      <c r="AW3632">
        <f>COUNTIF($BA$3632:$EH$3632,"R")</f>
        <v/>
      </c>
      <c r="AX3632">
        <f>IF(BN3632="D",1,0)+IF(BO3632="D",1,0)+IF(BT3632="D",1,0)+IF(BU3632="D",1,0)+IF(BW3632="D",1,0)+IF(CC3632="D",1,0)+IF(CD3632="D",1,0)+IF(CE3632="D",1,0)+IF(CF3632="D",1,0)+IF(CL3632="D",1,0)+IF(CM3632="D",1,0)+IF(CQ3632="D",1,0)+IF(CR3632="D",1,0)+IF(CS3632="D",1,0)+IF(CW3632="D",1,0)+IF(CX3632="D",1,0)+IF(DD3632="D",1,0)+IF(DE3632="D",1,0)+IF(DJ3632="D",1,0)+IF(DK3632="D",1,0)+IF(DO3632="D",1,0)+IF(DP3632="D",1,0)+IF(DQ3632="D",1,0)+IF(DW3632="D",1,0)+IF(DZ3632="D",1,0)+IF(EH3632="D",1,0)</f>
        <v/>
      </c>
      <c r="AY3632">
        <f>IF(DJ3632&lt;&gt;"",1,0)+IF(DK3632&lt;&gt;"",1,0)+IF(DM3632&lt;&gt;"",1,0)+IF(DO3632&lt;&gt;"",1,0)+IF(DP3632&lt;&gt;"",1,0)+IF(DQ3632&lt;&gt;"",1,0)+IF(DS3632&lt;&gt;"",1,0)+IF(DT3632&lt;&gt;"",1,0)+IF(DV3632&lt;&gt;"",1,0)+IF(DW3632&lt;&gt;"",1,0)+IF(DX3632&lt;&gt;"",1,0)+IF(DY3632&lt;&gt;"",1,0)+IF(DZ3632&lt;&gt;"",1,0)+IF(EB3632&lt;&gt;"",1,0)+IF(EC3632&lt;&gt;"",1,0)+IF(ED3632&lt;&gt;"",1,0)+IF(EG3632&lt;&gt;"",1,0)+IF(EH3632&lt;&gt;"",1,0)</f>
        <v/>
      </c>
      <c r="AZ3632">
        <f>IF(EH3632&lt;&gt;"",1,0)</f>
        <v/>
      </c>
      <c r="BB3632" t="inlineStr">
        <is>
          <t>WARREN-WARD 1</t>
        </is>
      </c>
      <c r="BD3632" t="inlineStr">
        <is>
          <t>X</t>
        </is>
      </c>
      <c r="BE3632" t="inlineStr">
        <is>
          <t>X</t>
        </is>
      </c>
      <c r="BP3632" t="inlineStr">
        <is>
          <t>X</t>
        </is>
      </c>
      <c r="BS3632" t="inlineStr">
        <is>
          <t>X</t>
        </is>
      </c>
      <c r="BY3632" t="inlineStr">
        <is>
          <t>D</t>
        </is>
      </c>
      <c r="CA3632" t="inlineStr">
        <is>
          <t>X</t>
        </is>
      </c>
      <c r="CG3632" t="inlineStr">
        <is>
          <t>X</t>
        </is>
      </c>
      <c r="CK3632" t="inlineStr">
        <is>
          <t>X</t>
        </is>
      </c>
      <c r="CL3632" t="inlineStr">
        <is>
          <t>D</t>
        </is>
      </c>
      <c r="CN3632" t="inlineStr">
        <is>
          <t>X</t>
        </is>
      </c>
      <c r="CP3632" t="inlineStr">
        <is>
          <t>X</t>
        </is>
      </c>
      <c r="CV3632" t="inlineStr">
        <is>
          <t>X</t>
        </is>
      </c>
      <c r="CY3632" t="inlineStr">
        <is>
          <t>X</t>
        </is>
      </c>
      <c r="CZ3632" t="inlineStr">
        <is>
          <t>D</t>
        </is>
      </c>
      <c r="DC3632" t="inlineStr">
        <is>
          <t>X</t>
        </is>
      </c>
      <c r="DD3632" t="inlineStr">
        <is>
          <t>D</t>
        </is>
      </c>
      <c r="DF3632" t="inlineStr">
        <is>
          <t>X</t>
        </is>
      </c>
      <c r="DI3632" t="inlineStr">
        <is>
          <t>X</t>
        </is>
      </c>
      <c r="DL3632" t="inlineStr">
        <is>
          <t>X</t>
        </is>
      </c>
      <c r="DM3632" t="inlineStr">
        <is>
          <t>D</t>
        </is>
      </c>
      <c r="DN3632" t="inlineStr">
        <is>
          <t>X</t>
        </is>
      </c>
      <c r="DR3632" t="inlineStr">
        <is>
          <t>X</t>
        </is>
      </c>
      <c r="DS3632" t="inlineStr">
        <is>
          <t>D</t>
        </is>
      </c>
      <c r="DU3632" t="inlineStr">
        <is>
          <t>X</t>
        </is>
      </c>
      <c r="DW3632" t="inlineStr">
        <is>
          <t>D</t>
        </is>
      </c>
      <c r="DX3632" t="inlineStr">
        <is>
          <t>X</t>
        </is>
      </c>
      <c r="EA3632" t="inlineStr">
        <is>
          <t>X</t>
        </is>
      </c>
      <c r="ED3632" t="inlineStr">
        <is>
          <t>D</t>
        </is>
      </c>
      <c r="EF3632" t="inlineStr">
        <is>
          <t>X</t>
        </is>
      </c>
      <c r="EH3632" t="inlineStr">
        <is>
          <t>D</t>
        </is>
      </c>
    </row>
    <row r="3633">
      <c r="A3633" t="inlineStr">
        <is>
          <t>OH0015747650</t>
        </is>
      </c>
      <c r="B3633" t="n">
        <v>78</v>
      </c>
      <c r="C3633" t="n">
        <v>234146</v>
      </c>
      <c r="D3633" t="inlineStr">
        <is>
          <t>LITTLER</t>
        </is>
      </c>
      <c r="E3633" t="inlineStr">
        <is>
          <t>HARLEY</t>
        </is>
      </c>
      <c r="F3633">
        <f>CONCATENATE(D3633," ",LEFT(H3633,4),"T=",AU3633,"D=",AV3633,"R=",AW3633,"M=",AX3633,"L=",AY3633,"B=",AZ3633)</f>
        <v/>
      </c>
      <c r="G3633" t="inlineStr">
        <is>
          <t>M</t>
        </is>
      </c>
      <c r="H3633" t="inlineStr">
        <is>
          <t>III</t>
        </is>
      </c>
      <c r="I3633" t="inlineStr">
        <is>
          <t>1974-07-30</t>
        </is>
      </c>
      <c r="J3633" t="inlineStr">
        <is>
          <t>2015-07-23</t>
        </is>
      </c>
      <c r="K3633" t="inlineStr">
        <is>
          <t>ACTIVE</t>
        </is>
      </c>
      <c r="M3633" t="inlineStr">
        <is>
          <t>2114 COIT DR NW</t>
        </is>
      </c>
      <c r="N3633">
        <f>RIGHT(M3633,LEN(M3633)-FIND(" ",M3633))</f>
        <v/>
      </c>
      <c r="P3633" t="inlineStr">
        <is>
          <t>WARREN</t>
        </is>
      </c>
      <c r="Q3633" t="inlineStr">
        <is>
          <t>OH</t>
        </is>
      </c>
      <c r="R3633" t="n">
        <v>44485</v>
      </c>
      <c r="AD3633" t="inlineStr">
        <is>
          <t>TRUMBULL CAREER &amp; TECH CENTER</t>
        </is>
      </c>
      <c r="AE3633" t="inlineStr">
        <is>
          <t>WARREN CITY</t>
        </is>
      </c>
      <c r="AF3633" t="inlineStr">
        <is>
          <t>WARREN CITY SD</t>
        </is>
      </c>
      <c r="AH3633" t="n">
        <v>14</v>
      </c>
      <c r="AI3633" t="n">
        <v>11</v>
      </c>
      <c r="AN3633" t="inlineStr">
        <is>
          <t>WARREN</t>
        </is>
      </c>
      <c r="AO3633" t="inlineStr">
        <is>
          <t>WARREN CITY 1G</t>
        </is>
      </c>
      <c r="AP3633" t="inlineStr">
        <is>
          <t>78-P-ACL</t>
        </is>
      </c>
      <c r="AQ3633" t="n">
        <v>9</v>
      </c>
      <c r="AR3633" t="n">
        <v>64</v>
      </c>
      <c r="AS3633" t="n">
        <v>32</v>
      </c>
      <c r="AU3633">
        <f>COUNTA($BA$3633:$EH$3633)</f>
        <v/>
      </c>
      <c r="AV3633">
        <f>COUNTIF($BA$3633:$EH$3633,"D")</f>
        <v/>
      </c>
      <c r="AW3633">
        <f>COUNTIF($BA$3633:$EH$3633,"R")</f>
        <v/>
      </c>
      <c r="AX3633">
        <f>IF(BN3633="D",1,0)+IF(BO3633="D",1,0)+IF(BT3633="D",1,0)+IF(BU3633="D",1,0)+IF(BW3633="D",1,0)+IF(CC3633="D",1,0)+IF(CD3633="D",1,0)+IF(CE3633="D",1,0)+IF(CF3633="D",1,0)+IF(CL3633="D",1,0)+IF(CM3633="D",1,0)+IF(CQ3633="D",1,0)+IF(CR3633="D",1,0)+IF(CS3633="D",1,0)+IF(CW3633="D",1,0)+IF(CX3633="D",1,0)+IF(DD3633="D",1,0)+IF(DE3633="D",1,0)+IF(DJ3633="D",1,0)+IF(DK3633="D",1,0)+IF(DO3633="D",1,0)+IF(DP3633="D",1,0)+IF(DQ3633="D",1,0)+IF(DW3633="D",1,0)+IF(DZ3633="D",1,0)+IF(EH3633="D",1,0)</f>
        <v/>
      </c>
      <c r="AY3633">
        <f>IF(DJ3633&lt;&gt;"",1,0)+IF(DK3633&lt;&gt;"",1,0)+IF(DM3633&lt;&gt;"",1,0)+IF(DO3633&lt;&gt;"",1,0)+IF(DP3633&lt;&gt;"",1,0)+IF(DQ3633&lt;&gt;"",1,0)+IF(DS3633&lt;&gt;"",1,0)+IF(DT3633&lt;&gt;"",1,0)+IF(DV3633&lt;&gt;"",1,0)+IF(DW3633&lt;&gt;"",1,0)+IF(DX3633&lt;&gt;"",1,0)+IF(DY3633&lt;&gt;"",1,0)+IF(DZ3633&lt;&gt;"",1,0)+IF(EB3633&lt;&gt;"",1,0)+IF(EC3633&lt;&gt;"",1,0)+IF(ED3633&lt;&gt;"",1,0)+IF(EG3633&lt;&gt;"",1,0)+IF(EH3633&lt;&gt;"",1,0)</f>
        <v/>
      </c>
      <c r="AZ3633">
        <f>IF(EH3633&lt;&gt;"",1,0)</f>
        <v/>
      </c>
      <c r="BB3633" t="inlineStr">
        <is>
          <t>WARREN-WARD 1</t>
        </is>
      </c>
      <c r="BC3633" t="inlineStr">
        <is>
          <t>X</t>
        </is>
      </c>
      <c r="BD3633" t="inlineStr">
        <is>
          <t>X</t>
        </is>
      </c>
      <c r="BL3633" t="inlineStr">
        <is>
          <t>X</t>
        </is>
      </c>
      <c r="CP3633" t="inlineStr">
        <is>
          <t>X</t>
        </is>
      </c>
      <c r="CY3633" t="inlineStr">
        <is>
          <t>X</t>
        </is>
      </c>
      <c r="CZ3633" t="inlineStr">
        <is>
          <t>D</t>
        </is>
      </c>
      <c r="DC3633" t="inlineStr">
        <is>
          <t>X</t>
        </is>
      </c>
      <c r="DF3633" t="inlineStr">
        <is>
          <t>X</t>
        </is>
      </c>
      <c r="DI3633" t="inlineStr">
        <is>
          <t>X</t>
        </is>
      </c>
      <c r="DN3633" t="inlineStr">
        <is>
          <t>X</t>
        </is>
      </c>
      <c r="DU3633" t="inlineStr">
        <is>
          <t>X</t>
        </is>
      </c>
      <c r="EA3633" t="inlineStr">
        <is>
          <t>X</t>
        </is>
      </c>
      <c r="EF3633" t="inlineStr">
        <is>
          <t>X</t>
        </is>
      </c>
    </row>
    <row r="3634">
      <c r="A3634" t="inlineStr">
        <is>
          <t>OH0015753885</t>
        </is>
      </c>
      <c r="B3634" t="n">
        <v>78</v>
      </c>
      <c r="C3634" t="n">
        <v>24047</v>
      </c>
      <c r="D3634" t="inlineStr">
        <is>
          <t>DAVIS</t>
        </is>
      </c>
      <c r="E3634" t="inlineStr">
        <is>
          <t>MARY</t>
        </is>
      </c>
      <c r="F3634">
        <f>CONCATENATE(D3634," ",LEFT(H3634,4),"T=",AU3634,"D=",AV3634,"R=",AW3634,"M=",AX3634,"L=",AY3634,"B=",AZ3634)</f>
        <v/>
      </c>
      <c r="G3634" t="inlineStr">
        <is>
          <t>A</t>
        </is>
      </c>
      <c r="I3634" t="inlineStr">
        <is>
          <t>1943-05-24</t>
        </is>
      </c>
      <c r="J3634" t="inlineStr">
        <is>
          <t>1964-09-16</t>
        </is>
      </c>
      <c r="K3634" t="inlineStr">
        <is>
          <t>ACTIVE</t>
        </is>
      </c>
      <c r="L3634" t="inlineStr">
        <is>
          <t>R</t>
        </is>
      </c>
      <c r="M3634" t="inlineStr">
        <is>
          <t>4130 TOD AVE NW</t>
        </is>
      </c>
      <c r="N3634">
        <f>RIGHT(M3634,LEN(M3634)-FIND(" ",M3634))</f>
        <v/>
      </c>
      <c r="P3634" t="inlineStr">
        <is>
          <t>WARREN</t>
        </is>
      </c>
      <c r="Q3634" t="inlineStr">
        <is>
          <t>OH</t>
        </is>
      </c>
      <c r="R3634" t="n">
        <v>44485</v>
      </c>
      <c r="AD3634" t="inlineStr">
        <is>
          <t>TRUMBULL CAREER &amp; TECH CENTER</t>
        </is>
      </c>
      <c r="AE3634" t="inlineStr">
        <is>
          <t>WARREN CITY</t>
        </is>
      </c>
      <c r="AF3634" t="inlineStr">
        <is>
          <t>WARREN CITY SD</t>
        </is>
      </c>
      <c r="AH3634" t="n">
        <v>14</v>
      </c>
      <c r="AI3634" t="n">
        <v>11</v>
      </c>
      <c r="AN3634" t="inlineStr">
        <is>
          <t>WARREN</t>
        </is>
      </c>
      <c r="AO3634" t="inlineStr">
        <is>
          <t>WARREN CITY 1G</t>
        </is>
      </c>
      <c r="AP3634" t="inlineStr">
        <is>
          <t>78-P-ACL</t>
        </is>
      </c>
      <c r="AQ3634" t="n">
        <v>9</v>
      </c>
      <c r="AR3634" t="n">
        <v>64</v>
      </c>
      <c r="AS3634" t="n">
        <v>32</v>
      </c>
      <c r="AU3634">
        <f>COUNTA($BA$3634:$EH$3634)</f>
        <v/>
      </c>
      <c r="AV3634">
        <f>COUNTIF($BA$3634:$EH$3634,"D")</f>
        <v/>
      </c>
      <c r="AW3634">
        <f>COUNTIF($BA$3634:$EH$3634,"R")</f>
        <v/>
      </c>
      <c r="AX3634">
        <f>IF(BN3634="D",1,0)+IF(BO3634="D",1,0)+IF(BT3634="D",1,0)+IF(BU3634="D",1,0)+IF(BW3634="D",1,0)+IF(CC3634="D",1,0)+IF(CD3634="D",1,0)+IF(CE3634="D",1,0)+IF(CF3634="D",1,0)+IF(CL3634="D",1,0)+IF(CM3634="D",1,0)+IF(CQ3634="D",1,0)+IF(CR3634="D",1,0)+IF(CS3634="D",1,0)+IF(CW3634="D",1,0)+IF(CX3634="D",1,0)+IF(DD3634="D",1,0)+IF(DE3634="D",1,0)+IF(DJ3634="D",1,0)+IF(DK3634="D",1,0)+IF(DO3634="D",1,0)+IF(DP3634="D",1,0)+IF(DQ3634="D",1,0)+IF(DW3634="D",1,0)+IF(DZ3634="D",1,0)+IF(EH3634="D",1,0)</f>
        <v/>
      </c>
      <c r="AY3634">
        <f>IF(DJ3634&lt;&gt;"",1,0)+IF(DK3634&lt;&gt;"",1,0)+IF(DM3634&lt;&gt;"",1,0)+IF(DO3634&lt;&gt;"",1,0)+IF(DP3634&lt;&gt;"",1,0)+IF(DQ3634&lt;&gt;"",1,0)+IF(DS3634&lt;&gt;"",1,0)+IF(DT3634&lt;&gt;"",1,0)+IF(DV3634&lt;&gt;"",1,0)+IF(DW3634&lt;&gt;"",1,0)+IF(DX3634&lt;&gt;"",1,0)+IF(DY3634&lt;&gt;"",1,0)+IF(DZ3634&lt;&gt;"",1,0)+IF(EB3634&lt;&gt;"",1,0)+IF(EC3634&lt;&gt;"",1,0)+IF(ED3634&lt;&gt;"",1,0)+IF(EG3634&lt;&gt;"",1,0)+IF(EH3634&lt;&gt;"",1,0)</f>
        <v/>
      </c>
      <c r="AZ3634">
        <f>IF(EH3634&lt;&gt;"",1,0)</f>
        <v/>
      </c>
      <c r="BB3634" t="inlineStr">
        <is>
          <t>WARREN-WARD 1</t>
        </is>
      </c>
      <c r="BC3634" t="inlineStr">
        <is>
          <t>X</t>
        </is>
      </c>
      <c r="BD3634" t="inlineStr">
        <is>
          <t>X</t>
        </is>
      </c>
      <c r="BF3634" t="inlineStr">
        <is>
          <t>X</t>
        </is>
      </c>
      <c r="BG3634" t="inlineStr">
        <is>
          <t>X</t>
        </is>
      </c>
      <c r="BH3634" t="inlineStr">
        <is>
          <t>X</t>
        </is>
      </c>
      <c r="BI3634" t="inlineStr">
        <is>
          <t>X</t>
        </is>
      </c>
      <c r="BK3634" t="inlineStr">
        <is>
          <t>X</t>
        </is>
      </c>
      <c r="BL3634" t="inlineStr">
        <is>
          <t>X</t>
        </is>
      </c>
      <c r="BP3634" t="inlineStr">
        <is>
          <t>X</t>
        </is>
      </c>
      <c r="BR3634" t="inlineStr">
        <is>
          <t>X</t>
        </is>
      </c>
      <c r="BS3634" t="inlineStr">
        <is>
          <t>X</t>
        </is>
      </c>
      <c r="BV3634" t="inlineStr">
        <is>
          <t>X</t>
        </is>
      </c>
      <c r="BY3634" t="inlineStr">
        <is>
          <t>R</t>
        </is>
      </c>
      <c r="CA3634" t="inlineStr">
        <is>
          <t>X</t>
        </is>
      </c>
      <c r="CG3634" t="inlineStr">
        <is>
          <t>X</t>
        </is>
      </c>
      <c r="CH3634" t="inlineStr">
        <is>
          <t>D</t>
        </is>
      </c>
      <c r="CK3634" t="inlineStr">
        <is>
          <t>X</t>
        </is>
      </c>
      <c r="CL3634" t="inlineStr">
        <is>
          <t>D</t>
        </is>
      </c>
      <c r="CN3634" t="inlineStr">
        <is>
          <t>X</t>
        </is>
      </c>
      <c r="CO3634" t="inlineStr">
        <is>
          <t>R</t>
        </is>
      </c>
      <c r="CP3634" t="inlineStr">
        <is>
          <t>X</t>
        </is>
      </c>
      <c r="CU3634" t="inlineStr">
        <is>
          <t>R</t>
        </is>
      </c>
      <c r="CV3634" t="inlineStr">
        <is>
          <t>X</t>
        </is>
      </c>
      <c r="CY3634" t="inlineStr">
        <is>
          <t>X</t>
        </is>
      </c>
      <c r="DC3634" t="inlineStr">
        <is>
          <t>X</t>
        </is>
      </c>
      <c r="DF3634" t="inlineStr">
        <is>
          <t>X</t>
        </is>
      </c>
      <c r="DI3634" t="inlineStr">
        <is>
          <t>X</t>
        </is>
      </c>
      <c r="DM3634" t="inlineStr">
        <is>
          <t>R</t>
        </is>
      </c>
      <c r="DN3634" t="inlineStr">
        <is>
          <t>X</t>
        </is>
      </c>
      <c r="DR3634" t="inlineStr">
        <is>
          <t>X</t>
        </is>
      </c>
      <c r="DU3634" t="inlineStr">
        <is>
          <t>X</t>
        </is>
      </c>
      <c r="DX3634" t="inlineStr">
        <is>
          <t>X</t>
        </is>
      </c>
      <c r="EA3634" t="inlineStr">
        <is>
          <t>X</t>
        </is>
      </c>
      <c r="ED3634" t="inlineStr">
        <is>
          <t>R</t>
        </is>
      </c>
      <c r="EF3634" t="inlineStr">
        <is>
          <t>X</t>
        </is>
      </c>
    </row>
    <row r="3635">
      <c r="A3635" t="inlineStr">
        <is>
          <t>OH0015750753</t>
        </is>
      </c>
      <c r="B3635" t="n">
        <v>78</v>
      </c>
      <c r="C3635" t="n">
        <v>23737</v>
      </c>
      <c r="D3635" t="inlineStr">
        <is>
          <t>COKRLIC</t>
        </is>
      </c>
      <c r="E3635" t="inlineStr">
        <is>
          <t>DANIEL</t>
        </is>
      </c>
      <c r="F3635">
        <f>CONCATENATE(D3635," ",LEFT(H3635,4),"T=",AU3635,"D=",AV3635,"R=",AW3635,"M=",AX3635,"L=",AY3635,"B=",AZ3635)</f>
        <v/>
      </c>
      <c r="I3635" t="inlineStr">
        <is>
          <t>1948-10-01</t>
        </is>
      </c>
      <c r="J3635" t="inlineStr">
        <is>
          <t>1972-03-28</t>
        </is>
      </c>
      <c r="K3635" t="inlineStr">
        <is>
          <t>ACTIVE</t>
        </is>
      </c>
      <c r="L3635" t="inlineStr">
        <is>
          <t>D</t>
        </is>
      </c>
      <c r="M3635" t="inlineStr">
        <is>
          <t>4190 TOD AVE NW</t>
        </is>
      </c>
      <c r="N3635">
        <f>RIGHT(M3635,LEN(M3635)-FIND(" ",M3635))</f>
        <v/>
      </c>
      <c r="P3635" t="inlineStr">
        <is>
          <t>WARREN</t>
        </is>
      </c>
      <c r="Q3635" t="inlineStr">
        <is>
          <t>OH</t>
        </is>
      </c>
      <c r="R3635" t="n">
        <v>44485</v>
      </c>
      <c r="AD3635" t="inlineStr">
        <is>
          <t>TRUMBULL CAREER &amp; TECH CENTER</t>
        </is>
      </c>
      <c r="AE3635" t="inlineStr">
        <is>
          <t>WARREN CITY</t>
        </is>
      </c>
      <c r="AF3635" t="inlineStr">
        <is>
          <t>WARREN CITY SD</t>
        </is>
      </c>
      <c r="AH3635" t="n">
        <v>14</v>
      </c>
      <c r="AI3635" t="n">
        <v>11</v>
      </c>
      <c r="AN3635" t="inlineStr">
        <is>
          <t>WARREN</t>
        </is>
      </c>
      <c r="AO3635" t="inlineStr">
        <is>
          <t>WARREN CITY 1G</t>
        </is>
      </c>
      <c r="AP3635" t="inlineStr">
        <is>
          <t>78-P-ACL</t>
        </is>
      </c>
      <c r="AQ3635" t="n">
        <v>9</v>
      </c>
      <c r="AR3635" t="n">
        <v>64</v>
      </c>
      <c r="AS3635" t="n">
        <v>32</v>
      </c>
      <c r="AU3635">
        <f>COUNTA($BA$3635:$EH$3635)</f>
        <v/>
      </c>
      <c r="AV3635">
        <f>COUNTIF($BA$3635:$EH$3635,"D")</f>
        <v/>
      </c>
      <c r="AW3635">
        <f>COUNTIF($BA$3635:$EH$3635,"R")</f>
        <v/>
      </c>
      <c r="AX3635">
        <f>IF(BN3635="D",1,0)+IF(BO3635="D",1,0)+IF(BT3635="D",1,0)+IF(BU3635="D",1,0)+IF(BW3635="D",1,0)+IF(CC3635="D",1,0)+IF(CD3635="D",1,0)+IF(CE3635="D",1,0)+IF(CF3635="D",1,0)+IF(CL3635="D",1,0)+IF(CM3635="D",1,0)+IF(CQ3635="D",1,0)+IF(CR3635="D",1,0)+IF(CS3635="D",1,0)+IF(CW3635="D",1,0)+IF(CX3635="D",1,0)+IF(DD3635="D",1,0)+IF(DE3635="D",1,0)+IF(DJ3635="D",1,0)+IF(DK3635="D",1,0)+IF(DO3635="D",1,0)+IF(DP3635="D",1,0)+IF(DQ3635="D",1,0)+IF(DW3635="D",1,0)+IF(DZ3635="D",1,0)+IF(EH3635="D",1,0)</f>
        <v/>
      </c>
      <c r="AY3635">
        <f>IF(DJ3635&lt;&gt;"",1,0)+IF(DK3635&lt;&gt;"",1,0)+IF(DM3635&lt;&gt;"",1,0)+IF(DO3635&lt;&gt;"",1,0)+IF(DP3635&lt;&gt;"",1,0)+IF(DQ3635&lt;&gt;"",1,0)+IF(DS3635&lt;&gt;"",1,0)+IF(DT3635&lt;&gt;"",1,0)+IF(DV3635&lt;&gt;"",1,0)+IF(DW3635&lt;&gt;"",1,0)+IF(DX3635&lt;&gt;"",1,0)+IF(DY3635&lt;&gt;"",1,0)+IF(DZ3635&lt;&gt;"",1,0)+IF(EB3635&lt;&gt;"",1,0)+IF(EC3635&lt;&gt;"",1,0)+IF(ED3635&lt;&gt;"",1,0)+IF(EG3635&lt;&gt;"",1,0)+IF(EH3635&lt;&gt;"",1,0)</f>
        <v/>
      </c>
      <c r="AZ3635">
        <f>IF(EH3635&lt;&gt;"",1,0)</f>
        <v/>
      </c>
      <c r="BB3635" t="inlineStr">
        <is>
          <t>WARREN-WARD 1</t>
        </is>
      </c>
      <c r="BC3635" t="inlineStr">
        <is>
          <t>X</t>
        </is>
      </c>
      <c r="BD3635" t="inlineStr">
        <is>
          <t>X</t>
        </is>
      </c>
      <c r="BE3635" t="inlineStr">
        <is>
          <t>X</t>
        </is>
      </c>
      <c r="BF3635" t="inlineStr">
        <is>
          <t>X</t>
        </is>
      </c>
      <c r="BI3635" t="inlineStr">
        <is>
          <t>X</t>
        </is>
      </c>
      <c r="BJ3635" t="inlineStr">
        <is>
          <t>X</t>
        </is>
      </c>
      <c r="BL3635" t="inlineStr">
        <is>
          <t>X</t>
        </is>
      </c>
      <c r="BR3635" t="inlineStr">
        <is>
          <t>X</t>
        </is>
      </c>
      <c r="BY3635" t="inlineStr">
        <is>
          <t>D</t>
        </is>
      </c>
      <c r="CA3635" t="inlineStr">
        <is>
          <t>X</t>
        </is>
      </c>
      <c r="CK3635" t="inlineStr">
        <is>
          <t>X</t>
        </is>
      </c>
      <c r="CN3635" t="inlineStr">
        <is>
          <t>X</t>
        </is>
      </c>
      <c r="CP3635" t="inlineStr">
        <is>
          <t>X</t>
        </is>
      </c>
      <c r="CQ3635" t="inlineStr">
        <is>
          <t>D</t>
        </is>
      </c>
      <c r="CZ3635" t="inlineStr">
        <is>
          <t>D</t>
        </is>
      </c>
      <c r="DC3635" t="inlineStr">
        <is>
          <t>X</t>
        </is>
      </c>
      <c r="DI3635" t="inlineStr">
        <is>
          <t>X</t>
        </is>
      </c>
      <c r="DL3635" t="inlineStr">
        <is>
          <t>X</t>
        </is>
      </c>
      <c r="DM3635" t="inlineStr">
        <is>
          <t>D</t>
        </is>
      </c>
      <c r="DN3635" t="inlineStr">
        <is>
          <t>X</t>
        </is>
      </c>
      <c r="DR3635" t="inlineStr">
        <is>
          <t>X</t>
        </is>
      </c>
      <c r="DS3635" t="inlineStr">
        <is>
          <t>D</t>
        </is>
      </c>
      <c r="DT3635" t="inlineStr">
        <is>
          <t>D</t>
        </is>
      </c>
      <c r="DU3635" t="inlineStr">
        <is>
          <t>X</t>
        </is>
      </c>
      <c r="DW3635" t="inlineStr">
        <is>
          <t>D</t>
        </is>
      </c>
      <c r="DX3635" t="inlineStr">
        <is>
          <t>X</t>
        </is>
      </c>
      <c r="EA3635" t="inlineStr">
        <is>
          <t>X</t>
        </is>
      </c>
      <c r="ED3635" t="inlineStr">
        <is>
          <t>D</t>
        </is>
      </c>
      <c r="EF3635" t="inlineStr">
        <is>
          <t>X</t>
        </is>
      </c>
    </row>
    <row r="3636">
      <c r="A3636" t="inlineStr">
        <is>
          <t>OH0023342888</t>
        </is>
      </c>
      <c r="B3636" t="n">
        <v>78</v>
      </c>
      <c r="C3636" t="n">
        <v>410941</v>
      </c>
      <c r="D3636" t="inlineStr">
        <is>
          <t>MOLDEN</t>
        </is>
      </c>
      <c r="E3636" t="inlineStr">
        <is>
          <t>DEZMARIAH</t>
        </is>
      </c>
      <c r="F3636">
        <f>CONCATENATE(D3636," ",LEFT(H3636,4),"T=",AU3636,"D=",AV3636,"R=",AW3636,"M=",AX3636,"L=",AY3636,"B=",AZ3636)</f>
        <v/>
      </c>
      <c r="G3636" t="inlineStr">
        <is>
          <t>M</t>
        </is>
      </c>
      <c r="I3636" t="inlineStr">
        <is>
          <t>1997-06-21</t>
        </is>
      </c>
      <c r="J3636" t="inlineStr">
        <is>
          <t>2018-06-22</t>
        </is>
      </c>
      <c r="K3636" t="inlineStr">
        <is>
          <t>CONFIRMATION</t>
        </is>
      </c>
      <c r="M3636" t="inlineStr">
        <is>
          <t>3130 BEAL ST NW</t>
        </is>
      </c>
      <c r="N3636">
        <f>RIGHT(M3636,LEN(M3636)-FIND(" ",M3636))</f>
        <v/>
      </c>
      <c r="O3636" t="inlineStr">
        <is>
          <t>APT 1</t>
        </is>
      </c>
      <c r="P3636" t="inlineStr">
        <is>
          <t>WARREN</t>
        </is>
      </c>
      <c r="Q3636" t="inlineStr">
        <is>
          <t>OH</t>
        </is>
      </c>
      <c r="R3636" t="n">
        <v>44485</v>
      </c>
      <c r="AD3636" t="inlineStr">
        <is>
          <t>TRUMBULL CAREER &amp; TECH CENTER</t>
        </is>
      </c>
      <c r="AE3636" t="inlineStr">
        <is>
          <t>WARREN CITY</t>
        </is>
      </c>
      <c r="AF3636" t="inlineStr">
        <is>
          <t>WARREN CITY SD</t>
        </is>
      </c>
      <c r="AH3636" t="n">
        <v>14</v>
      </c>
      <c r="AI3636" t="n">
        <v>11</v>
      </c>
      <c r="AN3636" t="inlineStr">
        <is>
          <t>WARREN</t>
        </is>
      </c>
      <c r="AO3636" t="inlineStr">
        <is>
          <t>WARREN CITY 1G</t>
        </is>
      </c>
      <c r="AP3636" t="inlineStr">
        <is>
          <t>78-P-ACL</t>
        </is>
      </c>
      <c r="AQ3636" t="n">
        <v>9</v>
      </c>
      <c r="AR3636" t="n">
        <v>64</v>
      </c>
      <c r="AS3636" t="n">
        <v>32</v>
      </c>
      <c r="AU3636">
        <f>COUNTA($BA$3636:$EH$3636)</f>
        <v/>
      </c>
      <c r="AV3636">
        <f>COUNTIF($BA$3636:$EH$3636,"D")</f>
        <v/>
      </c>
      <c r="AW3636">
        <f>COUNTIF($BA$3636:$EH$3636,"R")</f>
        <v/>
      </c>
      <c r="AX3636">
        <f>IF(BN3636="D",1,0)+IF(BO3636="D",1,0)+IF(BT3636="D",1,0)+IF(BU3636="D",1,0)+IF(BW3636="D",1,0)+IF(CC3636="D",1,0)+IF(CD3636="D",1,0)+IF(CE3636="D",1,0)+IF(CF3636="D",1,0)+IF(CL3636="D",1,0)+IF(CM3636="D",1,0)+IF(CQ3636="D",1,0)+IF(CR3636="D",1,0)+IF(CS3636="D",1,0)+IF(CW3636="D",1,0)+IF(CX3636="D",1,0)+IF(DD3636="D",1,0)+IF(DE3636="D",1,0)+IF(DJ3636="D",1,0)+IF(DK3636="D",1,0)+IF(DO3636="D",1,0)+IF(DP3636="D",1,0)+IF(DQ3636="D",1,0)+IF(DW3636="D",1,0)+IF(DZ3636="D",1,0)+IF(EH3636="D",1,0)</f>
        <v/>
      </c>
      <c r="AY3636">
        <f>IF(DJ3636&lt;&gt;"",1,0)+IF(DK3636&lt;&gt;"",1,0)+IF(DM3636&lt;&gt;"",1,0)+IF(DO3636&lt;&gt;"",1,0)+IF(DP3636&lt;&gt;"",1,0)+IF(DQ3636&lt;&gt;"",1,0)+IF(DS3636&lt;&gt;"",1,0)+IF(DT3636&lt;&gt;"",1,0)+IF(DV3636&lt;&gt;"",1,0)+IF(DW3636&lt;&gt;"",1,0)+IF(DX3636&lt;&gt;"",1,0)+IF(DY3636&lt;&gt;"",1,0)+IF(DZ3636&lt;&gt;"",1,0)+IF(EB3636&lt;&gt;"",1,0)+IF(EC3636&lt;&gt;"",1,0)+IF(ED3636&lt;&gt;"",1,0)+IF(EG3636&lt;&gt;"",1,0)+IF(EH3636&lt;&gt;"",1,0)</f>
        <v/>
      </c>
      <c r="AZ3636">
        <f>IF(EH3636&lt;&gt;"",1,0)</f>
        <v/>
      </c>
      <c r="BB3636" t="inlineStr">
        <is>
          <t>WARREN-WARD 1</t>
        </is>
      </c>
    </row>
    <row r="3637">
      <c r="A3637" t="inlineStr">
        <is>
          <t>OH0022042441</t>
        </is>
      </c>
      <c r="B3637" t="n">
        <v>78</v>
      </c>
      <c r="C3637" t="n">
        <v>390859</v>
      </c>
      <c r="D3637" t="inlineStr">
        <is>
          <t>WATSON</t>
        </is>
      </c>
      <c r="E3637" t="inlineStr">
        <is>
          <t>KASSEY</t>
        </is>
      </c>
      <c r="F3637">
        <f>CONCATENATE(D3637," ",LEFT(H3637,4),"T=",AU3637,"D=",AV3637,"R=",AW3637,"M=",AX3637,"L=",AY3637,"B=",AZ3637)</f>
        <v/>
      </c>
      <c r="G3637" t="inlineStr">
        <is>
          <t>L</t>
        </is>
      </c>
      <c r="I3637" t="inlineStr">
        <is>
          <t>1969-09-13</t>
        </is>
      </c>
      <c r="J3637" t="inlineStr">
        <is>
          <t>2022-08-22</t>
        </is>
      </c>
      <c r="K3637" t="inlineStr">
        <is>
          <t>ACTIVE</t>
        </is>
      </c>
      <c r="L3637" t="inlineStr">
        <is>
          <t>D</t>
        </is>
      </c>
      <c r="M3637" t="inlineStr">
        <is>
          <t>2101 OAKDALE DR NW</t>
        </is>
      </c>
      <c r="N3637">
        <f>RIGHT(M3637,LEN(M3637)-FIND(" ",M3637))</f>
        <v/>
      </c>
      <c r="P3637" t="inlineStr">
        <is>
          <t>WARREN</t>
        </is>
      </c>
      <c r="Q3637" t="inlineStr">
        <is>
          <t>OH</t>
        </is>
      </c>
      <c r="R3637" t="n">
        <v>44485</v>
      </c>
      <c r="AD3637" t="inlineStr">
        <is>
          <t>TRUMBULL CAREER &amp; TECH CENTER</t>
        </is>
      </c>
      <c r="AE3637" t="inlineStr">
        <is>
          <t>WARREN CITY</t>
        </is>
      </c>
      <c r="AF3637" t="inlineStr">
        <is>
          <t>WARREN CITY SD</t>
        </is>
      </c>
      <c r="AH3637" t="n">
        <v>14</v>
      </c>
      <c r="AI3637" t="n">
        <v>11</v>
      </c>
      <c r="AN3637" t="inlineStr">
        <is>
          <t>WARREN</t>
        </is>
      </c>
      <c r="AO3637" t="inlineStr">
        <is>
          <t>WARREN CITY 1G</t>
        </is>
      </c>
      <c r="AP3637" t="inlineStr">
        <is>
          <t>78-P-ACL</t>
        </is>
      </c>
      <c r="AQ3637" t="n">
        <v>9</v>
      </c>
      <c r="AR3637" t="n">
        <v>64</v>
      </c>
      <c r="AS3637" t="n">
        <v>32</v>
      </c>
      <c r="AU3637">
        <f>COUNTA($BA$3637:$EH$3637)</f>
        <v/>
      </c>
      <c r="AV3637">
        <f>COUNTIF($BA$3637:$EH$3637,"D")</f>
        <v/>
      </c>
      <c r="AW3637">
        <f>COUNTIF($BA$3637:$EH$3637,"R")</f>
        <v/>
      </c>
      <c r="AX3637">
        <f>IF(BN3637="D",1,0)+IF(BO3637="D",1,0)+IF(BT3637="D",1,0)+IF(BU3637="D",1,0)+IF(BW3637="D",1,0)+IF(CC3637="D",1,0)+IF(CD3637="D",1,0)+IF(CE3637="D",1,0)+IF(CF3637="D",1,0)+IF(CL3637="D",1,0)+IF(CM3637="D",1,0)+IF(CQ3637="D",1,0)+IF(CR3637="D",1,0)+IF(CS3637="D",1,0)+IF(CW3637="D",1,0)+IF(CX3637="D",1,0)+IF(DD3637="D",1,0)+IF(DE3637="D",1,0)+IF(DJ3637="D",1,0)+IF(DK3637="D",1,0)+IF(DO3637="D",1,0)+IF(DP3637="D",1,0)+IF(DQ3637="D",1,0)+IF(DW3637="D",1,0)+IF(DZ3637="D",1,0)+IF(EH3637="D",1,0)</f>
        <v/>
      </c>
      <c r="AY3637">
        <f>IF(DJ3637&lt;&gt;"",1,0)+IF(DK3637&lt;&gt;"",1,0)+IF(DM3637&lt;&gt;"",1,0)+IF(DO3637&lt;&gt;"",1,0)+IF(DP3637&lt;&gt;"",1,0)+IF(DQ3637&lt;&gt;"",1,0)+IF(DS3637&lt;&gt;"",1,0)+IF(DT3637&lt;&gt;"",1,0)+IF(DV3637&lt;&gt;"",1,0)+IF(DW3637&lt;&gt;"",1,0)+IF(DX3637&lt;&gt;"",1,0)+IF(DY3637&lt;&gt;"",1,0)+IF(DZ3637&lt;&gt;"",1,0)+IF(EB3637&lt;&gt;"",1,0)+IF(EC3637&lt;&gt;"",1,0)+IF(ED3637&lt;&gt;"",1,0)+IF(EG3637&lt;&gt;"",1,0)+IF(EH3637&lt;&gt;"",1,0)</f>
        <v/>
      </c>
      <c r="AZ3637">
        <f>IF(EH3637&lt;&gt;"",1,0)</f>
        <v/>
      </c>
      <c r="BB3637" t="inlineStr">
        <is>
          <t>WARREN-WARD 1</t>
        </is>
      </c>
      <c r="BD3637" t="inlineStr">
        <is>
          <t>X</t>
        </is>
      </c>
      <c r="BI3637" t="inlineStr">
        <is>
          <t>X</t>
        </is>
      </c>
      <c r="BJ3637" t="inlineStr">
        <is>
          <t>X</t>
        </is>
      </c>
      <c r="BL3637" t="inlineStr">
        <is>
          <t>X</t>
        </is>
      </c>
      <c r="BP3637" t="inlineStr">
        <is>
          <t>X</t>
        </is>
      </c>
      <c r="BY3637" t="inlineStr">
        <is>
          <t>D</t>
        </is>
      </c>
      <c r="CA3637" t="inlineStr">
        <is>
          <t>X</t>
        </is>
      </c>
      <c r="CG3637" t="inlineStr">
        <is>
          <t>X</t>
        </is>
      </c>
      <c r="CK3637" t="inlineStr">
        <is>
          <t>X</t>
        </is>
      </c>
      <c r="CP3637" t="inlineStr">
        <is>
          <t>X</t>
        </is>
      </c>
      <c r="CV3637" t="inlineStr">
        <is>
          <t>X</t>
        </is>
      </c>
      <c r="DI3637" t="inlineStr">
        <is>
          <t>X</t>
        </is>
      </c>
      <c r="DN3637" t="inlineStr">
        <is>
          <t>X</t>
        </is>
      </c>
      <c r="DR3637" t="inlineStr">
        <is>
          <t>X</t>
        </is>
      </c>
      <c r="DS3637" t="inlineStr">
        <is>
          <t>D</t>
        </is>
      </c>
      <c r="DT3637" t="inlineStr">
        <is>
          <t>D</t>
        </is>
      </c>
      <c r="DU3637" t="inlineStr">
        <is>
          <t>X</t>
        </is>
      </c>
      <c r="DW3637" t="inlineStr">
        <is>
          <t>D</t>
        </is>
      </c>
      <c r="EA3637" t="inlineStr">
        <is>
          <t>X</t>
        </is>
      </c>
      <c r="EF3637" t="inlineStr">
        <is>
          <t>X</t>
        </is>
      </c>
      <c r="EH3637" t="inlineStr">
        <is>
          <t>D</t>
        </is>
      </c>
    </row>
    <row r="3638">
      <c r="A3638" t="inlineStr">
        <is>
          <t>OH0015711998</t>
        </is>
      </c>
      <c r="B3638" t="n">
        <v>78</v>
      </c>
      <c r="C3638" t="n">
        <v>181782</v>
      </c>
      <c r="D3638" t="inlineStr">
        <is>
          <t>PETIYA</t>
        </is>
      </c>
      <c r="E3638" t="inlineStr">
        <is>
          <t>DIANE</t>
        </is>
      </c>
      <c r="F3638">
        <f>CONCATENATE(D3638," ",LEFT(H3638,4),"T=",AU3638,"D=",AV3638,"R=",AW3638,"M=",AX3638,"L=",AY3638,"B=",AZ3638)</f>
        <v/>
      </c>
      <c r="G3638" t="inlineStr">
        <is>
          <t>P</t>
        </is>
      </c>
      <c r="I3638" t="inlineStr">
        <is>
          <t>1960-03-17</t>
        </is>
      </c>
      <c r="J3638" t="inlineStr">
        <is>
          <t>1984-10-08</t>
        </is>
      </c>
      <c r="K3638" t="inlineStr">
        <is>
          <t>ACTIVE</t>
        </is>
      </c>
      <c r="L3638" t="inlineStr">
        <is>
          <t>D</t>
        </is>
      </c>
      <c r="M3638" t="inlineStr">
        <is>
          <t>2886 CARLTON DR NW</t>
        </is>
      </c>
      <c r="N3638">
        <f>RIGHT(M3638,LEN(M3638)-FIND(" ",M3638))</f>
        <v/>
      </c>
      <c r="P3638" t="inlineStr">
        <is>
          <t>WARREN</t>
        </is>
      </c>
      <c r="Q3638" t="inlineStr">
        <is>
          <t>OH</t>
        </is>
      </c>
      <c r="R3638" t="n">
        <v>44485</v>
      </c>
      <c r="AD3638" t="inlineStr">
        <is>
          <t>TRUMBULL CAREER &amp; TECH CENTER</t>
        </is>
      </c>
      <c r="AE3638" t="inlineStr">
        <is>
          <t>WARREN CITY</t>
        </is>
      </c>
      <c r="AF3638" t="inlineStr">
        <is>
          <t>WARREN CITY SD</t>
        </is>
      </c>
      <c r="AH3638" t="n">
        <v>14</v>
      </c>
      <c r="AI3638" t="n">
        <v>11</v>
      </c>
      <c r="AN3638" t="inlineStr">
        <is>
          <t>WARREN</t>
        </is>
      </c>
      <c r="AO3638" t="inlineStr">
        <is>
          <t>WARREN CITY 1G</t>
        </is>
      </c>
      <c r="AP3638" t="inlineStr">
        <is>
          <t>78-P-ACL</t>
        </is>
      </c>
      <c r="AQ3638" t="n">
        <v>9</v>
      </c>
      <c r="AR3638" t="n">
        <v>64</v>
      </c>
      <c r="AS3638" t="n">
        <v>32</v>
      </c>
      <c r="AU3638">
        <f>COUNTA($BA$3638:$EH$3638)</f>
        <v/>
      </c>
      <c r="AV3638">
        <f>COUNTIF($BA$3638:$EH$3638,"D")</f>
        <v/>
      </c>
      <c r="AW3638">
        <f>COUNTIF($BA$3638:$EH$3638,"R")</f>
        <v/>
      </c>
      <c r="AX3638">
        <f>IF(BN3638="D",1,0)+IF(BO3638="D",1,0)+IF(BT3638="D",1,0)+IF(BU3638="D",1,0)+IF(BW3638="D",1,0)+IF(CC3638="D",1,0)+IF(CD3638="D",1,0)+IF(CE3638="D",1,0)+IF(CF3638="D",1,0)+IF(CL3638="D",1,0)+IF(CM3638="D",1,0)+IF(CQ3638="D",1,0)+IF(CR3638="D",1,0)+IF(CS3638="D",1,0)+IF(CW3638="D",1,0)+IF(CX3638="D",1,0)+IF(DD3638="D",1,0)+IF(DE3638="D",1,0)+IF(DJ3638="D",1,0)+IF(DK3638="D",1,0)+IF(DO3638="D",1,0)+IF(DP3638="D",1,0)+IF(DQ3638="D",1,0)+IF(DW3638="D",1,0)+IF(DZ3638="D",1,0)+IF(EH3638="D",1,0)</f>
        <v/>
      </c>
      <c r="AY3638">
        <f>IF(DJ3638&lt;&gt;"",1,0)+IF(DK3638&lt;&gt;"",1,0)+IF(DM3638&lt;&gt;"",1,0)+IF(DO3638&lt;&gt;"",1,0)+IF(DP3638&lt;&gt;"",1,0)+IF(DQ3638&lt;&gt;"",1,0)+IF(DS3638&lt;&gt;"",1,0)+IF(DT3638&lt;&gt;"",1,0)+IF(DV3638&lt;&gt;"",1,0)+IF(DW3638&lt;&gt;"",1,0)+IF(DX3638&lt;&gt;"",1,0)+IF(DY3638&lt;&gt;"",1,0)+IF(DZ3638&lt;&gt;"",1,0)+IF(EB3638&lt;&gt;"",1,0)+IF(EC3638&lt;&gt;"",1,0)+IF(ED3638&lt;&gt;"",1,0)+IF(EG3638&lt;&gt;"",1,0)+IF(EH3638&lt;&gt;"",1,0)</f>
        <v/>
      </c>
      <c r="AZ3638">
        <f>IF(EH3638&lt;&gt;"",1,0)</f>
        <v/>
      </c>
      <c r="BB3638" t="inlineStr">
        <is>
          <t>WARREN-WARD 1</t>
        </is>
      </c>
      <c r="BC3638" t="inlineStr">
        <is>
          <t>X</t>
        </is>
      </c>
      <c r="BD3638" t="inlineStr">
        <is>
          <t>X</t>
        </is>
      </c>
      <c r="BE3638" t="inlineStr">
        <is>
          <t>X</t>
        </is>
      </c>
      <c r="BI3638" t="inlineStr">
        <is>
          <t>X</t>
        </is>
      </c>
      <c r="BJ3638" t="inlineStr">
        <is>
          <t>X</t>
        </is>
      </c>
      <c r="BK3638" t="inlineStr">
        <is>
          <t>X</t>
        </is>
      </c>
      <c r="BL3638" t="inlineStr">
        <is>
          <t>X</t>
        </is>
      </c>
      <c r="BS3638" t="inlineStr">
        <is>
          <t>X</t>
        </is>
      </c>
      <c r="BV3638" t="inlineStr">
        <is>
          <t>X</t>
        </is>
      </c>
      <c r="BY3638" t="inlineStr">
        <is>
          <t>D</t>
        </is>
      </c>
      <c r="CA3638" t="inlineStr">
        <is>
          <t>X</t>
        </is>
      </c>
      <c r="CG3638" t="inlineStr">
        <is>
          <t>X</t>
        </is>
      </c>
      <c r="CK3638" t="inlineStr">
        <is>
          <t>X</t>
        </is>
      </c>
      <c r="CL3638" t="inlineStr">
        <is>
          <t>D</t>
        </is>
      </c>
      <c r="CN3638" t="inlineStr">
        <is>
          <t>X</t>
        </is>
      </c>
      <c r="CO3638" t="inlineStr">
        <is>
          <t>D</t>
        </is>
      </c>
      <c r="CP3638" t="inlineStr">
        <is>
          <t>X</t>
        </is>
      </c>
      <c r="CQ3638" t="inlineStr">
        <is>
          <t>D</t>
        </is>
      </c>
      <c r="CT3638" t="inlineStr">
        <is>
          <t>X</t>
        </is>
      </c>
      <c r="CV3638" t="inlineStr">
        <is>
          <t>X</t>
        </is>
      </c>
      <c r="CW3638" t="inlineStr">
        <is>
          <t>D</t>
        </is>
      </c>
      <c r="CY3638" t="inlineStr">
        <is>
          <t>X</t>
        </is>
      </c>
      <c r="CZ3638" t="inlineStr">
        <is>
          <t>R</t>
        </is>
      </c>
      <c r="DC3638" t="inlineStr">
        <is>
          <t>X</t>
        </is>
      </c>
      <c r="DD3638" t="inlineStr">
        <is>
          <t>D</t>
        </is>
      </c>
      <c r="DF3638" t="inlineStr">
        <is>
          <t>X</t>
        </is>
      </c>
      <c r="DG3638" t="inlineStr">
        <is>
          <t>D</t>
        </is>
      </c>
      <c r="DI3638" t="inlineStr">
        <is>
          <t>X</t>
        </is>
      </c>
      <c r="DJ3638" t="inlineStr">
        <is>
          <t>D</t>
        </is>
      </c>
      <c r="DL3638" t="inlineStr">
        <is>
          <t>X</t>
        </is>
      </c>
      <c r="DN3638" t="inlineStr">
        <is>
          <t>X</t>
        </is>
      </c>
      <c r="DO3638" t="inlineStr">
        <is>
          <t>D</t>
        </is>
      </c>
      <c r="DR3638" t="inlineStr">
        <is>
          <t>X</t>
        </is>
      </c>
      <c r="DS3638" t="inlineStr">
        <is>
          <t>D</t>
        </is>
      </c>
      <c r="DU3638" t="inlineStr">
        <is>
          <t>X</t>
        </is>
      </c>
      <c r="DW3638" t="inlineStr">
        <is>
          <t>D</t>
        </is>
      </c>
      <c r="DX3638" t="inlineStr">
        <is>
          <t>X</t>
        </is>
      </c>
      <c r="EA3638" t="inlineStr">
        <is>
          <t>X</t>
        </is>
      </c>
      <c r="ED3638" t="inlineStr">
        <is>
          <t>D</t>
        </is>
      </c>
      <c r="EF3638" t="inlineStr">
        <is>
          <t>X</t>
        </is>
      </c>
      <c r="EH3638" t="inlineStr">
        <is>
          <t>D</t>
        </is>
      </c>
    </row>
    <row r="3639">
      <c r="A3639" t="inlineStr">
        <is>
          <t>OH0020533924</t>
        </is>
      </c>
      <c r="B3639" t="n">
        <v>78</v>
      </c>
      <c r="C3639" t="n">
        <v>368499</v>
      </c>
      <c r="D3639" t="inlineStr">
        <is>
          <t>WALTON</t>
        </is>
      </c>
      <c r="E3639" t="inlineStr">
        <is>
          <t>TAWANA</t>
        </is>
      </c>
      <c r="F3639">
        <f>CONCATENATE(D3639," ",LEFT(H3639,4),"T=",AU3639,"D=",AV3639,"R=",AW3639,"M=",AX3639,"L=",AY3639,"B=",AZ3639)</f>
        <v/>
      </c>
      <c r="G3639" t="inlineStr">
        <is>
          <t>LYNETTE</t>
        </is>
      </c>
      <c r="I3639" t="inlineStr">
        <is>
          <t>1977-04-25</t>
        </is>
      </c>
      <c r="J3639" t="inlineStr">
        <is>
          <t>2016-07-22</t>
        </is>
      </c>
      <c r="K3639" t="inlineStr">
        <is>
          <t>ACTIVE</t>
        </is>
      </c>
      <c r="L3639" t="inlineStr">
        <is>
          <t>D</t>
        </is>
      </c>
      <c r="M3639" t="inlineStr">
        <is>
          <t>2970 PARKMAN RD NW</t>
        </is>
      </c>
      <c r="N3639">
        <f>RIGHT(M3639,LEN(M3639)-FIND(" ",M3639))</f>
        <v/>
      </c>
      <c r="P3639" t="inlineStr">
        <is>
          <t>WARREN</t>
        </is>
      </c>
      <c r="Q3639" t="inlineStr">
        <is>
          <t>OH</t>
        </is>
      </c>
      <c r="R3639" t="n">
        <v>44485</v>
      </c>
      <c r="AD3639" t="inlineStr">
        <is>
          <t>TRUMBULL CAREER &amp; TECH CENTER</t>
        </is>
      </c>
      <c r="AE3639" t="inlineStr">
        <is>
          <t>WARREN CITY</t>
        </is>
      </c>
      <c r="AF3639" t="inlineStr">
        <is>
          <t>WARREN CITY SD</t>
        </is>
      </c>
      <c r="AH3639" t="n">
        <v>14</v>
      </c>
      <c r="AI3639" t="n">
        <v>11</v>
      </c>
      <c r="AN3639" t="inlineStr">
        <is>
          <t>WARREN</t>
        </is>
      </c>
      <c r="AO3639" t="inlineStr">
        <is>
          <t>WARREN CITY 1G</t>
        </is>
      </c>
      <c r="AP3639" t="inlineStr">
        <is>
          <t>78-P-ACL</t>
        </is>
      </c>
      <c r="AQ3639" t="n">
        <v>9</v>
      </c>
      <c r="AR3639" t="n">
        <v>64</v>
      </c>
      <c r="AS3639" t="n">
        <v>32</v>
      </c>
      <c r="AU3639">
        <f>COUNTA($BA$3639:$EH$3639)</f>
        <v/>
      </c>
      <c r="AV3639">
        <f>COUNTIF($BA$3639:$EH$3639,"D")</f>
        <v/>
      </c>
      <c r="AW3639">
        <f>COUNTIF($BA$3639:$EH$3639,"R")</f>
        <v/>
      </c>
      <c r="AX3639">
        <f>IF(BN3639="D",1,0)+IF(BO3639="D",1,0)+IF(BT3639="D",1,0)+IF(BU3639="D",1,0)+IF(BW3639="D",1,0)+IF(CC3639="D",1,0)+IF(CD3639="D",1,0)+IF(CE3639="D",1,0)+IF(CF3639="D",1,0)+IF(CL3639="D",1,0)+IF(CM3639="D",1,0)+IF(CQ3639="D",1,0)+IF(CR3639="D",1,0)+IF(CS3639="D",1,0)+IF(CW3639="D",1,0)+IF(CX3639="D",1,0)+IF(DD3639="D",1,0)+IF(DE3639="D",1,0)+IF(DJ3639="D",1,0)+IF(DK3639="D",1,0)+IF(DO3639="D",1,0)+IF(DP3639="D",1,0)+IF(DQ3639="D",1,0)+IF(DW3639="D",1,0)+IF(DZ3639="D",1,0)+IF(EH3639="D",1,0)</f>
        <v/>
      </c>
      <c r="AY3639">
        <f>IF(DJ3639&lt;&gt;"",1,0)+IF(DK3639&lt;&gt;"",1,0)+IF(DM3639&lt;&gt;"",1,0)+IF(DO3639&lt;&gt;"",1,0)+IF(DP3639&lt;&gt;"",1,0)+IF(DQ3639&lt;&gt;"",1,0)+IF(DS3639&lt;&gt;"",1,0)+IF(DT3639&lt;&gt;"",1,0)+IF(DV3639&lt;&gt;"",1,0)+IF(DW3639&lt;&gt;"",1,0)+IF(DX3639&lt;&gt;"",1,0)+IF(DY3639&lt;&gt;"",1,0)+IF(DZ3639&lt;&gt;"",1,0)+IF(EB3639&lt;&gt;"",1,0)+IF(EC3639&lt;&gt;"",1,0)+IF(ED3639&lt;&gt;"",1,0)+IF(EG3639&lt;&gt;"",1,0)+IF(EH3639&lt;&gt;"",1,0)</f>
        <v/>
      </c>
      <c r="AZ3639">
        <f>IF(EH3639&lt;&gt;"",1,0)</f>
        <v/>
      </c>
      <c r="BB3639" t="inlineStr">
        <is>
          <t>WARREN-WARD 1</t>
        </is>
      </c>
      <c r="BD3639" t="inlineStr">
        <is>
          <t>X</t>
        </is>
      </c>
      <c r="BL3639" t="inlineStr">
        <is>
          <t>X</t>
        </is>
      </c>
      <c r="BY3639" t="inlineStr">
        <is>
          <t>R</t>
        </is>
      </c>
      <c r="CK3639" t="inlineStr">
        <is>
          <t>X</t>
        </is>
      </c>
      <c r="DC3639" t="inlineStr">
        <is>
          <t>X</t>
        </is>
      </c>
      <c r="DI3639" t="inlineStr">
        <is>
          <t>X</t>
        </is>
      </c>
      <c r="DN3639" t="inlineStr">
        <is>
          <t>X</t>
        </is>
      </c>
      <c r="DU3639" t="inlineStr">
        <is>
          <t>X</t>
        </is>
      </c>
      <c r="DW3639" t="inlineStr">
        <is>
          <t>D</t>
        </is>
      </c>
      <c r="DX3639" t="inlineStr">
        <is>
          <t>X</t>
        </is>
      </c>
      <c r="EA3639" t="inlineStr">
        <is>
          <t>X</t>
        </is>
      </c>
      <c r="EF3639" t="inlineStr">
        <is>
          <t>X</t>
        </is>
      </c>
    </row>
    <row r="3640">
      <c r="A3640" t="inlineStr">
        <is>
          <t>OH0026855094</t>
        </is>
      </c>
      <c r="B3640" t="n">
        <v>78</v>
      </c>
      <c r="C3640" t="n">
        <v>473509</v>
      </c>
      <c r="D3640" t="inlineStr">
        <is>
          <t>SCALES</t>
        </is>
      </c>
      <c r="E3640" t="inlineStr">
        <is>
          <t>RICHARD</t>
        </is>
      </c>
      <c r="F3640">
        <f>CONCATENATE(D3640," ",LEFT(H3640,4),"T=",AU3640,"D=",AV3640,"R=",AW3640,"M=",AX3640,"L=",AY3640,"B=",AZ3640)</f>
        <v/>
      </c>
      <c r="I3640" t="inlineStr">
        <is>
          <t>1986-03-18</t>
        </is>
      </c>
      <c r="J3640" t="inlineStr">
        <is>
          <t>2023-03-31</t>
        </is>
      </c>
      <c r="K3640" t="inlineStr">
        <is>
          <t>ACTIVE</t>
        </is>
      </c>
      <c r="M3640" t="inlineStr">
        <is>
          <t>1516 CLEMMENS AVE NW</t>
        </is>
      </c>
      <c r="N3640">
        <f>RIGHT(M3640,LEN(M3640)-FIND(" ",M3640))</f>
        <v/>
      </c>
      <c r="P3640" t="inlineStr">
        <is>
          <t>WARREN</t>
        </is>
      </c>
      <c r="Q3640" t="inlineStr">
        <is>
          <t>OH</t>
        </is>
      </c>
      <c r="R3640" t="n">
        <v>44485</v>
      </c>
      <c r="AD3640" t="inlineStr">
        <is>
          <t>TRUMBULL CAREER &amp; TECH CENTER</t>
        </is>
      </c>
      <c r="AE3640" t="inlineStr">
        <is>
          <t>WARREN CITY</t>
        </is>
      </c>
      <c r="AF3640" t="inlineStr">
        <is>
          <t>WARREN CITY SD</t>
        </is>
      </c>
      <c r="AH3640" t="n">
        <v>14</v>
      </c>
      <c r="AI3640" t="n">
        <v>11</v>
      </c>
      <c r="AN3640" t="inlineStr">
        <is>
          <t>WARREN</t>
        </is>
      </c>
      <c r="AO3640" t="inlineStr">
        <is>
          <t>WARREN CITY 1G</t>
        </is>
      </c>
      <c r="AP3640" t="inlineStr">
        <is>
          <t>78-P-ACL</t>
        </is>
      </c>
      <c r="AQ3640" t="n">
        <v>9</v>
      </c>
      <c r="AR3640" t="n">
        <v>64</v>
      </c>
      <c r="AS3640" t="n">
        <v>32</v>
      </c>
      <c r="AU3640">
        <f>COUNTA($BA$3640:$EH$3640)</f>
        <v/>
      </c>
      <c r="AV3640">
        <f>COUNTIF($BA$3640:$EH$3640,"D")</f>
        <v/>
      </c>
      <c r="AW3640">
        <f>COUNTIF($BA$3640:$EH$3640,"R")</f>
        <v/>
      </c>
      <c r="AX3640">
        <f>IF(BN3640="D",1,0)+IF(BO3640="D",1,0)+IF(BT3640="D",1,0)+IF(BU3640="D",1,0)+IF(BW3640="D",1,0)+IF(CC3640="D",1,0)+IF(CD3640="D",1,0)+IF(CE3640="D",1,0)+IF(CF3640="D",1,0)+IF(CL3640="D",1,0)+IF(CM3640="D",1,0)+IF(CQ3640="D",1,0)+IF(CR3640="D",1,0)+IF(CS3640="D",1,0)+IF(CW3640="D",1,0)+IF(CX3640="D",1,0)+IF(DD3640="D",1,0)+IF(DE3640="D",1,0)+IF(DJ3640="D",1,0)+IF(DK3640="D",1,0)+IF(DO3640="D",1,0)+IF(DP3640="D",1,0)+IF(DQ3640="D",1,0)+IF(DW3640="D",1,0)+IF(DZ3640="D",1,0)+IF(EH3640="D",1,0)</f>
        <v/>
      </c>
      <c r="AY3640">
        <f>IF(DJ3640&lt;&gt;"",1,0)+IF(DK3640&lt;&gt;"",1,0)+IF(DM3640&lt;&gt;"",1,0)+IF(DO3640&lt;&gt;"",1,0)+IF(DP3640&lt;&gt;"",1,0)+IF(DQ3640&lt;&gt;"",1,0)+IF(DS3640&lt;&gt;"",1,0)+IF(DT3640&lt;&gt;"",1,0)+IF(DV3640&lt;&gt;"",1,0)+IF(DW3640&lt;&gt;"",1,0)+IF(DX3640&lt;&gt;"",1,0)+IF(DY3640&lt;&gt;"",1,0)+IF(DZ3640&lt;&gt;"",1,0)+IF(EB3640&lt;&gt;"",1,0)+IF(EC3640&lt;&gt;"",1,0)+IF(ED3640&lt;&gt;"",1,0)+IF(EG3640&lt;&gt;"",1,0)+IF(EH3640&lt;&gt;"",1,0)</f>
        <v/>
      </c>
      <c r="AZ3640">
        <f>IF(EH3640&lt;&gt;"",1,0)</f>
        <v/>
      </c>
      <c r="BB3640" t="inlineStr">
        <is>
          <t>WARREN-WARD 1</t>
        </is>
      </c>
      <c r="BY3640" t="inlineStr">
        <is>
          <t>D</t>
        </is>
      </c>
      <c r="CA3640" t="inlineStr">
        <is>
          <t>X</t>
        </is>
      </c>
      <c r="DN3640" t="inlineStr">
        <is>
          <t>X</t>
        </is>
      </c>
      <c r="EF3640" t="inlineStr">
        <is>
          <t>X</t>
        </is>
      </c>
    </row>
    <row r="3641">
      <c r="A3641" t="inlineStr">
        <is>
          <t>OH0026905036</t>
        </is>
      </c>
      <c r="B3641" t="n">
        <v>78</v>
      </c>
      <c r="C3641" t="n">
        <v>473734</v>
      </c>
      <c r="D3641" t="inlineStr">
        <is>
          <t>HOWARD</t>
        </is>
      </c>
      <c r="E3641" t="inlineStr">
        <is>
          <t>LUCAS</t>
        </is>
      </c>
      <c r="F3641">
        <f>CONCATENATE(D3641," ",LEFT(H3641,4),"T=",AU3641,"D=",AV3641,"R=",AW3641,"M=",AX3641,"L=",AY3641,"B=",AZ3641)</f>
        <v/>
      </c>
      <c r="G3641" t="inlineStr">
        <is>
          <t>HENRY</t>
        </is>
      </c>
      <c r="I3641" t="inlineStr">
        <is>
          <t>1996-08-20</t>
        </is>
      </c>
      <c r="J3641" t="inlineStr">
        <is>
          <t>2023-04-13</t>
        </is>
      </c>
      <c r="K3641" t="inlineStr">
        <is>
          <t>ACTIVE</t>
        </is>
      </c>
      <c r="M3641" t="inlineStr">
        <is>
          <t>2992 BEAL ST NW</t>
        </is>
      </c>
      <c r="N3641">
        <f>RIGHT(M3641,LEN(M3641)-FIND(" ",M3641))</f>
        <v/>
      </c>
      <c r="P3641" t="inlineStr">
        <is>
          <t>WARREN</t>
        </is>
      </c>
      <c r="Q3641" t="inlineStr">
        <is>
          <t>OH</t>
        </is>
      </c>
      <c r="R3641" t="n">
        <v>44485</v>
      </c>
      <c r="AD3641" t="inlineStr">
        <is>
          <t>TRUMBULL CAREER &amp; TECH CENTER</t>
        </is>
      </c>
      <c r="AE3641" t="inlineStr">
        <is>
          <t>WARREN CITY</t>
        </is>
      </c>
      <c r="AF3641" t="inlineStr">
        <is>
          <t>WARREN CITY SD</t>
        </is>
      </c>
      <c r="AH3641" t="n">
        <v>14</v>
      </c>
      <c r="AI3641" t="n">
        <v>11</v>
      </c>
      <c r="AN3641" t="inlineStr">
        <is>
          <t>WARREN</t>
        </is>
      </c>
      <c r="AO3641" t="inlineStr">
        <is>
          <t>WARREN CITY 1G</t>
        </is>
      </c>
      <c r="AP3641" t="inlineStr">
        <is>
          <t>78-P-ACL</t>
        </is>
      </c>
      <c r="AQ3641" t="n">
        <v>9</v>
      </c>
      <c r="AR3641" t="n">
        <v>64</v>
      </c>
      <c r="AS3641" t="n">
        <v>32</v>
      </c>
      <c r="AU3641">
        <f>COUNTA($BA$3641:$EH$3641)</f>
        <v/>
      </c>
      <c r="AV3641">
        <f>COUNTIF($BA$3641:$EH$3641,"D")</f>
        <v/>
      </c>
      <c r="AW3641">
        <f>COUNTIF($BA$3641:$EH$3641,"R")</f>
        <v/>
      </c>
      <c r="AX3641">
        <f>IF(BN3641="D",1,0)+IF(BO3641="D",1,0)+IF(BT3641="D",1,0)+IF(BU3641="D",1,0)+IF(BW3641="D",1,0)+IF(CC3641="D",1,0)+IF(CD3641="D",1,0)+IF(CE3641="D",1,0)+IF(CF3641="D",1,0)+IF(CL3641="D",1,0)+IF(CM3641="D",1,0)+IF(CQ3641="D",1,0)+IF(CR3641="D",1,0)+IF(CS3641="D",1,0)+IF(CW3641="D",1,0)+IF(CX3641="D",1,0)+IF(DD3641="D",1,0)+IF(DE3641="D",1,0)+IF(DJ3641="D",1,0)+IF(DK3641="D",1,0)+IF(DO3641="D",1,0)+IF(DP3641="D",1,0)+IF(DQ3641="D",1,0)+IF(DW3641="D",1,0)+IF(DZ3641="D",1,0)+IF(EH3641="D",1,0)</f>
        <v/>
      </c>
      <c r="AY3641">
        <f>IF(DJ3641&lt;&gt;"",1,0)+IF(DK3641&lt;&gt;"",1,0)+IF(DM3641&lt;&gt;"",1,0)+IF(DO3641&lt;&gt;"",1,0)+IF(DP3641&lt;&gt;"",1,0)+IF(DQ3641&lt;&gt;"",1,0)+IF(DS3641&lt;&gt;"",1,0)+IF(DT3641&lt;&gt;"",1,0)+IF(DV3641&lt;&gt;"",1,0)+IF(DW3641&lt;&gt;"",1,0)+IF(DX3641&lt;&gt;"",1,0)+IF(DY3641&lt;&gt;"",1,0)+IF(DZ3641&lt;&gt;"",1,0)+IF(EB3641&lt;&gt;"",1,0)+IF(EC3641&lt;&gt;"",1,0)+IF(ED3641&lt;&gt;"",1,0)+IF(EG3641&lt;&gt;"",1,0)+IF(EH3641&lt;&gt;"",1,0)</f>
        <v/>
      </c>
      <c r="AZ3641">
        <f>IF(EH3641&lt;&gt;"",1,0)</f>
        <v/>
      </c>
      <c r="BB3641" t="inlineStr">
        <is>
          <t>WARREN-WARD 1</t>
        </is>
      </c>
      <c r="CY3641" t="inlineStr">
        <is>
          <t>X</t>
        </is>
      </c>
      <c r="DC3641" t="inlineStr">
        <is>
          <t>X</t>
        </is>
      </c>
    </row>
    <row r="3642">
      <c r="A3642" t="inlineStr">
        <is>
          <t>OH0015692368</t>
        </is>
      </c>
      <c r="B3642" t="n">
        <v>78</v>
      </c>
      <c r="C3642" t="n">
        <v>140699</v>
      </c>
      <c r="D3642" t="inlineStr">
        <is>
          <t>MESSNER</t>
        </is>
      </c>
      <c r="E3642" t="inlineStr">
        <is>
          <t>BARBARA</t>
        </is>
      </c>
      <c r="F3642">
        <f>CONCATENATE(D3642," ",LEFT(H3642,4),"T=",AU3642,"D=",AV3642,"R=",AW3642,"M=",AX3642,"L=",AY3642,"B=",AZ3642)</f>
        <v/>
      </c>
      <c r="G3642" t="inlineStr">
        <is>
          <t>L</t>
        </is>
      </c>
      <c r="I3642" t="inlineStr">
        <is>
          <t>1952-08-03</t>
        </is>
      </c>
      <c r="J3642" t="inlineStr">
        <is>
          <t>2009-08-14</t>
        </is>
      </c>
      <c r="K3642" t="inlineStr">
        <is>
          <t>ACTIVE</t>
        </is>
      </c>
      <c r="L3642" t="inlineStr">
        <is>
          <t>D</t>
        </is>
      </c>
      <c r="M3642" t="inlineStr">
        <is>
          <t>2957 CARLTON DR NW</t>
        </is>
      </c>
      <c r="N3642">
        <f>RIGHT(M3642,LEN(M3642)-FIND(" ",M3642))</f>
        <v/>
      </c>
      <c r="P3642" t="inlineStr">
        <is>
          <t>WARREN</t>
        </is>
      </c>
      <c r="Q3642" t="inlineStr">
        <is>
          <t>OH</t>
        </is>
      </c>
      <c r="R3642" t="n">
        <v>44485</v>
      </c>
      <c r="AD3642" t="inlineStr">
        <is>
          <t>TRUMBULL CAREER &amp; TECH CENTER</t>
        </is>
      </c>
      <c r="AE3642" t="inlineStr">
        <is>
          <t>WARREN CITY</t>
        </is>
      </c>
      <c r="AF3642" t="inlineStr">
        <is>
          <t>WARREN CITY SD</t>
        </is>
      </c>
      <c r="AH3642" t="n">
        <v>14</v>
      </c>
      <c r="AI3642" t="n">
        <v>11</v>
      </c>
      <c r="AN3642" t="inlineStr">
        <is>
          <t>WARREN</t>
        </is>
      </c>
      <c r="AO3642" t="inlineStr">
        <is>
          <t>WARREN CITY 1G</t>
        </is>
      </c>
      <c r="AP3642" t="inlineStr">
        <is>
          <t>78-P-ACL</t>
        </is>
      </c>
      <c r="AQ3642" t="n">
        <v>9</v>
      </c>
      <c r="AR3642" t="n">
        <v>64</v>
      </c>
      <c r="AS3642" t="n">
        <v>32</v>
      </c>
      <c r="AU3642">
        <f>COUNTA($BA$3642:$EH$3642)</f>
        <v/>
      </c>
      <c r="AV3642">
        <f>COUNTIF($BA$3642:$EH$3642,"D")</f>
        <v/>
      </c>
      <c r="AW3642">
        <f>COUNTIF($BA$3642:$EH$3642,"R")</f>
        <v/>
      </c>
      <c r="AX3642">
        <f>IF(BN3642="D",1,0)+IF(BO3642="D",1,0)+IF(BT3642="D",1,0)+IF(BU3642="D",1,0)+IF(BW3642="D",1,0)+IF(CC3642="D",1,0)+IF(CD3642="D",1,0)+IF(CE3642="D",1,0)+IF(CF3642="D",1,0)+IF(CL3642="D",1,0)+IF(CM3642="D",1,0)+IF(CQ3642="D",1,0)+IF(CR3642="D",1,0)+IF(CS3642="D",1,0)+IF(CW3642="D",1,0)+IF(CX3642="D",1,0)+IF(DD3642="D",1,0)+IF(DE3642="D",1,0)+IF(DJ3642="D",1,0)+IF(DK3642="D",1,0)+IF(DO3642="D",1,0)+IF(DP3642="D",1,0)+IF(DQ3642="D",1,0)+IF(DW3642="D",1,0)+IF(DZ3642="D",1,0)+IF(EH3642="D",1,0)</f>
        <v/>
      </c>
      <c r="AY3642">
        <f>IF(DJ3642&lt;&gt;"",1,0)+IF(DK3642&lt;&gt;"",1,0)+IF(DM3642&lt;&gt;"",1,0)+IF(DO3642&lt;&gt;"",1,0)+IF(DP3642&lt;&gt;"",1,0)+IF(DQ3642&lt;&gt;"",1,0)+IF(DS3642&lt;&gt;"",1,0)+IF(DT3642&lt;&gt;"",1,0)+IF(DV3642&lt;&gt;"",1,0)+IF(DW3642&lt;&gt;"",1,0)+IF(DX3642&lt;&gt;"",1,0)+IF(DY3642&lt;&gt;"",1,0)+IF(DZ3642&lt;&gt;"",1,0)+IF(EB3642&lt;&gt;"",1,0)+IF(EC3642&lt;&gt;"",1,0)+IF(ED3642&lt;&gt;"",1,0)+IF(EG3642&lt;&gt;"",1,0)+IF(EH3642&lt;&gt;"",1,0)</f>
        <v/>
      </c>
      <c r="AZ3642">
        <f>IF(EH3642&lt;&gt;"",1,0)</f>
        <v/>
      </c>
      <c r="BB3642" t="inlineStr">
        <is>
          <t>WARREN-WARD 1</t>
        </is>
      </c>
      <c r="BC3642" t="inlineStr">
        <is>
          <t>X</t>
        </is>
      </c>
      <c r="BD3642" t="inlineStr">
        <is>
          <t>X</t>
        </is>
      </c>
      <c r="BF3642" t="inlineStr">
        <is>
          <t>X</t>
        </is>
      </c>
      <c r="BG3642" t="inlineStr">
        <is>
          <t>X</t>
        </is>
      </c>
      <c r="BH3642" t="inlineStr">
        <is>
          <t>X</t>
        </is>
      </c>
      <c r="BJ3642" t="inlineStr">
        <is>
          <t>X</t>
        </is>
      </c>
      <c r="BK3642" t="inlineStr">
        <is>
          <t>X</t>
        </is>
      </c>
      <c r="BL3642" t="inlineStr">
        <is>
          <t>X</t>
        </is>
      </c>
      <c r="BP3642" t="inlineStr">
        <is>
          <t>X</t>
        </is>
      </c>
      <c r="BR3642" t="inlineStr">
        <is>
          <t>X</t>
        </is>
      </c>
      <c r="BS3642" t="inlineStr">
        <is>
          <t>X</t>
        </is>
      </c>
      <c r="BY3642" t="inlineStr">
        <is>
          <t>R</t>
        </is>
      </c>
      <c r="CA3642" t="inlineStr">
        <is>
          <t>X</t>
        </is>
      </c>
      <c r="CG3642" t="inlineStr">
        <is>
          <t>X</t>
        </is>
      </c>
      <c r="CH3642" t="inlineStr">
        <is>
          <t>R</t>
        </is>
      </c>
      <c r="CK3642" t="inlineStr">
        <is>
          <t>X</t>
        </is>
      </c>
      <c r="CN3642" t="inlineStr">
        <is>
          <t>X</t>
        </is>
      </c>
      <c r="CO3642" t="inlineStr">
        <is>
          <t>R</t>
        </is>
      </c>
      <c r="CP3642" t="inlineStr">
        <is>
          <t>X</t>
        </is>
      </c>
      <c r="CQ3642" t="inlineStr">
        <is>
          <t>D</t>
        </is>
      </c>
      <c r="CU3642" t="inlineStr">
        <is>
          <t>R</t>
        </is>
      </c>
      <c r="CV3642" t="inlineStr">
        <is>
          <t>X</t>
        </is>
      </c>
      <c r="CY3642" t="inlineStr">
        <is>
          <t>X</t>
        </is>
      </c>
      <c r="CZ3642" t="inlineStr">
        <is>
          <t>R</t>
        </is>
      </c>
      <c r="DC3642" t="inlineStr">
        <is>
          <t>X</t>
        </is>
      </c>
      <c r="DF3642" t="inlineStr">
        <is>
          <t>X</t>
        </is>
      </c>
      <c r="DG3642" t="inlineStr">
        <is>
          <t>R</t>
        </is>
      </c>
      <c r="DI3642" t="inlineStr">
        <is>
          <t>X</t>
        </is>
      </c>
      <c r="DJ3642" t="inlineStr">
        <is>
          <t>D</t>
        </is>
      </c>
      <c r="DL3642" t="inlineStr">
        <is>
          <t>X</t>
        </is>
      </c>
      <c r="DM3642" t="inlineStr">
        <is>
          <t>D</t>
        </is>
      </c>
      <c r="DN3642" t="inlineStr">
        <is>
          <t>X</t>
        </is>
      </c>
      <c r="DR3642" t="inlineStr">
        <is>
          <t>X</t>
        </is>
      </c>
      <c r="DS3642" t="inlineStr">
        <is>
          <t>R</t>
        </is>
      </c>
      <c r="DT3642" t="inlineStr">
        <is>
          <t>R</t>
        </is>
      </c>
      <c r="DU3642" t="inlineStr">
        <is>
          <t>X</t>
        </is>
      </c>
      <c r="DW3642" t="inlineStr">
        <is>
          <t>X</t>
        </is>
      </c>
      <c r="DX3642" t="inlineStr">
        <is>
          <t>X</t>
        </is>
      </c>
      <c r="EA3642" t="inlineStr">
        <is>
          <t>X</t>
        </is>
      </c>
      <c r="ED3642" t="inlineStr">
        <is>
          <t>R</t>
        </is>
      </c>
      <c r="EF3642" t="inlineStr">
        <is>
          <t>X</t>
        </is>
      </c>
      <c r="EH3642" t="inlineStr">
        <is>
          <t>D</t>
        </is>
      </c>
    </row>
    <row r="3643">
      <c r="A3643" t="inlineStr">
        <is>
          <t>OH0015725947</t>
        </is>
      </c>
      <c r="B3643" t="n">
        <v>78</v>
      </c>
      <c r="C3643" t="n">
        <v>21044</v>
      </c>
      <c r="D3643" t="inlineStr">
        <is>
          <t>DAVIS</t>
        </is>
      </c>
      <c r="E3643" t="inlineStr">
        <is>
          <t>ROBERT</t>
        </is>
      </c>
      <c r="F3643">
        <f>CONCATENATE(D3643," ",LEFT(H3643,4),"T=",AU3643,"D=",AV3643,"R=",AW3643,"M=",AX3643,"L=",AY3643,"B=",AZ3643)</f>
        <v/>
      </c>
      <c r="G3643" t="inlineStr">
        <is>
          <t>L</t>
        </is>
      </c>
      <c r="I3643" t="inlineStr">
        <is>
          <t>1961-07-16</t>
        </is>
      </c>
      <c r="J3643" t="inlineStr">
        <is>
          <t>1980-04-24</t>
        </is>
      </c>
      <c r="K3643" t="inlineStr">
        <is>
          <t>ACTIVE</t>
        </is>
      </c>
      <c r="L3643" t="inlineStr">
        <is>
          <t>D</t>
        </is>
      </c>
      <c r="M3643" t="inlineStr">
        <is>
          <t>2423 COIT DR NW</t>
        </is>
      </c>
      <c r="N3643">
        <f>RIGHT(M3643,LEN(M3643)-FIND(" ",M3643))</f>
        <v/>
      </c>
      <c r="P3643" t="inlineStr">
        <is>
          <t>WARREN</t>
        </is>
      </c>
      <c r="Q3643" t="inlineStr">
        <is>
          <t>OH</t>
        </is>
      </c>
      <c r="R3643" t="n">
        <v>44485</v>
      </c>
      <c r="AD3643" t="inlineStr">
        <is>
          <t>TRUMBULL CAREER &amp; TECH CENTER</t>
        </is>
      </c>
      <c r="AE3643" t="inlineStr">
        <is>
          <t>WARREN CITY</t>
        </is>
      </c>
      <c r="AF3643" t="inlineStr">
        <is>
          <t>WARREN CITY SD</t>
        </is>
      </c>
      <c r="AH3643" t="n">
        <v>14</v>
      </c>
      <c r="AI3643" t="n">
        <v>11</v>
      </c>
      <c r="AN3643" t="inlineStr">
        <is>
          <t>WARREN</t>
        </is>
      </c>
      <c r="AO3643" t="inlineStr">
        <is>
          <t>WARREN CITY 1G</t>
        </is>
      </c>
      <c r="AP3643" t="inlineStr">
        <is>
          <t>78-P-ACL</t>
        </is>
      </c>
      <c r="AQ3643" t="n">
        <v>9</v>
      </c>
      <c r="AR3643" t="n">
        <v>64</v>
      </c>
      <c r="AS3643" t="n">
        <v>32</v>
      </c>
      <c r="AU3643">
        <f>COUNTA($BA$3643:$EH$3643)</f>
        <v/>
      </c>
      <c r="AV3643">
        <f>COUNTIF($BA$3643:$EH$3643,"D")</f>
        <v/>
      </c>
      <c r="AW3643">
        <f>COUNTIF($BA$3643:$EH$3643,"R")</f>
        <v/>
      </c>
      <c r="AX3643">
        <f>IF(BN3643="D",1,0)+IF(BO3643="D",1,0)+IF(BT3643="D",1,0)+IF(BU3643="D",1,0)+IF(BW3643="D",1,0)+IF(CC3643="D",1,0)+IF(CD3643="D",1,0)+IF(CE3643="D",1,0)+IF(CF3643="D",1,0)+IF(CL3643="D",1,0)+IF(CM3643="D",1,0)+IF(CQ3643="D",1,0)+IF(CR3643="D",1,0)+IF(CS3643="D",1,0)+IF(CW3643="D",1,0)+IF(CX3643="D",1,0)+IF(DD3643="D",1,0)+IF(DE3643="D",1,0)+IF(DJ3643="D",1,0)+IF(DK3643="D",1,0)+IF(DO3643="D",1,0)+IF(DP3643="D",1,0)+IF(DQ3643="D",1,0)+IF(DW3643="D",1,0)+IF(DZ3643="D",1,0)+IF(EH3643="D",1,0)</f>
        <v/>
      </c>
      <c r="AY3643">
        <f>IF(DJ3643&lt;&gt;"",1,0)+IF(DK3643&lt;&gt;"",1,0)+IF(DM3643&lt;&gt;"",1,0)+IF(DO3643&lt;&gt;"",1,0)+IF(DP3643&lt;&gt;"",1,0)+IF(DQ3643&lt;&gt;"",1,0)+IF(DS3643&lt;&gt;"",1,0)+IF(DT3643&lt;&gt;"",1,0)+IF(DV3643&lt;&gt;"",1,0)+IF(DW3643&lt;&gt;"",1,0)+IF(DX3643&lt;&gt;"",1,0)+IF(DY3643&lt;&gt;"",1,0)+IF(DZ3643&lt;&gt;"",1,0)+IF(EB3643&lt;&gt;"",1,0)+IF(EC3643&lt;&gt;"",1,0)+IF(ED3643&lt;&gt;"",1,0)+IF(EG3643&lt;&gt;"",1,0)+IF(EH3643&lt;&gt;"",1,0)</f>
        <v/>
      </c>
      <c r="AZ3643">
        <f>IF(EH3643&lt;&gt;"",1,0)</f>
        <v/>
      </c>
      <c r="BB3643" t="inlineStr">
        <is>
          <t>WARREN-WARD 1</t>
        </is>
      </c>
      <c r="BC3643" t="inlineStr">
        <is>
          <t>X</t>
        </is>
      </c>
      <c r="BD3643" t="inlineStr">
        <is>
          <t>X</t>
        </is>
      </c>
      <c r="BE3643" t="inlineStr">
        <is>
          <t>X</t>
        </is>
      </c>
      <c r="BF3643" t="inlineStr">
        <is>
          <t>X</t>
        </is>
      </c>
      <c r="BG3643" t="inlineStr">
        <is>
          <t>X</t>
        </is>
      </c>
      <c r="BH3643" t="inlineStr">
        <is>
          <t>X</t>
        </is>
      </c>
      <c r="BI3643" t="inlineStr">
        <is>
          <t>X</t>
        </is>
      </c>
      <c r="BJ3643" t="inlineStr">
        <is>
          <t>X</t>
        </is>
      </c>
      <c r="BK3643" t="inlineStr">
        <is>
          <t>X</t>
        </is>
      </c>
      <c r="BL3643" t="inlineStr">
        <is>
          <t>X</t>
        </is>
      </c>
      <c r="BP3643" t="inlineStr">
        <is>
          <t>X</t>
        </is>
      </c>
      <c r="BR3643" t="inlineStr">
        <is>
          <t>X</t>
        </is>
      </c>
      <c r="BS3643" t="inlineStr">
        <is>
          <t>X</t>
        </is>
      </c>
      <c r="BV3643" t="inlineStr">
        <is>
          <t>X</t>
        </is>
      </c>
      <c r="BY3643" t="inlineStr">
        <is>
          <t>D</t>
        </is>
      </c>
      <c r="CA3643" t="inlineStr">
        <is>
          <t>X</t>
        </is>
      </c>
      <c r="CC3643" t="inlineStr">
        <is>
          <t>D</t>
        </is>
      </c>
      <c r="CG3643" t="inlineStr">
        <is>
          <t>X</t>
        </is>
      </c>
      <c r="CH3643" t="inlineStr">
        <is>
          <t>D</t>
        </is>
      </c>
      <c r="CK3643" t="inlineStr">
        <is>
          <t>X</t>
        </is>
      </c>
      <c r="CL3643" t="inlineStr">
        <is>
          <t>D</t>
        </is>
      </c>
      <c r="CN3643" t="inlineStr">
        <is>
          <t>X</t>
        </is>
      </c>
      <c r="CO3643" t="inlineStr">
        <is>
          <t>D</t>
        </is>
      </c>
      <c r="CP3643" t="inlineStr">
        <is>
          <t>X</t>
        </is>
      </c>
      <c r="CQ3643" t="inlineStr">
        <is>
          <t>D</t>
        </is>
      </c>
      <c r="CT3643" t="inlineStr">
        <is>
          <t>X</t>
        </is>
      </c>
      <c r="CU3643" t="inlineStr">
        <is>
          <t>D</t>
        </is>
      </c>
      <c r="CV3643" t="inlineStr">
        <is>
          <t>X</t>
        </is>
      </c>
      <c r="CW3643" t="inlineStr">
        <is>
          <t>D</t>
        </is>
      </c>
      <c r="CY3643" t="inlineStr">
        <is>
          <t>X</t>
        </is>
      </c>
      <c r="CZ3643" t="inlineStr">
        <is>
          <t>D</t>
        </is>
      </c>
      <c r="DC3643" t="inlineStr">
        <is>
          <t>X</t>
        </is>
      </c>
      <c r="DG3643" t="inlineStr">
        <is>
          <t>D</t>
        </is>
      </c>
      <c r="DI3643" t="inlineStr">
        <is>
          <t>X</t>
        </is>
      </c>
      <c r="DJ3643" t="inlineStr">
        <is>
          <t>D</t>
        </is>
      </c>
      <c r="DL3643" t="inlineStr">
        <is>
          <t>X</t>
        </is>
      </c>
      <c r="DN3643" t="inlineStr">
        <is>
          <t>X</t>
        </is>
      </c>
      <c r="DS3643" t="inlineStr">
        <is>
          <t>D</t>
        </is>
      </c>
      <c r="DT3643" t="inlineStr">
        <is>
          <t>D</t>
        </is>
      </c>
      <c r="DU3643" t="inlineStr">
        <is>
          <t>X</t>
        </is>
      </c>
      <c r="DW3643" t="inlineStr">
        <is>
          <t>D</t>
        </is>
      </c>
      <c r="EA3643" t="inlineStr">
        <is>
          <t>X</t>
        </is>
      </c>
      <c r="ED3643" t="inlineStr">
        <is>
          <t>D</t>
        </is>
      </c>
      <c r="EF3643" t="inlineStr">
        <is>
          <t>X</t>
        </is>
      </c>
      <c r="EH3643" t="inlineStr">
        <is>
          <t>D</t>
        </is>
      </c>
    </row>
    <row r="3644">
      <c r="A3644" t="inlineStr">
        <is>
          <t>OH0015711132</t>
        </is>
      </c>
      <c r="B3644" t="n">
        <v>78</v>
      </c>
      <c r="C3644" t="n">
        <v>179510</v>
      </c>
      <c r="D3644" t="inlineStr">
        <is>
          <t>ZENESKI</t>
        </is>
      </c>
      <c r="E3644" t="inlineStr">
        <is>
          <t>ANNA</t>
        </is>
      </c>
      <c r="F3644">
        <f>CONCATENATE(D3644," ",LEFT(H3644,4),"T=",AU3644,"D=",AV3644,"R=",AW3644,"M=",AX3644,"L=",AY3644,"B=",AZ3644)</f>
        <v/>
      </c>
      <c r="G3644" t="inlineStr">
        <is>
          <t>M</t>
        </is>
      </c>
      <c r="I3644" t="inlineStr">
        <is>
          <t>1957-11-09</t>
        </is>
      </c>
      <c r="J3644" t="inlineStr">
        <is>
          <t>1984-09-14</t>
        </is>
      </c>
      <c r="K3644" t="inlineStr">
        <is>
          <t>ACTIVE</t>
        </is>
      </c>
      <c r="L3644" t="inlineStr">
        <is>
          <t>R</t>
        </is>
      </c>
      <c r="M3644" t="inlineStr">
        <is>
          <t>3769 TOD AVE NW</t>
        </is>
      </c>
      <c r="N3644">
        <f>RIGHT(M3644,LEN(M3644)-FIND(" ",M3644))</f>
        <v/>
      </c>
      <c r="P3644" t="inlineStr">
        <is>
          <t>WARREN</t>
        </is>
      </c>
      <c r="Q3644" t="inlineStr">
        <is>
          <t>OH</t>
        </is>
      </c>
      <c r="R3644" t="n">
        <v>44485</v>
      </c>
      <c r="AD3644" t="inlineStr">
        <is>
          <t>TRUMBULL CAREER &amp; TECH CENTER</t>
        </is>
      </c>
      <c r="AE3644" t="inlineStr">
        <is>
          <t>WARREN CITY</t>
        </is>
      </c>
      <c r="AF3644" t="inlineStr">
        <is>
          <t>WARREN CITY SD</t>
        </is>
      </c>
      <c r="AH3644" t="n">
        <v>14</v>
      </c>
      <c r="AI3644" t="n">
        <v>11</v>
      </c>
      <c r="AN3644" t="inlineStr">
        <is>
          <t>WARREN</t>
        </is>
      </c>
      <c r="AO3644" t="inlineStr">
        <is>
          <t>WARREN CITY 1G</t>
        </is>
      </c>
      <c r="AP3644" t="inlineStr">
        <is>
          <t>78-P-ACL</t>
        </is>
      </c>
      <c r="AQ3644" t="n">
        <v>9</v>
      </c>
      <c r="AR3644" t="n">
        <v>64</v>
      </c>
      <c r="AS3644" t="n">
        <v>32</v>
      </c>
      <c r="AU3644">
        <f>COUNTA($BA$3644:$EH$3644)</f>
        <v/>
      </c>
      <c r="AV3644">
        <f>COUNTIF($BA$3644:$EH$3644,"D")</f>
        <v/>
      </c>
      <c r="AW3644">
        <f>COUNTIF($BA$3644:$EH$3644,"R")</f>
        <v/>
      </c>
      <c r="AX3644">
        <f>IF(BN3644="D",1,0)+IF(BO3644="D",1,0)+IF(BT3644="D",1,0)+IF(BU3644="D",1,0)+IF(BW3644="D",1,0)+IF(CC3644="D",1,0)+IF(CD3644="D",1,0)+IF(CE3644="D",1,0)+IF(CF3644="D",1,0)+IF(CL3644="D",1,0)+IF(CM3644="D",1,0)+IF(CQ3644="D",1,0)+IF(CR3644="D",1,0)+IF(CS3644="D",1,0)+IF(CW3644="D",1,0)+IF(CX3644="D",1,0)+IF(DD3644="D",1,0)+IF(DE3644="D",1,0)+IF(DJ3644="D",1,0)+IF(DK3644="D",1,0)+IF(DO3644="D",1,0)+IF(DP3644="D",1,0)+IF(DQ3644="D",1,0)+IF(DW3644="D",1,0)+IF(DZ3644="D",1,0)+IF(EH3644="D",1,0)</f>
        <v/>
      </c>
      <c r="AY3644">
        <f>IF(DJ3644&lt;&gt;"",1,0)+IF(DK3644&lt;&gt;"",1,0)+IF(DM3644&lt;&gt;"",1,0)+IF(DO3644&lt;&gt;"",1,0)+IF(DP3644&lt;&gt;"",1,0)+IF(DQ3644&lt;&gt;"",1,0)+IF(DS3644&lt;&gt;"",1,0)+IF(DT3644&lt;&gt;"",1,0)+IF(DV3644&lt;&gt;"",1,0)+IF(DW3644&lt;&gt;"",1,0)+IF(DX3644&lt;&gt;"",1,0)+IF(DY3644&lt;&gt;"",1,0)+IF(DZ3644&lt;&gt;"",1,0)+IF(EB3644&lt;&gt;"",1,0)+IF(EC3644&lt;&gt;"",1,0)+IF(ED3644&lt;&gt;"",1,0)+IF(EG3644&lt;&gt;"",1,0)+IF(EH3644&lt;&gt;"",1,0)</f>
        <v/>
      </c>
      <c r="AZ3644">
        <f>IF(EH3644&lt;&gt;"",1,0)</f>
        <v/>
      </c>
      <c r="BB3644" t="inlineStr">
        <is>
          <t>WARREN-WARD 1</t>
        </is>
      </c>
      <c r="BC3644" t="inlineStr">
        <is>
          <t>X</t>
        </is>
      </c>
      <c r="BD3644" t="inlineStr">
        <is>
          <t>X</t>
        </is>
      </c>
      <c r="BE3644" t="inlineStr">
        <is>
          <t>X</t>
        </is>
      </c>
      <c r="BH3644" t="inlineStr">
        <is>
          <t>X</t>
        </is>
      </c>
      <c r="BJ3644" t="inlineStr">
        <is>
          <t>X</t>
        </is>
      </c>
      <c r="BK3644" t="inlineStr">
        <is>
          <t>X</t>
        </is>
      </c>
      <c r="BL3644" t="inlineStr">
        <is>
          <t>X</t>
        </is>
      </c>
      <c r="BR3644" t="inlineStr">
        <is>
          <t>X</t>
        </is>
      </c>
      <c r="BS3644" t="inlineStr">
        <is>
          <t>X</t>
        </is>
      </c>
      <c r="CA3644" t="inlineStr">
        <is>
          <t>X</t>
        </is>
      </c>
      <c r="CG3644" t="inlineStr">
        <is>
          <t>X</t>
        </is>
      </c>
      <c r="CN3644" t="inlineStr">
        <is>
          <t>X</t>
        </is>
      </c>
      <c r="CO3644" t="inlineStr">
        <is>
          <t>D</t>
        </is>
      </c>
      <c r="CP3644" t="inlineStr">
        <is>
          <t>X</t>
        </is>
      </c>
      <c r="CV3644" t="inlineStr">
        <is>
          <t>X</t>
        </is>
      </c>
      <c r="CZ3644" t="inlineStr">
        <is>
          <t>R</t>
        </is>
      </c>
      <c r="DC3644" t="inlineStr">
        <is>
          <t>X</t>
        </is>
      </c>
      <c r="DG3644" t="inlineStr">
        <is>
          <t>R</t>
        </is>
      </c>
      <c r="DI3644" t="inlineStr">
        <is>
          <t>X</t>
        </is>
      </c>
      <c r="DN3644" t="inlineStr">
        <is>
          <t>X</t>
        </is>
      </c>
      <c r="DS3644" t="inlineStr">
        <is>
          <t>R</t>
        </is>
      </c>
      <c r="DU3644" t="inlineStr">
        <is>
          <t>X</t>
        </is>
      </c>
      <c r="EA3644" t="inlineStr">
        <is>
          <t>X</t>
        </is>
      </c>
      <c r="EF3644" t="inlineStr">
        <is>
          <t>X</t>
        </is>
      </c>
    </row>
    <row r="3645">
      <c r="A3645" t="inlineStr">
        <is>
          <t>OH0026657821</t>
        </is>
      </c>
      <c r="B3645" t="n">
        <v>78</v>
      </c>
      <c r="C3645" t="n">
        <v>443552</v>
      </c>
      <c r="D3645" t="inlineStr">
        <is>
          <t>TAYLOR</t>
        </is>
      </c>
      <c r="E3645" t="inlineStr">
        <is>
          <t>MOLLY</t>
        </is>
      </c>
      <c r="F3645">
        <f>CONCATENATE(D3645," ",LEFT(H3645,4),"T=",AU3645,"D=",AV3645,"R=",AW3645,"M=",AX3645,"L=",AY3645,"B=",AZ3645)</f>
        <v/>
      </c>
      <c r="G3645" t="inlineStr">
        <is>
          <t>E</t>
        </is>
      </c>
      <c r="I3645" t="inlineStr">
        <is>
          <t>1999-12-06</t>
        </is>
      </c>
      <c r="J3645" t="inlineStr">
        <is>
          <t>2024-11-05</t>
        </is>
      </c>
      <c r="K3645" t="inlineStr">
        <is>
          <t>ACTIVE</t>
        </is>
      </c>
      <c r="M3645" t="inlineStr">
        <is>
          <t>1766 LEXINGTON AVE NW</t>
        </is>
      </c>
      <c r="N3645">
        <f>RIGHT(M3645,LEN(M3645)-FIND(" ",M3645))</f>
        <v/>
      </c>
      <c r="P3645" t="inlineStr">
        <is>
          <t>WARREN</t>
        </is>
      </c>
      <c r="Q3645" t="inlineStr">
        <is>
          <t>OH</t>
        </is>
      </c>
      <c r="R3645" t="n">
        <v>44485</v>
      </c>
      <c r="AD3645" t="inlineStr">
        <is>
          <t>TRUMBULL CAREER &amp; TECH CENTER</t>
        </is>
      </c>
      <c r="AE3645" t="inlineStr">
        <is>
          <t>WARREN CITY</t>
        </is>
      </c>
      <c r="AF3645" t="inlineStr">
        <is>
          <t>WARREN CITY SD</t>
        </is>
      </c>
      <c r="AH3645" t="n">
        <v>14</v>
      </c>
      <c r="AI3645" t="n">
        <v>11</v>
      </c>
      <c r="AN3645" t="inlineStr">
        <is>
          <t>WARREN</t>
        </is>
      </c>
      <c r="AO3645" t="inlineStr">
        <is>
          <t>WARREN CITY 1G</t>
        </is>
      </c>
      <c r="AP3645" t="inlineStr">
        <is>
          <t>78-P-ACL</t>
        </is>
      </c>
      <c r="AQ3645" t="n">
        <v>9</v>
      </c>
      <c r="AR3645" t="n">
        <v>64</v>
      </c>
      <c r="AS3645" t="n">
        <v>32</v>
      </c>
      <c r="AU3645">
        <f>COUNTA($BA$3645:$EH$3645)</f>
        <v/>
      </c>
      <c r="AV3645">
        <f>COUNTIF($BA$3645:$EH$3645,"D")</f>
        <v/>
      </c>
      <c r="AW3645">
        <f>COUNTIF($BA$3645:$EH$3645,"R")</f>
        <v/>
      </c>
      <c r="AX3645">
        <f>IF(BN3645="D",1,0)+IF(BO3645="D",1,0)+IF(BT3645="D",1,0)+IF(BU3645="D",1,0)+IF(BW3645="D",1,0)+IF(CC3645="D",1,0)+IF(CD3645="D",1,0)+IF(CE3645="D",1,0)+IF(CF3645="D",1,0)+IF(CL3645="D",1,0)+IF(CM3645="D",1,0)+IF(CQ3645="D",1,0)+IF(CR3645="D",1,0)+IF(CS3645="D",1,0)+IF(CW3645="D",1,0)+IF(CX3645="D",1,0)+IF(DD3645="D",1,0)+IF(DE3645="D",1,0)+IF(DJ3645="D",1,0)+IF(DK3645="D",1,0)+IF(DO3645="D",1,0)+IF(DP3645="D",1,0)+IF(DQ3645="D",1,0)+IF(DW3645="D",1,0)+IF(DZ3645="D",1,0)+IF(EH3645="D",1,0)</f>
        <v/>
      </c>
      <c r="AY3645">
        <f>IF(DJ3645&lt;&gt;"",1,0)+IF(DK3645&lt;&gt;"",1,0)+IF(DM3645&lt;&gt;"",1,0)+IF(DO3645&lt;&gt;"",1,0)+IF(DP3645&lt;&gt;"",1,0)+IF(DQ3645&lt;&gt;"",1,0)+IF(DS3645&lt;&gt;"",1,0)+IF(DT3645&lt;&gt;"",1,0)+IF(DV3645&lt;&gt;"",1,0)+IF(DW3645&lt;&gt;"",1,0)+IF(DX3645&lt;&gt;"",1,0)+IF(DY3645&lt;&gt;"",1,0)+IF(DZ3645&lt;&gt;"",1,0)+IF(EB3645&lt;&gt;"",1,0)+IF(EC3645&lt;&gt;"",1,0)+IF(ED3645&lt;&gt;"",1,0)+IF(EG3645&lt;&gt;"",1,0)+IF(EH3645&lt;&gt;"",1,0)</f>
        <v/>
      </c>
      <c r="AZ3645">
        <f>IF(EH3645&lt;&gt;"",1,0)</f>
        <v/>
      </c>
      <c r="BB3645" t="inlineStr">
        <is>
          <t>WARREN-WARD 1</t>
        </is>
      </c>
      <c r="DX3645" t="inlineStr">
        <is>
          <t>X</t>
        </is>
      </c>
      <c r="EF3645" t="inlineStr">
        <is>
          <t>X</t>
        </is>
      </c>
    </row>
    <row r="3646">
      <c r="A3646" t="inlineStr">
        <is>
          <t>OH0023351048</t>
        </is>
      </c>
      <c r="B3646" t="n">
        <v>78</v>
      </c>
      <c r="C3646" t="n">
        <v>411073</v>
      </c>
      <c r="D3646" t="inlineStr">
        <is>
          <t>PHILLIPS</t>
        </is>
      </c>
      <c r="E3646" t="inlineStr">
        <is>
          <t>SANDRA</t>
        </is>
      </c>
      <c r="F3646">
        <f>CONCATENATE(D3646," ",LEFT(H3646,4),"T=",AU3646,"D=",AV3646,"R=",AW3646,"M=",AX3646,"L=",AY3646,"B=",AZ3646)</f>
        <v/>
      </c>
      <c r="G3646" t="inlineStr">
        <is>
          <t>LEE</t>
        </is>
      </c>
      <c r="I3646" t="inlineStr">
        <is>
          <t>1970-02-25</t>
        </is>
      </c>
      <c r="J3646" t="inlineStr">
        <is>
          <t>2021-02-16</t>
        </is>
      </c>
      <c r="K3646" t="inlineStr">
        <is>
          <t>CONFIRMATION</t>
        </is>
      </c>
      <c r="M3646" t="inlineStr">
        <is>
          <t>1818 NORTHFIELD AVE NW</t>
        </is>
      </c>
      <c r="N3646">
        <f>RIGHT(M3646,LEN(M3646)-FIND(" ",M3646))</f>
        <v/>
      </c>
      <c r="P3646" t="inlineStr">
        <is>
          <t>WARREN</t>
        </is>
      </c>
      <c r="Q3646" t="inlineStr">
        <is>
          <t>OH</t>
        </is>
      </c>
      <c r="R3646" t="n">
        <v>44485</v>
      </c>
      <c r="AD3646" t="inlineStr">
        <is>
          <t>TRUMBULL CAREER &amp; TECH CENTER</t>
        </is>
      </c>
      <c r="AE3646" t="inlineStr">
        <is>
          <t>WARREN CITY</t>
        </is>
      </c>
      <c r="AF3646" t="inlineStr">
        <is>
          <t>WARREN CITY SD</t>
        </is>
      </c>
      <c r="AH3646" t="n">
        <v>14</v>
      </c>
      <c r="AI3646" t="n">
        <v>11</v>
      </c>
      <c r="AN3646" t="inlineStr">
        <is>
          <t>WARREN</t>
        </is>
      </c>
      <c r="AO3646" t="inlineStr">
        <is>
          <t>WARREN CITY 1G</t>
        </is>
      </c>
      <c r="AP3646" t="inlineStr">
        <is>
          <t>78-P-ACL</t>
        </is>
      </c>
      <c r="AQ3646" t="n">
        <v>9</v>
      </c>
      <c r="AR3646" t="n">
        <v>64</v>
      </c>
      <c r="AS3646" t="n">
        <v>32</v>
      </c>
      <c r="AU3646">
        <f>COUNTA($BA$3646:$EH$3646)</f>
        <v/>
      </c>
      <c r="AV3646">
        <f>COUNTIF($BA$3646:$EH$3646,"D")</f>
        <v/>
      </c>
      <c r="AW3646">
        <f>COUNTIF($BA$3646:$EH$3646,"R")</f>
        <v/>
      </c>
      <c r="AX3646">
        <f>IF(BN3646="D",1,0)+IF(BO3646="D",1,0)+IF(BT3646="D",1,0)+IF(BU3646="D",1,0)+IF(BW3646="D",1,0)+IF(CC3646="D",1,0)+IF(CD3646="D",1,0)+IF(CE3646="D",1,0)+IF(CF3646="D",1,0)+IF(CL3646="D",1,0)+IF(CM3646="D",1,0)+IF(CQ3646="D",1,0)+IF(CR3646="D",1,0)+IF(CS3646="D",1,0)+IF(CW3646="D",1,0)+IF(CX3646="D",1,0)+IF(DD3646="D",1,0)+IF(DE3646="D",1,0)+IF(DJ3646="D",1,0)+IF(DK3646="D",1,0)+IF(DO3646="D",1,0)+IF(DP3646="D",1,0)+IF(DQ3646="D",1,0)+IF(DW3646="D",1,0)+IF(DZ3646="D",1,0)+IF(EH3646="D",1,0)</f>
        <v/>
      </c>
      <c r="AY3646">
        <f>IF(DJ3646&lt;&gt;"",1,0)+IF(DK3646&lt;&gt;"",1,0)+IF(DM3646&lt;&gt;"",1,0)+IF(DO3646&lt;&gt;"",1,0)+IF(DP3646&lt;&gt;"",1,0)+IF(DQ3646&lt;&gt;"",1,0)+IF(DS3646&lt;&gt;"",1,0)+IF(DT3646&lt;&gt;"",1,0)+IF(DV3646&lt;&gt;"",1,0)+IF(DW3646&lt;&gt;"",1,0)+IF(DX3646&lt;&gt;"",1,0)+IF(DY3646&lt;&gt;"",1,0)+IF(DZ3646&lt;&gt;"",1,0)+IF(EB3646&lt;&gt;"",1,0)+IF(EC3646&lt;&gt;"",1,0)+IF(ED3646&lt;&gt;"",1,0)+IF(EG3646&lt;&gt;"",1,0)+IF(EH3646&lt;&gt;"",1,0)</f>
        <v/>
      </c>
      <c r="AZ3646">
        <f>IF(EH3646&lt;&gt;"",1,0)</f>
        <v/>
      </c>
      <c r="BB3646" t="inlineStr">
        <is>
          <t>WARREN-WARD 1</t>
        </is>
      </c>
      <c r="BL3646" t="inlineStr">
        <is>
          <t>X</t>
        </is>
      </c>
      <c r="DN3646" t="inlineStr">
        <is>
          <t>X</t>
        </is>
      </c>
    </row>
    <row r="3647">
      <c r="A3647" t="inlineStr">
        <is>
          <t>OH0015757353</t>
        </is>
      </c>
      <c r="B3647" t="n">
        <v>78</v>
      </c>
      <c r="C3647" t="n">
        <v>24424</v>
      </c>
      <c r="D3647" t="inlineStr">
        <is>
          <t>LATHAN</t>
        </is>
      </c>
      <c r="E3647" t="inlineStr">
        <is>
          <t>VAL</t>
        </is>
      </c>
      <c r="F3647">
        <f>CONCATENATE(D3647," ",LEFT(H3647,4),"T=",AU3647,"D=",AV3647,"R=",AW3647,"M=",AX3647,"L=",AY3647,"B=",AZ3647)</f>
        <v/>
      </c>
      <c r="G3647" t="inlineStr">
        <is>
          <t>J</t>
        </is>
      </c>
      <c r="I3647" t="inlineStr">
        <is>
          <t>1953-08-19</t>
        </is>
      </c>
      <c r="J3647" t="inlineStr">
        <is>
          <t>1976-09-24</t>
        </is>
      </c>
      <c r="K3647" t="inlineStr">
        <is>
          <t>ACTIVE</t>
        </is>
      </c>
      <c r="L3647" t="inlineStr">
        <is>
          <t>D</t>
        </is>
      </c>
      <c r="M3647" t="inlineStr">
        <is>
          <t>3921 TOD AVE NW</t>
        </is>
      </c>
      <c r="N3647">
        <f>RIGHT(M3647,LEN(M3647)-FIND(" ",M3647))</f>
        <v/>
      </c>
      <c r="P3647" t="inlineStr">
        <is>
          <t>WARREN</t>
        </is>
      </c>
      <c r="Q3647" t="inlineStr">
        <is>
          <t>OH</t>
        </is>
      </c>
      <c r="R3647" t="n">
        <v>44485</v>
      </c>
      <c r="AD3647" t="inlineStr">
        <is>
          <t>TRUMBULL CAREER &amp; TECH CENTER</t>
        </is>
      </c>
      <c r="AE3647" t="inlineStr">
        <is>
          <t>WARREN CITY</t>
        </is>
      </c>
      <c r="AF3647" t="inlineStr">
        <is>
          <t>WARREN CITY SD</t>
        </is>
      </c>
      <c r="AH3647" t="n">
        <v>14</v>
      </c>
      <c r="AI3647" t="n">
        <v>11</v>
      </c>
      <c r="AN3647" t="inlineStr">
        <is>
          <t>WARREN</t>
        </is>
      </c>
      <c r="AO3647" t="inlineStr">
        <is>
          <t>WARREN CITY 1G</t>
        </is>
      </c>
      <c r="AP3647" t="inlineStr">
        <is>
          <t>78-P-ACL</t>
        </is>
      </c>
      <c r="AQ3647" t="n">
        <v>9</v>
      </c>
      <c r="AR3647" t="n">
        <v>64</v>
      </c>
      <c r="AS3647" t="n">
        <v>32</v>
      </c>
      <c r="AU3647">
        <f>COUNTA($BA$3647:$EH$3647)</f>
        <v/>
      </c>
      <c r="AV3647">
        <f>COUNTIF($BA$3647:$EH$3647,"D")</f>
        <v/>
      </c>
      <c r="AW3647">
        <f>COUNTIF($BA$3647:$EH$3647,"R")</f>
        <v/>
      </c>
      <c r="AX3647">
        <f>IF(BN3647="D",1,0)+IF(BO3647="D",1,0)+IF(BT3647="D",1,0)+IF(BU3647="D",1,0)+IF(BW3647="D",1,0)+IF(CC3647="D",1,0)+IF(CD3647="D",1,0)+IF(CE3647="D",1,0)+IF(CF3647="D",1,0)+IF(CL3647="D",1,0)+IF(CM3647="D",1,0)+IF(CQ3647="D",1,0)+IF(CR3647="D",1,0)+IF(CS3647="D",1,0)+IF(CW3647="D",1,0)+IF(CX3647="D",1,0)+IF(DD3647="D",1,0)+IF(DE3647="D",1,0)+IF(DJ3647="D",1,0)+IF(DK3647="D",1,0)+IF(DO3647="D",1,0)+IF(DP3647="D",1,0)+IF(DQ3647="D",1,0)+IF(DW3647="D",1,0)+IF(DZ3647="D",1,0)+IF(EH3647="D",1,0)</f>
        <v/>
      </c>
      <c r="AY3647">
        <f>IF(DJ3647&lt;&gt;"",1,0)+IF(DK3647&lt;&gt;"",1,0)+IF(DM3647&lt;&gt;"",1,0)+IF(DO3647&lt;&gt;"",1,0)+IF(DP3647&lt;&gt;"",1,0)+IF(DQ3647&lt;&gt;"",1,0)+IF(DS3647&lt;&gt;"",1,0)+IF(DT3647&lt;&gt;"",1,0)+IF(DV3647&lt;&gt;"",1,0)+IF(DW3647&lt;&gt;"",1,0)+IF(DX3647&lt;&gt;"",1,0)+IF(DY3647&lt;&gt;"",1,0)+IF(DZ3647&lt;&gt;"",1,0)+IF(EB3647&lt;&gt;"",1,0)+IF(EC3647&lt;&gt;"",1,0)+IF(ED3647&lt;&gt;"",1,0)+IF(EG3647&lt;&gt;"",1,0)+IF(EH3647&lt;&gt;"",1,0)</f>
        <v/>
      </c>
      <c r="AZ3647">
        <f>IF(EH3647&lt;&gt;"",1,0)</f>
        <v/>
      </c>
      <c r="BB3647" t="inlineStr">
        <is>
          <t>WARREN-WARD 1</t>
        </is>
      </c>
      <c r="BD3647" t="inlineStr">
        <is>
          <t>X</t>
        </is>
      </c>
      <c r="BJ3647" t="inlineStr">
        <is>
          <t>X</t>
        </is>
      </c>
      <c r="BK3647" t="inlineStr">
        <is>
          <t>X</t>
        </is>
      </c>
      <c r="BL3647" t="inlineStr">
        <is>
          <t>X</t>
        </is>
      </c>
      <c r="BP3647" t="inlineStr">
        <is>
          <t>X</t>
        </is>
      </c>
      <c r="BS3647" t="inlineStr">
        <is>
          <t>X</t>
        </is>
      </c>
      <c r="BY3647" t="inlineStr">
        <is>
          <t>D</t>
        </is>
      </c>
      <c r="CA3647" t="inlineStr">
        <is>
          <t>X</t>
        </is>
      </c>
      <c r="CG3647" t="inlineStr">
        <is>
          <t>X</t>
        </is>
      </c>
      <c r="CK3647" t="inlineStr">
        <is>
          <t>X</t>
        </is>
      </c>
      <c r="CL3647" t="inlineStr">
        <is>
          <t>D</t>
        </is>
      </c>
      <c r="CN3647" t="inlineStr">
        <is>
          <t>X</t>
        </is>
      </c>
      <c r="CP3647" t="inlineStr">
        <is>
          <t>X</t>
        </is>
      </c>
      <c r="CT3647" t="inlineStr">
        <is>
          <t>X</t>
        </is>
      </c>
      <c r="CV3647" t="inlineStr">
        <is>
          <t>X</t>
        </is>
      </c>
      <c r="CY3647" t="inlineStr">
        <is>
          <t>X</t>
        </is>
      </c>
      <c r="CZ3647" t="inlineStr">
        <is>
          <t>D</t>
        </is>
      </c>
      <c r="DC3647" t="inlineStr">
        <is>
          <t>X</t>
        </is>
      </c>
      <c r="DD3647" t="inlineStr">
        <is>
          <t>D</t>
        </is>
      </c>
      <c r="DI3647" t="inlineStr">
        <is>
          <t>X</t>
        </is>
      </c>
      <c r="DL3647" t="inlineStr">
        <is>
          <t>X</t>
        </is>
      </c>
      <c r="DM3647" t="inlineStr">
        <is>
          <t>D</t>
        </is>
      </c>
      <c r="DN3647" t="inlineStr">
        <is>
          <t>X</t>
        </is>
      </c>
      <c r="DR3647" t="inlineStr">
        <is>
          <t>X</t>
        </is>
      </c>
      <c r="DS3647" t="inlineStr">
        <is>
          <t>D</t>
        </is>
      </c>
      <c r="DU3647" t="inlineStr">
        <is>
          <t>X</t>
        </is>
      </c>
      <c r="DW3647" t="inlineStr">
        <is>
          <t>D</t>
        </is>
      </c>
      <c r="DX3647" t="inlineStr">
        <is>
          <t>X</t>
        </is>
      </c>
      <c r="EA3647" t="inlineStr">
        <is>
          <t>X</t>
        </is>
      </c>
      <c r="ED3647" t="inlineStr">
        <is>
          <t>D</t>
        </is>
      </c>
      <c r="EF3647" t="inlineStr">
        <is>
          <t>X</t>
        </is>
      </c>
      <c r="EH3647" t="inlineStr">
        <is>
          <t>D</t>
        </is>
      </c>
    </row>
    <row r="3648">
      <c r="A3648" t="inlineStr">
        <is>
          <t>OH0023021593</t>
        </is>
      </c>
      <c r="B3648" t="n">
        <v>78</v>
      </c>
      <c r="C3648" t="n">
        <v>405542</v>
      </c>
      <c r="D3648" t="inlineStr">
        <is>
          <t>LONGMIRE</t>
        </is>
      </c>
      <c r="E3648" t="inlineStr">
        <is>
          <t>MIKKITA</t>
        </is>
      </c>
      <c r="F3648">
        <f>CONCATENATE(D3648," ",LEFT(H3648,4),"T=",AU3648,"D=",AV3648,"R=",AW3648,"M=",AX3648,"L=",AY3648,"B=",AZ3648)</f>
        <v/>
      </c>
      <c r="G3648" t="inlineStr">
        <is>
          <t>C</t>
        </is>
      </c>
      <c r="I3648" t="inlineStr">
        <is>
          <t>1995-10-22</t>
        </is>
      </c>
      <c r="J3648" t="inlineStr">
        <is>
          <t>2024-08-21</t>
        </is>
      </c>
      <c r="K3648" t="inlineStr">
        <is>
          <t>ACTIVE</t>
        </is>
      </c>
      <c r="M3648" t="inlineStr">
        <is>
          <t>1865 NORTHFIELD AVE NW</t>
        </is>
      </c>
      <c r="N3648">
        <f>RIGHT(M3648,LEN(M3648)-FIND(" ",M3648))</f>
        <v/>
      </c>
      <c r="P3648" t="inlineStr">
        <is>
          <t>WARREN</t>
        </is>
      </c>
      <c r="Q3648" t="inlineStr">
        <is>
          <t>OH</t>
        </is>
      </c>
      <c r="R3648" t="n">
        <v>44485</v>
      </c>
      <c r="AD3648" t="inlineStr">
        <is>
          <t>TRUMBULL CAREER &amp; TECH CENTER</t>
        </is>
      </c>
      <c r="AE3648" t="inlineStr">
        <is>
          <t>WARREN CITY</t>
        </is>
      </c>
      <c r="AF3648" t="inlineStr">
        <is>
          <t>WARREN CITY SD</t>
        </is>
      </c>
      <c r="AH3648" t="n">
        <v>14</v>
      </c>
      <c r="AI3648" t="n">
        <v>11</v>
      </c>
      <c r="AN3648" t="inlineStr">
        <is>
          <t>WARREN</t>
        </is>
      </c>
      <c r="AO3648" t="inlineStr">
        <is>
          <t>WARREN CITY 1G</t>
        </is>
      </c>
      <c r="AP3648" t="inlineStr">
        <is>
          <t>78-P-ACL</t>
        </is>
      </c>
      <c r="AQ3648" t="n">
        <v>9</v>
      </c>
      <c r="AR3648" t="n">
        <v>64</v>
      </c>
      <c r="AS3648" t="n">
        <v>32</v>
      </c>
      <c r="AU3648">
        <f>COUNTA($BA$3648:$EH$3648)</f>
        <v/>
      </c>
      <c r="AV3648">
        <f>COUNTIF($BA$3648:$EH$3648,"D")</f>
        <v/>
      </c>
      <c r="AW3648">
        <f>COUNTIF($BA$3648:$EH$3648,"R")</f>
        <v/>
      </c>
      <c r="AX3648">
        <f>IF(BN3648="D",1,0)+IF(BO3648="D",1,0)+IF(BT3648="D",1,0)+IF(BU3648="D",1,0)+IF(BW3648="D",1,0)+IF(CC3648="D",1,0)+IF(CD3648="D",1,0)+IF(CE3648="D",1,0)+IF(CF3648="D",1,0)+IF(CL3648="D",1,0)+IF(CM3648="D",1,0)+IF(CQ3648="D",1,0)+IF(CR3648="D",1,0)+IF(CS3648="D",1,0)+IF(CW3648="D",1,0)+IF(CX3648="D",1,0)+IF(DD3648="D",1,0)+IF(DE3648="D",1,0)+IF(DJ3648="D",1,0)+IF(DK3648="D",1,0)+IF(DO3648="D",1,0)+IF(DP3648="D",1,0)+IF(DQ3648="D",1,0)+IF(DW3648="D",1,0)+IF(DZ3648="D",1,0)+IF(EH3648="D",1,0)</f>
        <v/>
      </c>
      <c r="AY3648">
        <f>IF(DJ3648&lt;&gt;"",1,0)+IF(DK3648&lt;&gt;"",1,0)+IF(DM3648&lt;&gt;"",1,0)+IF(DO3648&lt;&gt;"",1,0)+IF(DP3648&lt;&gt;"",1,0)+IF(DQ3648&lt;&gt;"",1,0)+IF(DS3648&lt;&gt;"",1,0)+IF(DT3648&lt;&gt;"",1,0)+IF(DV3648&lt;&gt;"",1,0)+IF(DW3648&lt;&gt;"",1,0)+IF(DX3648&lt;&gt;"",1,0)+IF(DY3648&lt;&gt;"",1,0)+IF(DZ3648&lt;&gt;"",1,0)+IF(EB3648&lt;&gt;"",1,0)+IF(EC3648&lt;&gt;"",1,0)+IF(ED3648&lt;&gt;"",1,0)+IF(EG3648&lt;&gt;"",1,0)+IF(EH3648&lt;&gt;"",1,0)</f>
        <v/>
      </c>
      <c r="AZ3648">
        <f>IF(EH3648&lt;&gt;"",1,0)</f>
        <v/>
      </c>
      <c r="BB3648" t="inlineStr">
        <is>
          <t>WARREN-WARD 1</t>
        </is>
      </c>
    </row>
    <row r="3649">
      <c r="A3649" t="inlineStr">
        <is>
          <t>OH0015723039</t>
        </is>
      </c>
      <c r="B3649" t="n">
        <v>78</v>
      </c>
      <c r="C3649" t="n">
        <v>205005</v>
      </c>
      <c r="D3649" t="inlineStr">
        <is>
          <t>DEGRAFFENREIDT</t>
        </is>
      </c>
      <c r="E3649" t="inlineStr">
        <is>
          <t>JAMES</t>
        </is>
      </c>
      <c r="F3649">
        <f>CONCATENATE(D3649," ",LEFT(H3649,4),"T=",AU3649,"D=",AV3649,"R=",AW3649,"M=",AX3649,"L=",AY3649,"B=",AZ3649)</f>
        <v/>
      </c>
      <c r="H3649" t="inlineStr">
        <is>
          <t>JR</t>
        </is>
      </c>
      <c r="I3649" t="inlineStr">
        <is>
          <t>1965-03-16</t>
        </is>
      </c>
      <c r="J3649" t="inlineStr">
        <is>
          <t>1988-04-04</t>
        </is>
      </c>
      <c r="K3649" t="inlineStr">
        <is>
          <t>CONFIRMATION</t>
        </is>
      </c>
      <c r="L3649" t="inlineStr">
        <is>
          <t>D</t>
        </is>
      </c>
      <c r="M3649" t="inlineStr">
        <is>
          <t>4700 ENGLESSON DR NW</t>
        </is>
      </c>
      <c r="N3649">
        <f>RIGHT(M3649,LEN(M3649)-FIND(" ",M3649))</f>
        <v/>
      </c>
      <c r="P3649" t="inlineStr">
        <is>
          <t>WARREN</t>
        </is>
      </c>
      <c r="Q3649" t="inlineStr">
        <is>
          <t>OH</t>
        </is>
      </c>
      <c r="R3649" t="n">
        <v>44485</v>
      </c>
      <c r="AD3649" t="inlineStr">
        <is>
          <t>TRUMBULL CAREER &amp; TECH CENTER</t>
        </is>
      </c>
      <c r="AE3649" t="inlineStr">
        <is>
          <t>WARREN CITY</t>
        </is>
      </c>
      <c r="AF3649" t="inlineStr">
        <is>
          <t>WARREN CITY SD</t>
        </is>
      </c>
      <c r="AH3649" t="n">
        <v>14</v>
      </c>
      <c r="AI3649" t="n">
        <v>11</v>
      </c>
      <c r="AN3649" t="inlineStr">
        <is>
          <t>WARREN</t>
        </is>
      </c>
      <c r="AO3649" t="inlineStr">
        <is>
          <t>WARREN CITY 1G</t>
        </is>
      </c>
      <c r="AP3649" t="inlineStr">
        <is>
          <t>78-P-ACL</t>
        </is>
      </c>
      <c r="AQ3649" t="n">
        <v>9</v>
      </c>
      <c r="AR3649" t="n">
        <v>64</v>
      </c>
      <c r="AS3649" t="n">
        <v>32</v>
      </c>
      <c r="AU3649">
        <f>COUNTA($BA$3649:$EH$3649)</f>
        <v/>
      </c>
      <c r="AV3649">
        <f>COUNTIF($BA$3649:$EH$3649,"D")</f>
        <v/>
      </c>
      <c r="AW3649">
        <f>COUNTIF($BA$3649:$EH$3649,"R")</f>
        <v/>
      </c>
      <c r="AX3649">
        <f>IF(BN3649="D",1,0)+IF(BO3649="D",1,0)+IF(BT3649="D",1,0)+IF(BU3649="D",1,0)+IF(BW3649="D",1,0)+IF(CC3649="D",1,0)+IF(CD3649="D",1,0)+IF(CE3649="D",1,0)+IF(CF3649="D",1,0)+IF(CL3649="D",1,0)+IF(CM3649="D",1,0)+IF(CQ3649="D",1,0)+IF(CR3649="D",1,0)+IF(CS3649="D",1,0)+IF(CW3649="D",1,0)+IF(CX3649="D",1,0)+IF(DD3649="D",1,0)+IF(DE3649="D",1,0)+IF(DJ3649="D",1,0)+IF(DK3649="D",1,0)+IF(DO3649="D",1,0)+IF(DP3649="D",1,0)+IF(DQ3649="D",1,0)+IF(DW3649="D",1,0)+IF(DZ3649="D",1,0)+IF(EH3649="D",1,0)</f>
        <v/>
      </c>
      <c r="AY3649">
        <f>IF(DJ3649&lt;&gt;"",1,0)+IF(DK3649&lt;&gt;"",1,0)+IF(DM3649&lt;&gt;"",1,0)+IF(DO3649&lt;&gt;"",1,0)+IF(DP3649&lt;&gt;"",1,0)+IF(DQ3649&lt;&gt;"",1,0)+IF(DS3649&lt;&gt;"",1,0)+IF(DT3649&lt;&gt;"",1,0)+IF(DV3649&lt;&gt;"",1,0)+IF(DW3649&lt;&gt;"",1,0)+IF(DX3649&lt;&gt;"",1,0)+IF(DY3649&lt;&gt;"",1,0)+IF(DZ3649&lt;&gt;"",1,0)+IF(EB3649&lt;&gt;"",1,0)+IF(EC3649&lt;&gt;"",1,0)+IF(ED3649&lt;&gt;"",1,0)+IF(EG3649&lt;&gt;"",1,0)+IF(EH3649&lt;&gt;"",1,0)</f>
        <v/>
      </c>
      <c r="AZ3649">
        <f>IF(EH3649&lt;&gt;"",1,0)</f>
        <v/>
      </c>
      <c r="BB3649" t="inlineStr">
        <is>
          <t>WARREN-WARD 1</t>
        </is>
      </c>
      <c r="BD3649" t="inlineStr">
        <is>
          <t>X</t>
        </is>
      </c>
      <c r="BF3649" t="inlineStr">
        <is>
          <t>X</t>
        </is>
      </c>
      <c r="BH3649" t="inlineStr">
        <is>
          <t>X</t>
        </is>
      </c>
      <c r="BJ3649" t="inlineStr">
        <is>
          <t>X</t>
        </is>
      </c>
      <c r="BK3649" t="inlineStr">
        <is>
          <t>X</t>
        </is>
      </c>
      <c r="BL3649" t="inlineStr">
        <is>
          <t>X</t>
        </is>
      </c>
      <c r="BP3649" t="inlineStr">
        <is>
          <t>X</t>
        </is>
      </c>
      <c r="BS3649" t="inlineStr">
        <is>
          <t>X</t>
        </is>
      </c>
      <c r="BY3649" t="inlineStr">
        <is>
          <t>D</t>
        </is>
      </c>
      <c r="CA3649" t="inlineStr">
        <is>
          <t>X</t>
        </is>
      </c>
      <c r="CK3649" t="inlineStr">
        <is>
          <t>X</t>
        </is>
      </c>
      <c r="CN3649" t="inlineStr">
        <is>
          <t>X</t>
        </is>
      </c>
      <c r="CP3649" t="inlineStr">
        <is>
          <t>X</t>
        </is>
      </c>
      <c r="CV3649" t="inlineStr">
        <is>
          <t>X</t>
        </is>
      </c>
      <c r="CY3649" t="inlineStr">
        <is>
          <t>X</t>
        </is>
      </c>
      <c r="DC3649" t="inlineStr">
        <is>
          <t>X</t>
        </is>
      </c>
      <c r="DI3649" t="inlineStr">
        <is>
          <t>X</t>
        </is>
      </c>
      <c r="DL3649" t="inlineStr">
        <is>
          <t>X</t>
        </is>
      </c>
      <c r="DN3649" t="inlineStr">
        <is>
          <t>X</t>
        </is>
      </c>
      <c r="DR3649" t="inlineStr">
        <is>
          <t>X</t>
        </is>
      </c>
      <c r="DU3649" t="inlineStr">
        <is>
          <t>X</t>
        </is>
      </c>
      <c r="DW3649" t="inlineStr">
        <is>
          <t>D</t>
        </is>
      </c>
      <c r="DX3649" t="inlineStr">
        <is>
          <t>X</t>
        </is>
      </c>
      <c r="EA3649" t="inlineStr">
        <is>
          <t>X</t>
        </is>
      </c>
    </row>
    <row r="3650">
      <c r="A3650" t="inlineStr">
        <is>
          <t>OH0015770624</t>
        </is>
      </c>
      <c r="B3650" t="n">
        <v>78</v>
      </c>
      <c r="C3650" t="n">
        <v>28863</v>
      </c>
      <c r="D3650" t="inlineStr">
        <is>
          <t>YOST</t>
        </is>
      </c>
      <c r="E3650" t="inlineStr">
        <is>
          <t>JAMES</t>
        </is>
      </c>
      <c r="F3650">
        <f>CONCATENATE(D3650," ",LEFT(H3650,4),"T=",AU3650,"D=",AV3650,"R=",AW3650,"M=",AX3650,"L=",AY3650,"B=",AZ3650)</f>
        <v/>
      </c>
      <c r="G3650" t="inlineStr">
        <is>
          <t>J</t>
        </is>
      </c>
      <c r="I3650" t="inlineStr">
        <is>
          <t>1948-05-10</t>
        </is>
      </c>
      <c r="J3650" t="inlineStr">
        <is>
          <t>1976-01-05</t>
        </is>
      </c>
      <c r="K3650" t="inlineStr">
        <is>
          <t>ACTIVE</t>
        </is>
      </c>
      <c r="L3650" t="inlineStr">
        <is>
          <t>D</t>
        </is>
      </c>
      <c r="M3650" t="inlineStr">
        <is>
          <t>2392 COIT DR NW</t>
        </is>
      </c>
      <c r="N3650">
        <f>RIGHT(M3650,LEN(M3650)-FIND(" ",M3650))</f>
        <v/>
      </c>
      <c r="P3650" t="inlineStr">
        <is>
          <t>WARREN</t>
        </is>
      </c>
      <c r="Q3650" t="inlineStr">
        <is>
          <t>OH</t>
        </is>
      </c>
      <c r="R3650" t="n">
        <v>44485</v>
      </c>
      <c r="AD3650" t="inlineStr">
        <is>
          <t>TRUMBULL CAREER &amp; TECH CENTER</t>
        </is>
      </c>
      <c r="AE3650" t="inlineStr">
        <is>
          <t>WARREN CITY</t>
        </is>
      </c>
      <c r="AF3650" t="inlineStr">
        <is>
          <t>WARREN CITY SD</t>
        </is>
      </c>
      <c r="AH3650" t="n">
        <v>14</v>
      </c>
      <c r="AI3650" t="n">
        <v>11</v>
      </c>
      <c r="AN3650" t="inlineStr">
        <is>
          <t>WARREN</t>
        </is>
      </c>
      <c r="AO3650" t="inlineStr">
        <is>
          <t>WARREN CITY 1G</t>
        </is>
      </c>
      <c r="AP3650" t="inlineStr">
        <is>
          <t>78-P-ACL</t>
        </is>
      </c>
      <c r="AQ3650" t="n">
        <v>9</v>
      </c>
      <c r="AR3650" t="n">
        <v>64</v>
      </c>
      <c r="AS3650" t="n">
        <v>32</v>
      </c>
      <c r="AU3650">
        <f>COUNTA($BA$3650:$EH$3650)</f>
        <v/>
      </c>
      <c r="AV3650">
        <f>COUNTIF($BA$3650:$EH$3650,"D")</f>
        <v/>
      </c>
      <c r="AW3650">
        <f>COUNTIF($BA$3650:$EH$3650,"R")</f>
        <v/>
      </c>
      <c r="AX3650">
        <f>IF(BN3650="D",1,0)+IF(BO3650="D",1,0)+IF(BT3650="D",1,0)+IF(BU3650="D",1,0)+IF(BW3650="D",1,0)+IF(CC3650="D",1,0)+IF(CD3650="D",1,0)+IF(CE3650="D",1,0)+IF(CF3650="D",1,0)+IF(CL3650="D",1,0)+IF(CM3650="D",1,0)+IF(CQ3650="D",1,0)+IF(CR3650="D",1,0)+IF(CS3650="D",1,0)+IF(CW3650="D",1,0)+IF(CX3650="D",1,0)+IF(DD3650="D",1,0)+IF(DE3650="D",1,0)+IF(DJ3650="D",1,0)+IF(DK3650="D",1,0)+IF(DO3650="D",1,0)+IF(DP3650="D",1,0)+IF(DQ3650="D",1,0)+IF(DW3650="D",1,0)+IF(DZ3650="D",1,0)+IF(EH3650="D",1,0)</f>
        <v/>
      </c>
      <c r="AY3650">
        <f>IF(DJ3650&lt;&gt;"",1,0)+IF(DK3650&lt;&gt;"",1,0)+IF(DM3650&lt;&gt;"",1,0)+IF(DO3650&lt;&gt;"",1,0)+IF(DP3650&lt;&gt;"",1,0)+IF(DQ3650&lt;&gt;"",1,0)+IF(DS3650&lt;&gt;"",1,0)+IF(DT3650&lt;&gt;"",1,0)+IF(DV3650&lt;&gt;"",1,0)+IF(DW3650&lt;&gt;"",1,0)+IF(DX3650&lt;&gt;"",1,0)+IF(DY3650&lt;&gt;"",1,0)+IF(DZ3650&lt;&gt;"",1,0)+IF(EB3650&lt;&gt;"",1,0)+IF(EC3650&lt;&gt;"",1,0)+IF(ED3650&lt;&gt;"",1,0)+IF(EG3650&lt;&gt;"",1,0)+IF(EH3650&lt;&gt;"",1,0)</f>
        <v/>
      </c>
      <c r="AZ3650">
        <f>IF(EH3650&lt;&gt;"",1,0)</f>
        <v/>
      </c>
      <c r="BB3650" t="inlineStr">
        <is>
          <t>WARREN-WARD 1</t>
        </is>
      </c>
      <c r="BC3650" t="inlineStr">
        <is>
          <t>X</t>
        </is>
      </c>
      <c r="BD3650" t="inlineStr">
        <is>
          <t>X</t>
        </is>
      </c>
      <c r="BE3650" t="inlineStr">
        <is>
          <t>X</t>
        </is>
      </c>
      <c r="BF3650" t="inlineStr">
        <is>
          <t>X</t>
        </is>
      </c>
      <c r="BG3650" t="inlineStr">
        <is>
          <t>X</t>
        </is>
      </c>
      <c r="BH3650" t="inlineStr">
        <is>
          <t>X</t>
        </is>
      </c>
      <c r="BI3650" t="inlineStr">
        <is>
          <t>X</t>
        </is>
      </c>
      <c r="BJ3650" t="inlineStr">
        <is>
          <t>X</t>
        </is>
      </c>
      <c r="BK3650" t="inlineStr">
        <is>
          <t>X</t>
        </is>
      </c>
      <c r="BL3650" t="inlineStr">
        <is>
          <t>X</t>
        </is>
      </c>
      <c r="BP3650" t="inlineStr">
        <is>
          <t>X</t>
        </is>
      </c>
      <c r="BR3650" t="inlineStr">
        <is>
          <t>X</t>
        </is>
      </c>
      <c r="BS3650" t="inlineStr">
        <is>
          <t>X</t>
        </is>
      </c>
      <c r="BV3650" t="inlineStr">
        <is>
          <t>X</t>
        </is>
      </c>
      <c r="BY3650" t="inlineStr">
        <is>
          <t>D</t>
        </is>
      </c>
      <c r="CA3650" t="inlineStr">
        <is>
          <t>X</t>
        </is>
      </c>
      <c r="CC3650" t="inlineStr">
        <is>
          <t>D</t>
        </is>
      </c>
      <c r="CG3650" t="inlineStr">
        <is>
          <t>X</t>
        </is>
      </c>
      <c r="CH3650" t="inlineStr">
        <is>
          <t>D</t>
        </is>
      </c>
      <c r="CK3650" t="inlineStr">
        <is>
          <t>X</t>
        </is>
      </c>
      <c r="CL3650" t="inlineStr">
        <is>
          <t>D</t>
        </is>
      </c>
      <c r="CN3650" t="inlineStr">
        <is>
          <t>X</t>
        </is>
      </c>
      <c r="CO3650" t="inlineStr">
        <is>
          <t>D</t>
        </is>
      </c>
      <c r="CP3650" t="inlineStr">
        <is>
          <t>X</t>
        </is>
      </c>
      <c r="CQ3650" t="inlineStr">
        <is>
          <t>D</t>
        </is>
      </c>
      <c r="CT3650" t="inlineStr">
        <is>
          <t>X</t>
        </is>
      </c>
      <c r="CU3650" t="inlineStr">
        <is>
          <t>D</t>
        </is>
      </c>
      <c r="CV3650" t="inlineStr">
        <is>
          <t>X</t>
        </is>
      </c>
      <c r="CW3650" t="inlineStr">
        <is>
          <t>D</t>
        </is>
      </c>
      <c r="CY3650" t="inlineStr">
        <is>
          <t>X</t>
        </is>
      </c>
      <c r="CZ3650" t="inlineStr">
        <is>
          <t>D</t>
        </is>
      </c>
      <c r="DC3650" t="inlineStr">
        <is>
          <t>X</t>
        </is>
      </c>
      <c r="DD3650" t="inlineStr">
        <is>
          <t>D</t>
        </is>
      </c>
      <c r="DF3650" t="inlineStr">
        <is>
          <t>X</t>
        </is>
      </c>
      <c r="DG3650" t="inlineStr">
        <is>
          <t>D</t>
        </is>
      </c>
      <c r="DI3650" t="inlineStr">
        <is>
          <t>X</t>
        </is>
      </c>
      <c r="DJ3650" t="inlineStr">
        <is>
          <t>D</t>
        </is>
      </c>
      <c r="DL3650" t="inlineStr">
        <is>
          <t>X</t>
        </is>
      </c>
      <c r="DM3650" t="inlineStr">
        <is>
          <t>D</t>
        </is>
      </c>
      <c r="DN3650" t="inlineStr">
        <is>
          <t>X</t>
        </is>
      </c>
      <c r="DO3650" t="inlineStr">
        <is>
          <t>D</t>
        </is>
      </c>
      <c r="DR3650" t="inlineStr">
        <is>
          <t>X</t>
        </is>
      </c>
      <c r="DS3650" t="inlineStr">
        <is>
          <t>D</t>
        </is>
      </c>
      <c r="DT3650" t="inlineStr">
        <is>
          <t>D</t>
        </is>
      </c>
      <c r="DU3650" t="inlineStr">
        <is>
          <t>X</t>
        </is>
      </c>
      <c r="DW3650" t="inlineStr">
        <is>
          <t>D</t>
        </is>
      </c>
      <c r="DX3650" t="inlineStr">
        <is>
          <t>X</t>
        </is>
      </c>
      <c r="EA3650" t="inlineStr">
        <is>
          <t>X</t>
        </is>
      </c>
      <c r="ED3650" t="inlineStr">
        <is>
          <t>D</t>
        </is>
      </c>
      <c r="EF3650" t="inlineStr">
        <is>
          <t>X</t>
        </is>
      </c>
      <c r="EH3650" t="inlineStr">
        <is>
          <t>D</t>
        </is>
      </c>
    </row>
    <row r="3651">
      <c r="A3651" t="inlineStr">
        <is>
          <t>OH0015818500</t>
        </is>
      </c>
      <c r="B3651" t="n">
        <v>78</v>
      </c>
      <c r="C3651" t="n">
        <v>274089</v>
      </c>
      <c r="D3651" t="inlineStr">
        <is>
          <t>LOFTIN</t>
        </is>
      </c>
      <c r="E3651" t="inlineStr">
        <is>
          <t>WAVENEY</t>
        </is>
      </c>
      <c r="F3651">
        <f>CONCATENATE(D3651," ",LEFT(H3651,4),"T=",AU3651,"D=",AV3651,"R=",AW3651,"M=",AX3651,"L=",AY3651,"B=",AZ3651)</f>
        <v/>
      </c>
      <c r="G3651" t="inlineStr">
        <is>
          <t>MONICA</t>
        </is>
      </c>
      <c r="I3651" t="inlineStr">
        <is>
          <t>1950-05-04</t>
        </is>
      </c>
      <c r="J3651" t="inlineStr">
        <is>
          <t>2020-01-22</t>
        </is>
      </c>
      <c r="K3651" t="inlineStr">
        <is>
          <t>ACTIVE</t>
        </is>
      </c>
      <c r="M3651" t="inlineStr">
        <is>
          <t>2380 COIT DR NW</t>
        </is>
      </c>
      <c r="N3651">
        <f>RIGHT(M3651,LEN(M3651)-FIND(" ",M3651))</f>
        <v/>
      </c>
      <c r="P3651" t="inlineStr">
        <is>
          <t>WARREN</t>
        </is>
      </c>
      <c r="Q3651" t="inlineStr">
        <is>
          <t>OH</t>
        </is>
      </c>
      <c r="R3651" t="n">
        <v>44485</v>
      </c>
      <c r="AD3651" t="inlineStr">
        <is>
          <t>TRUMBULL CAREER &amp; TECH CENTER</t>
        </is>
      </c>
      <c r="AE3651" t="inlineStr">
        <is>
          <t>WARREN CITY</t>
        </is>
      </c>
      <c r="AF3651" t="inlineStr">
        <is>
          <t>WARREN CITY SD</t>
        </is>
      </c>
      <c r="AH3651" t="n">
        <v>14</v>
      </c>
      <c r="AI3651" t="n">
        <v>11</v>
      </c>
      <c r="AN3651" t="inlineStr">
        <is>
          <t>WARREN</t>
        </is>
      </c>
      <c r="AO3651" t="inlineStr">
        <is>
          <t>WARREN CITY 1G</t>
        </is>
      </c>
      <c r="AP3651" t="inlineStr">
        <is>
          <t>78-P-ACL</t>
        </is>
      </c>
      <c r="AQ3651" t="n">
        <v>9</v>
      </c>
      <c r="AR3651" t="n">
        <v>64</v>
      </c>
      <c r="AS3651" t="n">
        <v>32</v>
      </c>
      <c r="AU3651">
        <f>COUNTA($BA$3651:$EH$3651)</f>
        <v/>
      </c>
      <c r="AV3651">
        <f>COUNTIF($BA$3651:$EH$3651,"D")</f>
        <v/>
      </c>
      <c r="AW3651">
        <f>COUNTIF($BA$3651:$EH$3651,"R")</f>
        <v/>
      </c>
      <c r="AX3651">
        <f>IF(BN3651="D",1,0)+IF(BO3651="D",1,0)+IF(BT3651="D",1,0)+IF(BU3651="D",1,0)+IF(BW3651="D",1,0)+IF(CC3651="D",1,0)+IF(CD3651="D",1,0)+IF(CE3651="D",1,0)+IF(CF3651="D",1,0)+IF(CL3651="D",1,0)+IF(CM3651="D",1,0)+IF(CQ3651="D",1,0)+IF(CR3651="D",1,0)+IF(CS3651="D",1,0)+IF(CW3651="D",1,0)+IF(CX3651="D",1,0)+IF(DD3651="D",1,0)+IF(DE3651="D",1,0)+IF(DJ3651="D",1,0)+IF(DK3651="D",1,0)+IF(DO3651="D",1,0)+IF(DP3651="D",1,0)+IF(DQ3651="D",1,0)+IF(DW3651="D",1,0)+IF(DZ3651="D",1,0)+IF(EH3651="D",1,0)</f>
        <v/>
      </c>
      <c r="AY3651">
        <f>IF(DJ3651&lt;&gt;"",1,0)+IF(DK3651&lt;&gt;"",1,0)+IF(DM3651&lt;&gt;"",1,0)+IF(DO3651&lt;&gt;"",1,0)+IF(DP3651&lt;&gt;"",1,0)+IF(DQ3651&lt;&gt;"",1,0)+IF(DS3651&lt;&gt;"",1,0)+IF(DT3651&lt;&gt;"",1,0)+IF(DV3651&lt;&gt;"",1,0)+IF(DW3651&lt;&gt;"",1,0)+IF(DX3651&lt;&gt;"",1,0)+IF(DY3651&lt;&gt;"",1,0)+IF(DZ3651&lt;&gt;"",1,0)+IF(EB3651&lt;&gt;"",1,0)+IF(EC3651&lt;&gt;"",1,0)+IF(ED3651&lt;&gt;"",1,0)+IF(EG3651&lt;&gt;"",1,0)+IF(EH3651&lt;&gt;"",1,0)</f>
        <v/>
      </c>
      <c r="AZ3651">
        <f>IF(EH3651&lt;&gt;"",1,0)</f>
        <v/>
      </c>
      <c r="BB3651" t="inlineStr">
        <is>
          <t>WARREN-WARD 1</t>
        </is>
      </c>
      <c r="BD3651" t="inlineStr">
        <is>
          <t>X</t>
        </is>
      </c>
      <c r="BH3651" t="inlineStr">
        <is>
          <t>X</t>
        </is>
      </c>
      <c r="BL3651" t="inlineStr">
        <is>
          <t>X</t>
        </is>
      </c>
      <c r="BY3651" t="inlineStr">
        <is>
          <t>D</t>
        </is>
      </c>
      <c r="CA3651" t="inlineStr">
        <is>
          <t>X</t>
        </is>
      </c>
      <c r="CK3651" t="inlineStr">
        <is>
          <t>X</t>
        </is>
      </c>
      <c r="CN3651" t="inlineStr">
        <is>
          <t>X</t>
        </is>
      </c>
      <c r="CO3651" t="inlineStr">
        <is>
          <t>D</t>
        </is>
      </c>
      <c r="CP3651" t="inlineStr">
        <is>
          <t>X</t>
        </is>
      </c>
      <c r="CV3651" t="inlineStr">
        <is>
          <t>X</t>
        </is>
      </c>
      <c r="DC3651" t="inlineStr">
        <is>
          <t>X</t>
        </is>
      </c>
      <c r="DI3651" t="inlineStr">
        <is>
          <t>X</t>
        </is>
      </c>
      <c r="DN3651" t="inlineStr">
        <is>
          <t>X</t>
        </is>
      </c>
      <c r="DU3651" t="inlineStr">
        <is>
          <t>X</t>
        </is>
      </c>
    </row>
    <row r="3652">
      <c r="A3652" t="inlineStr">
        <is>
          <t>OH0015689578</t>
        </is>
      </c>
      <c r="B3652" t="n">
        <v>78</v>
      </c>
      <c r="C3652" t="n">
        <v>13256</v>
      </c>
      <c r="D3652" t="inlineStr">
        <is>
          <t>LEWIS</t>
        </is>
      </c>
      <c r="E3652" t="inlineStr">
        <is>
          <t>THOMAS</t>
        </is>
      </c>
      <c r="F3652">
        <f>CONCATENATE(D3652," ",LEFT(H3652,4),"T=",AU3652,"D=",AV3652,"R=",AW3652,"M=",AX3652,"L=",AY3652,"B=",AZ3652)</f>
        <v/>
      </c>
      <c r="G3652" t="inlineStr">
        <is>
          <t>J</t>
        </is>
      </c>
      <c r="I3652" t="inlineStr">
        <is>
          <t>1949-07-15</t>
        </is>
      </c>
      <c r="J3652" t="inlineStr">
        <is>
          <t>1971-03-24</t>
        </is>
      </c>
      <c r="K3652" t="inlineStr">
        <is>
          <t>ACTIVE</t>
        </is>
      </c>
      <c r="L3652" t="inlineStr">
        <is>
          <t>R</t>
        </is>
      </c>
      <c r="M3652" t="inlineStr">
        <is>
          <t>2434 COIT DR NW</t>
        </is>
      </c>
      <c r="N3652">
        <f>RIGHT(M3652,LEN(M3652)-FIND(" ",M3652))</f>
        <v/>
      </c>
      <c r="P3652" t="inlineStr">
        <is>
          <t>WARREN</t>
        </is>
      </c>
      <c r="Q3652" t="inlineStr">
        <is>
          <t>OH</t>
        </is>
      </c>
      <c r="R3652" t="n">
        <v>44485</v>
      </c>
      <c r="AD3652" t="inlineStr">
        <is>
          <t>TRUMBULL CAREER &amp; TECH CENTER</t>
        </is>
      </c>
      <c r="AE3652" t="inlineStr">
        <is>
          <t>WARREN CITY</t>
        </is>
      </c>
      <c r="AF3652" t="inlineStr">
        <is>
          <t>WARREN CITY SD</t>
        </is>
      </c>
      <c r="AH3652" t="n">
        <v>14</v>
      </c>
      <c r="AI3652" t="n">
        <v>11</v>
      </c>
      <c r="AN3652" t="inlineStr">
        <is>
          <t>WARREN</t>
        </is>
      </c>
      <c r="AO3652" t="inlineStr">
        <is>
          <t>WARREN CITY 1G</t>
        </is>
      </c>
      <c r="AP3652" t="inlineStr">
        <is>
          <t>78-P-ACL</t>
        </is>
      </c>
      <c r="AQ3652" t="n">
        <v>9</v>
      </c>
      <c r="AR3652" t="n">
        <v>64</v>
      </c>
      <c r="AS3652" t="n">
        <v>32</v>
      </c>
      <c r="AU3652">
        <f>COUNTA($BA$3652:$EH$3652)</f>
        <v/>
      </c>
      <c r="AV3652">
        <f>COUNTIF($BA$3652:$EH$3652,"D")</f>
        <v/>
      </c>
      <c r="AW3652">
        <f>COUNTIF($BA$3652:$EH$3652,"R")</f>
        <v/>
      </c>
      <c r="AX3652">
        <f>IF(BN3652="D",1,0)+IF(BO3652="D",1,0)+IF(BT3652="D",1,0)+IF(BU3652="D",1,0)+IF(BW3652="D",1,0)+IF(CC3652="D",1,0)+IF(CD3652="D",1,0)+IF(CE3652="D",1,0)+IF(CF3652="D",1,0)+IF(CL3652="D",1,0)+IF(CM3652="D",1,0)+IF(CQ3652="D",1,0)+IF(CR3652="D",1,0)+IF(CS3652="D",1,0)+IF(CW3652="D",1,0)+IF(CX3652="D",1,0)+IF(DD3652="D",1,0)+IF(DE3652="D",1,0)+IF(DJ3652="D",1,0)+IF(DK3652="D",1,0)+IF(DO3652="D",1,0)+IF(DP3652="D",1,0)+IF(DQ3652="D",1,0)+IF(DW3652="D",1,0)+IF(DZ3652="D",1,0)+IF(EH3652="D",1,0)</f>
        <v/>
      </c>
      <c r="AY3652">
        <f>IF(DJ3652&lt;&gt;"",1,0)+IF(DK3652&lt;&gt;"",1,0)+IF(DM3652&lt;&gt;"",1,0)+IF(DO3652&lt;&gt;"",1,0)+IF(DP3652&lt;&gt;"",1,0)+IF(DQ3652&lt;&gt;"",1,0)+IF(DS3652&lt;&gt;"",1,0)+IF(DT3652&lt;&gt;"",1,0)+IF(DV3652&lt;&gt;"",1,0)+IF(DW3652&lt;&gt;"",1,0)+IF(DX3652&lt;&gt;"",1,0)+IF(DY3652&lt;&gt;"",1,0)+IF(DZ3652&lt;&gt;"",1,0)+IF(EB3652&lt;&gt;"",1,0)+IF(EC3652&lt;&gt;"",1,0)+IF(ED3652&lt;&gt;"",1,0)+IF(EG3652&lt;&gt;"",1,0)+IF(EH3652&lt;&gt;"",1,0)</f>
        <v/>
      </c>
      <c r="AZ3652">
        <f>IF(EH3652&lt;&gt;"",1,0)</f>
        <v/>
      </c>
      <c r="BB3652" t="inlineStr">
        <is>
          <t>WARREN-WARD 1</t>
        </is>
      </c>
      <c r="BC3652" t="inlineStr">
        <is>
          <t>X</t>
        </is>
      </c>
      <c r="BD3652" t="inlineStr">
        <is>
          <t>X</t>
        </is>
      </c>
      <c r="BE3652" t="inlineStr">
        <is>
          <t>X</t>
        </is>
      </c>
      <c r="BF3652" t="inlineStr">
        <is>
          <t>X</t>
        </is>
      </c>
      <c r="BG3652" t="inlineStr">
        <is>
          <t>X</t>
        </is>
      </c>
      <c r="BH3652" t="inlineStr">
        <is>
          <t>X</t>
        </is>
      </c>
      <c r="BI3652" t="inlineStr">
        <is>
          <t>X</t>
        </is>
      </c>
      <c r="BJ3652" t="inlineStr">
        <is>
          <t>X</t>
        </is>
      </c>
      <c r="BK3652" t="inlineStr">
        <is>
          <t>X</t>
        </is>
      </c>
      <c r="BL3652" t="inlineStr">
        <is>
          <t>X</t>
        </is>
      </c>
      <c r="BP3652" t="inlineStr">
        <is>
          <t>X</t>
        </is>
      </c>
      <c r="BR3652" t="inlineStr">
        <is>
          <t>X</t>
        </is>
      </c>
      <c r="BS3652" t="inlineStr">
        <is>
          <t>X</t>
        </is>
      </c>
      <c r="BV3652" t="inlineStr">
        <is>
          <t>X</t>
        </is>
      </c>
      <c r="BY3652" t="inlineStr">
        <is>
          <t>D</t>
        </is>
      </c>
      <c r="CA3652" t="inlineStr">
        <is>
          <t>X</t>
        </is>
      </c>
      <c r="CC3652" t="inlineStr">
        <is>
          <t>D</t>
        </is>
      </c>
      <c r="CG3652" t="inlineStr">
        <is>
          <t>X</t>
        </is>
      </c>
      <c r="CH3652" t="inlineStr">
        <is>
          <t>D</t>
        </is>
      </c>
      <c r="CK3652" t="inlineStr">
        <is>
          <t>X</t>
        </is>
      </c>
      <c r="CL3652" t="inlineStr">
        <is>
          <t>D</t>
        </is>
      </c>
      <c r="CN3652" t="inlineStr">
        <is>
          <t>X</t>
        </is>
      </c>
      <c r="CO3652" t="inlineStr">
        <is>
          <t>D</t>
        </is>
      </c>
      <c r="CP3652" t="inlineStr">
        <is>
          <t>X</t>
        </is>
      </c>
      <c r="CT3652" t="inlineStr">
        <is>
          <t>X</t>
        </is>
      </c>
      <c r="CU3652" t="inlineStr">
        <is>
          <t>D</t>
        </is>
      </c>
      <c r="CV3652" t="inlineStr">
        <is>
          <t>X</t>
        </is>
      </c>
      <c r="CY3652" t="inlineStr">
        <is>
          <t>X</t>
        </is>
      </c>
      <c r="CZ3652" t="inlineStr">
        <is>
          <t>D</t>
        </is>
      </c>
      <c r="DC3652" t="inlineStr">
        <is>
          <t>X</t>
        </is>
      </c>
      <c r="DF3652" t="inlineStr">
        <is>
          <t>X</t>
        </is>
      </c>
      <c r="DG3652" t="inlineStr">
        <is>
          <t>X</t>
        </is>
      </c>
      <c r="DI3652" t="inlineStr">
        <is>
          <t>X</t>
        </is>
      </c>
      <c r="DL3652" t="inlineStr">
        <is>
          <t>X</t>
        </is>
      </c>
      <c r="DM3652" t="inlineStr">
        <is>
          <t>D</t>
        </is>
      </c>
      <c r="DN3652" t="inlineStr">
        <is>
          <t>X</t>
        </is>
      </c>
      <c r="DS3652" t="inlineStr">
        <is>
          <t>R</t>
        </is>
      </c>
      <c r="DU3652" t="inlineStr">
        <is>
          <t>X</t>
        </is>
      </c>
      <c r="DW3652" t="inlineStr">
        <is>
          <t>X</t>
        </is>
      </c>
      <c r="DX3652" t="inlineStr">
        <is>
          <t>X</t>
        </is>
      </c>
      <c r="EA3652" t="inlineStr">
        <is>
          <t>X</t>
        </is>
      </c>
      <c r="ED3652" t="inlineStr">
        <is>
          <t>X</t>
        </is>
      </c>
      <c r="EF3652" t="inlineStr">
        <is>
          <t>X</t>
        </is>
      </c>
    </row>
    <row r="3653">
      <c r="A3653" t="inlineStr">
        <is>
          <t>OH0020530938</t>
        </is>
      </c>
      <c r="B3653" t="n">
        <v>78</v>
      </c>
      <c r="C3653" t="n">
        <v>368395</v>
      </c>
      <c r="D3653" t="inlineStr">
        <is>
          <t>MENARD</t>
        </is>
      </c>
      <c r="E3653" t="inlineStr">
        <is>
          <t>WILFRED</t>
        </is>
      </c>
      <c r="F3653">
        <f>CONCATENATE(D3653," ",LEFT(H3653,4),"T=",AU3653,"D=",AV3653,"R=",AW3653,"M=",AX3653,"L=",AY3653,"B=",AZ3653)</f>
        <v/>
      </c>
      <c r="G3653" t="inlineStr">
        <is>
          <t>C</t>
        </is>
      </c>
      <c r="I3653" t="inlineStr">
        <is>
          <t>1940-02-11</t>
        </is>
      </c>
      <c r="J3653" t="inlineStr">
        <is>
          <t>2020-02-10</t>
        </is>
      </c>
      <c r="K3653" t="inlineStr">
        <is>
          <t>CONFIRMATION</t>
        </is>
      </c>
      <c r="M3653" t="inlineStr">
        <is>
          <t>2744 PARKMAN RD NW</t>
        </is>
      </c>
      <c r="N3653">
        <f>RIGHT(M3653,LEN(M3653)-FIND(" ",M3653))</f>
        <v/>
      </c>
      <c r="O3653" t="inlineStr">
        <is>
          <t>REAR</t>
        </is>
      </c>
      <c r="P3653" t="inlineStr">
        <is>
          <t>WARREN</t>
        </is>
      </c>
      <c r="Q3653" t="inlineStr">
        <is>
          <t>OH</t>
        </is>
      </c>
      <c r="R3653" t="n">
        <v>44485</v>
      </c>
      <c r="AD3653" t="inlineStr">
        <is>
          <t>TRUMBULL CAREER &amp; TECH CENTER</t>
        </is>
      </c>
      <c r="AE3653" t="inlineStr">
        <is>
          <t>WARREN CITY</t>
        </is>
      </c>
      <c r="AF3653" t="inlineStr">
        <is>
          <t>WARREN CITY SD</t>
        </is>
      </c>
      <c r="AH3653" t="n">
        <v>14</v>
      </c>
      <c r="AI3653" t="n">
        <v>11</v>
      </c>
      <c r="AN3653" t="inlineStr">
        <is>
          <t>WARREN</t>
        </is>
      </c>
      <c r="AO3653" t="inlineStr">
        <is>
          <t>WARREN CITY 1G</t>
        </is>
      </c>
      <c r="AP3653" t="inlineStr">
        <is>
          <t>78-P-ACL</t>
        </is>
      </c>
      <c r="AQ3653" t="n">
        <v>9</v>
      </c>
      <c r="AR3653" t="n">
        <v>64</v>
      </c>
      <c r="AS3653" t="n">
        <v>32</v>
      </c>
      <c r="AU3653">
        <f>COUNTA($BA$3653:$EH$3653)</f>
        <v/>
      </c>
      <c r="AV3653">
        <f>COUNTIF($BA$3653:$EH$3653,"D")</f>
        <v/>
      </c>
      <c r="AW3653">
        <f>COUNTIF($BA$3653:$EH$3653,"R")</f>
        <v/>
      </c>
      <c r="AX3653">
        <f>IF(BN3653="D",1,0)+IF(BO3653="D",1,0)+IF(BT3653="D",1,0)+IF(BU3653="D",1,0)+IF(BW3653="D",1,0)+IF(CC3653="D",1,0)+IF(CD3653="D",1,0)+IF(CE3653="D",1,0)+IF(CF3653="D",1,0)+IF(CL3653="D",1,0)+IF(CM3653="D",1,0)+IF(CQ3653="D",1,0)+IF(CR3653="D",1,0)+IF(CS3653="D",1,0)+IF(CW3653="D",1,0)+IF(CX3653="D",1,0)+IF(DD3653="D",1,0)+IF(DE3653="D",1,0)+IF(DJ3653="D",1,0)+IF(DK3653="D",1,0)+IF(DO3653="D",1,0)+IF(DP3653="D",1,0)+IF(DQ3653="D",1,0)+IF(DW3653="D",1,0)+IF(DZ3653="D",1,0)+IF(EH3653="D",1,0)</f>
        <v/>
      </c>
      <c r="AY3653">
        <f>IF(DJ3653&lt;&gt;"",1,0)+IF(DK3653&lt;&gt;"",1,0)+IF(DM3653&lt;&gt;"",1,0)+IF(DO3653&lt;&gt;"",1,0)+IF(DP3653&lt;&gt;"",1,0)+IF(DQ3653&lt;&gt;"",1,0)+IF(DS3653&lt;&gt;"",1,0)+IF(DT3653&lt;&gt;"",1,0)+IF(DV3653&lt;&gt;"",1,0)+IF(DW3653&lt;&gt;"",1,0)+IF(DX3653&lt;&gt;"",1,0)+IF(DY3653&lt;&gt;"",1,0)+IF(DZ3653&lt;&gt;"",1,0)+IF(EB3653&lt;&gt;"",1,0)+IF(EC3653&lt;&gt;"",1,0)+IF(ED3653&lt;&gt;"",1,0)+IF(EG3653&lt;&gt;"",1,0)+IF(EH3653&lt;&gt;"",1,0)</f>
        <v/>
      </c>
      <c r="AZ3653">
        <f>IF(EH3653&lt;&gt;"",1,0)</f>
        <v/>
      </c>
      <c r="BB3653" t="inlineStr">
        <is>
          <t>WARREN-WARD 1</t>
        </is>
      </c>
      <c r="CK3653" t="inlineStr">
        <is>
          <t>X</t>
        </is>
      </c>
      <c r="CP3653" t="inlineStr">
        <is>
          <t>X</t>
        </is>
      </c>
      <c r="CV3653" t="inlineStr">
        <is>
          <t>X</t>
        </is>
      </c>
      <c r="CZ3653" t="inlineStr">
        <is>
          <t>R</t>
        </is>
      </c>
      <c r="DC3653" t="inlineStr">
        <is>
          <t>X</t>
        </is>
      </c>
      <c r="DI3653" t="inlineStr">
        <is>
          <t>X</t>
        </is>
      </c>
      <c r="DN3653" t="inlineStr">
        <is>
          <t>X</t>
        </is>
      </c>
    </row>
    <row r="3654">
      <c r="A3654" t="inlineStr">
        <is>
          <t>OH0022671051</t>
        </is>
      </c>
      <c r="B3654" t="n">
        <v>78</v>
      </c>
      <c r="C3654" t="n">
        <v>400088</v>
      </c>
      <c r="D3654" t="inlineStr">
        <is>
          <t>BENDER</t>
        </is>
      </c>
      <c r="E3654" t="inlineStr">
        <is>
          <t>ASHLEE</t>
        </is>
      </c>
      <c r="F3654">
        <f>CONCATENATE(D3654," ",LEFT(H3654,4),"T=",AU3654,"D=",AV3654,"R=",AW3654,"M=",AX3654,"L=",AY3654,"B=",AZ3654)</f>
        <v/>
      </c>
      <c r="G3654" t="inlineStr">
        <is>
          <t>TIARA</t>
        </is>
      </c>
      <c r="I3654" t="inlineStr">
        <is>
          <t>1995-10-15</t>
        </is>
      </c>
      <c r="J3654" t="inlineStr">
        <is>
          <t>2020-06-02</t>
        </is>
      </c>
      <c r="K3654" t="inlineStr">
        <is>
          <t>CONFIRMATION</t>
        </is>
      </c>
      <c r="M3654" t="inlineStr">
        <is>
          <t>2865 REGAL DR NW</t>
        </is>
      </c>
      <c r="N3654">
        <f>RIGHT(M3654,LEN(M3654)-FIND(" ",M3654))</f>
        <v/>
      </c>
      <c r="P3654" t="inlineStr">
        <is>
          <t>WARREN</t>
        </is>
      </c>
      <c r="Q3654" t="inlineStr">
        <is>
          <t>OH</t>
        </is>
      </c>
      <c r="R3654" t="n">
        <v>44485</v>
      </c>
      <c r="AD3654" t="inlineStr">
        <is>
          <t>TRUMBULL CAREER &amp; TECH CENTER</t>
        </is>
      </c>
      <c r="AE3654" t="inlineStr">
        <is>
          <t>WARREN CITY</t>
        </is>
      </c>
      <c r="AF3654" t="inlineStr">
        <is>
          <t>WARREN CITY SD</t>
        </is>
      </c>
      <c r="AH3654" t="n">
        <v>14</v>
      </c>
      <c r="AI3654" t="n">
        <v>11</v>
      </c>
      <c r="AN3654" t="inlineStr">
        <is>
          <t>WARREN</t>
        </is>
      </c>
      <c r="AO3654" t="inlineStr">
        <is>
          <t>WARREN CITY 1G</t>
        </is>
      </c>
      <c r="AP3654" t="inlineStr">
        <is>
          <t>78-P-ACL</t>
        </is>
      </c>
      <c r="AQ3654" t="n">
        <v>9</v>
      </c>
      <c r="AR3654" t="n">
        <v>64</v>
      </c>
      <c r="AS3654" t="n">
        <v>32</v>
      </c>
      <c r="AU3654">
        <f>COUNTA($BA$3654:$EH$3654)</f>
        <v/>
      </c>
      <c r="AV3654">
        <f>COUNTIF($BA$3654:$EH$3654,"D")</f>
        <v/>
      </c>
      <c r="AW3654">
        <f>COUNTIF($BA$3654:$EH$3654,"R")</f>
        <v/>
      </c>
      <c r="AX3654">
        <f>IF(BN3654="D",1,0)+IF(BO3654="D",1,0)+IF(BT3654="D",1,0)+IF(BU3654="D",1,0)+IF(BW3654="D",1,0)+IF(CC3654="D",1,0)+IF(CD3654="D",1,0)+IF(CE3654="D",1,0)+IF(CF3654="D",1,0)+IF(CL3654="D",1,0)+IF(CM3654="D",1,0)+IF(CQ3654="D",1,0)+IF(CR3654="D",1,0)+IF(CS3654="D",1,0)+IF(CW3654="D",1,0)+IF(CX3654="D",1,0)+IF(DD3654="D",1,0)+IF(DE3654="D",1,0)+IF(DJ3654="D",1,0)+IF(DK3654="D",1,0)+IF(DO3654="D",1,0)+IF(DP3654="D",1,0)+IF(DQ3654="D",1,0)+IF(DW3654="D",1,0)+IF(DZ3654="D",1,0)+IF(EH3654="D",1,0)</f>
        <v/>
      </c>
      <c r="AY3654">
        <f>IF(DJ3654&lt;&gt;"",1,0)+IF(DK3654&lt;&gt;"",1,0)+IF(DM3654&lt;&gt;"",1,0)+IF(DO3654&lt;&gt;"",1,0)+IF(DP3654&lt;&gt;"",1,0)+IF(DQ3654&lt;&gt;"",1,0)+IF(DS3654&lt;&gt;"",1,0)+IF(DT3654&lt;&gt;"",1,0)+IF(DV3654&lt;&gt;"",1,0)+IF(DW3654&lt;&gt;"",1,0)+IF(DX3654&lt;&gt;"",1,0)+IF(DY3654&lt;&gt;"",1,0)+IF(DZ3654&lt;&gt;"",1,0)+IF(EB3654&lt;&gt;"",1,0)+IF(EC3654&lt;&gt;"",1,0)+IF(ED3654&lt;&gt;"",1,0)+IF(EG3654&lt;&gt;"",1,0)+IF(EH3654&lt;&gt;"",1,0)</f>
        <v/>
      </c>
      <c r="AZ3654">
        <f>IF(EH3654&lt;&gt;"",1,0)</f>
        <v/>
      </c>
      <c r="BB3654" t="inlineStr">
        <is>
          <t>WARREN-WARD 1</t>
        </is>
      </c>
      <c r="CV3654" t="inlineStr">
        <is>
          <t>X</t>
        </is>
      </c>
      <c r="DN3654" t="inlineStr">
        <is>
          <t>X</t>
        </is>
      </c>
    </row>
    <row r="3655">
      <c r="A3655" t="inlineStr">
        <is>
          <t>OH0015731543</t>
        </is>
      </c>
      <c r="B3655" t="n">
        <v>78</v>
      </c>
      <c r="C3655" t="n">
        <v>2194</v>
      </c>
      <c r="D3655" t="inlineStr">
        <is>
          <t>STEVENSON</t>
        </is>
      </c>
      <c r="E3655" t="inlineStr">
        <is>
          <t>CINDY</t>
        </is>
      </c>
      <c r="F3655">
        <f>CONCATENATE(D3655," ",LEFT(H3655,4),"T=",AU3655,"D=",AV3655,"R=",AW3655,"M=",AX3655,"L=",AY3655,"B=",AZ3655)</f>
        <v/>
      </c>
      <c r="G3655" t="inlineStr">
        <is>
          <t>L</t>
        </is>
      </c>
      <c r="I3655" t="inlineStr">
        <is>
          <t>1955-04-11</t>
        </is>
      </c>
      <c r="J3655" t="inlineStr">
        <is>
          <t>1980-10-01</t>
        </is>
      </c>
      <c r="K3655" t="inlineStr">
        <is>
          <t>ACTIVE</t>
        </is>
      </c>
      <c r="L3655" t="inlineStr">
        <is>
          <t>D</t>
        </is>
      </c>
      <c r="M3655" t="inlineStr">
        <is>
          <t>2393 COIT DR NW</t>
        </is>
      </c>
      <c r="N3655">
        <f>RIGHT(M3655,LEN(M3655)-FIND(" ",M3655))</f>
        <v/>
      </c>
      <c r="P3655" t="inlineStr">
        <is>
          <t>WARREN</t>
        </is>
      </c>
      <c r="Q3655" t="inlineStr">
        <is>
          <t>OH</t>
        </is>
      </c>
      <c r="R3655" t="n">
        <v>44485</v>
      </c>
      <c r="AD3655" t="inlineStr">
        <is>
          <t>TRUMBULL CAREER &amp; TECH CENTER</t>
        </is>
      </c>
      <c r="AE3655" t="inlineStr">
        <is>
          <t>WARREN CITY</t>
        </is>
      </c>
      <c r="AF3655" t="inlineStr">
        <is>
          <t>WARREN CITY SD</t>
        </is>
      </c>
      <c r="AH3655" t="n">
        <v>14</v>
      </c>
      <c r="AI3655" t="n">
        <v>11</v>
      </c>
      <c r="AN3655" t="inlineStr">
        <is>
          <t>WARREN</t>
        </is>
      </c>
      <c r="AO3655" t="inlineStr">
        <is>
          <t>WARREN CITY 1G</t>
        </is>
      </c>
      <c r="AP3655" t="inlineStr">
        <is>
          <t>78-P-ACL</t>
        </is>
      </c>
      <c r="AQ3655" t="n">
        <v>9</v>
      </c>
      <c r="AR3655" t="n">
        <v>64</v>
      </c>
      <c r="AS3655" t="n">
        <v>32</v>
      </c>
      <c r="AU3655">
        <f>COUNTA($BA$3655:$EH$3655)</f>
        <v/>
      </c>
      <c r="AV3655">
        <f>COUNTIF($BA$3655:$EH$3655,"D")</f>
        <v/>
      </c>
      <c r="AW3655">
        <f>COUNTIF($BA$3655:$EH$3655,"R")</f>
        <v/>
      </c>
      <c r="AX3655">
        <f>IF(BN3655="D",1,0)+IF(BO3655="D",1,0)+IF(BT3655="D",1,0)+IF(BU3655="D",1,0)+IF(BW3655="D",1,0)+IF(CC3655="D",1,0)+IF(CD3655="D",1,0)+IF(CE3655="D",1,0)+IF(CF3655="D",1,0)+IF(CL3655="D",1,0)+IF(CM3655="D",1,0)+IF(CQ3655="D",1,0)+IF(CR3655="D",1,0)+IF(CS3655="D",1,0)+IF(CW3655="D",1,0)+IF(CX3655="D",1,0)+IF(DD3655="D",1,0)+IF(DE3655="D",1,0)+IF(DJ3655="D",1,0)+IF(DK3655="D",1,0)+IF(DO3655="D",1,0)+IF(DP3655="D",1,0)+IF(DQ3655="D",1,0)+IF(DW3655="D",1,0)+IF(DZ3655="D",1,0)+IF(EH3655="D",1,0)</f>
        <v/>
      </c>
      <c r="AY3655">
        <f>IF(DJ3655&lt;&gt;"",1,0)+IF(DK3655&lt;&gt;"",1,0)+IF(DM3655&lt;&gt;"",1,0)+IF(DO3655&lt;&gt;"",1,0)+IF(DP3655&lt;&gt;"",1,0)+IF(DQ3655&lt;&gt;"",1,0)+IF(DS3655&lt;&gt;"",1,0)+IF(DT3655&lt;&gt;"",1,0)+IF(DV3655&lt;&gt;"",1,0)+IF(DW3655&lt;&gt;"",1,0)+IF(DX3655&lt;&gt;"",1,0)+IF(DY3655&lt;&gt;"",1,0)+IF(DZ3655&lt;&gt;"",1,0)+IF(EB3655&lt;&gt;"",1,0)+IF(EC3655&lt;&gt;"",1,0)+IF(ED3655&lt;&gt;"",1,0)+IF(EG3655&lt;&gt;"",1,0)+IF(EH3655&lt;&gt;"",1,0)</f>
        <v/>
      </c>
      <c r="AZ3655">
        <f>IF(EH3655&lt;&gt;"",1,0)</f>
        <v/>
      </c>
      <c r="BB3655" t="inlineStr">
        <is>
          <t>WARREN-WARD 1</t>
        </is>
      </c>
      <c r="BC3655" t="inlineStr">
        <is>
          <t>X</t>
        </is>
      </c>
      <c r="BD3655" t="inlineStr">
        <is>
          <t>X</t>
        </is>
      </c>
      <c r="BE3655" t="inlineStr">
        <is>
          <t>X</t>
        </is>
      </c>
      <c r="BH3655" t="inlineStr">
        <is>
          <t>X</t>
        </is>
      </c>
      <c r="BI3655" t="inlineStr">
        <is>
          <t>X</t>
        </is>
      </c>
      <c r="BJ3655" t="inlineStr">
        <is>
          <t>X</t>
        </is>
      </c>
      <c r="BK3655" t="inlineStr">
        <is>
          <t>X</t>
        </is>
      </c>
      <c r="BL3655" t="inlineStr">
        <is>
          <t>X</t>
        </is>
      </c>
      <c r="BP3655" t="inlineStr">
        <is>
          <t>X</t>
        </is>
      </c>
      <c r="BR3655" t="inlineStr">
        <is>
          <t>X</t>
        </is>
      </c>
      <c r="BS3655" t="inlineStr">
        <is>
          <t>X</t>
        </is>
      </c>
      <c r="BV3655" t="inlineStr">
        <is>
          <t>X</t>
        </is>
      </c>
      <c r="BY3655" t="inlineStr">
        <is>
          <t>D</t>
        </is>
      </c>
      <c r="CA3655" t="inlineStr">
        <is>
          <t>X</t>
        </is>
      </c>
      <c r="CG3655" t="inlineStr">
        <is>
          <t>X</t>
        </is>
      </c>
      <c r="CH3655" t="inlineStr">
        <is>
          <t>D</t>
        </is>
      </c>
      <c r="CK3655" t="inlineStr">
        <is>
          <t>X</t>
        </is>
      </c>
      <c r="CL3655" t="inlineStr">
        <is>
          <t>D</t>
        </is>
      </c>
      <c r="CN3655" t="inlineStr">
        <is>
          <t>X</t>
        </is>
      </c>
      <c r="CO3655" t="inlineStr">
        <is>
          <t>D</t>
        </is>
      </c>
      <c r="CP3655" t="inlineStr">
        <is>
          <t>X</t>
        </is>
      </c>
      <c r="CQ3655" t="inlineStr">
        <is>
          <t>D</t>
        </is>
      </c>
      <c r="CV3655" t="inlineStr">
        <is>
          <t>X</t>
        </is>
      </c>
      <c r="CY3655" t="inlineStr">
        <is>
          <t>X</t>
        </is>
      </c>
      <c r="CZ3655" t="inlineStr">
        <is>
          <t>D</t>
        </is>
      </c>
      <c r="DC3655" t="inlineStr">
        <is>
          <t>X</t>
        </is>
      </c>
      <c r="DI3655" t="inlineStr">
        <is>
          <t>X</t>
        </is>
      </c>
      <c r="DL3655" t="inlineStr">
        <is>
          <t>X</t>
        </is>
      </c>
      <c r="DM3655" t="inlineStr">
        <is>
          <t>D</t>
        </is>
      </c>
      <c r="DN3655" t="inlineStr">
        <is>
          <t>X</t>
        </is>
      </c>
      <c r="DR3655" t="inlineStr">
        <is>
          <t>X</t>
        </is>
      </c>
      <c r="DS3655" t="inlineStr">
        <is>
          <t>D</t>
        </is>
      </c>
      <c r="DU3655" t="inlineStr">
        <is>
          <t>X</t>
        </is>
      </c>
      <c r="DW3655" t="inlineStr">
        <is>
          <t>D</t>
        </is>
      </c>
      <c r="DX3655" t="inlineStr">
        <is>
          <t>X</t>
        </is>
      </c>
      <c r="EA3655" t="inlineStr">
        <is>
          <t>X</t>
        </is>
      </c>
      <c r="ED3655" t="inlineStr">
        <is>
          <t>R</t>
        </is>
      </c>
      <c r="EF3655" t="inlineStr">
        <is>
          <t>X</t>
        </is>
      </c>
      <c r="EH3655" t="inlineStr">
        <is>
          <t>D</t>
        </is>
      </c>
    </row>
    <row r="3656">
      <c r="A3656" t="inlineStr">
        <is>
          <t>OH0015680690</t>
        </is>
      </c>
      <c r="B3656" t="n">
        <v>78</v>
      </c>
      <c r="C3656" t="n">
        <v>11287</v>
      </c>
      <c r="D3656" t="inlineStr">
        <is>
          <t>LEWIS</t>
        </is>
      </c>
      <c r="E3656" t="inlineStr">
        <is>
          <t>ELIZABETH</t>
        </is>
      </c>
      <c r="F3656">
        <f>CONCATENATE(D3656," ",LEFT(H3656,4),"T=",AU3656,"D=",AV3656,"R=",AW3656,"M=",AX3656,"L=",AY3656,"B=",AZ3656)</f>
        <v/>
      </c>
      <c r="G3656" t="inlineStr">
        <is>
          <t>H</t>
        </is>
      </c>
      <c r="I3656" t="inlineStr">
        <is>
          <t>1958-03-14</t>
        </is>
      </c>
      <c r="J3656" t="inlineStr">
        <is>
          <t>1976-04-28</t>
        </is>
      </c>
      <c r="K3656" t="inlineStr">
        <is>
          <t>ACTIVE</t>
        </is>
      </c>
      <c r="L3656" t="inlineStr">
        <is>
          <t>R</t>
        </is>
      </c>
      <c r="M3656" t="inlineStr">
        <is>
          <t>2434 COIT DR NW</t>
        </is>
      </c>
      <c r="N3656">
        <f>RIGHT(M3656,LEN(M3656)-FIND(" ",M3656))</f>
        <v/>
      </c>
      <c r="P3656" t="inlineStr">
        <is>
          <t>WARREN</t>
        </is>
      </c>
      <c r="Q3656" t="inlineStr">
        <is>
          <t>OH</t>
        </is>
      </c>
      <c r="R3656" t="n">
        <v>44485</v>
      </c>
      <c r="AD3656" t="inlineStr">
        <is>
          <t>TRUMBULL CAREER &amp; TECH CENTER</t>
        </is>
      </c>
      <c r="AE3656" t="inlineStr">
        <is>
          <t>WARREN CITY</t>
        </is>
      </c>
      <c r="AF3656" t="inlineStr">
        <is>
          <t>WARREN CITY SD</t>
        </is>
      </c>
      <c r="AH3656" t="n">
        <v>14</v>
      </c>
      <c r="AI3656" t="n">
        <v>11</v>
      </c>
      <c r="AN3656" t="inlineStr">
        <is>
          <t>WARREN</t>
        </is>
      </c>
      <c r="AO3656" t="inlineStr">
        <is>
          <t>WARREN CITY 1G</t>
        </is>
      </c>
      <c r="AP3656" t="inlineStr">
        <is>
          <t>78-P-ACL</t>
        </is>
      </c>
      <c r="AQ3656" t="n">
        <v>9</v>
      </c>
      <c r="AR3656" t="n">
        <v>64</v>
      </c>
      <c r="AS3656" t="n">
        <v>32</v>
      </c>
      <c r="AU3656">
        <f>COUNTA($BA$3656:$EH$3656)</f>
        <v/>
      </c>
      <c r="AV3656">
        <f>COUNTIF($BA$3656:$EH$3656,"D")</f>
        <v/>
      </c>
      <c r="AW3656">
        <f>COUNTIF($BA$3656:$EH$3656,"R")</f>
        <v/>
      </c>
      <c r="AX3656">
        <f>IF(BN3656="D",1,0)+IF(BO3656="D",1,0)+IF(BT3656="D",1,0)+IF(BU3656="D",1,0)+IF(BW3656="D",1,0)+IF(CC3656="D",1,0)+IF(CD3656="D",1,0)+IF(CE3656="D",1,0)+IF(CF3656="D",1,0)+IF(CL3656="D",1,0)+IF(CM3656="D",1,0)+IF(CQ3656="D",1,0)+IF(CR3656="D",1,0)+IF(CS3656="D",1,0)+IF(CW3656="D",1,0)+IF(CX3656="D",1,0)+IF(DD3656="D",1,0)+IF(DE3656="D",1,0)+IF(DJ3656="D",1,0)+IF(DK3656="D",1,0)+IF(DO3656="D",1,0)+IF(DP3656="D",1,0)+IF(DQ3656="D",1,0)+IF(DW3656="D",1,0)+IF(DZ3656="D",1,0)+IF(EH3656="D",1,0)</f>
        <v/>
      </c>
      <c r="AY3656">
        <f>IF(DJ3656&lt;&gt;"",1,0)+IF(DK3656&lt;&gt;"",1,0)+IF(DM3656&lt;&gt;"",1,0)+IF(DO3656&lt;&gt;"",1,0)+IF(DP3656&lt;&gt;"",1,0)+IF(DQ3656&lt;&gt;"",1,0)+IF(DS3656&lt;&gt;"",1,0)+IF(DT3656&lt;&gt;"",1,0)+IF(DV3656&lt;&gt;"",1,0)+IF(DW3656&lt;&gt;"",1,0)+IF(DX3656&lt;&gt;"",1,0)+IF(DY3656&lt;&gt;"",1,0)+IF(DZ3656&lt;&gt;"",1,0)+IF(EB3656&lt;&gt;"",1,0)+IF(EC3656&lt;&gt;"",1,0)+IF(ED3656&lt;&gt;"",1,0)+IF(EG3656&lt;&gt;"",1,0)+IF(EH3656&lt;&gt;"",1,0)</f>
        <v/>
      </c>
      <c r="AZ3656">
        <f>IF(EH3656&lt;&gt;"",1,0)</f>
        <v/>
      </c>
      <c r="BB3656" t="inlineStr">
        <is>
          <t>WARREN-WARD 1</t>
        </is>
      </c>
      <c r="BC3656" t="inlineStr">
        <is>
          <t>X</t>
        </is>
      </c>
      <c r="BD3656" t="inlineStr">
        <is>
          <t>X</t>
        </is>
      </c>
      <c r="BF3656" t="inlineStr">
        <is>
          <t>X</t>
        </is>
      </c>
      <c r="BH3656" t="inlineStr">
        <is>
          <t>X</t>
        </is>
      </c>
      <c r="BJ3656" t="inlineStr">
        <is>
          <t>X</t>
        </is>
      </c>
      <c r="BL3656" t="inlineStr">
        <is>
          <t>X</t>
        </is>
      </c>
      <c r="BS3656" t="inlineStr">
        <is>
          <t>X</t>
        </is>
      </c>
      <c r="BY3656" t="inlineStr">
        <is>
          <t>R</t>
        </is>
      </c>
      <c r="CA3656" t="inlineStr">
        <is>
          <t>X</t>
        </is>
      </c>
      <c r="CH3656" t="inlineStr">
        <is>
          <t>R</t>
        </is>
      </c>
      <c r="CK3656" t="inlineStr">
        <is>
          <t>X</t>
        </is>
      </c>
      <c r="CN3656" t="inlineStr">
        <is>
          <t>X</t>
        </is>
      </c>
      <c r="CO3656" t="inlineStr">
        <is>
          <t>R</t>
        </is>
      </c>
      <c r="CP3656" t="inlineStr">
        <is>
          <t>X</t>
        </is>
      </c>
      <c r="CV3656" t="inlineStr">
        <is>
          <t>X</t>
        </is>
      </c>
      <c r="CY3656" t="inlineStr">
        <is>
          <t>X</t>
        </is>
      </c>
      <c r="CZ3656" t="inlineStr">
        <is>
          <t>R</t>
        </is>
      </c>
      <c r="DC3656" t="inlineStr">
        <is>
          <t>X</t>
        </is>
      </c>
      <c r="DG3656" t="inlineStr">
        <is>
          <t>R</t>
        </is>
      </c>
      <c r="DI3656" t="inlineStr">
        <is>
          <t>X</t>
        </is>
      </c>
      <c r="DM3656" t="inlineStr">
        <is>
          <t>R</t>
        </is>
      </c>
      <c r="DN3656" t="inlineStr">
        <is>
          <t>X</t>
        </is>
      </c>
      <c r="DS3656" t="inlineStr">
        <is>
          <t>R</t>
        </is>
      </c>
      <c r="DU3656" t="inlineStr">
        <is>
          <t>X</t>
        </is>
      </c>
      <c r="EA3656" t="inlineStr">
        <is>
          <t>X</t>
        </is>
      </c>
      <c r="ED3656" t="inlineStr">
        <is>
          <t>R</t>
        </is>
      </c>
      <c r="EF3656" t="inlineStr">
        <is>
          <t>X</t>
        </is>
      </c>
    </row>
    <row r="3657">
      <c r="A3657" t="inlineStr">
        <is>
          <t>OH0015778582</t>
        </is>
      </c>
      <c r="B3657" t="n">
        <v>78</v>
      </c>
      <c r="C3657" t="n">
        <v>317784</v>
      </c>
      <c r="D3657" t="inlineStr">
        <is>
          <t>LITTLER</t>
        </is>
      </c>
      <c r="E3657" t="inlineStr">
        <is>
          <t>DEBRA</t>
        </is>
      </c>
      <c r="F3657">
        <f>CONCATENATE(D3657," ",LEFT(H3657,4),"T=",AU3657,"D=",AV3657,"R=",AW3657,"M=",AX3657,"L=",AY3657,"B=",AZ3657)</f>
        <v/>
      </c>
      <c r="G3657" t="inlineStr">
        <is>
          <t>A</t>
        </is>
      </c>
      <c r="I3657" t="inlineStr">
        <is>
          <t>1974-10-31</t>
        </is>
      </c>
      <c r="J3657" t="inlineStr">
        <is>
          <t>2015-09-08</t>
        </is>
      </c>
      <c r="K3657" t="inlineStr">
        <is>
          <t>ACTIVE</t>
        </is>
      </c>
      <c r="M3657" t="inlineStr">
        <is>
          <t>2114 COIT DR NW</t>
        </is>
      </c>
      <c r="N3657">
        <f>RIGHT(M3657,LEN(M3657)-FIND(" ",M3657))</f>
        <v/>
      </c>
      <c r="P3657" t="inlineStr">
        <is>
          <t>WARREN</t>
        </is>
      </c>
      <c r="Q3657" t="inlineStr">
        <is>
          <t>OH</t>
        </is>
      </c>
      <c r="R3657" t="n">
        <v>44485</v>
      </c>
      <c r="AD3657" t="inlineStr">
        <is>
          <t>TRUMBULL CAREER &amp; TECH CENTER</t>
        </is>
      </c>
      <c r="AE3657" t="inlineStr">
        <is>
          <t>WARREN CITY</t>
        </is>
      </c>
      <c r="AF3657" t="inlineStr">
        <is>
          <t>WARREN CITY SD</t>
        </is>
      </c>
      <c r="AH3657" t="n">
        <v>14</v>
      </c>
      <c r="AI3657" t="n">
        <v>11</v>
      </c>
      <c r="AN3657" t="inlineStr">
        <is>
          <t>WARREN</t>
        </is>
      </c>
      <c r="AO3657" t="inlineStr">
        <is>
          <t>WARREN CITY 1G</t>
        </is>
      </c>
      <c r="AP3657" t="inlineStr">
        <is>
          <t>78-P-ACL</t>
        </is>
      </c>
      <c r="AQ3657" t="n">
        <v>9</v>
      </c>
      <c r="AR3657" t="n">
        <v>64</v>
      </c>
      <c r="AS3657" t="n">
        <v>32</v>
      </c>
      <c r="AU3657">
        <f>COUNTA($BA$3657:$EH$3657)</f>
        <v/>
      </c>
      <c r="AV3657">
        <f>COUNTIF($BA$3657:$EH$3657,"D")</f>
        <v/>
      </c>
      <c r="AW3657">
        <f>COUNTIF($BA$3657:$EH$3657,"R")</f>
        <v/>
      </c>
      <c r="AX3657">
        <f>IF(BN3657="D",1,0)+IF(BO3657="D",1,0)+IF(BT3657="D",1,0)+IF(BU3657="D",1,0)+IF(BW3657="D",1,0)+IF(CC3657="D",1,0)+IF(CD3657="D",1,0)+IF(CE3657="D",1,0)+IF(CF3657="D",1,0)+IF(CL3657="D",1,0)+IF(CM3657="D",1,0)+IF(CQ3657="D",1,0)+IF(CR3657="D",1,0)+IF(CS3657="D",1,0)+IF(CW3657="D",1,0)+IF(CX3657="D",1,0)+IF(DD3657="D",1,0)+IF(DE3657="D",1,0)+IF(DJ3657="D",1,0)+IF(DK3657="D",1,0)+IF(DO3657="D",1,0)+IF(DP3657="D",1,0)+IF(DQ3657="D",1,0)+IF(DW3657="D",1,0)+IF(DZ3657="D",1,0)+IF(EH3657="D",1,0)</f>
        <v/>
      </c>
      <c r="AY3657">
        <f>IF(DJ3657&lt;&gt;"",1,0)+IF(DK3657&lt;&gt;"",1,0)+IF(DM3657&lt;&gt;"",1,0)+IF(DO3657&lt;&gt;"",1,0)+IF(DP3657&lt;&gt;"",1,0)+IF(DQ3657&lt;&gt;"",1,0)+IF(DS3657&lt;&gt;"",1,0)+IF(DT3657&lt;&gt;"",1,0)+IF(DV3657&lt;&gt;"",1,0)+IF(DW3657&lt;&gt;"",1,0)+IF(DX3657&lt;&gt;"",1,0)+IF(DY3657&lt;&gt;"",1,0)+IF(DZ3657&lt;&gt;"",1,0)+IF(EB3657&lt;&gt;"",1,0)+IF(EC3657&lt;&gt;"",1,0)+IF(ED3657&lt;&gt;"",1,0)+IF(EG3657&lt;&gt;"",1,0)+IF(EH3657&lt;&gt;"",1,0)</f>
        <v/>
      </c>
      <c r="AZ3657">
        <f>IF(EH3657&lt;&gt;"",1,0)</f>
        <v/>
      </c>
      <c r="BB3657" t="inlineStr">
        <is>
          <t>WARREN-WARD 1</t>
        </is>
      </c>
      <c r="BL3657" t="inlineStr">
        <is>
          <t>X</t>
        </is>
      </c>
      <c r="CA3657" t="inlineStr">
        <is>
          <t>X</t>
        </is>
      </c>
      <c r="CP3657" t="inlineStr">
        <is>
          <t>X</t>
        </is>
      </c>
      <c r="DC3657" t="inlineStr">
        <is>
          <t>X</t>
        </is>
      </c>
    </row>
    <row r="3658">
      <c r="A3658" t="inlineStr">
        <is>
          <t>OH0015711314</t>
        </is>
      </c>
      <c r="B3658" t="n">
        <v>78</v>
      </c>
      <c r="C3658" t="n">
        <v>179920</v>
      </c>
      <c r="D3658" t="inlineStr">
        <is>
          <t>ZENESKI</t>
        </is>
      </c>
      <c r="E3658" t="inlineStr">
        <is>
          <t>GARY</t>
        </is>
      </c>
      <c r="F3658">
        <f>CONCATENATE(D3658," ",LEFT(H3658,4),"T=",AU3658,"D=",AV3658,"R=",AW3658,"M=",AX3658,"L=",AY3658,"B=",AZ3658)</f>
        <v/>
      </c>
      <c r="G3658" t="inlineStr">
        <is>
          <t>W</t>
        </is>
      </c>
      <c r="I3658" t="inlineStr">
        <is>
          <t>1957-01-31</t>
        </is>
      </c>
      <c r="J3658" t="inlineStr">
        <is>
          <t>1984-09-14</t>
        </is>
      </c>
      <c r="K3658" t="inlineStr">
        <is>
          <t>ACTIVE</t>
        </is>
      </c>
      <c r="L3658" t="inlineStr">
        <is>
          <t>R</t>
        </is>
      </c>
      <c r="M3658" t="inlineStr">
        <is>
          <t>3769 TOD AVE NW</t>
        </is>
      </c>
      <c r="N3658">
        <f>RIGHT(M3658,LEN(M3658)-FIND(" ",M3658))</f>
        <v/>
      </c>
      <c r="P3658" t="inlineStr">
        <is>
          <t>WARREN</t>
        </is>
      </c>
      <c r="Q3658" t="inlineStr">
        <is>
          <t>OH</t>
        </is>
      </c>
      <c r="R3658" t="n">
        <v>44485</v>
      </c>
      <c r="AD3658" t="inlineStr">
        <is>
          <t>TRUMBULL CAREER &amp; TECH CENTER</t>
        </is>
      </c>
      <c r="AE3658" t="inlineStr">
        <is>
          <t>WARREN CITY</t>
        </is>
      </c>
      <c r="AF3658" t="inlineStr">
        <is>
          <t>WARREN CITY SD</t>
        </is>
      </c>
      <c r="AH3658" t="n">
        <v>14</v>
      </c>
      <c r="AI3658" t="n">
        <v>11</v>
      </c>
      <c r="AN3658" t="inlineStr">
        <is>
          <t>WARREN</t>
        </is>
      </c>
      <c r="AO3658" t="inlineStr">
        <is>
          <t>WARREN CITY 1G</t>
        </is>
      </c>
      <c r="AP3658" t="inlineStr">
        <is>
          <t>78-P-ACL</t>
        </is>
      </c>
      <c r="AQ3658" t="n">
        <v>9</v>
      </c>
      <c r="AR3658" t="n">
        <v>64</v>
      </c>
      <c r="AS3658" t="n">
        <v>32</v>
      </c>
      <c r="AU3658">
        <f>COUNTA($BA$3658:$EH$3658)</f>
        <v/>
      </c>
      <c r="AV3658">
        <f>COUNTIF($BA$3658:$EH$3658,"D")</f>
        <v/>
      </c>
      <c r="AW3658">
        <f>COUNTIF($BA$3658:$EH$3658,"R")</f>
        <v/>
      </c>
      <c r="AX3658">
        <f>IF(BN3658="D",1,0)+IF(BO3658="D",1,0)+IF(BT3658="D",1,0)+IF(BU3658="D",1,0)+IF(BW3658="D",1,0)+IF(CC3658="D",1,0)+IF(CD3658="D",1,0)+IF(CE3658="D",1,0)+IF(CF3658="D",1,0)+IF(CL3658="D",1,0)+IF(CM3658="D",1,0)+IF(CQ3658="D",1,0)+IF(CR3658="D",1,0)+IF(CS3658="D",1,0)+IF(CW3658="D",1,0)+IF(CX3658="D",1,0)+IF(DD3658="D",1,0)+IF(DE3658="D",1,0)+IF(DJ3658="D",1,0)+IF(DK3658="D",1,0)+IF(DO3658="D",1,0)+IF(DP3658="D",1,0)+IF(DQ3658="D",1,0)+IF(DW3658="D",1,0)+IF(DZ3658="D",1,0)+IF(EH3658="D",1,0)</f>
        <v/>
      </c>
      <c r="AY3658">
        <f>IF(DJ3658&lt;&gt;"",1,0)+IF(DK3658&lt;&gt;"",1,0)+IF(DM3658&lt;&gt;"",1,0)+IF(DO3658&lt;&gt;"",1,0)+IF(DP3658&lt;&gt;"",1,0)+IF(DQ3658&lt;&gt;"",1,0)+IF(DS3658&lt;&gt;"",1,0)+IF(DT3658&lt;&gt;"",1,0)+IF(DV3658&lt;&gt;"",1,0)+IF(DW3658&lt;&gt;"",1,0)+IF(DX3658&lt;&gt;"",1,0)+IF(DY3658&lt;&gt;"",1,0)+IF(DZ3658&lt;&gt;"",1,0)+IF(EB3658&lt;&gt;"",1,0)+IF(EC3658&lt;&gt;"",1,0)+IF(ED3658&lt;&gt;"",1,0)+IF(EG3658&lt;&gt;"",1,0)+IF(EH3658&lt;&gt;"",1,0)</f>
        <v/>
      </c>
      <c r="AZ3658">
        <f>IF(EH3658&lt;&gt;"",1,0)</f>
        <v/>
      </c>
      <c r="BB3658" t="inlineStr">
        <is>
          <t>WARREN-WARD 1</t>
        </is>
      </c>
      <c r="BC3658" t="inlineStr">
        <is>
          <t>X</t>
        </is>
      </c>
      <c r="BD3658" t="inlineStr">
        <is>
          <t>X</t>
        </is>
      </c>
      <c r="BE3658" t="inlineStr">
        <is>
          <t>X</t>
        </is>
      </c>
      <c r="BH3658" t="inlineStr">
        <is>
          <t>X</t>
        </is>
      </c>
      <c r="BJ3658" t="inlineStr">
        <is>
          <t>X</t>
        </is>
      </c>
      <c r="BK3658" t="inlineStr">
        <is>
          <t>X</t>
        </is>
      </c>
      <c r="BL3658" t="inlineStr">
        <is>
          <t>X</t>
        </is>
      </c>
      <c r="BR3658" t="inlineStr">
        <is>
          <t>X</t>
        </is>
      </c>
      <c r="BS3658" t="inlineStr">
        <is>
          <t>X</t>
        </is>
      </c>
      <c r="CA3658" t="inlineStr">
        <is>
          <t>X</t>
        </is>
      </c>
      <c r="CG3658" t="inlineStr">
        <is>
          <t>X</t>
        </is>
      </c>
      <c r="CN3658" t="inlineStr">
        <is>
          <t>X</t>
        </is>
      </c>
      <c r="CO3658" t="inlineStr">
        <is>
          <t>D</t>
        </is>
      </c>
      <c r="CP3658" t="inlineStr">
        <is>
          <t>X</t>
        </is>
      </c>
      <c r="CV3658" t="inlineStr">
        <is>
          <t>X</t>
        </is>
      </c>
      <c r="CY3658" t="inlineStr">
        <is>
          <t>X</t>
        </is>
      </c>
      <c r="CZ3658" t="inlineStr">
        <is>
          <t>R</t>
        </is>
      </c>
      <c r="DC3658" t="inlineStr">
        <is>
          <t>X</t>
        </is>
      </c>
      <c r="DG3658" t="inlineStr">
        <is>
          <t>R</t>
        </is>
      </c>
      <c r="DI3658" t="inlineStr">
        <is>
          <t>X</t>
        </is>
      </c>
      <c r="DN3658" t="inlineStr">
        <is>
          <t>X</t>
        </is>
      </c>
      <c r="DS3658" t="inlineStr">
        <is>
          <t>R</t>
        </is>
      </c>
      <c r="DU3658" t="inlineStr">
        <is>
          <t>X</t>
        </is>
      </c>
      <c r="EA3658" t="inlineStr">
        <is>
          <t>X</t>
        </is>
      </c>
      <c r="ED3658" t="inlineStr">
        <is>
          <t>R</t>
        </is>
      </c>
      <c r="EF3658" t="inlineStr">
        <is>
          <t>X</t>
        </is>
      </c>
    </row>
    <row r="3659">
      <c r="A3659" t="inlineStr">
        <is>
          <t>OH0015759047</t>
        </is>
      </c>
      <c r="B3659" t="n">
        <v>78</v>
      </c>
      <c r="C3659" t="n">
        <v>320761</v>
      </c>
      <c r="D3659" t="inlineStr">
        <is>
          <t>MENARD</t>
        </is>
      </c>
      <c r="E3659" t="inlineStr">
        <is>
          <t>KAY</t>
        </is>
      </c>
      <c r="F3659">
        <f>CONCATENATE(D3659," ",LEFT(H3659,4),"T=",AU3659,"D=",AV3659,"R=",AW3659,"M=",AX3659,"L=",AY3659,"B=",AZ3659)</f>
        <v/>
      </c>
      <c r="G3659" t="inlineStr">
        <is>
          <t>F</t>
        </is>
      </c>
      <c r="I3659" t="inlineStr">
        <is>
          <t>1940-05-27</t>
        </is>
      </c>
      <c r="J3659" t="inlineStr">
        <is>
          <t>2020-02-10</t>
        </is>
      </c>
      <c r="K3659" t="inlineStr">
        <is>
          <t>CONFIRMATION</t>
        </is>
      </c>
      <c r="M3659" t="inlineStr">
        <is>
          <t>2744 PARKMAN RD NW</t>
        </is>
      </c>
      <c r="N3659">
        <f>RIGHT(M3659,LEN(M3659)-FIND(" ",M3659))</f>
        <v/>
      </c>
      <c r="O3659" t="inlineStr">
        <is>
          <t>REAR</t>
        </is>
      </c>
      <c r="P3659" t="inlineStr">
        <is>
          <t>WARREN</t>
        </is>
      </c>
      <c r="Q3659" t="inlineStr">
        <is>
          <t>OH</t>
        </is>
      </c>
      <c r="R3659" t="n">
        <v>44485</v>
      </c>
      <c r="AD3659" t="inlineStr">
        <is>
          <t>TRUMBULL CAREER &amp; TECH CENTER</t>
        </is>
      </c>
      <c r="AE3659" t="inlineStr">
        <is>
          <t>WARREN CITY</t>
        </is>
      </c>
      <c r="AF3659" t="inlineStr">
        <is>
          <t>WARREN CITY SD</t>
        </is>
      </c>
      <c r="AH3659" t="n">
        <v>14</v>
      </c>
      <c r="AI3659" t="n">
        <v>11</v>
      </c>
      <c r="AN3659" t="inlineStr">
        <is>
          <t>WARREN</t>
        </is>
      </c>
      <c r="AO3659" t="inlineStr">
        <is>
          <t>WARREN CITY 1G</t>
        </is>
      </c>
      <c r="AP3659" t="inlineStr">
        <is>
          <t>78-P-ACL</t>
        </is>
      </c>
      <c r="AQ3659" t="n">
        <v>9</v>
      </c>
      <c r="AR3659" t="n">
        <v>64</v>
      </c>
      <c r="AS3659" t="n">
        <v>32</v>
      </c>
      <c r="AU3659">
        <f>COUNTA($BA$3659:$EH$3659)</f>
        <v/>
      </c>
      <c r="AV3659">
        <f>COUNTIF($BA$3659:$EH$3659,"D")</f>
        <v/>
      </c>
      <c r="AW3659">
        <f>COUNTIF($BA$3659:$EH$3659,"R")</f>
        <v/>
      </c>
      <c r="AX3659">
        <f>IF(BN3659="D",1,0)+IF(BO3659="D",1,0)+IF(BT3659="D",1,0)+IF(BU3659="D",1,0)+IF(BW3659="D",1,0)+IF(CC3659="D",1,0)+IF(CD3659="D",1,0)+IF(CE3659="D",1,0)+IF(CF3659="D",1,0)+IF(CL3659="D",1,0)+IF(CM3659="D",1,0)+IF(CQ3659="D",1,0)+IF(CR3659="D",1,0)+IF(CS3659="D",1,0)+IF(CW3659="D",1,0)+IF(CX3659="D",1,0)+IF(DD3659="D",1,0)+IF(DE3659="D",1,0)+IF(DJ3659="D",1,0)+IF(DK3659="D",1,0)+IF(DO3659="D",1,0)+IF(DP3659="D",1,0)+IF(DQ3659="D",1,0)+IF(DW3659="D",1,0)+IF(DZ3659="D",1,0)+IF(EH3659="D",1,0)</f>
        <v/>
      </c>
      <c r="AY3659">
        <f>IF(DJ3659&lt;&gt;"",1,0)+IF(DK3659&lt;&gt;"",1,0)+IF(DM3659&lt;&gt;"",1,0)+IF(DO3659&lt;&gt;"",1,0)+IF(DP3659&lt;&gt;"",1,0)+IF(DQ3659&lt;&gt;"",1,0)+IF(DS3659&lt;&gt;"",1,0)+IF(DT3659&lt;&gt;"",1,0)+IF(DV3659&lt;&gt;"",1,0)+IF(DW3659&lt;&gt;"",1,0)+IF(DX3659&lt;&gt;"",1,0)+IF(DY3659&lt;&gt;"",1,0)+IF(DZ3659&lt;&gt;"",1,0)+IF(EB3659&lt;&gt;"",1,0)+IF(EC3659&lt;&gt;"",1,0)+IF(ED3659&lt;&gt;"",1,0)+IF(EG3659&lt;&gt;"",1,0)+IF(EH3659&lt;&gt;"",1,0)</f>
        <v/>
      </c>
      <c r="AZ3659">
        <f>IF(EH3659&lt;&gt;"",1,0)</f>
        <v/>
      </c>
      <c r="BB3659" t="inlineStr">
        <is>
          <t>WARREN-WARD 1</t>
        </is>
      </c>
      <c r="BL3659" t="inlineStr">
        <is>
          <t>X</t>
        </is>
      </c>
      <c r="CA3659" t="inlineStr">
        <is>
          <t>X</t>
        </is>
      </c>
      <c r="CK3659" t="inlineStr">
        <is>
          <t>X</t>
        </is>
      </c>
      <c r="CP3659" t="inlineStr">
        <is>
          <t>X</t>
        </is>
      </c>
      <c r="CV3659" t="inlineStr">
        <is>
          <t>X</t>
        </is>
      </c>
      <c r="CZ3659" t="inlineStr">
        <is>
          <t>R</t>
        </is>
      </c>
      <c r="DC3659" t="inlineStr">
        <is>
          <t>X</t>
        </is>
      </c>
      <c r="DI3659" t="inlineStr">
        <is>
          <t>X</t>
        </is>
      </c>
      <c r="DN3659" t="inlineStr">
        <is>
          <t>X</t>
        </is>
      </c>
    </row>
    <row r="3660">
      <c r="A3660" t="inlineStr">
        <is>
          <t>OH0027176344</t>
        </is>
      </c>
      <c r="B3660" t="n">
        <v>78</v>
      </c>
      <c r="C3660" t="n">
        <v>478174</v>
      </c>
      <c r="D3660" t="inlineStr">
        <is>
          <t>WILLIAMS</t>
        </is>
      </c>
      <c r="E3660" t="inlineStr">
        <is>
          <t>JENNIFER</t>
        </is>
      </c>
      <c r="F3660">
        <f>CONCATENATE(D3660," ",LEFT(H3660,4),"T=",AU3660,"D=",AV3660,"R=",AW3660,"M=",AX3660,"L=",AY3660,"B=",AZ3660)</f>
        <v/>
      </c>
      <c r="G3660" t="inlineStr">
        <is>
          <t>LYNN</t>
        </is>
      </c>
      <c r="I3660" t="inlineStr">
        <is>
          <t>1970-07-12</t>
        </is>
      </c>
      <c r="J3660" t="inlineStr">
        <is>
          <t>2023-10-30</t>
        </is>
      </c>
      <c r="K3660" t="inlineStr">
        <is>
          <t>ACTIVE</t>
        </is>
      </c>
      <c r="L3660" t="inlineStr">
        <is>
          <t>D</t>
        </is>
      </c>
      <c r="M3660" t="inlineStr">
        <is>
          <t>1731 DENISON AVE NW</t>
        </is>
      </c>
      <c r="N3660">
        <f>RIGHT(M3660,LEN(M3660)-FIND(" ",M3660))</f>
        <v/>
      </c>
      <c r="P3660" t="inlineStr">
        <is>
          <t>WARREN</t>
        </is>
      </c>
      <c r="Q3660" t="inlineStr">
        <is>
          <t>OH</t>
        </is>
      </c>
      <c r="R3660" t="n">
        <v>44485</v>
      </c>
      <c r="AD3660" t="inlineStr">
        <is>
          <t>TRUMBULL CAREER &amp; TECH CENTER</t>
        </is>
      </c>
      <c r="AE3660" t="inlineStr">
        <is>
          <t>WARREN CITY</t>
        </is>
      </c>
      <c r="AF3660" t="inlineStr">
        <is>
          <t>WARREN CITY SD</t>
        </is>
      </c>
      <c r="AH3660" t="n">
        <v>14</v>
      </c>
      <c r="AI3660" t="n">
        <v>11</v>
      </c>
      <c r="AN3660" t="inlineStr">
        <is>
          <t>WARREN</t>
        </is>
      </c>
      <c r="AO3660" t="inlineStr">
        <is>
          <t>WARREN CITY 1G</t>
        </is>
      </c>
      <c r="AP3660" t="inlineStr">
        <is>
          <t>78-P-ACL</t>
        </is>
      </c>
      <c r="AQ3660" t="n">
        <v>9</v>
      </c>
      <c r="AR3660" t="n">
        <v>64</v>
      </c>
      <c r="AS3660" t="n">
        <v>32</v>
      </c>
      <c r="AU3660">
        <f>COUNTA($BA$3660:$EH$3660)</f>
        <v/>
      </c>
      <c r="AV3660">
        <f>COUNTIF($BA$3660:$EH$3660,"D")</f>
        <v/>
      </c>
      <c r="AW3660">
        <f>COUNTIF($BA$3660:$EH$3660,"R")</f>
        <v/>
      </c>
      <c r="AX3660">
        <f>IF(BN3660="D",1,0)+IF(BO3660="D",1,0)+IF(BT3660="D",1,0)+IF(BU3660="D",1,0)+IF(BW3660="D",1,0)+IF(CC3660="D",1,0)+IF(CD3660="D",1,0)+IF(CE3660="D",1,0)+IF(CF3660="D",1,0)+IF(CL3660="D",1,0)+IF(CM3660="D",1,0)+IF(CQ3660="D",1,0)+IF(CR3660="D",1,0)+IF(CS3660="D",1,0)+IF(CW3660="D",1,0)+IF(CX3660="D",1,0)+IF(DD3660="D",1,0)+IF(DE3660="D",1,0)+IF(DJ3660="D",1,0)+IF(DK3660="D",1,0)+IF(DO3660="D",1,0)+IF(DP3660="D",1,0)+IF(DQ3660="D",1,0)+IF(DW3660="D",1,0)+IF(DZ3660="D",1,0)+IF(EH3660="D",1,0)</f>
        <v/>
      </c>
      <c r="AY3660">
        <f>IF(DJ3660&lt;&gt;"",1,0)+IF(DK3660&lt;&gt;"",1,0)+IF(DM3660&lt;&gt;"",1,0)+IF(DO3660&lt;&gt;"",1,0)+IF(DP3660&lt;&gt;"",1,0)+IF(DQ3660&lt;&gt;"",1,0)+IF(DS3660&lt;&gt;"",1,0)+IF(DT3660&lt;&gt;"",1,0)+IF(DV3660&lt;&gt;"",1,0)+IF(DW3660&lt;&gt;"",1,0)+IF(DX3660&lt;&gt;"",1,0)+IF(DY3660&lt;&gt;"",1,0)+IF(DZ3660&lt;&gt;"",1,0)+IF(EB3660&lt;&gt;"",1,0)+IF(EC3660&lt;&gt;"",1,0)+IF(ED3660&lt;&gt;"",1,0)+IF(EG3660&lt;&gt;"",1,0)+IF(EH3660&lt;&gt;"",1,0)</f>
        <v/>
      </c>
      <c r="AZ3660">
        <f>IF(EH3660&lt;&gt;"",1,0)</f>
        <v/>
      </c>
      <c r="BB3660" t="inlineStr">
        <is>
          <t>WARREN-WARD 1</t>
        </is>
      </c>
      <c r="CA3660" t="inlineStr">
        <is>
          <t>X</t>
        </is>
      </c>
      <c r="ED3660" t="inlineStr">
        <is>
          <t>D</t>
        </is>
      </c>
      <c r="EF3660" t="inlineStr">
        <is>
          <t>X</t>
        </is>
      </c>
    </row>
    <row r="3661">
      <c r="A3661" t="inlineStr">
        <is>
          <t>OH0027176312</t>
        </is>
      </c>
      <c r="B3661" t="n">
        <v>78</v>
      </c>
      <c r="C3661" t="n">
        <v>478169</v>
      </c>
      <c r="D3661" t="inlineStr">
        <is>
          <t>HOLMES</t>
        </is>
      </c>
      <c r="E3661" t="inlineStr">
        <is>
          <t>JEFF</t>
        </is>
      </c>
      <c r="F3661">
        <f>CONCATENATE(D3661," ",LEFT(H3661,4),"T=",AU3661,"D=",AV3661,"R=",AW3661,"M=",AX3661,"L=",AY3661,"B=",AZ3661)</f>
        <v/>
      </c>
      <c r="G3661" t="inlineStr">
        <is>
          <t>A</t>
        </is>
      </c>
      <c r="H3661" t="inlineStr">
        <is>
          <t>JR</t>
        </is>
      </c>
      <c r="I3661" t="inlineStr">
        <is>
          <t>2000-06-04</t>
        </is>
      </c>
      <c r="J3661" t="inlineStr">
        <is>
          <t>2023-12-09</t>
        </is>
      </c>
      <c r="K3661" t="inlineStr">
        <is>
          <t>ACTIVE</t>
        </is>
      </c>
      <c r="M3661" t="inlineStr">
        <is>
          <t>1994 NORTHFIELD AVE NW</t>
        </is>
      </c>
      <c r="N3661">
        <f>RIGHT(M3661,LEN(M3661)-FIND(" ",M3661))</f>
        <v/>
      </c>
      <c r="P3661" t="inlineStr">
        <is>
          <t>WARREN</t>
        </is>
      </c>
      <c r="Q3661" t="inlineStr">
        <is>
          <t>OH</t>
        </is>
      </c>
      <c r="R3661" t="n">
        <v>44485</v>
      </c>
      <c r="AD3661" t="inlineStr">
        <is>
          <t>TRUMBULL CAREER &amp; TECH CENTER</t>
        </is>
      </c>
      <c r="AE3661" t="inlineStr">
        <is>
          <t>WARREN CITY</t>
        </is>
      </c>
      <c r="AF3661" t="inlineStr">
        <is>
          <t>WARREN CITY SD</t>
        </is>
      </c>
      <c r="AH3661" t="n">
        <v>14</v>
      </c>
      <c r="AI3661" t="n">
        <v>11</v>
      </c>
      <c r="AN3661" t="inlineStr">
        <is>
          <t>WARREN</t>
        </is>
      </c>
      <c r="AO3661" t="inlineStr">
        <is>
          <t>WARREN CITY 1G</t>
        </is>
      </c>
      <c r="AP3661" t="inlineStr">
        <is>
          <t>78-P-ACL</t>
        </is>
      </c>
      <c r="AQ3661" t="n">
        <v>9</v>
      </c>
      <c r="AR3661" t="n">
        <v>64</v>
      </c>
      <c r="AS3661" t="n">
        <v>32</v>
      </c>
      <c r="AU3661">
        <f>COUNTA($BA$3661:$EH$3661)</f>
        <v/>
      </c>
      <c r="AV3661">
        <f>COUNTIF($BA$3661:$EH$3661,"D")</f>
        <v/>
      </c>
      <c r="AW3661">
        <f>COUNTIF($BA$3661:$EH$3661,"R")</f>
        <v/>
      </c>
      <c r="AX3661">
        <f>IF(BN3661="D",1,0)+IF(BO3661="D",1,0)+IF(BT3661="D",1,0)+IF(BU3661="D",1,0)+IF(BW3661="D",1,0)+IF(CC3661="D",1,0)+IF(CD3661="D",1,0)+IF(CE3661="D",1,0)+IF(CF3661="D",1,0)+IF(CL3661="D",1,0)+IF(CM3661="D",1,0)+IF(CQ3661="D",1,0)+IF(CR3661="D",1,0)+IF(CS3661="D",1,0)+IF(CW3661="D",1,0)+IF(CX3661="D",1,0)+IF(DD3661="D",1,0)+IF(DE3661="D",1,0)+IF(DJ3661="D",1,0)+IF(DK3661="D",1,0)+IF(DO3661="D",1,0)+IF(DP3661="D",1,0)+IF(DQ3661="D",1,0)+IF(DW3661="D",1,0)+IF(DZ3661="D",1,0)+IF(EH3661="D",1,0)</f>
        <v/>
      </c>
      <c r="AY3661">
        <f>IF(DJ3661&lt;&gt;"",1,0)+IF(DK3661&lt;&gt;"",1,0)+IF(DM3661&lt;&gt;"",1,0)+IF(DO3661&lt;&gt;"",1,0)+IF(DP3661&lt;&gt;"",1,0)+IF(DQ3661&lt;&gt;"",1,0)+IF(DS3661&lt;&gt;"",1,0)+IF(DT3661&lt;&gt;"",1,0)+IF(DV3661&lt;&gt;"",1,0)+IF(DW3661&lt;&gt;"",1,0)+IF(DX3661&lt;&gt;"",1,0)+IF(DY3661&lt;&gt;"",1,0)+IF(DZ3661&lt;&gt;"",1,0)+IF(EB3661&lt;&gt;"",1,0)+IF(EC3661&lt;&gt;"",1,0)+IF(ED3661&lt;&gt;"",1,0)+IF(EG3661&lt;&gt;"",1,0)+IF(EH3661&lt;&gt;"",1,0)</f>
        <v/>
      </c>
      <c r="AZ3661">
        <f>IF(EH3661&lt;&gt;"",1,0)</f>
        <v/>
      </c>
      <c r="BB3661" t="inlineStr">
        <is>
          <t>WARREN-WARD 1</t>
        </is>
      </c>
      <c r="DN3661" t="inlineStr">
        <is>
          <t>X</t>
        </is>
      </c>
    </row>
    <row r="3662">
      <c r="A3662" t="inlineStr">
        <is>
          <t>OH0015721839</t>
        </is>
      </c>
      <c r="B3662" t="n">
        <v>78</v>
      </c>
      <c r="C3662" t="n">
        <v>20309</v>
      </c>
      <c r="D3662" t="inlineStr">
        <is>
          <t>NICHOLS</t>
        </is>
      </c>
      <c r="E3662" t="inlineStr">
        <is>
          <t>TIMOTHY</t>
        </is>
      </c>
      <c r="F3662">
        <f>CONCATENATE(D3662," ",LEFT(H3662,4),"T=",AU3662,"D=",AV3662,"R=",AW3662,"M=",AX3662,"L=",AY3662,"B=",AZ3662)</f>
        <v/>
      </c>
      <c r="I3662" t="inlineStr">
        <is>
          <t>1953-06-17</t>
        </is>
      </c>
      <c r="J3662" t="inlineStr">
        <is>
          <t>1975-10-06</t>
        </is>
      </c>
      <c r="K3662" t="inlineStr">
        <is>
          <t>ACTIVE</t>
        </is>
      </c>
      <c r="L3662" t="inlineStr">
        <is>
          <t>D</t>
        </is>
      </c>
      <c r="M3662" t="inlineStr">
        <is>
          <t>2800 CARLTON DR NW</t>
        </is>
      </c>
      <c r="N3662">
        <f>RIGHT(M3662,LEN(M3662)-FIND(" ",M3662))</f>
        <v/>
      </c>
      <c r="P3662" t="inlineStr">
        <is>
          <t>WARREN</t>
        </is>
      </c>
      <c r="Q3662" t="inlineStr">
        <is>
          <t>OH</t>
        </is>
      </c>
      <c r="R3662" t="n">
        <v>44485</v>
      </c>
      <c r="AD3662" t="inlineStr">
        <is>
          <t>TRUMBULL CAREER &amp; TECH CENTER</t>
        </is>
      </c>
      <c r="AE3662" t="inlineStr">
        <is>
          <t>WARREN CITY</t>
        </is>
      </c>
      <c r="AH3662" t="n">
        <v>14</v>
      </c>
      <c r="AI3662" t="n">
        <v>11</v>
      </c>
      <c r="AJ3662" t="inlineStr">
        <is>
          <t>TRUMBULL COUNTY ESC</t>
        </is>
      </c>
      <c r="AM3662" t="inlineStr">
        <is>
          <t>LABRAE LOCAL SD (TRUMBULL)</t>
        </is>
      </c>
      <c r="AN3662" t="inlineStr">
        <is>
          <t>WARREN</t>
        </is>
      </c>
      <c r="AO3662" t="inlineStr">
        <is>
          <t>WARREN CITY 1G</t>
        </is>
      </c>
      <c r="AP3662" t="inlineStr">
        <is>
          <t>78-P-ACL</t>
        </is>
      </c>
      <c r="AQ3662" t="n">
        <v>9</v>
      </c>
      <c r="AR3662" t="n">
        <v>64</v>
      </c>
      <c r="AS3662" t="n">
        <v>32</v>
      </c>
      <c r="AU3662">
        <f>COUNTA($BA$3662:$EH$3662)</f>
        <v/>
      </c>
      <c r="AV3662">
        <f>COUNTIF($BA$3662:$EH$3662,"D")</f>
        <v/>
      </c>
      <c r="AW3662">
        <f>COUNTIF($BA$3662:$EH$3662,"R")</f>
        <v/>
      </c>
      <c r="AX3662">
        <f>IF(BN3662="D",1,0)+IF(BO3662="D",1,0)+IF(BT3662="D",1,0)+IF(BU3662="D",1,0)+IF(BW3662="D",1,0)+IF(CC3662="D",1,0)+IF(CD3662="D",1,0)+IF(CE3662="D",1,0)+IF(CF3662="D",1,0)+IF(CL3662="D",1,0)+IF(CM3662="D",1,0)+IF(CQ3662="D",1,0)+IF(CR3662="D",1,0)+IF(CS3662="D",1,0)+IF(CW3662="D",1,0)+IF(CX3662="D",1,0)+IF(DD3662="D",1,0)+IF(DE3662="D",1,0)+IF(DJ3662="D",1,0)+IF(DK3662="D",1,0)+IF(DO3662="D",1,0)+IF(DP3662="D",1,0)+IF(DQ3662="D",1,0)+IF(DW3662="D",1,0)+IF(DZ3662="D",1,0)+IF(EH3662="D",1,0)</f>
        <v/>
      </c>
      <c r="AY3662">
        <f>IF(DJ3662&lt;&gt;"",1,0)+IF(DK3662&lt;&gt;"",1,0)+IF(DM3662&lt;&gt;"",1,0)+IF(DO3662&lt;&gt;"",1,0)+IF(DP3662&lt;&gt;"",1,0)+IF(DQ3662&lt;&gt;"",1,0)+IF(DS3662&lt;&gt;"",1,0)+IF(DT3662&lt;&gt;"",1,0)+IF(DV3662&lt;&gt;"",1,0)+IF(DW3662&lt;&gt;"",1,0)+IF(DX3662&lt;&gt;"",1,0)+IF(DY3662&lt;&gt;"",1,0)+IF(DZ3662&lt;&gt;"",1,0)+IF(EB3662&lt;&gt;"",1,0)+IF(EC3662&lt;&gt;"",1,0)+IF(ED3662&lt;&gt;"",1,0)+IF(EG3662&lt;&gt;"",1,0)+IF(EH3662&lt;&gt;"",1,0)</f>
        <v/>
      </c>
      <c r="AZ3662">
        <f>IF(EH3662&lt;&gt;"",1,0)</f>
        <v/>
      </c>
      <c r="BB3662" t="inlineStr">
        <is>
          <t>WARREN-WARD 1</t>
        </is>
      </c>
      <c r="BC3662" t="inlineStr">
        <is>
          <t>X</t>
        </is>
      </c>
      <c r="BD3662" t="inlineStr">
        <is>
          <t>X</t>
        </is>
      </c>
      <c r="BE3662" t="inlineStr">
        <is>
          <t>X</t>
        </is>
      </c>
      <c r="BH3662" t="inlineStr">
        <is>
          <t>X</t>
        </is>
      </c>
      <c r="BJ3662" t="inlineStr">
        <is>
          <t>X</t>
        </is>
      </c>
      <c r="BK3662" t="inlineStr">
        <is>
          <t>X</t>
        </is>
      </c>
      <c r="BL3662" t="inlineStr">
        <is>
          <t>X</t>
        </is>
      </c>
      <c r="BP3662" t="inlineStr">
        <is>
          <t>X</t>
        </is>
      </c>
      <c r="BR3662" t="inlineStr">
        <is>
          <t>X</t>
        </is>
      </c>
      <c r="BV3662" t="inlineStr">
        <is>
          <t>X</t>
        </is>
      </c>
      <c r="BY3662" t="inlineStr">
        <is>
          <t>D</t>
        </is>
      </c>
      <c r="CA3662" t="inlineStr">
        <is>
          <t>X</t>
        </is>
      </c>
      <c r="CC3662" t="inlineStr">
        <is>
          <t>D</t>
        </is>
      </c>
      <c r="CG3662" t="inlineStr">
        <is>
          <t>X</t>
        </is>
      </c>
      <c r="CH3662" t="inlineStr">
        <is>
          <t>D</t>
        </is>
      </c>
      <c r="CK3662" t="inlineStr">
        <is>
          <t>X</t>
        </is>
      </c>
      <c r="CL3662" t="inlineStr">
        <is>
          <t>D</t>
        </is>
      </c>
      <c r="CN3662" t="inlineStr">
        <is>
          <t>X</t>
        </is>
      </c>
      <c r="CO3662" t="inlineStr">
        <is>
          <t>D</t>
        </is>
      </c>
      <c r="CP3662" t="inlineStr">
        <is>
          <t>X</t>
        </is>
      </c>
      <c r="CQ3662" t="inlineStr">
        <is>
          <t>D</t>
        </is>
      </c>
      <c r="CT3662" t="inlineStr">
        <is>
          <t>X</t>
        </is>
      </c>
      <c r="CU3662" t="inlineStr">
        <is>
          <t>D</t>
        </is>
      </c>
      <c r="CV3662" t="inlineStr">
        <is>
          <t>X</t>
        </is>
      </c>
      <c r="CW3662" t="inlineStr">
        <is>
          <t>D</t>
        </is>
      </c>
      <c r="CY3662" t="inlineStr">
        <is>
          <t>X</t>
        </is>
      </c>
      <c r="CZ3662" t="inlineStr">
        <is>
          <t>D</t>
        </is>
      </c>
      <c r="DC3662" t="inlineStr">
        <is>
          <t>X</t>
        </is>
      </c>
      <c r="DD3662" t="inlineStr">
        <is>
          <t>D</t>
        </is>
      </c>
      <c r="DF3662" t="inlineStr">
        <is>
          <t>X</t>
        </is>
      </c>
      <c r="DG3662" t="inlineStr">
        <is>
          <t>D</t>
        </is>
      </c>
      <c r="DI3662" t="inlineStr">
        <is>
          <t>X</t>
        </is>
      </c>
      <c r="DJ3662" t="inlineStr">
        <is>
          <t>D</t>
        </is>
      </c>
      <c r="DL3662" t="inlineStr">
        <is>
          <t>X</t>
        </is>
      </c>
      <c r="DM3662" t="inlineStr">
        <is>
          <t>D</t>
        </is>
      </c>
      <c r="DN3662" t="inlineStr">
        <is>
          <t>X</t>
        </is>
      </c>
      <c r="DO3662" t="inlineStr">
        <is>
          <t>D</t>
        </is>
      </c>
      <c r="DR3662" t="inlineStr">
        <is>
          <t>X</t>
        </is>
      </c>
      <c r="DS3662" t="inlineStr">
        <is>
          <t>D</t>
        </is>
      </c>
      <c r="DT3662" t="inlineStr">
        <is>
          <t>D</t>
        </is>
      </c>
      <c r="DU3662" t="inlineStr">
        <is>
          <t>X</t>
        </is>
      </c>
      <c r="DW3662" t="inlineStr">
        <is>
          <t>D</t>
        </is>
      </c>
      <c r="DX3662" t="inlineStr">
        <is>
          <t>X</t>
        </is>
      </c>
      <c r="EA3662" t="inlineStr">
        <is>
          <t>X</t>
        </is>
      </c>
      <c r="ED3662" t="inlineStr">
        <is>
          <t>D</t>
        </is>
      </c>
      <c r="EF3662" t="inlineStr">
        <is>
          <t>X</t>
        </is>
      </c>
    </row>
    <row r="3663">
      <c r="A3663" t="inlineStr">
        <is>
          <t>OH0023441042</t>
        </is>
      </c>
      <c r="B3663" t="n">
        <v>78</v>
      </c>
      <c r="C3663" t="n">
        <v>411564</v>
      </c>
      <c r="D3663" t="inlineStr">
        <is>
          <t>WILLS</t>
        </is>
      </c>
      <c r="E3663" t="inlineStr">
        <is>
          <t>IMANI</t>
        </is>
      </c>
      <c r="F3663">
        <f>CONCATENATE(D3663," ",LEFT(H3663,4),"T=",AU3663,"D=",AV3663,"R=",AW3663,"M=",AX3663,"L=",AY3663,"B=",AZ3663)</f>
        <v/>
      </c>
      <c r="G3663" t="inlineStr">
        <is>
          <t>S N</t>
        </is>
      </c>
      <c r="I3663" t="inlineStr">
        <is>
          <t>1992-07-10</t>
        </is>
      </c>
      <c r="J3663" t="inlineStr">
        <is>
          <t>2015-10-30</t>
        </is>
      </c>
      <c r="K3663" t="inlineStr">
        <is>
          <t>CONFIRMATION</t>
        </is>
      </c>
      <c r="M3663" t="inlineStr">
        <is>
          <t>2596 HEATHER LN NW</t>
        </is>
      </c>
      <c r="N3663">
        <f>RIGHT(M3663,LEN(M3663)-FIND(" ",M3663))</f>
        <v/>
      </c>
      <c r="P3663" t="inlineStr">
        <is>
          <t>WARREN</t>
        </is>
      </c>
      <c r="Q3663" t="inlineStr">
        <is>
          <t>OH</t>
        </is>
      </c>
      <c r="R3663" t="n">
        <v>44485</v>
      </c>
      <c r="AD3663" t="inlineStr">
        <is>
          <t>TRUMBULL CAREER &amp; TECH CENTER</t>
        </is>
      </c>
      <c r="AE3663" t="inlineStr">
        <is>
          <t>WARREN CITY</t>
        </is>
      </c>
      <c r="AF3663" t="inlineStr">
        <is>
          <t>WARREN CITY SD</t>
        </is>
      </c>
      <c r="AH3663" t="n">
        <v>14</v>
      </c>
      <c r="AI3663" t="n">
        <v>11</v>
      </c>
      <c r="AN3663" t="inlineStr">
        <is>
          <t>WARREN</t>
        </is>
      </c>
      <c r="AO3663" t="inlineStr">
        <is>
          <t>WARREN CITY 1G</t>
        </is>
      </c>
      <c r="AP3663" t="inlineStr">
        <is>
          <t>78-P-ACL</t>
        </is>
      </c>
      <c r="AQ3663" t="n">
        <v>9</v>
      </c>
      <c r="AR3663" t="n">
        <v>64</v>
      </c>
      <c r="AS3663" t="n">
        <v>32</v>
      </c>
      <c r="AU3663">
        <f>COUNTA($BA$3663:$EH$3663)</f>
        <v/>
      </c>
      <c r="AV3663">
        <f>COUNTIF($BA$3663:$EH$3663,"D")</f>
        <v/>
      </c>
      <c r="AW3663">
        <f>COUNTIF($BA$3663:$EH$3663,"R")</f>
        <v/>
      </c>
      <c r="AX3663">
        <f>IF(BN3663="D",1,0)+IF(BO3663="D",1,0)+IF(BT3663="D",1,0)+IF(BU3663="D",1,0)+IF(BW3663="D",1,0)+IF(CC3663="D",1,0)+IF(CD3663="D",1,0)+IF(CE3663="D",1,0)+IF(CF3663="D",1,0)+IF(CL3663="D",1,0)+IF(CM3663="D",1,0)+IF(CQ3663="D",1,0)+IF(CR3663="D",1,0)+IF(CS3663="D",1,0)+IF(CW3663="D",1,0)+IF(CX3663="D",1,0)+IF(DD3663="D",1,0)+IF(DE3663="D",1,0)+IF(DJ3663="D",1,0)+IF(DK3663="D",1,0)+IF(DO3663="D",1,0)+IF(DP3663="D",1,0)+IF(DQ3663="D",1,0)+IF(DW3663="D",1,0)+IF(DZ3663="D",1,0)+IF(EH3663="D",1,0)</f>
        <v/>
      </c>
      <c r="AY3663">
        <f>IF(DJ3663&lt;&gt;"",1,0)+IF(DK3663&lt;&gt;"",1,0)+IF(DM3663&lt;&gt;"",1,0)+IF(DO3663&lt;&gt;"",1,0)+IF(DP3663&lt;&gt;"",1,0)+IF(DQ3663&lt;&gt;"",1,0)+IF(DS3663&lt;&gt;"",1,0)+IF(DT3663&lt;&gt;"",1,0)+IF(DV3663&lt;&gt;"",1,0)+IF(DW3663&lt;&gt;"",1,0)+IF(DX3663&lt;&gt;"",1,0)+IF(DY3663&lt;&gt;"",1,0)+IF(DZ3663&lt;&gt;"",1,0)+IF(EB3663&lt;&gt;"",1,0)+IF(EC3663&lt;&gt;"",1,0)+IF(ED3663&lt;&gt;"",1,0)+IF(EG3663&lt;&gt;"",1,0)+IF(EH3663&lt;&gt;"",1,0)</f>
        <v/>
      </c>
      <c r="AZ3663">
        <f>IF(EH3663&lt;&gt;"",1,0)</f>
        <v/>
      </c>
      <c r="BB3663" t="inlineStr">
        <is>
          <t>WARREN-WARD 1</t>
        </is>
      </c>
      <c r="CH3663" t="inlineStr">
        <is>
          <t>D</t>
        </is>
      </c>
      <c r="CK3663" t="inlineStr">
        <is>
          <t>X</t>
        </is>
      </c>
      <c r="CP3663" t="inlineStr">
        <is>
          <t>X</t>
        </is>
      </c>
      <c r="CZ3663" t="inlineStr">
        <is>
          <t>D</t>
        </is>
      </c>
      <c r="DC3663" t="inlineStr">
        <is>
          <t>X</t>
        </is>
      </c>
      <c r="DI3663" t="inlineStr">
        <is>
          <t>X</t>
        </is>
      </c>
      <c r="DN3663" t="inlineStr">
        <is>
          <t>X</t>
        </is>
      </c>
    </row>
    <row r="3664">
      <c r="A3664" t="inlineStr">
        <is>
          <t>OH0015814630</t>
        </is>
      </c>
      <c r="B3664" t="n">
        <v>78</v>
      </c>
      <c r="C3664" t="n">
        <v>285506</v>
      </c>
      <c r="D3664" t="inlineStr">
        <is>
          <t>WILLS</t>
        </is>
      </c>
      <c r="E3664" t="inlineStr">
        <is>
          <t>DEBORAH</t>
        </is>
      </c>
      <c r="F3664">
        <f>CONCATENATE(D3664," ",LEFT(H3664,4),"T=",AU3664,"D=",AV3664,"R=",AW3664,"M=",AX3664,"L=",AY3664,"B=",AZ3664)</f>
        <v/>
      </c>
      <c r="I3664" t="inlineStr">
        <is>
          <t>1955-04-21</t>
        </is>
      </c>
      <c r="J3664" t="inlineStr">
        <is>
          <t>1998-11-03</t>
        </is>
      </c>
      <c r="K3664" t="inlineStr">
        <is>
          <t>ACTIVE</t>
        </is>
      </c>
      <c r="L3664" t="inlineStr">
        <is>
          <t>D</t>
        </is>
      </c>
      <c r="M3664" t="inlineStr">
        <is>
          <t>2596 HEATHER LN NW</t>
        </is>
      </c>
      <c r="N3664">
        <f>RIGHT(M3664,LEN(M3664)-FIND(" ",M3664))</f>
        <v/>
      </c>
      <c r="P3664" t="inlineStr">
        <is>
          <t>WARREN</t>
        </is>
      </c>
      <c r="Q3664" t="inlineStr">
        <is>
          <t>OH</t>
        </is>
      </c>
      <c r="R3664" t="n">
        <v>44485</v>
      </c>
      <c r="AD3664" t="inlineStr">
        <is>
          <t>TRUMBULL CAREER &amp; TECH CENTER</t>
        </is>
      </c>
      <c r="AE3664" t="inlineStr">
        <is>
          <t>WARREN CITY</t>
        </is>
      </c>
      <c r="AF3664" t="inlineStr">
        <is>
          <t>WARREN CITY SD</t>
        </is>
      </c>
      <c r="AH3664" t="n">
        <v>14</v>
      </c>
      <c r="AI3664" t="n">
        <v>11</v>
      </c>
      <c r="AN3664" t="inlineStr">
        <is>
          <t>WARREN</t>
        </is>
      </c>
      <c r="AO3664" t="inlineStr">
        <is>
          <t>WARREN CITY 1G</t>
        </is>
      </c>
      <c r="AP3664" t="inlineStr">
        <is>
          <t>78-P-ACL</t>
        </is>
      </c>
      <c r="AQ3664" t="n">
        <v>9</v>
      </c>
      <c r="AR3664" t="n">
        <v>64</v>
      </c>
      <c r="AS3664" t="n">
        <v>32</v>
      </c>
      <c r="AU3664">
        <f>COUNTA($BA$3664:$EH$3664)</f>
        <v/>
      </c>
      <c r="AV3664">
        <f>COUNTIF($BA$3664:$EH$3664,"D")</f>
        <v/>
      </c>
      <c r="AW3664">
        <f>COUNTIF($BA$3664:$EH$3664,"R")</f>
        <v/>
      </c>
      <c r="AX3664">
        <f>IF(BN3664="D",1,0)+IF(BO3664="D",1,0)+IF(BT3664="D",1,0)+IF(BU3664="D",1,0)+IF(BW3664="D",1,0)+IF(CC3664="D",1,0)+IF(CD3664="D",1,0)+IF(CE3664="D",1,0)+IF(CF3664="D",1,0)+IF(CL3664="D",1,0)+IF(CM3664="D",1,0)+IF(CQ3664="D",1,0)+IF(CR3664="D",1,0)+IF(CS3664="D",1,0)+IF(CW3664="D",1,0)+IF(CX3664="D",1,0)+IF(DD3664="D",1,0)+IF(DE3664="D",1,0)+IF(DJ3664="D",1,0)+IF(DK3664="D",1,0)+IF(DO3664="D",1,0)+IF(DP3664="D",1,0)+IF(DQ3664="D",1,0)+IF(DW3664="D",1,0)+IF(DZ3664="D",1,0)+IF(EH3664="D",1,0)</f>
        <v/>
      </c>
      <c r="AY3664">
        <f>IF(DJ3664&lt;&gt;"",1,0)+IF(DK3664&lt;&gt;"",1,0)+IF(DM3664&lt;&gt;"",1,0)+IF(DO3664&lt;&gt;"",1,0)+IF(DP3664&lt;&gt;"",1,0)+IF(DQ3664&lt;&gt;"",1,0)+IF(DS3664&lt;&gt;"",1,0)+IF(DT3664&lt;&gt;"",1,0)+IF(DV3664&lt;&gt;"",1,0)+IF(DW3664&lt;&gt;"",1,0)+IF(DX3664&lt;&gt;"",1,0)+IF(DY3664&lt;&gt;"",1,0)+IF(DZ3664&lt;&gt;"",1,0)+IF(EB3664&lt;&gt;"",1,0)+IF(EC3664&lt;&gt;"",1,0)+IF(ED3664&lt;&gt;"",1,0)+IF(EG3664&lt;&gt;"",1,0)+IF(EH3664&lt;&gt;"",1,0)</f>
        <v/>
      </c>
      <c r="AZ3664">
        <f>IF(EH3664&lt;&gt;"",1,0)</f>
        <v/>
      </c>
      <c r="BB3664" t="inlineStr">
        <is>
          <t>WARREN-WARD 1</t>
        </is>
      </c>
      <c r="BC3664" t="inlineStr">
        <is>
          <t>X</t>
        </is>
      </c>
      <c r="BD3664" t="inlineStr">
        <is>
          <t>X</t>
        </is>
      </c>
      <c r="BF3664" t="inlineStr">
        <is>
          <t>X</t>
        </is>
      </c>
      <c r="BG3664" t="inlineStr">
        <is>
          <t>X</t>
        </is>
      </c>
      <c r="BH3664" t="inlineStr">
        <is>
          <t>X</t>
        </is>
      </c>
      <c r="BI3664" t="inlineStr">
        <is>
          <t>X</t>
        </is>
      </c>
      <c r="BJ3664" t="inlineStr">
        <is>
          <t>X</t>
        </is>
      </c>
      <c r="BK3664" t="inlineStr">
        <is>
          <t>X</t>
        </is>
      </c>
      <c r="BL3664" t="inlineStr">
        <is>
          <t>X</t>
        </is>
      </c>
      <c r="BP3664" t="inlineStr">
        <is>
          <t>X</t>
        </is>
      </c>
      <c r="BS3664" t="inlineStr">
        <is>
          <t>X</t>
        </is>
      </c>
      <c r="BY3664" t="inlineStr">
        <is>
          <t>D</t>
        </is>
      </c>
      <c r="CA3664" t="inlineStr">
        <is>
          <t>X</t>
        </is>
      </c>
      <c r="CG3664" t="inlineStr">
        <is>
          <t>X</t>
        </is>
      </c>
      <c r="CH3664" t="inlineStr">
        <is>
          <t>D</t>
        </is>
      </c>
      <c r="CK3664" t="inlineStr">
        <is>
          <t>X</t>
        </is>
      </c>
      <c r="CL3664" t="inlineStr">
        <is>
          <t>D</t>
        </is>
      </c>
      <c r="CN3664" t="inlineStr">
        <is>
          <t>X</t>
        </is>
      </c>
      <c r="CO3664" t="inlineStr">
        <is>
          <t>D</t>
        </is>
      </c>
      <c r="CP3664" t="inlineStr">
        <is>
          <t>X</t>
        </is>
      </c>
      <c r="CQ3664" t="inlineStr">
        <is>
          <t>D</t>
        </is>
      </c>
      <c r="CT3664" t="inlineStr">
        <is>
          <t>X</t>
        </is>
      </c>
      <c r="CU3664" t="inlineStr">
        <is>
          <t>D</t>
        </is>
      </c>
      <c r="CV3664" t="inlineStr">
        <is>
          <t>X</t>
        </is>
      </c>
      <c r="CY3664" t="inlineStr">
        <is>
          <t>X</t>
        </is>
      </c>
      <c r="CZ3664" t="inlineStr">
        <is>
          <t>D</t>
        </is>
      </c>
      <c r="DC3664" t="inlineStr">
        <is>
          <t>X</t>
        </is>
      </c>
      <c r="DD3664" t="inlineStr">
        <is>
          <t>D</t>
        </is>
      </c>
      <c r="DG3664" t="inlineStr">
        <is>
          <t>D</t>
        </is>
      </c>
      <c r="DI3664" t="inlineStr">
        <is>
          <t>X</t>
        </is>
      </c>
      <c r="DJ3664" t="inlineStr">
        <is>
          <t>D</t>
        </is>
      </c>
      <c r="DL3664" t="inlineStr">
        <is>
          <t>X</t>
        </is>
      </c>
      <c r="DM3664" t="inlineStr">
        <is>
          <t>D</t>
        </is>
      </c>
      <c r="DN3664" t="inlineStr">
        <is>
          <t>X</t>
        </is>
      </c>
      <c r="DO3664" t="inlineStr">
        <is>
          <t>D</t>
        </is>
      </c>
      <c r="DS3664" t="inlineStr">
        <is>
          <t>D</t>
        </is>
      </c>
      <c r="DU3664" t="inlineStr">
        <is>
          <t>X</t>
        </is>
      </c>
      <c r="DW3664" t="inlineStr">
        <is>
          <t>D</t>
        </is>
      </c>
      <c r="EA3664" t="inlineStr">
        <is>
          <t>X</t>
        </is>
      </c>
      <c r="ED3664" t="inlineStr">
        <is>
          <t>D</t>
        </is>
      </c>
      <c r="EF3664" t="inlineStr">
        <is>
          <t>X</t>
        </is>
      </c>
      <c r="EH3664" t="inlineStr">
        <is>
          <t>D</t>
        </is>
      </c>
    </row>
    <row r="3665">
      <c r="A3665" t="inlineStr">
        <is>
          <t>OH0015737573</t>
        </is>
      </c>
      <c r="B3665" t="n">
        <v>78</v>
      </c>
      <c r="C3665" t="n">
        <v>223245</v>
      </c>
      <c r="D3665" t="inlineStr">
        <is>
          <t>MEADE</t>
        </is>
      </c>
      <c r="E3665" t="inlineStr">
        <is>
          <t>LUCY</t>
        </is>
      </c>
      <c r="F3665">
        <f>CONCATENATE(D3665," ",LEFT(H3665,4),"T=",AU3665,"D=",AV3665,"R=",AW3665,"M=",AX3665,"L=",AY3665,"B=",AZ3665)</f>
        <v/>
      </c>
      <c r="I3665" t="inlineStr">
        <is>
          <t>1941-03-05</t>
        </is>
      </c>
      <c r="J3665" t="inlineStr">
        <is>
          <t>2015-07-06</t>
        </is>
      </c>
      <c r="K3665" t="inlineStr">
        <is>
          <t>ACTIVE</t>
        </is>
      </c>
      <c r="M3665" t="inlineStr">
        <is>
          <t>3035 CARLTON DR NW</t>
        </is>
      </c>
      <c r="N3665">
        <f>RIGHT(M3665,LEN(M3665)-FIND(" ",M3665))</f>
        <v/>
      </c>
      <c r="P3665" t="inlineStr">
        <is>
          <t>WARREN</t>
        </is>
      </c>
      <c r="Q3665" t="inlineStr">
        <is>
          <t>OH</t>
        </is>
      </c>
      <c r="R3665" t="n">
        <v>44485</v>
      </c>
      <c r="AD3665" t="inlineStr">
        <is>
          <t>TRUMBULL CAREER &amp; TECH CENTER</t>
        </is>
      </c>
      <c r="AE3665" t="inlineStr">
        <is>
          <t>WARREN CITY</t>
        </is>
      </c>
      <c r="AH3665" t="n">
        <v>14</v>
      </c>
      <c r="AI3665" t="n">
        <v>11</v>
      </c>
      <c r="AJ3665" t="inlineStr">
        <is>
          <t>TRUMBULL COUNTY ESC</t>
        </is>
      </c>
      <c r="AM3665" t="inlineStr">
        <is>
          <t>LABRAE LOCAL SD (TRUMBULL)</t>
        </is>
      </c>
      <c r="AN3665" t="inlineStr">
        <is>
          <t>WARREN</t>
        </is>
      </c>
      <c r="AO3665" t="inlineStr">
        <is>
          <t>WARREN CITY 1G</t>
        </is>
      </c>
      <c r="AP3665" t="inlineStr">
        <is>
          <t>78-P-ACL</t>
        </is>
      </c>
      <c r="AQ3665" t="n">
        <v>9</v>
      </c>
      <c r="AR3665" t="n">
        <v>64</v>
      </c>
      <c r="AS3665" t="n">
        <v>32</v>
      </c>
      <c r="AU3665">
        <f>COUNTA($BA$3665:$EH$3665)</f>
        <v/>
      </c>
      <c r="AV3665">
        <f>COUNTIF($BA$3665:$EH$3665,"D")</f>
        <v/>
      </c>
      <c r="AW3665">
        <f>COUNTIF($BA$3665:$EH$3665,"R")</f>
        <v/>
      </c>
      <c r="AX3665">
        <f>IF(BN3665="D",1,0)+IF(BO3665="D",1,0)+IF(BT3665="D",1,0)+IF(BU3665="D",1,0)+IF(BW3665="D",1,0)+IF(CC3665="D",1,0)+IF(CD3665="D",1,0)+IF(CE3665="D",1,0)+IF(CF3665="D",1,0)+IF(CL3665="D",1,0)+IF(CM3665="D",1,0)+IF(CQ3665="D",1,0)+IF(CR3665="D",1,0)+IF(CS3665="D",1,0)+IF(CW3665="D",1,0)+IF(CX3665="D",1,0)+IF(DD3665="D",1,0)+IF(DE3665="D",1,0)+IF(DJ3665="D",1,0)+IF(DK3665="D",1,0)+IF(DO3665="D",1,0)+IF(DP3665="D",1,0)+IF(DQ3665="D",1,0)+IF(DW3665="D",1,0)+IF(DZ3665="D",1,0)+IF(EH3665="D",1,0)</f>
        <v/>
      </c>
      <c r="AY3665">
        <f>IF(DJ3665&lt;&gt;"",1,0)+IF(DK3665&lt;&gt;"",1,0)+IF(DM3665&lt;&gt;"",1,0)+IF(DO3665&lt;&gt;"",1,0)+IF(DP3665&lt;&gt;"",1,0)+IF(DQ3665&lt;&gt;"",1,0)+IF(DS3665&lt;&gt;"",1,0)+IF(DT3665&lt;&gt;"",1,0)+IF(DV3665&lt;&gt;"",1,0)+IF(DW3665&lt;&gt;"",1,0)+IF(DX3665&lt;&gt;"",1,0)+IF(DY3665&lt;&gt;"",1,0)+IF(DZ3665&lt;&gt;"",1,0)+IF(EB3665&lt;&gt;"",1,0)+IF(EC3665&lt;&gt;"",1,0)+IF(ED3665&lt;&gt;"",1,0)+IF(EG3665&lt;&gt;"",1,0)+IF(EH3665&lt;&gt;"",1,0)</f>
        <v/>
      </c>
      <c r="AZ3665">
        <f>IF(EH3665&lt;&gt;"",1,0)</f>
        <v/>
      </c>
      <c r="BB3665" t="inlineStr">
        <is>
          <t>WARREN-WARD 1</t>
        </is>
      </c>
      <c r="BD3665" t="inlineStr">
        <is>
          <t>X</t>
        </is>
      </c>
      <c r="BE3665" t="inlineStr">
        <is>
          <t>X</t>
        </is>
      </c>
      <c r="BF3665" t="inlineStr">
        <is>
          <t>X</t>
        </is>
      </c>
      <c r="BG3665" t="inlineStr">
        <is>
          <t>X</t>
        </is>
      </c>
      <c r="BH3665" t="inlineStr">
        <is>
          <t>X</t>
        </is>
      </c>
      <c r="BI3665" t="inlineStr">
        <is>
          <t>X</t>
        </is>
      </c>
      <c r="BJ3665" t="inlineStr">
        <is>
          <t>X</t>
        </is>
      </c>
      <c r="BL3665" t="inlineStr">
        <is>
          <t>X</t>
        </is>
      </c>
      <c r="BP3665" t="inlineStr">
        <is>
          <t>X</t>
        </is>
      </c>
      <c r="BR3665" t="inlineStr">
        <is>
          <t>X</t>
        </is>
      </c>
      <c r="BS3665" t="inlineStr">
        <is>
          <t>X</t>
        </is>
      </c>
      <c r="CA3665" t="inlineStr">
        <is>
          <t>X</t>
        </is>
      </c>
      <c r="CG3665" t="inlineStr">
        <is>
          <t>X</t>
        </is>
      </c>
      <c r="CK3665" t="inlineStr">
        <is>
          <t>X</t>
        </is>
      </c>
      <c r="CN3665" t="inlineStr">
        <is>
          <t>X</t>
        </is>
      </c>
      <c r="CP3665" t="inlineStr">
        <is>
          <t>X</t>
        </is>
      </c>
      <c r="CY3665" t="inlineStr">
        <is>
          <t>X</t>
        </is>
      </c>
      <c r="DC3665" t="inlineStr">
        <is>
          <t>X</t>
        </is>
      </c>
      <c r="DI3665" t="inlineStr">
        <is>
          <t>X</t>
        </is>
      </c>
      <c r="DJ3665" t="inlineStr">
        <is>
          <t>D</t>
        </is>
      </c>
      <c r="DN3665" t="inlineStr">
        <is>
          <t>X</t>
        </is>
      </c>
      <c r="DU3665" t="inlineStr">
        <is>
          <t>X</t>
        </is>
      </c>
      <c r="EA3665" t="inlineStr">
        <is>
          <t>X</t>
        </is>
      </c>
      <c r="EF3665" t="inlineStr">
        <is>
          <t>X</t>
        </is>
      </c>
    </row>
    <row r="3666">
      <c r="A3666" t="inlineStr">
        <is>
          <t>OH0021424496</t>
        </is>
      </c>
      <c r="B3666" t="n">
        <v>78</v>
      </c>
      <c r="C3666" t="n">
        <v>381243</v>
      </c>
      <c r="D3666" t="inlineStr">
        <is>
          <t>QUEENER</t>
        </is>
      </c>
      <c r="E3666" t="inlineStr">
        <is>
          <t>CAROL</t>
        </is>
      </c>
      <c r="F3666">
        <f>CONCATENATE(D3666," ",LEFT(H3666,4),"T=",AU3666,"D=",AV3666,"R=",AW3666,"M=",AX3666,"L=",AY3666,"B=",AZ3666)</f>
        <v/>
      </c>
      <c r="G3666" t="inlineStr">
        <is>
          <t>JEAN</t>
        </is>
      </c>
      <c r="I3666" t="inlineStr">
        <is>
          <t>1952-07-07</t>
        </is>
      </c>
      <c r="J3666" t="inlineStr">
        <is>
          <t>2011-06-16</t>
        </is>
      </c>
      <c r="K3666" t="inlineStr">
        <is>
          <t>ACTIVE</t>
        </is>
      </c>
      <c r="L3666" t="inlineStr">
        <is>
          <t>D</t>
        </is>
      </c>
      <c r="M3666" t="inlineStr">
        <is>
          <t>2892 HEATHER LN NW</t>
        </is>
      </c>
      <c r="N3666">
        <f>RIGHT(M3666,LEN(M3666)-FIND(" ",M3666))</f>
        <v/>
      </c>
      <c r="P3666" t="inlineStr">
        <is>
          <t>WARREN</t>
        </is>
      </c>
      <c r="Q3666" t="inlineStr">
        <is>
          <t>OH</t>
        </is>
      </c>
      <c r="R3666" t="n">
        <v>44485</v>
      </c>
      <c r="AD3666" t="inlineStr">
        <is>
          <t>TRUMBULL CAREER &amp; TECH CENTER</t>
        </is>
      </c>
      <c r="AE3666" t="inlineStr">
        <is>
          <t>WARREN CITY</t>
        </is>
      </c>
      <c r="AF3666" t="inlineStr">
        <is>
          <t>WARREN CITY SD</t>
        </is>
      </c>
      <c r="AH3666" t="n">
        <v>14</v>
      </c>
      <c r="AI3666" t="n">
        <v>11</v>
      </c>
      <c r="AN3666" t="inlineStr">
        <is>
          <t>WARREN</t>
        </is>
      </c>
      <c r="AO3666" t="inlineStr">
        <is>
          <t>WARREN CITY 1G</t>
        </is>
      </c>
      <c r="AP3666" t="inlineStr">
        <is>
          <t>78-P-ACL</t>
        </is>
      </c>
      <c r="AQ3666" t="n">
        <v>9</v>
      </c>
      <c r="AR3666" t="n">
        <v>64</v>
      </c>
      <c r="AS3666" t="n">
        <v>32</v>
      </c>
      <c r="AU3666">
        <f>COUNTA($BA$3666:$EH$3666)</f>
        <v/>
      </c>
      <c r="AV3666">
        <f>COUNTIF($BA$3666:$EH$3666,"D")</f>
        <v/>
      </c>
      <c r="AW3666">
        <f>COUNTIF($BA$3666:$EH$3666,"R")</f>
        <v/>
      </c>
      <c r="AX3666">
        <f>IF(BN3666="D",1,0)+IF(BO3666="D",1,0)+IF(BT3666="D",1,0)+IF(BU3666="D",1,0)+IF(BW3666="D",1,0)+IF(CC3666="D",1,0)+IF(CD3666="D",1,0)+IF(CE3666="D",1,0)+IF(CF3666="D",1,0)+IF(CL3666="D",1,0)+IF(CM3666="D",1,0)+IF(CQ3666="D",1,0)+IF(CR3666="D",1,0)+IF(CS3666="D",1,0)+IF(CW3666="D",1,0)+IF(CX3666="D",1,0)+IF(DD3666="D",1,0)+IF(DE3666="D",1,0)+IF(DJ3666="D",1,0)+IF(DK3666="D",1,0)+IF(DO3666="D",1,0)+IF(DP3666="D",1,0)+IF(DQ3666="D",1,0)+IF(DW3666="D",1,0)+IF(DZ3666="D",1,0)+IF(EH3666="D",1,0)</f>
        <v/>
      </c>
      <c r="AY3666">
        <f>IF(DJ3666&lt;&gt;"",1,0)+IF(DK3666&lt;&gt;"",1,0)+IF(DM3666&lt;&gt;"",1,0)+IF(DO3666&lt;&gt;"",1,0)+IF(DP3666&lt;&gt;"",1,0)+IF(DQ3666&lt;&gt;"",1,0)+IF(DS3666&lt;&gt;"",1,0)+IF(DT3666&lt;&gt;"",1,0)+IF(DV3666&lt;&gt;"",1,0)+IF(DW3666&lt;&gt;"",1,0)+IF(DX3666&lt;&gt;"",1,0)+IF(DY3666&lt;&gt;"",1,0)+IF(DZ3666&lt;&gt;"",1,0)+IF(EB3666&lt;&gt;"",1,0)+IF(EC3666&lt;&gt;"",1,0)+IF(ED3666&lt;&gt;"",1,0)+IF(EG3666&lt;&gt;"",1,0)+IF(EH3666&lt;&gt;"",1,0)</f>
        <v/>
      </c>
      <c r="AZ3666">
        <f>IF(EH3666&lt;&gt;"",1,0)</f>
        <v/>
      </c>
      <c r="BB3666" t="inlineStr">
        <is>
          <t>WARREN-WARD 1</t>
        </is>
      </c>
      <c r="BD3666" t="inlineStr">
        <is>
          <t>X</t>
        </is>
      </c>
      <c r="CN3666" t="inlineStr">
        <is>
          <t>X</t>
        </is>
      </c>
      <c r="CP3666" t="inlineStr">
        <is>
          <t>X</t>
        </is>
      </c>
      <c r="CT3666" t="inlineStr">
        <is>
          <t>X</t>
        </is>
      </c>
      <c r="CV3666" t="inlineStr">
        <is>
          <t>X</t>
        </is>
      </c>
      <c r="CY3666" t="inlineStr">
        <is>
          <t>X</t>
        </is>
      </c>
      <c r="CZ3666" t="inlineStr">
        <is>
          <t>D</t>
        </is>
      </c>
      <c r="DC3666" t="inlineStr">
        <is>
          <t>X</t>
        </is>
      </c>
      <c r="DF3666" t="inlineStr">
        <is>
          <t>X</t>
        </is>
      </c>
      <c r="DI3666" t="inlineStr">
        <is>
          <t>X</t>
        </is>
      </c>
      <c r="DL3666" t="inlineStr">
        <is>
          <t>X</t>
        </is>
      </c>
      <c r="DM3666" t="inlineStr">
        <is>
          <t>D</t>
        </is>
      </c>
      <c r="DN3666" t="inlineStr">
        <is>
          <t>X</t>
        </is>
      </c>
      <c r="DT3666" t="inlineStr">
        <is>
          <t>D</t>
        </is>
      </c>
      <c r="DU3666" t="inlineStr">
        <is>
          <t>X</t>
        </is>
      </c>
      <c r="DW3666" t="inlineStr">
        <is>
          <t>D</t>
        </is>
      </c>
      <c r="DX3666" t="inlineStr">
        <is>
          <t>X</t>
        </is>
      </c>
      <c r="EA3666" t="inlineStr">
        <is>
          <t>X</t>
        </is>
      </c>
      <c r="EF3666" t="inlineStr">
        <is>
          <t>X</t>
        </is>
      </c>
    </row>
    <row r="3667">
      <c r="A3667" t="inlineStr">
        <is>
          <t>OH0026028669</t>
        </is>
      </c>
      <c r="B3667" t="n">
        <v>78</v>
      </c>
      <c r="C3667" t="n">
        <v>454623</v>
      </c>
      <c r="D3667" t="inlineStr">
        <is>
          <t>WILLIAMS</t>
        </is>
      </c>
      <c r="E3667" t="inlineStr">
        <is>
          <t>CHRIS</t>
        </is>
      </c>
      <c r="F3667">
        <f>CONCATENATE(D3667," ",LEFT(H3667,4),"T=",AU3667,"D=",AV3667,"R=",AW3667,"M=",AX3667,"L=",AY3667,"B=",AZ3667)</f>
        <v/>
      </c>
      <c r="G3667" t="inlineStr">
        <is>
          <t>A</t>
        </is>
      </c>
      <c r="I3667" t="inlineStr">
        <is>
          <t>1965-04-29</t>
        </is>
      </c>
      <c r="J3667" t="inlineStr">
        <is>
          <t>2020-10-05</t>
        </is>
      </c>
      <c r="K3667" t="inlineStr">
        <is>
          <t>ACTIVE</t>
        </is>
      </c>
      <c r="M3667" t="inlineStr">
        <is>
          <t>1670 NORWOOD ST NW</t>
        </is>
      </c>
      <c r="N3667">
        <f>RIGHT(M3667,LEN(M3667)-FIND(" ",M3667))</f>
        <v/>
      </c>
      <c r="P3667" t="inlineStr">
        <is>
          <t>WARREN</t>
        </is>
      </c>
      <c r="Q3667" t="inlineStr">
        <is>
          <t>OH</t>
        </is>
      </c>
      <c r="R3667" t="n">
        <v>44485</v>
      </c>
      <c r="AD3667" t="inlineStr">
        <is>
          <t>TRUMBULL CAREER &amp; TECH CENTER</t>
        </is>
      </c>
      <c r="AE3667" t="inlineStr">
        <is>
          <t>WARREN CITY</t>
        </is>
      </c>
      <c r="AF3667" t="inlineStr">
        <is>
          <t>WARREN CITY SD</t>
        </is>
      </c>
      <c r="AH3667" t="n">
        <v>14</v>
      </c>
      <c r="AI3667" t="n">
        <v>11</v>
      </c>
      <c r="AN3667" t="inlineStr">
        <is>
          <t>WARREN</t>
        </is>
      </c>
      <c r="AO3667" t="inlineStr">
        <is>
          <t>WARREN CITY 1G</t>
        </is>
      </c>
      <c r="AP3667" t="inlineStr">
        <is>
          <t>78-P-ACL</t>
        </is>
      </c>
      <c r="AQ3667" t="n">
        <v>9</v>
      </c>
      <c r="AR3667" t="n">
        <v>64</v>
      </c>
      <c r="AS3667" t="n">
        <v>32</v>
      </c>
      <c r="AU3667">
        <f>COUNTA($BA$3667:$EH$3667)</f>
        <v/>
      </c>
      <c r="AV3667">
        <f>COUNTIF($BA$3667:$EH$3667,"D")</f>
        <v/>
      </c>
      <c r="AW3667">
        <f>COUNTIF($BA$3667:$EH$3667,"R")</f>
        <v/>
      </c>
      <c r="AX3667">
        <f>IF(BN3667="D",1,0)+IF(BO3667="D",1,0)+IF(BT3667="D",1,0)+IF(BU3667="D",1,0)+IF(BW3667="D",1,0)+IF(CC3667="D",1,0)+IF(CD3667="D",1,0)+IF(CE3667="D",1,0)+IF(CF3667="D",1,0)+IF(CL3667="D",1,0)+IF(CM3667="D",1,0)+IF(CQ3667="D",1,0)+IF(CR3667="D",1,0)+IF(CS3667="D",1,0)+IF(CW3667="D",1,0)+IF(CX3667="D",1,0)+IF(DD3667="D",1,0)+IF(DE3667="D",1,0)+IF(DJ3667="D",1,0)+IF(DK3667="D",1,0)+IF(DO3667="D",1,0)+IF(DP3667="D",1,0)+IF(DQ3667="D",1,0)+IF(DW3667="D",1,0)+IF(DZ3667="D",1,0)+IF(EH3667="D",1,0)</f>
        <v/>
      </c>
      <c r="AY3667">
        <f>IF(DJ3667&lt;&gt;"",1,0)+IF(DK3667&lt;&gt;"",1,0)+IF(DM3667&lt;&gt;"",1,0)+IF(DO3667&lt;&gt;"",1,0)+IF(DP3667&lt;&gt;"",1,0)+IF(DQ3667&lt;&gt;"",1,0)+IF(DS3667&lt;&gt;"",1,0)+IF(DT3667&lt;&gt;"",1,0)+IF(DV3667&lt;&gt;"",1,0)+IF(DW3667&lt;&gt;"",1,0)+IF(DX3667&lt;&gt;"",1,0)+IF(DY3667&lt;&gt;"",1,0)+IF(DZ3667&lt;&gt;"",1,0)+IF(EB3667&lt;&gt;"",1,0)+IF(EC3667&lt;&gt;"",1,0)+IF(ED3667&lt;&gt;"",1,0)+IF(EG3667&lt;&gt;"",1,0)+IF(EH3667&lt;&gt;"",1,0)</f>
        <v/>
      </c>
      <c r="AZ3667">
        <f>IF(EH3667&lt;&gt;"",1,0)</f>
        <v/>
      </c>
      <c r="BB3667" t="inlineStr">
        <is>
          <t>WARREN-WARD 1</t>
        </is>
      </c>
      <c r="DN3667" t="inlineStr">
        <is>
          <t>X</t>
        </is>
      </c>
      <c r="EF3667" t="inlineStr">
        <is>
          <t>X</t>
        </is>
      </c>
    </row>
    <row r="3668">
      <c r="A3668" t="inlineStr">
        <is>
          <t>OH0023811248</t>
        </is>
      </c>
      <c r="B3668" t="n">
        <v>78</v>
      </c>
      <c r="C3668" t="n">
        <v>418350</v>
      </c>
      <c r="D3668" t="inlineStr">
        <is>
          <t>MCCOLLUM</t>
        </is>
      </c>
      <c r="E3668" t="inlineStr">
        <is>
          <t>BARRY</t>
        </is>
      </c>
      <c r="F3668">
        <f>CONCATENATE(D3668," ",LEFT(H3668,4),"T=",AU3668,"D=",AV3668,"R=",AW3668,"M=",AX3668,"L=",AY3668,"B=",AZ3668)</f>
        <v/>
      </c>
      <c r="G3668" t="inlineStr">
        <is>
          <t>JEAN</t>
        </is>
      </c>
      <c r="I3668" t="inlineStr">
        <is>
          <t>1956-12-30</t>
        </is>
      </c>
      <c r="J3668" t="inlineStr">
        <is>
          <t>2024-06-25</t>
        </is>
      </c>
      <c r="K3668" t="inlineStr">
        <is>
          <t>ACTIVE</t>
        </is>
      </c>
      <c r="L3668" t="inlineStr">
        <is>
          <t>D</t>
        </is>
      </c>
      <c r="M3668" t="inlineStr">
        <is>
          <t>1612 BRADFORD ST NW</t>
        </is>
      </c>
      <c r="N3668">
        <f>RIGHT(M3668,LEN(M3668)-FIND(" ",M3668))</f>
        <v/>
      </c>
      <c r="P3668" t="inlineStr">
        <is>
          <t>WARREN</t>
        </is>
      </c>
      <c r="Q3668" t="inlineStr">
        <is>
          <t>OH</t>
        </is>
      </c>
      <c r="R3668" t="n">
        <v>44485</v>
      </c>
      <c r="AD3668" t="inlineStr">
        <is>
          <t>TRUMBULL CAREER &amp; TECH CENTER</t>
        </is>
      </c>
      <c r="AE3668" t="inlineStr">
        <is>
          <t>WARREN CITY</t>
        </is>
      </c>
      <c r="AF3668" t="inlineStr">
        <is>
          <t>WARREN CITY SD</t>
        </is>
      </c>
      <c r="AH3668" t="n">
        <v>14</v>
      </c>
      <c r="AI3668" t="n">
        <v>11</v>
      </c>
      <c r="AN3668" t="inlineStr">
        <is>
          <t>WARREN</t>
        </is>
      </c>
      <c r="AO3668" t="inlineStr">
        <is>
          <t>WARREN CITY 1G</t>
        </is>
      </c>
      <c r="AP3668" t="inlineStr">
        <is>
          <t>78-P-ACL</t>
        </is>
      </c>
      <c r="AQ3668" t="n">
        <v>9</v>
      </c>
      <c r="AR3668" t="n">
        <v>64</v>
      </c>
      <c r="AS3668" t="n">
        <v>32</v>
      </c>
      <c r="AU3668">
        <f>COUNTA($BA$3668:$EH$3668)</f>
        <v/>
      </c>
      <c r="AV3668">
        <f>COUNTIF($BA$3668:$EH$3668,"D")</f>
        <v/>
      </c>
      <c r="AW3668">
        <f>COUNTIF($BA$3668:$EH$3668,"R")</f>
        <v/>
      </c>
      <c r="AX3668">
        <f>IF(BN3668="D",1,0)+IF(BO3668="D",1,0)+IF(BT3668="D",1,0)+IF(BU3668="D",1,0)+IF(BW3668="D",1,0)+IF(CC3668="D",1,0)+IF(CD3668="D",1,0)+IF(CE3668="D",1,0)+IF(CF3668="D",1,0)+IF(CL3668="D",1,0)+IF(CM3668="D",1,0)+IF(CQ3668="D",1,0)+IF(CR3668="D",1,0)+IF(CS3668="D",1,0)+IF(CW3668="D",1,0)+IF(CX3668="D",1,0)+IF(DD3668="D",1,0)+IF(DE3668="D",1,0)+IF(DJ3668="D",1,0)+IF(DK3668="D",1,0)+IF(DO3668="D",1,0)+IF(DP3668="D",1,0)+IF(DQ3668="D",1,0)+IF(DW3668="D",1,0)+IF(DZ3668="D",1,0)+IF(EH3668="D",1,0)</f>
        <v/>
      </c>
      <c r="AY3668">
        <f>IF(DJ3668&lt;&gt;"",1,0)+IF(DK3668&lt;&gt;"",1,0)+IF(DM3668&lt;&gt;"",1,0)+IF(DO3668&lt;&gt;"",1,0)+IF(DP3668&lt;&gt;"",1,0)+IF(DQ3668&lt;&gt;"",1,0)+IF(DS3668&lt;&gt;"",1,0)+IF(DT3668&lt;&gt;"",1,0)+IF(DV3668&lt;&gt;"",1,0)+IF(DW3668&lt;&gt;"",1,0)+IF(DX3668&lt;&gt;"",1,0)+IF(DY3668&lt;&gt;"",1,0)+IF(DZ3668&lt;&gt;"",1,0)+IF(EB3668&lt;&gt;"",1,0)+IF(EC3668&lt;&gt;"",1,0)+IF(ED3668&lt;&gt;"",1,0)+IF(EG3668&lt;&gt;"",1,0)+IF(EH3668&lt;&gt;"",1,0)</f>
        <v/>
      </c>
      <c r="AZ3668">
        <f>IF(EH3668&lt;&gt;"",1,0)</f>
        <v/>
      </c>
      <c r="BB3668" t="inlineStr">
        <is>
          <t>WARREN-WARD 1</t>
        </is>
      </c>
      <c r="BS3668" t="inlineStr">
        <is>
          <t>X</t>
        </is>
      </c>
      <c r="BY3668" t="inlineStr">
        <is>
          <t>D</t>
        </is>
      </c>
      <c r="CA3668" t="inlineStr">
        <is>
          <t>X</t>
        </is>
      </c>
      <c r="CG3668" t="inlineStr">
        <is>
          <t>X</t>
        </is>
      </c>
      <c r="CH3668" t="inlineStr">
        <is>
          <t>D</t>
        </is>
      </c>
      <c r="CK3668" t="inlineStr">
        <is>
          <t>X</t>
        </is>
      </c>
      <c r="CN3668" t="inlineStr">
        <is>
          <t>X</t>
        </is>
      </c>
      <c r="CO3668" t="inlineStr">
        <is>
          <t>D</t>
        </is>
      </c>
      <c r="CP3668" t="inlineStr">
        <is>
          <t>X</t>
        </is>
      </c>
      <c r="CU3668" t="inlineStr">
        <is>
          <t>D</t>
        </is>
      </c>
      <c r="CV3668" t="inlineStr">
        <is>
          <t>X</t>
        </is>
      </c>
      <c r="CY3668" t="inlineStr">
        <is>
          <t>X</t>
        </is>
      </c>
      <c r="DC3668" t="inlineStr">
        <is>
          <t>X</t>
        </is>
      </c>
      <c r="DF3668" t="inlineStr">
        <is>
          <t>X</t>
        </is>
      </c>
      <c r="DI3668" t="inlineStr">
        <is>
          <t>X</t>
        </is>
      </c>
      <c r="EF3668" t="inlineStr">
        <is>
          <t>X</t>
        </is>
      </c>
      <c r="EH3668" t="inlineStr">
        <is>
          <t>D</t>
        </is>
      </c>
    </row>
    <row r="3669">
      <c r="A3669" t="inlineStr">
        <is>
          <t>OH0015784979</t>
        </is>
      </c>
      <c r="B3669" t="n">
        <v>78</v>
      </c>
      <c r="C3669" t="n">
        <v>317274</v>
      </c>
      <c r="D3669" t="inlineStr">
        <is>
          <t>BERKMAN</t>
        </is>
      </c>
      <c r="E3669" t="inlineStr">
        <is>
          <t>BRENT</t>
        </is>
      </c>
      <c r="F3669">
        <f>CONCATENATE(D3669," ",LEFT(H3669,4),"T=",AU3669,"D=",AV3669,"R=",AW3669,"M=",AX3669,"L=",AY3669,"B=",AZ3669)</f>
        <v/>
      </c>
      <c r="G3669" t="inlineStr">
        <is>
          <t>D</t>
        </is>
      </c>
      <c r="I3669" t="inlineStr">
        <is>
          <t>1957-10-10</t>
        </is>
      </c>
      <c r="J3669" t="inlineStr">
        <is>
          <t>2003-09-29</t>
        </is>
      </c>
      <c r="K3669" t="inlineStr">
        <is>
          <t>ACTIVE</t>
        </is>
      </c>
      <c r="L3669" t="inlineStr">
        <is>
          <t>R</t>
        </is>
      </c>
      <c r="M3669" t="inlineStr">
        <is>
          <t>3040 CARLTON DR NW</t>
        </is>
      </c>
      <c r="N3669">
        <f>RIGHT(M3669,LEN(M3669)-FIND(" ",M3669))</f>
        <v/>
      </c>
      <c r="P3669" t="inlineStr">
        <is>
          <t>WARREN</t>
        </is>
      </c>
      <c r="Q3669" t="inlineStr">
        <is>
          <t>OH</t>
        </is>
      </c>
      <c r="R3669" t="n">
        <v>44485</v>
      </c>
      <c r="AD3669" t="inlineStr">
        <is>
          <t>TRUMBULL CAREER &amp; TECH CENTER</t>
        </is>
      </c>
      <c r="AE3669" t="inlineStr">
        <is>
          <t>WARREN CITY</t>
        </is>
      </c>
      <c r="AH3669" t="n">
        <v>14</v>
      </c>
      <c r="AI3669" t="n">
        <v>11</v>
      </c>
      <c r="AJ3669" t="inlineStr">
        <is>
          <t>TRUMBULL COUNTY ESC</t>
        </is>
      </c>
      <c r="AM3669" t="inlineStr">
        <is>
          <t>LABRAE LOCAL SD (TRUMBULL)</t>
        </is>
      </c>
      <c r="AN3669" t="inlineStr">
        <is>
          <t>WARREN</t>
        </is>
      </c>
      <c r="AO3669" t="inlineStr">
        <is>
          <t>WARREN CITY 1G</t>
        </is>
      </c>
      <c r="AP3669" t="inlineStr">
        <is>
          <t>78-P-ACL</t>
        </is>
      </c>
      <c r="AQ3669" t="n">
        <v>9</v>
      </c>
      <c r="AR3669" t="n">
        <v>64</v>
      </c>
      <c r="AS3669" t="n">
        <v>32</v>
      </c>
      <c r="AU3669">
        <f>COUNTA($BA$3669:$EH$3669)</f>
        <v/>
      </c>
      <c r="AV3669">
        <f>COUNTIF($BA$3669:$EH$3669,"D")</f>
        <v/>
      </c>
      <c r="AW3669">
        <f>COUNTIF($BA$3669:$EH$3669,"R")</f>
        <v/>
      </c>
      <c r="AX3669">
        <f>IF(BN3669="D",1,0)+IF(BO3669="D",1,0)+IF(BT3669="D",1,0)+IF(BU3669="D",1,0)+IF(BW3669="D",1,0)+IF(CC3669="D",1,0)+IF(CD3669="D",1,0)+IF(CE3669="D",1,0)+IF(CF3669="D",1,0)+IF(CL3669="D",1,0)+IF(CM3669="D",1,0)+IF(CQ3669="D",1,0)+IF(CR3669="D",1,0)+IF(CS3669="D",1,0)+IF(CW3669="D",1,0)+IF(CX3669="D",1,0)+IF(DD3669="D",1,0)+IF(DE3669="D",1,0)+IF(DJ3669="D",1,0)+IF(DK3669="D",1,0)+IF(DO3669="D",1,0)+IF(DP3669="D",1,0)+IF(DQ3669="D",1,0)+IF(DW3669="D",1,0)+IF(DZ3669="D",1,0)+IF(EH3669="D",1,0)</f>
        <v/>
      </c>
      <c r="AY3669">
        <f>IF(DJ3669&lt;&gt;"",1,0)+IF(DK3669&lt;&gt;"",1,0)+IF(DM3669&lt;&gt;"",1,0)+IF(DO3669&lt;&gt;"",1,0)+IF(DP3669&lt;&gt;"",1,0)+IF(DQ3669&lt;&gt;"",1,0)+IF(DS3669&lt;&gt;"",1,0)+IF(DT3669&lt;&gt;"",1,0)+IF(DV3669&lt;&gt;"",1,0)+IF(DW3669&lt;&gt;"",1,0)+IF(DX3669&lt;&gt;"",1,0)+IF(DY3669&lt;&gt;"",1,0)+IF(DZ3669&lt;&gt;"",1,0)+IF(EB3669&lt;&gt;"",1,0)+IF(EC3669&lt;&gt;"",1,0)+IF(ED3669&lt;&gt;"",1,0)+IF(EG3669&lt;&gt;"",1,0)+IF(EH3669&lt;&gt;"",1,0)</f>
        <v/>
      </c>
      <c r="AZ3669">
        <f>IF(EH3669&lt;&gt;"",1,0)</f>
        <v/>
      </c>
      <c r="BB3669" t="inlineStr">
        <is>
          <t>WARREN-WARD 1</t>
        </is>
      </c>
      <c r="BL3669" t="inlineStr">
        <is>
          <t>X</t>
        </is>
      </c>
      <c r="BP3669" t="inlineStr">
        <is>
          <t>X</t>
        </is>
      </c>
      <c r="BR3669" t="inlineStr">
        <is>
          <t>X</t>
        </is>
      </c>
      <c r="BS3669" t="inlineStr">
        <is>
          <t>X</t>
        </is>
      </c>
      <c r="BV3669" t="inlineStr">
        <is>
          <t>X</t>
        </is>
      </c>
      <c r="BY3669" t="inlineStr">
        <is>
          <t>D</t>
        </is>
      </c>
      <c r="CA3669" t="inlineStr">
        <is>
          <t>X</t>
        </is>
      </c>
      <c r="CC3669" t="inlineStr">
        <is>
          <t>D</t>
        </is>
      </c>
      <c r="CG3669" t="inlineStr">
        <is>
          <t>X</t>
        </is>
      </c>
      <c r="CH3669" t="inlineStr">
        <is>
          <t>D</t>
        </is>
      </c>
      <c r="CK3669" t="inlineStr">
        <is>
          <t>X</t>
        </is>
      </c>
      <c r="CL3669" t="inlineStr">
        <is>
          <t>D</t>
        </is>
      </c>
      <c r="CN3669" t="inlineStr">
        <is>
          <t>X</t>
        </is>
      </c>
      <c r="CO3669" t="inlineStr">
        <is>
          <t>R</t>
        </is>
      </c>
      <c r="CP3669" t="inlineStr">
        <is>
          <t>X</t>
        </is>
      </c>
      <c r="CQ3669" t="inlineStr">
        <is>
          <t>D</t>
        </is>
      </c>
      <c r="CV3669" t="inlineStr">
        <is>
          <t>X</t>
        </is>
      </c>
      <c r="CW3669" t="inlineStr">
        <is>
          <t>D</t>
        </is>
      </c>
      <c r="CY3669" t="inlineStr">
        <is>
          <t>X</t>
        </is>
      </c>
      <c r="DC3669" t="inlineStr">
        <is>
          <t>X</t>
        </is>
      </c>
      <c r="DD3669" t="inlineStr">
        <is>
          <t>D</t>
        </is>
      </c>
      <c r="DF3669" t="inlineStr">
        <is>
          <t>X</t>
        </is>
      </c>
      <c r="DG3669" t="inlineStr">
        <is>
          <t>R</t>
        </is>
      </c>
      <c r="DI3669" t="inlineStr">
        <is>
          <t>X</t>
        </is>
      </c>
      <c r="DJ3669" t="inlineStr">
        <is>
          <t>D</t>
        </is>
      </c>
      <c r="DL3669" t="inlineStr">
        <is>
          <t>X</t>
        </is>
      </c>
      <c r="DN3669" t="inlineStr">
        <is>
          <t>X</t>
        </is>
      </c>
      <c r="DR3669" t="inlineStr">
        <is>
          <t>X</t>
        </is>
      </c>
      <c r="DS3669" t="inlineStr">
        <is>
          <t>R</t>
        </is>
      </c>
      <c r="DU3669" t="inlineStr">
        <is>
          <t>X</t>
        </is>
      </c>
      <c r="DW3669" t="inlineStr">
        <is>
          <t>D</t>
        </is>
      </c>
      <c r="DX3669" t="inlineStr">
        <is>
          <t>X</t>
        </is>
      </c>
      <c r="EA3669" t="inlineStr">
        <is>
          <t>X</t>
        </is>
      </c>
      <c r="ED3669" t="inlineStr">
        <is>
          <t>R</t>
        </is>
      </c>
      <c r="EF3669" t="inlineStr">
        <is>
          <t>X</t>
        </is>
      </c>
      <c r="EH3669" t="inlineStr">
        <is>
          <t>X</t>
        </is>
      </c>
    </row>
    <row r="3670">
      <c r="A3670" t="inlineStr">
        <is>
          <t>OH0019089040</t>
        </is>
      </c>
      <c r="B3670" t="n">
        <v>78</v>
      </c>
      <c r="C3670" t="n">
        <v>349003</v>
      </c>
      <c r="D3670" t="inlineStr">
        <is>
          <t>MIHALOV</t>
        </is>
      </c>
      <c r="E3670" t="inlineStr">
        <is>
          <t>MILISSA</t>
        </is>
      </c>
      <c r="F3670">
        <f>CONCATENATE(D3670," ",LEFT(H3670,4),"T=",AU3670,"D=",AV3670,"R=",AW3670,"M=",AX3670,"L=",AY3670,"B=",AZ3670)</f>
        <v/>
      </c>
      <c r="G3670" t="inlineStr">
        <is>
          <t>G</t>
        </is>
      </c>
      <c r="I3670" t="inlineStr">
        <is>
          <t>1971-11-08</t>
        </is>
      </c>
      <c r="J3670" t="inlineStr">
        <is>
          <t>2015-07-29</t>
        </is>
      </c>
      <c r="K3670" t="inlineStr">
        <is>
          <t>CONFIRMATION</t>
        </is>
      </c>
      <c r="M3670" t="inlineStr">
        <is>
          <t>1798 PARKMAN RD NW</t>
        </is>
      </c>
      <c r="N3670">
        <f>RIGHT(M3670,LEN(M3670)-FIND(" ",M3670))</f>
        <v/>
      </c>
      <c r="P3670" t="inlineStr">
        <is>
          <t>WARREN</t>
        </is>
      </c>
      <c r="Q3670" t="inlineStr">
        <is>
          <t>OH</t>
        </is>
      </c>
      <c r="R3670" t="n">
        <v>44485</v>
      </c>
      <c r="AD3670" t="inlineStr">
        <is>
          <t>TRUMBULL CAREER &amp; TECH CENTER</t>
        </is>
      </c>
      <c r="AE3670" t="inlineStr">
        <is>
          <t>WARREN CITY</t>
        </is>
      </c>
      <c r="AF3670" t="inlineStr">
        <is>
          <t>WARREN CITY SD</t>
        </is>
      </c>
      <c r="AH3670" t="n">
        <v>14</v>
      </c>
      <c r="AI3670" t="n">
        <v>11</v>
      </c>
      <c r="AN3670" t="inlineStr">
        <is>
          <t>WARREN</t>
        </is>
      </c>
      <c r="AO3670" t="inlineStr">
        <is>
          <t>WARREN CITY 1G</t>
        </is>
      </c>
      <c r="AP3670" t="inlineStr">
        <is>
          <t>78-P-ACL</t>
        </is>
      </c>
      <c r="AQ3670" t="n">
        <v>9</v>
      </c>
      <c r="AR3670" t="n">
        <v>64</v>
      </c>
      <c r="AS3670" t="n">
        <v>32</v>
      </c>
      <c r="AU3670">
        <f>COUNTA($BA$3670:$EH$3670)</f>
        <v/>
      </c>
      <c r="AV3670">
        <f>COUNTIF($BA$3670:$EH$3670,"D")</f>
        <v/>
      </c>
      <c r="AW3670">
        <f>COUNTIF($BA$3670:$EH$3670,"R")</f>
        <v/>
      </c>
      <c r="AX3670">
        <f>IF(BN3670="D",1,0)+IF(BO3670="D",1,0)+IF(BT3670="D",1,0)+IF(BU3670="D",1,0)+IF(BW3670="D",1,0)+IF(CC3670="D",1,0)+IF(CD3670="D",1,0)+IF(CE3670="D",1,0)+IF(CF3670="D",1,0)+IF(CL3670="D",1,0)+IF(CM3670="D",1,0)+IF(CQ3670="D",1,0)+IF(CR3670="D",1,0)+IF(CS3670="D",1,0)+IF(CW3670="D",1,0)+IF(CX3670="D",1,0)+IF(DD3670="D",1,0)+IF(DE3670="D",1,0)+IF(DJ3670="D",1,0)+IF(DK3670="D",1,0)+IF(DO3670="D",1,0)+IF(DP3670="D",1,0)+IF(DQ3670="D",1,0)+IF(DW3670="D",1,0)+IF(DZ3670="D",1,0)+IF(EH3670="D",1,0)</f>
        <v/>
      </c>
      <c r="AY3670">
        <f>IF(DJ3670&lt;&gt;"",1,0)+IF(DK3670&lt;&gt;"",1,0)+IF(DM3670&lt;&gt;"",1,0)+IF(DO3670&lt;&gt;"",1,0)+IF(DP3670&lt;&gt;"",1,0)+IF(DQ3670&lt;&gt;"",1,0)+IF(DS3670&lt;&gt;"",1,0)+IF(DT3670&lt;&gt;"",1,0)+IF(DV3670&lt;&gt;"",1,0)+IF(DW3670&lt;&gt;"",1,0)+IF(DX3670&lt;&gt;"",1,0)+IF(DY3670&lt;&gt;"",1,0)+IF(DZ3670&lt;&gt;"",1,0)+IF(EB3670&lt;&gt;"",1,0)+IF(EC3670&lt;&gt;"",1,0)+IF(ED3670&lt;&gt;"",1,0)+IF(EG3670&lt;&gt;"",1,0)+IF(EH3670&lt;&gt;"",1,0)</f>
        <v/>
      </c>
      <c r="AZ3670">
        <f>IF(EH3670&lt;&gt;"",1,0)</f>
        <v/>
      </c>
      <c r="BB3670" t="inlineStr">
        <is>
          <t>WARREN-WARD 1</t>
        </is>
      </c>
      <c r="CP3670" t="inlineStr">
        <is>
          <t>X</t>
        </is>
      </c>
      <c r="DC3670" t="inlineStr">
        <is>
          <t>X</t>
        </is>
      </c>
    </row>
    <row r="3671">
      <c r="A3671" t="inlineStr">
        <is>
          <t>OH0015770635</t>
        </is>
      </c>
      <c r="B3671" t="n">
        <v>78</v>
      </c>
      <c r="C3671" t="n">
        <v>28882</v>
      </c>
      <c r="D3671" t="inlineStr">
        <is>
          <t>ALLGOOD</t>
        </is>
      </c>
      <c r="E3671" t="inlineStr">
        <is>
          <t>EDITH</t>
        </is>
      </c>
      <c r="F3671">
        <f>CONCATENATE(D3671," ",LEFT(H3671,4),"T=",AU3671,"D=",AV3671,"R=",AW3671,"M=",AX3671,"L=",AY3671,"B=",AZ3671)</f>
        <v/>
      </c>
      <c r="G3671" t="inlineStr">
        <is>
          <t>MAE</t>
        </is>
      </c>
      <c r="I3671" t="inlineStr">
        <is>
          <t>1949-02-14</t>
        </is>
      </c>
      <c r="J3671" t="inlineStr">
        <is>
          <t>2022-11-30</t>
        </is>
      </c>
      <c r="K3671" t="inlineStr">
        <is>
          <t>ACTIVE</t>
        </is>
      </c>
      <c r="L3671" t="inlineStr">
        <is>
          <t>D</t>
        </is>
      </c>
      <c r="M3671" t="inlineStr">
        <is>
          <t>4624 ENGLESSON DR NW</t>
        </is>
      </c>
      <c r="N3671">
        <f>RIGHT(M3671,LEN(M3671)-FIND(" ",M3671))</f>
        <v/>
      </c>
      <c r="P3671" t="inlineStr">
        <is>
          <t>WARREN</t>
        </is>
      </c>
      <c r="Q3671" t="inlineStr">
        <is>
          <t>OH</t>
        </is>
      </c>
      <c r="R3671" t="n">
        <v>44485</v>
      </c>
      <c r="AD3671" t="inlineStr">
        <is>
          <t>TRUMBULL CAREER &amp; TECH CENTER</t>
        </is>
      </c>
      <c r="AE3671" t="inlineStr">
        <is>
          <t>WARREN CITY</t>
        </is>
      </c>
      <c r="AF3671" t="inlineStr">
        <is>
          <t>WARREN CITY SD</t>
        </is>
      </c>
      <c r="AH3671" t="n">
        <v>14</v>
      </c>
      <c r="AI3671" t="n">
        <v>11</v>
      </c>
      <c r="AN3671" t="inlineStr">
        <is>
          <t>WARREN</t>
        </is>
      </c>
      <c r="AO3671" t="inlineStr">
        <is>
          <t>WARREN CITY 1G</t>
        </is>
      </c>
      <c r="AP3671" t="inlineStr">
        <is>
          <t>78-P-ACL</t>
        </is>
      </c>
      <c r="AQ3671" t="n">
        <v>9</v>
      </c>
      <c r="AR3671" t="n">
        <v>64</v>
      </c>
      <c r="AS3671" t="n">
        <v>32</v>
      </c>
      <c r="AU3671">
        <f>COUNTA($BA$3671:$EH$3671)</f>
        <v/>
      </c>
      <c r="AV3671">
        <f>COUNTIF($BA$3671:$EH$3671,"D")</f>
        <v/>
      </c>
      <c r="AW3671">
        <f>COUNTIF($BA$3671:$EH$3671,"R")</f>
        <v/>
      </c>
      <c r="AX3671">
        <f>IF(BN3671="D",1,0)+IF(BO3671="D",1,0)+IF(BT3671="D",1,0)+IF(BU3671="D",1,0)+IF(BW3671="D",1,0)+IF(CC3671="D",1,0)+IF(CD3671="D",1,0)+IF(CE3671="D",1,0)+IF(CF3671="D",1,0)+IF(CL3671="D",1,0)+IF(CM3671="D",1,0)+IF(CQ3671="D",1,0)+IF(CR3671="D",1,0)+IF(CS3671="D",1,0)+IF(CW3671="D",1,0)+IF(CX3671="D",1,0)+IF(DD3671="D",1,0)+IF(DE3671="D",1,0)+IF(DJ3671="D",1,0)+IF(DK3671="D",1,0)+IF(DO3671="D",1,0)+IF(DP3671="D",1,0)+IF(DQ3671="D",1,0)+IF(DW3671="D",1,0)+IF(DZ3671="D",1,0)+IF(EH3671="D",1,0)</f>
        <v/>
      </c>
      <c r="AY3671">
        <f>IF(DJ3671&lt;&gt;"",1,0)+IF(DK3671&lt;&gt;"",1,0)+IF(DM3671&lt;&gt;"",1,0)+IF(DO3671&lt;&gt;"",1,0)+IF(DP3671&lt;&gt;"",1,0)+IF(DQ3671&lt;&gt;"",1,0)+IF(DS3671&lt;&gt;"",1,0)+IF(DT3671&lt;&gt;"",1,0)+IF(DV3671&lt;&gt;"",1,0)+IF(DW3671&lt;&gt;"",1,0)+IF(DX3671&lt;&gt;"",1,0)+IF(DY3671&lt;&gt;"",1,0)+IF(DZ3671&lt;&gt;"",1,0)+IF(EB3671&lt;&gt;"",1,0)+IF(EC3671&lt;&gt;"",1,0)+IF(ED3671&lt;&gt;"",1,0)+IF(EG3671&lt;&gt;"",1,0)+IF(EH3671&lt;&gt;"",1,0)</f>
        <v/>
      </c>
      <c r="AZ3671">
        <f>IF(EH3671&lt;&gt;"",1,0)</f>
        <v/>
      </c>
      <c r="BB3671" t="inlineStr">
        <is>
          <t>WARREN-WARD 1</t>
        </is>
      </c>
      <c r="BC3671" t="inlineStr">
        <is>
          <t>X</t>
        </is>
      </c>
      <c r="BD3671" t="inlineStr">
        <is>
          <t>X</t>
        </is>
      </c>
      <c r="BE3671" t="inlineStr">
        <is>
          <t>X</t>
        </is>
      </c>
      <c r="BF3671" t="inlineStr">
        <is>
          <t>X</t>
        </is>
      </c>
      <c r="BH3671" t="inlineStr">
        <is>
          <t>X</t>
        </is>
      </c>
      <c r="BI3671" t="inlineStr">
        <is>
          <t>X</t>
        </is>
      </c>
      <c r="BJ3671" t="inlineStr">
        <is>
          <t>X</t>
        </is>
      </c>
      <c r="BK3671" t="inlineStr">
        <is>
          <t>X</t>
        </is>
      </c>
      <c r="BL3671" t="inlineStr">
        <is>
          <t>X</t>
        </is>
      </c>
      <c r="BP3671" t="inlineStr">
        <is>
          <t>X</t>
        </is>
      </c>
      <c r="BS3671" t="inlineStr">
        <is>
          <t>X</t>
        </is>
      </c>
      <c r="BV3671" t="inlineStr">
        <is>
          <t>X</t>
        </is>
      </c>
      <c r="BY3671" t="inlineStr">
        <is>
          <t>D</t>
        </is>
      </c>
      <c r="CA3671" t="inlineStr">
        <is>
          <t>X</t>
        </is>
      </c>
      <c r="CG3671" t="inlineStr">
        <is>
          <t>X</t>
        </is>
      </c>
      <c r="CK3671" t="inlineStr">
        <is>
          <t>X</t>
        </is>
      </c>
      <c r="CN3671" t="inlineStr">
        <is>
          <t>X</t>
        </is>
      </c>
      <c r="CP3671" t="inlineStr">
        <is>
          <t>X</t>
        </is>
      </c>
      <c r="CV3671" t="inlineStr">
        <is>
          <t>X</t>
        </is>
      </c>
      <c r="CW3671" t="inlineStr">
        <is>
          <t>D</t>
        </is>
      </c>
      <c r="CY3671" t="inlineStr">
        <is>
          <t>X</t>
        </is>
      </c>
      <c r="CZ3671" t="inlineStr">
        <is>
          <t>D</t>
        </is>
      </c>
      <c r="DC3671" t="inlineStr">
        <is>
          <t>X</t>
        </is>
      </c>
      <c r="DF3671" t="inlineStr">
        <is>
          <t>X</t>
        </is>
      </c>
      <c r="DG3671" t="inlineStr">
        <is>
          <t>D</t>
        </is>
      </c>
      <c r="DI3671" t="inlineStr">
        <is>
          <t>X</t>
        </is>
      </c>
      <c r="DL3671" t="inlineStr">
        <is>
          <t>X</t>
        </is>
      </c>
      <c r="DM3671" t="inlineStr">
        <is>
          <t>D</t>
        </is>
      </c>
      <c r="DN3671" t="inlineStr">
        <is>
          <t>X</t>
        </is>
      </c>
      <c r="DR3671" t="inlineStr">
        <is>
          <t>X</t>
        </is>
      </c>
      <c r="DS3671" t="inlineStr">
        <is>
          <t>D</t>
        </is>
      </c>
      <c r="DT3671" t="inlineStr">
        <is>
          <t>D</t>
        </is>
      </c>
      <c r="DU3671" t="inlineStr">
        <is>
          <t>X</t>
        </is>
      </c>
      <c r="DX3671" t="inlineStr">
        <is>
          <t>X</t>
        </is>
      </c>
      <c r="EA3671" t="inlineStr">
        <is>
          <t>X</t>
        </is>
      </c>
      <c r="ED3671" t="inlineStr">
        <is>
          <t>D</t>
        </is>
      </c>
      <c r="EF3671" t="inlineStr">
        <is>
          <t>X</t>
        </is>
      </c>
    </row>
    <row r="3672">
      <c r="A3672" t="inlineStr">
        <is>
          <t>OH0015703699</t>
        </is>
      </c>
      <c r="B3672" t="n">
        <v>78</v>
      </c>
      <c r="C3672" t="n">
        <v>164684</v>
      </c>
      <c r="D3672" t="inlineStr">
        <is>
          <t>ZOCCALI</t>
        </is>
      </c>
      <c r="E3672" t="inlineStr">
        <is>
          <t>GERALD</t>
        </is>
      </c>
      <c r="F3672">
        <f>CONCATENATE(D3672," ",LEFT(H3672,4),"T=",AU3672,"D=",AV3672,"R=",AW3672,"M=",AX3672,"L=",AY3672,"B=",AZ3672)</f>
        <v/>
      </c>
      <c r="G3672" t="inlineStr">
        <is>
          <t>R</t>
        </is>
      </c>
      <c r="I3672" t="inlineStr">
        <is>
          <t>1965-07-29</t>
        </is>
      </c>
      <c r="J3672" t="inlineStr">
        <is>
          <t>1984-03-21</t>
        </is>
      </c>
      <c r="K3672" t="inlineStr">
        <is>
          <t>ACTIVE</t>
        </is>
      </c>
      <c r="L3672" t="inlineStr">
        <is>
          <t>D</t>
        </is>
      </c>
      <c r="M3672" t="inlineStr">
        <is>
          <t>2861 HEATHER LN NW</t>
        </is>
      </c>
      <c r="N3672">
        <f>RIGHT(M3672,LEN(M3672)-FIND(" ",M3672))</f>
        <v/>
      </c>
      <c r="P3672" t="inlineStr">
        <is>
          <t>WARREN</t>
        </is>
      </c>
      <c r="Q3672" t="inlineStr">
        <is>
          <t>OH</t>
        </is>
      </c>
      <c r="R3672" t="n">
        <v>44485</v>
      </c>
      <c r="AD3672" t="inlineStr">
        <is>
          <t>TRUMBULL CAREER &amp; TECH CENTER</t>
        </is>
      </c>
      <c r="AE3672" t="inlineStr">
        <is>
          <t>WARREN CITY</t>
        </is>
      </c>
      <c r="AF3672" t="inlineStr">
        <is>
          <t>WARREN CITY SD</t>
        </is>
      </c>
      <c r="AH3672" t="n">
        <v>14</v>
      </c>
      <c r="AI3672" t="n">
        <v>11</v>
      </c>
      <c r="AN3672" t="inlineStr">
        <is>
          <t>WARREN</t>
        </is>
      </c>
      <c r="AO3672" t="inlineStr">
        <is>
          <t>WARREN CITY 1G</t>
        </is>
      </c>
      <c r="AP3672" t="inlineStr">
        <is>
          <t>78-P-ACL</t>
        </is>
      </c>
      <c r="AQ3672" t="n">
        <v>9</v>
      </c>
      <c r="AR3672" t="n">
        <v>64</v>
      </c>
      <c r="AS3672" t="n">
        <v>32</v>
      </c>
      <c r="AU3672">
        <f>COUNTA($BA$3672:$EH$3672)</f>
        <v/>
      </c>
      <c r="AV3672">
        <f>COUNTIF($BA$3672:$EH$3672,"D")</f>
        <v/>
      </c>
      <c r="AW3672">
        <f>COUNTIF($BA$3672:$EH$3672,"R")</f>
        <v/>
      </c>
      <c r="AX3672">
        <f>IF(BN3672="D",1,0)+IF(BO3672="D",1,0)+IF(BT3672="D",1,0)+IF(BU3672="D",1,0)+IF(BW3672="D",1,0)+IF(CC3672="D",1,0)+IF(CD3672="D",1,0)+IF(CE3672="D",1,0)+IF(CF3672="D",1,0)+IF(CL3672="D",1,0)+IF(CM3672="D",1,0)+IF(CQ3672="D",1,0)+IF(CR3672="D",1,0)+IF(CS3672="D",1,0)+IF(CW3672="D",1,0)+IF(CX3672="D",1,0)+IF(DD3672="D",1,0)+IF(DE3672="D",1,0)+IF(DJ3672="D",1,0)+IF(DK3672="D",1,0)+IF(DO3672="D",1,0)+IF(DP3672="D",1,0)+IF(DQ3672="D",1,0)+IF(DW3672="D",1,0)+IF(DZ3672="D",1,0)+IF(EH3672="D",1,0)</f>
        <v/>
      </c>
      <c r="AY3672">
        <f>IF(DJ3672&lt;&gt;"",1,0)+IF(DK3672&lt;&gt;"",1,0)+IF(DM3672&lt;&gt;"",1,0)+IF(DO3672&lt;&gt;"",1,0)+IF(DP3672&lt;&gt;"",1,0)+IF(DQ3672&lt;&gt;"",1,0)+IF(DS3672&lt;&gt;"",1,0)+IF(DT3672&lt;&gt;"",1,0)+IF(DV3672&lt;&gt;"",1,0)+IF(DW3672&lt;&gt;"",1,0)+IF(DX3672&lt;&gt;"",1,0)+IF(DY3672&lt;&gt;"",1,0)+IF(DZ3672&lt;&gt;"",1,0)+IF(EB3672&lt;&gt;"",1,0)+IF(EC3672&lt;&gt;"",1,0)+IF(ED3672&lt;&gt;"",1,0)+IF(EG3672&lt;&gt;"",1,0)+IF(EH3672&lt;&gt;"",1,0)</f>
        <v/>
      </c>
      <c r="AZ3672">
        <f>IF(EH3672&lt;&gt;"",1,0)</f>
        <v/>
      </c>
      <c r="BB3672" t="inlineStr">
        <is>
          <t>WARREN-WARD 1</t>
        </is>
      </c>
      <c r="BC3672" t="inlineStr">
        <is>
          <t>X</t>
        </is>
      </c>
      <c r="BD3672" t="inlineStr">
        <is>
          <t>X</t>
        </is>
      </c>
      <c r="BE3672" t="inlineStr">
        <is>
          <t>X</t>
        </is>
      </c>
      <c r="BF3672" t="inlineStr">
        <is>
          <t>X</t>
        </is>
      </c>
      <c r="BG3672" t="inlineStr">
        <is>
          <t>X</t>
        </is>
      </c>
      <c r="BH3672" t="inlineStr">
        <is>
          <t>X</t>
        </is>
      </c>
      <c r="BJ3672" t="inlineStr">
        <is>
          <t>X</t>
        </is>
      </c>
      <c r="BK3672" t="inlineStr">
        <is>
          <t>X</t>
        </is>
      </c>
      <c r="BL3672" t="inlineStr">
        <is>
          <t>X</t>
        </is>
      </c>
      <c r="BP3672" t="inlineStr">
        <is>
          <t>X</t>
        </is>
      </c>
      <c r="BR3672" t="inlineStr">
        <is>
          <t>X</t>
        </is>
      </c>
      <c r="BS3672" t="inlineStr">
        <is>
          <t>X</t>
        </is>
      </c>
      <c r="BV3672" t="inlineStr">
        <is>
          <t>X</t>
        </is>
      </c>
      <c r="BY3672" t="inlineStr">
        <is>
          <t>D</t>
        </is>
      </c>
      <c r="CA3672" t="inlineStr">
        <is>
          <t>X</t>
        </is>
      </c>
      <c r="CG3672" t="inlineStr">
        <is>
          <t>X</t>
        </is>
      </c>
      <c r="CK3672" t="inlineStr">
        <is>
          <t>X</t>
        </is>
      </c>
      <c r="CN3672" t="inlineStr">
        <is>
          <t>X</t>
        </is>
      </c>
      <c r="CP3672" t="inlineStr">
        <is>
          <t>X</t>
        </is>
      </c>
      <c r="CT3672" t="inlineStr">
        <is>
          <t>X</t>
        </is>
      </c>
      <c r="CU3672" t="inlineStr">
        <is>
          <t>D</t>
        </is>
      </c>
      <c r="CV3672" t="inlineStr">
        <is>
          <t>X</t>
        </is>
      </c>
      <c r="CY3672" t="inlineStr">
        <is>
          <t>X</t>
        </is>
      </c>
      <c r="CZ3672" t="inlineStr">
        <is>
          <t>D</t>
        </is>
      </c>
      <c r="DC3672" t="inlineStr">
        <is>
          <t>X</t>
        </is>
      </c>
      <c r="DF3672" t="inlineStr">
        <is>
          <t>X</t>
        </is>
      </c>
      <c r="DG3672" t="inlineStr">
        <is>
          <t>D</t>
        </is>
      </c>
      <c r="DI3672" t="inlineStr">
        <is>
          <t>X</t>
        </is>
      </c>
      <c r="DL3672" t="inlineStr">
        <is>
          <t>X</t>
        </is>
      </c>
      <c r="DM3672" t="inlineStr">
        <is>
          <t>D</t>
        </is>
      </c>
      <c r="DN3672" t="inlineStr">
        <is>
          <t>X</t>
        </is>
      </c>
      <c r="DR3672" t="inlineStr">
        <is>
          <t>X</t>
        </is>
      </c>
      <c r="DS3672" t="inlineStr">
        <is>
          <t>D</t>
        </is>
      </c>
      <c r="DU3672" t="inlineStr">
        <is>
          <t>X</t>
        </is>
      </c>
      <c r="DW3672" t="inlineStr">
        <is>
          <t>D</t>
        </is>
      </c>
      <c r="DX3672" t="inlineStr">
        <is>
          <t>X</t>
        </is>
      </c>
      <c r="EA3672" t="inlineStr">
        <is>
          <t>X</t>
        </is>
      </c>
      <c r="ED3672" t="inlineStr">
        <is>
          <t>D</t>
        </is>
      </c>
      <c r="EF3672" t="inlineStr">
        <is>
          <t>X</t>
        </is>
      </c>
    </row>
    <row r="3673">
      <c r="A3673" t="inlineStr">
        <is>
          <t>OH0019088080</t>
        </is>
      </c>
      <c r="B3673" t="n">
        <v>78</v>
      </c>
      <c r="C3673" t="n">
        <v>348935</v>
      </c>
      <c r="D3673" t="inlineStr">
        <is>
          <t>BUSH</t>
        </is>
      </c>
      <c r="E3673" t="inlineStr">
        <is>
          <t>MARJORIE</t>
        </is>
      </c>
      <c r="F3673">
        <f>CONCATENATE(D3673," ",LEFT(H3673,4),"T=",AU3673,"D=",AV3673,"R=",AW3673,"M=",AX3673,"L=",AY3673,"B=",AZ3673)</f>
        <v/>
      </c>
      <c r="G3673" t="inlineStr">
        <is>
          <t>W</t>
        </is>
      </c>
      <c r="I3673" t="inlineStr">
        <is>
          <t>1944-01-20</t>
        </is>
      </c>
      <c r="J3673" t="inlineStr">
        <is>
          <t>2007-01-19</t>
        </is>
      </c>
      <c r="K3673" t="inlineStr">
        <is>
          <t>ACTIVE</t>
        </is>
      </c>
      <c r="M3673" t="inlineStr">
        <is>
          <t>2711 HEATHER LN NW</t>
        </is>
      </c>
      <c r="N3673">
        <f>RIGHT(M3673,LEN(M3673)-FIND(" ",M3673))</f>
        <v/>
      </c>
      <c r="P3673" t="inlineStr">
        <is>
          <t>WARREN</t>
        </is>
      </c>
      <c r="Q3673" t="inlineStr">
        <is>
          <t>OH</t>
        </is>
      </c>
      <c r="R3673" t="n">
        <v>44485</v>
      </c>
      <c r="AD3673" t="inlineStr">
        <is>
          <t>TRUMBULL CAREER &amp; TECH CENTER</t>
        </is>
      </c>
      <c r="AE3673" t="inlineStr">
        <is>
          <t>WARREN CITY</t>
        </is>
      </c>
      <c r="AF3673" t="inlineStr">
        <is>
          <t>WARREN CITY SD</t>
        </is>
      </c>
      <c r="AH3673" t="n">
        <v>14</v>
      </c>
      <c r="AI3673" t="n">
        <v>11</v>
      </c>
      <c r="AN3673" t="inlineStr">
        <is>
          <t>WARREN</t>
        </is>
      </c>
      <c r="AO3673" t="inlineStr">
        <is>
          <t>WARREN CITY 1G</t>
        </is>
      </c>
      <c r="AP3673" t="inlineStr">
        <is>
          <t>78-P-ACL</t>
        </is>
      </c>
      <c r="AQ3673" t="n">
        <v>9</v>
      </c>
      <c r="AR3673" t="n">
        <v>64</v>
      </c>
      <c r="AS3673" t="n">
        <v>32</v>
      </c>
      <c r="AU3673">
        <f>COUNTA($BA$3673:$EH$3673)</f>
        <v/>
      </c>
      <c r="AV3673">
        <f>COUNTIF($BA$3673:$EH$3673,"D")</f>
        <v/>
      </c>
      <c r="AW3673">
        <f>COUNTIF($BA$3673:$EH$3673,"R")</f>
        <v/>
      </c>
      <c r="AX3673">
        <f>IF(BN3673="D",1,0)+IF(BO3673="D",1,0)+IF(BT3673="D",1,0)+IF(BU3673="D",1,0)+IF(BW3673="D",1,0)+IF(CC3673="D",1,0)+IF(CD3673="D",1,0)+IF(CE3673="D",1,0)+IF(CF3673="D",1,0)+IF(CL3673="D",1,0)+IF(CM3673="D",1,0)+IF(CQ3673="D",1,0)+IF(CR3673="D",1,0)+IF(CS3673="D",1,0)+IF(CW3673="D",1,0)+IF(CX3673="D",1,0)+IF(DD3673="D",1,0)+IF(DE3673="D",1,0)+IF(DJ3673="D",1,0)+IF(DK3673="D",1,0)+IF(DO3673="D",1,0)+IF(DP3673="D",1,0)+IF(DQ3673="D",1,0)+IF(DW3673="D",1,0)+IF(DZ3673="D",1,0)+IF(EH3673="D",1,0)</f>
        <v/>
      </c>
      <c r="AY3673">
        <f>IF(DJ3673&lt;&gt;"",1,0)+IF(DK3673&lt;&gt;"",1,0)+IF(DM3673&lt;&gt;"",1,0)+IF(DO3673&lt;&gt;"",1,0)+IF(DP3673&lt;&gt;"",1,0)+IF(DQ3673&lt;&gt;"",1,0)+IF(DS3673&lt;&gt;"",1,0)+IF(DT3673&lt;&gt;"",1,0)+IF(DV3673&lt;&gt;"",1,0)+IF(DW3673&lt;&gt;"",1,0)+IF(DX3673&lt;&gt;"",1,0)+IF(DY3673&lt;&gt;"",1,0)+IF(DZ3673&lt;&gt;"",1,0)+IF(EB3673&lt;&gt;"",1,0)+IF(EC3673&lt;&gt;"",1,0)+IF(ED3673&lt;&gt;"",1,0)+IF(EG3673&lt;&gt;"",1,0)+IF(EH3673&lt;&gt;"",1,0)</f>
        <v/>
      </c>
      <c r="AZ3673">
        <f>IF(EH3673&lt;&gt;"",1,0)</f>
        <v/>
      </c>
      <c r="BB3673" t="inlineStr">
        <is>
          <t>WARREN-WARD 1</t>
        </is>
      </c>
      <c r="CA3673" t="inlineStr">
        <is>
          <t>X</t>
        </is>
      </c>
      <c r="CG3673" t="inlineStr">
        <is>
          <t>X</t>
        </is>
      </c>
      <c r="CK3673" t="inlineStr">
        <is>
          <t>X</t>
        </is>
      </c>
      <c r="CN3673" t="inlineStr">
        <is>
          <t>X</t>
        </is>
      </c>
      <c r="CP3673" t="inlineStr">
        <is>
          <t>X</t>
        </is>
      </c>
      <c r="CV3673" t="inlineStr">
        <is>
          <t>X</t>
        </is>
      </c>
      <c r="CY3673" t="inlineStr">
        <is>
          <t>X</t>
        </is>
      </c>
      <c r="CZ3673" t="inlineStr">
        <is>
          <t>R</t>
        </is>
      </c>
      <c r="DC3673" t="inlineStr">
        <is>
          <t>X</t>
        </is>
      </c>
      <c r="DG3673" t="inlineStr">
        <is>
          <t>R</t>
        </is>
      </c>
      <c r="DI3673" t="inlineStr">
        <is>
          <t>X</t>
        </is>
      </c>
      <c r="DM3673" t="inlineStr">
        <is>
          <t>R</t>
        </is>
      </c>
      <c r="DN3673" t="inlineStr">
        <is>
          <t>X</t>
        </is>
      </c>
      <c r="DR3673" t="inlineStr">
        <is>
          <t>X</t>
        </is>
      </c>
      <c r="DU3673" t="inlineStr">
        <is>
          <t>X</t>
        </is>
      </c>
      <c r="EA3673" t="inlineStr">
        <is>
          <t>X</t>
        </is>
      </c>
      <c r="EF3673" t="inlineStr">
        <is>
          <t>X</t>
        </is>
      </c>
    </row>
    <row r="3674">
      <c r="A3674" t="inlineStr">
        <is>
          <t>OH0015695025</t>
        </is>
      </c>
      <c r="B3674" t="n">
        <v>78</v>
      </c>
      <c r="C3674" t="n">
        <v>148002</v>
      </c>
      <c r="D3674" t="inlineStr">
        <is>
          <t>JOY</t>
        </is>
      </c>
      <c r="E3674" t="inlineStr">
        <is>
          <t>JAMES</t>
        </is>
      </c>
      <c r="F3674">
        <f>CONCATENATE(D3674," ",LEFT(H3674,4),"T=",AU3674,"D=",AV3674,"R=",AW3674,"M=",AX3674,"L=",AY3674,"B=",AZ3674)</f>
        <v/>
      </c>
      <c r="G3674" t="inlineStr">
        <is>
          <t>W</t>
        </is>
      </c>
      <c r="I3674" t="inlineStr">
        <is>
          <t>1948-09-07</t>
        </is>
      </c>
      <c r="J3674" t="inlineStr">
        <is>
          <t>2015-06-30</t>
        </is>
      </c>
      <c r="K3674" t="inlineStr">
        <is>
          <t>ACTIVE</t>
        </is>
      </c>
      <c r="M3674" t="inlineStr">
        <is>
          <t>2818 HEATHER LN NW</t>
        </is>
      </c>
      <c r="N3674">
        <f>RIGHT(M3674,LEN(M3674)-FIND(" ",M3674))</f>
        <v/>
      </c>
      <c r="P3674" t="inlineStr">
        <is>
          <t>WARREN</t>
        </is>
      </c>
      <c r="Q3674" t="inlineStr">
        <is>
          <t>OH</t>
        </is>
      </c>
      <c r="R3674" t="n">
        <v>44485</v>
      </c>
      <c r="AD3674" t="inlineStr">
        <is>
          <t>TRUMBULL CAREER &amp; TECH CENTER</t>
        </is>
      </c>
      <c r="AE3674" t="inlineStr">
        <is>
          <t>WARREN CITY</t>
        </is>
      </c>
      <c r="AF3674" t="inlineStr">
        <is>
          <t>WARREN CITY SD</t>
        </is>
      </c>
      <c r="AH3674" t="n">
        <v>14</v>
      </c>
      <c r="AI3674" t="n">
        <v>11</v>
      </c>
      <c r="AN3674" t="inlineStr">
        <is>
          <t>WARREN</t>
        </is>
      </c>
      <c r="AO3674" t="inlineStr">
        <is>
          <t>WARREN CITY 1G</t>
        </is>
      </c>
      <c r="AP3674" t="inlineStr">
        <is>
          <t>78-P-ACL</t>
        </is>
      </c>
      <c r="AQ3674" t="n">
        <v>9</v>
      </c>
      <c r="AR3674" t="n">
        <v>64</v>
      </c>
      <c r="AS3674" t="n">
        <v>32</v>
      </c>
      <c r="AU3674">
        <f>COUNTA($BA$3674:$EH$3674)</f>
        <v/>
      </c>
      <c r="AV3674">
        <f>COUNTIF($BA$3674:$EH$3674,"D")</f>
        <v/>
      </c>
      <c r="AW3674">
        <f>COUNTIF($BA$3674:$EH$3674,"R")</f>
        <v/>
      </c>
      <c r="AX3674">
        <f>IF(BN3674="D",1,0)+IF(BO3674="D",1,0)+IF(BT3674="D",1,0)+IF(BU3674="D",1,0)+IF(BW3674="D",1,0)+IF(CC3674="D",1,0)+IF(CD3674="D",1,0)+IF(CE3674="D",1,0)+IF(CF3674="D",1,0)+IF(CL3674="D",1,0)+IF(CM3674="D",1,0)+IF(CQ3674="D",1,0)+IF(CR3674="D",1,0)+IF(CS3674="D",1,0)+IF(CW3674="D",1,0)+IF(CX3674="D",1,0)+IF(DD3674="D",1,0)+IF(DE3674="D",1,0)+IF(DJ3674="D",1,0)+IF(DK3674="D",1,0)+IF(DO3674="D",1,0)+IF(DP3674="D",1,0)+IF(DQ3674="D",1,0)+IF(DW3674="D",1,0)+IF(DZ3674="D",1,0)+IF(EH3674="D",1,0)</f>
        <v/>
      </c>
      <c r="AY3674">
        <f>IF(DJ3674&lt;&gt;"",1,0)+IF(DK3674&lt;&gt;"",1,0)+IF(DM3674&lt;&gt;"",1,0)+IF(DO3674&lt;&gt;"",1,0)+IF(DP3674&lt;&gt;"",1,0)+IF(DQ3674&lt;&gt;"",1,0)+IF(DS3674&lt;&gt;"",1,0)+IF(DT3674&lt;&gt;"",1,0)+IF(DV3674&lt;&gt;"",1,0)+IF(DW3674&lt;&gt;"",1,0)+IF(DX3674&lt;&gt;"",1,0)+IF(DY3674&lt;&gt;"",1,0)+IF(DZ3674&lt;&gt;"",1,0)+IF(EB3674&lt;&gt;"",1,0)+IF(EC3674&lt;&gt;"",1,0)+IF(ED3674&lt;&gt;"",1,0)+IF(EG3674&lt;&gt;"",1,0)+IF(EH3674&lt;&gt;"",1,0)</f>
        <v/>
      </c>
      <c r="AZ3674">
        <f>IF(EH3674&lt;&gt;"",1,0)</f>
        <v/>
      </c>
      <c r="BB3674" t="inlineStr">
        <is>
          <t>WARREN-WARD 1</t>
        </is>
      </c>
      <c r="BD3674" t="inlineStr">
        <is>
          <t>X</t>
        </is>
      </c>
      <c r="BF3674" t="inlineStr">
        <is>
          <t>X</t>
        </is>
      </c>
      <c r="BG3674" t="inlineStr">
        <is>
          <t>X</t>
        </is>
      </c>
      <c r="BH3674" t="inlineStr">
        <is>
          <t>X</t>
        </is>
      </c>
      <c r="BI3674" t="inlineStr">
        <is>
          <t>X</t>
        </is>
      </c>
      <c r="BJ3674" t="inlineStr">
        <is>
          <t>X</t>
        </is>
      </c>
      <c r="BK3674" t="inlineStr">
        <is>
          <t>X</t>
        </is>
      </c>
      <c r="BL3674" t="inlineStr">
        <is>
          <t>X</t>
        </is>
      </c>
      <c r="CK3674" t="inlineStr">
        <is>
          <t>X</t>
        </is>
      </c>
      <c r="CN3674" t="inlineStr">
        <is>
          <t>X</t>
        </is>
      </c>
      <c r="CP3674" t="inlineStr">
        <is>
          <t>X</t>
        </is>
      </c>
      <c r="CZ3674" t="inlineStr">
        <is>
          <t>D</t>
        </is>
      </c>
      <c r="DC3674" t="inlineStr">
        <is>
          <t>X</t>
        </is>
      </c>
      <c r="DI3674" t="inlineStr">
        <is>
          <t>X</t>
        </is>
      </c>
      <c r="DM3674" t="inlineStr">
        <is>
          <t>D</t>
        </is>
      </c>
      <c r="DN3674" t="inlineStr">
        <is>
          <t>X</t>
        </is>
      </c>
      <c r="DU3674" t="inlineStr">
        <is>
          <t>X</t>
        </is>
      </c>
      <c r="EA3674" t="inlineStr">
        <is>
          <t>X</t>
        </is>
      </c>
      <c r="EF3674" t="inlineStr">
        <is>
          <t>X</t>
        </is>
      </c>
    </row>
    <row r="3675">
      <c r="A3675" t="inlineStr">
        <is>
          <t>OH0015699600</t>
        </is>
      </c>
      <c r="B3675" t="n">
        <v>78</v>
      </c>
      <c r="C3675" t="n">
        <v>157508</v>
      </c>
      <c r="D3675" t="inlineStr">
        <is>
          <t>WADE</t>
        </is>
      </c>
      <c r="E3675" t="inlineStr">
        <is>
          <t>ROOSEVELT</t>
        </is>
      </c>
      <c r="F3675">
        <f>CONCATENATE(D3675," ",LEFT(H3675,4),"T=",AU3675,"D=",AV3675,"R=",AW3675,"M=",AX3675,"L=",AY3675,"B=",AZ3675)</f>
        <v/>
      </c>
      <c r="I3675" t="inlineStr">
        <is>
          <t>1951-01-21</t>
        </is>
      </c>
      <c r="J3675" t="inlineStr">
        <is>
          <t>2015-10-05</t>
        </is>
      </c>
      <c r="K3675" t="inlineStr">
        <is>
          <t>ACTIVE</t>
        </is>
      </c>
      <c r="L3675" t="inlineStr">
        <is>
          <t>D</t>
        </is>
      </c>
      <c r="M3675" t="inlineStr">
        <is>
          <t>2785 MONTGOMERY AVE NW</t>
        </is>
      </c>
      <c r="N3675">
        <f>RIGHT(M3675,LEN(M3675)-FIND(" ",M3675))</f>
        <v/>
      </c>
      <c r="P3675" t="inlineStr">
        <is>
          <t>WARREN</t>
        </is>
      </c>
      <c r="Q3675" t="inlineStr">
        <is>
          <t>OH</t>
        </is>
      </c>
      <c r="R3675" t="n">
        <v>44485</v>
      </c>
      <c r="V3675" t="inlineStr">
        <is>
          <t>PO BOX 124</t>
        </is>
      </c>
      <c r="X3675" t="inlineStr">
        <is>
          <t>WARREN</t>
        </is>
      </c>
      <c r="Y3675" t="inlineStr">
        <is>
          <t>OH</t>
        </is>
      </c>
      <c r="Z3675" t="n">
        <v>44482</v>
      </c>
      <c r="AD3675" t="inlineStr">
        <is>
          <t>TRUMBULL CAREER &amp; TECH CENTER</t>
        </is>
      </c>
      <c r="AE3675" t="inlineStr">
        <is>
          <t>WARREN CITY</t>
        </is>
      </c>
      <c r="AF3675" t="inlineStr">
        <is>
          <t>WARREN CITY SD</t>
        </is>
      </c>
      <c r="AH3675" t="n">
        <v>14</v>
      </c>
      <c r="AI3675" t="n">
        <v>11</v>
      </c>
      <c r="AN3675" t="inlineStr">
        <is>
          <t>WARREN</t>
        </is>
      </c>
      <c r="AO3675" t="inlineStr">
        <is>
          <t>WARREN CITY 1G</t>
        </is>
      </c>
      <c r="AP3675" t="inlineStr">
        <is>
          <t>78-P-ACL</t>
        </is>
      </c>
      <c r="AQ3675" t="n">
        <v>9</v>
      </c>
      <c r="AR3675" t="n">
        <v>64</v>
      </c>
      <c r="AS3675" t="n">
        <v>32</v>
      </c>
      <c r="AU3675">
        <f>COUNTA($BA$3675:$EH$3675)</f>
        <v/>
      </c>
      <c r="AV3675">
        <f>COUNTIF($BA$3675:$EH$3675,"D")</f>
        <v/>
      </c>
      <c r="AW3675">
        <f>COUNTIF($BA$3675:$EH$3675,"R")</f>
        <v/>
      </c>
      <c r="AX3675">
        <f>IF(BN3675="D",1,0)+IF(BO3675="D",1,0)+IF(BT3675="D",1,0)+IF(BU3675="D",1,0)+IF(BW3675="D",1,0)+IF(CC3675="D",1,0)+IF(CD3675="D",1,0)+IF(CE3675="D",1,0)+IF(CF3675="D",1,0)+IF(CL3675="D",1,0)+IF(CM3675="D",1,0)+IF(CQ3675="D",1,0)+IF(CR3675="D",1,0)+IF(CS3675="D",1,0)+IF(CW3675="D",1,0)+IF(CX3675="D",1,0)+IF(DD3675="D",1,0)+IF(DE3675="D",1,0)+IF(DJ3675="D",1,0)+IF(DK3675="D",1,0)+IF(DO3675="D",1,0)+IF(DP3675="D",1,0)+IF(DQ3675="D",1,0)+IF(DW3675="D",1,0)+IF(DZ3675="D",1,0)+IF(EH3675="D",1,0)</f>
        <v/>
      </c>
      <c r="AY3675">
        <f>IF(DJ3675&lt;&gt;"",1,0)+IF(DK3675&lt;&gt;"",1,0)+IF(DM3675&lt;&gt;"",1,0)+IF(DO3675&lt;&gt;"",1,0)+IF(DP3675&lt;&gt;"",1,0)+IF(DQ3675&lt;&gt;"",1,0)+IF(DS3675&lt;&gt;"",1,0)+IF(DT3675&lt;&gt;"",1,0)+IF(DV3675&lt;&gt;"",1,0)+IF(DW3675&lt;&gt;"",1,0)+IF(DX3675&lt;&gt;"",1,0)+IF(DY3675&lt;&gt;"",1,0)+IF(DZ3675&lt;&gt;"",1,0)+IF(EB3675&lt;&gt;"",1,0)+IF(EC3675&lt;&gt;"",1,0)+IF(ED3675&lt;&gt;"",1,0)+IF(EG3675&lt;&gt;"",1,0)+IF(EH3675&lt;&gt;"",1,0)</f>
        <v/>
      </c>
      <c r="AZ3675">
        <f>IF(EH3675&lt;&gt;"",1,0)</f>
        <v/>
      </c>
      <c r="BB3675" t="inlineStr">
        <is>
          <t>WARREN-WARD 1</t>
        </is>
      </c>
      <c r="BC3675" t="inlineStr">
        <is>
          <t>X</t>
        </is>
      </c>
      <c r="BD3675" t="inlineStr">
        <is>
          <t>X</t>
        </is>
      </c>
      <c r="BE3675" t="inlineStr">
        <is>
          <t>X</t>
        </is>
      </c>
      <c r="BF3675" t="inlineStr">
        <is>
          <t>X</t>
        </is>
      </c>
      <c r="BG3675" t="inlineStr">
        <is>
          <t>X</t>
        </is>
      </c>
      <c r="BH3675" t="inlineStr">
        <is>
          <t>X</t>
        </is>
      </c>
      <c r="BI3675" t="inlineStr">
        <is>
          <t>X</t>
        </is>
      </c>
      <c r="BJ3675" t="inlineStr">
        <is>
          <t>X</t>
        </is>
      </c>
      <c r="BK3675" t="inlineStr">
        <is>
          <t>X</t>
        </is>
      </c>
      <c r="BL3675" t="inlineStr">
        <is>
          <t>X</t>
        </is>
      </c>
      <c r="BP3675" t="inlineStr">
        <is>
          <t>X</t>
        </is>
      </c>
      <c r="BR3675" t="inlineStr">
        <is>
          <t>X</t>
        </is>
      </c>
      <c r="BS3675" t="inlineStr">
        <is>
          <t>X</t>
        </is>
      </c>
      <c r="BV3675" t="inlineStr">
        <is>
          <t>X</t>
        </is>
      </c>
      <c r="BY3675" t="inlineStr">
        <is>
          <t>D</t>
        </is>
      </c>
      <c r="CA3675" t="inlineStr">
        <is>
          <t>X</t>
        </is>
      </c>
      <c r="CG3675" t="inlineStr">
        <is>
          <t>X</t>
        </is>
      </c>
      <c r="CH3675" t="inlineStr">
        <is>
          <t>D</t>
        </is>
      </c>
      <c r="CK3675" t="inlineStr">
        <is>
          <t>X</t>
        </is>
      </c>
      <c r="CL3675" t="inlineStr">
        <is>
          <t>D</t>
        </is>
      </c>
      <c r="CN3675" t="inlineStr">
        <is>
          <t>X</t>
        </is>
      </c>
      <c r="CO3675" t="inlineStr">
        <is>
          <t>D</t>
        </is>
      </c>
      <c r="CP3675" t="inlineStr">
        <is>
          <t>X</t>
        </is>
      </c>
      <c r="CQ3675" t="inlineStr">
        <is>
          <t>D</t>
        </is>
      </c>
      <c r="CT3675" t="inlineStr">
        <is>
          <t>X</t>
        </is>
      </c>
      <c r="CU3675" t="inlineStr">
        <is>
          <t>D</t>
        </is>
      </c>
      <c r="CV3675" t="inlineStr">
        <is>
          <t>X</t>
        </is>
      </c>
      <c r="CW3675" t="inlineStr">
        <is>
          <t>D</t>
        </is>
      </c>
      <c r="CY3675" t="inlineStr">
        <is>
          <t>X</t>
        </is>
      </c>
      <c r="CZ3675" t="inlineStr">
        <is>
          <t>D</t>
        </is>
      </c>
      <c r="DC3675" t="inlineStr">
        <is>
          <t>X</t>
        </is>
      </c>
      <c r="DF3675" t="inlineStr">
        <is>
          <t>X</t>
        </is>
      </c>
      <c r="DG3675" t="inlineStr">
        <is>
          <t>D</t>
        </is>
      </c>
      <c r="DI3675" t="inlineStr">
        <is>
          <t>X</t>
        </is>
      </c>
      <c r="DJ3675" t="inlineStr">
        <is>
          <t>D</t>
        </is>
      </c>
      <c r="DL3675" t="inlineStr">
        <is>
          <t>X</t>
        </is>
      </c>
      <c r="DM3675" t="inlineStr">
        <is>
          <t>D</t>
        </is>
      </c>
      <c r="DN3675" t="inlineStr">
        <is>
          <t>X</t>
        </is>
      </c>
      <c r="DR3675" t="inlineStr">
        <is>
          <t>X</t>
        </is>
      </c>
      <c r="DS3675" t="inlineStr">
        <is>
          <t>D</t>
        </is>
      </c>
      <c r="DT3675" t="inlineStr">
        <is>
          <t>D</t>
        </is>
      </c>
      <c r="DU3675" t="inlineStr">
        <is>
          <t>X</t>
        </is>
      </c>
      <c r="DW3675" t="inlineStr">
        <is>
          <t>D</t>
        </is>
      </c>
      <c r="DX3675" t="inlineStr">
        <is>
          <t>X</t>
        </is>
      </c>
      <c r="EA3675" t="inlineStr">
        <is>
          <t>X</t>
        </is>
      </c>
      <c r="ED3675" t="inlineStr">
        <is>
          <t>D</t>
        </is>
      </c>
      <c r="EF3675" t="inlineStr">
        <is>
          <t>X</t>
        </is>
      </c>
      <c r="EH3675" t="inlineStr">
        <is>
          <t>D</t>
        </is>
      </c>
    </row>
    <row r="3676">
      <c r="A3676" t="inlineStr">
        <is>
          <t>OH0019196373</t>
        </is>
      </c>
      <c r="B3676" t="n">
        <v>78</v>
      </c>
      <c r="C3676" t="n">
        <v>350893</v>
      </c>
      <c r="D3676" t="inlineStr">
        <is>
          <t>HOWARD</t>
        </is>
      </c>
      <c r="E3676" t="inlineStr">
        <is>
          <t>JESSE</t>
        </is>
      </c>
      <c r="F3676">
        <f>CONCATENATE(D3676," ",LEFT(H3676,4),"T=",AU3676,"D=",AV3676,"R=",AW3676,"M=",AX3676,"L=",AY3676,"B=",AZ3676)</f>
        <v/>
      </c>
      <c r="G3676" t="inlineStr">
        <is>
          <t>JAMES</t>
        </is>
      </c>
      <c r="H3676" t="inlineStr">
        <is>
          <t>JR</t>
        </is>
      </c>
      <c r="I3676" t="inlineStr">
        <is>
          <t>1982-09-27</t>
        </is>
      </c>
      <c r="J3676" t="inlineStr">
        <is>
          <t>2023-07-30</t>
        </is>
      </c>
      <c r="K3676" t="inlineStr">
        <is>
          <t>ACTIVE</t>
        </is>
      </c>
      <c r="M3676" t="inlineStr">
        <is>
          <t>2749 HEATHER LN NW</t>
        </is>
      </c>
      <c r="N3676">
        <f>RIGHT(M3676,LEN(M3676)-FIND(" ",M3676))</f>
        <v/>
      </c>
      <c r="P3676" t="inlineStr">
        <is>
          <t>WARREN</t>
        </is>
      </c>
      <c r="Q3676" t="inlineStr">
        <is>
          <t>OH</t>
        </is>
      </c>
      <c r="R3676" t="n">
        <v>44485</v>
      </c>
      <c r="AD3676" t="inlineStr">
        <is>
          <t>TRUMBULL CAREER &amp; TECH CENTER</t>
        </is>
      </c>
      <c r="AE3676" t="inlineStr">
        <is>
          <t>WARREN CITY</t>
        </is>
      </c>
      <c r="AF3676" t="inlineStr">
        <is>
          <t>WARREN CITY SD</t>
        </is>
      </c>
      <c r="AH3676" t="n">
        <v>14</v>
      </c>
      <c r="AI3676" t="n">
        <v>11</v>
      </c>
      <c r="AN3676" t="inlineStr">
        <is>
          <t>WARREN</t>
        </is>
      </c>
      <c r="AO3676" t="inlineStr">
        <is>
          <t>WARREN CITY 1G</t>
        </is>
      </c>
      <c r="AP3676" t="inlineStr">
        <is>
          <t>78-P-ACL</t>
        </is>
      </c>
      <c r="AQ3676" t="n">
        <v>9</v>
      </c>
      <c r="AR3676" t="n">
        <v>64</v>
      </c>
      <c r="AS3676" t="n">
        <v>32</v>
      </c>
      <c r="AU3676">
        <f>COUNTA($BA$3676:$EH$3676)</f>
        <v/>
      </c>
      <c r="AV3676">
        <f>COUNTIF($BA$3676:$EH$3676,"D")</f>
        <v/>
      </c>
      <c r="AW3676">
        <f>COUNTIF($BA$3676:$EH$3676,"R")</f>
        <v/>
      </c>
      <c r="AX3676">
        <f>IF(BN3676="D",1,0)+IF(BO3676="D",1,0)+IF(BT3676="D",1,0)+IF(BU3676="D",1,0)+IF(BW3676="D",1,0)+IF(CC3676="D",1,0)+IF(CD3676="D",1,0)+IF(CE3676="D",1,0)+IF(CF3676="D",1,0)+IF(CL3676="D",1,0)+IF(CM3676="D",1,0)+IF(CQ3676="D",1,0)+IF(CR3676="D",1,0)+IF(CS3676="D",1,0)+IF(CW3676="D",1,0)+IF(CX3676="D",1,0)+IF(DD3676="D",1,0)+IF(DE3676="D",1,0)+IF(DJ3676="D",1,0)+IF(DK3676="D",1,0)+IF(DO3676="D",1,0)+IF(DP3676="D",1,0)+IF(DQ3676="D",1,0)+IF(DW3676="D",1,0)+IF(DZ3676="D",1,0)+IF(EH3676="D",1,0)</f>
        <v/>
      </c>
      <c r="AY3676">
        <f>IF(DJ3676&lt;&gt;"",1,0)+IF(DK3676&lt;&gt;"",1,0)+IF(DM3676&lt;&gt;"",1,0)+IF(DO3676&lt;&gt;"",1,0)+IF(DP3676&lt;&gt;"",1,0)+IF(DQ3676&lt;&gt;"",1,0)+IF(DS3676&lt;&gt;"",1,0)+IF(DT3676&lt;&gt;"",1,0)+IF(DV3676&lt;&gt;"",1,0)+IF(DW3676&lt;&gt;"",1,0)+IF(DX3676&lt;&gt;"",1,0)+IF(DY3676&lt;&gt;"",1,0)+IF(DZ3676&lt;&gt;"",1,0)+IF(EB3676&lt;&gt;"",1,0)+IF(EC3676&lt;&gt;"",1,0)+IF(ED3676&lt;&gt;"",1,0)+IF(EG3676&lt;&gt;"",1,0)+IF(EH3676&lt;&gt;"",1,0)</f>
        <v/>
      </c>
      <c r="AZ3676">
        <f>IF(EH3676&lt;&gt;"",1,0)</f>
        <v/>
      </c>
      <c r="BB3676" t="inlineStr">
        <is>
          <t>WARREN-WARD 1</t>
        </is>
      </c>
      <c r="BY3676" t="inlineStr">
        <is>
          <t>D</t>
        </is>
      </c>
      <c r="CA3676" t="inlineStr">
        <is>
          <t>X</t>
        </is>
      </c>
      <c r="CL3676" t="inlineStr">
        <is>
          <t>D</t>
        </is>
      </c>
      <c r="CP3676" t="inlineStr">
        <is>
          <t>X</t>
        </is>
      </c>
      <c r="DC3676" t="inlineStr">
        <is>
          <t>X</t>
        </is>
      </c>
      <c r="DI3676" t="inlineStr">
        <is>
          <t>X</t>
        </is>
      </c>
      <c r="DN3676" t="inlineStr">
        <is>
          <t>X</t>
        </is>
      </c>
      <c r="EA3676" t="inlineStr">
        <is>
          <t>X</t>
        </is>
      </c>
      <c r="EF3676" t="inlineStr">
        <is>
          <t>X</t>
        </is>
      </c>
    </row>
    <row r="3677">
      <c r="A3677" t="inlineStr">
        <is>
          <t>OH0015728445</t>
        </is>
      </c>
      <c r="B3677" t="n">
        <v>78</v>
      </c>
      <c r="C3677" t="n">
        <v>214709</v>
      </c>
      <c r="D3677" t="inlineStr">
        <is>
          <t>ROBBINS</t>
        </is>
      </c>
      <c r="E3677" t="inlineStr">
        <is>
          <t>CHERYL</t>
        </is>
      </c>
      <c r="F3677">
        <f>CONCATENATE(D3677," ",LEFT(H3677,4),"T=",AU3677,"D=",AV3677,"R=",AW3677,"M=",AX3677,"L=",AY3677,"B=",AZ3677)</f>
        <v/>
      </c>
      <c r="G3677" t="inlineStr">
        <is>
          <t>L</t>
        </is>
      </c>
      <c r="I3677" t="inlineStr">
        <is>
          <t>1965-08-20</t>
        </is>
      </c>
      <c r="J3677" t="inlineStr">
        <is>
          <t>1989-03-17</t>
        </is>
      </c>
      <c r="K3677" t="inlineStr">
        <is>
          <t>ACTIVE</t>
        </is>
      </c>
      <c r="M3677" t="inlineStr">
        <is>
          <t>2821 HEATHER LN NW</t>
        </is>
      </c>
      <c r="N3677">
        <f>RIGHT(M3677,LEN(M3677)-FIND(" ",M3677))</f>
        <v/>
      </c>
      <c r="P3677" t="inlineStr">
        <is>
          <t>WARREN</t>
        </is>
      </c>
      <c r="Q3677" t="inlineStr">
        <is>
          <t>OH</t>
        </is>
      </c>
      <c r="R3677" t="n">
        <v>44485</v>
      </c>
      <c r="AD3677" t="inlineStr">
        <is>
          <t>TRUMBULL CAREER &amp; TECH CENTER</t>
        </is>
      </c>
      <c r="AE3677" t="inlineStr">
        <is>
          <t>WARREN CITY</t>
        </is>
      </c>
      <c r="AF3677" t="inlineStr">
        <is>
          <t>WARREN CITY SD</t>
        </is>
      </c>
      <c r="AH3677" t="n">
        <v>14</v>
      </c>
      <c r="AI3677" t="n">
        <v>11</v>
      </c>
      <c r="AN3677" t="inlineStr">
        <is>
          <t>WARREN</t>
        </is>
      </c>
      <c r="AO3677" t="inlineStr">
        <is>
          <t>WARREN CITY 1G</t>
        </is>
      </c>
      <c r="AP3677" t="inlineStr">
        <is>
          <t>78-P-ACL</t>
        </is>
      </c>
      <c r="AQ3677" t="n">
        <v>9</v>
      </c>
      <c r="AR3677" t="n">
        <v>64</v>
      </c>
      <c r="AS3677" t="n">
        <v>32</v>
      </c>
      <c r="AU3677">
        <f>COUNTA($BA$3677:$EH$3677)</f>
        <v/>
      </c>
      <c r="AV3677">
        <f>COUNTIF($BA$3677:$EH$3677,"D")</f>
        <v/>
      </c>
      <c r="AW3677">
        <f>COUNTIF($BA$3677:$EH$3677,"R")</f>
        <v/>
      </c>
      <c r="AX3677">
        <f>IF(BN3677="D",1,0)+IF(BO3677="D",1,0)+IF(BT3677="D",1,0)+IF(BU3677="D",1,0)+IF(BW3677="D",1,0)+IF(CC3677="D",1,0)+IF(CD3677="D",1,0)+IF(CE3677="D",1,0)+IF(CF3677="D",1,0)+IF(CL3677="D",1,0)+IF(CM3677="D",1,0)+IF(CQ3677="D",1,0)+IF(CR3677="D",1,0)+IF(CS3677="D",1,0)+IF(CW3677="D",1,0)+IF(CX3677="D",1,0)+IF(DD3677="D",1,0)+IF(DE3677="D",1,0)+IF(DJ3677="D",1,0)+IF(DK3677="D",1,0)+IF(DO3677="D",1,0)+IF(DP3677="D",1,0)+IF(DQ3677="D",1,0)+IF(DW3677="D",1,0)+IF(DZ3677="D",1,0)+IF(EH3677="D",1,0)</f>
        <v/>
      </c>
      <c r="AY3677">
        <f>IF(DJ3677&lt;&gt;"",1,0)+IF(DK3677&lt;&gt;"",1,0)+IF(DM3677&lt;&gt;"",1,0)+IF(DO3677&lt;&gt;"",1,0)+IF(DP3677&lt;&gt;"",1,0)+IF(DQ3677&lt;&gt;"",1,0)+IF(DS3677&lt;&gt;"",1,0)+IF(DT3677&lt;&gt;"",1,0)+IF(DV3677&lt;&gt;"",1,0)+IF(DW3677&lt;&gt;"",1,0)+IF(DX3677&lt;&gt;"",1,0)+IF(DY3677&lt;&gt;"",1,0)+IF(DZ3677&lt;&gt;"",1,0)+IF(EB3677&lt;&gt;"",1,0)+IF(EC3677&lt;&gt;"",1,0)+IF(ED3677&lt;&gt;"",1,0)+IF(EG3677&lt;&gt;"",1,0)+IF(EH3677&lt;&gt;"",1,0)</f>
        <v/>
      </c>
      <c r="AZ3677">
        <f>IF(EH3677&lt;&gt;"",1,0)</f>
        <v/>
      </c>
      <c r="BB3677" t="inlineStr">
        <is>
          <t>WARREN-WARD 1</t>
        </is>
      </c>
      <c r="BD3677" t="inlineStr">
        <is>
          <t>X</t>
        </is>
      </c>
      <c r="BE3677" t="inlineStr">
        <is>
          <t>X</t>
        </is>
      </c>
      <c r="BJ3677" t="inlineStr">
        <is>
          <t>X</t>
        </is>
      </c>
      <c r="BK3677" t="inlineStr">
        <is>
          <t>X</t>
        </is>
      </c>
      <c r="BL3677" t="inlineStr">
        <is>
          <t>X</t>
        </is>
      </c>
      <c r="BP3677" t="inlineStr">
        <is>
          <t>X</t>
        </is>
      </c>
      <c r="BS3677" t="inlineStr">
        <is>
          <t>X</t>
        </is>
      </c>
      <c r="BV3677" t="inlineStr">
        <is>
          <t>X</t>
        </is>
      </c>
      <c r="BY3677" t="inlineStr">
        <is>
          <t>D</t>
        </is>
      </c>
      <c r="CA3677" t="inlineStr">
        <is>
          <t>X</t>
        </is>
      </c>
      <c r="CG3677" t="inlineStr">
        <is>
          <t>X</t>
        </is>
      </c>
      <c r="CK3677" t="inlineStr">
        <is>
          <t>X</t>
        </is>
      </c>
      <c r="CL3677" t="inlineStr">
        <is>
          <t>D</t>
        </is>
      </c>
      <c r="CN3677" t="inlineStr">
        <is>
          <t>X</t>
        </is>
      </c>
      <c r="CO3677" t="inlineStr">
        <is>
          <t>D</t>
        </is>
      </c>
      <c r="CP3677" t="inlineStr">
        <is>
          <t>X</t>
        </is>
      </c>
      <c r="CZ3677" t="inlineStr">
        <is>
          <t>D</t>
        </is>
      </c>
      <c r="DC3677" t="inlineStr">
        <is>
          <t>X</t>
        </is>
      </c>
      <c r="DI3677" t="inlineStr">
        <is>
          <t>X</t>
        </is>
      </c>
      <c r="DL3677" t="inlineStr">
        <is>
          <t>X</t>
        </is>
      </c>
      <c r="DN3677" t="inlineStr">
        <is>
          <t>X</t>
        </is>
      </c>
      <c r="EF3677" t="inlineStr">
        <is>
          <t>X</t>
        </is>
      </c>
    </row>
    <row r="3678">
      <c r="A3678" t="inlineStr">
        <is>
          <t>OH0015763484</t>
        </is>
      </c>
      <c r="B3678" t="n">
        <v>78</v>
      </c>
      <c r="C3678" t="n">
        <v>250832</v>
      </c>
      <c r="D3678" t="inlineStr">
        <is>
          <t>HARRISON</t>
        </is>
      </c>
      <c r="E3678" t="inlineStr">
        <is>
          <t>TAMARA</t>
        </is>
      </c>
      <c r="F3678">
        <f>CONCATENATE(D3678," ",LEFT(H3678,4),"T=",AU3678,"D=",AV3678,"R=",AW3678,"M=",AX3678,"L=",AY3678,"B=",AZ3678)</f>
        <v/>
      </c>
      <c r="G3678" t="inlineStr">
        <is>
          <t>K</t>
        </is>
      </c>
      <c r="I3678" t="inlineStr">
        <is>
          <t>1960-04-14</t>
        </is>
      </c>
      <c r="J3678" t="inlineStr">
        <is>
          <t>2022-04-13</t>
        </is>
      </c>
      <c r="K3678" t="inlineStr">
        <is>
          <t>ACTIVE</t>
        </is>
      </c>
      <c r="M3678" t="inlineStr">
        <is>
          <t>1720 DENISON AVE NW</t>
        </is>
      </c>
      <c r="N3678">
        <f>RIGHT(M3678,LEN(M3678)-FIND(" ",M3678))</f>
        <v/>
      </c>
      <c r="P3678" t="inlineStr">
        <is>
          <t>WARREN</t>
        </is>
      </c>
      <c r="Q3678" t="inlineStr">
        <is>
          <t>OH</t>
        </is>
      </c>
      <c r="R3678" t="n">
        <v>44485</v>
      </c>
      <c r="AD3678" t="inlineStr">
        <is>
          <t>TRUMBULL CAREER &amp; TECH CENTER</t>
        </is>
      </c>
      <c r="AE3678" t="inlineStr">
        <is>
          <t>WARREN CITY</t>
        </is>
      </c>
      <c r="AF3678" t="inlineStr">
        <is>
          <t>WARREN CITY SD</t>
        </is>
      </c>
      <c r="AH3678" t="n">
        <v>14</v>
      </c>
      <c r="AI3678" t="n">
        <v>11</v>
      </c>
      <c r="AN3678" t="inlineStr">
        <is>
          <t>WARREN</t>
        </is>
      </c>
      <c r="AO3678" t="inlineStr">
        <is>
          <t>WARREN CITY 1G</t>
        </is>
      </c>
      <c r="AP3678" t="inlineStr">
        <is>
          <t>78-P-ACL</t>
        </is>
      </c>
      <c r="AQ3678" t="n">
        <v>9</v>
      </c>
      <c r="AR3678" t="n">
        <v>64</v>
      </c>
      <c r="AS3678" t="n">
        <v>32</v>
      </c>
      <c r="AU3678">
        <f>COUNTA($BA$3678:$EH$3678)</f>
        <v/>
      </c>
      <c r="AV3678">
        <f>COUNTIF($BA$3678:$EH$3678,"D")</f>
        <v/>
      </c>
      <c r="AW3678">
        <f>COUNTIF($BA$3678:$EH$3678,"R")</f>
        <v/>
      </c>
      <c r="AX3678">
        <f>IF(BN3678="D",1,0)+IF(BO3678="D",1,0)+IF(BT3678="D",1,0)+IF(BU3678="D",1,0)+IF(BW3678="D",1,0)+IF(CC3678="D",1,0)+IF(CD3678="D",1,0)+IF(CE3678="D",1,0)+IF(CF3678="D",1,0)+IF(CL3678="D",1,0)+IF(CM3678="D",1,0)+IF(CQ3678="D",1,0)+IF(CR3678="D",1,0)+IF(CS3678="D",1,0)+IF(CW3678="D",1,0)+IF(CX3678="D",1,0)+IF(DD3678="D",1,0)+IF(DE3678="D",1,0)+IF(DJ3678="D",1,0)+IF(DK3678="D",1,0)+IF(DO3678="D",1,0)+IF(DP3678="D",1,0)+IF(DQ3678="D",1,0)+IF(DW3678="D",1,0)+IF(DZ3678="D",1,0)+IF(EH3678="D",1,0)</f>
        <v/>
      </c>
      <c r="AY3678">
        <f>IF(DJ3678&lt;&gt;"",1,0)+IF(DK3678&lt;&gt;"",1,0)+IF(DM3678&lt;&gt;"",1,0)+IF(DO3678&lt;&gt;"",1,0)+IF(DP3678&lt;&gt;"",1,0)+IF(DQ3678&lt;&gt;"",1,0)+IF(DS3678&lt;&gt;"",1,0)+IF(DT3678&lt;&gt;"",1,0)+IF(DV3678&lt;&gt;"",1,0)+IF(DW3678&lt;&gt;"",1,0)+IF(DX3678&lt;&gt;"",1,0)+IF(DY3678&lt;&gt;"",1,0)+IF(DZ3678&lt;&gt;"",1,0)+IF(EB3678&lt;&gt;"",1,0)+IF(EC3678&lt;&gt;"",1,0)+IF(ED3678&lt;&gt;"",1,0)+IF(EG3678&lt;&gt;"",1,0)+IF(EH3678&lt;&gt;"",1,0)</f>
        <v/>
      </c>
      <c r="AZ3678">
        <f>IF(EH3678&lt;&gt;"",1,0)</f>
        <v/>
      </c>
      <c r="BB3678" t="inlineStr">
        <is>
          <t>WARREN-WARD 1</t>
        </is>
      </c>
      <c r="BD3678" t="inlineStr">
        <is>
          <t>X</t>
        </is>
      </c>
      <c r="BG3678" t="inlineStr">
        <is>
          <t>X</t>
        </is>
      </c>
      <c r="BH3678" t="inlineStr">
        <is>
          <t>X</t>
        </is>
      </c>
      <c r="BL3678" t="inlineStr">
        <is>
          <t>X</t>
        </is>
      </c>
      <c r="BY3678" t="inlineStr">
        <is>
          <t>D</t>
        </is>
      </c>
      <c r="CA3678" t="inlineStr">
        <is>
          <t>X</t>
        </is>
      </c>
      <c r="CP3678" t="inlineStr">
        <is>
          <t>X</t>
        </is>
      </c>
      <c r="CY3678" t="inlineStr">
        <is>
          <t>X</t>
        </is>
      </c>
      <c r="DC3678" t="inlineStr">
        <is>
          <t>X</t>
        </is>
      </c>
      <c r="DI3678" t="inlineStr">
        <is>
          <t>X</t>
        </is>
      </c>
      <c r="DN3678" t="inlineStr">
        <is>
          <t>X</t>
        </is>
      </c>
      <c r="DU3678" t="inlineStr">
        <is>
          <t>X</t>
        </is>
      </c>
      <c r="DX3678" t="inlineStr">
        <is>
          <t>X</t>
        </is>
      </c>
      <c r="EF3678" t="inlineStr">
        <is>
          <t>X</t>
        </is>
      </c>
    </row>
    <row r="3679">
      <c r="A3679" t="inlineStr">
        <is>
          <t>OH0015771181</t>
        </is>
      </c>
      <c r="B3679" t="n">
        <v>78</v>
      </c>
      <c r="C3679" t="n">
        <v>29925</v>
      </c>
      <c r="D3679" t="inlineStr">
        <is>
          <t>TURNER</t>
        </is>
      </c>
      <c r="E3679" t="inlineStr">
        <is>
          <t>MARGARET</t>
        </is>
      </c>
      <c r="F3679">
        <f>CONCATENATE(D3679," ",LEFT(H3679,4),"T=",AU3679,"D=",AV3679,"R=",AW3679,"M=",AX3679,"L=",AY3679,"B=",AZ3679)</f>
        <v/>
      </c>
      <c r="G3679" t="inlineStr">
        <is>
          <t>J</t>
        </is>
      </c>
      <c r="I3679" t="inlineStr">
        <is>
          <t>1942-08-01</t>
        </is>
      </c>
      <c r="J3679" t="inlineStr">
        <is>
          <t>1974-10-03</t>
        </is>
      </c>
      <c r="K3679" t="inlineStr">
        <is>
          <t>ACTIVE</t>
        </is>
      </c>
      <c r="L3679" t="inlineStr">
        <is>
          <t>R</t>
        </is>
      </c>
      <c r="M3679" t="inlineStr">
        <is>
          <t>2881 CARLTON DR NW</t>
        </is>
      </c>
      <c r="N3679">
        <f>RIGHT(M3679,LEN(M3679)-FIND(" ",M3679))</f>
        <v/>
      </c>
      <c r="P3679" t="inlineStr">
        <is>
          <t>WARREN</t>
        </is>
      </c>
      <c r="Q3679" t="inlineStr">
        <is>
          <t>OH</t>
        </is>
      </c>
      <c r="R3679" t="n">
        <v>44485</v>
      </c>
      <c r="AD3679" t="inlineStr">
        <is>
          <t>TRUMBULL CAREER &amp; TECH CENTER</t>
        </is>
      </c>
      <c r="AE3679" t="inlineStr">
        <is>
          <t>WARREN CITY</t>
        </is>
      </c>
      <c r="AF3679" t="inlineStr">
        <is>
          <t>WARREN CITY SD</t>
        </is>
      </c>
      <c r="AH3679" t="n">
        <v>14</v>
      </c>
      <c r="AI3679" t="n">
        <v>11</v>
      </c>
      <c r="AN3679" t="inlineStr">
        <is>
          <t>WARREN</t>
        </is>
      </c>
      <c r="AO3679" t="inlineStr">
        <is>
          <t>WARREN CITY 1G</t>
        </is>
      </c>
      <c r="AP3679" t="inlineStr">
        <is>
          <t>78-P-ACL</t>
        </is>
      </c>
      <c r="AQ3679" t="n">
        <v>9</v>
      </c>
      <c r="AR3679" t="n">
        <v>64</v>
      </c>
      <c r="AS3679" t="n">
        <v>32</v>
      </c>
      <c r="AU3679">
        <f>COUNTA($BA$3679:$EH$3679)</f>
        <v/>
      </c>
      <c r="AV3679">
        <f>COUNTIF($BA$3679:$EH$3679,"D")</f>
        <v/>
      </c>
      <c r="AW3679">
        <f>COUNTIF($BA$3679:$EH$3679,"R")</f>
        <v/>
      </c>
      <c r="AX3679">
        <f>IF(BN3679="D",1,0)+IF(BO3679="D",1,0)+IF(BT3679="D",1,0)+IF(BU3679="D",1,0)+IF(BW3679="D",1,0)+IF(CC3679="D",1,0)+IF(CD3679="D",1,0)+IF(CE3679="D",1,0)+IF(CF3679="D",1,0)+IF(CL3679="D",1,0)+IF(CM3679="D",1,0)+IF(CQ3679="D",1,0)+IF(CR3679="D",1,0)+IF(CS3679="D",1,0)+IF(CW3679="D",1,0)+IF(CX3679="D",1,0)+IF(DD3679="D",1,0)+IF(DE3679="D",1,0)+IF(DJ3679="D",1,0)+IF(DK3679="D",1,0)+IF(DO3679="D",1,0)+IF(DP3679="D",1,0)+IF(DQ3679="D",1,0)+IF(DW3679="D",1,0)+IF(DZ3679="D",1,0)+IF(EH3679="D",1,0)</f>
        <v/>
      </c>
      <c r="AY3679">
        <f>IF(DJ3679&lt;&gt;"",1,0)+IF(DK3679&lt;&gt;"",1,0)+IF(DM3679&lt;&gt;"",1,0)+IF(DO3679&lt;&gt;"",1,0)+IF(DP3679&lt;&gt;"",1,0)+IF(DQ3679&lt;&gt;"",1,0)+IF(DS3679&lt;&gt;"",1,0)+IF(DT3679&lt;&gt;"",1,0)+IF(DV3679&lt;&gt;"",1,0)+IF(DW3679&lt;&gt;"",1,0)+IF(DX3679&lt;&gt;"",1,0)+IF(DY3679&lt;&gt;"",1,0)+IF(DZ3679&lt;&gt;"",1,0)+IF(EB3679&lt;&gt;"",1,0)+IF(EC3679&lt;&gt;"",1,0)+IF(ED3679&lt;&gt;"",1,0)+IF(EG3679&lt;&gt;"",1,0)+IF(EH3679&lt;&gt;"",1,0)</f>
        <v/>
      </c>
      <c r="AZ3679">
        <f>IF(EH3679&lt;&gt;"",1,0)</f>
        <v/>
      </c>
      <c r="BB3679" t="inlineStr">
        <is>
          <t>WARREN-WARD 1</t>
        </is>
      </c>
      <c r="BC3679" t="inlineStr">
        <is>
          <t>X</t>
        </is>
      </c>
      <c r="BD3679" t="inlineStr">
        <is>
          <t>X</t>
        </is>
      </c>
      <c r="BE3679" t="inlineStr">
        <is>
          <t>X</t>
        </is>
      </c>
      <c r="BG3679" t="inlineStr">
        <is>
          <t>X</t>
        </is>
      </c>
      <c r="BH3679" t="inlineStr">
        <is>
          <t>X</t>
        </is>
      </c>
      <c r="BI3679" t="inlineStr">
        <is>
          <t>X</t>
        </is>
      </c>
      <c r="BJ3679" t="inlineStr">
        <is>
          <t>X</t>
        </is>
      </c>
      <c r="BK3679" t="inlineStr">
        <is>
          <t>X</t>
        </is>
      </c>
      <c r="BL3679" t="inlineStr">
        <is>
          <t>X</t>
        </is>
      </c>
      <c r="BP3679" t="inlineStr">
        <is>
          <t>X</t>
        </is>
      </c>
      <c r="BR3679" t="inlineStr">
        <is>
          <t>X</t>
        </is>
      </c>
      <c r="BS3679" t="inlineStr">
        <is>
          <t>X</t>
        </is>
      </c>
      <c r="BV3679" t="inlineStr">
        <is>
          <t>X</t>
        </is>
      </c>
      <c r="BY3679" t="inlineStr">
        <is>
          <t>R</t>
        </is>
      </c>
      <c r="CA3679" t="inlineStr">
        <is>
          <t>X</t>
        </is>
      </c>
      <c r="CG3679" t="inlineStr">
        <is>
          <t>X</t>
        </is>
      </c>
      <c r="CH3679" t="inlineStr">
        <is>
          <t>R</t>
        </is>
      </c>
      <c r="CK3679" t="inlineStr">
        <is>
          <t>X</t>
        </is>
      </c>
      <c r="CN3679" t="inlineStr">
        <is>
          <t>X</t>
        </is>
      </c>
      <c r="CO3679" t="inlineStr">
        <is>
          <t>R</t>
        </is>
      </c>
      <c r="CP3679" t="inlineStr">
        <is>
          <t>X</t>
        </is>
      </c>
      <c r="CT3679" t="inlineStr">
        <is>
          <t>X</t>
        </is>
      </c>
      <c r="CU3679" t="inlineStr">
        <is>
          <t>R</t>
        </is>
      </c>
      <c r="CV3679" t="inlineStr">
        <is>
          <t>X</t>
        </is>
      </c>
      <c r="CY3679" t="inlineStr">
        <is>
          <t>X</t>
        </is>
      </c>
      <c r="CZ3679" t="inlineStr">
        <is>
          <t>R</t>
        </is>
      </c>
      <c r="DC3679" t="inlineStr">
        <is>
          <t>X</t>
        </is>
      </c>
      <c r="DF3679" t="inlineStr">
        <is>
          <t>X</t>
        </is>
      </c>
      <c r="DG3679" t="inlineStr">
        <is>
          <t>R</t>
        </is>
      </c>
      <c r="DI3679" t="inlineStr">
        <is>
          <t>X</t>
        </is>
      </c>
      <c r="DL3679" t="inlineStr">
        <is>
          <t>X</t>
        </is>
      </c>
      <c r="DM3679" t="inlineStr">
        <is>
          <t>R</t>
        </is>
      </c>
      <c r="DN3679" t="inlineStr">
        <is>
          <t>X</t>
        </is>
      </c>
      <c r="DS3679" t="inlineStr">
        <is>
          <t>R</t>
        </is>
      </c>
      <c r="DT3679" t="inlineStr">
        <is>
          <t>R</t>
        </is>
      </c>
      <c r="DU3679" t="inlineStr">
        <is>
          <t>X</t>
        </is>
      </c>
      <c r="DW3679" t="inlineStr">
        <is>
          <t>X</t>
        </is>
      </c>
      <c r="DX3679" t="inlineStr">
        <is>
          <t>X</t>
        </is>
      </c>
      <c r="EA3679" t="inlineStr">
        <is>
          <t>X</t>
        </is>
      </c>
      <c r="ED3679" t="inlineStr">
        <is>
          <t>R</t>
        </is>
      </c>
      <c r="EF3679" t="inlineStr">
        <is>
          <t>X</t>
        </is>
      </c>
    </row>
    <row r="3680">
      <c r="A3680" t="inlineStr">
        <is>
          <t>OH0015694309</t>
        </is>
      </c>
      <c r="B3680" t="n">
        <v>78</v>
      </c>
      <c r="C3680" t="n">
        <v>145802</v>
      </c>
      <c r="D3680" t="inlineStr">
        <is>
          <t>DANIELS</t>
        </is>
      </c>
      <c r="E3680" t="inlineStr">
        <is>
          <t>MAUDREESE</t>
        </is>
      </c>
      <c r="F3680">
        <f>CONCATENATE(D3680," ",LEFT(H3680,4),"T=",AU3680,"D=",AV3680,"R=",AW3680,"M=",AX3680,"L=",AY3680,"B=",AZ3680)</f>
        <v/>
      </c>
      <c r="I3680" t="inlineStr">
        <is>
          <t>1947-09-30</t>
        </is>
      </c>
      <c r="J3680" t="inlineStr">
        <is>
          <t>1982-04-18</t>
        </is>
      </c>
      <c r="K3680" t="inlineStr">
        <is>
          <t>ACTIVE</t>
        </is>
      </c>
      <c r="L3680" t="inlineStr">
        <is>
          <t>D</t>
        </is>
      </c>
      <c r="M3680" t="inlineStr">
        <is>
          <t>2950 CARLTON DR NW</t>
        </is>
      </c>
      <c r="N3680">
        <f>RIGHT(M3680,LEN(M3680)-FIND(" ",M3680))</f>
        <v/>
      </c>
      <c r="P3680" t="inlineStr">
        <is>
          <t>WARREN</t>
        </is>
      </c>
      <c r="Q3680" t="inlineStr">
        <is>
          <t>OH</t>
        </is>
      </c>
      <c r="R3680" t="n">
        <v>44485</v>
      </c>
      <c r="AD3680" t="inlineStr">
        <is>
          <t>TRUMBULL CAREER &amp; TECH CENTER</t>
        </is>
      </c>
      <c r="AE3680" t="inlineStr">
        <is>
          <t>WARREN CITY</t>
        </is>
      </c>
      <c r="AF3680" t="inlineStr">
        <is>
          <t>WARREN CITY SD</t>
        </is>
      </c>
      <c r="AH3680" t="n">
        <v>14</v>
      </c>
      <c r="AI3680" t="n">
        <v>11</v>
      </c>
      <c r="AN3680" t="inlineStr">
        <is>
          <t>WARREN</t>
        </is>
      </c>
      <c r="AO3680" t="inlineStr">
        <is>
          <t>WARREN CITY 1G</t>
        </is>
      </c>
      <c r="AP3680" t="inlineStr">
        <is>
          <t>78-P-ACL</t>
        </is>
      </c>
      <c r="AQ3680" t="n">
        <v>9</v>
      </c>
      <c r="AR3680" t="n">
        <v>64</v>
      </c>
      <c r="AS3680" t="n">
        <v>32</v>
      </c>
      <c r="AU3680">
        <f>COUNTA($BA$3680:$EH$3680)</f>
        <v/>
      </c>
      <c r="AV3680">
        <f>COUNTIF($BA$3680:$EH$3680,"D")</f>
        <v/>
      </c>
      <c r="AW3680">
        <f>COUNTIF($BA$3680:$EH$3680,"R")</f>
        <v/>
      </c>
      <c r="AX3680">
        <f>IF(BN3680="D",1,0)+IF(BO3680="D",1,0)+IF(BT3680="D",1,0)+IF(BU3680="D",1,0)+IF(BW3680="D",1,0)+IF(CC3680="D",1,0)+IF(CD3680="D",1,0)+IF(CE3680="D",1,0)+IF(CF3680="D",1,0)+IF(CL3680="D",1,0)+IF(CM3680="D",1,0)+IF(CQ3680="D",1,0)+IF(CR3680="D",1,0)+IF(CS3680="D",1,0)+IF(CW3680="D",1,0)+IF(CX3680="D",1,0)+IF(DD3680="D",1,0)+IF(DE3680="D",1,0)+IF(DJ3680="D",1,0)+IF(DK3680="D",1,0)+IF(DO3680="D",1,0)+IF(DP3680="D",1,0)+IF(DQ3680="D",1,0)+IF(DW3680="D",1,0)+IF(DZ3680="D",1,0)+IF(EH3680="D",1,0)</f>
        <v/>
      </c>
      <c r="AY3680">
        <f>IF(DJ3680&lt;&gt;"",1,0)+IF(DK3680&lt;&gt;"",1,0)+IF(DM3680&lt;&gt;"",1,0)+IF(DO3680&lt;&gt;"",1,0)+IF(DP3680&lt;&gt;"",1,0)+IF(DQ3680&lt;&gt;"",1,0)+IF(DS3680&lt;&gt;"",1,0)+IF(DT3680&lt;&gt;"",1,0)+IF(DV3680&lt;&gt;"",1,0)+IF(DW3680&lt;&gt;"",1,0)+IF(DX3680&lt;&gt;"",1,0)+IF(DY3680&lt;&gt;"",1,0)+IF(DZ3680&lt;&gt;"",1,0)+IF(EB3680&lt;&gt;"",1,0)+IF(EC3680&lt;&gt;"",1,0)+IF(ED3680&lt;&gt;"",1,0)+IF(EG3680&lt;&gt;"",1,0)+IF(EH3680&lt;&gt;"",1,0)</f>
        <v/>
      </c>
      <c r="AZ3680">
        <f>IF(EH3680&lt;&gt;"",1,0)</f>
        <v/>
      </c>
      <c r="BB3680" t="inlineStr">
        <is>
          <t>WARREN-WARD 1</t>
        </is>
      </c>
      <c r="BC3680" t="inlineStr">
        <is>
          <t>X</t>
        </is>
      </c>
      <c r="BD3680" t="inlineStr">
        <is>
          <t>X</t>
        </is>
      </c>
      <c r="BH3680" t="inlineStr">
        <is>
          <t>X</t>
        </is>
      </c>
      <c r="BL3680" t="inlineStr">
        <is>
          <t>X</t>
        </is>
      </c>
      <c r="BP3680" t="inlineStr">
        <is>
          <t>X</t>
        </is>
      </c>
      <c r="BY3680" t="inlineStr">
        <is>
          <t>D</t>
        </is>
      </c>
      <c r="CA3680" t="inlineStr">
        <is>
          <t>X</t>
        </is>
      </c>
      <c r="CK3680" t="inlineStr">
        <is>
          <t>X</t>
        </is>
      </c>
      <c r="CP3680" t="inlineStr">
        <is>
          <t>X</t>
        </is>
      </c>
      <c r="CQ3680" t="inlineStr">
        <is>
          <t>D</t>
        </is>
      </c>
      <c r="CT3680" t="inlineStr">
        <is>
          <t>X</t>
        </is>
      </c>
      <c r="CU3680" t="inlineStr">
        <is>
          <t>D</t>
        </is>
      </c>
      <c r="CV3680" t="inlineStr">
        <is>
          <t>X</t>
        </is>
      </c>
      <c r="CW3680" t="inlineStr">
        <is>
          <t>D</t>
        </is>
      </c>
      <c r="CY3680" t="inlineStr">
        <is>
          <t>X</t>
        </is>
      </c>
      <c r="CZ3680" t="inlineStr">
        <is>
          <t>D</t>
        </is>
      </c>
      <c r="DC3680" t="inlineStr">
        <is>
          <t>X</t>
        </is>
      </c>
      <c r="DD3680" t="inlineStr">
        <is>
          <t>D</t>
        </is>
      </c>
      <c r="DF3680" t="inlineStr">
        <is>
          <t>X</t>
        </is>
      </c>
      <c r="DG3680" t="inlineStr">
        <is>
          <t>D</t>
        </is>
      </c>
      <c r="DI3680" t="inlineStr">
        <is>
          <t>X</t>
        </is>
      </c>
      <c r="DL3680" t="inlineStr">
        <is>
          <t>X</t>
        </is>
      </c>
      <c r="DM3680" t="inlineStr">
        <is>
          <t>D</t>
        </is>
      </c>
      <c r="DN3680" t="inlineStr">
        <is>
          <t>X</t>
        </is>
      </c>
      <c r="DO3680" t="inlineStr">
        <is>
          <t>D</t>
        </is>
      </c>
      <c r="DR3680" t="inlineStr">
        <is>
          <t>X</t>
        </is>
      </c>
      <c r="DS3680" t="inlineStr">
        <is>
          <t>D</t>
        </is>
      </c>
      <c r="DU3680" t="inlineStr">
        <is>
          <t>X</t>
        </is>
      </c>
      <c r="DX3680" t="inlineStr">
        <is>
          <t>X</t>
        </is>
      </c>
      <c r="EA3680" t="inlineStr">
        <is>
          <t>X</t>
        </is>
      </c>
      <c r="EF3680" t="inlineStr">
        <is>
          <t>X</t>
        </is>
      </c>
    </row>
    <row r="3681">
      <c r="A3681" t="inlineStr">
        <is>
          <t>OH0015760017</t>
        </is>
      </c>
      <c r="B3681" t="n">
        <v>78</v>
      </c>
      <c r="C3681" t="n">
        <v>247190</v>
      </c>
      <c r="D3681" t="inlineStr">
        <is>
          <t>TRICKETT</t>
        </is>
      </c>
      <c r="E3681" t="inlineStr">
        <is>
          <t>MARILYN</t>
        </is>
      </c>
      <c r="F3681">
        <f>CONCATENATE(D3681," ",LEFT(H3681,4),"T=",AU3681,"D=",AV3681,"R=",AW3681,"M=",AX3681,"L=",AY3681,"B=",AZ3681)</f>
        <v/>
      </c>
      <c r="G3681" t="inlineStr">
        <is>
          <t>K</t>
        </is>
      </c>
      <c r="I3681" t="inlineStr">
        <is>
          <t>1945-03-27</t>
        </is>
      </c>
      <c r="J3681" t="inlineStr">
        <is>
          <t>1993-03-02</t>
        </is>
      </c>
      <c r="K3681" t="inlineStr">
        <is>
          <t>ACTIVE</t>
        </is>
      </c>
      <c r="M3681" t="inlineStr">
        <is>
          <t>4150 TOD AVE NW</t>
        </is>
      </c>
      <c r="N3681">
        <f>RIGHT(M3681,LEN(M3681)-FIND(" ",M3681))</f>
        <v/>
      </c>
      <c r="P3681" t="inlineStr">
        <is>
          <t>WARREN</t>
        </is>
      </c>
      <c r="Q3681" t="inlineStr">
        <is>
          <t>OH</t>
        </is>
      </c>
      <c r="R3681" t="n">
        <v>44485</v>
      </c>
      <c r="AD3681" t="inlineStr">
        <is>
          <t>TRUMBULL CAREER &amp; TECH CENTER</t>
        </is>
      </c>
      <c r="AE3681" t="inlineStr">
        <is>
          <t>WARREN CITY</t>
        </is>
      </c>
      <c r="AF3681" t="inlineStr">
        <is>
          <t>WARREN CITY SD</t>
        </is>
      </c>
      <c r="AH3681" t="n">
        <v>14</v>
      </c>
      <c r="AI3681" t="n">
        <v>11</v>
      </c>
      <c r="AN3681" t="inlineStr">
        <is>
          <t>WARREN</t>
        </is>
      </c>
      <c r="AO3681" t="inlineStr">
        <is>
          <t>WARREN CITY 1G</t>
        </is>
      </c>
      <c r="AP3681" t="inlineStr">
        <is>
          <t>78-P-ACL</t>
        </is>
      </c>
      <c r="AQ3681" t="n">
        <v>9</v>
      </c>
      <c r="AR3681" t="n">
        <v>64</v>
      </c>
      <c r="AS3681" t="n">
        <v>32</v>
      </c>
      <c r="AU3681">
        <f>COUNTA($BA$3681:$EH$3681)</f>
        <v/>
      </c>
      <c r="AV3681">
        <f>COUNTIF($BA$3681:$EH$3681,"D")</f>
        <v/>
      </c>
      <c r="AW3681">
        <f>COUNTIF($BA$3681:$EH$3681,"R")</f>
        <v/>
      </c>
      <c r="AX3681">
        <f>IF(BN3681="D",1,0)+IF(BO3681="D",1,0)+IF(BT3681="D",1,0)+IF(BU3681="D",1,0)+IF(BW3681="D",1,0)+IF(CC3681="D",1,0)+IF(CD3681="D",1,0)+IF(CE3681="D",1,0)+IF(CF3681="D",1,0)+IF(CL3681="D",1,0)+IF(CM3681="D",1,0)+IF(CQ3681="D",1,0)+IF(CR3681="D",1,0)+IF(CS3681="D",1,0)+IF(CW3681="D",1,0)+IF(CX3681="D",1,0)+IF(DD3681="D",1,0)+IF(DE3681="D",1,0)+IF(DJ3681="D",1,0)+IF(DK3681="D",1,0)+IF(DO3681="D",1,0)+IF(DP3681="D",1,0)+IF(DQ3681="D",1,0)+IF(DW3681="D",1,0)+IF(DZ3681="D",1,0)+IF(EH3681="D",1,0)</f>
        <v/>
      </c>
      <c r="AY3681">
        <f>IF(DJ3681&lt;&gt;"",1,0)+IF(DK3681&lt;&gt;"",1,0)+IF(DM3681&lt;&gt;"",1,0)+IF(DO3681&lt;&gt;"",1,0)+IF(DP3681&lt;&gt;"",1,0)+IF(DQ3681&lt;&gt;"",1,0)+IF(DS3681&lt;&gt;"",1,0)+IF(DT3681&lt;&gt;"",1,0)+IF(DV3681&lt;&gt;"",1,0)+IF(DW3681&lt;&gt;"",1,0)+IF(DX3681&lt;&gt;"",1,0)+IF(DY3681&lt;&gt;"",1,0)+IF(DZ3681&lt;&gt;"",1,0)+IF(EB3681&lt;&gt;"",1,0)+IF(EC3681&lt;&gt;"",1,0)+IF(ED3681&lt;&gt;"",1,0)+IF(EG3681&lt;&gt;"",1,0)+IF(EH3681&lt;&gt;"",1,0)</f>
        <v/>
      </c>
      <c r="AZ3681">
        <f>IF(EH3681&lt;&gt;"",1,0)</f>
        <v/>
      </c>
      <c r="BB3681" t="inlineStr">
        <is>
          <t>WARREN-WARD 1</t>
        </is>
      </c>
      <c r="BD3681" t="inlineStr">
        <is>
          <t>X</t>
        </is>
      </c>
      <c r="BF3681" t="inlineStr">
        <is>
          <t>X</t>
        </is>
      </c>
      <c r="BI3681" t="inlineStr">
        <is>
          <t>X</t>
        </is>
      </c>
      <c r="BJ3681" t="inlineStr">
        <is>
          <t>X</t>
        </is>
      </c>
      <c r="BL3681" t="inlineStr">
        <is>
          <t>X</t>
        </is>
      </c>
      <c r="BR3681" t="inlineStr">
        <is>
          <t>X</t>
        </is>
      </c>
      <c r="BS3681" t="inlineStr">
        <is>
          <t>X</t>
        </is>
      </c>
      <c r="BV3681" t="inlineStr">
        <is>
          <t>X</t>
        </is>
      </c>
      <c r="BY3681" t="inlineStr">
        <is>
          <t>D</t>
        </is>
      </c>
      <c r="CA3681" t="inlineStr">
        <is>
          <t>X</t>
        </is>
      </c>
      <c r="CG3681" t="inlineStr">
        <is>
          <t>X</t>
        </is>
      </c>
      <c r="CH3681" t="inlineStr">
        <is>
          <t>D</t>
        </is>
      </c>
      <c r="CK3681" t="inlineStr">
        <is>
          <t>X</t>
        </is>
      </c>
      <c r="CL3681" t="inlineStr">
        <is>
          <t>D</t>
        </is>
      </c>
      <c r="CN3681" t="inlineStr">
        <is>
          <t>X</t>
        </is>
      </c>
      <c r="CO3681" t="inlineStr">
        <is>
          <t>D</t>
        </is>
      </c>
      <c r="CP3681" t="inlineStr">
        <is>
          <t>X</t>
        </is>
      </c>
      <c r="CQ3681" t="inlineStr">
        <is>
          <t>D</t>
        </is>
      </c>
      <c r="CT3681" t="inlineStr">
        <is>
          <t>X</t>
        </is>
      </c>
      <c r="CU3681" t="inlineStr">
        <is>
          <t>D</t>
        </is>
      </c>
      <c r="CV3681" t="inlineStr">
        <is>
          <t>X</t>
        </is>
      </c>
      <c r="CY3681" t="inlineStr">
        <is>
          <t>X</t>
        </is>
      </c>
      <c r="CZ3681" t="inlineStr">
        <is>
          <t>R</t>
        </is>
      </c>
      <c r="DC3681" t="inlineStr">
        <is>
          <t>X</t>
        </is>
      </c>
      <c r="DF3681" t="inlineStr">
        <is>
          <t>X</t>
        </is>
      </c>
      <c r="DI3681" t="inlineStr">
        <is>
          <t>X</t>
        </is>
      </c>
      <c r="DL3681" t="inlineStr">
        <is>
          <t>X</t>
        </is>
      </c>
      <c r="DM3681" t="inlineStr">
        <is>
          <t>R</t>
        </is>
      </c>
      <c r="DN3681" t="inlineStr">
        <is>
          <t>X</t>
        </is>
      </c>
      <c r="DR3681" t="inlineStr">
        <is>
          <t>X</t>
        </is>
      </c>
      <c r="DW3681" t="inlineStr">
        <is>
          <t>X</t>
        </is>
      </c>
      <c r="EA3681" t="inlineStr">
        <is>
          <t>X</t>
        </is>
      </c>
      <c r="EF3681" t="inlineStr">
        <is>
          <t>X</t>
        </is>
      </c>
    </row>
    <row r="3682">
      <c r="A3682" t="inlineStr">
        <is>
          <t>OH0015698066</t>
        </is>
      </c>
      <c r="B3682" t="n">
        <v>78</v>
      </c>
      <c r="C3682" t="n">
        <v>154953</v>
      </c>
      <c r="D3682" t="inlineStr">
        <is>
          <t>HERRON</t>
        </is>
      </c>
      <c r="E3682" t="inlineStr">
        <is>
          <t>ROSALYN</t>
        </is>
      </c>
      <c r="F3682">
        <f>CONCATENATE(D3682," ",LEFT(H3682,4),"T=",AU3682,"D=",AV3682,"R=",AW3682,"M=",AX3682,"L=",AY3682,"B=",AZ3682)</f>
        <v/>
      </c>
      <c r="I3682" t="inlineStr">
        <is>
          <t>1965-08-24</t>
        </is>
      </c>
      <c r="J3682" t="inlineStr">
        <is>
          <t>1983-04-13</t>
        </is>
      </c>
      <c r="K3682" t="inlineStr">
        <is>
          <t>ACTIVE</t>
        </is>
      </c>
      <c r="L3682" t="inlineStr">
        <is>
          <t>D</t>
        </is>
      </c>
      <c r="M3682" t="inlineStr">
        <is>
          <t>2950 CARLTON DR NW</t>
        </is>
      </c>
      <c r="N3682">
        <f>RIGHT(M3682,LEN(M3682)-FIND(" ",M3682))</f>
        <v/>
      </c>
      <c r="P3682" t="inlineStr">
        <is>
          <t>WARREN</t>
        </is>
      </c>
      <c r="Q3682" t="inlineStr">
        <is>
          <t>OH</t>
        </is>
      </c>
      <c r="R3682" t="n">
        <v>44485</v>
      </c>
      <c r="AD3682" t="inlineStr">
        <is>
          <t>TRUMBULL CAREER &amp; TECH CENTER</t>
        </is>
      </c>
      <c r="AE3682" t="inlineStr">
        <is>
          <t>WARREN CITY</t>
        </is>
      </c>
      <c r="AF3682" t="inlineStr">
        <is>
          <t>WARREN CITY SD</t>
        </is>
      </c>
      <c r="AH3682" t="n">
        <v>14</v>
      </c>
      <c r="AI3682" t="n">
        <v>11</v>
      </c>
      <c r="AN3682" t="inlineStr">
        <is>
          <t>WARREN</t>
        </is>
      </c>
      <c r="AO3682" t="inlineStr">
        <is>
          <t>WARREN CITY 1G</t>
        </is>
      </c>
      <c r="AP3682" t="inlineStr">
        <is>
          <t>78-P-ACL</t>
        </is>
      </c>
      <c r="AQ3682" t="n">
        <v>9</v>
      </c>
      <c r="AR3682" t="n">
        <v>64</v>
      </c>
      <c r="AS3682" t="n">
        <v>32</v>
      </c>
      <c r="AU3682">
        <f>COUNTA($BA$3682:$EH$3682)</f>
        <v/>
      </c>
      <c r="AV3682">
        <f>COUNTIF($BA$3682:$EH$3682,"D")</f>
        <v/>
      </c>
      <c r="AW3682">
        <f>COUNTIF($BA$3682:$EH$3682,"R")</f>
        <v/>
      </c>
      <c r="AX3682">
        <f>IF(BN3682="D",1,0)+IF(BO3682="D",1,0)+IF(BT3682="D",1,0)+IF(BU3682="D",1,0)+IF(BW3682="D",1,0)+IF(CC3682="D",1,0)+IF(CD3682="D",1,0)+IF(CE3682="D",1,0)+IF(CF3682="D",1,0)+IF(CL3682="D",1,0)+IF(CM3682="D",1,0)+IF(CQ3682="D",1,0)+IF(CR3682="D",1,0)+IF(CS3682="D",1,0)+IF(CW3682="D",1,0)+IF(CX3682="D",1,0)+IF(DD3682="D",1,0)+IF(DE3682="D",1,0)+IF(DJ3682="D",1,0)+IF(DK3682="D",1,0)+IF(DO3682="D",1,0)+IF(DP3682="D",1,0)+IF(DQ3682="D",1,0)+IF(DW3682="D",1,0)+IF(DZ3682="D",1,0)+IF(EH3682="D",1,0)</f>
        <v/>
      </c>
      <c r="AY3682">
        <f>IF(DJ3682&lt;&gt;"",1,0)+IF(DK3682&lt;&gt;"",1,0)+IF(DM3682&lt;&gt;"",1,0)+IF(DO3682&lt;&gt;"",1,0)+IF(DP3682&lt;&gt;"",1,0)+IF(DQ3682&lt;&gt;"",1,0)+IF(DS3682&lt;&gt;"",1,0)+IF(DT3682&lt;&gt;"",1,0)+IF(DV3682&lt;&gt;"",1,0)+IF(DW3682&lt;&gt;"",1,0)+IF(DX3682&lt;&gt;"",1,0)+IF(DY3682&lt;&gt;"",1,0)+IF(DZ3682&lt;&gt;"",1,0)+IF(EB3682&lt;&gt;"",1,0)+IF(EC3682&lt;&gt;"",1,0)+IF(ED3682&lt;&gt;"",1,0)+IF(EG3682&lt;&gt;"",1,0)+IF(EH3682&lt;&gt;"",1,0)</f>
        <v/>
      </c>
      <c r="AZ3682">
        <f>IF(EH3682&lt;&gt;"",1,0)</f>
        <v/>
      </c>
      <c r="BB3682" t="inlineStr">
        <is>
          <t>WARREN-WARD 1</t>
        </is>
      </c>
      <c r="BC3682" t="inlineStr">
        <is>
          <t>X</t>
        </is>
      </c>
      <c r="BD3682" t="inlineStr">
        <is>
          <t>X</t>
        </is>
      </c>
      <c r="BL3682" t="inlineStr">
        <is>
          <t>X</t>
        </is>
      </c>
      <c r="BP3682" t="inlineStr">
        <is>
          <t>X</t>
        </is>
      </c>
      <c r="BS3682" t="inlineStr">
        <is>
          <t>X</t>
        </is>
      </c>
      <c r="BY3682" t="inlineStr">
        <is>
          <t>D</t>
        </is>
      </c>
      <c r="CA3682" t="inlineStr">
        <is>
          <t>X</t>
        </is>
      </c>
      <c r="CK3682" t="inlineStr">
        <is>
          <t>X</t>
        </is>
      </c>
      <c r="CN3682" t="inlineStr">
        <is>
          <t>X</t>
        </is>
      </c>
      <c r="CP3682" t="inlineStr">
        <is>
          <t>X</t>
        </is>
      </c>
      <c r="CQ3682" t="inlineStr">
        <is>
          <t>D</t>
        </is>
      </c>
      <c r="CT3682" t="inlineStr">
        <is>
          <t>X</t>
        </is>
      </c>
      <c r="CV3682" t="inlineStr">
        <is>
          <t>X</t>
        </is>
      </c>
      <c r="CW3682" t="inlineStr">
        <is>
          <t>D</t>
        </is>
      </c>
      <c r="CY3682" t="inlineStr">
        <is>
          <t>X</t>
        </is>
      </c>
      <c r="CZ3682" t="inlineStr">
        <is>
          <t>D</t>
        </is>
      </c>
      <c r="DC3682" t="inlineStr">
        <is>
          <t>X</t>
        </is>
      </c>
      <c r="DD3682" t="inlineStr">
        <is>
          <t>D</t>
        </is>
      </c>
      <c r="DF3682" t="inlineStr">
        <is>
          <t>X</t>
        </is>
      </c>
      <c r="DG3682" t="inlineStr">
        <is>
          <t>D</t>
        </is>
      </c>
      <c r="DI3682" t="inlineStr">
        <is>
          <t>X</t>
        </is>
      </c>
      <c r="DL3682" t="inlineStr">
        <is>
          <t>X</t>
        </is>
      </c>
      <c r="DM3682" t="inlineStr">
        <is>
          <t>D</t>
        </is>
      </c>
      <c r="DN3682" t="inlineStr">
        <is>
          <t>X</t>
        </is>
      </c>
      <c r="DO3682" t="inlineStr">
        <is>
          <t>D</t>
        </is>
      </c>
      <c r="DR3682" t="inlineStr">
        <is>
          <t>X</t>
        </is>
      </c>
      <c r="DS3682" t="inlineStr">
        <is>
          <t>D</t>
        </is>
      </c>
      <c r="DU3682" t="inlineStr">
        <is>
          <t>X</t>
        </is>
      </c>
      <c r="DX3682" t="inlineStr">
        <is>
          <t>X</t>
        </is>
      </c>
      <c r="EA3682" t="inlineStr">
        <is>
          <t>X</t>
        </is>
      </c>
      <c r="EF3682" t="inlineStr">
        <is>
          <t>X</t>
        </is>
      </c>
    </row>
    <row r="3683">
      <c r="A3683" t="inlineStr">
        <is>
          <t>OH0027926143</t>
        </is>
      </c>
      <c r="B3683" t="n">
        <v>78</v>
      </c>
      <c r="C3683" t="n">
        <v>495504</v>
      </c>
      <c r="D3683" t="inlineStr">
        <is>
          <t>GLASHAUCKAS</t>
        </is>
      </c>
      <c r="E3683" t="inlineStr">
        <is>
          <t>REBECCA</t>
        </is>
      </c>
      <c r="F3683">
        <f>CONCATENATE(D3683," ",LEFT(H3683,4),"T=",AU3683,"D=",AV3683,"R=",AW3683,"M=",AX3683,"L=",AY3683,"B=",AZ3683)</f>
        <v/>
      </c>
      <c r="G3683" t="inlineStr">
        <is>
          <t>R</t>
        </is>
      </c>
      <c r="I3683" t="inlineStr">
        <is>
          <t>1959-04-05</t>
        </is>
      </c>
      <c r="J3683" t="inlineStr">
        <is>
          <t>2025-03-31</t>
        </is>
      </c>
      <c r="K3683" t="inlineStr">
        <is>
          <t>ACTIVE</t>
        </is>
      </c>
      <c r="M3683" t="inlineStr">
        <is>
          <t>2849 MONTGOMERY AVE NW</t>
        </is>
      </c>
      <c r="N3683">
        <f>RIGHT(M3683,LEN(M3683)-FIND(" ",M3683))</f>
        <v/>
      </c>
      <c r="P3683" t="inlineStr">
        <is>
          <t>WARREN</t>
        </is>
      </c>
      <c r="Q3683" t="inlineStr">
        <is>
          <t>OH</t>
        </is>
      </c>
      <c r="R3683" t="n">
        <v>44485</v>
      </c>
      <c r="AD3683" t="inlineStr">
        <is>
          <t>TRUMBULL CAREER &amp; TECH CENTER</t>
        </is>
      </c>
      <c r="AE3683" t="inlineStr">
        <is>
          <t>WARREN CITY</t>
        </is>
      </c>
      <c r="AF3683" t="inlineStr">
        <is>
          <t>WARREN CITY SD</t>
        </is>
      </c>
      <c r="AH3683" t="n">
        <v>14</v>
      </c>
      <c r="AI3683" t="n">
        <v>11</v>
      </c>
      <c r="AN3683" t="inlineStr">
        <is>
          <t>WARREN</t>
        </is>
      </c>
      <c r="AO3683" t="inlineStr">
        <is>
          <t>WARREN CITY 1G</t>
        </is>
      </c>
      <c r="AP3683" t="inlineStr">
        <is>
          <t>78-P-ACL</t>
        </is>
      </c>
      <c r="AQ3683" t="n">
        <v>9</v>
      </c>
      <c r="AR3683" t="n">
        <v>64</v>
      </c>
      <c r="AS3683" t="n">
        <v>32</v>
      </c>
      <c r="AU3683">
        <f>COUNTA($BA$3683:$EH$3683)</f>
        <v/>
      </c>
      <c r="AV3683">
        <f>COUNTIF($BA$3683:$EH$3683,"D")</f>
        <v/>
      </c>
      <c r="AW3683">
        <f>COUNTIF($BA$3683:$EH$3683,"R")</f>
        <v/>
      </c>
      <c r="AX3683">
        <f>IF(BN3683="D",1,0)+IF(BO3683="D",1,0)+IF(BT3683="D",1,0)+IF(BU3683="D",1,0)+IF(BW3683="D",1,0)+IF(CC3683="D",1,0)+IF(CD3683="D",1,0)+IF(CE3683="D",1,0)+IF(CF3683="D",1,0)+IF(CL3683="D",1,0)+IF(CM3683="D",1,0)+IF(CQ3683="D",1,0)+IF(CR3683="D",1,0)+IF(CS3683="D",1,0)+IF(CW3683="D",1,0)+IF(CX3683="D",1,0)+IF(DD3683="D",1,0)+IF(DE3683="D",1,0)+IF(DJ3683="D",1,0)+IF(DK3683="D",1,0)+IF(DO3683="D",1,0)+IF(DP3683="D",1,0)+IF(DQ3683="D",1,0)+IF(DW3683="D",1,0)+IF(DZ3683="D",1,0)+IF(EH3683="D",1,0)</f>
        <v/>
      </c>
      <c r="AY3683">
        <f>IF(DJ3683&lt;&gt;"",1,0)+IF(DK3683&lt;&gt;"",1,0)+IF(DM3683&lt;&gt;"",1,0)+IF(DO3683&lt;&gt;"",1,0)+IF(DP3683&lt;&gt;"",1,0)+IF(DQ3683&lt;&gt;"",1,0)+IF(DS3683&lt;&gt;"",1,0)+IF(DT3683&lt;&gt;"",1,0)+IF(DV3683&lt;&gt;"",1,0)+IF(DW3683&lt;&gt;"",1,0)+IF(DX3683&lt;&gt;"",1,0)+IF(DY3683&lt;&gt;"",1,0)+IF(DZ3683&lt;&gt;"",1,0)+IF(EB3683&lt;&gt;"",1,0)+IF(EC3683&lt;&gt;"",1,0)+IF(ED3683&lt;&gt;"",1,0)+IF(EG3683&lt;&gt;"",1,0)+IF(EH3683&lt;&gt;"",1,0)</f>
        <v/>
      </c>
      <c r="AZ3683">
        <f>IF(EH3683&lt;&gt;"",1,0)</f>
        <v/>
      </c>
      <c r="BB3683" t="inlineStr">
        <is>
          <t>WARREN-WARD 1</t>
        </is>
      </c>
      <c r="BD3683" t="inlineStr">
        <is>
          <t>X</t>
        </is>
      </c>
      <c r="BS3683" t="inlineStr">
        <is>
          <t>X</t>
        </is>
      </c>
      <c r="BY3683" t="inlineStr">
        <is>
          <t>D</t>
        </is>
      </c>
      <c r="CA3683" t="inlineStr">
        <is>
          <t>X</t>
        </is>
      </c>
      <c r="CH3683" t="inlineStr">
        <is>
          <t>R</t>
        </is>
      </c>
      <c r="CK3683" t="inlineStr">
        <is>
          <t>X</t>
        </is>
      </c>
      <c r="CL3683" t="inlineStr">
        <is>
          <t>X</t>
        </is>
      </c>
      <c r="CN3683" t="inlineStr">
        <is>
          <t>X</t>
        </is>
      </c>
      <c r="CO3683" t="inlineStr">
        <is>
          <t>R</t>
        </is>
      </c>
      <c r="CP3683" t="inlineStr">
        <is>
          <t>X</t>
        </is>
      </c>
      <c r="CT3683" t="inlineStr">
        <is>
          <t>X</t>
        </is>
      </c>
      <c r="CU3683" t="inlineStr">
        <is>
          <t>R</t>
        </is>
      </c>
      <c r="CV3683" t="inlineStr">
        <is>
          <t>X</t>
        </is>
      </c>
      <c r="CZ3683" t="inlineStr">
        <is>
          <t>R</t>
        </is>
      </c>
      <c r="DC3683" t="inlineStr">
        <is>
          <t>X</t>
        </is>
      </c>
      <c r="DD3683" t="inlineStr">
        <is>
          <t>X</t>
        </is>
      </c>
      <c r="DF3683" t="inlineStr">
        <is>
          <t>X</t>
        </is>
      </c>
      <c r="DG3683" t="inlineStr">
        <is>
          <t>R</t>
        </is>
      </c>
      <c r="DI3683" t="inlineStr">
        <is>
          <t>X</t>
        </is>
      </c>
      <c r="DJ3683" t="inlineStr">
        <is>
          <t>X</t>
        </is>
      </c>
      <c r="DL3683" t="inlineStr">
        <is>
          <t>X</t>
        </is>
      </c>
      <c r="DN3683" t="inlineStr">
        <is>
          <t>X</t>
        </is>
      </c>
      <c r="DR3683" t="inlineStr">
        <is>
          <t>X</t>
        </is>
      </c>
      <c r="DS3683" t="inlineStr">
        <is>
          <t>R</t>
        </is>
      </c>
      <c r="DU3683" t="inlineStr">
        <is>
          <t>X</t>
        </is>
      </c>
      <c r="EA3683" t="inlineStr">
        <is>
          <t>X</t>
        </is>
      </c>
      <c r="EF3683" t="inlineStr">
        <is>
          <t>X</t>
        </is>
      </c>
    </row>
    <row r="3684">
      <c r="A3684" t="inlineStr">
        <is>
          <t>OH0026517500</t>
        </is>
      </c>
      <c r="B3684" t="n">
        <v>78</v>
      </c>
      <c r="C3684" t="n">
        <v>463451</v>
      </c>
      <c r="D3684" t="inlineStr">
        <is>
          <t>SPRAGUE</t>
        </is>
      </c>
      <c r="E3684" t="inlineStr">
        <is>
          <t>MARK</t>
        </is>
      </c>
      <c r="F3684">
        <f>CONCATENATE(D3684," ",LEFT(H3684,4),"T=",AU3684,"D=",AV3684,"R=",AW3684,"M=",AX3684,"L=",AY3684,"B=",AZ3684)</f>
        <v/>
      </c>
      <c r="G3684" t="inlineStr">
        <is>
          <t>A</t>
        </is>
      </c>
      <c r="I3684" t="inlineStr">
        <is>
          <t>1966-05-09</t>
        </is>
      </c>
      <c r="J3684" t="inlineStr">
        <is>
          <t>2024-08-27</t>
        </is>
      </c>
      <c r="K3684" t="inlineStr">
        <is>
          <t>ACTIVE</t>
        </is>
      </c>
      <c r="M3684" t="inlineStr">
        <is>
          <t>1787 CLEMMENS AVE NW</t>
        </is>
      </c>
      <c r="N3684">
        <f>RIGHT(M3684,LEN(M3684)-FIND(" ",M3684))</f>
        <v/>
      </c>
      <c r="P3684" t="inlineStr">
        <is>
          <t>WARREN</t>
        </is>
      </c>
      <c r="Q3684" t="inlineStr">
        <is>
          <t>OH</t>
        </is>
      </c>
      <c r="R3684" t="n">
        <v>44485</v>
      </c>
      <c r="AD3684" t="inlineStr">
        <is>
          <t>TRUMBULL CAREER &amp; TECH CENTER</t>
        </is>
      </c>
      <c r="AE3684" t="inlineStr">
        <is>
          <t>WARREN CITY</t>
        </is>
      </c>
      <c r="AF3684" t="inlineStr">
        <is>
          <t>WARREN CITY SD</t>
        </is>
      </c>
      <c r="AH3684" t="n">
        <v>14</v>
      </c>
      <c r="AI3684" t="n">
        <v>11</v>
      </c>
      <c r="AN3684" t="inlineStr">
        <is>
          <t>WARREN</t>
        </is>
      </c>
      <c r="AO3684" t="inlineStr">
        <is>
          <t>WARREN CITY 1G</t>
        </is>
      </c>
      <c r="AP3684" t="inlineStr">
        <is>
          <t>78-P-ACL</t>
        </is>
      </c>
      <c r="AQ3684" t="n">
        <v>9</v>
      </c>
      <c r="AR3684" t="n">
        <v>64</v>
      </c>
      <c r="AS3684" t="n">
        <v>32</v>
      </c>
      <c r="AU3684">
        <f>COUNTA($BA$3684:$EH$3684)</f>
        <v/>
      </c>
      <c r="AV3684">
        <f>COUNTIF($BA$3684:$EH$3684,"D")</f>
        <v/>
      </c>
      <c r="AW3684">
        <f>COUNTIF($BA$3684:$EH$3684,"R")</f>
        <v/>
      </c>
      <c r="AX3684">
        <f>IF(BN3684="D",1,0)+IF(BO3684="D",1,0)+IF(BT3684="D",1,0)+IF(BU3684="D",1,0)+IF(BW3684="D",1,0)+IF(CC3684="D",1,0)+IF(CD3684="D",1,0)+IF(CE3684="D",1,0)+IF(CF3684="D",1,0)+IF(CL3684="D",1,0)+IF(CM3684="D",1,0)+IF(CQ3684="D",1,0)+IF(CR3684="D",1,0)+IF(CS3684="D",1,0)+IF(CW3684="D",1,0)+IF(CX3684="D",1,0)+IF(DD3684="D",1,0)+IF(DE3684="D",1,0)+IF(DJ3684="D",1,0)+IF(DK3684="D",1,0)+IF(DO3684="D",1,0)+IF(DP3684="D",1,0)+IF(DQ3684="D",1,0)+IF(DW3684="D",1,0)+IF(DZ3684="D",1,0)+IF(EH3684="D",1,0)</f>
        <v/>
      </c>
      <c r="AY3684">
        <f>IF(DJ3684&lt;&gt;"",1,0)+IF(DK3684&lt;&gt;"",1,0)+IF(DM3684&lt;&gt;"",1,0)+IF(DO3684&lt;&gt;"",1,0)+IF(DP3684&lt;&gt;"",1,0)+IF(DQ3684&lt;&gt;"",1,0)+IF(DS3684&lt;&gt;"",1,0)+IF(DT3684&lt;&gt;"",1,0)+IF(DV3684&lt;&gt;"",1,0)+IF(DW3684&lt;&gt;"",1,0)+IF(DX3684&lt;&gt;"",1,0)+IF(DY3684&lt;&gt;"",1,0)+IF(DZ3684&lt;&gt;"",1,0)+IF(EB3684&lt;&gt;"",1,0)+IF(EC3684&lt;&gt;"",1,0)+IF(ED3684&lt;&gt;"",1,0)+IF(EG3684&lt;&gt;"",1,0)+IF(EH3684&lt;&gt;"",1,0)</f>
        <v/>
      </c>
      <c r="AZ3684">
        <f>IF(EH3684&lt;&gt;"",1,0)</f>
        <v/>
      </c>
      <c r="BB3684" t="inlineStr">
        <is>
          <t>WARREN-WARD 1</t>
        </is>
      </c>
      <c r="BL3684" t="inlineStr">
        <is>
          <t>X</t>
        </is>
      </c>
      <c r="CA3684" t="inlineStr">
        <is>
          <t>X</t>
        </is>
      </c>
    </row>
    <row r="3685">
      <c r="A3685" t="inlineStr">
        <is>
          <t>OH0026517483</t>
        </is>
      </c>
      <c r="B3685" t="n">
        <v>78</v>
      </c>
      <c r="C3685" t="n">
        <v>463447</v>
      </c>
      <c r="D3685" t="inlineStr">
        <is>
          <t>MINES</t>
        </is>
      </c>
      <c r="E3685" t="inlineStr">
        <is>
          <t>LEWIS</t>
        </is>
      </c>
      <c r="F3685">
        <f>CONCATENATE(D3685," ",LEFT(H3685,4),"T=",AU3685,"D=",AV3685,"R=",AW3685,"M=",AX3685,"L=",AY3685,"B=",AZ3685)</f>
        <v/>
      </c>
      <c r="G3685" t="inlineStr">
        <is>
          <t>EUGENE</t>
        </is>
      </c>
      <c r="I3685" t="inlineStr">
        <is>
          <t>2003-12-20</t>
        </is>
      </c>
      <c r="J3685" t="inlineStr">
        <is>
          <t>2022-04-09</t>
        </is>
      </c>
      <c r="K3685" t="inlineStr">
        <is>
          <t>ACTIVE</t>
        </is>
      </c>
      <c r="L3685" t="inlineStr">
        <is>
          <t>D</t>
        </is>
      </c>
      <c r="M3685" t="inlineStr">
        <is>
          <t>2655 CRESTWOOD DR NW</t>
        </is>
      </c>
      <c r="N3685">
        <f>RIGHT(M3685,LEN(M3685)-FIND(" ",M3685))</f>
        <v/>
      </c>
      <c r="P3685" t="inlineStr">
        <is>
          <t>WARREN</t>
        </is>
      </c>
      <c r="Q3685" t="inlineStr">
        <is>
          <t>OH</t>
        </is>
      </c>
      <c r="R3685" t="n">
        <v>44485</v>
      </c>
      <c r="AD3685" t="inlineStr">
        <is>
          <t>TRUMBULL CAREER &amp; TECH CENTER</t>
        </is>
      </c>
      <c r="AE3685" t="inlineStr">
        <is>
          <t>WARREN CITY</t>
        </is>
      </c>
      <c r="AF3685" t="inlineStr">
        <is>
          <t>WARREN CITY SD</t>
        </is>
      </c>
      <c r="AH3685" t="n">
        <v>14</v>
      </c>
      <c r="AI3685" t="n">
        <v>11</v>
      </c>
      <c r="AN3685" t="inlineStr">
        <is>
          <t>WARREN</t>
        </is>
      </c>
      <c r="AO3685" t="inlineStr">
        <is>
          <t>WARREN CITY 1G</t>
        </is>
      </c>
      <c r="AP3685" t="inlineStr">
        <is>
          <t>78-P-ACL</t>
        </is>
      </c>
      <c r="AQ3685" t="n">
        <v>9</v>
      </c>
      <c r="AR3685" t="n">
        <v>64</v>
      </c>
      <c r="AS3685" t="n">
        <v>32</v>
      </c>
      <c r="AU3685">
        <f>COUNTA($BA$3685:$EH$3685)</f>
        <v/>
      </c>
      <c r="AV3685">
        <f>COUNTIF($BA$3685:$EH$3685,"D")</f>
        <v/>
      </c>
      <c r="AW3685">
        <f>COUNTIF($BA$3685:$EH$3685,"R")</f>
        <v/>
      </c>
      <c r="AX3685">
        <f>IF(BN3685="D",1,0)+IF(BO3685="D",1,0)+IF(BT3685="D",1,0)+IF(BU3685="D",1,0)+IF(BW3685="D",1,0)+IF(CC3685="D",1,0)+IF(CD3685="D",1,0)+IF(CE3685="D",1,0)+IF(CF3685="D",1,0)+IF(CL3685="D",1,0)+IF(CM3685="D",1,0)+IF(CQ3685="D",1,0)+IF(CR3685="D",1,0)+IF(CS3685="D",1,0)+IF(CW3685="D",1,0)+IF(CX3685="D",1,0)+IF(DD3685="D",1,0)+IF(DE3685="D",1,0)+IF(DJ3685="D",1,0)+IF(DK3685="D",1,0)+IF(DO3685="D",1,0)+IF(DP3685="D",1,0)+IF(DQ3685="D",1,0)+IF(DW3685="D",1,0)+IF(DZ3685="D",1,0)+IF(EH3685="D",1,0)</f>
        <v/>
      </c>
      <c r="AY3685">
        <f>IF(DJ3685&lt;&gt;"",1,0)+IF(DK3685&lt;&gt;"",1,0)+IF(DM3685&lt;&gt;"",1,0)+IF(DO3685&lt;&gt;"",1,0)+IF(DP3685&lt;&gt;"",1,0)+IF(DQ3685&lt;&gt;"",1,0)+IF(DS3685&lt;&gt;"",1,0)+IF(DT3685&lt;&gt;"",1,0)+IF(DV3685&lt;&gt;"",1,0)+IF(DW3685&lt;&gt;"",1,0)+IF(DX3685&lt;&gt;"",1,0)+IF(DY3685&lt;&gt;"",1,0)+IF(DZ3685&lt;&gt;"",1,0)+IF(EB3685&lt;&gt;"",1,0)+IF(EC3685&lt;&gt;"",1,0)+IF(ED3685&lt;&gt;"",1,0)+IF(EG3685&lt;&gt;"",1,0)+IF(EH3685&lt;&gt;"",1,0)</f>
        <v/>
      </c>
      <c r="AZ3685">
        <f>IF(EH3685&lt;&gt;"",1,0)</f>
        <v/>
      </c>
      <c r="BB3685" t="inlineStr">
        <is>
          <t>WARREN-WARD 1</t>
        </is>
      </c>
      <c r="DU3685" t="inlineStr">
        <is>
          <t>X</t>
        </is>
      </c>
      <c r="DW3685" t="inlineStr">
        <is>
          <t>D</t>
        </is>
      </c>
      <c r="DX3685" t="inlineStr">
        <is>
          <t>X</t>
        </is>
      </c>
      <c r="EA3685" t="inlineStr">
        <is>
          <t>X</t>
        </is>
      </c>
      <c r="EF3685" t="inlineStr">
        <is>
          <t>X</t>
        </is>
      </c>
    </row>
    <row r="3686">
      <c r="A3686" t="inlineStr">
        <is>
          <t>OH0025798163</t>
        </is>
      </c>
      <c r="B3686" t="n">
        <v>78</v>
      </c>
      <c r="C3686" t="n">
        <v>450646</v>
      </c>
      <c r="D3686" t="inlineStr">
        <is>
          <t>NEMES</t>
        </is>
      </c>
      <c r="E3686" t="inlineStr">
        <is>
          <t>TAMMY</t>
        </is>
      </c>
      <c r="F3686">
        <f>CONCATENATE(D3686," ",LEFT(H3686,4),"T=",AU3686,"D=",AV3686,"R=",AW3686,"M=",AX3686,"L=",AY3686,"B=",AZ3686)</f>
        <v/>
      </c>
      <c r="G3686" t="inlineStr">
        <is>
          <t>L</t>
        </is>
      </c>
      <c r="I3686" t="inlineStr">
        <is>
          <t>1958-12-21</t>
        </is>
      </c>
      <c r="J3686" t="inlineStr">
        <is>
          <t>2022-05-27</t>
        </is>
      </c>
      <c r="K3686" t="inlineStr">
        <is>
          <t>ACTIVE</t>
        </is>
      </c>
      <c r="L3686" t="inlineStr">
        <is>
          <t>R</t>
        </is>
      </c>
      <c r="M3686" t="inlineStr">
        <is>
          <t>1681 BRADFORD ST NW</t>
        </is>
      </c>
      <c r="N3686">
        <f>RIGHT(M3686,LEN(M3686)-FIND(" ",M3686))</f>
        <v/>
      </c>
      <c r="P3686" t="inlineStr">
        <is>
          <t>WARREN</t>
        </is>
      </c>
      <c r="Q3686" t="inlineStr">
        <is>
          <t>OH</t>
        </is>
      </c>
      <c r="R3686" t="n">
        <v>44485</v>
      </c>
      <c r="AD3686" t="inlineStr">
        <is>
          <t>TRUMBULL CAREER &amp; TECH CENTER</t>
        </is>
      </c>
      <c r="AE3686" t="inlineStr">
        <is>
          <t>WARREN CITY</t>
        </is>
      </c>
      <c r="AF3686" t="inlineStr">
        <is>
          <t>WARREN CITY SD</t>
        </is>
      </c>
      <c r="AH3686" t="n">
        <v>14</v>
      </c>
      <c r="AI3686" t="n">
        <v>11</v>
      </c>
      <c r="AN3686" t="inlineStr">
        <is>
          <t>WARREN</t>
        </is>
      </c>
      <c r="AO3686" t="inlineStr">
        <is>
          <t>WARREN CITY 1G</t>
        </is>
      </c>
      <c r="AP3686" t="inlineStr">
        <is>
          <t>78-P-ACL</t>
        </is>
      </c>
      <c r="AQ3686" t="n">
        <v>9</v>
      </c>
      <c r="AR3686" t="n">
        <v>64</v>
      </c>
      <c r="AS3686" t="n">
        <v>32</v>
      </c>
      <c r="AU3686">
        <f>COUNTA($BA$3686:$EH$3686)</f>
        <v/>
      </c>
      <c r="AV3686">
        <f>COUNTIF($BA$3686:$EH$3686,"D")</f>
        <v/>
      </c>
      <c r="AW3686">
        <f>COUNTIF($BA$3686:$EH$3686,"R")</f>
        <v/>
      </c>
      <c r="AX3686">
        <f>IF(BN3686="D",1,0)+IF(BO3686="D",1,0)+IF(BT3686="D",1,0)+IF(BU3686="D",1,0)+IF(BW3686="D",1,0)+IF(CC3686="D",1,0)+IF(CD3686="D",1,0)+IF(CE3686="D",1,0)+IF(CF3686="D",1,0)+IF(CL3686="D",1,0)+IF(CM3686="D",1,0)+IF(CQ3686="D",1,0)+IF(CR3686="D",1,0)+IF(CS3686="D",1,0)+IF(CW3686="D",1,0)+IF(CX3686="D",1,0)+IF(DD3686="D",1,0)+IF(DE3686="D",1,0)+IF(DJ3686="D",1,0)+IF(DK3686="D",1,0)+IF(DO3686="D",1,0)+IF(DP3686="D",1,0)+IF(DQ3686="D",1,0)+IF(DW3686="D",1,0)+IF(DZ3686="D",1,0)+IF(EH3686="D",1,0)</f>
        <v/>
      </c>
      <c r="AY3686">
        <f>IF(DJ3686&lt;&gt;"",1,0)+IF(DK3686&lt;&gt;"",1,0)+IF(DM3686&lt;&gt;"",1,0)+IF(DO3686&lt;&gt;"",1,0)+IF(DP3686&lt;&gt;"",1,0)+IF(DQ3686&lt;&gt;"",1,0)+IF(DS3686&lt;&gt;"",1,0)+IF(DT3686&lt;&gt;"",1,0)+IF(DV3686&lt;&gt;"",1,0)+IF(DW3686&lt;&gt;"",1,0)+IF(DX3686&lt;&gt;"",1,0)+IF(DY3686&lt;&gt;"",1,0)+IF(DZ3686&lt;&gt;"",1,0)+IF(EB3686&lt;&gt;"",1,0)+IF(EC3686&lt;&gt;"",1,0)+IF(ED3686&lt;&gt;"",1,0)+IF(EG3686&lt;&gt;"",1,0)+IF(EH3686&lt;&gt;"",1,0)</f>
        <v/>
      </c>
      <c r="AZ3686">
        <f>IF(EH3686&lt;&gt;"",1,0)</f>
        <v/>
      </c>
      <c r="BB3686" t="inlineStr">
        <is>
          <t>WARREN-WARD 1</t>
        </is>
      </c>
      <c r="CA3686" t="inlineStr">
        <is>
          <t>X</t>
        </is>
      </c>
      <c r="DC3686" t="inlineStr">
        <is>
          <t>X</t>
        </is>
      </c>
      <c r="DN3686" t="inlineStr">
        <is>
          <t>X</t>
        </is>
      </c>
      <c r="DS3686" t="inlineStr">
        <is>
          <t>X</t>
        </is>
      </c>
      <c r="DU3686" t="inlineStr">
        <is>
          <t>X</t>
        </is>
      </c>
      <c r="EA3686" t="inlineStr">
        <is>
          <t>X</t>
        </is>
      </c>
      <c r="ED3686" t="inlineStr">
        <is>
          <t>R</t>
        </is>
      </c>
      <c r="EF3686" t="inlineStr">
        <is>
          <t>X</t>
        </is>
      </c>
    </row>
    <row r="3687">
      <c r="A3687" t="inlineStr">
        <is>
          <t>OH0015771184</t>
        </is>
      </c>
      <c r="B3687" t="n">
        <v>78</v>
      </c>
      <c r="C3687" t="n">
        <v>29933</v>
      </c>
      <c r="D3687" t="inlineStr">
        <is>
          <t>WHITE</t>
        </is>
      </c>
      <c r="E3687" t="inlineStr">
        <is>
          <t>LILLEY</t>
        </is>
      </c>
      <c r="F3687">
        <f>CONCATENATE(D3687," ",LEFT(H3687,4),"T=",AU3687,"D=",AV3687,"R=",AW3687,"M=",AX3687,"L=",AY3687,"B=",AZ3687)</f>
        <v/>
      </c>
      <c r="G3687" t="inlineStr">
        <is>
          <t>S</t>
        </is>
      </c>
      <c r="I3687" t="inlineStr">
        <is>
          <t>1919-11-27</t>
        </is>
      </c>
      <c r="J3687" t="inlineStr">
        <is>
          <t>1972-04-03</t>
        </is>
      </c>
      <c r="K3687" t="inlineStr">
        <is>
          <t>ACTIVE</t>
        </is>
      </c>
      <c r="M3687" t="inlineStr">
        <is>
          <t>2941 CARLTON DR NW</t>
        </is>
      </c>
      <c r="N3687">
        <f>RIGHT(M3687,LEN(M3687)-FIND(" ",M3687))</f>
        <v/>
      </c>
      <c r="P3687" t="inlineStr">
        <is>
          <t>WARREN</t>
        </is>
      </c>
      <c r="Q3687" t="inlineStr">
        <is>
          <t>OH</t>
        </is>
      </c>
      <c r="R3687" t="n">
        <v>44485</v>
      </c>
      <c r="AD3687" t="inlineStr">
        <is>
          <t>TRUMBULL CAREER &amp; TECH CENTER</t>
        </is>
      </c>
      <c r="AE3687" t="inlineStr">
        <is>
          <t>WARREN CITY</t>
        </is>
      </c>
      <c r="AF3687" t="inlineStr">
        <is>
          <t>WARREN CITY SD</t>
        </is>
      </c>
      <c r="AH3687" t="n">
        <v>14</v>
      </c>
      <c r="AI3687" t="n">
        <v>11</v>
      </c>
      <c r="AN3687" t="inlineStr">
        <is>
          <t>WARREN</t>
        </is>
      </c>
      <c r="AO3687" t="inlineStr">
        <is>
          <t>WARREN CITY 1G</t>
        </is>
      </c>
      <c r="AP3687" t="inlineStr">
        <is>
          <t>78-P-ACL</t>
        </is>
      </c>
      <c r="AQ3687" t="n">
        <v>9</v>
      </c>
      <c r="AR3687" t="n">
        <v>64</v>
      </c>
      <c r="AS3687" t="n">
        <v>32</v>
      </c>
      <c r="AU3687">
        <f>COUNTA($BA$3687:$EH$3687)</f>
        <v/>
      </c>
      <c r="AV3687">
        <f>COUNTIF($BA$3687:$EH$3687,"D")</f>
        <v/>
      </c>
      <c r="AW3687">
        <f>COUNTIF($BA$3687:$EH$3687,"R")</f>
        <v/>
      </c>
      <c r="AX3687">
        <f>IF(BN3687="D",1,0)+IF(BO3687="D",1,0)+IF(BT3687="D",1,0)+IF(BU3687="D",1,0)+IF(BW3687="D",1,0)+IF(CC3687="D",1,0)+IF(CD3687="D",1,0)+IF(CE3687="D",1,0)+IF(CF3687="D",1,0)+IF(CL3687="D",1,0)+IF(CM3687="D",1,0)+IF(CQ3687="D",1,0)+IF(CR3687="D",1,0)+IF(CS3687="D",1,0)+IF(CW3687="D",1,0)+IF(CX3687="D",1,0)+IF(DD3687="D",1,0)+IF(DE3687="D",1,0)+IF(DJ3687="D",1,0)+IF(DK3687="D",1,0)+IF(DO3687="D",1,0)+IF(DP3687="D",1,0)+IF(DQ3687="D",1,0)+IF(DW3687="D",1,0)+IF(DZ3687="D",1,0)+IF(EH3687="D",1,0)</f>
        <v/>
      </c>
      <c r="AY3687">
        <f>IF(DJ3687&lt;&gt;"",1,0)+IF(DK3687&lt;&gt;"",1,0)+IF(DM3687&lt;&gt;"",1,0)+IF(DO3687&lt;&gt;"",1,0)+IF(DP3687&lt;&gt;"",1,0)+IF(DQ3687&lt;&gt;"",1,0)+IF(DS3687&lt;&gt;"",1,0)+IF(DT3687&lt;&gt;"",1,0)+IF(DV3687&lt;&gt;"",1,0)+IF(DW3687&lt;&gt;"",1,0)+IF(DX3687&lt;&gt;"",1,0)+IF(DY3687&lt;&gt;"",1,0)+IF(DZ3687&lt;&gt;"",1,0)+IF(EB3687&lt;&gt;"",1,0)+IF(EC3687&lt;&gt;"",1,0)+IF(ED3687&lt;&gt;"",1,0)+IF(EG3687&lt;&gt;"",1,0)+IF(EH3687&lt;&gt;"",1,0)</f>
        <v/>
      </c>
      <c r="AZ3687">
        <f>IF(EH3687&lt;&gt;"",1,0)</f>
        <v/>
      </c>
      <c r="BB3687" t="inlineStr">
        <is>
          <t>WARREN-WARD 1</t>
        </is>
      </c>
      <c r="BC3687" t="inlineStr">
        <is>
          <t>X</t>
        </is>
      </c>
      <c r="BD3687" t="inlineStr">
        <is>
          <t>X</t>
        </is>
      </c>
      <c r="BE3687" t="inlineStr">
        <is>
          <t>X</t>
        </is>
      </c>
      <c r="BF3687" t="inlineStr">
        <is>
          <t>X</t>
        </is>
      </c>
      <c r="BH3687" t="inlineStr">
        <is>
          <t>X</t>
        </is>
      </c>
      <c r="BI3687" t="inlineStr">
        <is>
          <t>X</t>
        </is>
      </c>
      <c r="BJ3687" t="inlineStr">
        <is>
          <t>X</t>
        </is>
      </c>
      <c r="BK3687" t="inlineStr">
        <is>
          <t>X</t>
        </is>
      </c>
      <c r="BL3687" t="inlineStr">
        <is>
          <t>X</t>
        </is>
      </c>
      <c r="BP3687" t="inlineStr">
        <is>
          <t>X</t>
        </is>
      </c>
      <c r="BR3687" t="inlineStr">
        <is>
          <t>X</t>
        </is>
      </c>
      <c r="BS3687" t="inlineStr">
        <is>
          <t>X</t>
        </is>
      </c>
      <c r="BY3687" t="inlineStr">
        <is>
          <t>D</t>
        </is>
      </c>
      <c r="CA3687" t="inlineStr">
        <is>
          <t>X</t>
        </is>
      </c>
      <c r="CG3687" t="inlineStr">
        <is>
          <t>X</t>
        </is>
      </c>
      <c r="CK3687" t="inlineStr">
        <is>
          <t>X</t>
        </is>
      </c>
      <c r="CL3687" t="inlineStr">
        <is>
          <t>D</t>
        </is>
      </c>
      <c r="CN3687" t="inlineStr">
        <is>
          <t>X</t>
        </is>
      </c>
      <c r="CP3687" t="inlineStr">
        <is>
          <t>X</t>
        </is>
      </c>
      <c r="DC3687" t="inlineStr">
        <is>
          <t>X</t>
        </is>
      </c>
      <c r="DM3687" t="inlineStr">
        <is>
          <t>D</t>
        </is>
      </c>
      <c r="DN3687" t="inlineStr">
        <is>
          <t>X</t>
        </is>
      </c>
      <c r="DU3687" t="inlineStr">
        <is>
          <t>X</t>
        </is>
      </c>
      <c r="EF3687" t="inlineStr">
        <is>
          <t>X</t>
        </is>
      </c>
    </row>
    <row r="3688">
      <c r="A3688" t="inlineStr">
        <is>
          <t>OH0015771137</t>
        </is>
      </c>
      <c r="B3688" t="n">
        <v>78</v>
      </c>
      <c r="C3688" t="n">
        <v>29839</v>
      </c>
      <c r="D3688" t="inlineStr">
        <is>
          <t>PERFETTE</t>
        </is>
      </c>
      <c r="E3688" t="inlineStr">
        <is>
          <t>LUCY</t>
        </is>
      </c>
      <c r="F3688">
        <f>CONCATENATE(D3688," ",LEFT(H3688,4),"T=",AU3688,"D=",AV3688,"R=",AW3688,"M=",AX3688,"L=",AY3688,"B=",AZ3688)</f>
        <v/>
      </c>
      <c r="G3688" t="inlineStr">
        <is>
          <t>M</t>
        </is>
      </c>
      <c r="I3688" t="inlineStr">
        <is>
          <t>1948-12-07</t>
        </is>
      </c>
      <c r="J3688" t="inlineStr">
        <is>
          <t>1970-06-08</t>
        </is>
      </c>
      <c r="K3688" t="inlineStr">
        <is>
          <t>ACTIVE</t>
        </is>
      </c>
      <c r="L3688" t="inlineStr">
        <is>
          <t>R</t>
        </is>
      </c>
      <c r="M3688" t="inlineStr">
        <is>
          <t>2909 CARLTON DR NW</t>
        </is>
      </c>
      <c r="N3688">
        <f>RIGHT(M3688,LEN(M3688)-FIND(" ",M3688))</f>
        <v/>
      </c>
      <c r="P3688" t="inlineStr">
        <is>
          <t>WARREN</t>
        </is>
      </c>
      <c r="Q3688" t="inlineStr">
        <is>
          <t>OH</t>
        </is>
      </c>
      <c r="R3688" t="n">
        <v>44485</v>
      </c>
      <c r="AD3688" t="inlineStr">
        <is>
          <t>TRUMBULL CAREER &amp; TECH CENTER</t>
        </is>
      </c>
      <c r="AE3688" t="inlineStr">
        <is>
          <t>WARREN CITY</t>
        </is>
      </c>
      <c r="AF3688" t="inlineStr">
        <is>
          <t>WARREN CITY SD</t>
        </is>
      </c>
      <c r="AH3688" t="n">
        <v>14</v>
      </c>
      <c r="AI3688" t="n">
        <v>11</v>
      </c>
      <c r="AN3688" t="inlineStr">
        <is>
          <t>WARREN</t>
        </is>
      </c>
      <c r="AO3688" t="inlineStr">
        <is>
          <t>WARREN CITY 1G</t>
        </is>
      </c>
      <c r="AP3688" t="inlineStr">
        <is>
          <t>78-P-ACL</t>
        </is>
      </c>
      <c r="AQ3688" t="n">
        <v>9</v>
      </c>
      <c r="AR3688" t="n">
        <v>64</v>
      </c>
      <c r="AS3688" t="n">
        <v>32</v>
      </c>
      <c r="AU3688">
        <f>COUNTA($BA$3688:$EH$3688)</f>
        <v/>
      </c>
      <c r="AV3688">
        <f>COUNTIF($BA$3688:$EH$3688,"D")</f>
        <v/>
      </c>
      <c r="AW3688">
        <f>COUNTIF($BA$3688:$EH$3688,"R")</f>
        <v/>
      </c>
      <c r="AX3688">
        <f>IF(BN3688="D",1,0)+IF(BO3688="D",1,0)+IF(BT3688="D",1,0)+IF(BU3688="D",1,0)+IF(BW3688="D",1,0)+IF(CC3688="D",1,0)+IF(CD3688="D",1,0)+IF(CE3688="D",1,0)+IF(CF3688="D",1,0)+IF(CL3688="D",1,0)+IF(CM3688="D",1,0)+IF(CQ3688="D",1,0)+IF(CR3688="D",1,0)+IF(CS3688="D",1,0)+IF(CW3688="D",1,0)+IF(CX3688="D",1,0)+IF(DD3688="D",1,0)+IF(DE3688="D",1,0)+IF(DJ3688="D",1,0)+IF(DK3688="D",1,0)+IF(DO3688="D",1,0)+IF(DP3688="D",1,0)+IF(DQ3688="D",1,0)+IF(DW3688="D",1,0)+IF(DZ3688="D",1,0)+IF(EH3688="D",1,0)</f>
        <v/>
      </c>
      <c r="AY3688">
        <f>IF(DJ3688&lt;&gt;"",1,0)+IF(DK3688&lt;&gt;"",1,0)+IF(DM3688&lt;&gt;"",1,0)+IF(DO3688&lt;&gt;"",1,0)+IF(DP3688&lt;&gt;"",1,0)+IF(DQ3688&lt;&gt;"",1,0)+IF(DS3688&lt;&gt;"",1,0)+IF(DT3688&lt;&gt;"",1,0)+IF(DV3688&lt;&gt;"",1,0)+IF(DW3688&lt;&gt;"",1,0)+IF(DX3688&lt;&gt;"",1,0)+IF(DY3688&lt;&gt;"",1,0)+IF(DZ3688&lt;&gt;"",1,0)+IF(EB3688&lt;&gt;"",1,0)+IF(EC3688&lt;&gt;"",1,0)+IF(ED3688&lt;&gt;"",1,0)+IF(EG3688&lt;&gt;"",1,0)+IF(EH3688&lt;&gt;"",1,0)</f>
        <v/>
      </c>
      <c r="AZ3688">
        <f>IF(EH3688&lt;&gt;"",1,0)</f>
        <v/>
      </c>
      <c r="BB3688" t="inlineStr">
        <is>
          <t>WARREN-WARD 1</t>
        </is>
      </c>
      <c r="BC3688" t="inlineStr">
        <is>
          <t>X</t>
        </is>
      </c>
      <c r="BD3688" t="inlineStr">
        <is>
          <t>X</t>
        </is>
      </c>
      <c r="BE3688" t="inlineStr">
        <is>
          <t>X</t>
        </is>
      </c>
      <c r="BF3688" t="inlineStr">
        <is>
          <t>X</t>
        </is>
      </c>
      <c r="BG3688" t="inlineStr">
        <is>
          <t>X</t>
        </is>
      </c>
      <c r="BI3688" t="inlineStr">
        <is>
          <t>X</t>
        </is>
      </c>
      <c r="BJ3688" t="inlineStr">
        <is>
          <t>X</t>
        </is>
      </c>
      <c r="BK3688" t="inlineStr">
        <is>
          <t>X</t>
        </is>
      </c>
      <c r="BL3688" t="inlineStr">
        <is>
          <t>X</t>
        </is>
      </c>
      <c r="BP3688" t="inlineStr">
        <is>
          <t>X</t>
        </is>
      </c>
      <c r="BR3688" t="inlineStr">
        <is>
          <t>X</t>
        </is>
      </c>
      <c r="BS3688" t="inlineStr">
        <is>
          <t>X</t>
        </is>
      </c>
      <c r="BV3688" t="inlineStr">
        <is>
          <t>X</t>
        </is>
      </c>
      <c r="BY3688" t="inlineStr">
        <is>
          <t>D</t>
        </is>
      </c>
      <c r="CA3688" t="inlineStr">
        <is>
          <t>X</t>
        </is>
      </c>
      <c r="CC3688" t="inlineStr">
        <is>
          <t>D</t>
        </is>
      </c>
      <c r="CG3688" t="inlineStr">
        <is>
          <t>X</t>
        </is>
      </c>
      <c r="CL3688" t="inlineStr">
        <is>
          <t>D</t>
        </is>
      </c>
      <c r="CN3688" t="inlineStr">
        <is>
          <t>X</t>
        </is>
      </c>
      <c r="CO3688" t="inlineStr">
        <is>
          <t>D</t>
        </is>
      </c>
      <c r="CP3688" t="inlineStr">
        <is>
          <t>X</t>
        </is>
      </c>
      <c r="CV3688" t="inlineStr">
        <is>
          <t>X</t>
        </is>
      </c>
      <c r="CW3688" t="inlineStr">
        <is>
          <t>D</t>
        </is>
      </c>
      <c r="CY3688" t="inlineStr">
        <is>
          <t>X</t>
        </is>
      </c>
      <c r="CZ3688" t="inlineStr">
        <is>
          <t>D</t>
        </is>
      </c>
      <c r="DC3688" t="inlineStr">
        <is>
          <t>X</t>
        </is>
      </c>
      <c r="DF3688" t="inlineStr">
        <is>
          <t>X</t>
        </is>
      </c>
      <c r="DG3688" t="inlineStr">
        <is>
          <t>D</t>
        </is>
      </c>
      <c r="DI3688" t="inlineStr">
        <is>
          <t>X</t>
        </is>
      </c>
      <c r="DJ3688" t="inlineStr">
        <is>
          <t>D</t>
        </is>
      </c>
      <c r="DL3688" t="inlineStr">
        <is>
          <t>X</t>
        </is>
      </c>
      <c r="DM3688" t="inlineStr">
        <is>
          <t>D</t>
        </is>
      </c>
      <c r="DN3688" t="inlineStr">
        <is>
          <t>X</t>
        </is>
      </c>
      <c r="DR3688" t="inlineStr">
        <is>
          <t>X</t>
        </is>
      </c>
      <c r="DS3688" t="inlineStr">
        <is>
          <t>D</t>
        </is>
      </c>
      <c r="DT3688" t="inlineStr">
        <is>
          <t>D</t>
        </is>
      </c>
      <c r="DU3688" t="inlineStr">
        <is>
          <t>X</t>
        </is>
      </c>
      <c r="DW3688" t="inlineStr">
        <is>
          <t>D</t>
        </is>
      </c>
      <c r="DX3688" t="inlineStr">
        <is>
          <t>X</t>
        </is>
      </c>
      <c r="EA3688" t="inlineStr">
        <is>
          <t>X</t>
        </is>
      </c>
      <c r="ED3688" t="inlineStr">
        <is>
          <t>R</t>
        </is>
      </c>
      <c r="EF3688" t="inlineStr">
        <is>
          <t>X</t>
        </is>
      </c>
    </row>
    <row r="3689">
      <c r="A3689" t="inlineStr">
        <is>
          <t>OH0015703292</t>
        </is>
      </c>
      <c r="B3689" t="n">
        <v>78</v>
      </c>
      <c r="C3689" t="n">
        <v>324752</v>
      </c>
      <c r="D3689" t="inlineStr">
        <is>
          <t>BUFANO</t>
        </is>
      </c>
      <c r="E3689" t="inlineStr">
        <is>
          <t>GENEVIEVE</t>
        </is>
      </c>
      <c r="F3689">
        <f>CONCATENATE(D3689," ",LEFT(H3689,4),"T=",AU3689,"D=",AV3689,"R=",AW3689,"M=",AX3689,"L=",AY3689,"B=",AZ3689)</f>
        <v/>
      </c>
      <c r="I3689" t="inlineStr">
        <is>
          <t>1983-11-29</t>
        </is>
      </c>
      <c r="J3689" t="inlineStr">
        <is>
          <t>2013-12-03</t>
        </is>
      </c>
      <c r="K3689" t="inlineStr">
        <is>
          <t>CONFIRMATION</t>
        </is>
      </c>
      <c r="M3689" t="inlineStr">
        <is>
          <t>2966 BEAL ST NW</t>
        </is>
      </c>
      <c r="N3689">
        <f>RIGHT(M3689,LEN(M3689)-FIND(" ",M3689))</f>
        <v/>
      </c>
      <c r="P3689" t="inlineStr">
        <is>
          <t>WARREN</t>
        </is>
      </c>
      <c r="Q3689" t="inlineStr">
        <is>
          <t>OH</t>
        </is>
      </c>
      <c r="R3689" t="n">
        <v>44485</v>
      </c>
      <c r="AD3689" t="inlineStr">
        <is>
          <t>TRUMBULL CAREER &amp; TECH CENTER</t>
        </is>
      </c>
      <c r="AE3689" t="inlineStr">
        <is>
          <t>WARREN CITY</t>
        </is>
      </c>
      <c r="AF3689" t="inlineStr">
        <is>
          <t>WARREN CITY SD</t>
        </is>
      </c>
      <c r="AH3689" t="n">
        <v>14</v>
      </c>
      <c r="AI3689" t="n">
        <v>11</v>
      </c>
      <c r="AN3689" t="inlineStr">
        <is>
          <t>WARREN</t>
        </is>
      </c>
      <c r="AO3689" t="inlineStr">
        <is>
          <t>WARREN CITY 1G</t>
        </is>
      </c>
      <c r="AP3689" t="inlineStr">
        <is>
          <t>78-P-ACL</t>
        </is>
      </c>
      <c r="AQ3689" t="n">
        <v>9</v>
      </c>
      <c r="AR3689" t="n">
        <v>64</v>
      </c>
      <c r="AS3689" t="n">
        <v>32</v>
      </c>
      <c r="AU3689">
        <f>COUNTA($BA$3689:$EH$3689)</f>
        <v/>
      </c>
      <c r="AV3689">
        <f>COUNTIF($BA$3689:$EH$3689,"D")</f>
        <v/>
      </c>
      <c r="AW3689">
        <f>COUNTIF($BA$3689:$EH$3689,"R")</f>
        <v/>
      </c>
      <c r="AX3689">
        <f>IF(BN3689="D",1,0)+IF(BO3689="D",1,0)+IF(BT3689="D",1,0)+IF(BU3689="D",1,0)+IF(BW3689="D",1,0)+IF(CC3689="D",1,0)+IF(CD3689="D",1,0)+IF(CE3689="D",1,0)+IF(CF3689="D",1,0)+IF(CL3689="D",1,0)+IF(CM3689="D",1,0)+IF(CQ3689="D",1,0)+IF(CR3689="D",1,0)+IF(CS3689="D",1,0)+IF(CW3689="D",1,0)+IF(CX3689="D",1,0)+IF(DD3689="D",1,0)+IF(DE3689="D",1,0)+IF(DJ3689="D",1,0)+IF(DK3689="D",1,0)+IF(DO3689="D",1,0)+IF(DP3689="D",1,0)+IF(DQ3689="D",1,0)+IF(DW3689="D",1,0)+IF(DZ3689="D",1,0)+IF(EH3689="D",1,0)</f>
        <v/>
      </c>
      <c r="AY3689">
        <f>IF(DJ3689&lt;&gt;"",1,0)+IF(DK3689&lt;&gt;"",1,0)+IF(DM3689&lt;&gt;"",1,0)+IF(DO3689&lt;&gt;"",1,0)+IF(DP3689&lt;&gt;"",1,0)+IF(DQ3689&lt;&gt;"",1,0)+IF(DS3689&lt;&gt;"",1,0)+IF(DT3689&lt;&gt;"",1,0)+IF(DV3689&lt;&gt;"",1,0)+IF(DW3689&lt;&gt;"",1,0)+IF(DX3689&lt;&gt;"",1,0)+IF(DY3689&lt;&gt;"",1,0)+IF(DZ3689&lt;&gt;"",1,0)+IF(EB3689&lt;&gt;"",1,0)+IF(EC3689&lt;&gt;"",1,0)+IF(ED3689&lt;&gt;"",1,0)+IF(EG3689&lt;&gt;"",1,0)+IF(EH3689&lt;&gt;"",1,0)</f>
        <v/>
      </c>
      <c r="AZ3689">
        <f>IF(EH3689&lt;&gt;"",1,0)</f>
        <v/>
      </c>
      <c r="BB3689" t="inlineStr">
        <is>
          <t>WARREN-WARD 1</t>
        </is>
      </c>
      <c r="BL3689" t="inlineStr">
        <is>
          <t>X</t>
        </is>
      </c>
      <c r="BS3689" t="inlineStr">
        <is>
          <t>X</t>
        </is>
      </c>
      <c r="BV3689" t="inlineStr">
        <is>
          <t>X</t>
        </is>
      </c>
      <c r="CA3689" t="inlineStr">
        <is>
          <t>X</t>
        </is>
      </c>
      <c r="CG3689" t="inlineStr">
        <is>
          <t>X</t>
        </is>
      </c>
      <c r="CK3689" t="inlineStr">
        <is>
          <t>X</t>
        </is>
      </c>
      <c r="CU3689" t="inlineStr">
        <is>
          <t>D</t>
        </is>
      </c>
      <c r="CV3689" t="inlineStr">
        <is>
          <t>X</t>
        </is>
      </c>
      <c r="CY3689" t="inlineStr">
        <is>
          <t>X</t>
        </is>
      </c>
      <c r="DC3689" t="inlineStr">
        <is>
          <t>X</t>
        </is>
      </c>
      <c r="DN3689" t="inlineStr">
        <is>
          <t>X</t>
        </is>
      </c>
    </row>
    <row r="3690">
      <c r="A3690" t="inlineStr">
        <is>
          <t>OH0018987315</t>
        </is>
      </c>
      <c r="B3690" t="n">
        <v>78</v>
      </c>
      <c r="C3690" t="n">
        <v>346782</v>
      </c>
      <c r="D3690" t="inlineStr">
        <is>
          <t>KEENE</t>
        </is>
      </c>
      <c r="E3690" t="inlineStr">
        <is>
          <t>KATIE</t>
        </is>
      </c>
      <c r="F3690">
        <f>CONCATENATE(D3690," ",LEFT(H3690,4),"T=",AU3690,"D=",AV3690,"R=",AW3690,"M=",AX3690,"L=",AY3690,"B=",AZ3690)</f>
        <v/>
      </c>
      <c r="G3690" t="inlineStr">
        <is>
          <t>A</t>
        </is>
      </c>
      <c r="I3690" t="inlineStr">
        <is>
          <t>1987-10-15</t>
        </is>
      </c>
      <c r="J3690" t="inlineStr">
        <is>
          <t>2024-07-11</t>
        </is>
      </c>
      <c r="K3690" t="inlineStr">
        <is>
          <t>ACTIVE</t>
        </is>
      </c>
      <c r="M3690" t="inlineStr">
        <is>
          <t>2219 NORTHFIELD AVE NW</t>
        </is>
      </c>
      <c r="N3690">
        <f>RIGHT(M3690,LEN(M3690)-FIND(" ",M3690))</f>
        <v/>
      </c>
      <c r="P3690" t="inlineStr">
        <is>
          <t>WARREN</t>
        </is>
      </c>
      <c r="Q3690" t="inlineStr">
        <is>
          <t>OH</t>
        </is>
      </c>
      <c r="R3690" t="n">
        <v>44485</v>
      </c>
      <c r="AD3690" t="inlineStr">
        <is>
          <t>TRUMBULL CAREER &amp; TECH CENTER</t>
        </is>
      </c>
      <c r="AE3690" t="inlineStr">
        <is>
          <t>WARREN CITY</t>
        </is>
      </c>
      <c r="AF3690" t="inlineStr">
        <is>
          <t>WARREN CITY SD</t>
        </is>
      </c>
      <c r="AH3690" t="n">
        <v>14</v>
      </c>
      <c r="AI3690" t="n">
        <v>11</v>
      </c>
      <c r="AN3690" t="inlineStr">
        <is>
          <t>WARREN</t>
        </is>
      </c>
      <c r="AO3690" t="inlineStr">
        <is>
          <t>WARREN CITY 1G</t>
        </is>
      </c>
      <c r="AP3690" t="inlineStr">
        <is>
          <t>78-P-ACL</t>
        </is>
      </c>
      <c r="AQ3690" t="n">
        <v>9</v>
      </c>
      <c r="AR3690" t="n">
        <v>64</v>
      </c>
      <c r="AS3690" t="n">
        <v>32</v>
      </c>
      <c r="AU3690">
        <f>COUNTA($BA$3690:$EH$3690)</f>
        <v/>
      </c>
      <c r="AV3690">
        <f>COUNTIF($BA$3690:$EH$3690,"D")</f>
        <v/>
      </c>
      <c r="AW3690">
        <f>COUNTIF($BA$3690:$EH$3690,"R")</f>
        <v/>
      </c>
      <c r="AX3690">
        <f>IF(BN3690="D",1,0)+IF(BO3690="D",1,0)+IF(BT3690="D",1,0)+IF(BU3690="D",1,0)+IF(BW3690="D",1,0)+IF(CC3690="D",1,0)+IF(CD3690="D",1,0)+IF(CE3690="D",1,0)+IF(CF3690="D",1,0)+IF(CL3690="D",1,0)+IF(CM3690="D",1,0)+IF(CQ3690="D",1,0)+IF(CR3690="D",1,0)+IF(CS3690="D",1,0)+IF(CW3690="D",1,0)+IF(CX3690="D",1,0)+IF(DD3690="D",1,0)+IF(DE3690="D",1,0)+IF(DJ3690="D",1,0)+IF(DK3690="D",1,0)+IF(DO3690="D",1,0)+IF(DP3690="D",1,0)+IF(DQ3690="D",1,0)+IF(DW3690="D",1,0)+IF(DZ3690="D",1,0)+IF(EH3690="D",1,0)</f>
        <v/>
      </c>
      <c r="AY3690">
        <f>IF(DJ3690&lt;&gt;"",1,0)+IF(DK3690&lt;&gt;"",1,0)+IF(DM3690&lt;&gt;"",1,0)+IF(DO3690&lt;&gt;"",1,0)+IF(DP3690&lt;&gt;"",1,0)+IF(DQ3690&lt;&gt;"",1,0)+IF(DS3690&lt;&gt;"",1,0)+IF(DT3690&lt;&gt;"",1,0)+IF(DV3690&lt;&gt;"",1,0)+IF(DW3690&lt;&gt;"",1,0)+IF(DX3690&lt;&gt;"",1,0)+IF(DY3690&lt;&gt;"",1,0)+IF(DZ3690&lt;&gt;"",1,0)+IF(EB3690&lt;&gt;"",1,0)+IF(EC3690&lt;&gt;"",1,0)+IF(ED3690&lt;&gt;"",1,0)+IF(EG3690&lt;&gt;"",1,0)+IF(EH3690&lt;&gt;"",1,0)</f>
        <v/>
      </c>
      <c r="AZ3690">
        <f>IF(EH3690&lt;&gt;"",1,0)</f>
        <v/>
      </c>
      <c r="BB3690" t="inlineStr">
        <is>
          <t>WARREN-WARD 1</t>
        </is>
      </c>
      <c r="BS3690" t="inlineStr">
        <is>
          <t>X</t>
        </is>
      </c>
      <c r="BY3690" t="inlineStr">
        <is>
          <t>D</t>
        </is>
      </c>
      <c r="CA3690" t="inlineStr">
        <is>
          <t>X</t>
        </is>
      </c>
      <c r="CP3690" t="inlineStr">
        <is>
          <t>X</t>
        </is>
      </c>
      <c r="DC3690" t="inlineStr">
        <is>
          <t>X</t>
        </is>
      </c>
      <c r="DN3690" t="inlineStr">
        <is>
          <t>X</t>
        </is>
      </c>
      <c r="DU3690" t="inlineStr">
        <is>
          <t>X</t>
        </is>
      </c>
      <c r="EF3690" t="inlineStr">
        <is>
          <t>X</t>
        </is>
      </c>
    </row>
    <row r="3691">
      <c r="A3691" t="inlineStr">
        <is>
          <t>OH0015771119</t>
        </is>
      </c>
      <c r="B3691" t="n">
        <v>78</v>
      </c>
      <c r="C3691" t="n">
        <v>29802</v>
      </c>
      <c r="D3691" t="inlineStr">
        <is>
          <t>MATHEY</t>
        </is>
      </c>
      <c r="E3691" t="inlineStr">
        <is>
          <t>SHARLENE</t>
        </is>
      </c>
      <c r="F3691">
        <f>CONCATENATE(D3691," ",LEFT(H3691,4),"T=",AU3691,"D=",AV3691,"R=",AW3691,"M=",AX3691,"L=",AY3691,"B=",AZ3691)</f>
        <v/>
      </c>
      <c r="G3691" t="inlineStr">
        <is>
          <t>K</t>
        </is>
      </c>
      <c r="I3691" t="inlineStr">
        <is>
          <t>1941-09-05</t>
        </is>
      </c>
      <c r="J3691" t="inlineStr">
        <is>
          <t>1967-09-12</t>
        </is>
      </c>
      <c r="K3691" t="inlineStr">
        <is>
          <t>ACTIVE</t>
        </is>
      </c>
      <c r="M3691" t="inlineStr">
        <is>
          <t>2916 CARLTON DR NW</t>
        </is>
      </c>
      <c r="N3691">
        <f>RIGHT(M3691,LEN(M3691)-FIND(" ",M3691))</f>
        <v/>
      </c>
      <c r="P3691" t="inlineStr">
        <is>
          <t>WARREN</t>
        </is>
      </c>
      <c r="Q3691" t="inlineStr">
        <is>
          <t>OH</t>
        </is>
      </c>
      <c r="R3691" t="n">
        <v>44485</v>
      </c>
      <c r="AD3691" t="inlineStr">
        <is>
          <t>TRUMBULL CAREER &amp; TECH CENTER</t>
        </is>
      </c>
      <c r="AE3691" t="inlineStr">
        <is>
          <t>WARREN CITY</t>
        </is>
      </c>
      <c r="AF3691" t="inlineStr">
        <is>
          <t>WARREN CITY SD</t>
        </is>
      </c>
      <c r="AH3691" t="n">
        <v>14</v>
      </c>
      <c r="AI3691" t="n">
        <v>11</v>
      </c>
      <c r="AN3691" t="inlineStr">
        <is>
          <t>WARREN</t>
        </is>
      </c>
      <c r="AO3691" t="inlineStr">
        <is>
          <t>WARREN CITY 1G</t>
        </is>
      </c>
      <c r="AP3691" t="inlineStr">
        <is>
          <t>78-P-ACL</t>
        </is>
      </c>
      <c r="AQ3691" t="n">
        <v>9</v>
      </c>
      <c r="AR3691" t="n">
        <v>64</v>
      </c>
      <c r="AS3691" t="n">
        <v>32</v>
      </c>
      <c r="AU3691">
        <f>COUNTA($BA$3691:$EH$3691)</f>
        <v/>
      </c>
      <c r="AV3691">
        <f>COUNTIF($BA$3691:$EH$3691,"D")</f>
        <v/>
      </c>
      <c r="AW3691">
        <f>COUNTIF($BA$3691:$EH$3691,"R")</f>
        <v/>
      </c>
      <c r="AX3691">
        <f>IF(BN3691="D",1,0)+IF(BO3691="D",1,0)+IF(BT3691="D",1,0)+IF(BU3691="D",1,0)+IF(BW3691="D",1,0)+IF(CC3691="D",1,0)+IF(CD3691="D",1,0)+IF(CE3691="D",1,0)+IF(CF3691="D",1,0)+IF(CL3691="D",1,0)+IF(CM3691="D",1,0)+IF(CQ3691="D",1,0)+IF(CR3691="D",1,0)+IF(CS3691="D",1,0)+IF(CW3691="D",1,0)+IF(CX3691="D",1,0)+IF(DD3691="D",1,0)+IF(DE3691="D",1,0)+IF(DJ3691="D",1,0)+IF(DK3691="D",1,0)+IF(DO3691="D",1,0)+IF(DP3691="D",1,0)+IF(DQ3691="D",1,0)+IF(DW3691="D",1,0)+IF(DZ3691="D",1,0)+IF(EH3691="D",1,0)</f>
        <v/>
      </c>
      <c r="AY3691">
        <f>IF(DJ3691&lt;&gt;"",1,0)+IF(DK3691&lt;&gt;"",1,0)+IF(DM3691&lt;&gt;"",1,0)+IF(DO3691&lt;&gt;"",1,0)+IF(DP3691&lt;&gt;"",1,0)+IF(DQ3691&lt;&gt;"",1,0)+IF(DS3691&lt;&gt;"",1,0)+IF(DT3691&lt;&gt;"",1,0)+IF(DV3691&lt;&gt;"",1,0)+IF(DW3691&lt;&gt;"",1,0)+IF(DX3691&lt;&gt;"",1,0)+IF(DY3691&lt;&gt;"",1,0)+IF(DZ3691&lt;&gt;"",1,0)+IF(EB3691&lt;&gt;"",1,0)+IF(EC3691&lt;&gt;"",1,0)+IF(ED3691&lt;&gt;"",1,0)+IF(EG3691&lt;&gt;"",1,0)+IF(EH3691&lt;&gt;"",1,0)</f>
        <v/>
      </c>
      <c r="AZ3691">
        <f>IF(EH3691&lt;&gt;"",1,0)</f>
        <v/>
      </c>
      <c r="BB3691" t="inlineStr">
        <is>
          <t>WARREN-WARD 1</t>
        </is>
      </c>
      <c r="BD3691" t="inlineStr">
        <is>
          <t>X</t>
        </is>
      </c>
      <c r="BF3691" t="inlineStr">
        <is>
          <t>X</t>
        </is>
      </c>
      <c r="BH3691" t="inlineStr">
        <is>
          <t>X</t>
        </is>
      </c>
      <c r="BJ3691" t="inlineStr">
        <is>
          <t>X</t>
        </is>
      </c>
      <c r="BK3691" t="inlineStr">
        <is>
          <t>X</t>
        </is>
      </c>
      <c r="BL3691" t="inlineStr">
        <is>
          <t>X</t>
        </is>
      </c>
      <c r="BP3691" t="inlineStr">
        <is>
          <t>X</t>
        </is>
      </c>
      <c r="BR3691" t="inlineStr">
        <is>
          <t>X</t>
        </is>
      </c>
      <c r="BS3691" t="inlineStr">
        <is>
          <t>X</t>
        </is>
      </c>
      <c r="BV3691" t="inlineStr">
        <is>
          <t>X</t>
        </is>
      </c>
      <c r="CA3691" t="inlineStr">
        <is>
          <t>X</t>
        </is>
      </c>
      <c r="CG3691" t="inlineStr">
        <is>
          <t>X</t>
        </is>
      </c>
      <c r="CK3691" t="inlineStr">
        <is>
          <t>X</t>
        </is>
      </c>
      <c r="CN3691" t="inlineStr">
        <is>
          <t>X</t>
        </is>
      </c>
      <c r="CP3691" t="inlineStr">
        <is>
          <t>X</t>
        </is>
      </c>
      <c r="CT3691" t="inlineStr">
        <is>
          <t>X</t>
        </is>
      </c>
      <c r="CV3691" t="inlineStr">
        <is>
          <t>X</t>
        </is>
      </c>
      <c r="CY3691" t="inlineStr">
        <is>
          <t>X</t>
        </is>
      </c>
      <c r="DC3691" t="inlineStr">
        <is>
          <t>X</t>
        </is>
      </c>
      <c r="DF3691" t="inlineStr">
        <is>
          <t>X</t>
        </is>
      </c>
      <c r="DI3691" t="inlineStr">
        <is>
          <t>X</t>
        </is>
      </c>
      <c r="DL3691" t="inlineStr">
        <is>
          <t>X</t>
        </is>
      </c>
      <c r="DN3691" t="inlineStr">
        <is>
          <t>X</t>
        </is>
      </c>
      <c r="DR3691" t="inlineStr">
        <is>
          <t>X</t>
        </is>
      </c>
      <c r="DU3691" t="inlineStr">
        <is>
          <t>X</t>
        </is>
      </c>
      <c r="DX3691" t="inlineStr">
        <is>
          <t>X</t>
        </is>
      </c>
      <c r="EA3691" t="inlineStr">
        <is>
          <t>X</t>
        </is>
      </c>
      <c r="EF3691" t="inlineStr">
        <is>
          <t>X</t>
        </is>
      </c>
    </row>
    <row r="3692">
      <c r="A3692" t="inlineStr">
        <is>
          <t>OH0015727318</t>
        </is>
      </c>
      <c r="B3692" t="n">
        <v>78</v>
      </c>
      <c r="C3692" t="n">
        <v>313137</v>
      </c>
      <c r="D3692" t="inlineStr">
        <is>
          <t>FEREBEE</t>
        </is>
      </c>
      <c r="E3692" t="inlineStr">
        <is>
          <t>MILTON</t>
        </is>
      </c>
      <c r="F3692">
        <f>CONCATENATE(D3692," ",LEFT(H3692,4),"T=",AU3692,"D=",AV3692,"R=",AW3692,"M=",AX3692,"L=",AY3692,"B=",AZ3692)</f>
        <v/>
      </c>
      <c r="H3692" t="inlineStr">
        <is>
          <t>JR</t>
        </is>
      </c>
      <c r="I3692" t="inlineStr">
        <is>
          <t>1953-04-17</t>
        </is>
      </c>
      <c r="J3692" t="inlineStr">
        <is>
          <t>2003-02-11</t>
        </is>
      </c>
      <c r="K3692" t="inlineStr">
        <is>
          <t>ACTIVE</t>
        </is>
      </c>
      <c r="M3692" t="inlineStr">
        <is>
          <t>2837 CARLTON DR NW</t>
        </is>
      </c>
      <c r="N3692">
        <f>RIGHT(M3692,LEN(M3692)-FIND(" ",M3692))</f>
        <v/>
      </c>
      <c r="P3692" t="inlineStr">
        <is>
          <t>WARREN</t>
        </is>
      </c>
      <c r="Q3692" t="inlineStr">
        <is>
          <t>OH</t>
        </is>
      </c>
      <c r="R3692" t="n">
        <v>44485</v>
      </c>
      <c r="AD3692" t="inlineStr">
        <is>
          <t>TRUMBULL CAREER &amp; TECH CENTER</t>
        </is>
      </c>
      <c r="AE3692" t="inlineStr">
        <is>
          <t>WARREN CITY</t>
        </is>
      </c>
      <c r="AF3692" t="inlineStr">
        <is>
          <t>WARREN CITY SD</t>
        </is>
      </c>
      <c r="AH3692" t="n">
        <v>14</v>
      </c>
      <c r="AI3692" t="n">
        <v>11</v>
      </c>
      <c r="AN3692" t="inlineStr">
        <is>
          <t>WARREN</t>
        </is>
      </c>
      <c r="AO3692" t="inlineStr">
        <is>
          <t>WARREN CITY 1G</t>
        </is>
      </c>
      <c r="AP3692" t="inlineStr">
        <is>
          <t>78-P-ACL</t>
        </is>
      </c>
      <c r="AQ3692" t="n">
        <v>9</v>
      </c>
      <c r="AR3692" t="n">
        <v>64</v>
      </c>
      <c r="AS3692" t="n">
        <v>32</v>
      </c>
      <c r="AU3692">
        <f>COUNTA($BA$3692:$EH$3692)</f>
        <v/>
      </c>
      <c r="AV3692">
        <f>COUNTIF($BA$3692:$EH$3692,"D")</f>
        <v/>
      </c>
      <c r="AW3692">
        <f>COUNTIF($BA$3692:$EH$3692,"R")</f>
        <v/>
      </c>
      <c r="AX3692">
        <f>IF(BN3692="D",1,0)+IF(BO3692="D",1,0)+IF(BT3692="D",1,0)+IF(BU3692="D",1,0)+IF(BW3692="D",1,0)+IF(CC3692="D",1,0)+IF(CD3692="D",1,0)+IF(CE3692="D",1,0)+IF(CF3692="D",1,0)+IF(CL3692="D",1,0)+IF(CM3692="D",1,0)+IF(CQ3692="D",1,0)+IF(CR3692="D",1,0)+IF(CS3692="D",1,0)+IF(CW3692="D",1,0)+IF(CX3692="D",1,0)+IF(DD3692="D",1,0)+IF(DE3692="D",1,0)+IF(DJ3692="D",1,0)+IF(DK3692="D",1,0)+IF(DO3692="D",1,0)+IF(DP3692="D",1,0)+IF(DQ3692="D",1,0)+IF(DW3692="D",1,0)+IF(DZ3692="D",1,0)+IF(EH3692="D",1,0)</f>
        <v/>
      </c>
      <c r="AY3692">
        <f>IF(DJ3692&lt;&gt;"",1,0)+IF(DK3692&lt;&gt;"",1,0)+IF(DM3692&lt;&gt;"",1,0)+IF(DO3692&lt;&gt;"",1,0)+IF(DP3692&lt;&gt;"",1,0)+IF(DQ3692&lt;&gt;"",1,0)+IF(DS3692&lt;&gt;"",1,0)+IF(DT3692&lt;&gt;"",1,0)+IF(DV3692&lt;&gt;"",1,0)+IF(DW3692&lt;&gt;"",1,0)+IF(DX3692&lt;&gt;"",1,0)+IF(DY3692&lt;&gt;"",1,0)+IF(DZ3692&lt;&gt;"",1,0)+IF(EB3692&lt;&gt;"",1,0)+IF(EC3692&lt;&gt;"",1,0)+IF(ED3692&lt;&gt;"",1,0)+IF(EG3692&lt;&gt;"",1,0)+IF(EH3692&lt;&gt;"",1,0)</f>
        <v/>
      </c>
      <c r="AZ3692">
        <f>IF(EH3692&lt;&gt;"",1,0)</f>
        <v/>
      </c>
      <c r="BB3692" t="inlineStr">
        <is>
          <t>WARREN-WARD 1</t>
        </is>
      </c>
      <c r="BI3692" t="inlineStr">
        <is>
          <t>X</t>
        </is>
      </c>
      <c r="BL3692" t="inlineStr">
        <is>
          <t>X</t>
        </is>
      </c>
      <c r="BY3692" t="inlineStr">
        <is>
          <t>D</t>
        </is>
      </c>
      <c r="CA3692" t="inlineStr">
        <is>
          <t>X</t>
        </is>
      </c>
      <c r="CK3692" t="inlineStr">
        <is>
          <t>X</t>
        </is>
      </c>
      <c r="CL3692" t="inlineStr">
        <is>
          <t>D</t>
        </is>
      </c>
      <c r="CN3692" t="inlineStr">
        <is>
          <t>X</t>
        </is>
      </c>
      <c r="CP3692" t="inlineStr">
        <is>
          <t>X</t>
        </is>
      </c>
      <c r="CV3692" t="inlineStr">
        <is>
          <t>X</t>
        </is>
      </c>
      <c r="CW3692" t="inlineStr">
        <is>
          <t>D</t>
        </is>
      </c>
      <c r="CY3692" t="inlineStr">
        <is>
          <t>X</t>
        </is>
      </c>
      <c r="DC3692" t="inlineStr">
        <is>
          <t>X</t>
        </is>
      </c>
      <c r="DF3692" t="inlineStr">
        <is>
          <t>X</t>
        </is>
      </c>
      <c r="DI3692" t="inlineStr">
        <is>
          <t>X</t>
        </is>
      </c>
      <c r="DJ3692" t="inlineStr">
        <is>
          <t>D</t>
        </is>
      </c>
      <c r="DL3692" t="inlineStr">
        <is>
          <t>X</t>
        </is>
      </c>
      <c r="DN3692" t="inlineStr">
        <is>
          <t>X</t>
        </is>
      </c>
      <c r="DU3692" t="inlineStr">
        <is>
          <t>X</t>
        </is>
      </c>
      <c r="DX3692" t="inlineStr">
        <is>
          <t>X</t>
        </is>
      </c>
      <c r="EF3692" t="inlineStr">
        <is>
          <t>X</t>
        </is>
      </c>
    </row>
    <row r="3693">
      <c r="A3693" t="inlineStr">
        <is>
          <t>OH0024699755</t>
        </is>
      </c>
      <c r="B3693" t="n">
        <v>78</v>
      </c>
      <c r="C3693" t="n">
        <v>433899</v>
      </c>
      <c r="D3693" t="inlineStr">
        <is>
          <t>MONTEZ</t>
        </is>
      </c>
      <c r="E3693" t="inlineStr">
        <is>
          <t>CHRISTINA</t>
        </is>
      </c>
      <c r="F3693">
        <f>CONCATENATE(D3693," ",LEFT(H3693,4),"T=",AU3693,"D=",AV3693,"R=",AW3693,"M=",AX3693,"L=",AY3693,"B=",AZ3693)</f>
        <v/>
      </c>
      <c r="G3693" t="inlineStr">
        <is>
          <t>M</t>
        </is>
      </c>
      <c r="I3693" t="inlineStr">
        <is>
          <t>1992-08-24</t>
        </is>
      </c>
      <c r="J3693" t="inlineStr">
        <is>
          <t>2018-07-30</t>
        </is>
      </c>
      <c r="K3693" t="inlineStr">
        <is>
          <t>ACTIVE</t>
        </is>
      </c>
      <c r="L3693" t="inlineStr">
        <is>
          <t>D</t>
        </is>
      </c>
      <c r="M3693" t="inlineStr">
        <is>
          <t>2936 BEAL ST NW</t>
        </is>
      </c>
      <c r="N3693">
        <f>RIGHT(M3693,LEN(M3693)-FIND(" ",M3693))</f>
        <v/>
      </c>
      <c r="P3693" t="inlineStr">
        <is>
          <t>WARREN</t>
        </is>
      </c>
      <c r="Q3693" t="inlineStr">
        <is>
          <t>OH</t>
        </is>
      </c>
      <c r="R3693" t="n">
        <v>44485</v>
      </c>
      <c r="AD3693" t="inlineStr">
        <is>
          <t>TRUMBULL CAREER &amp; TECH CENTER</t>
        </is>
      </c>
      <c r="AE3693" t="inlineStr">
        <is>
          <t>WARREN CITY</t>
        </is>
      </c>
      <c r="AF3693" t="inlineStr">
        <is>
          <t>WARREN CITY SD</t>
        </is>
      </c>
      <c r="AH3693" t="n">
        <v>14</v>
      </c>
      <c r="AI3693" t="n">
        <v>11</v>
      </c>
      <c r="AN3693" t="inlineStr">
        <is>
          <t>WARREN</t>
        </is>
      </c>
      <c r="AO3693" t="inlineStr">
        <is>
          <t>WARREN CITY 1G</t>
        </is>
      </c>
      <c r="AP3693" t="inlineStr">
        <is>
          <t>78-P-ACL</t>
        </is>
      </c>
      <c r="AQ3693" t="n">
        <v>9</v>
      </c>
      <c r="AR3693" t="n">
        <v>64</v>
      </c>
      <c r="AS3693" t="n">
        <v>32</v>
      </c>
      <c r="AU3693">
        <f>COUNTA($BA$3693:$EH$3693)</f>
        <v/>
      </c>
      <c r="AV3693">
        <f>COUNTIF($BA$3693:$EH$3693,"D")</f>
        <v/>
      </c>
      <c r="AW3693">
        <f>COUNTIF($BA$3693:$EH$3693,"R")</f>
        <v/>
      </c>
      <c r="AX3693">
        <f>IF(BN3693="D",1,0)+IF(BO3693="D",1,0)+IF(BT3693="D",1,0)+IF(BU3693="D",1,0)+IF(BW3693="D",1,0)+IF(CC3693="D",1,0)+IF(CD3693="D",1,0)+IF(CE3693="D",1,0)+IF(CF3693="D",1,0)+IF(CL3693="D",1,0)+IF(CM3693="D",1,0)+IF(CQ3693="D",1,0)+IF(CR3693="D",1,0)+IF(CS3693="D",1,0)+IF(CW3693="D",1,0)+IF(CX3693="D",1,0)+IF(DD3693="D",1,0)+IF(DE3693="D",1,0)+IF(DJ3693="D",1,0)+IF(DK3693="D",1,0)+IF(DO3693="D",1,0)+IF(DP3693="D",1,0)+IF(DQ3693="D",1,0)+IF(DW3693="D",1,0)+IF(DZ3693="D",1,0)+IF(EH3693="D",1,0)</f>
        <v/>
      </c>
      <c r="AY3693">
        <f>IF(DJ3693&lt;&gt;"",1,0)+IF(DK3693&lt;&gt;"",1,0)+IF(DM3693&lt;&gt;"",1,0)+IF(DO3693&lt;&gt;"",1,0)+IF(DP3693&lt;&gt;"",1,0)+IF(DQ3693&lt;&gt;"",1,0)+IF(DS3693&lt;&gt;"",1,0)+IF(DT3693&lt;&gt;"",1,0)+IF(DV3693&lt;&gt;"",1,0)+IF(DW3693&lt;&gt;"",1,0)+IF(DX3693&lt;&gt;"",1,0)+IF(DY3693&lt;&gt;"",1,0)+IF(DZ3693&lt;&gt;"",1,0)+IF(EB3693&lt;&gt;"",1,0)+IF(EC3693&lt;&gt;"",1,0)+IF(ED3693&lt;&gt;"",1,0)+IF(EG3693&lt;&gt;"",1,0)+IF(EH3693&lt;&gt;"",1,0)</f>
        <v/>
      </c>
      <c r="AZ3693">
        <f>IF(EH3693&lt;&gt;"",1,0)</f>
        <v/>
      </c>
      <c r="BB3693" t="inlineStr">
        <is>
          <t>WARREN-WARD 1</t>
        </is>
      </c>
      <c r="CK3693" t="inlineStr">
        <is>
          <t>X</t>
        </is>
      </c>
      <c r="CN3693" t="inlineStr">
        <is>
          <t>X</t>
        </is>
      </c>
      <c r="CZ3693" t="inlineStr">
        <is>
          <t>D</t>
        </is>
      </c>
      <c r="DC3693" t="inlineStr">
        <is>
          <t>X</t>
        </is>
      </c>
      <c r="DF3693" t="inlineStr">
        <is>
          <t>X</t>
        </is>
      </c>
      <c r="DG3693" t="inlineStr">
        <is>
          <t>D</t>
        </is>
      </c>
      <c r="DI3693" t="inlineStr">
        <is>
          <t>X</t>
        </is>
      </c>
      <c r="DN3693" t="inlineStr">
        <is>
          <t>X</t>
        </is>
      </c>
      <c r="DR3693" t="inlineStr">
        <is>
          <t>X</t>
        </is>
      </c>
      <c r="DS3693" t="inlineStr">
        <is>
          <t>D</t>
        </is>
      </c>
      <c r="DT3693" t="inlineStr">
        <is>
          <t>D</t>
        </is>
      </c>
      <c r="DU3693" t="inlineStr">
        <is>
          <t>X</t>
        </is>
      </c>
      <c r="DW3693" t="inlineStr">
        <is>
          <t>D</t>
        </is>
      </c>
      <c r="DX3693" t="inlineStr">
        <is>
          <t>X</t>
        </is>
      </c>
      <c r="EA3693" t="inlineStr">
        <is>
          <t>X</t>
        </is>
      </c>
      <c r="ED3693" t="inlineStr">
        <is>
          <t>D</t>
        </is>
      </c>
      <c r="EF3693" t="inlineStr">
        <is>
          <t>X</t>
        </is>
      </c>
      <c r="EH3693" t="inlineStr">
        <is>
          <t>D</t>
        </is>
      </c>
    </row>
    <row r="3694">
      <c r="A3694" t="inlineStr">
        <is>
          <t>OH0015807566</t>
        </is>
      </c>
      <c r="B3694" t="n">
        <v>78</v>
      </c>
      <c r="C3694" t="n">
        <v>257342</v>
      </c>
      <c r="D3694" t="inlineStr">
        <is>
          <t>PETIYA</t>
        </is>
      </c>
      <c r="E3694" t="inlineStr">
        <is>
          <t>JAMES</t>
        </is>
      </c>
      <c r="F3694">
        <f>CONCATENATE(D3694," ",LEFT(H3694,4),"T=",AU3694,"D=",AV3694,"R=",AW3694,"M=",AX3694,"L=",AY3694,"B=",AZ3694)</f>
        <v/>
      </c>
      <c r="G3694" t="inlineStr">
        <is>
          <t>A</t>
        </is>
      </c>
      <c r="I3694" t="inlineStr">
        <is>
          <t>1958-12-20</t>
        </is>
      </c>
      <c r="J3694" t="inlineStr">
        <is>
          <t>2024-12-10</t>
        </is>
      </c>
      <c r="K3694" t="inlineStr">
        <is>
          <t>ACTIVE</t>
        </is>
      </c>
      <c r="L3694" t="inlineStr">
        <is>
          <t>D</t>
        </is>
      </c>
      <c r="M3694" t="inlineStr">
        <is>
          <t>2886 CARLTON DR NW</t>
        </is>
      </c>
      <c r="N3694">
        <f>RIGHT(M3694,LEN(M3694)-FIND(" ",M3694))</f>
        <v/>
      </c>
      <c r="P3694" t="inlineStr">
        <is>
          <t>WARREN</t>
        </is>
      </c>
      <c r="Q3694" t="inlineStr">
        <is>
          <t>OH</t>
        </is>
      </c>
      <c r="R3694" t="n">
        <v>44485</v>
      </c>
      <c r="AD3694" t="inlineStr">
        <is>
          <t>TRUMBULL CAREER &amp; TECH CENTER</t>
        </is>
      </c>
      <c r="AE3694" t="inlineStr">
        <is>
          <t>WARREN CITY</t>
        </is>
      </c>
      <c r="AF3694" t="inlineStr">
        <is>
          <t>WARREN CITY SD</t>
        </is>
      </c>
      <c r="AH3694" t="n">
        <v>14</v>
      </c>
      <c r="AI3694" t="n">
        <v>11</v>
      </c>
      <c r="AN3694" t="inlineStr">
        <is>
          <t>WARREN</t>
        </is>
      </c>
      <c r="AO3694" t="inlineStr">
        <is>
          <t>WARREN CITY 1G</t>
        </is>
      </c>
      <c r="AP3694" t="inlineStr">
        <is>
          <t>78-P-ACL</t>
        </is>
      </c>
      <c r="AQ3694" t="n">
        <v>9</v>
      </c>
      <c r="AR3694" t="n">
        <v>64</v>
      </c>
      <c r="AS3694" t="n">
        <v>32</v>
      </c>
      <c r="AU3694">
        <f>COUNTA($BA$3694:$EH$3694)</f>
        <v/>
      </c>
      <c r="AV3694">
        <f>COUNTIF($BA$3694:$EH$3694,"D")</f>
        <v/>
      </c>
      <c r="AW3694">
        <f>COUNTIF($BA$3694:$EH$3694,"R")</f>
        <v/>
      </c>
      <c r="AX3694">
        <f>IF(BN3694="D",1,0)+IF(BO3694="D",1,0)+IF(BT3694="D",1,0)+IF(BU3694="D",1,0)+IF(BW3694="D",1,0)+IF(CC3694="D",1,0)+IF(CD3694="D",1,0)+IF(CE3694="D",1,0)+IF(CF3694="D",1,0)+IF(CL3694="D",1,0)+IF(CM3694="D",1,0)+IF(CQ3694="D",1,0)+IF(CR3694="D",1,0)+IF(CS3694="D",1,0)+IF(CW3694="D",1,0)+IF(CX3694="D",1,0)+IF(DD3694="D",1,0)+IF(DE3694="D",1,0)+IF(DJ3694="D",1,0)+IF(DK3694="D",1,0)+IF(DO3694="D",1,0)+IF(DP3694="D",1,0)+IF(DQ3694="D",1,0)+IF(DW3694="D",1,0)+IF(DZ3694="D",1,0)+IF(EH3694="D",1,0)</f>
        <v/>
      </c>
      <c r="AY3694">
        <f>IF(DJ3694&lt;&gt;"",1,0)+IF(DK3694&lt;&gt;"",1,0)+IF(DM3694&lt;&gt;"",1,0)+IF(DO3694&lt;&gt;"",1,0)+IF(DP3694&lt;&gt;"",1,0)+IF(DQ3694&lt;&gt;"",1,0)+IF(DS3694&lt;&gt;"",1,0)+IF(DT3694&lt;&gt;"",1,0)+IF(DV3694&lt;&gt;"",1,0)+IF(DW3694&lt;&gt;"",1,0)+IF(DX3694&lt;&gt;"",1,0)+IF(DY3694&lt;&gt;"",1,0)+IF(DZ3694&lt;&gt;"",1,0)+IF(EB3694&lt;&gt;"",1,0)+IF(EC3694&lt;&gt;"",1,0)+IF(ED3694&lt;&gt;"",1,0)+IF(EG3694&lt;&gt;"",1,0)+IF(EH3694&lt;&gt;"",1,0)</f>
        <v/>
      </c>
      <c r="AZ3694">
        <f>IF(EH3694&lt;&gt;"",1,0)</f>
        <v/>
      </c>
      <c r="BB3694" t="inlineStr">
        <is>
          <t>WARREN-WARD 1</t>
        </is>
      </c>
      <c r="BD3694" t="inlineStr">
        <is>
          <t>X</t>
        </is>
      </c>
      <c r="BI3694" t="inlineStr">
        <is>
          <t>X</t>
        </is>
      </c>
      <c r="BL3694" t="inlineStr">
        <is>
          <t>X</t>
        </is>
      </c>
      <c r="BS3694" t="inlineStr">
        <is>
          <t>X</t>
        </is>
      </c>
      <c r="BY3694" t="inlineStr">
        <is>
          <t>D</t>
        </is>
      </c>
      <c r="CA3694" t="inlineStr">
        <is>
          <t>X</t>
        </is>
      </c>
      <c r="CN3694" t="inlineStr">
        <is>
          <t>X</t>
        </is>
      </c>
      <c r="CP3694" t="inlineStr">
        <is>
          <t>X</t>
        </is>
      </c>
      <c r="CY3694" t="inlineStr">
        <is>
          <t>X</t>
        </is>
      </c>
      <c r="CZ3694" t="inlineStr">
        <is>
          <t>R</t>
        </is>
      </c>
      <c r="DC3694" t="inlineStr">
        <is>
          <t>X</t>
        </is>
      </c>
      <c r="DI3694" t="inlineStr">
        <is>
          <t>X</t>
        </is>
      </c>
      <c r="DJ3694" t="inlineStr">
        <is>
          <t>D</t>
        </is>
      </c>
      <c r="DL3694" t="inlineStr">
        <is>
          <t>X</t>
        </is>
      </c>
      <c r="DN3694" t="inlineStr">
        <is>
          <t>X</t>
        </is>
      </c>
      <c r="DR3694" t="inlineStr">
        <is>
          <t>X</t>
        </is>
      </c>
      <c r="DS3694" t="inlineStr">
        <is>
          <t>D</t>
        </is>
      </c>
      <c r="DU3694" t="inlineStr">
        <is>
          <t>X</t>
        </is>
      </c>
      <c r="DW3694" t="inlineStr">
        <is>
          <t>D</t>
        </is>
      </c>
      <c r="DX3694" t="inlineStr">
        <is>
          <t>X</t>
        </is>
      </c>
      <c r="ED3694" t="inlineStr">
        <is>
          <t>D</t>
        </is>
      </c>
      <c r="EF3694" t="inlineStr">
        <is>
          <t>X</t>
        </is>
      </c>
      <c r="EH3694" t="inlineStr">
        <is>
          <t>D</t>
        </is>
      </c>
    </row>
    <row r="3695">
      <c r="A3695" t="inlineStr">
        <is>
          <t>OH0026518198</t>
        </is>
      </c>
      <c r="B3695" t="n">
        <v>78</v>
      </c>
      <c r="C3695" t="n">
        <v>463492</v>
      </c>
      <c r="D3695" t="inlineStr">
        <is>
          <t>SMITH</t>
        </is>
      </c>
      <c r="E3695" t="inlineStr">
        <is>
          <t>TODD</t>
        </is>
      </c>
      <c r="F3695">
        <f>CONCATENATE(D3695," ",LEFT(H3695,4),"T=",AU3695,"D=",AV3695,"R=",AW3695,"M=",AX3695,"L=",AY3695,"B=",AZ3695)</f>
        <v/>
      </c>
      <c r="G3695" t="inlineStr">
        <is>
          <t>ALLEN</t>
        </is>
      </c>
      <c r="I3695" t="inlineStr">
        <is>
          <t>1964-10-07</t>
        </is>
      </c>
      <c r="J3695" t="inlineStr">
        <is>
          <t>2022-06-17</t>
        </is>
      </c>
      <c r="K3695" t="inlineStr">
        <is>
          <t>ACTIVE</t>
        </is>
      </c>
      <c r="M3695" t="inlineStr">
        <is>
          <t>1689 NORWOOD ST NW</t>
        </is>
      </c>
      <c r="N3695">
        <f>RIGHT(M3695,LEN(M3695)-FIND(" ",M3695))</f>
        <v/>
      </c>
      <c r="P3695" t="inlineStr">
        <is>
          <t>WARREN</t>
        </is>
      </c>
      <c r="Q3695" t="inlineStr">
        <is>
          <t>OH</t>
        </is>
      </c>
      <c r="R3695" t="n">
        <v>44485</v>
      </c>
      <c r="AD3695" t="inlineStr">
        <is>
          <t>TRUMBULL CAREER &amp; TECH CENTER</t>
        </is>
      </c>
      <c r="AE3695" t="inlineStr">
        <is>
          <t>WARREN CITY</t>
        </is>
      </c>
      <c r="AF3695" t="inlineStr">
        <is>
          <t>WARREN CITY SD</t>
        </is>
      </c>
      <c r="AH3695" t="n">
        <v>14</v>
      </c>
      <c r="AI3695" t="n">
        <v>11</v>
      </c>
      <c r="AN3695" t="inlineStr">
        <is>
          <t>WARREN</t>
        </is>
      </c>
      <c r="AO3695" t="inlineStr">
        <is>
          <t>WARREN CITY 1G</t>
        </is>
      </c>
      <c r="AP3695" t="inlineStr">
        <is>
          <t>78-P-ACL</t>
        </is>
      </c>
      <c r="AQ3695" t="n">
        <v>9</v>
      </c>
      <c r="AR3695" t="n">
        <v>64</v>
      </c>
      <c r="AS3695" t="n">
        <v>32</v>
      </c>
      <c r="AU3695">
        <f>COUNTA($BA$3695:$EH$3695)</f>
        <v/>
      </c>
      <c r="AV3695">
        <f>COUNTIF($BA$3695:$EH$3695,"D")</f>
        <v/>
      </c>
      <c r="AW3695">
        <f>COUNTIF($BA$3695:$EH$3695,"R")</f>
        <v/>
      </c>
      <c r="AX3695">
        <f>IF(BN3695="D",1,0)+IF(BO3695="D",1,0)+IF(BT3695="D",1,0)+IF(BU3695="D",1,0)+IF(BW3695="D",1,0)+IF(CC3695="D",1,0)+IF(CD3695="D",1,0)+IF(CE3695="D",1,0)+IF(CF3695="D",1,0)+IF(CL3695="D",1,0)+IF(CM3695="D",1,0)+IF(CQ3695="D",1,0)+IF(CR3695="D",1,0)+IF(CS3695="D",1,0)+IF(CW3695="D",1,0)+IF(CX3695="D",1,0)+IF(DD3695="D",1,0)+IF(DE3695="D",1,0)+IF(DJ3695="D",1,0)+IF(DK3695="D",1,0)+IF(DO3695="D",1,0)+IF(DP3695="D",1,0)+IF(DQ3695="D",1,0)+IF(DW3695="D",1,0)+IF(DZ3695="D",1,0)+IF(EH3695="D",1,0)</f>
        <v/>
      </c>
      <c r="AY3695">
        <f>IF(DJ3695&lt;&gt;"",1,0)+IF(DK3695&lt;&gt;"",1,0)+IF(DM3695&lt;&gt;"",1,0)+IF(DO3695&lt;&gt;"",1,0)+IF(DP3695&lt;&gt;"",1,0)+IF(DQ3695&lt;&gt;"",1,0)+IF(DS3695&lt;&gt;"",1,0)+IF(DT3695&lt;&gt;"",1,0)+IF(DV3695&lt;&gt;"",1,0)+IF(DW3695&lt;&gt;"",1,0)+IF(DX3695&lt;&gt;"",1,0)+IF(DY3695&lt;&gt;"",1,0)+IF(DZ3695&lt;&gt;"",1,0)+IF(EB3695&lt;&gt;"",1,0)+IF(EC3695&lt;&gt;"",1,0)+IF(ED3695&lt;&gt;"",1,0)+IF(EG3695&lt;&gt;"",1,0)+IF(EH3695&lt;&gt;"",1,0)</f>
        <v/>
      </c>
      <c r="AZ3695">
        <f>IF(EH3695&lt;&gt;"",1,0)</f>
        <v/>
      </c>
      <c r="BB3695" t="inlineStr">
        <is>
          <t>WARREN-WARD 1</t>
        </is>
      </c>
      <c r="EF3695" t="inlineStr">
        <is>
          <t>X</t>
        </is>
      </c>
    </row>
    <row r="3696">
      <c r="A3696" t="inlineStr">
        <is>
          <t>OH0027032578</t>
        </is>
      </c>
      <c r="B3696" t="n">
        <v>78</v>
      </c>
      <c r="C3696" t="n">
        <v>475987</v>
      </c>
      <c r="D3696" t="inlineStr">
        <is>
          <t>CLARK</t>
        </is>
      </c>
      <c r="E3696" t="inlineStr">
        <is>
          <t>MILDRED</t>
        </is>
      </c>
      <c r="F3696">
        <f>CONCATENATE(D3696," ",LEFT(H3696,4),"T=",AU3696,"D=",AV3696,"R=",AW3696,"M=",AX3696,"L=",AY3696,"B=",AZ3696)</f>
        <v/>
      </c>
      <c r="G3696" t="inlineStr">
        <is>
          <t>JANE</t>
        </is>
      </c>
      <c r="I3696" t="inlineStr">
        <is>
          <t>1942-04-26</t>
        </is>
      </c>
      <c r="J3696" t="inlineStr">
        <is>
          <t>2024-03-25</t>
        </is>
      </c>
      <c r="K3696" t="inlineStr">
        <is>
          <t>ACTIVE</t>
        </is>
      </c>
      <c r="M3696" t="inlineStr">
        <is>
          <t>1708 DENISON AVE NW</t>
        </is>
      </c>
      <c r="N3696">
        <f>RIGHT(M3696,LEN(M3696)-FIND(" ",M3696))</f>
        <v/>
      </c>
      <c r="P3696" t="inlineStr">
        <is>
          <t>WARREN</t>
        </is>
      </c>
      <c r="Q3696" t="inlineStr">
        <is>
          <t>OH</t>
        </is>
      </c>
      <c r="R3696" t="n">
        <v>44485</v>
      </c>
      <c r="AD3696" t="inlineStr">
        <is>
          <t>TRUMBULL CAREER &amp; TECH CENTER</t>
        </is>
      </c>
      <c r="AE3696" t="inlineStr">
        <is>
          <t>WARREN CITY</t>
        </is>
      </c>
      <c r="AF3696" t="inlineStr">
        <is>
          <t>WARREN CITY SD</t>
        </is>
      </c>
      <c r="AH3696" t="n">
        <v>14</v>
      </c>
      <c r="AI3696" t="n">
        <v>11</v>
      </c>
      <c r="AN3696" t="inlineStr">
        <is>
          <t>WARREN</t>
        </is>
      </c>
      <c r="AO3696" t="inlineStr">
        <is>
          <t>WARREN CITY 1G</t>
        </is>
      </c>
      <c r="AP3696" t="inlineStr">
        <is>
          <t>78-P-ACL</t>
        </is>
      </c>
      <c r="AQ3696" t="n">
        <v>9</v>
      </c>
      <c r="AR3696" t="n">
        <v>64</v>
      </c>
      <c r="AS3696" t="n">
        <v>32</v>
      </c>
      <c r="AU3696">
        <f>COUNTA($BA$3696:$EH$3696)</f>
        <v/>
      </c>
      <c r="AV3696">
        <f>COUNTIF($BA$3696:$EH$3696,"D")</f>
        <v/>
      </c>
      <c r="AW3696">
        <f>COUNTIF($BA$3696:$EH$3696,"R")</f>
        <v/>
      </c>
      <c r="AX3696">
        <f>IF(BN3696="D",1,0)+IF(BO3696="D",1,0)+IF(BT3696="D",1,0)+IF(BU3696="D",1,0)+IF(BW3696="D",1,0)+IF(CC3696="D",1,0)+IF(CD3696="D",1,0)+IF(CE3696="D",1,0)+IF(CF3696="D",1,0)+IF(CL3696="D",1,0)+IF(CM3696="D",1,0)+IF(CQ3696="D",1,0)+IF(CR3696="D",1,0)+IF(CS3696="D",1,0)+IF(CW3696="D",1,0)+IF(CX3696="D",1,0)+IF(DD3696="D",1,0)+IF(DE3696="D",1,0)+IF(DJ3696="D",1,0)+IF(DK3696="D",1,0)+IF(DO3696="D",1,0)+IF(DP3696="D",1,0)+IF(DQ3696="D",1,0)+IF(DW3696="D",1,0)+IF(DZ3696="D",1,0)+IF(EH3696="D",1,0)</f>
        <v/>
      </c>
      <c r="AY3696">
        <f>IF(DJ3696&lt;&gt;"",1,0)+IF(DK3696&lt;&gt;"",1,0)+IF(DM3696&lt;&gt;"",1,0)+IF(DO3696&lt;&gt;"",1,0)+IF(DP3696&lt;&gt;"",1,0)+IF(DQ3696&lt;&gt;"",1,0)+IF(DS3696&lt;&gt;"",1,0)+IF(DT3696&lt;&gt;"",1,0)+IF(DV3696&lt;&gt;"",1,0)+IF(DW3696&lt;&gt;"",1,0)+IF(DX3696&lt;&gt;"",1,0)+IF(DY3696&lt;&gt;"",1,0)+IF(DZ3696&lt;&gt;"",1,0)+IF(EB3696&lt;&gt;"",1,0)+IF(EC3696&lt;&gt;"",1,0)+IF(ED3696&lt;&gt;"",1,0)+IF(EG3696&lt;&gt;"",1,0)+IF(EH3696&lt;&gt;"",1,0)</f>
        <v/>
      </c>
      <c r="AZ3696">
        <f>IF(EH3696&lt;&gt;"",1,0)</f>
        <v/>
      </c>
      <c r="BB3696" t="inlineStr">
        <is>
          <t>WARREN-WARD 1</t>
        </is>
      </c>
      <c r="EF3696" t="inlineStr">
        <is>
          <t>X</t>
        </is>
      </c>
    </row>
    <row r="3697">
      <c r="A3697" t="inlineStr">
        <is>
          <t>OH0027038419</t>
        </is>
      </c>
      <c r="B3697" t="n">
        <v>78</v>
      </c>
      <c r="C3697" t="n">
        <v>476017</v>
      </c>
      <c r="D3697" t="inlineStr">
        <is>
          <t>GNECCHI</t>
        </is>
      </c>
      <c r="E3697" t="inlineStr">
        <is>
          <t>CARLO</t>
        </is>
      </c>
      <c r="F3697">
        <f>CONCATENATE(D3697," ",LEFT(H3697,4),"T=",AU3697,"D=",AV3697,"R=",AW3697,"M=",AX3697,"L=",AY3697,"B=",AZ3697)</f>
        <v/>
      </c>
      <c r="G3697" t="inlineStr">
        <is>
          <t>WILLIAM</t>
        </is>
      </c>
      <c r="I3697" t="inlineStr">
        <is>
          <t>1979-07-28</t>
        </is>
      </c>
      <c r="J3697" t="inlineStr">
        <is>
          <t>2023-07-25</t>
        </is>
      </c>
      <c r="K3697" t="inlineStr">
        <is>
          <t>ACTIVE</t>
        </is>
      </c>
      <c r="M3697" t="inlineStr">
        <is>
          <t>2016 PARKMAN RD NW</t>
        </is>
      </c>
      <c r="N3697">
        <f>RIGHT(M3697,LEN(M3697)-FIND(" ",M3697))</f>
        <v/>
      </c>
      <c r="O3697" t="inlineStr">
        <is>
          <t>APT 1</t>
        </is>
      </c>
      <c r="P3697" t="inlineStr">
        <is>
          <t>WARREN</t>
        </is>
      </c>
      <c r="Q3697" t="inlineStr">
        <is>
          <t>OH</t>
        </is>
      </c>
      <c r="R3697" t="n">
        <v>44485</v>
      </c>
      <c r="AD3697" t="inlineStr">
        <is>
          <t>TRUMBULL CAREER &amp; TECH CENTER</t>
        </is>
      </c>
      <c r="AE3697" t="inlineStr">
        <is>
          <t>WARREN CITY</t>
        </is>
      </c>
      <c r="AF3697" t="inlineStr">
        <is>
          <t>WARREN CITY SD</t>
        </is>
      </c>
      <c r="AH3697" t="n">
        <v>14</v>
      </c>
      <c r="AI3697" t="n">
        <v>11</v>
      </c>
      <c r="AN3697" t="inlineStr">
        <is>
          <t>WARREN</t>
        </is>
      </c>
      <c r="AO3697" t="inlineStr">
        <is>
          <t>WARREN CITY 1G</t>
        </is>
      </c>
      <c r="AP3697" t="inlineStr">
        <is>
          <t>78-P-ACL</t>
        </is>
      </c>
      <c r="AQ3697" t="n">
        <v>9</v>
      </c>
      <c r="AR3697" t="n">
        <v>64</v>
      </c>
      <c r="AS3697" t="n">
        <v>32</v>
      </c>
      <c r="AU3697">
        <f>COUNTA($BA$3697:$EH$3697)</f>
        <v/>
      </c>
      <c r="AV3697">
        <f>COUNTIF($BA$3697:$EH$3697,"D")</f>
        <v/>
      </c>
      <c r="AW3697">
        <f>COUNTIF($BA$3697:$EH$3697,"R")</f>
        <v/>
      </c>
      <c r="AX3697">
        <f>IF(BN3697="D",1,0)+IF(BO3697="D",1,0)+IF(BT3697="D",1,0)+IF(BU3697="D",1,0)+IF(BW3697="D",1,0)+IF(CC3697="D",1,0)+IF(CD3697="D",1,0)+IF(CE3697="D",1,0)+IF(CF3697="D",1,0)+IF(CL3697="D",1,0)+IF(CM3697="D",1,0)+IF(CQ3697="D",1,0)+IF(CR3697="D",1,0)+IF(CS3697="D",1,0)+IF(CW3697="D",1,0)+IF(CX3697="D",1,0)+IF(DD3697="D",1,0)+IF(DE3697="D",1,0)+IF(DJ3697="D",1,0)+IF(DK3697="D",1,0)+IF(DO3697="D",1,0)+IF(DP3697="D",1,0)+IF(DQ3697="D",1,0)+IF(DW3697="D",1,0)+IF(DZ3697="D",1,0)+IF(EH3697="D",1,0)</f>
        <v/>
      </c>
      <c r="AY3697">
        <f>IF(DJ3697&lt;&gt;"",1,0)+IF(DK3697&lt;&gt;"",1,0)+IF(DM3697&lt;&gt;"",1,0)+IF(DO3697&lt;&gt;"",1,0)+IF(DP3697&lt;&gt;"",1,0)+IF(DQ3697&lt;&gt;"",1,0)+IF(DS3697&lt;&gt;"",1,0)+IF(DT3697&lt;&gt;"",1,0)+IF(DV3697&lt;&gt;"",1,0)+IF(DW3697&lt;&gt;"",1,0)+IF(DX3697&lt;&gt;"",1,0)+IF(DY3697&lt;&gt;"",1,0)+IF(DZ3697&lt;&gt;"",1,0)+IF(EB3697&lt;&gt;"",1,0)+IF(EC3697&lt;&gt;"",1,0)+IF(ED3697&lt;&gt;"",1,0)+IF(EG3697&lt;&gt;"",1,0)+IF(EH3697&lt;&gt;"",1,0)</f>
        <v/>
      </c>
      <c r="AZ3697">
        <f>IF(EH3697&lt;&gt;"",1,0)</f>
        <v/>
      </c>
      <c r="BB3697" t="inlineStr">
        <is>
          <t>WARREN-WARD 1</t>
        </is>
      </c>
    </row>
    <row r="3698">
      <c r="A3698" t="inlineStr">
        <is>
          <t>OH0026179228</t>
        </is>
      </c>
      <c r="B3698" t="n">
        <v>78</v>
      </c>
      <c r="C3698" t="n">
        <v>457724</v>
      </c>
      <c r="D3698" t="inlineStr">
        <is>
          <t>SMITH</t>
        </is>
      </c>
      <c r="E3698" t="inlineStr">
        <is>
          <t>TAMIKA</t>
        </is>
      </c>
      <c r="F3698">
        <f>CONCATENATE(D3698," ",LEFT(H3698,4),"T=",AU3698,"D=",AV3698,"R=",AW3698,"M=",AX3698,"L=",AY3698,"B=",AZ3698)</f>
        <v/>
      </c>
      <c r="G3698" t="inlineStr">
        <is>
          <t>L</t>
        </is>
      </c>
      <c r="I3698" t="inlineStr">
        <is>
          <t>1979-03-31</t>
        </is>
      </c>
      <c r="J3698" t="inlineStr">
        <is>
          <t>2024-11-05</t>
        </is>
      </c>
      <c r="K3698" t="inlineStr">
        <is>
          <t>ACTIVE</t>
        </is>
      </c>
      <c r="M3698" t="inlineStr">
        <is>
          <t>1864 DENISON AVE NW</t>
        </is>
      </c>
      <c r="N3698">
        <f>RIGHT(M3698,LEN(M3698)-FIND(" ",M3698))</f>
        <v/>
      </c>
      <c r="P3698" t="inlineStr">
        <is>
          <t>WARREN</t>
        </is>
      </c>
      <c r="Q3698" t="inlineStr">
        <is>
          <t>OH</t>
        </is>
      </c>
      <c r="R3698" t="n">
        <v>44485</v>
      </c>
      <c r="AD3698" t="inlineStr">
        <is>
          <t>TRUMBULL CAREER &amp; TECH CENTER</t>
        </is>
      </c>
      <c r="AE3698" t="inlineStr">
        <is>
          <t>WARREN CITY</t>
        </is>
      </c>
      <c r="AF3698" t="inlineStr">
        <is>
          <t>WARREN CITY SD</t>
        </is>
      </c>
      <c r="AH3698" t="n">
        <v>14</v>
      </c>
      <c r="AI3698" t="n">
        <v>11</v>
      </c>
      <c r="AN3698" t="inlineStr">
        <is>
          <t>WARREN</t>
        </is>
      </c>
      <c r="AO3698" t="inlineStr">
        <is>
          <t>WARREN CITY 1G</t>
        </is>
      </c>
      <c r="AP3698" t="inlineStr">
        <is>
          <t>78-P-ACL</t>
        </is>
      </c>
      <c r="AQ3698" t="n">
        <v>9</v>
      </c>
      <c r="AR3698" t="n">
        <v>64</v>
      </c>
      <c r="AS3698" t="n">
        <v>32</v>
      </c>
      <c r="AU3698">
        <f>COUNTA($BA$3698:$EH$3698)</f>
        <v/>
      </c>
      <c r="AV3698">
        <f>COUNTIF($BA$3698:$EH$3698,"D")</f>
        <v/>
      </c>
      <c r="AW3698">
        <f>COUNTIF($BA$3698:$EH$3698,"R")</f>
        <v/>
      </c>
      <c r="AX3698">
        <f>IF(BN3698="D",1,0)+IF(BO3698="D",1,0)+IF(BT3698="D",1,0)+IF(BU3698="D",1,0)+IF(BW3698="D",1,0)+IF(CC3698="D",1,0)+IF(CD3698="D",1,0)+IF(CE3698="D",1,0)+IF(CF3698="D",1,0)+IF(CL3698="D",1,0)+IF(CM3698="D",1,0)+IF(CQ3698="D",1,0)+IF(CR3698="D",1,0)+IF(CS3698="D",1,0)+IF(CW3698="D",1,0)+IF(CX3698="D",1,0)+IF(DD3698="D",1,0)+IF(DE3698="D",1,0)+IF(DJ3698="D",1,0)+IF(DK3698="D",1,0)+IF(DO3698="D",1,0)+IF(DP3698="D",1,0)+IF(DQ3698="D",1,0)+IF(DW3698="D",1,0)+IF(DZ3698="D",1,0)+IF(EH3698="D",1,0)</f>
        <v/>
      </c>
      <c r="AY3698">
        <f>IF(DJ3698&lt;&gt;"",1,0)+IF(DK3698&lt;&gt;"",1,0)+IF(DM3698&lt;&gt;"",1,0)+IF(DO3698&lt;&gt;"",1,0)+IF(DP3698&lt;&gt;"",1,0)+IF(DQ3698&lt;&gt;"",1,0)+IF(DS3698&lt;&gt;"",1,0)+IF(DT3698&lt;&gt;"",1,0)+IF(DV3698&lt;&gt;"",1,0)+IF(DW3698&lt;&gt;"",1,0)+IF(DX3698&lt;&gt;"",1,0)+IF(DY3698&lt;&gt;"",1,0)+IF(DZ3698&lt;&gt;"",1,0)+IF(EB3698&lt;&gt;"",1,0)+IF(EC3698&lt;&gt;"",1,0)+IF(ED3698&lt;&gt;"",1,0)+IF(EG3698&lt;&gt;"",1,0)+IF(EH3698&lt;&gt;"",1,0)</f>
        <v/>
      </c>
      <c r="AZ3698">
        <f>IF(EH3698&lt;&gt;"",1,0)</f>
        <v/>
      </c>
      <c r="BB3698" t="inlineStr">
        <is>
          <t>WARREN-WARD 1</t>
        </is>
      </c>
      <c r="CA3698" t="inlineStr">
        <is>
          <t>X</t>
        </is>
      </c>
      <c r="CP3698" t="inlineStr">
        <is>
          <t>X</t>
        </is>
      </c>
      <c r="DC3698" t="inlineStr">
        <is>
          <t>X</t>
        </is>
      </c>
      <c r="DI3698" t="inlineStr">
        <is>
          <t>X</t>
        </is>
      </c>
      <c r="EF3698" t="inlineStr">
        <is>
          <t>X</t>
        </is>
      </c>
    </row>
    <row r="3699">
      <c r="A3699" t="inlineStr">
        <is>
          <t>OH0015688242</t>
        </is>
      </c>
      <c r="B3699" t="n">
        <v>78</v>
      </c>
      <c r="C3699" t="n">
        <v>129240</v>
      </c>
      <c r="D3699" t="inlineStr">
        <is>
          <t>MCCARTY</t>
        </is>
      </c>
      <c r="E3699" t="inlineStr">
        <is>
          <t>NONGNOOCH</t>
        </is>
      </c>
      <c r="F3699">
        <f>CONCATENATE(D3699," ",LEFT(H3699,4),"T=",AU3699,"D=",AV3699,"R=",AW3699,"M=",AX3699,"L=",AY3699,"B=",AZ3699)</f>
        <v/>
      </c>
      <c r="I3699" t="inlineStr">
        <is>
          <t>1938-09-17</t>
        </is>
      </c>
      <c r="J3699" t="inlineStr">
        <is>
          <t>1988-10-06</t>
        </is>
      </c>
      <c r="K3699" t="inlineStr">
        <is>
          <t>ACTIVE</t>
        </is>
      </c>
      <c r="L3699" t="inlineStr">
        <is>
          <t>D</t>
        </is>
      </c>
      <c r="M3699" t="inlineStr">
        <is>
          <t>3021 CARLTON DR NW</t>
        </is>
      </c>
      <c r="N3699">
        <f>RIGHT(M3699,LEN(M3699)-FIND(" ",M3699))</f>
        <v/>
      </c>
      <c r="P3699" t="inlineStr">
        <is>
          <t>WARREN</t>
        </is>
      </c>
      <c r="Q3699" t="inlineStr">
        <is>
          <t>OH</t>
        </is>
      </c>
      <c r="R3699" t="n">
        <v>44485</v>
      </c>
      <c r="AD3699" t="inlineStr">
        <is>
          <t>TRUMBULL CAREER &amp; TECH CENTER</t>
        </is>
      </c>
      <c r="AE3699" t="inlineStr">
        <is>
          <t>WARREN CITY</t>
        </is>
      </c>
      <c r="AH3699" t="n">
        <v>14</v>
      </c>
      <c r="AI3699" t="n">
        <v>11</v>
      </c>
      <c r="AJ3699" t="inlineStr">
        <is>
          <t>TRUMBULL COUNTY ESC</t>
        </is>
      </c>
      <c r="AM3699" t="inlineStr">
        <is>
          <t>LABRAE LOCAL SD (TRUMBULL)</t>
        </is>
      </c>
      <c r="AN3699" t="inlineStr">
        <is>
          <t>WARREN</t>
        </is>
      </c>
      <c r="AO3699" t="inlineStr">
        <is>
          <t>WARREN CITY 1G</t>
        </is>
      </c>
      <c r="AP3699" t="inlineStr">
        <is>
          <t>78-P-ACL</t>
        </is>
      </c>
      <c r="AQ3699" t="n">
        <v>9</v>
      </c>
      <c r="AR3699" t="n">
        <v>64</v>
      </c>
      <c r="AS3699" t="n">
        <v>32</v>
      </c>
      <c r="AU3699">
        <f>COUNTA($BA$3699:$EH$3699)</f>
        <v/>
      </c>
      <c r="AV3699">
        <f>COUNTIF($BA$3699:$EH$3699,"D")</f>
        <v/>
      </c>
      <c r="AW3699">
        <f>COUNTIF($BA$3699:$EH$3699,"R")</f>
        <v/>
      </c>
      <c r="AX3699">
        <f>IF(BN3699="D",1,0)+IF(BO3699="D",1,0)+IF(BT3699="D",1,0)+IF(BU3699="D",1,0)+IF(BW3699="D",1,0)+IF(CC3699="D",1,0)+IF(CD3699="D",1,0)+IF(CE3699="D",1,0)+IF(CF3699="D",1,0)+IF(CL3699="D",1,0)+IF(CM3699="D",1,0)+IF(CQ3699="D",1,0)+IF(CR3699="D",1,0)+IF(CS3699="D",1,0)+IF(CW3699="D",1,0)+IF(CX3699="D",1,0)+IF(DD3699="D",1,0)+IF(DE3699="D",1,0)+IF(DJ3699="D",1,0)+IF(DK3699="D",1,0)+IF(DO3699="D",1,0)+IF(DP3699="D",1,0)+IF(DQ3699="D",1,0)+IF(DW3699="D",1,0)+IF(DZ3699="D",1,0)+IF(EH3699="D",1,0)</f>
        <v/>
      </c>
      <c r="AY3699">
        <f>IF(DJ3699&lt;&gt;"",1,0)+IF(DK3699&lt;&gt;"",1,0)+IF(DM3699&lt;&gt;"",1,0)+IF(DO3699&lt;&gt;"",1,0)+IF(DP3699&lt;&gt;"",1,0)+IF(DQ3699&lt;&gt;"",1,0)+IF(DS3699&lt;&gt;"",1,0)+IF(DT3699&lt;&gt;"",1,0)+IF(DV3699&lt;&gt;"",1,0)+IF(DW3699&lt;&gt;"",1,0)+IF(DX3699&lt;&gt;"",1,0)+IF(DY3699&lt;&gt;"",1,0)+IF(DZ3699&lt;&gt;"",1,0)+IF(EB3699&lt;&gt;"",1,0)+IF(EC3699&lt;&gt;"",1,0)+IF(ED3699&lt;&gt;"",1,0)+IF(EG3699&lt;&gt;"",1,0)+IF(EH3699&lt;&gt;"",1,0)</f>
        <v/>
      </c>
      <c r="AZ3699">
        <f>IF(EH3699&lt;&gt;"",1,0)</f>
        <v/>
      </c>
      <c r="BB3699" t="inlineStr">
        <is>
          <t>WARREN-WARD 1</t>
        </is>
      </c>
      <c r="BC3699" t="inlineStr">
        <is>
          <t>X</t>
        </is>
      </c>
      <c r="BD3699" t="inlineStr">
        <is>
          <t>X</t>
        </is>
      </c>
      <c r="BE3699" t="inlineStr">
        <is>
          <t>X</t>
        </is>
      </c>
      <c r="BF3699" t="inlineStr">
        <is>
          <t>X</t>
        </is>
      </c>
      <c r="BG3699" t="inlineStr">
        <is>
          <t>X</t>
        </is>
      </c>
      <c r="BH3699" t="inlineStr">
        <is>
          <t>X</t>
        </is>
      </c>
      <c r="BI3699" t="inlineStr">
        <is>
          <t>X</t>
        </is>
      </c>
      <c r="BJ3699" t="inlineStr">
        <is>
          <t>X</t>
        </is>
      </c>
      <c r="BL3699" t="inlineStr">
        <is>
          <t>X</t>
        </is>
      </c>
      <c r="BP3699" t="inlineStr">
        <is>
          <t>X</t>
        </is>
      </c>
      <c r="BR3699" t="inlineStr">
        <is>
          <t>X</t>
        </is>
      </c>
      <c r="BS3699" t="inlineStr">
        <is>
          <t>X</t>
        </is>
      </c>
      <c r="BY3699" t="inlineStr">
        <is>
          <t>D</t>
        </is>
      </c>
      <c r="CA3699" t="inlineStr">
        <is>
          <t>X</t>
        </is>
      </c>
      <c r="CG3699" t="inlineStr">
        <is>
          <t>X</t>
        </is>
      </c>
      <c r="CK3699" t="inlineStr">
        <is>
          <t>X</t>
        </is>
      </c>
      <c r="CL3699" t="inlineStr">
        <is>
          <t>D</t>
        </is>
      </c>
      <c r="CN3699" t="inlineStr">
        <is>
          <t>X</t>
        </is>
      </c>
      <c r="CP3699" t="inlineStr">
        <is>
          <t>X</t>
        </is>
      </c>
      <c r="CU3699" t="inlineStr">
        <is>
          <t>D</t>
        </is>
      </c>
      <c r="CV3699" t="inlineStr">
        <is>
          <t>X</t>
        </is>
      </c>
      <c r="CY3699" t="inlineStr">
        <is>
          <t>X</t>
        </is>
      </c>
      <c r="DC3699" t="inlineStr">
        <is>
          <t>X</t>
        </is>
      </c>
      <c r="DF3699" t="inlineStr">
        <is>
          <t>X</t>
        </is>
      </c>
      <c r="DG3699" t="inlineStr">
        <is>
          <t>D</t>
        </is>
      </c>
      <c r="DI3699" t="inlineStr">
        <is>
          <t>X</t>
        </is>
      </c>
      <c r="DL3699" t="inlineStr">
        <is>
          <t>X</t>
        </is>
      </c>
      <c r="DM3699" t="inlineStr">
        <is>
          <t>D</t>
        </is>
      </c>
      <c r="DN3699" t="inlineStr">
        <is>
          <t>X</t>
        </is>
      </c>
      <c r="DR3699" t="inlineStr">
        <is>
          <t>X</t>
        </is>
      </c>
      <c r="DS3699" t="inlineStr">
        <is>
          <t>D</t>
        </is>
      </c>
      <c r="DU3699" t="inlineStr">
        <is>
          <t>X</t>
        </is>
      </c>
      <c r="DX3699" t="inlineStr">
        <is>
          <t>X</t>
        </is>
      </c>
    </row>
    <row r="3700">
      <c r="A3700" t="inlineStr">
        <is>
          <t>OH0026238635</t>
        </is>
      </c>
      <c r="B3700" t="n">
        <v>78</v>
      </c>
      <c r="C3700" t="n">
        <v>458862</v>
      </c>
      <c r="D3700" t="inlineStr">
        <is>
          <t>DOHERTY</t>
        </is>
      </c>
      <c r="E3700" t="inlineStr">
        <is>
          <t>JAMES</t>
        </is>
      </c>
      <c r="F3700">
        <f>CONCATENATE(D3700," ",LEFT(H3700,4),"T=",AU3700,"D=",AV3700,"R=",AW3700,"M=",AX3700,"L=",AY3700,"B=",AZ3700)</f>
        <v/>
      </c>
      <c r="G3700" t="inlineStr">
        <is>
          <t>E</t>
        </is>
      </c>
      <c r="I3700" t="inlineStr">
        <is>
          <t>1981-11-15</t>
        </is>
      </c>
      <c r="J3700" t="inlineStr">
        <is>
          <t>2021-07-02</t>
        </is>
      </c>
      <c r="K3700" t="inlineStr">
        <is>
          <t>CONFIRMATION</t>
        </is>
      </c>
      <c r="M3700" t="inlineStr">
        <is>
          <t>1841 DENISON AVE NW</t>
        </is>
      </c>
      <c r="N3700">
        <f>RIGHT(M3700,LEN(M3700)-FIND(" ",M3700))</f>
        <v/>
      </c>
      <c r="P3700" t="inlineStr">
        <is>
          <t>WARREN</t>
        </is>
      </c>
      <c r="Q3700" t="inlineStr">
        <is>
          <t>OH</t>
        </is>
      </c>
      <c r="R3700" t="n">
        <v>44485</v>
      </c>
      <c r="AD3700" t="inlineStr">
        <is>
          <t>TRUMBULL CAREER &amp; TECH CENTER</t>
        </is>
      </c>
      <c r="AE3700" t="inlineStr">
        <is>
          <t>WARREN CITY</t>
        </is>
      </c>
      <c r="AF3700" t="inlineStr">
        <is>
          <t>WARREN CITY SD</t>
        </is>
      </c>
      <c r="AH3700" t="n">
        <v>14</v>
      </c>
      <c r="AI3700" t="n">
        <v>11</v>
      </c>
      <c r="AN3700" t="inlineStr">
        <is>
          <t>WARREN</t>
        </is>
      </c>
      <c r="AO3700" t="inlineStr">
        <is>
          <t>WARREN CITY 1G</t>
        </is>
      </c>
      <c r="AP3700" t="inlineStr">
        <is>
          <t>78-P-ACL</t>
        </is>
      </c>
      <c r="AQ3700" t="n">
        <v>9</v>
      </c>
      <c r="AR3700" t="n">
        <v>64</v>
      </c>
      <c r="AS3700" t="n">
        <v>32</v>
      </c>
      <c r="AU3700">
        <f>COUNTA($BA$3700:$EH$3700)</f>
        <v/>
      </c>
      <c r="AV3700">
        <f>COUNTIF($BA$3700:$EH$3700,"D")</f>
        <v/>
      </c>
      <c r="AW3700">
        <f>COUNTIF($BA$3700:$EH$3700,"R")</f>
        <v/>
      </c>
      <c r="AX3700">
        <f>IF(BN3700="D",1,0)+IF(BO3700="D",1,0)+IF(BT3700="D",1,0)+IF(BU3700="D",1,0)+IF(BW3700="D",1,0)+IF(CC3700="D",1,0)+IF(CD3700="D",1,0)+IF(CE3700="D",1,0)+IF(CF3700="D",1,0)+IF(CL3700="D",1,0)+IF(CM3700="D",1,0)+IF(CQ3700="D",1,0)+IF(CR3700="D",1,0)+IF(CS3700="D",1,0)+IF(CW3700="D",1,0)+IF(CX3700="D",1,0)+IF(DD3700="D",1,0)+IF(DE3700="D",1,0)+IF(DJ3700="D",1,0)+IF(DK3700="D",1,0)+IF(DO3700="D",1,0)+IF(DP3700="D",1,0)+IF(DQ3700="D",1,0)+IF(DW3700="D",1,0)+IF(DZ3700="D",1,0)+IF(EH3700="D",1,0)</f>
        <v/>
      </c>
      <c r="AY3700">
        <f>IF(DJ3700&lt;&gt;"",1,0)+IF(DK3700&lt;&gt;"",1,0)+IF(DM3700&lt;&gt;"",1,0)+IF(DO3700&lt;&gt;"",1,0)+IF(DP3700&lt;&gt;"",1,0)+IF(DQ3700&lt;&gt;"",1,0)+IF(DS3700&lt;&gt;"",1,0)+IF(DT3700&lt;&gt;"",1,0)+IF(DV3700&lt;&gt;"",1,0)+IF(DW3700&lt;&gt;"",1,0)+IF(DX3700&lt;&gt;"",1,0)+IF(DY3700&lt;&gt;"",1,0)+IF(DZ3700&lt;&gt;"",1,0)+IF(EB3700&lt;&gt;"",1,0)+IF(EC3700&lt;&gt;"",1,0)+IF(ED3700&lt;&gt;"",1,0)+IF(EG3700&lt;&gt;"",1,0)+IF(EH3700&lt;&gt;"",1,0)</f>
        <v/>
      </c>
      <c r="AZ3700">
        <f>IF(EH3700&lt;&gt;"",1,0)</f>
        <v/>
      </c>
      <c r="BB3700" t="inlineStr">
        <is>
          <t>WARREN-WARD 1</t>
        </is>
      </c>
    </row>
    <row r="3701">
      <c r="A3701" t="inlineStr">
        <is>
          <t>OH0019538105</t>
        </is>
      </c>
      <c r="B3701" t="n">
        <v>78</v>
      </c>
      <c r="C3701" t="n">
        <v>356183</v>
      </c>
      <c r="D3701" t="inlineStr">
        <is>
          <t>BRADLEY</t>
        </is>
      </c>
      <c r="E3701" t="inlineStr">
        <is>
          <t>CELESTE</t>
        </is>
      </c>
      <c r="F3701">
        <f>CONCATENATE(D3701," ",LEFT(H3701,4),"T=",AU3701,"D=",AV3701,"R=",AW3701,"M=",AX3701,"L=",AY3701,"B=",AZ3701)</f>
        <v/>
      </c>
      <c r="G3701" t="inlineStr">
        <is>
          <t>M</t>
        </is>
      </c>
      <c r="I3701" t="inlineStr">
        <is>
          <t>1987-10-31</t>
        </is>
      </c>
      <c r="J3701" t="inlineStr">
        <is>
          <t>2008-02-04</t>
        </is>
      </c>
      <c r="K3701" t="inlineStr">
        <is>
          <t>ACTIVE</t>
        </is>
      </c>
      <c r="L3701" t="inlineStr">
        <is>
          <t>D</t>
        </is>
      </c>
      <c r="M3701" t="inlineStr">
        <is>
          <t>3021 REGAL DR NW</t>
        </is>
      </c>
      <c r="N3701">
        <f>RIGHT(M3701,LEN(M3701)-FIND(" ",M3701))</f>
        <v/>
      </c>
      <c r="P3701" t="inlineStr">
        <is>
          <t>WARREN</t>
        </is>
      </c>
      <c r="Q3701" t="inlineStr">
        <is>
          <t>OH</t>
        </is>
      </c>
      <c r="R3701" t="n">
        <v>44485</v>
      </c>
      <c r="AD3701" t="inlineStr">
        <is>
          <t>TRUMBULL CAREER &amp; TECH CENTER</t>
        </is>
      </c>
      <c r="AE3701" t="inlineStr">
        <is>
          <t>WARREN CITY</t>
        </is>
      </c>
      <c r="AH3701" t="n">
        <v>14</v>
      </c>
      <c r="AI3701" t="n">
        <v>11</v>
      </c>
      <c r="AJ3701" t="inlineStr">
        <is>
          <t>TRUMBULL COUNTY ESC</t>
        </is>
      </c>
      <c r="AM3701" t="inlineStr">
        <is>
          <t>LABRAE LOCAL SD (TRUMBULL)</t>
        </is>
      </c>
      <c r="AN3701" t="inlineStr">
        <is>
          <t>WARREN</t>
        </is>
      </c>
      <c r="AO3701" t="inlineStr">
        <is>
          <t>WARREN CITY 1G</t>
        </is>
      </c>
      <c r="AP3701" t="inlineStr">
        <is>
          <t>78-P-ACL</t>
        </is>
      </c>
      <c r="AQ3701" t="n">
        <v>9</v>
      </c>
      <c r="AR3701" t="n">
        <v>64</v>
      </c>
      <c r="AS3701" t="n">
        <v>32</v>
      </c>
      <c r="AU3701">
        <f>COUNTA($BA$3701:$EH$3701)</f>
        <v/>
      </c>
      <c r="AV3701">
        <f>COUNTIF($BA$3701:$EH$3701,"D")</f>
        <v/>
      </c>
      <c r="AW3701">
        <f>COUNTIF($BA$3701:$EH$3701,"R")</f>
        <v/>
      </c>
      <c r="AX3701">
        <f>IF(BN3701="D",1,0)+IF(BO3701="D",1,0)+IF(BT3701="D",1,0)+IF(BU3701="D",1,0)+IF(BW3701="D",1,0)+IF(CC3701="D",1,0)+IF(CD3701="D",1,0)+IF(CE3701="D",1,0)+IF(CF3701="D",1,0)+IF(CL3701="D",1,0)+IF(CM3701="D",1,0)+IF(CQ3701="D",1,0)+IF(CR3701="D",1,0)+IF(CS3701="D",1,0)+IF(CW3701="D",1,0)+IF(CX3701="D",1,0)+IF(DD3701="D",1,0)+IF(DE3701="D",1,0)+IF(DJ3701="D",1,0)+IF(DK3701="D",1,0)+IF(DO3701="D",1,0)+IF(DP3701="D",1,0)+IF(DQ3701="D",1,0)+IF(DW3701="D",1,0)+IF(DZ3701="D",1,0)+IF(EH3701="D",1,0)</f>
        <v/>
      </c>
      <c r="AY3701">
        <f>IF(DJ3701&lt;&gt;"",1,0)+IF(DK3701&lt;&gt;"",1,0)+IF(DM3701&lt;&gt;"",1,0)+IF(DO3701&lt;&gt;"",1,0)+IF(DP3701&lt;&gt;"",1,0)+IF(DQ3701&lt;&gt;"",1,0)+IF(DS3701&lt;&gt;"",1,0)+IF(DT3701&lt;&gt;"",1,0)+IF(DV3701&lt;&gt;"",1,0)+IF(DW3701&lt;&gt;"",1,0)+IF(DX3701&lt;&gt;"",1,0)+IF(DY3701&lt;&gt;"",1,0)+IF(DZ3701&lt;&gt;"",1,0)+IF(EB3701&lt;&gt;"",1,0)+IF(EC3701&lt;&gt;"",1,0)+IF(ED3701&lt;&gt;"",1,0)+IF(EG3701&lt;&gt;"",1,0)+IF(EH3701&lt;&gt;"",1,0)</f>
        <v/>
      </c>
      <c r="AZ3701">
        <f>IF(EH3701&lt;&gt;"",1,0)</f>
        <v/>
      </c>
      <c r="BB3701" t="inlineStr">
        <is>
          <t>WARREN-WARD 1</t>
        </is>
      </c>
      <c r="BY3701" t="inlineStr">
        <is>
          <t>D</t>
        </is>
      </c>
      <c r="CA3701" t="inlineStr">
        <is>
          <t>X</t>
        </is>
      </c>
      <c r="CK3701" t="inlineStr">
        <is>
          <t>X</t>
        </is>
      </c>
      <c r="CL3701" t="inlineStr">
        <is>
          <t>D</t>
        </is>
      </c>
      <c r="CN3701" t="inlineStr">
        <is>
          <t>X</t>
        </is>
      </c>
      <c r="CO3701" t="inlineStr">
        <is>
          <t>D</t>
        </is>
      </c>
      <c r="CP3701" t="inlineStr">
        <is>
          <t>X</t>
        </is>
      </c>
      <c r="CU3701" t="inlineStr">
        <is>
          <t>D</t>
        </is>
      </c>
      <c r="CV3701" t="inlineStr">
        <is>
          <t>X</t>
        </is>
      </c>
      <c r="CW3701" t="inlineStr">
        <is>
          <t>D</t>
        </is>
      </c>
      <c r="CY3701" t="inlineStr">
        <is>
          <t>X</t>
        </is>
      </c>
      <c r="CZ3701" t="inlineStr">
        <is>
          <t>D</t>
        </is>
      </c>
      <c r="DC3701" t="inlineStr">
        <is>
          <t>X</t>
        </is>
      </c>
      <c r="DD3701" t="inlineStr">
        <is>
          <t>D</t>
        </is>
      </c>
      <c r="DF3701" t="inlineStr">
        <is>
          <t>X</t>
        </is>
      </c>
      <c r="DG3701" t="inlineStr">
        <is>
          <t>D</t>
        </is>
      </c>
      <c r="DI3701" t="inlineStr">
        <is>
          <t>X</t>
        </is>
      </c>
      <c r="DJ3701" t="inlineStr">
        <is>
          <t>D</t>
        </is>
      </c>
      <c r="DL3701" t="inlineStr">
        <is>
          <t>X</t>
        </is>
      </c>
      <c r="DM3701" t="inlineStr">
        <is>
          <t>D</t>
        </is>
      </c>
      <c r="DN3701" t="inlineStr">
        <is>
          <t>X</t>
        </is>
      </c>
      <c r="DS3701" t="inlineStr">
        <is>
          <t>D</t>
        </is>
      </c>
      <c r="DU3701" t="inlineStr">
        <is>
          <t>X</t>
        </is>
      </c>
      <c r="EA3701" t="inlineStr">
        <is>
          <t>X</t>
        </is>
      </c>
      <c r="EF3701" t="inlineStr">
        <is>
          <t>X</t>
        </is>
      </c>
    </row>
    <row r="3702">
      <c r="A3702" t="inlineStr">
        <is>
          <t>OH0026373274</t>
        </is>
      </c>
      <c r="B3702" t="n">
        <v>78</v>
      </c>
      <c r="C3702" t="n">
        <v>461085</v>
      </c>
      <c r="D3702" t="inlineStr">
        <is>
          <t>COBB DAVIS</t>
        </is>
      </c>
      <c r="E3702" t="inlineStr">
        <is>
          <t>CAMILLE</t>
        </is>
      </c>
      <c r="F3702">
        <f>CONCATENATE(D3702," ",LEFT(H3702,4),"T=",AU3702,"D=",AV3702,"R=",AW3702,"M=",AX3702,"L=",AY3702,"B=",AZ3702)</f>
        <v/>
      </c>
      <c r="G3702" t="inlineStr">
        <is>
          <t>ADA</t>
        </is>
      </c>
      <c r="I3702" t="inlineStr">
        <is>
          <t>2004-04-21</t>
        </is>
      </c>
      <c r="J3702" t="inlineStr">
        <is>
          <t>2021-12-13</t>
        </is>
      </c>
      <c r="K3702" t="inlineStr">
        <is>
          <t>CONFIRMATION</t>
        </is>
      </c>
      <c r="M3702" t="inlineStr">
        <is>
          <t>4110 TOD AVE NW</t>
        </is>
      </c>
      <c r="N3702">
        <f>RIGHT(M3702,LEN(M3702)-FIND(" ",M3702))</f>
        <v/>
      </c>
      <c r="P3702" t="inlineStr">
        <is>
          <t>WARREN</t>
        </is>
      </c>
      <c r="Q3702" t="inlineStr">
        <is>
          <t>OH</t>
        </is>
      </c>
      <c r="R3702" t="n">
        <v>44485</v>
      </c>
      <c r="AD3702" t="inlineStr">
        <is>
          <t>TRUMBULL CAREER &amp; TECH CENTER</t>
        </is>
      </c>
      <c r="AE3702" t="inlineStr">
        <is>
          <t>WARREN CITY</t>
        </is>
      </c>
      <c r="AF3702" t="inlineStr">
        <is>
          <t>WARREN CITY SD</t>
        </is>
      </c>
      <c r="AH3702" t="n">
        <v>14</v>
      </c>
      <c r="AI3702" t="n">
        <v>11</v>
      </c>
      <c r="AN3702" t="inlineStr">
        <is>
          <t>WARREN</t>
        </is>
      </c>
      <c r="AO3702" t="inlineStr">
        <is>
          <t>WARREN CITY 1G</t>
        </is>
      </c>
      <c r="AP3702" t="inlineStr">
        <is>
          <t>78-P-ACL</t>
        </is>
      </c>
      <c r="AQ3702" t="n">
        <v>9</v>
      </c>
      <c r="AR3702" t="n">
        <v>64</v>
      </c>
      <c r="AS3702" t="n">
        <v>32</v>
      </c>
      <c r="AU3702">
        <f>COUNTA($BA$3702:$EH$3702)</f>
        <v/>
      </c>
      <c r="AV3702">
        <f>COUNTIF($BA$3702:$EH$3702,"D")</f>
        <v/>
      </c>
      <c r="AW3702">
        <f>COUNTIF($BA$3702:$EH$3702,"R")</f>
        <v/>
      </c>
      <c r="AX3702">
        <f>IF(BN3702="D",1,0)+IF(BO3702="D",1,0)+IF(BT3702="D",1,0)+IF(BU3702="D",1,0)+IF(BW3702="D",1,0)+IF(CC3702="D",1,0)+IF(CD3702="D",1,0)+IF(CE3702="D",1,0)+IF(CF3702="D",1,0)+IF(CL3702="D",1,0)+IF(CM3702="D",1,0)+IF(CQ3702="D",1,0)+IF(CR3702="D",1,0)+IF(CS3702="D",1,0)+IF(CW3702="D",1,0)+IF(CX3702="D",1,0)+IF(DD3702="D",1,0)+IF(DE3702="D",1,0)+IF(DJ3702="D",1,0)+IF(DK3702="D",1,0)+IF(DO3702="D",1,0)+IF(DP3702="D",1,0)+IF(DQ3702="D",1,0)+IF(DW3702="D",1,0)+IF(DZ3702="D",1,0)+IF(EH3702="D",1,0)</f>
        <v/>
      </c>
      <c r="AY3702">
        <f>IF(DJ3702&lt;&gt;"",1,0)+IF(DK3702&lt;&gt;"",1,0)+IF(DM3702&lt;&gt;"",1,0)+IF(DO3702&lt;&gt;"",1,0)+IF(DP3702&lt;&gt;"",1,0)+IF(DQ3702&lt;&gt;"",1,0)+IF(DS3702&lt;&gt;"",1,0)+IF(DT3702&lt;&gt;"",1,0)+IF(DV3702&lt;&gt;"",1,0)+IF(DW3702&lt;&gt;"",1,0)+IF(DX3702&lt;&gt;"",1,0)+IF(DY3702&lt;&gt;"",1,0)+IF(DZ3702&lt;&gt;"",1,0)+IF(EB3702&lt;&gt;"",1,0)+IF(EC3702&lt;&gt;"",1,0)+IF(ED3702&lt;&gt;"",1,0)+IF(EG3702&lt;&gt;"",1,0)+IF(EH3702&lt;&gt;"",1,0)</f>
        <v/>
      </c>
      <c r="AZ3702">
        <f>IF(EH3702&lt;&gt;"",1,0)</f>
        <v/>
      </c>
      <c r="BB3702" t="inlineStr">
        <is>
          <t>WARREN-WARD 1</t>
        </is>
      </c>
    </row>
    <row r="3703">
      <c r="A3703" t="inlineStr">
        <is>
          <t>OH0018759200</t>
        </is>
      </c>
      <c r="B3703" t="n">
        <v>78</v>
      </c>
      <c r="C3703" t="n">
        <v>344267</v>
      </c>
      <c r="D3703" t="inlineStr">
        <is>
          <t>BRADLEY</t>
        </is>
      </c>
      <c r="E3703" t="inlineStr">
        <is>
          <t>KRISTY</t>
        </is>
      </c>
      <c r="F3703">
        <f>CONCATENATE(D3703," ",LEFT(H3703,4),"T=",AU3703,"D=",AV3703,"R=",AW3703,"M=",AX3703,"L=",AY3703,"B=",AZ3703)</f>
        <v/>
      </c>
      <c r="G3703" t="inlineStr">
        <is>
          <t>M</t>
        </is>
      </c>
      <c r="I3703" t="inlineStr">
        <is>
          <t>1979-02-19</t>
        </is>
      </c>
      <c r="J3703" t="inlineStr">
        <is>
          <t>2008-02-04</t>
        </is>
      </c>
      <c r="K3703" t="inlineStr">
        <is>
          <t>ACTIVE</t>
        </is>
      </c>
      <c r="M3703" t="inlineStr">
        <is>
          <t>3021 REGAL DR NW</t>
        </is>
      </c>
      <c r="N3703">
        <f>RIGHT(M3703,LEN(M3703)-FIND(" ",M3703))</f>
        <v/>
      </c>
      <c r="P3703" t="inlineStr">
        <is>
          <t>WARREN</t>
        </is>
      </c>
      <c r="Q3703" t="inlineStr">
        <is>
          <t>OH</t>
        </is>
      </c>
      <c r="R3703" t="n">
        <v>44485</v>
      </c>
      <c r="AD3703" t="inlineStr">
        <is>
          <t>TRUMBULL CAREER &amp; TECH CENTER</t>
        </is>
      </c>
      <c r="AE3703" t="inlineStr">
        <is>
          <t>WARREN CITY</t>
        </is>
      </c>
      <c r="AH3703" t="n">
        <v>14</v>
      </c>
      <c r="AI3703" t="n">
        <v>11</v>
      </c>
      <c r="AJ3703" t="inlineStr">
        <is>
          <t>TRUMBULL COUNTY ESC</t>
        </is>
      </c>
      <c r="AM3703" t="inlineStr">
        <is>
          <t>LABRAE LOCAL SD (TRUMBULL)</t>
        </is>
      </c>
      <c r="AN3703" t="inlineStr">
        <is>
          <t>WARREN</t>
        </is>
      </c>
      <c r="AO3703" t="inlineStr">
        <is>
          <t>WARREN CITY 1G</t>
        </is>
      </c>
      <c r="AP3703" t="inlineStr">
        <is>
          <t>78-P-ACL</t>
        </is>
      </c>
      <c r="AQ3703" t="n">
        <v>9</v>
      </c>
      <c r="AR3703" t="n">
        <v>64</v>
      </c>
      <c r="AS3703" t="n">
        <v>32</v>
      </c>
      <c r="AU3703">
        <f>COUNTA($BA$3703:$EH$3703)</f>
        <v/>
      </c>
      <c r="AV3703">
        <f>COUNTIF($BA$3703:$EH$3703,"D")</f>
        <v/>
      </c>
      <c r="AW3703">
        <f>COUNTIF($BA$3703:$EH$3703,"R")</f>
        <v/>
      </c>
      <c r="AX3703">
        <f>IF(BN3703="D",1,0)+IF(BO3703="D",1,0)+IF(BT3703="D",1,0)+IF(BU3703="D",1,0)+IF(BW3703="D",1,0)+IF(CC3703="D",1,0)+IF(CD3703="D",1,0)+IF(CE3703="D",1,0)+IF(CF3703="D",1,0)+IF(CL3703="D",1,0)+IF(CM3703="D",1,0)+IF(CQ3703="D",1,0)+IF(CR3703="D",1,0)+IF(CS3703="D",1,0)+IF(CW3703="D",1,0)+IF(CX3703="D",1,0)+IF(DD3703="D",1,0)+IF(DE3703="D",1,0)+IF(DJ3703="D",1,0)+IF(DK3703="D",1,0)+IF(DO3703="D",1,0)+IF(DP3703="D",1,0)+IF(DQ3703="D",1,0)+IF(DW3703="D",1,0)+IF(DZ3703="D",1,0)+IF(EH3703="D",1,0)</f>
        <v/>
      </c>
      <c r="AY3703">
        <f>IF(DJ3703&lt;&gt;"",1,0)+IF(DK3703&lt;&gt;"",1,0)+IF(DM3703&lt;&gt;"",1,0)+IF(DO3703&lt;&gt;"",1,0)+IF(DP3703&lt;&gt;"",1,0)+IF(DQ3703&lt;&gt;"",1,0)+IF(DS3703&lt;&gt;"",1,0)+IF(DT3703&lt;&gt;"",1,0)+IF(DV3703&lt;&gt;"",1,0)+IF(DW3703&lt;&gt;"",1,0)+IF(DX3703&lt;&gt;"",1,0)+IF(DY3703&lt;&gt;"",1,0)+IF(DZ3703&lt;&gt;"",1,0)+IF(EB3703&lt;&gt;"",1,0)+IF(EC3703&lt;&gt;"",1,0)+IF(ED3703&lt;&gt;"",1,0)+IF(EG3703&lt;&gt;"",1,0)+IF(EH3703&lt;&gt;"",1,0)</f>
        <v/>
      </c>
      <c r="AZ3703">
        <f>IF(EH3703&lt;&gt;"",1,0)</f>
        <v/>
      </c>
      <c r="BB3703" t="inlineStr">
        <is>
          <t>WARREN-WARD 1</t>
        </is>
      </c>
      <c r="BY3703" t="inlineStr">
        <is>
          <t>D</t>
        </is>
      </c>
      <c r="CA3703" t="inlineStr">
        <is>
          <t>X</t>
        </is>
      </c>
      <c r="CK3703" t="inlineStr">
        <is>
          <t>X</t>
        </is>
      </c>
      <c r="CL3703" t="inlineStr">
        <is>
          <t>D</t>
        </is>
      </c>
      <c r="CO3703" t="inlineStr">
        <is>
          <t>D</t>
        </is>
      </c>
      <c r="CP3703" t="inlineStr">
        <is>
          <t>X</t>
        </is>
      </c>
      <c r="CV3703" t="inlineStr">
        <is>
          <t>X</t>
        </is>
      </c>
      <c r="CY3703" t="inlineStr">
        <is>
          <t>X</t>
        </is>
      </c>
      <c r="CZ3703" t="inlineStr">
        <is>
          <t>D</t>
        </is>
      </c>
      <c r="DC3703" t="inlineStr">
        <is>
          <t>X</t>
        </is>
      </c>
      <c r="DD3703" t="inlineStr">
        <is>
          <t>D</t>
        </is>
      </c>
      <c r="DG3703" t="inlineStr">
        <is>
          <t>D</t>
        </is>
      </c>
      <c r="DI3703" t="inlineStr">
        <is>
          <t>X</t>
        </is>
      </c>
      <c r="DJ3703" t="inlineStr">
        <is>
          <t>D</t>
        </is>
      </c>
      <c r="DM3703" t="inlineStr">
        <is>
          <t>D</t>
        </is>
      </c>
      <c r="DN3703" t="inlineStr">
        <is>
          <t>X</t>
        </is>
      </c>
      <c r="DU3703" t="inlineStr">
        <is>
          <t>X</t>
        </is>
      </c>
      <c r="EA3703" t="inlineStr">
        <is>
          <t>X</t>
        </is>
      </c>
      <c r="EF3703" t="inlineStr">
        <is>
          <t>X</t>
        </is>
      </c>
    </row>
    <row r="3704">
      <c r="A3704" t="inlineStr">
        <is>
          <t>OH0022056519</t>
        </is>
      </c>
      <c r="B3704" t="n">
        <v>78</v>
      </c>
      <c r="C3704" t="n">
        <v>391088</v>
      </c>
      <c r="D3704" t="inlineStr">
        <is>
          <t>MCNEMAR</t>
        </is>
      </c>
      <c r="E3704" t="inlineStr">
        <is>
          <t>AMBERLY</t>
        </is>
      </c>
      <c r="F3704">
        <f>CONCATENATE(D3704," ",LEFT(H3704,4),"T=",AU3704,"D=",AV3704,"R=",AW3704,"M=",AX3704,"L=",AY3704,"B=",AZ3704)</f>
        <v/>
      </c>
      <c r="G3704" t="inlineStr">
        <is>
          <t>SHERON</t>
        </is>
      </c>
      <c r="I3704" t="inlineStr">
        <is>
          <t>1987-04-03</t>
        </is>
      </c>
      <c r="J3704" t="inlineStr">
        <is>
          <t>2024-09-28</t>
        </is>
      </c>
      <c r="K3704" t="inlineStr">
        <is>
          <t>ACTIVE</t>
        </is>
      </c>
      <c r="M3704" t="inlineStr">
        <is>
          <t>2925 CARLTON DR NW</t>
        </is>
      </c>
      <c r="N3704">
        <f>RIGHT(M3704,LEN(M3704)-FIND(" ",M3704))</f>
        <v/>
      </c>
      <c r="P3704" t="inlineStr">
        <is>
          <t>WARREN</t>
        </is>
      </c>
      <c r="Q3704" t="inlineStr">
        <is>
          <t>OH</t>
        </is>
      </c>
      <c r="R3704" t="n">
        <v>44485</v>
      </c>
      <c r="AD3704" t="inlineStr">
        <is>
          <t>TRUMBULL CAREER &amp; TECH CENTER</t>
        </is>
      </c>
      <c r="AE3704" t="inlineStr">
        <is>
          <t>WARREN CITY</t>
        </is>
      </c>
      <c r="AF3704" t="inlineStr">
        <is>
          <t>WARREN CITY SD</t>
        </is>
      </c>
      <c r="AH3704" t="n">
        <v>14</v>
      </c>
      <c r="AI3704" t="n">
        <v>11</v>
      </c>
      <c r="AN3704" t="inlineStr">
        <is>
          <t>WARREN</t>
        </is>
      </c>
      <c r="AO3704" t="inlineStr">
        <is>
          <t>WARREN CITY 1G</t>
        </is>
      </c>
      <c r="AP3704" t="inlineStr">
        <is>
          <t>78-P-ACL</t>
        </is>
      </c>
      <c r="AQ3704" t="n">
        <v>9</v>
      </c>
      <c r="AR3704" t="n">
        <v>64</v>
      </c>
      <c r="AS3704" t="n">
        <v>32</v>
      </c>
      <c r="AU3704">
        <f>COUNTA($BA$3704:$EH$3704)</f>
        <v/>
      </c>
      <c r="AV3704">
        <f>COUNTIF($BA$3704:$EH$3704,"D")</f>
        <v/>
      </c>
      <c r="AW3704">
        <f>COUNTIF($BA$3704:$EH$3704,"R")</f>
        <v/>
      </c>
      <c r="AX3704">
        <f>IF(BN3704="D",1,0)+IF(BO3704="D",1,0)+IF(BT3704="D",1,0)+IF(BU3704="D",1,0)+IF(BW3704="D",1,0)+IF(CC3704="D",1,0)+IF(CD3704="D",1,0)+IF(CE3704="D",1,0)+IF(CF3704="D",1,0)+IF(CL3704="D",1,0)+IF(CM3704="D",1,0)+IF(CQ3704="D",1,0)+IF(CR3704="D",1,0)+IF(CS3704="D",1,0)+IF(CW3704="D",1,0)+IF(CX3704="D",1,0)+IF(DD3704="D",1,0)+IF(DE3704="D",1,0)+IF(DJ3704="D",1,0)+IF(DK3704="D",1,0)+IF(DO3704="D",1,0)+IF(DP3704="D",1,0)+IF(DQ3704="D",1,0)+IF(DW3704="D",1,0)+IF(DZ3704="D",1,0)+IF(EH3704="D",1,0)</f>
        <v/>
      </c>
      <c r="AY3704">
        <f>IF(DJ3704&lt;&gt;"",1,0)+IF(DK3704&lt;&gt;"",1,0)+IF(DM3704&lt;&gt;"",1,0)+IF(DO3704&lt;&gt;"",1,0)+IF(DP3704&lt;&gt;"",1,0)+IF(DQ3704&lt;&gt;"",1,0)+IF(DS3704&lt;&gt;"",1,0)+IF(DT3704&lt;&gt;"",1,0)+IF(DV3704&lt;&gt;"",1,0)+IF(DW3704&lt;&gt;"",1,0)+IF(DX3704&lt;&gt;"",1,0)+IF(DY3704&lt;&gt;"",1,0)+IF(DZ3704&lt;&gt;"",1,0)+IF(EB3704&lt;&gt;"",1,0)+IF(EC3704&lt;&gt;"",1,0)+IF(ED3704&lt;&gt;"",1,0)+IF(EG3704&lt;&gt;"",1,0)+IF(EH3704&lt;&gt;"",1,0)</f>
        <v/>
      </c>
      <c r="AZ3704">
        <f>IF(EH3704&lt;&gt;"",1,0)</f>
        <v/>
      </c>
      <c r="BB3704" t="inlineStr">
        <is>
          <t>WARREN-WARD 1</t>
        </is>
      </c>
      <c r="BY3704" t="inlineStr">
        <is>
          <t>D</t>
        </is>
      </c>
      <c r="CA3704" t="inlineStr">
        <is>
          <t>X</t>
        </is>
      </c>
      <c r="CK3704" t="inlineStr">
        <is>
          <t>X</t>
        </is>
      </c>
      <c r="CN3704" t="inlineStr">
        <is>
          <t>X</t>
        </is>
      </c>
      <c r="CP3704" t="inlineStr">
        <is>
          <t>X</t>
        </is>
      </c>
      <c r="DC3704" t="inlineStr">
        <is>
          <t>X</t>
        </is>
      </c>
      <c r="DN3704" t="inlineStr">
        <is>
          <t>X</t>
        </is>
      </c>
      <c r="DU3704" t="inlineStr">
        <is>
          <t>X</t>
        </is>
      </c>
      <c r="EF3704" t="inlineStr">
        <is>
          <t>X</t>
        </is>
      </c>
    </row>
    <row r="3705">
      <c r="A3705" t="inlineStr">
        <is>
          <t>OH0015769422</t>
        </is>
      </c>
      <c r="B3705" t="n">
        <v>78</v>
      </c>
      <c r="C3705" t="n">
        <v>26544</v>
      </c>
      <c r="D3705" t="inlineStr">
        <is>
          <t>RUBRAKE</t>
        </is>
      </c>
      <c r="E3705" t="inlineStr">
        <is>
          <t>JOANN</t>
        </is>
      </c>
      <c r="F3705">
        <f>CONCATENATE(D3705," ",LEFT(H3705,4),"T=",AU3705,"D=",AV3705,"R=",AW3705,"M=",AX3705,"L=",AY3705,"B=",AZ3705)</f>
        <v/>
      </c>
      <c r="I3705" t="inlineStr">
        <is>
          <t>1944-10-27</t>
        </is>
      </c>
      <c r="J3705" t="inlineStr">
        <is>
          <t>1971-03-23</t>
        </is>
      </c>
      <c r="K3705" t="inlineStr">
        <is>
          <t>ACTIVE</t>
        </is>
      </c>
      <c r="L3705" t="inlineStr">
        <is>
          <t>D</t>
        </is>
      </c>
      <c r="M3705" t="inlineStr">
        <is>
          <t>2007 NORTHFIELD AVE NW</t>
        </is>
      </c>
      <c r="N3705">
        <f>RIGHT(M3705,LEN(M3705)-FIND(" ",M3705))</f>
        <v/>
      </c>
      <c r="P3705" t="inlineStr">
        <is>
          <t>WARREN</t>
        </is>
      </c>
      <c r="Q3705" t="inlineStr">
        <is>
          <t>OH</t>
        </is>
      </c>
      <c r="R3705" t="n">
        <v>44485</v>
      </c>
      <c r="AD3705" t="inlineStr">
        <is>
          <t>TRUMBULL CAREER &amp; TECH CENTER</t>
        </is>
      </c>
      <c r="AE3705" t="inlineStr">
        <is>
          <t>WARREN CITY</t>
        </is>
      </c>
      <c r="AF3705" t="inlineStr">
        <is>
          <t>WARREN CITY SD</t>
        </is>
      </c>
      <c r="AH3705" t="n">
        <v>14</v>
      </c>
      <c r="AI3705" t="n">
        <v>11</v>
      </c>
      <c r="AN3705" t="inlineStr">
        <is>
          <t>WARREN</t>
        </is>
      </c>
      <c r="AO3705" t="inlineStr">
        <is>
          <t>WARREN CITY 1G</t>
        </is>
      </c>
      <c r="AP3705" t="inlineStr">
        <is>
          <t>78-P-ACL</t>
        </is>
      </c>
      <c r="AQ3705" t="n">
        <v>9</v>
      </c>
      <c r="AR3705" t="n">
        <v>64</v>
      </c>
      <c r="AS3705" t="n">
        <v>32</v>
      </c>
      <c r="AU3705">
        <f>COUNTA($BA$3705:$EH$3705)</f>
        <v/>
      </c>
      <c r="AV3705">
        <f>COUNTIF($BA$3705:$EH$3705,"D")</f>
        <v/>
      </c>
      <c r="AW3705">
        <f>COUNTIF($BA$3705:$EH$3705,"R")</f>
        <v/>
      </c>
      <c r="AX3705">
        <f>IF(BN3705="D",1,0)+IF(BO3705="D",1,0)+IF(BT3705="D",1,0)+IF(BU3705="D",1,0)+IF(BW3705="D",1,0)+IF(CC3705="D",1,0)+IF(CD3705="D",1,0)+IF(CE3705="D",1,0)+IF(CF3705="D",1,0)+IF(CL3705="D",1,0)+IF(CM3705="D",1,0)+IF(CQ3705="D",1,0)+IF(CR3705="D",1,0)+IF(CS3705="D",1,0)+IF(CW3705="D",1,0)+IF(CX3705="D",1,0)+IF(DD3705="D",1,0)+IF(DE3705="D",1,0)+IF(DJ3705="D",1,0)+IF(DK3705="D",1,0)+IF(DO3705="D",1,0)+IF(DP3705="D",1,0)+IF(DQ3705="D",1,0)+IF(DW3705="D",1,0)+IF(DZ3705="D",1,0)+IF(EH3705="D",1,0)</f>
        <v/>
      </c>
      <c r="AY3705">
        <f>IF(DJ3705&lt;&gt;"",1,0)+IF(DK3705&lt;&gt;"",1,0)+IF(DM3705&lt;&gt;"",1,0)+IF(DO3705&lt;&gt;"",1,0)+IF(DP3705&lt;&gt;"",1,0)+IF(DQ3705&lt;&gt;"",1,0)+IF(DS3705&lt;&gt;"",1,0)+IF(DT3705&lt;&gt;"",1,0)+IF(DV3705&lt;&gt;"",1,0)+IF(DW3705&lt;&gt;"",1,0)+IF(DX3705&lt;&gt;"",1,0)+IF(DY3705&lt;&gt;"",1,0)+IF(DZ3705&lt;&gt;"",1,0)+IF(EB3705&lt;&gt;"",1,0)+IF(EC3705&lt;&gt;"",1,0)+IF(ED3705&lt;&gt;"",1,0)+IF(EG3705&lt;&gt;"",1,0)+IF(EH3705&lt;&gt;"",1,0)</f>
        <v/>
      </c>
      <c r="AZ3705">
        <f>IF(EH3705&lt;&gt;"",1,0)</f>
        <v/>
      </c>
      <c r="BB3705" t="inlineStr">
        <is>
          <t>WARREN-WARD 1</t>
        </is>
      </c>
      <c r="BC3705" t="inlineStr">
        <is>
          <t>X</t>
        </is>
      </c>
      <c r="BD3705" t="inlineStr">
        <is>
          <t>X</t>
        </is>
      </c>
      <c r="BE3705" t="inlineStr">
        <is>
          <t>X</t>
        </is>
      </c>
      <c r="BF3705" t="inlineStr">
        <is>
          <t>X</t>
        </is>
      </c>
      <c r="BG3705" t="inlineStr">
        <is>
          <t>X</t>
        </is>
      </c>
      <c r="BH3705" t="inlineStr">
        <is>
          <t>X</t>
        </is>
      </c>
      <c r="BI3705" t="inlineStr">
        <is>
          <t>X</t>
        </is>
      </c>
      <c r="BJ3705" t="inlineStr">
        <is>
          <t>X</t>
        </is>
      </c>
      <c r="BK3705" t="inlineStr">
        <is>
          <t>X</t>
        </is>
      </c>
      <c r="BL3705" t="inlineStr">
        <is>
          <t>X</t>
        </is>
      </c>
      <c r="BP3705" t="inlineStr">
        <is>
          <t>X</t>
        </is>
      </c>
      <c r="BR3705" t="inlineStr">
        <is>
          <t>X</t>
        </is>
      </c>
      <c r="BS3705" t="inlineStr">
        <is>
          <t>X</t>
        </is>
      </c>
      <c r="BV3705" t="inlineStr">
        <is>
          <t>X</t>
        </is>
      </c>
      <c r="BY3705" t="inlineStr">
        <is>
          <t>D</t>
        </is>
      </c>
      <c r="CA3705" t="inlineStr">
        <is>
          <t>X</t>
        </is>
      </c>
      <c r="CG3705" t="inlineStr">
        <is>
          <t>X</t>
        </is>
      </c>
      <c r="CK3705" t="inlineStr">
        <is>
          <t>X</t>
        </is>
      </c>
      <c r="CL3705" t="inlineStr">
        <is>
          <t>D</t>
        </is>
      </c>
      <c r="CN3705" t="inlineStr">
        <is>
          <t>X</t>
        </is>
      </c>
      <c r="CO3705" t="inlineStr">
        <is>
          <t>D</t>
        </is>
      </c>
      <c r="CP3705" t="inlineStr">
        <is>
          <t>X</t>
        </is>
      </c>
      <c r="CT3705" t="inlineStr">
        <is>
          <t>X</t>
        </is>
      </c>
      <c r="CV3705" t="inlineStr">
        <is>
          <t>X</t>
        </is>
      </c>
      <c r="CY3705" t="inlineStr">
        <is>
          <t>X</t>
        </is>
      </c>
      <c r="CZ3705" t="inlineStr">
        <is>
          <t>D</t>
        </is>
      </c>
      <c r="DC3705" t="inlineStr">
        <is>
          <t>X</t>
        </is>
      </c>
      <c r="DD3705" t="inlineStr">
        <is>
          <t>D</t>
        </is>
      </c>
      <c r="DF3705" t="inlineStr">
        <is>
          <t>X</t>
        </is>
      </c>
      <c r="DI3705" t="inlineStr">
        <is>
          <t>X</t>
        </is>
      </c>
      <c r="DJ3705" t="inlineStr">
        <is>
          <t>D</t>
        </is>
      </c>
      <c r="DL3705" t="inlineStr">
        <is>
          <t>X</t>
        </is>
      </c>
      <c r="DM3705" t="inlineStr">
        <is>
          <t>D</t>
        </is>
      </c>
      <c r="DN3705" t="inlineStr">
        <is>
          <t>X</t>
        </is>
      </c>
      <c r="DO3705" t="inlineStr">
        <is>
          <t>D</t>
        </is>
      </c>
      <c r="DR3705" t="inlineStr">
        <is>
          <t>X</t>
        </is>
      </c>
      <c r="DS3705" t="inlineStr">
        <is>
          <t>D</t>
        </is>
      </c>
      <c r="DT3705" t="inlineStr">
        <is>
          <t>D</t>
        </is>
      </c>
      <c r="DU3705" t="inlineStr">
        <is>
          <t>X</t>
        </is>
      </c>
      <c r="DW3705" t="inlineStr">
        <is>
          <t>D</t>
        </is>
      </c>
      <c r="DX3705" t="inlineStr">
        <is>
          <t>X</t>
        </is>
      </c>
      <c r="EA3705" t="inlineStr">
        <is>
          <t>X</t>
        </is>
      </c>
      <c r="ED3705" t="inlineStr">
        <is>
          <t>D</t>
        </is>
      </c>
      <c r="EF3705" t="inlineStr">
        <is>
          <t>X</t>
        </is>
      </c>
      <c r="EH3705" t="inlineStr">
        <is>
          <t>D</t>
        </is>
      </c>
    </row>
    <row r="3706">
      <c r="A3706" t="inlineStr">
        <is>
          <t>OH0021318672</t>
        </is>
      </c>
      <c r="B3706" t="n">
        <v>78</v>
      </c>
      <c r="C3706" t="n">
        <v>379061</v>
      </c>
      <c r="D3706" t="inlineStr">
        <is>
          <t>MOFFETT</t>
        </is>
      </c>
      <c r="E3706" t="inlineStr">
        <is>
          <t>LEAH</t>
        </is>
      </c>
      <c r="F3706">
        <f>CONCATENATE(D3706," ",LEFT(H3706,4),"T=",AU3706,"D=",AV3706,"R=",AW3706,"M=",AX3706,"L=",AY3706,"B=",AZ3706)</f>
        <v/>
      </c>
      <c r="G3706" t="inlineStr">
        <is>
          <t>TERASA</t>
        </is>
      </c>
      <c r="I3706" t="inlineStr">
        <is>
          <t>1993-04-07</t>
        </is>
      </c>
      <c r="J3706" t="inlineStr">
        <is>
          <t>2024-11-05</t>
        </is>
      </c>
      <c r="K3706" t="inlineStr">
        <is>
          <t>ACTIVE</t>
        </is>
      </c>
      <c r="M3706" t="inlineStr">
        <is>
          <t>2216 NORTHFIELD AVE NW</t>
        </is>
      </c>
      <c r="N3706">
        <f>RIGHT(M3706,LEN(M3706)-FIND(" ",M3706))</f>
        <v/>
      </c>
      <c r="P3706" t="inlineStr">
        <is>
          <t>WARREN</t>
        </is>
      </c>
      <c r="Q3706" t="inlineStr">
        <is>
          <t>OH</t>
        </is>
      </c>
      <c r="R3706" t="n">
        <v>44485</v>
      </c>
      <c r="AD3706" t="inlineStr">
        <is>
          <t>TRUMBULL CAREER &amp; TECH CENTER</t>
        </is>
      </c>
      <c r="AE3706" t="inlineStr">
        <is>
          <t>WARREN CITY</t>
        </is>
      </c>
      <c r="AF3706" t="inlineStr">
        <is>
          <t>WARREN CITY SD</t>
        </is>
      </c>
      <c r="AH3706" t="n">
        <v>14</v>
      </c>
      <c r="AI3706" t="n">
        <v>11</v>
      </c>
      <c r="AN3706" t="inlineStr">
        <is>
          <t>WARREN</t>
        </is>
      </c>
      <c r="AO3706" t="inlineStr">
        <is>
          <t>WARREN CITY 1G</t>
        </is>
      </c>
      <c r="AP3706" t="inlineStr">
        <is>
          <t>78-P-ACL</t>
        </is>
      </c>
      <c r="AQ3706" t="n">
        <v>9</v>
      </c>
      <c r="AR3706" t="n">
        <v>64</v>
      </c>
      <c r="AS3706" t="n">
        <v>32</v>
      </c>
      <c r="AU3706">
        <f>COUNTA($BA$3706:$EH$3706)</f>
        <v/>
      </c>
      <c r="AV3706">
        <f>COUNTIF($BA$3706:$EH$3706,"D")</f>
        <v/>
      </c>
      <c r="AW3706">
        <f>COUNTIF($BA$3706:$EH$3706,"R")</f>
        <v/>
      </c>
      <c r="AX3706">
        <f>IF(BN3706="D",1,0)+IF(BO3706="D",1,0)+IF(BT3706="D",1,0)+IF(BU3706="D",1,0)+IF(BW3706="D",1,0)+IF(CC3706="D",1,0)+IF(CD3706="D",1,0)+IF(CE3706="D",1,0)+IF(CF3706="D",1,0)+IF(CL3706="D",1,0)+IF(CM3706="D",1,0)+IF(CQ3706="D",1,0)+IF(CR3706="D",1,0)+IF(CS3706="D",1,0)+IF(CW3706="D",1,0)+IF(CX3706="D",1,0)+IF(DD3706="D",1,0)+IF(DE3706="D",1,0)+IF(DJ3706="D",1,0)+IF(DK3706="D",1,0)+IF(DO3706="D",1,0)+IF(DP3706="D",1,0)+IF(DQ3706="D",1,0)+IF(DW3706="D",1,0)+IF(DZ3706="D",1,0)+IF(EH3706="D",1,0)</f>
        <v/>
      </c>
      <c r="AY3706">
        <f>IF(DJ3706&lt;&gt;"",1,0)+IF(DK3706&lt;&gt;"",1,0)+IF(DM3706&lt;&gt;"",1,0)+IF(DO3706&lt;&gt;"",1,0)+IF(DP3706&lt;&gt;"",1,0)+IF(DQ3706&lt;&gt;"",1,0)+IF(DS3706&lt;&gt;"",1,0)+IF(DT3706&lt;&gt;"",1,0)+IF(DV3706&lt;&gt;"",1,0)+IF(DW3706&lt;&gt;"",1,0)+IF(DX3706&lt;&gt;"",1,0)+IF(DY3706&lt;&gt;"",1,0)+IF(DZ3706&lt;&gt;"",1,0)+IF(EB3706&lt;&gt;"",1,0)+IF(EC3706&lt;&gt;"",1,0)+IF(ED3706&lt;&gt;"",1,0)+IF(EG3706&lt;&gt;"",1,0)+IF(EH3706&lt;&gt;"",1,0)</f>
        <v/>
      </c>
      <c r="AZ3706">
        <f>IF(EH3706&lt;&gt;"",1,0)</f>
        <v/>
      </c>
      <c r="BB3706" t="inlineStr">
        <is>
          <t>WARREN-WARD 1</t>
        </is>
      </c>
      <c r="CN3706" t="inlineStr">
        <is>
          <t>X</t>
        </is>
      </c>
      <c r="CP3706" t="inlineStr">
        <is>
          <t>X</t>
        </is>
      </c>
      <c r="DC3706" t="inlineStr">
        <is>
          <t>X</t>
        </is>
      </c>
      <c r="DD3706" t="inlineStr">
        <is>
          <t>X</t>
        </is>
      </c>
      <c r="DF3706" t="inlineStr">
        <is>
          <t>X</t>
        </is>
      </c>
      <c r="DG3706" t="inlineStr">
        <is>
          <t>D</t>
        </is>
      </c>
      <c r="DI3706" t="inlineStr">
        <is>
          <t>X</t>
        </is>
      </c>
      <c r="DJ3706" t="inlineStr">
        <is>
          <t>X</t>
        </is>
      </c>
      <c r="DN3706" t="inlineStr">
        <is>
          <t>X</t>
        </is>
      </c>
      <c r="EF3706" t="inlineStr">
        <is>
          <t>X</t>
        </is>
      </c>
    </row>
    <row r="3707">
      <c r="A3707" t="inlineStr">
        <is>
          <t>OH0026343945</t>
        </is>
      </c>
      <c r="B3707" t="n">
        <v>78</v>
      </c>
      <c r="C3707" t="n">
        <v>460669</v>
      </c>
      <c r="D3707" t="inlineStr">
        <is>
          <t>MURRAY</t>
        </is>
      </c>
      <c r="E3707" t="inlineStr">
        <is>
          <t>BRIAN</t>
        </is>
      </c>
      <c r="F3707">
        <f>CONCATENATE(D3707," ",LEFT(H3707,4),"T=",AU3707,"D=",AV3707,"R=",AW3707,"M=",AX3707,"L=",AY3707,"B=",AZ3707)</f>
        <v/>
      </c>
      <c r="G3707" t="inlineStr">
        <is>
          <t>KEITH</t>
        </is>
      </c>
      <c r="H3707" t="inlineStr">
        <is>
          <t>II</t>
        </is>
      </c>
      <c r="I3707" t="inlineStr">
        <is>
          <t>1988-10-22</t>
        </is>
      </c>
      <c r="J3707" t="inlineStr">
        <is>
          <t>2021-10-22</t>
        </is>
      </c>
      <c r="K3707" t="inlineStr">
        <is>
          <t>CONFIRMATION</t>
        </is>
      </c>
      <c r="M3707" t="inlineStr">
        <is>
          <t>1945 NORTHFIELD AVE NW</t>
        </is>
      </c>
      <c r="N3707">
        <f>RIGHT(M3707,LEN(M3707)-FIND(" ",M3707))</f>
        <v/>
      </c>
      <c r="P3707" t="inlineStr">
        <is>
          <t>WARREN</t>
        </is>
      </c>
      <c r="Q3707" t="inlineStr">
        <is>
          <t>OH</t>
        </is>
      </c>
      <c r="R3707" t="n">
        <v>44485</v>
      </c>
      <c r="AD3707" t="inlineStr">
        <is>
          <t>TRUMBULL CAREER &amp; TECH CENTER</t>
        </is>
      </c>
      <c r="AE3707" t="inlineStr">
        <is>
          <t>WARREN CITY</t>
        </is>
      </c>
      <c r="AF3707" t="inlineStr">
        <is>
          <t>WARREN CITY SD</t>
        </is>
      </c>
      <c r="AH3707" t="n">
        <v>14</v>
      </c>
      <c r="AI3707" t="n">
        <v>11</v>
      </c>
      <c r="AN3707" t="inlineStr">
        <is>
          <t>WARREN</t>
        </is>
      </c>
      <c r="AO3707" t="inlineStr">
        <is>
          <t>WARREN CITY 1G</t>
        </is>
      </c>
      <c r="AP3707" t="inlineStr">
        <is>
          <t>78-P-ACL</t>
        </is>
      </c>
      <c r="AQ3707" t="n">
        <v>9</v>
      </c>
      <c r="AR3707" t="n">
        <v>64</v>
      </c>
      <c r="AS3707" t="n">
        <v>32</v>
      </c>
      <c r="AU3707">
        <f>COUNTA($BA$3707:$EH$3707)</f>
        <v/>
      </c>
      <c r="AV3707">
        <f>COUNTIF($BA$3707:$EH$3707,"D")</f>
        <v/>
      </c>
      <c r="AW3707">
        <f>COUNTIF($BA$3707:$EH$3707,"R")</f>
        <v/>
      </c>
      <c r="AX3707">
        <f>IF(BN3707="D",1,0)+IF(BO3707="D",1,0)+IF(BT3707="D",1,0)+IF(BU3707="D",1,0)+IF(BW3707="D",1,0)+IF(CC3707="D",1,0)+IF(CD3707="D",1,0)+IF(CE3707="D",1,0)+IF(CF3707="D",1,0)+IF(CL3707="D",1,0)+IF(CM3707="D",1,0)+IF(CQ3707="D",1,0)+IF(CR3707="D",1,0)+IF(CS3707="D",1,0)+IF(CW3707="D",1,0)+IF(CX3707="D",1,0)+IF(DD3707="D",1,0)+IF(DE3707="D",1,0)+IF(DJ3707="D",1,0)+IF(DK3707="D",1,0)+IF(DO3707="D",1,0)+IF(DP3707="D",1,0)+IF(DQ3707="D",1,0)+IF(DW3707="D",1,0)+IF(DZ3707="D",1,0)+IF(EH3707="D",1,0)</f>
        <v/>
      </c>
      <c r="AY3707">
        <f>IF(DJ3707&lt;&gt;"",1,0)+IF(DK3707&lt;&gt;"",1,0)+IF(DM3707&lt;&gt;"",1,0)+IF(DO3707&lt;&gt;"",1,0)+IF(DP3707&lt;&gt;"",1,0)+IF(DQ3707&lt;&gt;"",1,0)+IF(DS3707&lt;&gt;"",1,0)+IF(DT3707&lt;&gt;"",1,0)+IF(DV3707&lt;&gt;"",1,0)+IF(DW3707&lt;&gt;"",1,0)+IF(DX3707&lt;&gt;"",1,0)+IF(DY3707&lt;&gt;"",1,0)+IF(DZ3707&lt;&gt;"",1,0)+IF(EB3707&lt;&gt;"",1,0)+IF(EC3707&lt;&gt;"",1,0)+IF(ED3707&lt;&gt;"",1,0)+IF(EG3707&lt;&gt;"",1,0)+IF(EH3707&lt;&gt;"",1,0)</f>
        <v/>
      </c>
      <c r="AZ3707">
        <f>IF(EH3707&lt;&gt;"",1,0)</f>
        <v/>
      </c>
      <c r="BB3707" t="inlineStr">
        <is>
          <t>WARREN-WARD 1</t>
        </is>
      </c>
    </row>
    <row r="3708">
      <c r="A3708" t="inlineStr">
        <is>
          <t>OH0022177801</t>
        </is>
      </c>
      <c r="B3708" t="n">
        <v>78</v>
      </c>
      <c r="C3708" t="n">
        <v>391946</v>
      </c>
      <c r="D3708" t="inlineStr">
        <is>
          <t>WICKER</t>
        </is>
      </c>
      <c r="E3708" t="inlineStr">
        <is>
          <t>ERICA</t>
        </is>
      </c>
      <c r="F3708">
        <f>CONCATENATE(D3708," ",LEFT(H3708,4),"T=",AU3708,"D=",AV3708,"R=",AW3708,"M=",AX3708,"L=",AY3708,"B=",AZ3708)</f>
        <v/>
      </c>
      <c r="G3708" t="inlineStr">
        <is>
          <t>RENEE</t>
        </is>
      </c>
      <c r="I3708" t="inlineStr">
        <is>
          <t>1981-01-26</t>
        </is>
      </c>
      <c r="J3708" t="inlineStr">
        <is>
          <t>2024-01-18</t>
        </is>
      </c>
      <c r="K3708" t="inlineStr">
        <is>
          <t>ACTIVE</t>
        </is>
      </c>
      <c r="M3708" t="inlineStr">
        <is>
          <t>2849 HEATHER LN NW</t>
        </is>
      </c>
      <c r="N3708">
        <f>RIGHT(M3708,LEN(M3708)-FIND(" ",M3708))</f>
        <v/>
      </c>
      <c r="P3708" t="inlineStr">
        <is>
          <t>WARREN</t>
        </is>
      </c>
      <c r="Q3708" t="inlineStr">
        <is>
          <t>OH</t>
        </is>
      </c>
      <c r="R3708" t="n">
        <v>44485</v>
      </c>
      <c r="AD3708" t="inlineStr">
        <is>
          <t>TRUMBULL CAREER &amp; TECH CENTER</t>
        </is>
      </c>
      <c r="AE3708" t="inlineStr">
        <is>
          <t>WARREN CITY</t>
        </is>
      </c>
      <c r="AF3708" t="inlineStr">
        <is>
          <t>WARREN CITY SD</t>
        </is>
      </c>
      <c r="AH3708" t="n">
        <v>14</v>
      </c>
      <c r="AI3708" t="n">
        <v>11</v>
      </c>
      <c r="AN3708" t="inlineStr">
        <is>
          <t>WARREN</t>
        </is>
      </c>
      <c r="AO3708" t="inlineStr">
        <is>
          <t>WARREN CITY 1G</t>
        </is>
      </c>
      <c r="AP3708" t="inlineStr">
        <is>
          <t>78-P-ACL</t>
        </is>
      </c>
      <c r="AQ3708" t="n">
        <v>9</v>
      </c>
      <c r="AR3708" t="n">
        <v>64</v>
      </c>
      <c r="AS3708" t="n">
        <v>32</v>
      </c>
      <c r="AU3708">
        <f>COUNTA($BA$3708:$EH$3708)</f>
        <v/>
      </c>
      <c r="AV3708">
        <f>COUNTIF($BA$3708:$EH$3708,"D")</f>
        <v/>
      </c>
      <c r="AW3708">
        <f>COUNTIF($BA$3708:$EH$3708,"R")</f>
        <v/>
      </c>
      <c r="AX3708">
        <f>IF(BN3708="D",1,0)+IF(BO3708="D",1,0)+IF(BT3708="D",1,0)+IF(BU3708="D",1,0)+IF(BW3708="D",1,0)+IF(CC3708="D",1,0)+IF(CD3708="D",1,0)+IF(CE3708="D",1,0)+IF(CF3708="D",1,0)+IF(CL3708="D",1,0)+IF(CM3708="D",1,0)+IF(CQ3708="D",1,0)+IF(CR3708="D",1,0)+IF(CS3708="D",1,0)+IF(CW3708="D",1,0)+IF(CX3708="D",1,0)+IF(DD3708="D",1,0)+IF(DE3708="D",1,0)+IF(DJ3708="D",1,0)+IF(DK3708="D",1,0)+IF(DO3708="D",1,0)+IF(DP3708="D",1,0)+IF(DQ3708="D",1,0)+IF(DW3708="D",1,0)+IF(DZ3708="D",1,0)+IF(EH3708="D",1,0)</f>
        <v/>
      </c>
      <c r="AY3708">
        <f>IF(DJ3708&lt;&gt;"",1,0)+IF(DK3708&lt;&gt;"",1,0)+IF(DM3708&lt;&gt;"",1,0)+IF(DO3708&lt;&gt;"",1,0)+IF(DP3708&lt;&gt;"",1,0)+IF(DQ3708&lt;&gt;"",1,0)+IF(DS3708&lt;&gt;"",1,0)+IF(DT3708&lt;&gt;"",1,0)+IF(DV3708&lt;&gt;"",1,0)+IF(DW3708&lt;&gt;"",1,0)+IF(DX3708&lt;&gt;"",1,0)+IF(DY3708&lt;&gt;"",1,0)+IF(DZ3708&lt;&gt;"",1,0)+IF(EB3708&lt;&gt;"",1,0)+IF(EC3708&lt;&gt;"",1,0)+IF(ED3708&lt;&gt;"",1,0)+IF(EG3708&lt;&gt;"",1,0)+IF(EH3708&lt;&gt;"",1,0)</f>
        <v/>
      </c>
      <c r="AZ3708">
        <f>IF(EH3708&lt;&gt;"",1,0)</f>
        <v/>
      </c>
      <c r="BB3708" t="inlineStr">
        <is>
          <t>WARREN-WARD 1</t>
        </is>
      </c>
      <c r="BL3708" t="inlineStr">
        <is>
          <t>X</t>
        </is>
      </c>
      <c r="BS3708" t="inlineStr">
        <is>
          <t>X</t>
        </is>
      </c>
      <c r="BV3708" t="inlineStr">
        <is>
          <t>X</t>
        </is>
      </c>
      <c r="BY3708" t="inlineStr">
        <is>
          <t>R</t>
        </is>
      </c>
      <c r="CA3708" t="inlineStr">
        <is>
          <t>X</t>
        </is>
      </c>
      <c r="CP3708" t="inlineStr">
        <is>
          <t>X</t>
        </is>
      </c>
      <c r="CV3708" t="inlineStr">
        <is>
          <t>X</t>
        </is>
      </c>
      <c r="CY3708" t="inlineStr">
        <is>
          <t>X</t>
        </is>
      </c>
      <c r="CZ3708" t="inlineStr">
        <is>
          <t>D</t>
        </is>
      </c>
      <c r="DC3708" t="inlineStr">
        <is>
          <t>X</t>
        </is>
      </c>
      <c r="DI3708" t="inlineStr">
        <is>
          <t>X</t>
        </is>
      </c>
      <c r="DN3708" t="inlineStr">
        <is>
          <t>X</t>
        </is>
      </c>
      <c r="EF3708" t="inlineStr">
        <is>
          <t>X</t>
        </is>
      </c>
    </row>
    <row r="3709">
      <c r="A3709" t="inlineStr">
        <is>
          <t>OH0015779494</t>
        </is>
      </c>
      <c r="B3709" t="n">
        <v>78</v>
      </c>
      <c r="C3709" t="n">
        <v>290032</v>
      </c>
      <c r="D3709" t="inlineStr">
        <is>
          <t>COE</t>
        </is>
      </c>
      <c r="E3709" t="inlineStr">
        <is>
          <t>ALEX</t>
        </is>
      </c>
      <c r="F3709">
        <f>CONCATENATE(D3709," ",LEFT(H3709,4),"T=",AU3709,"D=",AV3709,"R=",AW3709,"M=",AX3709,"L=",AY3709,"B=",AZ3709)</f>
        <v/>
      </c>
      <c r="G3709" t="inlineStr">
        <is>
          <t>R</t>
        </is>
      </c>
      <c r="I3709" t="inlineStr">
        <is>
          <t>1981-06-11</t>
        </is>
      </c>
      <c r="J3709" t="inlineStr">
        <is>
          <t>2015-06-08</t>
        </is>
      </c>
      <c r="K3709" t="inlineStr">
        <is>
          <t>ACTIVE</t>
        </is>
      </c>
      <c r="M3709" t="inlineStr">
        <is>
          <t>2111 NORTHFIELD AVE NW</t>
        </is>
      </c>
      <c r="N3709">
        <f>RIGHT(M3709,LEN(M3709)-FIND(" ",M3709))</f>
        <v/>
      </c>
      <c r="P3709" t="inlineStr">
        <is>
          <t>WARREN</t>
        </is>
      </c>
      <c r="Q3709" t="inlineStr">
        <is>
          <t>OH</t>
        </is>
      </c>
      <c r="R3709" t="n">
        <v>44485</v>
      </c>
      <c r="AD3709" t="inlineStr">
        <is>
          <t>TRUMBULL CAREER &amp; TECH CENTER</t>
        </is>
      </c>
      <c r="AE3709" t="inlineStr">
        <is>
          <t>WARREN CITY</t>
        </is>
      </c>
      <c r="AF3709" t="inlineStr">
        <is>
          <t>WARREN CITY SD</t>
        </is>
      </c>
      <c r="AH3709" t="n">
        <v>14</v>
      </c>
      <c r="AI3709" t="n">
        <v>11</v>
      </c>
      <c r="AN3709" t="inlineStr">
        <is>
          <t>WARREN</t>
        </is>
      </c>
      <c r="AO3709" t="inlineStr">
        <is>
          <t>WARREN CITY 1G</t>
        </is>
      </c>
      <c r="AP3709" t="inlineStr">
        <is>
          <t>78-P-ACL</t>
        </is>
      </c>
      <c r="AQ3709" t="n">
        <v>9</v>
      </c>
      <c r="AR3709" t="n">
        <v>64</v>
      </c>
      <c r="AS3709" t="n">
        <v>32</v>
      </c>
      <c r="AU3709">
        <f>COUNTA($BA$3709:$EH$3709)</f>
        <v/>
      </c>
      <c r="AV3709">
        <f>COUNTIF($BA$3709:$EH$3709,"D")</f>
        <v/>
      </c>
      <c r="AW3709">
        <f>COUNTIF($BA$3709:$EH$3709,"R")</f>
        <v/>
      </c>
      <c r="AX3709">
        <f>IF(BN3709="D",1,0)+IF(BO3709="D",1,0)+IF(BT3709="D",1,0)+IF(BU3709="D",1,0)+IF(BW3709="D",1,0)+IF(CC3709="D",1,0)+IF(CD3709="D",1,0)+IF(CE3709="D",1,0)+IF(CF3709="D",1,0)+IF(CL3709="D",1,0)+IF(CM3709="D",1,0)+IF(CQ3709="D",1,0)+IF(CR3709="D",1,0)+IF(CS3709="D",1,0)+IF(CW3709="D",1,0)+IF(CX3709="D",1,0)+IF(DD3709="D",1,0)+IF(DE3709="D",1,0)+IF(DJ3709="D",1,0)+IF(DK3709="D",1,0)+IF(DO3709="D",1,0)+IF(DP3709="D",1,0)+IF(DQ3709="D",1,0)+IF(DW3709="D",1,0)+IF(DZ3709="D",1,0)+IF(EH3709="D",1,0)</f>
        <v/>
      </c>
      <c r="AY3709">
        <f>IF(DJ3709&lt;&gt;"",1,0)+IF(DK3709&lt;&gt;"",1,0)+IF(DM3709&lt;&gt;"",1,0)+IF(DO3709&lt;&gt;"",1,0)+IF(DP3709&lt;&gt;"",1,0)+IF(DQ3709&lt;&gt;"",1,0)+IF(DS3709&lt;&gt;"",1,0)+IF(DT3709&lt;&gt;"",1,0)+IF(DV3709&lt;&gt;"",1,0)+IF(DW3709&lt;&gt;"",1,0)+IF(DX3709&lt;&gt;"",1,0)+IF(DY3709&lt;&gt;"",1,0)+IF(DZ3709&lt;&gt;"",1,0)+IF(EB3709&lt;&gt;"",1,0)+IF(EC3709&lt;&gt;"",1,0)+IF(ED3709&lt;&gt;"",1,0)+IF(EG3709&lt;&gt;"",1,0)+IF(EH3709&lt;&gt;"",1,0)</f>
        <v/>
      </c>
      <c r="AZ3709">
        <f>IF(EH3709&lt;&gt;"",1,0)</f>
        <v/>
      </c>
      <c r="BB3709" t="inlineStr">
        <is>
          <t>WARREN-WARD 1</t>
        </is>
      </c>
      <c r="CA3709" t="inlineStr">
        <is>
          <t>X</t>
        </is>
      </c>
      <c r="DC3709" t="inlineStr">
        <is>
          <t>X</t>
        </is>
      </c>
      <c r="DN3709" t="inlineStr">
        <is>
          <t>X</t>
        </is>
      </c>
      <c r="DU3709" t="inlineStr">
        <is>
          <t>X</t>
        </is>
      </c>
      <c r="DX3709" t="inlineStr">
        <is>
          <t>X</t>
        </is>
      </c>
      <c r="EA3709" t="inlineStr">
        <is>
          <t>X</t>
        </is>
      </c>
      <c r="EF3709" t="inlineStr">
        <is>
          <t>X</t>
        </is>
      </c>
    </row>
    <row r="3710">
      <c r="A3710" t="inlineStr">
        <is>
          <t>OH0019701803</t>
        </is>
      </c>
      <c r="B3710" t="n">
        <v>78</v>
      </c>
      <c r="C3710" t="n">
        <v>357857</v>
      </c>
      <c r="D3710" t="inlineStr">
        <is>
          <t>FOY</t>
        </is>
      </c>
      <c r="E3710" t="inlineStr">
        <is>
          <t>MICHAEL</t>
        </is>
      </c>
      <c r="F3710">
        <f>CONCATENATE(D3710," ",LEFT(H3710,4),"T=",AU3710,"D=",AV3710,"R=",AW3710,"M=",AX3710,"L=",AY3710,"B=",AZ3710)</f>
        <v/>
      </c>
      <c r="G3710" t="inlineStr">
        <is>
          <t>L</t>
        </is>
      </c>
      <c r="I3710" t="inlineStr">
        <is>
          <t>1965-06-21</t>
        </is>
      </c>
      <c r="J3710" t="inlineStr">
        <is>
          <t>2022-08-24</t>
        </is>
      </c>
      <c r="K3710" t="inlineStr">
        <is>
          <t>ACTIVE</t>
        </is>
      </c>
      <c r="M3710" t="inlineStr">
        <is>
          <t>1547 DENISON AVE NW</t>
        </is>
      </c>
      <c r="N3710">
        <f>RIGHT(M3710,LEN(M3710)-FIND(" ",M3710))</f>
        <v/>
      </c>
      <c r="P3710" t="inlineStr">
        <is>
          <t>WARREN</t>
        </is>
      </c>
      <c r="Q3710" t="inlineStr">
        <is>
          <t>OH</t>
        </is>
      </c>
      <c r="R3710" t="n">
        <v>44485</v>
      </c>
      <c r="AD3710" t="inlineStr">
        <is>
          <t>TRUMBULL CAREER &amp; TECH CENTER</t>
        </is>
      </c>
      <c r="AE3710" t="inlineStr">
        <is>
          <t>WARREN CITY</t>
        </is>
      </c>
      <c r="AF3710" t="inlineStr">
        <is>
          <t>WARREN CITY SD</t>
        </is>
      </c>
      <c r="AH3710" t="n">
        <v>14</v>
      </c>
      <c r="AI3710" t="n">
        <v>11</v>
      </c>
      <c r="AN3710" t="inlineStr">
        <is>
          <t>WARREN</t>
        </is>
      </c>
      <c r="AO3710" t="inlineStr">
        <is>
          <t>WARREN CITY 1G</t>
        </is>
      </c>
      <c r="AP3710" t="inlineStr">
        <is>
          <t>78-P-ACL</t>
        </is>
      </c>
      <c r="AQ3710" t="n">
        <v>9</v>
      </c>
      <c r="AR3710" t="n">
        <v>64</v>
      </c>
      <c r="AS3710" t="n">
        <v>32</v>
      </c>
      <c r="AU3710">
        <f>COUNTA($BA$3710:$EH$3710)</f>
        <v/>
      </c>
      <c r="AV3710">
        <f>COUNTIF($BA$3710:$EH$3710,"D")</f>
        <v/>
      </c>
      <c r="AW3710">
        <f>COUNTIF($BA$3710:$EH$3710,"R")</f>
        <v/>
      </c>
      <c r="AX3710">
        <f>IF(BN3710="D",1,0)+IF(BO3710="D",1,0)+IF(BT3710="D",1,0)+IF(BU3710="D",1,0)+IF(BW3710="D",1,0)+IF(CC3710="D",1,0)+IF(CD3710="D",1,0)+IF(CE3710="D",1,0)+IF(CF3710="D",1,0)+IF(CL3710="D",1,0)+IF(CM3710="D",1,0)+IF(CQ3710="D",1,0)+IF(CR3710="D",1,0)+IF(CS3710="D",1,0)+IF(CW3710="D",1,0)+IF(CX3710="D",1,0)+IF(DD3710="D",1,0)+IF(DE3710="D",1,0)+IF(DJ3710="D",1,0)+IF(DK3710="D",1,0)+IF(DO3710="D",1,0)+IF(DP3710="D",1,0)+IF(DQ3710="D",1,0)+IF(DW3710="D",1,0)+IF(DZ3710="D",1,0)+IF(EH3710="D",1,0)</f>
        <v/>
      </c>
      <c r="AY3710">
        <f>IF(DJ3710&lt;&gt;"",1,0)+IF(DK3710&lt;&gt;"",1,0)+IF(DM3710&lt;&gt;"",1,0)+IF(DO3710&lt;&gt;"",1,0)+IF(DP3710&lt;&gt;"",1,0)+IF(DQ3710&lt;&gt;"",1,0)+IF(DS3710&lt;&gt;"",1,0)+IF(DT3710&lt;&gt;"",1,0)+IF(DV3710&lt;&gt;"",1,0)+IF(DW3710&lt;&gt;"",1,0)+IF(DX3710&lt;&gt;"",1,0)+IF(DY3710&lt;&gt;"",1,0)+IF(DZ3710&lt;&gt;"",1,0)+IF(EB3710&lt;&gt;"",1,0)+IF(EC3710&lt;&gt;"",1,0)+IF(ED3710&lt;&gt;"",1,0)+IF(EG3710&lt;&gt;"",1,0)+IF(EH3710&lt;&gt;"",1,0)</f>
        <v/>
      </c>
      <c r="AZ3710">
        <f>IF(EH3710&lt;&gt;"",1,0)</f>
        <v/>
      </c>
      <c r="BB3710" t="inlineStr">
        <is>
          <t>WARREN-WARD 1</t>
        </is>
      </c>
    </row>
    <row r="3711">
      <c r="A3711" t="inlineStr">
        <is>
          <t>OH0022503080</t>
        </is>
      </c>
      <c r="B3711" t="n">
        <v>78</v>
      </c>
      <c r="C3711" t="n">
        <v>397570</v>
      </c>
      <c r="D3711" t="inlineStr">
        <is>
          <t>MOISIO</t>
        </is>
      </c>
      <c r="E3711" t="inlineStr">
        <is>
          <t>EDWARD</t>
        </is>
      </c>
      <c r="F3711">
        <f>CONCATENATE(D3711," ",LEFT(H3711,4),"T=",AU3711,"D=",AV3711,"R=",AW3711,"M=",AX3711,"L=",AY3711,"B=",AZ3711)</f>
        <v/>
      </c>
      <c r="G3711" t="inlineStr">
        <is>
          <t>J</t>
        </is>
      </c>
      <c r="I3711" t="inlineStr">
        <is>
          <t>1951-08-10</t>
        </is>
      </c>
      <c r="J3711" t="inlineStr">
        <is>
          <t>2018-07-30</t>
        </is>
      </c>
      <c r="K3711" t="inlineStr">
        <is>
          <t>ACTIVE</t>
        </is>
      </c>
      <c r="L3711" t="inlineStr">
        <is>
          <t>R</t>
        </is>
      </c>
      <c r="M3711" t="inlineStr">
        <is>
          <t>2627 HEATHER LN NW</t>
        </is>
      </c>
      <c r="N3711">
        <f>RIGHT(M3711,LEN(M3711)-FIND(" ",M3711))</f>
        <v/>
      </c>
      <c r="P3711" t="inlineStr">
        <is>
          <t>WARREN</t>
        </is>
      </c>
      <c r="Q3711" t="inlineStr">
        <is>
          <t>OH</t>
        </is>
      </c>
      <c r="R3711" t="n">
        <v>44485</v>
      </c>
      <c r="AD3711" t="inlineStr">
        <is>
          <t>TRUMBULL CAREER &amp; TECH CENTER</t>
        </is>
      </c>
      <c r="AE3711" t="inlineStr">
        <is>
          <t>WARREN CITY</t>
        </is>
      </c>
      <c r="AF3711" t="inlineStr">
        <is>
          <t>WARREN CITY SD</t>
        </is>
      </c>
      <c r="AH3711" t="n">
        <v>14</v>
      </c>
      <c r="AI3711" t="n">
        <v>11</v>
      </c>
      <c r="AN3711" t="inlineStr">
        <is>
          <t>WARREN</t>
        </is>
      </c>
      <c r="AO3711" t="inlineStr">
        <is>
          <t>WARREN CITY 1G</t>
        </is>
      </c>
      <c r="AP3711" t="inlineStr">
        <is>
          <t>78-P-ACL</t>
        </is>
      </c>
      <c r="AQ3711" t="n">
        <v>9</v>
      </c>
      <c r="AR3711" t="n">
        <v>64</v>
      </c>
      <c r="AS3711" t="n">
        <v>32</v>
      </c>
      <c r="AU3711">
        <f>COUNTA($BA$3711:$EH$3711)</f>
        <v/>
      </c>
      <c r="AV3711">
        <f>COUNTIF($BA$3711:$EH$3711,"D")</f>
        <v/>
      </c>
      <c r="AW3711">
        <f>COUNTIF($BA$3711:$EH$3711,"R")</f>
        <v/>
      </c>
      <c r="AX3711">
        <f>IF(BN3711="D",1,0)+IF(BO3711="D",1,0)+IF(BT3711="D",1,0)+IF(BU3711="D",1,0)+IF(BW3711="D",1,0)+IF(CC3711="D",1,0)+IF(CD3711="D",1,0)+IF(CE3711="D",1,0)+IF(CF3711="D",1,0)+IF(CL3711="D",1,0)+IF(CM3711="D",1,0)+IF(CQ3711="D",1,0)+IF(CR3711="D",1,0)+IF(CS3711="D",1,0)+IF(CW3711="D",1,0)+IF(CX3711="D",1,0)+IF(DD3711="D",1,0)+IF(DE3711="D",1,0)+IF(DJ3711="D",1,0)+IF(DK3711="D",1,0)+IF(DO3711="D",1,0)+IF(DP3711="D",1,0)+IF(DQ3711="D",1,0)+IF(DW3711="D",1,0)+IF(DZ3711="D",1,0)+IF(EH3711="D",1,0)</f>
        <v/>
      </c>
      <c r="AY3711">
        <f>IF(DJ3711&lt;&gt;"",1,0)+IF(DK3711&lt;&gt;"",1,0)+IF(DM3711&lt;&gt;"",1,0)+IF(DO3711&lt;&gt;"",1,0)+IF(DP3711&lt;&gt;"",1,0)+IF(DQ3711&lt;&gt;"",1,0)+IF(DS3711&lt;&gt;"",1,0)+IF(DT3711&lt;&gt;"",1,0)+IF(DV3711&lt;&gt;"",1,0)+IF(DW3711&lt;&gt;"",1,0)+IF(DX3711&lt;&gt;"",1,0)+IF(DY3711&lt;&gt;"",1,0)+IF(DZ3711&lt;&gt;"",1,0)+IF(EB3711&lt;&gt;"",1,0)+IF(EC3711&lt;&gt;"",1,0)+IF(ED3711&lt;&gt;"",1,0)+IF(EG3711&lt;&gt;"",1,0)+IF(EH3711&lt;&gt;"",1,0)</f>
        <v/>
      </c>
      <c r="AZ3711">
        <f>IF(EH3711&lt;&gt;"",1,0)</f>
        <v/>
      </c>
      <c r="BB3711" t="inlineStr">
        <is>
          <t>WARREN-WARD 1</t>
        </is>
      </c>
      <c r="BL3711" t="inlineStr">
        <is>
          <t>X</t>
        </is>
      </c>
      <c r="BY3711" t="inlineStr">
        <is>
          <t>R</t>
        </is>
      </c>
      <c r="CA3711" t="inlineStr">
        <is>
          <t>X</t>
        </is>
      </c>
      <c r="CG3711" t="inlineStr">
        <is>
          <t>X</t>
        </is>
      </c>
      <c r="CK3711" t="inlineStr">
        <is>
          <t>X</t>
        </is>
      </c>
      <c r="CV3711" t="inlineStr">
        <is>
          <t>X</t>
        </is>
      </c>
      <c r="DI3711" t="inlineStr">
        <is>
          <t>X</t>
        </is>
      </c>
      <c r="DM3711" t="inlineStr">
        <is>
          <t>R</t>
        </is>
      </c>
      <c r="DN3711" t="inlineStr">
        <is>
          <t>X</t>
        </is>
      </c>
      <c r="DR3711" t="inlineStr">
        <is>
          <t>X</t>
        </is>
      </c>
      <c r="DS3711" t="inlineStr">
        <is>
          <t>R</t>
        </is>
      </c>
      <c r="DT3711" t="inlineStr">
        <is>
          <t>R</t>
        </is>
      </c>
      <c r="DU3711" t="inlineStr">
        <is>
          <t>X</t>
        </is>
      </c>
      <c r="DX3711" t="inlineStr">
        <is>
          <t>X</t>
        </is>
      </c>
      <c r="EA3711" t="inlineStr">
        <is>
          <t>X</t>
        </is>
      </c>
      <c r="ED3711" t="inlineStr">
        <is>
          <t>R</t>
        </is>
      </c>
      <c r="EF3711" t="inlineStr">
        <is>
          <t>X</t>
        </is>
      </c>
    </row>
    <row r="3712">
      <c r="A3712" t="inlineStr">
        <is>
          <t>OH0019787221</t>
        </is>
      </c>
      <c r="B3712" t="n">
        <v>78</v>
      </c>
      <c r="C3712" t="n">
        <v>359153</v>
      </c>
      <c r="D3712" t="inlineStr">
        <is>
          <t>PRINCE</t>
        </is>
      </c>
      <c r="E3712" t="inlineStr">
        <is>
          <t>SYLVIA</t>
        </is>
      </c>
      <c r="F3712">
        <f>CONCATENATE(D3712," ",LEFT(H3712,4),"T=",AU3712,"D=",AV3712,"R=",AW3712,"M=",AX3712,"L=",AY3712,"B=",AZ3712)</f>
        <v/>
      </c>
      <c r="G3712" t="inlineStr">
        <is>
          <t>M</t>
        </is>
      </c>
      <c r="I3712" t="inlineStr">
        <is>
          <t>1970-01-20</t>
        </is>
      </c>
      <c r="J3712" t="inlineStr">
        <is>
          <t>2021-08-06</t>
        </is>
      </c>
      <c r="K3712" t="inlineStr">
        <is>
          <t>ACTIVE</t>
        </is>
      </c>
      <c r="L3712" t="inlineStr">
        <is>
          <t>R</t>
        </is>
      </c>
      <c r="M3712" t="inlineStr">
        <is>
          <t>2153 LEXINGTON AVE NW</t>
        </is>
      </c>
      <c r="N3712">
        <f>RIGHT(M3712,LEN(M3712)-FIND(" ",M3712))</f>
        <v/>
      </c>
      <c r="P3712" t="inlineStr">
        <is>
          <t>WARREN</t>
        </is>
      </c>
      <c r="Q3712" t="inlineStr">
        <is>
          <t>OH</t>
        </is>
      </c>
      <c r="R3712" t="n">
        <v>44485</v>
      </c>
      <c r="AD3712" t="inlineStr">
        <is>
          <t>TRUMBULL CAREER &amp; TECH CENTER</t>
        </is>
      </c>
      <c r="AE3712" t="inlineStr">
        <is>
          <t>WARREN CITY</t>
        </is>
      </c>
      <c r="AF3712" t="inlineStr">
        <is>
          <t>WARREN CITY SD</t>
        </is>
      </c>
      <c r="AH3712" t="n">
        <v>14</v>
      </c>
      <c r="AI3712" t="n">
        <v>11</v>
      </c>
      <c r="AN3712" t="inlineStr">
        <is>
          <t>WARREN</t>
        </is>
      </c>
      <c r="AO3712" t="inlineStr">
        <is>
          <t>WARREN CITY 1G</t>
        </is>
      </c>
      <c r="AP3712" t="inlineStr">
        <is>
          <t>78-P-ACL</t>
        </is>
      </c>
      <c r="AQ3712" t="n">
        <v>9</v>
      </c>
      <c r="AR3712" t="n">
        <v>64</v>
      </c>
      <c r="AS3712" t="n">
        <v>32</v>
      </c>
      <c r="AU3712">
        <f>COUNTA($BA$3712:$EH$3712)</f>
        <v/>
      </c>
      <c r="AV3712">
        <f>COUNTIF($BA$3712:$EH$3712,"D")</f>
        <v/>
      </c>
      <c r="AW3712">
        <f>COUNTIF($BA$3712:$EH$3712,"R")</f>
        <v/>
      </c>
      <c r="AX3712">
        <f>IF(BN3712="D",1,0)+IF(BO3712="D",1,0)+IF(BT3712="D",1,0)+IF(BU3712="D",1,0)+IF(BW3712="D",1,0)+IF(CC3712="D",1,0)+IF(CD3712="D",1,0)+IF(CE3712="D",1,0)+IF(CF3712="D",1,0)+IF(CL3712="D",1,0)+IF(CM3712="D",1,0)+IF(CQ3712="D",1,0)+IF(CR3712="D",1,0)+IF(CS3712="D",1,0)+IF(CW3712="D",1,0)+IF(CX3712="D",1,0)+IF(DD3712="D",1,0)+IF(DE3712="D",1,0)+IF(DJ3712="D",1,0)+IF(DK3712="D",1,0)+IF(DO3712="D",1,0)+IF(DP3712="D",1,0)+IF(DQ3712="D",1,0)+IF(DW3712="D",1,0)+IF(DZ3712="D",1,0)+IF(EH3712="D",1,0)</f>
        <v/>
      </c>
      <c r="AY3712">
        <f>IF(DJ3712&lt;&gt;"",1,0)+IF(DK3712&lt;&gt;"",1,0)+IF(DM3712&lt;&gt;"",1,0)+IF(DO3712&lt;&gt;"",1,0)+IF(DP3712&lt;&gt;"",1,0)+IF(DQ3712&lt;&gt;"",1,0)+IF(DS3712&lt;&gt;"",1,0)+IF(DT3712&lt;&gt;"",1,0)+IF(DV3712&lt;&gt;"",1,0)+IF(DW3712&lt;&gt;"",1,0)+IF(DX3712&lt;&gt;"",1,0)+IF(DY3712&lt;&gt;"",1,0)+IF(DZ3712&lt;&gt;"",1,0)+IF(EB3712&lt;&gt;"",1,0)+IF(EC3712&lt;&gt;"",1,0)+IF(ED3712&lt;&gt;"",1,0)+IF(EG3712&lt;&gt;"",1,0)+IF(EH3712&lt;&gt;"",1,0)</f>
        <v/>
      </c>
      <c r="AZ3712">
        <f>IF(EH3712&lt;&gt;"",1,0)</f>
        <v/>
      </c>
      <c r="BB3712" t="inlineStr">
        <is>
          <t>WARREN-WARD 1</t>
        </is>
      </c>
      <c r="CA3712" t="inlineStr">
        <is>
          <t>X</t>
        </is>
      </c>
      <c r="CN3712" t="inlineStr">
        <is>
          <t>X</t>
        </is>
      </c>
      <c r="CP3712" t="inlineStr">
        <is>
          <t>X</t>
        </is>
      </c>
      <c r="CV3712" t="inlineStr">
        <is>
          <t>X</t>
        </is>
      </c>
      <c r="CW3712" t="inlineStr">
        <is>
          <t>D</t>
        </is>
      </c>
      <c r="CY3712" t="inlineStr">
        <is>
          <t>X</t>
        </is>
      </c>
      <c r="CZ3712" t="inlineStr">
        <is>
          <t>R</t>
        </is>
      </c>
      <c r="DC3712" t="inlineStr">
        <is>
          <t>X</t>
        </is>
      </c>
      <c r="DF3712" t="inlineStr">
        <is>
          <t>X</t>
        </is>
      </c>
      <c r="DG3712" t="inlineStr">
        <is>
          <t>D</t>
        </is>
      </c>
      <c r="DI3712" t="inlineStr">
        <is>
          <t>X</t>
        </is>
      </c>
      <c r="DJ3712" t="inlineStr">
        <is>
          <t>D</t>
        </is>
      </c>
      <c r="DL3712" t="inlineStr">
        <is>
          <t>X</t>
        </is>
      </c>
      <c r="DN3712" t="inlineStr">
        <is>
          <t>X</t>
        </is>
      </c>
      <c r="DO3712" t="inlineStr">
        <is>
          <t>D</t>
        </is>
      </c>
      <c r="DR3712" t="inlineStr">
        <is>
          <t>X</t>
        </is>
      </c>
      <c r="DS3712" t="inlineStr">
        <is>
          <t>R</t>
        </is>
      </c>
      <c r="DU3712" t="inlineStr">
        <is>
          <t>X</t>
        </is>
      </c>
      <c r="DW3712" t="inlineStr">
        <is>
          <t>D</t>
        </is>
      </c>
      <c r="DX3712" t="inlineStr">
        <is>
          <t>X</t>
        </is>
      </c>
      <c r="EA3712" t="inlineStr">
        <is>
          <t>X</t>
        </is>
      </c>
      <c r="ED3712" t="inlineStr">
        <is>
          <t>R</t>
        </is>
      </c>
      <c r="EF3712" t="inlineStr">
        <is>
          <t>X</t>
        </is>
      </c>
    </row>
    <row r="3713">
      <c r="A3713" t="inlineStr">
        <is>
          <t>OH0015687510</t>
        </is>
      </c>
      <c r="B3713" t="n">
        <v>78</v>
      </c>
      <c r="C3713" t="n">
        <v>126956</v>
      </c>
      <c r="D3713" t="inlineStr">
        <is>
          <t>WHITACRE</t>
        </is>
      </c>
      <c r="E3713" t="inlineStr">
        <is>
          <t>GEORGE</t>
        </is>
      </c>
      <c r="F3713">
        <f>CONCATENATE(D3713," ",LEFT(H3713,4),"T=",AU3713,"D=",AV3713,"R=",AW3713,"M=",AX3713,"L=",AY3713,"B=",AZ3713)</f>
        <v/>
      </c>
      <c r="G3713" t="inlineStr">
        <is>
          <t>W</t>
        </is>
      </c>
      <c r="I3713" t="inlineStr">
        <is>
          <t>1956-12-15</t>
        </is>
      </c>
      <c r="J3713" t="inlineStr">
        <is>
          <t>1980-10-03</t>
        </is>
      </c>
      <c r="K3713" t="inlineStr">
        <is>
          <t>ACTIVE</t>
        </is>
      </c>
      <c r="L3713" t="inlineStr">
        <is>
          <t>D</t>
        </is>
      </c>
      <c r="M3713" t="inlineStr">
        <is>
          <t>2206 NORTHFIELD AVE NW</t>
        </is>
      </c>
      <c r="N3713">
        <f>RIGHT(M3713,LEN(M3713)-FIND(" ",M3713))</f>
        <v/>
      </c>
      <c r="P3713" t="inlineStr">
        <is>
          <t>WARREN</t>
        </is>
      </c>
      <c r="Q3713" t="inlineStr">
        <is>
          <t>OH</t>
        </is>
      </c>
      <c r="R3713" t="n">
        <v>44485</v>
      </c>
      <c r="S3713" t="n">
        <v>1412</v>
      </c>
      <c r="AD3713" t="inlineStr">
        <is>
          <t>TRUMBULL CAREER &amp; TECH CENTER</t>
        </is>
      </c>
      <c r="AE3713" t="inlineStr">
        <is>
          <t>WARREN CITY</t>
        </is>
      </c>
      <c r="AF3713" t="inlineStr">
        <is>
          <t>WARREN CITY SD</t>
        </is>
      </c>
      <c r="AH3713" t="n">
        <v>14</v>
      </c>
      <c r="AI3713" t="n">
        <v>11</v>
      </c>
      <c r="AN3713" t="inlineStr">
        <is>
          <t>WARREN</t>
        </is>
      </c>
      <c r="AO3713" t="inlineStr">
        <is>
          <t>WARREN CITY 1G</t>
        </is>
      </c>
      <c r="AP3713" t="inlineStr">
        <is>
          <t>78-P-ACL</t>
        </is>
      </c>
      <c r="AQ3713" t="n">
        <v>9</v>
      </c>
      <c r="AR3713" t="n">
        <v>64</v>
      </c>
      <c r="AS3713" t="n">
        <v>32</v>
      </c>
      <c r="AU3713">
        <f>COUNTA($BA$3713:$EH$3713)</f>
        <v/>
      </c>
      <c r="AV3713">
        <f>COUNTIF($BA$3713:$EH$3713,"D")</f>
        <v/>
      </c>
      <c r="AW3713">
        <f>COUNTIF($BA$3713:$EH$3713,"R")</f>
        <v/>
      </c>
      <c r="AX3713">
        <f>IF(BN3713="D",1,0)+IF(BO3713="D",1,0)+IF(BT3713="D",1,0)+IF(BU3713="D",1,0)+IF(BW3713="D",1,0)+IF(CC3713="D",1,0)+IF(CD3713="D",1,0)+IF(CE3713="D",1,0)+IF(CF3713="D",1,0)+IF(CL3713="D",1,0)+IF(CM3713="D",1,0)+IF(CQ3713="D",1,0)+IF(CR3713="D",1,0)+IF(CS3713="D",1,0)+IF(CW3713="D",1,0)+IF(CX3713="D",1,0)+IF(DD3713="D",1,0)+IF(DE3713="D",1,0)+IF(DJ3713="D",1,0)+IF(DK3713="D",1,0)+IF(DO3713="D",1,0)+IF(DP3713="D",1,0)+IF(DQ3713="D",1,0)+IF(DW3713="D",1,0)+IF(DZ3713="D",1,0)+IF(EH3713="D",1,0)</f>
        <v/>
      </c>
      <c r="AY3713">
        <f>IF(DJ3713&lt;&gt;"",1,0)+IF(DK3713&lt;&gt;"",1,0)+IF(DM3713&lt;&gt;"",1,0)+IF(DO3713&lt;&gt;"",1,0)+IF(DP3713&lt;&gt;"",1,0)+IF(DQ3713&lt;&gt;"",1,0)+IF(DS3713&lt;&gt;"",1,0)+IF(DT3713&lt;&gt;"",1,0)+IF(DV3713&lt;&gt;"",1,0)+IF(DW3713&lt;&gt;"",1,0)+IF(DX3713&lt;&gt;"",1,0)+IF(DY3713&lt;&gt;"",1,0)+IF(DZ3713&lt;&gt;"",1,0)+IF(EB3713&lt;&gt;"",1,0)+IF(EC3713&lt;&gt;"",1,0)+IF(ED3713&lt;&gt;"",1,0)+IF(EG3713&lt;&gt;"",1,0)+IF(EH3713&lt;&gt;"",1,0)</f>
        <v/>
      </c>
      <c r="AZ3713">
        <f>IF(EH3713&lt;&gt;"",1,0)</f>
        <v/>
      </c>
      <c r="BB3713" t="inlineStr">
        <is>
          <t>WARREN-WARD 1</t>
        </is>
      </c>
      <c r="BD3713" t="inlineStr">
        <is>
          <t>X</t>
        </is>
      </c>
      <c r="BH3713" t="inlineStr">
        <is>
          <t>X</t>
        </is>
      </c>
      <c r="BI3713" t="inlineStr">
        <is>
          <t>X</t>
        </is>
      </c>
      <c r="BJ3713" t="inlineStr">
        <is>
          <t>X</t>
        </is>
      </c>
      <c r="BK3713" t="inlineStr">
        <is>
          <t>X</t>
        </is>
      </c>
      <c r="BL3713" t="inlineStr">
        <is>
          <t>X</t>
        </is>
      </c>
      <c r="BP3713" t="inlineStr">
        <is>
          <t>X</t>
        </is>
      </c>
      <c r="BR3713" t="inlineStr">
        <is>
          <t>X</t>
        </is>
      </c>
      <c r="BS3713" t="inlineStr">
        <is>
          <t>X</t>
        </is>
      </c>
      <c r="BV3713" t="inlineStr">
        <is>
          <t>X</t>
        </is>
      </c>
      <c r="BY3713" t="inlineStr">
        <is>
          <t>D</t>
        </is>
      </c>
      <c r="CA3713" t="inlineStr">
        <is>
          <t>X</t>
        </is>
      </c>
      <c r="CC3713" t="inlineStr">
        <is>
          <t>D</t>
        </is>
      </c>
      <c r="CK3713" t="inlineStr">
        <is>
          <t>X</t>
        </is>
      </c>
      <c r="CO3713" t="inlineStr">
        <is>
          <t>D</t>
        </is>
      </c>
      <c r="CP3713" t="inlineStr">
        <is>
          <t>X</t>
        </is>
      </c>
      <c r="CV3713" t="inlineStr">
        <is>
          <t>X</t>
        </is>
      </c>
      <c r="CY3713" t="inlineStr">
        <is>
          <t>X</t>
        </is>
      </c>
      <c r="CZ3713" t="inlineStr">
        <is>
          <t>D</t>
        </is>
      </c>
      <c r="DC3713" t="inlineStr">
        <is>
          <t>X</t>
        </is>
      </c>
      <c r="DF3713" t="inlineStr">
        <is>
          <t>X</t>
        </is>
      </c>
      <c r="DG3713" t="inlineStr">
        <is>
          <t>D</t>
        </is>
      </c>
      <c r="DI3713" t="inlineStr">
        <is>
          <t>X</t>
        </is>
      </c>
      <c r="DJ3713" t="inlineStr">
        <is>
          <t>D</t>
        </is>
      </c>
      <c r="DL3713" t="inlineStr">
        <is>
          <t>X</t>
        </is>
      </c>
      <c r="DN3713" t="inlineStr">
        <is>
          <t>X</t>
        </is>
      </c>
      <c r="DS3713" t="inlineStr">
        <is>
          <t>D</t>
        </is>
      </c>
      <c r="DU3713" t="inlineStr">
        <is>
          <t>X</t>
        </is>
      </c>
      <c r="DW3713" t="inlineStr">
        <is>
          <t>D</t>
        </is>
      </c>
      <c r="DX3713" t="inlineStr">
        <is>
          <t>X</t>
        </is>
      </c>
      <c r="EA3713" t="inlineStr">
        <is>
          <t>X</t>
        </is>
      </c>
      <c r="ED3713" t="inlineStr">
        <is>
          <t>D</t>
        </is>
      </c>
      <c r="EF3713" t="inlineStr">
        <is>
          <t>X</t>
        </is>
      </c>
      <c r="EH3713" t="inlineStr">
        <is>
          <t>D</t>
        </is>
      </c>
    </row>
    <row r="3714">
      <c r="A3714" t="inlineStr">
        <is>
          <t>OH0025146481</t>
        </is>
      </c>
      <c r="B3714" t="n">
        <v>78</v>
      </c>
      <c r="C3714" t="n">
        <v>440382</v>
      </c>
      <c r="D3714" t="inlineStr">
        <is>
          <t>TODD</t>
        </is>
      </c>
      <c r="E3714" t="inlineStr">
        <is>
          <t>MELINDA</t>
        </is>
      </c>
      <c r="F3714">
        <f>CONCATENATE(D3714," ",LEFT(H3714,4),"T=",AU3714,"D=",AV3714,"R=",AW3714,"M=",AX3714,"L=",AY3714,"B=",AZ3714)</f>
        <v/>
      </c>
      <c r="G3714" t="inlineStr">
        <is>
          <t>RUTH</t>
        </is>
      </c>
      <c r="I3714" t="inlineStr">
        <is>
          <t>1979-05-21</t>
        </is>
      </c>
      <c r="J3714" t="inlineStr">
        <is>
          <t>2023-07-21</t>
        </is>
      </c>
      <c r="K3714" t="inlineStr">
        <is>
          <t>ACTIVE</t>
        </is>
      </c>
      <c r="M3714" t="inlineStr">
        <is>
          <t>2776 CRESTWOOD DR NW</t>
        </is>
      </c>
      <c r="N3714">
        <f>RIGHT(M3714,LEN(M3714)-FIND(" ",M3714))</f>
        <v/>
      </c>
      <c r="P3714" t="inlineStr">
        <is>
          <t>WARREN</t>
        </is>
      </c>
      <c r="Q3714" t="inlineStr">
        <is>
          <t>OH</t>
        </is>
      </c>
      <c r="R3714" t="n">
        <v>44485</v>
      </c>
      <c r="AD3714" t="inlineStr">
        <is>
          <t>TRUMBULL CAREER &amp; TECH CENTER</t>
        </is>
      </c>
      <c r="AE3714" t="inlineStr">
        <is>
          <t>WARREN CITY</t>
        </is>
      </c>
      <c r="AF3714" t="inlineStr">
        <is>
          <t>WARREN CITY SD</t>
        </is>
      </c>
      <c r="AH3714" t="n">
        <v>14</v>
      </c>
      <c r="AI3714" t="n">
        <v>11</v>
      </c>
      <c r="AN3714" t="inlineStr">
        <is>
          <t>WARREN</t>
        </is>
      </c>
      <c r="AO3714" t="inlineStr">
        <is>
          <t>WARREN CITY 1G</t>
        </is>
      </c>
      <c r="AP3714" t="inlineStr">
        <is>
          <t>78-P-ACL</t>
        </is>
      </c>
      <c r="AQ3714" t="n">
        <v>9</v>
      </c>
      <c r="AR3714" t="n">
        <v>64</v>
      </c>
      <c r="AS3714" t="n">
        <v>32</v>
      </c>
      <c r="AU3714">
        <f>COUNTA($BA$3714:$EH$3714)</f>
        <v/>
      </c>
      <c r="AV3714">
        <f>COUNTIF($BA$3714:$EH$3714,"D")</f>
        <v/>
      </c>
      <c r="AW3714">
        <f>COUNTIF($BA$3714:$EH$3714,"R")</f>
        <v/>
      </c>
      <c r="AX3714">
        <f>IF(BN3714="D",1,0)+IF(BO3714="D",1,0)+IF(BT3714="D",1,0)+IF(BU3714="D",1,0)+IF(BW3714="D",1,0)+IF(CC3714="D",1,0)+IF(CD3714="D",1,0)+IF(CE3714="D",1,0)+IF(CF3714="D",1,0)+IF(CL3714="D",1,0)+IF(CM3714="D",1,0)+IF(CQ3714="D",1,0)+IF(CR3714="D",1,0)+IF(CS3714="D",1,0)+IF(CW3714="D",1,0)+IF(CX3714="D",1,0)+IF(DD3714="D",1,0)+IF(DE3714="D",1,0)+IF(DJ3714="D",1,0)+IF(DK3714="D",1,0)+IF(DO3714="D",1,0)+IF(DP3714="D",1,0)+IF(DQ3714="D",1,0)+IF(DW3714="D",1,0)+IF(DZ3714="D",1,0)+IF(EH3714="D",1,0)</f>
        <v/>
      </c>
      <c r="AY3714">
        <f>IF(DJ3714&lt;&gt;"",1,0)+IF(DK3714&lt;&gt;"",1,0)+IF(DM3714&lt;&gt;"",1,0)+IF(DO3714&lt;&gt;"",1,0)+IF(DP3714&lt;&gt;"",1,0)+IF(DQ3714&lt;&gt;"",1,0)+IF(DS3714&lt;&gt;"",1,0)+IF(DT3714&lt;&gt;"",1,0)+IF(DV3714&lt;&gt;"",1,0)+IF(DW3714&lt;&gt;"",1,0)+IF(DX3714&lt;&gt;"",1,0)+IF(DY3714&lt;&gt;"",1,0)+IF(DZ3714&lt;&gt;"",1,0)+IF(EB3714&lt;&gt;"",1,0)+IF(EC3714&lt;&gt;"",1,0)+IF(ED3714&lt;&gt;"",1,0)+IF(EG3714&lt;&gt;"",1,0)+IF(EH3714&lt;&gt;"",1,0)</f>
        <v/>
      </c>
      <c r="AZ3714">
        <f>IF(EH3714&lt;&gt;"",1,0)</f>
        <v/>
      </c>
      <c r="BB3714" t="inlineStr">
        <is>
          <t>WARREN-WARD 1</t>
        </is>
      </c>
      <c r="BD3714" t="inlineStr">
        <is>
          <t>X</t>
        </is>
      </c>
      <c r="BL3714" t="inlineStr">
        <is>
          <t>X</t>
        </is>
      </c>
      <c r="CA3714" t="inlineStr">
        <is>
          <t>X</t>
        </is>
      </c>
      <c r="EF3714" t="inlineStr">
        <is>
          <t>X</t>
        </is>
      </c>
    </row>
    <row r="3715">
      <c r="A3715" t="inlineStr">
        <is>
          <t>OH0015740457</t>
        </is>
      </c>
      <c r="B3715" t="n">
        <v>78</v>
      </c>
      <c r="C3715" t="n">
        <v>297639</v>
      </c>
      <c r="D3715" t="inlineStr">
        <is>
          <t>GARGIULO</t>
        </is>
      </c>
      <c r="E3715" t="inlineStr">
        <is>
          <t>LISA</t>
        </is>
      </c>
      <c r="F3715">
        <f>CONCATENATE(D3715," ",LEFT(H3715,4),"T=",AU3715,"D=",AV3715,"R=",AW3715,"M=",AX3715,"L=",AY3715,"B=",AZ3715)</f>
        <v/>
      </c>
      <c r="G3715" t="inlineStr">
        <is>
          <t>ANN</t>
        </is>
      </c>
      <c r="I3715" t="inlineStr">
        <is>
          <t>1972-04-25</t>
        </is>
      </c>
      <c r="J3715" t="inlineStr">
        <is>
          <t>2015-02-02</t>
        </is>
      </c>
      <c r="K3715" t="inlineStr">
        <is>
          <t>ACTIVE</t>
        </is>
      </c>
      <c r="M3715" t="inlineStr">
        <is>
          <t>1744 NORTHFIELD AVE NW</t>
        </is>
      </c>
      <c r="N3715">
        <f>RIGHT(M3715,LEN(M3715)-FIND(" ",M3715))</f>
        <v/>
      </c>
      <c r="P3715" t="inlineStr">
        <is>
          <t>WARREN</t>
        </is>
      </c>
      <c r="Q3715" t="inlineStr">
        <is>
          <t>OH</t>
        </is>
      </c>
      <c r="R3715" t="n">
        <v>44485</v>
      </c>
      <c r="AD3715" t="inlineStr">
        <is>
          <t>TRUMBULL CAREER &amp; TECH CENTER</t>
        </is>
      </c>
      <c r="AE3715" t="inlineStr">
        <is>
          <t>WARREN CITY</t>
        </is>
      </c>
      <c r="AF3715" t="inlineStr">
        <is>
          <t>WARREN CITY SD</t>
        </is>
      </c>
      <c r="AH3715" t="n">
        <v>14</v>
      </c>
      <c r="AI3715" t="n">
        <v>11</v>
      </c>
      <c r="AN3715" t="inlineStr">
        <is>
          <t>WARREN</t>
        </is>
      </c>
      <c r="AO3715" t="inlineStr">
        <is>
          <t>WARREN CITY 1G</t>
        </is>
      </c>
      <c r="AP3715" t="inlineStr">
        <is>
          <t>78-P-ACL</t>
        </is>
      </c>
      <c r="AQ3715" t="n">
        <v>9</v>
      </c>
      <c r="AR3715" t="n">
        <v>64</v>
      </c>
      <c r="AS3715" t="n">
        <v>32</v>
      </c>
      <c r="AU3715">
        <f>COUNTA($BA$3715:$EH$3715)</f>
        <v/>
      </c>
      <c r="AV3715">
        <f>COUNTIF($BA$3715:$EH$3715,"D")</f>
        <v/>
      </c>
      <c r="AW3715">
        <f>COUNTIF($BA$3715:$EH$3715,"R")</f>
        <v/>
      </c>
      <c r="AX3715">
        <f>IF(BN3715="D",1,0)+IF(BO3715="D",1,0)+IF(BT3715="D",1,0)+IF(BU3715="D",1,0)+IF(BW3715="D",1,0)+IF(CC3715="D",1,0)+IF(CD3715="D",1,0)+IF(CE3715="D",1,0)+IF(CF3715="D",1,0)+IF(CL3715="D",1,0)+IF(CM3715="D",1,0)+IF(CQ3715="D",1,0)+IF(CR3715="D",1,0)+IF(CS3715="D",1,0)+IF(CW3715="D",1,0)+IF(CX3715="D",1,0)+IF(DD3715="D",1,0)+IF(DE3715="D",1,0)+IF(DJ3715="D",1,0)+IF(DK3715="D",1,0)+IF(DO3715="D",1,0)+IF(DP3715="D",1,0)+IF(DQ3715="D",1,0)+IF(DW3715="D",1,0)+IF(DZ3715="D",1,0)+IF(EH3715="D",1,0)</f>
        <v/>
      </c>
      <c r="AY3715">
        <f>IF(DJ3715&lt;&gt;"",1,0)+IF(DK3715&lt;&gt;"",1,0)+IF(DM3715&lt;&gt;"",1,0)+IF(DO3715&lt;&gt;"",1,0)+IF(DP3715&lt;&gt;"",1,0)+IF(DQ3715&lt;&gt;"",1,0)+IF(DS3715&lt;&gt;"",1,0)+IF(DT3715&lt;&gt;"",1,0)+IF(DV3715&lt;&gt;"",1,0)+IF(DW3715&lt;&gt;"",1,0)+IF(DX3715&lt;&gt;"",1,0)+IF(DY3715&lt;&gt;"",1,0)+IF(DZ3715&lt;&gt;"",1,0)+IF(EB3715&lt;&gt;"",1,0)+IF(EC3715&lt;&gt;"",1,0)+IF(ED3715&lt;&gt;"",1,0)+IF(EG3715&lt;&gt;"",1,0)+IF(EH3715&lt;&gt;"",1,0)</f>
        <v/>
      </c>
      <c r="AZ3715">
        <f>IF(EH3715&lt;&gt;"",1,0)</f>
        <v/>
      </c>
      <c r="BB3715" t="inlineStr">
        <is>
          <t>WARREN-WARD 1</t>
        </is>
      </c>
      <c r="BD3715" t="inlineStr">
        <is>
          <t>X</t>
        </is>
      </c>
      <c r="BL3715" t="inlineStr">
        <is>
          <t>X</t>
        </is>
      </c>
      <c r="CA3715" t="inlineStr">
        <is>
          <t>X</t>
        </is>
      </c>
      <c r="CN3715" t="inlineStr">
        <is>
          <t>X</t>
        </is>
      </c>
      <c r="CO3715" t="inlineStr">
        <is>
          <t>D</t>
        </is>
      </c>
      <c r="CP3715" t="inlineStr">
        <is>
          <t>X</t>
        </is>
      </c>
      <c r="CY3715" t="inlineStr">
        <is>
          <t>X</t>
        </is>
      </c>
      <c r="DC3715" t="inlineStr">
        <is>
          <t>X</t>
        </is>
      </c>
      <c r="DI3715" t="inlineStr">
        <is>
          <t>X</t>
        </is>
      </c>
      <c r="DN3715" t="inlineStr">
        <is>
          <t>X</t>
        </is>
      </c>
      <c r="DU3715" t="inlineStr">
        <is>
          <t>X</t>
        </is>
      </c>
      <c r="EA3715" t="inlineStr">
        <is>
          <t>X</t>
        </is>
      </c>
      <c r="EF3715" t="inlineStr">
        <is>
          <t>X</t>
        </is>
      </c>
    </row>
    <row r="3716">
      <c r="A3716" t="inlineStr">
        <is>
          <t>OH0022344204</t>
        </is>
      </c>
      <c r="B3716" t="n">
        <v>78</v>
      </c>
      <c r="C3716" t="n">
        <v>395067</v>
      </c>
      <c r="D3716" t="inlineStr">
        <is>
          <t>GREGORY</t>
        </is>
      </c>
      <c r="E3716" t="inlineStr">
        <is>
          <t>COLTEN</t>
        </is>
      </c>
      <c r="F3716">
        <f>CONCATENATE(D3716," ",LEFT(H3716,4),"T=",AU3716,"D=",AV3716,"R=",AW3716,"M=",AX3716,"L=",AY3716,"B=",AZ3716)</f>
        <v/>
      </c>
      <c r="G3716" t="inlineStr">
        <is>
          <t>JAMES</t>
        </is>
      </c>
      <c r="I3716" t="inlineStr">
        <is>
          <t>1995-02-12</t>
        </is>
      </c>
      <c r="J3716" t="inlineStr">
        <is>
          <t>2013-02-23</t>
        </is>
      </c>
      <c r="K3716" t="inlineStr">
        <is>
          <t>ACTIVE</t>
        </is>
      </c>
      <c r="L3716" t="inlineStr">
        <is>
          <t>R</t>
        </is>
      </c>
      <c r="M3716" t="inlineStr">
        <is>
          <t>1914 PARKMAN RD NW</t>
        </is>
      </c>
      <c r="N3716">
        <f>RIGHT(M3716,LEN(M3716)-FIND(" ",M3716))</f>
        <v/>
      </c>
      <c r="P3716" t="inlineStr">
        <is>
          <t>WARREN</t>
        </is>
      </c>
      <c r="Q3716" t="inlineStr">
        <is>
          <t>OH</t>
        </is>
      </c>
      <c r="R3716" t="n">
        <v>44485</v>
      </c>
      <c r="AD3716" t="inlineStr">
        <is>
          <t>TRUMBULL CAREER &amp; TECH CENTER</t>
        </is>
      </c>
      <c r="AE3716" t="inlineStr">
        <is>
          <t>WARREN CITY</t>
        </is>
      </c>
      <c r="AF3716" t="inlineStr">
        <is>
          <t>WARREN CITY SD</t>
        </is>
      </c>
      <c r="AH3716" t="n">
        <v>14</v>
      </c>
      <c r="AI3716" t="n">
        <v>11</v>
      </c>
      <c r="AN3716" t="inlineStr">
        <is>
          <t>WARREN</t>
        </is>
      </c>
      <c r="AO3716" t="inlineStr">
        <is>
          <t>WARREN CITY 1G</t>
        </is>
      </c>
      <c r="AP3716" t="inlineStr">
        <is>
          <t>78-P-ACL</t>
        </is>
      </c>
      <c r="AQ3716" t="n">
        <v>9</v>
      </c>
      <c r="AR3716" t="n">
        <v>64</v>
      </c>
      <c r="AS3716" t="n">
        <v>32</v>
      </c>
      <c r="AU3716">
        <f>COUNTA($BA$3716:$EH$3716)</f>
        <v/>
      </c>
      <c r="AV3716">
        <f>COUNTIF($BA$3716:$EH$3716,"D")</f>
        <v/>
      </c>
      <c r="AW3716">
        <f>COUNTIF($BA$3716:$EH$3716,"R")</f>
        <v/>
      </c>
      <c r="AX3716">
        <f>IF(BN3716="D",1,0)+IF(BO3716="D",1,0)+IF(BT3716="D",1,0)+IF(BU3716="D",1,0)+IF(BW3716="D",1,0)+IF(CC3716="D",1,0)+IF(CD3716="D",1,0)+IF(CE3716="D",1,0)+IF(CF3716="D",1,0)+IF(CL3716="D",1,0)+IF(CM3716="D",1,0)+IF(CQ3716="D",1,0)+IF(CR3716="D",1,0)+IF(CS3716="D",1,0)+IF(CW3716="D",1,0)+IF(CX3716="D",1,0)+IF(DD3716="D",1,0)+IF(DE3716="D",1,0)+IF(DJ3716="D",1,0)+IF(DK3716="D",1,0)+IF(DO3716="D",1,0)+IF(DP3716="D",1,0)+IF(DQ3716="D",1,0)+IF(DW3716="D",1,0)+IF(DZ3716="D",1,0)+IF(EH3716="D",1,0)</f>
        <v/>
      </c>
      <c r="AY3716">
        <f>IF(DJ3716&lt;&gt;"",1,0)+IF(DK3716&lt;&gt;"",1,0)+IF(DM3716&lt;&gt;"",1,0)+IF(DO3716&lt;&gt;"",1,0)+IF(DP3716&lt;&gt;"",1,0)+IF(DQ3716&lt;&gt;"",1,0)+IF(DS3716&lt;&gt;"",1,0)+IF(DT3716&lt;&gt;"",1,0)+IF(DV3716&lt;&gt;"",1,0)+IF(DW3716&lt;&gt;"",1,0)+IF(DX3716&lt;&gt;"",1,0)+IF(DY3716&lt;&gt;"",1,0)+IF(DZ3716&lt;&gt;"",1,0)+IF(EB3716&lt;&gt;"",1,0)+IF(EC3716&lt;&gt;"",1,0)+IF(ED3716&lt;&gt;"",1,0)+IF(EG3716&lt;&gt;"",1,0)+IF(EH3716&lt;&gt;"",1,0)</f>
        <v/>
      </c>
      <c r="AZ3716">
        <f>IF(EH3716&lt;&gt;"",1,0)</f>
        <v/>
      </c>
      <c r="BB3716" t="inlineStr">
        <is>
          <t>WARREN-WARD 1</t>
        </is>
      </c>
      <c r="CV3716" t="inlineStr">
        <is>
          <t>X</t>
        </is>
      </c>
      <c r="CZ3716" t="inlineStr">
        <is>
          <t>R</t>
        </is>
      </c>
      <c r="DC3716" t="inlineStr">
        <is>
          <t>X</t>
        </is>
      </c>
      <c r="DI3716" t="inlineStr">
        <is>
          <t>X</t>
        </is>
      </c>
      <c r="DM3716" t="inlineStr">
        <is>
          <t>R</t>
        </is>
      </c>
      <c r="DN3716" t="inlineStr">
        <is>
          <t>X</t>
        </is>
      </c>
      <c r="DW3716" t="inlineStr">
        <is>
          <t>D</t>
        </is>
      </c>
      <c r="EA3716" t="inlineStr">
        <is>
          <t>X</t>
        </is>
      </c>
      <c r="ED3716" t="inlineStr">
        <is>
          <t>R</t>
        </is>
      </c>
      <c r="EF3716" t="inlineStr">
        <is>
          <t>X</t>
        </is>
      </c>
    </row>
    <row r="3717">
      <c r="A3717" t="inlineStr">
        <is>
          <t>OH0015769318</t>
        </is>
      </c>
      <c r="B3717" t="n">
        <v>78</v>
      </c>
      <c r="C3717" t="n">
        <v>26334</v>
      </c>
      <c r="D3717" t="inlineStr">
        <is>
          <t>BRANTINGHAM</t>
        </is>
      </c>
      <c r="E3717" t="inlineStr">
        <is>
          <t>JOAN</t>
        </is>
      </c>
      <c r="F3717">
        <f>CONCATENATE(D3717," ",LEFT(H3717,4),"T=",AU3717,"D=",AV3717,"R=",AW3717,"M=",AX3717,"L=",AY3717,"B=",AZ3717)</f>
        <v/>
      </c>
      <c r="G3717" t="inlineStr">
        <is>
          <t>E</t>
        </is>
      </c>
      <c r="I3717" t="inlineStr">
        <is>
          <t>1937-09-26</t>
        </is>
      </c>
      <c r="J3717" t="inlineStr">
        <is>
          <t>1959-09-23</t>
        </is>
      </c>
      <c r="K3717" t="inlineStr">
        <is>
          <t>ACTIVE</t>
        </is>
      </c>
      <c r="L3717" t="inlineStr">
        <is>
          <t>R</t>
        </is>
      </c>
      <c r="M3717" t="inlineStr">
        <is>
          <t>1880 NORTHFIELD AVE NW</t>
        </is>
      </c>
      <c r="N3717">
        <f>RIGHT(M3717,LEN(M3717)-FIND(" ",M3717))</f>
        <v/>
      </c>
      <c r="P3717" t="inlineStr">
        <is>
          <t>WARREN</t>
        </is>
      </c>
      <c r="Q3717" t="inlineStr">
        <is>
          <t>OH</t>
        </is>
      </c>
      <c r="R3717" t="n">
        <v>44485</v>
      </c>
      <c r="AD3717" t="inlineStr">
        <is>
          <t>TRUMBULL CAREER &amp; TECH CENTER</t>
        </is>
      </c>
      <c r="AE3717" t="inlineStr">
        <is>
          <t>WARREN CITY</t>
        </is>
      </c>
      <c r="AF3717" t="inlineStr">
        <is>
          <t>WARREN CITY SD</t>
        </is>
      </c>
      <c r="AH3717" t="n">
        <v>14</v>
      </c>
      <c r="AI3717" t="n">
        <v>11</v>
      </c>
      <c r="AN3717" t="inlineStr">
        <is>
          <t>WARREN</t>
        </is>
      </c>
      <c r="AO3717" t="inlineStr">
        <is>
          <t>WARREN CITY 1G</t>
        </is>
      </c>
      <c r="AP3717" t="inlineStr">
        <is>
          <t>78-P-ACL</t>
        </is>
      </c>
      <c r="AQ3717" t="n">
        <v>9</v>
      </c>
      <c r="AR3717" t="n">
        <v>64</v>
      </c>
      <c r="AS3717" t="n">
        <v>32</v>
      </c>
      <c r="AU3717">
        <f>COUNTA($BA$3717:$EH$3717)</f>
        <v/>
      </c>
      <c r="AV3717">
        <f>COUNTIF($BA$3717:$EH$3717,"D")</f>
        <v/>
      </c>
      <c r="AW3717">
        <f>COUNTIF($BA$3717:$EH$3717,"R")</f>
        <v/>
      </c>
      <c r="AX3717">
        <f>IF(BN3717="D",1,0)+IF(BO3717="D",1,0)+IF(BT3717="D",1,0)+IF(BU3717="D",1,0)+IF(BW3717="D",1,0)+IF(CC3717="D",1,0)+IF(CD3717="D",1,0)+IF(CE3717="D",1,0)+IF(CF3717="D",1,0)+IF(CL3717="D",1,0)+IF(CM3717="D",1,0)+IF(CQ3717="D",1,0)+IF(CR3717="D",1,0)+IF(CS3717="D",1,0)+IF(CW3717="D",1,0)+IF(CX3717="D",1,0)+IF(DD3717="D",1,0)+IF(DE3717="D",1,0)+IF(DJ3717="D",1,0)+IF(DK3717="D",1,0)+IF(DO3717="D",1,0)+IF(DP3717="D",1,0)+IF(DQ3717="D",1,0)+IF(DW3717="D",1,0)+IF(DZ3717="D",1,0)+IF(EH3717="D",1,0)</f>
        <v/>
      </c>
      <c r="AY3717">
        <f>IF(DJ3717&lt;&gt;"",1,0)+IF(DK3717&lt;&gt;"",1,0)+IF(DM3717&lt;&gt;"",1,0)+IF(DO3717&lt;&gt;"",1,0)+IF(DP3717&lt;&gt;"",1,0)+IF(DQ3717&lt;&gt;"",1,0)+IF(DS3717&lt;&gt;"",1,0)+IF(DT3717&lt;&gt;"",1,0)+IF(DV3717&lt;&gt;"",1,0)+IF(DW3717&lt;&gt;"",1,0)+IF(DX3717&lt;&gt;"",1,0)+IF(DY3717&lt;&gt;"",1,0)+IF(DZ3717&lt;&gt;"",1,0)+IF(EB3717&lt;&gt;"",1,0)+IF(EC3717&lt;&gt;"",1,0)+IF(ED3717&lt;&gt;"",1,0)+IF(EG3717&lt;&gt;"",1,0)+IF(EH3717&lt;&gt;"",1,0)</f>
        <v/>
      </c>
      <c r="AZ3717">
        <f>IF(EH3717&lt;&gt;"",1,0)</f>
        <v/>
      </c>
      <c r="BB3717" t="inlineStr">
        <is>
          <t>WARREN-WARD 1</t>
        </is>
      </c>
      <c r="BC3717" t="inlineStr">
        <is>
          <t>X</t>
        </is>
      </c>
      <c r="BD3717" t="inlineStr">
        <is>
          <t>X</t>
        </is>
      </c>
      <c r="BE3717" t="inlineStr">
        <is>
          <t>X</t>
        </is>
      </c>
      <c r="BF3717" t="inlineStr">
        <is>
          <t>X</t>
        </is>
      </c>
      <c r="BG3717" t="inlineStr">
        <is>
          <t>X</t>
        </is>
      </c>
      <c r="BH3717" t="inlineStr">
        <is>
          <t>X</t>
        </is>
      </c>
      <c r="BI3717" t="inlineStr">
        <is>
          <t>X</t>
        </is>
      </c>
      <c r="BJ3717" t="inlineStr">
        <is>
          <t>X</t>
        </is>
      </c>
      <c r="BK3717" t="inlineStr">
        <is>
          <t>X</t>
        </is>
      </c>
      <c r="BL3717" t="inlineStr">
        <is>
          <t>X</t>
        </is>
      </c>
      <c r="BP3717" t="inlineStr">
        <is>
          <t>X</t>
        </is>
      </c>
      <c r="BR3717" t="inlineStr">
        <is>
          <t>X</t>
        </is>
      </c>
      <c r="BS3717" t="inlineStr">
        <is>
          <t>X</t>
        </is>
      </c>
      <c r="BV3717" t="inlineStr">
        <is>
          <t>X</t>
        </is>
      </c>
      <c r="BY3717" t="inlineStr">
        <is>
          <t>R</t>
        </is>
      </c>
      <c r="CA3717" t="inlineStr">
        <is>
          <t>X</t>
        </is>
      </c>
      <c r="CG3717" t="inlineStr">
        <is>
          <t>X</t>
        </is>
      </c>
      <c r="CH3717" t="inlineStr">
        <is>
          <t>R</t>
        </is>
      </c>
      <c r="CK3717" t="inlineStr">
        <is>
          <t>X</t>
        </is>
      </c>
      <c r="CN3717" t="inlineStr">
        <is>
          <t>X</t>
        </is>
      </c>
      <c r="CO3717" t="inlineStr">
        <is>
          <t>R</t>
        </is>
      </c>
      <c r="CP3717" t="inlineStr">
        <is>
          <t>X</t>
        </is>
      </c>
      <c r="CT3717" t="inlineStr">
        <is>
          <t>X</t>
        </is>
      </c>
      <c r="CU3717" t="inlineStr">
        <is>
          <t>R</t>
        </is>
      </c>
      <c r="CV3717" t="inlineStr">
        <is>
          <t>X</t>
        </is>
      </c>
      <c r="CY3717" t="inlineStr">
        <is>
          <t>X</t>
        </is>
      </c>
      <c r="CZ3717" t="inlineStr">
        <is>
          <t>R</t>
        </is>
      </c>
      <c r="DC3717" t="inlineStr">
        <is>
          <t>X</t>
        </is>
      </c>
      <c r="DF3717" t="inlineStr">
        <is>
          <t>X</t>
        </is>
      </c>
      <c r="DG3717" t="inlineStr">
        <is>
          <t>R</t>
        </is>
      </c>
      <c r="DI3717" t="inlineStr">
        <is>
          <t>X</t>
        </is>
      </c>
      <c r="DL3717" t="inlineStr">
        <is>
          <t>X</t>
        </is>
      </c>
      <c r="DM3717" t="inlineStr">
        <is>
          <t>R</t>
        </is>
      </c>
      <c r="DN3717" t="inlineStr">
        <is>
          <t>X</t>
        </is>
      </c>
      <c r="DR3717" t="inlineStr">
        <is>
          <t>X</t>
        </is>
      </c>
      <c r="DS3717" t="inlineStr">
        <is>
          <t>R</t>
        </is>
      </c>
      <c r="DT3717" t="inlineStr">
        <is>
          <t>R</t>
        </is>
      </c>
      <c r="DU3717" t="inlineStr">
        <is>
          <t>X</t>
        </is>
      </c>
      <c r="DX3717" t="inlineStr">
        <is>
          <t>X</t>
        </is>
      </c>
      <c r="EA3717" t="inlineStr">
        <is>
          <t>X</t>
        </is>
      </c>
      <c r="ED3717" t="inlineStr">
        <is>
          <t>R</t>
        </is>
      </c>
      <c r="EF3717" t="inlineStr">
        <is>
          <t>X</t>
        </is>
      </c>
    </row>
    <row r="3718">
      <c r="A3718" t="inlineStr">
        <is>
          <t>OH0026925358</t>
        </is>
      </c>
      <c r="B3718" t="n">
        <v>78</v>
      </c>
      <c r="C3718" t="n">
        <v>474537</v>
      </c>
      <c r="D3718" t="inlineStr">
        <is>
          <t>TURNER</t>
        </is>
      </c>
      <c r="E3718" t="inlineStr">
        <is>
          <t>ISAAC</t>
        </is>
      </c>
      <c r="F3718">
        <f>CONCATENATE(D3718," ",LEFT(H3718,4),"T=",AU3718,"D=",AV3718,"R=",AW3718,"M=",AX3718,"L=",AY3718,"B=",AZ3718)</f>
        <v/>
      </c>
      <c r="G3718" t="inlineStr">
        <is>
          <t>O</t>
        </is>
      </c>
      <c r="I3718" t="inlineStr">
        <is>
          <t>2004-03-31</t>
        </is>
      </c>
      <c r="J3718" t="inlineStr">
        <is>
          <t>2023-06-17</t>
        </is>
      </c>
      <c r="K3718" t="inlineStr">
        <is>
          <t>ACTIVE</t>
        </is>
      </c>
      <c r="M3718" t="inlineStr">
        <is>
          <t>1843 LEXINGTON AVE NW</t>
        </is>
      </c>
      <c r="N3718">
        <f>RIGHT(M3718,LEN(M3718)-FIND(" ",M3718))</f>
        <v/>
      </c>
      <c r="P3718" t="inlineStr">
        <is>
          <t>WARREN</t>
        </is>
      </c>
      <c r="Q3718" t="inlineStr">
        <is>
          <t>OH</t>
        </is>
      </c>
      <c r="R3718" t="n">
        <v>44485</v>
      </c>
      <c r="AD3718" t="inlineStr">
        <is>
          <t>TRUMBULL CAREER &amp; TECH CENTER</t>
        </is>
      </c>
      <c r="AE3718" t="inlineStr">
        <is>
          <t>WARREN CITY</t>
        </is>
      </c>
      <c r="AF3718" t="inlineStr">
        <is>
          <t>WARREN CITY SD</t>
        </is>
      </c>
      <c r="AH3718" t="n">
        <v>14</v>
      </c>
      <c r="AI3718" t="n">
        <v>11</v>
      </c>
      <c r="AN3718" t="inlineStr">
        <is>
          <t>WARREN</t>
        </is>
      </c>
      <c r="AO3718" t="inlineStr">
        <is>
          <t>WARREN CITY 1G</t>
        </is>
      </c>
      <c r="AP3718" t="inlineStr">
        <is>
          <t>78-P-ACL</t>
        </is>
      </c>
      <c r="AQ3718" t="n">
        <v>9</v>
      </c>
      <c r="AR3718" t="n">
        <v>64</v>
      </c>
      <c r="AS3718" t="n">
        <v>32</v>
      </c>
      <c r="AU3718">
        <f>COUNTA($BA$3718:$EH$3718)</f>
        <v/>
      </c>
      <c r="AV3718">
        <f>COUNTIF($BA$3718:$EH$3718,"D")</f>
        <v/>
      </c>
      <c r="AW3718">
        <f>COUNTIF($BA$3718:$EH$3718,"R")</f>
        <v/>
      </c>
      <c r="AX3718">
        <f>IF(BN3718="D",1,0)+IF(BO3718="D",1,0)+IF(BT3718="D",1,0)+IF(BU3718="D",1,0)+IF(BW3718="D",1,0)+IF(CC3718="D",1,0)+IF(CD3718="D",1,0)+IF(CE3718="D",1,0)+IF(CF3718="D",1,0)+IF(CL3718="D",1,0)+IF(CM3718="D",1,0)+IF(CQ3718="D",1,0)+IF(CR3718="D",1,0)+IF(CS3718="D",1,0)+IF(CW3718="D",1,0)+IF(CX3718="D",1,0)+IF(DD3718="D",1,0)+IF(DE3718="D",1,0)+IF(DJ3718="D",1,0)+IF(DK3718="D",1,0)+IF(DO3718="D",1,0)+IF(DP3718="D",1,0)+IF(DQ3718="D",1,0)+IF(DW3718="D",1,0)+IF(DZ3718="D",1,0)+IF(EH3718="D",1,0)</f>
        <v/>
      </c>
      <c r="AY3718">
        <f>IF(DJ3718&lt;&gt;"",1,0)+IF(DK3718&lt;&gt;"",1,0)+IF(DM3718&lt;&gt;"",1,0)+IF(DO3718&lt;&gt;"",1,0)+IF(DP3718&lt;&gt;"",1,0)+IF(DQ3718&lt;&gt;"",1,0)+IF(DS3718&lt;&gt;"",1,0)+IF(DT3718&lt;&gt;"",1,0)+IF(DV3718&lt;&gt;"",1,0)+IF(DW3718&lt;&gt;"",1,0)+IF(DX3718&lt;&gt;"",1,0)+IF(DY3718&lt;&gt;"",1,0)+IF(DZ3718&lt;&gt;"",1,0)+IF(EB3718&lt;&gt;"",1,0)+IF(EC3718&lt;&gt;"",1,0)+IF(ED3718&lt;&gt;"",1,0)+IF(EG3718&lt;&gt;"",1,0)+IF(EH3718&lt;&gt;"",1,0)</f>
        <v/>
      </c>
      <c r="AZ3718">
        <f>IF(EH3718&lt;&gt;"",1,0)</f>
        <v/>
      </c>
      <c r="BB3718" t="inlineStr">
        <is>
          <t>WARREN-WARD 1</t>
        </is>
      </c>
      <c r="DX3718" t="inlineStr">
        <is>
          <t>X</t>
        </is>
      </c>
      <c r="EF3718" t="inlineStr">
        <is>
          <t>X</t>
        </is>
      </c>
    </row>
    <row r="3719">
      <c r="A3719" t="inlineStr">
        <is>
          <t>OH0020625838</t>
        </is>
      </c>
      <c r="B3719" t="n">
        <v>78</v>
      </c>
      <c r="C3719" t="n">
        <v>369177</v>
      </c>
      <c r="D3719" t="inlineStr">
        <is>
          <t>KINGSBERY</t>
        </is>
      </c>
      <c r="E3719" t="inlineStr">
        <is>
          <t>WILLIAM</t>
        </is>
      </c>
      <c r="F3719">
        <f>CONCATENATE(D3719," ",LEFT(H3719,4),"T=",AU3719,"D=",AV3719,"R=",AW3719,"M=",AX3719,"L=",AY3719,"B=",AZ3719)</f>
        <v/>
      </c>
      <c r="G3719" t="inlineStr">
        <is>
          <t>G</t>
        </is>
      </c>
      <c r="H3719" t="inlineStr">
        <is>
          <t>II</t>
        </is>
      </c>
      <c r="I3719" t="inlineStr">
        <is>
          <t>1972-10-04</t>
        </is>
      </c>
      <c r="J3719" t="inlineStr">
        <is>
          <t>2018-10-06</t>
        </is>
      </c>
      <c r="K3719" t="inlineStr">
        <is>
          <t>ACTIVE</t>
        </is>
      </c>
      <c r="L3719" t="inlineStr">
        <is>
          <t>D</t>
        </is>
      </c>
      <c r="M3719" t="inlineStr">
        <is>
          <t>2933 CRESTWOOD DR NW</t>
        </is>
      </c>
      <c r="N3719">
        <f>RIGHT(M3719,LEN(M3719)-FIND(" ",M3719))</f>
        <v/>
      </c>
      <c r="P3719" t="inlineStr">
        <is>
          <t>WARREN</t>
        </is>
      </c>
      <c r="Q3719" t="inlineStr">
        <is>
          <t>OH</t>
        </is>
      </c>
      <c r="R3719" t="n">
        <v>44485</v>
      </c>
      <c r="AD3719" t="inlineStr">
        <is>
          <t>TRUMBULL CAREER &amp; TECH CENTER</t>
        </is>
      </c>
      <c r="AE3719" t="inlineStr">
        <is>
          <t>WARREN CITY</t>
        </is>
      </c>
      <c r="AF3719" t="inlineStr">
        <is>
          <t>WARREN CITY SD</t>
        </is>
      </c>
      <c r="AH3719" t="n">
        <v>14</v>
      </c>
      <c r="AI3719" t="n">
        <v>11</v>
      </c>
      <c r="AN3719" t="inlineStr">
        <is>
          <t>WARREN</t>
        </is>
      </c>
      <c r="AO3719" t="inlineStr">
        <is>
          <t>WARREN CITY 1G</t>
        </is>
      </c>
      <c r="AP3719" t="inlineStr">
        <is>
          <t>78-P-ACL</t>
        </is>
      </c>
      <c r="AQ3719" t="n">
        <v>9</v>
      </c>
      <c r="AR3719" t="n">
        <v>64</v>
      </c>
      <c r="AS3719" t="n">
        <v>32</v>
      </c>
      <c r="AU3719">
        <f>COUNTA($BA$3719:$EH$3719)</f>
        <v/>
      </c>
      <c r="AV3719">
        <f>COUNTIF($BA$3719:$EH$3719,"D")</f>
        <v/>
      </c>
      <c r="AW3719">
        <f>COUNTIF($BA$3719:$EH$3719,"R")</f>
        <v/>
      </c>
      <c r="AX3719">
        <f>IF(BN3719="D",1,0)+IF(BO3719="D",1,0)+IF(BT3719="D",1,0)+IF(BU3719="D",1,0)+IF(BW3719="D",1,0)+IF(CC3719="D",1,0)+IF(CD3719="D",1,0)+IF(CE3719="D",1,0)+IF(CF3719="D",1,0)+IF(CL3719="D",1,0)+IF(CM3719="D",1,0)+IF(CQ3719="D",1,0)+IF(CR3719="D",1,0)+IF(CS3719="D",1,0)+IF(CW3719="D",1,0)+IF(CX3719="D",1,0)+IF(DD3719="D",1,0)+IF(DE3719="D",1,0)+IF(DJ3719="D",1,0)+IF(DK3719="D",1,0)+IF(DO3719="D",1,0)+IF(DP3719="D",1,0)+IF(DQ3719="D",1,0)+IF(DW3719="D",1,0)+IF(DZ3719="D",1,0)+IF(EH3719="D",1,0)</f>
        <v/>
      </c>
      <c r="AY3719">
        <f>IF(DJ3719&lt;&gt;"",1,0)+IF(DK3719&lt;&gt;"",1,0)+IF(DM3719&lt;&gt;"",1,0)+IF(DO3719&lt;&gt;"",1,0)+IF(DP3719&lt;&gt;"",1,0)+IF(DQ3719&lt;&gt;"",1,0)+IF(DS3719&lt;&gt;"",1,0)+IF(DT3719&lt;&gt;"",1,0)+IF(DV3719&lt;&gt;"",1,0)+IF(DW3719&lt;&gt;"",1,0)+IF(DX3719&lt;&gt;"",1,0)+IF(DY3719&lt;&gt;"",1,0)+IF(DZ3719&lt;&gt;"",1,0)+IF(EB3719&lt;&gt;"",1,0)+IF(EC3719&lt;&gt;"",1,0)+IF(ED3719&lt;&gt;"",1,0)+IF(EG3719&lt;&gt;"",1,0)+IF(EH3719&lt;&gt;"",1,0)</f>
        <v/>
      </c>
      <c r="AZ3719">
        <f>IF(EH3719&lt;&gt;"",1,0)</f>
        <v/>
      </c>
      <c r="BB3719" t="inlineStr">
        <is>
          <t>WARREN-WARD 1</t>
        </is>
      </c>
      <c r="DI3719" t="inlineStr">
        <is>
          <t>X</t>
        </is>
      </c>
      <c r="DJ3719" t="inlineStr">
        <is>
          <t>D</t>
        </is>
      </c>
      <c r="DL3719" t="inlineStr">
        <is>
          <t>X</t>
        </is>
      </c>
      <c r="DM3719" t="inlineStr">
        <is>
          <t>D</t>
        </is>
      </c>
      <c r="DN3719" t="inlineStr">
        <is>
          <t>X</t>
        </is>
      </c>
      <c r="DR3719" t="inlineStr">
        <is>
          <t>X</t>
        </is>
      </c>
      <c r="DS3719" t="inlineStr">
        <is>
          <t>D</t>
        </is>
      </c>
      <c r="DT3719" t="inlineStr">
        <is>
          <t>D</t>
        </is>
      </c>
      <c r="DU3719" t="inlineStr">
        <is>
          <t>X</t>
        </is>
      </c>
      <c r="DW3719" t="inlineStr">
        <is>
          <t>D</t>
        </is>
      </c>
      <c r="DX3719" t="inlineStr">
        <is>
          <t>X</t>
        </is>
      </c>
      <c r="EA3719" t="inlineStr">
        <is>
          <t>X</t>
        </is>
      </c>
      <c r="ED3719" t="inlineStr">
        <is>
          <t>D</t>
        </is>
      </c>
      <c r="EF3719" t="inlineStr">
        <is>
          <t>X</t>
        </is>
      </c>
    </row>
    <row r="3720">
      <c r="A3720" t="inlineStr">
        <is>
          <t>OH0021088651</t>
        </is>
      </c>
      <c r="B3720" t="n">
        <v>78</v>
      </c>
      <c r="C3720" t="n">
        <v>375063</v>
      </c>
      <c r="D3720" t="inlineStr">
        <is>
          <t>COURTNEY</t>
        </is>
      </c>
      <c r="E3720" t="inlineStr">
        <is>
          <t>LISA</t>
        </is>
      </c>
      <c r="F3720">
        <f>CONCATENATE(D3720," ",LEFT(H3720,4),"T=",AU3720,"D=",AV3720,"R=",AW3720,"M=",AX3720,"L=",AY3720,"B=",AZ3720)</f>
        <v/>
      </c>
      <c r="G3720" t="inlineStr">
        <is>
          <t>M</t>
        </is>
      </c>
      <c r="I3720" t="inlineStr">
        <is>
          <t>1966-08-19</t>
        </is>
      </c>
      <c r="J3720" t="inlineStr">
        <is>
          <t>2024-08-21</t>
        </is>
      </c>
      <c r="K3720" t="inlineStr">
        <is>
          <t>ACTIVE</t>
        </is>
      </c>
      <c r="M3720" t="inlineStr">
        <is>
          <t>3130 BEAL ST NW</t>
        </is>
      </c>
      <c r="N3720">
        <f>RIGHT(M3720,LEN(M3720)-FIND(" ",M3720))</f>
        <v/>
      </c>
      <c r="O3720" t="inlineStr">
        <is>
          <t>APT 4</t>
        </is>
      </c>
      <c r="P3720" t="inlineStr">
        <is>
          <t>WARREN</t>
        </is>
      </c>
      <c r="Q3720" t="inlineStr">
        <is>
          <t>OH</t>
        </is>
      </c>
      <c r="R3720" t="n">
        <v>44485</v>
      </c>
      <c r="AD3720" t="inlineStr">
        <is>
          <t>TRUMBULL CAREER &amp; TECH CENTER</t>
        </is>
      </c>
      <c r="AE3720" t="inlineStr">
        <is>
          <t>WARREN CITY</t>
        </is>
      </c>
      <c r="AF3720" t="inlineStr">
        <is>
          <t>WARREN CITY SD</t>
        </is>
      </c>
      <c r="AH3720" t="n">
        <v>14</v>
      </c>
      <c r="AI3720" t="n">
        <v>11</v>
      </c>
      <c r="AN3720" t="inlineStr">
        <is>
          <t>WARREN</t>
        </is>
      </c>
      <c r="AO3720" t="inlineStr">
        <is>
          <t>WARREN CITY 1G</t>
        </is>
      </c>
      <c r="AP3720" t="inlineStr">
        <is>
          <t>78-P-ACL</t>
        </is>
      </c>
      <c r="AQ3720" t="n">
        <v>9</v>
      </c>
      <c r="AR3720" t="n">
        <v>64</v>
      </c>
      <c r="AS3720" t="n">
        <v>32</v>
      </c>
      <c r="AU3720">
        <f>COUNTA($BA$3720:$EH$3720)</f>
        <v/>
      </c>
      <c r="AV3720">
        <f>COUNTIF($BA$3720:$EH$3720,"D")</f>
        <v/>
      </c>
      <c r="AW3720">
        <f>COUNTIF($BA$3720:$EH$3720,"R")</f>
        <v/>
      </c>
      <c r="AX3720">
        <f>IF(BN3720="D",1,0)+IF(BO3720="D",1,0)+IF(BT3720="D",1,0)+IF(BU3720="D",1,0)+IF(BW3720="D",1,0)+IF(CC3720="D",1,0)+IF(CD3720="D",1,0)+IF(CE3720="D",1,0)+IF(CF3720="D",1,0)+IF(CL3720="D",1,0)+IF(CM3720="D",1,0)+IF(CQ3720="D",1,0)+IF(CR3720="D",1,0)+IF(CS3720="D",1,0)+IF(CW3720="D",1,0)+IF(CX3720="D",1,0)+IF(DD3720="D",1,0)+IF(DE3720="D",1,0)+IF(DJ3720="D",1,0)+IF(DK3720="D",1,0)+IF(DO3720="D",1,0)+IF(DP3720="D",1,0)+IF(DQ3720="D",1,0)+IF(DW3720="D",1,0)+IF(DZ3720="D",1,0)+IF(EH3720="D",1,0)</f>
        <v/>
      </c>
      <c r="AY3720">
        <f>IF(DJ3720&lt;&gt;"",1,0)+IF(DK3720&lt;&gt;"",1,0)+IF(DM3720&lt;&gt;"",1,0)+IF(DO3720&lt;&gt;"",1,0)+IF(DP3720&lt;&gt;"",1,0)+IF(DQ3720&lt;&gt;"",1,0)+IF(DS3720&lt;&gt;"",1,0)+IF(DT3720&lt;&gt;"",1,0)+IF(DV3720&lt;&gt;"",1,0)+IF(DW3720&lt;&gt;"",1,0)+IF(DX3720&lt;&gt;"",1,0)+IF(DY3720&lt;&gt;"",1,0)+IF(DZ3720&lt;&gt;"",1,0)+IF(EB3720&lt;&gt;"",1,0)+IF(EC3720&lt;&gt;"",1,0)+IF(ED3720&lt;&gt;"",1,0)+IF(EG3720&lt;&gt;"",1,0)+IF(EH3720&lt;&gt;"",1,0)</f>
        <v/>
      </c>
      <c r="AZ3720">
        <f>IF(EH3720&lt;&gt;"",1,0)</f>
        <v/>
      </c>
      <c r="BB3720" t="inlineStr">
        <is>
          <t>WARREN-WARD 1</t>
        </is>
      </c>
    </row>
    <row r="3721">
      <c r="A3721" t="inlineStr">
        <is>
          <t>OH0015714116</t>
        </is>
      </c>
      <c r="B3721" t="n">
        <v>78</v>
      </c>
      <c r="C3721" t="n">
        <v>187393</v>
      </c>
      <c r="D3721" t="inlineStr">
        <is>
          <t>RICHBURG</t>
        </is>
      </c>
      <c r="E3721" t="inlineStr">
        <is>
          <t>LINDA</t>
        </is>
      </c>
      <c r="F3721">
        <f>CONCATENATE(D3721," ",LEFT(H3721,4),"T=",AU3721,"D=",AV3721,"R=",AW3721,"M=",AX3721,"L=",AY3721,"B=",AZ3721)</f>
        <v/>
      </c>
      <c r="G3721" t="inlineStr">
        <is>
          <t>S</t>
        </is>
      </c>
      <c r="I3721" t="inlineStr">
        <is>
          <t>1949-01-28</t>
        </is>
      </c>
      <c r="J3721" t="inlineStr">
        <is>
          <t>1985-12-18</t>
        </is>
      </c>
      <c r="K3721" t="inlineStr">
        <is>
          <t>ACTIVE</t>
        </is>
      </c>
      <c r="L3721" t="inlineStr">
        <is>
          <t>D</t>
        </is>
      </c>
      <c r="M3721" t="inlineStr">
        <is>
          <t>2834 CRESTWOOD DR NW</t>
        </is>
      </c>
      <c r="N3721">
        <f>RIGHT(M3721,LEN(M3721)-FIND(" ",M3721))</f>
        <v/>
      </c>
      <c r="P3721" t="inlineStr">
        <is>
          <t>WARREN</t>
        </is>
      </c>
      <c r="Q3721" t="inlineStr">
        <is>
          <t>OH</t>
        </is>
      </c>
      <c r="R3721" t="n">
        <v>44485</v>
      </c>
      <c r="AD3721" t="inlineStr">
        <is>
          <t>TRUMBULL CAREER &amp; TECH CENTER</t>
        </is>
      </c>
      <c r="AE3721" t="inlineStr">
        <is>
          <t>WARREN CITY</t>
        </is>
      </c>
      <c r="AF3721" t="inlineStr">
        <is>
          <t>WARREN CITY SD</t>
        </is>
      </c>
      <c r="AH3721" t="n">
        <v>14</v>
      </c>
      <c r="AI3721" t="n">
        <v>11</v>
      </c>
      <c r="AN3721" t="inlineStr">
        <is>
          <t>WARREN</t>
        </is>
      </c>
      <c r="AO3721" t="inlineStr">
        <is>
          <t>WARREN CITY 1G</t>
        </is>
      </c>
      <c r="AP3721" t="inlineStr">
        <is>
          <t>78-P-ACL</t>
        </is>
      </c>
      <c r="AQ3721" t="n">
        <v>9</v>
      </c>
      <c r="AR3721" t="n">
        <v>64</v>
      </c>
      <c r="AS3721" t="n">
        <v>32</v>
      </c>
      <c r="AU3721">
        <f>COUNTA($BA$3721:$EH$3721)</f>
        <v/>
      </c>
      <c r="AV3721">
        <f>COUNTIF($BA$3721:$EH$3721,"D")</f>
        <v/>
      </c>
      <c r="AW3721">
        <f>COUNTIF($BA$3721:$EH$3721,"R")</f>
        <v/>
      </c>
      <c r="AX3721">
        <f>IF(BN3721="D",1,0)+IF(BO3721="D",1,0)+IF(BT3721="D",1,0)+IF(BU3721="D",1,0)+IF(BW3721="D",1,0)+IF(CC3721="D",1,0)+IF(CD3721="D",1,0)+IF(CE3721="D",1,0)+IF(CF3721="D",1,0)+IF(CL3721="D",1,0)+IF(CM3721="D",1,0)+IF(CQ3721="D",1,0)+IF(CR3721="D",1,0)+IF(CS3721="D",1,0)+IF(CW3721="D",1,0)+IF(CX3721="D",1,0)+IF(DD3721="D",1,0)+IF(DE3721="D",1,0)+IF(DJ3721="D",1,0)+IF(DK3721="D",1,0)+IF(DO3721="D",1,0)+IF(DP3721="D",1,0)+IF(DQ3721="D",1,0)+IF(DW3721="D",1,0)+IF(DZ3721="D",1,0)+IF(EH3721="D",1,0)</f>
        <v/>
      </c>
      <c r="AY3721">
        <f>IF(DJ3721&lt;&gt;"",1,0)+IF(DK3721&lt;&gt;"",1,0)+IF(DM3721&lt;&gt;"",1,0)+IF(DO3721&lt;&gt;"",1,0)+IF(DP3721&lt;&gt;"",1,0)+IF(DQ3721&lt;&gt;"",1,0)+IF(DS3721&lt;&gt;"",1,0)+IF(DT3721&lt;&gt;"",1,0)+IF(DV3721&lt;&gt;"",1,0)+IF(DW3721&lt;&gt;"",1,0)+IF(DX3721&lt;&gt;"",1,0)+IF(DY3721&lt;&gt;"",1,0)+IF(DZ3721&lt;&gt;"",1,0)+IF(EB3721&lt;&gt;"",1,0)+IF(EC3721&lt;&gt;"",1,0)+IF(ED3721&lt;&gt;"",1,0)+IF(EG3721&lt;&gt;"",1,0)+IF(EH3721&lt;&gt;"",1,0)</f>
        <v/>
      </c>
      <c r="AZ3721">
        <f>IF(EH3721&lt;&gt;"",1,0)</f>
        <v/>
      </c>
      <c r="BB3721" t="inlineStr">
        <is>
          <t>WARREN-WARD 1</t>
        </is>
      </c>
      <c r="BC3721" t="inlineStr">
        <is>
          <t>X</t>
        </is>
      </c>
      <c r="BD3721" t="inlineStr">
        <is>
          <t>X</t>
        </is>
      </c>
      <c r="BE3721" t="inlineStr">
        <is>
          <t>X</t>
        </is>
      </c>
      <c r="BF3721" t="inlineStr">
        <is>
          <t>X</t>
        </is>
      </c>
      <c r="BG3721" t="inlineStr">
        <is>
          <t>X</t>
        </is>
      </c>
      <c r="BI3721" t="inlineStr">
        <is>
          <t>X</t>
        </is>
      </c>
      <c r="BJ3721" t="inlineStr">
        <is>
          <t>X</t>
        </is>
      </c>
      <c r="BK3721" t="inlineStr">
        <is>
          <t>X</t>
        </is>
      </c>
      <c r="BL3721" t="inlineStr">
        <is>
          <t>X</t>
        </is>
      </c>
      <c r="BP3721" t="inlineStr">
        <is>
          <t>X</t>
        </is>
      </c>
      <c r="BR3721" t="inlineStr">
        <is>
          <t>X</t>
        </is>
      </c>
      <c r="BS3721" t="inlineStr">
        <is>
          <t>X</t>
        </is>
      </c>
      <c r="BV3721" t="inlineStr">
        <is>
          <t>X</t>
        </is>
      </c>
      <c r="BY3721" t="inlineStr">
        <is>
          <t>D</t>
        </is>
      </c>
      <c r="CA3721" t="inlineStr">
        <is>
          <t>X</t>
        </is>
      </c>
      <c r="CC3721" t="inlineStr">
        <is>
          <t>D</t>
        </is>
      </c>
      <c r="CG3721" t="inlineStr">
        <is>
          <t>X</t>
        </is>
      </c>
      <c r="CH3721" t="inlineStr">
        <is>
          <t>D</t>
        </is>
      </c>
      <c r="CK3721" t="inlineStr">
        <is>
          <t>X</t>
        </is>
      </c>
      <c r="CL3721" t="inlineStr">
        <is>
          <t>D</t>
        </is>
      </c>
      <c r="CN3721" t="inlineStr">
        <is>
          <t>X</t>
        </is>
      </c>
      <c r="CO3721" t="inlineStr">
        <is>
          <t>D</t>
        </is>
      </c>
      <c r="CP3721" t="inlineStr">
        <is>
          <t>X</t>
        </is>
      </c>
      <c r="CT3721" t="inlineStr">
        <is>
          <t>X</t>
        </is>
      </c>
      <c r="CU3721" t="inlineStr">
        <is>
          <t>D</t>
        </is>
      </c>
      <c r="CV3721" t="inlineStr">
        <is>
          <t>X</t>
        </is>
      </c>
      <c r="CW3721" t="inlineStr">
        <is>
          <t>D</t>
        </is>
      </c>
      <c r="CY3721" t="inlineStr">
        <is>
          <t>X</t>
        </is>
      </c>
      <c r="CZ3721" t="inlineStr">
        <is>
          <t>D</t>
        </is>
      </c>
      <c r="DC3721" t="inlineStr">
        <is>
          <t>X</t>
        </is>
      </c>
      <c r="DI3721" t="inlineStr">
        <is>
          <t>X</t>
        </is>
      </c>
      <c r="DJ3721" t="inlineStr">
        <is>
          <t>D</t>
        </is>
      </c>
      <c r="DL3721" t="inlineStr">
        <is>
          <t>X</t>
        </is>
      </c>
      <c r="DM3721" t="inlineStr">
        <is>
          <t>D</t>
        </is>
      </c>
      <c r="DN3721" t="inlineStr">
        <is>
          <t>X</t>
        </is>
      </c>
      <c r="DR3721" t="inlineStr">
        <is>
          <t>X</t>
        </is>
      </c>
      <c r="DS3721" t="inlineStr">
        <is>
          <t>D</t>
        </is>
      </c>
      <c r="DT3721" t="inlineStr">
        <is>
          <t>D</t>
        </is>
      </c>
      <c r="DU3721" t="inlineStr">
        <is>
          <t>X</t>
        </is>
      </c>
      <c r="DW3721" t="inlineStr">
        <is>
          <t>D</t>
        </is>
      </c>
      <c r="DX3721" t="inlineStr">
        <is>
          <t>X</t>
        </is>
      </c>
      <c r="EA3721" t="inlineStr">
        <is>
          <t>X</t>
        </is>
      </c>
      <c r="EF3721" t="inlineStr">
        <is>
          <t>X</t>
        </is>
      </c>
    </row>
    <row r="3722">
      <c r="A3722" t="inlineStr">
        <is>
          <t>OH0015769424</t>
        </is>
      </c>
      <c r="B3722" t="n">
        <v>78</v>
      </c>
      <c r="C3722" t="n">
        <v>26545</v>
      </c>
      <c r="D3722" t="inlineStr">
        <is>
          <t>RUBRAKE</t>
        </is>
      </c>
      <c r="E3722" t="inlineStr">
        <is>
          <t>RAY</t>
        </is>
      </c>
      <c r="F3722">
        <f>CONCATENATE(D3722," ",LEFT(H3722,4),"T=",AU3722,"D=",AV3722,"R=",AW3722,"M=",AX3722,"L=",AY3722,"B=",AZ3722)</f>
        <v/>
      </c>
      <c r="G3722" t="inlineStr">
        <is>
          <t>B</t>
        </is>
      </c>
      <c r="H3722" t="inlineStr">
        <is>
          <t>JR</t>
        </is>
      </c>
      <c r="I3722" t="inlineStr">
        <is>
          <t>1942-03-29</t>
        </is>
      </c>
      <c r="J3722" t="inlineStr">
        <is>
          <t>1964-03-24</t>
        </is>
      </c>
      <c r="K3722" t="inlineStr">
        <is>
          <t>ACTIVE</t>
        </is>
      </c>
      <c r="L3722" t="inlineStr">
        <is>
          <t>D</t>
        </is>
      </c>
      <c r="M3722" t="inlineStr">
        <is>
          <t>2007 NORTHFIELD AVE NW</t>
        </is>
      </c>
      <c r="N3722">
        <f>RIGHT(M3722,LEN(M3722)-FIND(" ",M3722))</f>
        <v/>
      </c>
      <c r="P3722" t="inlineStr">
        <is>
          <t>WARREN</t>
        </is>
      </c>
      <c r="Q3722" t="inlineStr">
        <is>
          <t>OH</t>
        </is>
      </c>
      <c r="R3722" t="n">
        <v>44485</v>
      </c>
      <c r="AD3722" t="inlineStr">
        <is>
          <t>TRUMBULL CAREER &amp; TECH CENTER</t>
        </is>
      </c>
      <c r="AE3722" t="inlineStr">
        <is>
          <t>WARREN CITY</t>
        </is>
      </c>
      <c r="AF3722" t="inlineStr">
        <is>
          <t>WARREN CITY SD</t>
        </is>
      </c>
      <c r="AH3722" t="n">
        <v>14</v>
      </c>
      <c r="AI3722" t="n">
        <v>11</v>
      </c>
      <c r="AN3722" t="inlineStr">
        <is>
          <t>WARREN</t>
        </is>
      </c>
      <c r="AO3722" t="inlineStr">
        <is>
          <t>WARREN CITY 1G</t>
        </is>
      </c>
      <c r="AP3722" t="inlineStr">
        <is>
          <t>78-P-ACL</t>
        </is>
      </c>
      <c r="AQ3722" t="n">
        <v>9</v>
      </c>
      <c r="AR3722" t="n">
        <v>64</v>
      </c>
      <c r="AS3722" t="n">
        <v>32</v>
      </c>
      <c r="AU3722">
        <f>COUNTA($BA$3722:$EH$3722)</f>
        <v/>
      </c>
      <c r="AV3722">
        <f>COUNTIF($BA$3722:$EH$3722,"D")</f>
        <v/>
      </c>
      <c r="AW3722">
        <f>COUNTIF($BA$3722:$EH$3722,"R")</f>
        <v/>
      </c>
      <c r="AX3722">
        <f>IF(BN3722="D",1,0)+IF(BO3722="D",1,0)+IF(BT3722="D",1,0)+IF(BU3722="D",1,0)+IF(BW3722="D",1,0)+IF(CC3722="D",1,0)+IF(CD3722="D",1,0)+IF(CE3722="D",1,0)+IF(CF3722="D",1,0)+IF(CL3722="D",1,0)+IF(CM3722="D",1,0)+IF(CQ3722="D",1,0)+IF(CR3722="D",1,0)+IF(CS3722="D",1,0)+IF(CW3722="D",1,0)+IF(CX3722="D",1,0)+IF(DD3722="D",1,0)+IF(DE3722="D",1,0)+IF(DJ3722="D",1,0)+IF(DK3722="D",1,0)+IF(DO3722="D",1,0)+IF(DP3722="D",1,0)+IF(DQ3722="D",1,0)+IF(DW3722="D",1,0)+IF(DZ3722="D",1,0)+IF(EH3722="D",1,0)</f>
        <v/>
      </c>
      <c r="AY3722">
        <f>IF(DJ3722&lt;&gt;"",1,0)+IF(DK3722&lt;&gt;"",1,0)+IF(DM3722&lt;&gt;"",1,0)+IF(DO3722&lt;&gt;"",1,0)+IF(DP3722&lt;&gt;"",1,0)+IF(DQ3722&lt;&gt;"",1,0)+IF(DS3722&lt;&gt;"",1,0)+IF(DT3722&lt;&gt;"",1,0)+IF(DV3722&lt;&gt;"",1,0)+IF(DW3722&lt;&gt;"",1,0)+IF(DX3722&lt;&gt;"",1,0)+IF(DY3722&lt;&gt;"",1,0)+IF(DZ3722&lt;&gt;"",1,0)+IF(EB3722&lt;&gt;"",1,0)+IF(EC3722&lt;&gt;"",1,0)+IF(ED3722&lt;&gt;"",1,0)+IF(EG3722&lt;&gt;"",1,0)+IF(EH3722&lt;&gt;"",1,0)</f>
        <v/>
      </c>
      <c r="AZ3722">
        <f>IF(EH3722&lt;&gt;"",1,0)</f>
        <v/>
      </c>
      <c r="BB3722" t="inlineStr">
        <is>
          <t>WARREN-WARD 1</t>
        </is>
      </c>
      <c r="BC3722" t="inlineStr">
        <is>
          <t>X</t>
        </is>
      </c>
      <c r="BD3722" t="inlineStr">
        <is>
          <t>X</t>
        </is>
      </c>
      <c r="BE3722" t="inlineStr">
        <is>
          <t>X</t>
        </is>
      </c>
      <c r="BF3722" t="inlineStr">
        <is>
          <t>X</t>
        </is>
      </c>
      <c r="BG3722" t="inlineStr">
        <is>
          <t>X</t>
        </is>
      </c>
      <c r="BH3722" t="inlineStr">
        <is>
          <t>X</t>
        </is>
      </c>
      <c r="BI3722" t="inlineStr">
        <is>
          <t>X</t>
        </is>
      </c>
      <c r="BJ3722" t="inlineStr">
        <is>
          <t>X</t>
        </is>
      </c>
      <c r="BK3722" t="inlineStr">
        <is>
          <t>X</t>
        </is>
      </c>
      <c r="BL3722" t="inlineStr">
        <is>
          <t>X</t>
        </is>
      </c>
      <c r="BP3722" t="inlineStr">
        <is>
          <t>X</t>
        </is>
      </c>
      <c r="BR3722" t="inlineStr">
        <is>
          <t>X</t>
        </is>
      </c>
      <c r="BS3722" t="inlineStr">
        <is>
          <t>X</t>
        </is>
      </c>
      <c r="BV3722" t="inlineStr">
        <is>
          <t>X</t>
        </is>
      </c>
      <c r="BY3722" t="inlineStr">
        <is>
          <t>D</t>
        </is>
      </c>
      <c r="CA3722" t="inlineStr">
        <is>
          <t>X</t>
        </is>
      </c>
      <c r="CC3722" t="inlineStr">
        <is>
          <t>D</t>
        </is>
      </c>
      <c r="CG3722" t="inlineStr">
        <is>
          <t>X</t>
        </is>
      </c>
      <c r="CH3722" t="inlineStr">
        <is>
          <t>D</t>
        </is>
      </c>
      <c r="CK3722" t="inlineStr">
        <is>
          <t>X</t>
        </is>
      </c>
      <c r="CL3722" t="inlineStr">
        <is>
          <t>D</t>
        </is>
      </c>
      <c r="CN3722" t="inlineStr">
        <is>
          <t>X</t>
        </is>
      </c>
      <c r="CO3722" t="inlineStr">
        <is>
          <t>D</t>
        </is>
      </c>
      <c r="CP3722" t="inlineStr">
        <is>
          <t>X</t>
        </is>
      </c>
      <c r="CQ3722" t="inlineStr">
        <is>
          <t>D</t>
        </is>
      </c>
      <c r="CT3722" t="inlineStr">
        <is>
          <t>X</t>
        </is>
      </c>
      <c r="CU3722" t="inlineStr">
        <is>
          <t>D</t>
        </is>
      </c>
      <c r="CV3722" t="inlineStr">
        <is>
          <t>X</t>
        </is>
      </c>
      <c r="CW3722" t="inlineStr">
        <is>
          <t>D</t>
        </is>
      </c>
      <c r="CY3722" t="inlineStr">
        <is>
          <t>X</t>
        </is>
      </c>
      <c r="CZ3722" t="inlineStr">
        <is>
          <t>D</t>
        </is>
      </c>
      <c r="DC3722" t="inlineStr">
        <is>
          <t>X</t>
        </is>
      </c>
      <c r="DD3722" t="inlineStr">
        <is>
          <t>D</t>
        </is>
      </c>
      <c r="DF3722" t="inlineStr">
        <is>
          <t>X</t>
        </is>
      </c>
      <c r="DG3722" t="inlineStr">
        <is>
          <t>D</t>
        </is>
      </c>
      <c r="DI3722" t="inlineStr">
        <is>
          <t>X</t>
        </is>
      </c>
      <c r="DJ3722" t="inlineStr">
        <is>
          <t>D</t>
        </is>
      </c>
      <c r="DL3722" t="inlineStr">
        <is>
          <t>X</t>
        </is>
      </c>
      <c r="DM3722" t="inlineStr">
        <is>
          <t>D</t>
        </is>
      </c>
      <c r="DN3722" t="inlineStr">
        <is>
          <t>X</t>
        </is>
      </c>
      <c r="DO3722" t="inlineStr">
        <is>
          <t>D</t>
        </is>
      </c>
      <c r="DR3722" t="inlineStr">
        <is>
          <t>X</t>
        </is>
      </c>
      <c r="DS3722" t="inlineStr">
        <is>
          <t>D</t>
        </is>
      </c>
      <c r="DT3722" t="inlineStr">
        <is>
          <t>D</t>
        </is>
      </c>
      <c r="DU3722" t="inlineStr">
        <is>
          <t>X</t>
        </is>
      </c>
      <c r="DW3722" t="inlineStr">
        <is>
          <t>D</t>
        </is>
      </c>
      <c r="DX3722" t="inlineStr">
        <is>
          <t>X</t>
        </is>
      </c>
      <c r="EA3722" t="inlineStr">
        <is>
          <t>X</t>
        </is>
      </c>
      <c r="EF3722" t="inlineStr">
        <is>
          <t>X</t>
        </is>
      </c>
      <c r="EH3722" t="inlineStr">
        <is>
          <t>D</t>
        </is>
      </c>
    </row>
    <row r="3723">
      <c r="A3723" t="inlineStr">
        <is>
          <t>OH0025643093</t>
        </is>
      </c>
      <c r="B3723" t="n">
        <v>78</v>
      </c>
      <c r="C3723" t="n">
        <v>447651</v>
      </c>
      <c r="D3723" t="inlineStr">
        <is>
          <t>BAILEY</t>
        </is>
      </c>
      <c r="E3723" t="inlineStr">
        <is>
          <t>LEVI</t>
        </is>
      </c>
      <c r="F3723">
        <f>CONCATENATE(D3723," ",LEFT(H3723,4),"T=",AU3723,"D=",AV3723,"R=",AW3723,"M=",AX3723,"L=",AY3723,"B=",AZ3723)</f>
        <v/>
      </c>
      <c r="G3723" t="inlineStr">
        <is>
          <t>SCOTT</t>
        </is>
      </c>
      <c r="I3723" t="inlineStr">
        <is>
          <t>1993-07-14</t>
        </is>
      </c>
      <c r="J3723" t="inlineStr">
        <is>
          <t>2020-10-05</t>
        </is>
      </c>
      <c r="K3723" t="inlineStr">
        <is>
          <t>CONFIRMATION</t>
        </is>
      </c>
      <c r="M3723" t="inlineStr">
        <is>
          <t>2806 BEAL ST NW</t>
        </is>
      </c>
      <c r="N3723">
        <f>RIGHT(M3723,LEN(M3723)-FIND(" ",M3723))</f>
        <v/>
      </c>
      <c r="P3723" t="inlineStr">
        <is>
          <t>WARREN</t>
        </is>
      </c>
      <c r="Q3723" t="inlineStr">
        <is>
          <t>OH</t>
        </is>
      </c>
      <c r="R3723" t="n">
        <v>44485</v>
      </c>
      <c r="AD3723" t="inlineStr">
        <is>
          <t>TRUMBULL CAREER &amp; TECH CENTER</t>
        </is>
      </c>
      <c r="AE3723" t="inlineStr">
        <is>
          <t>WARREN CITY</t>
        </is>
      </c>
      <c r="AF3723" t="inlineStr">
        <is>
          <t>WARREN CITY SD</t>
        </is>
      </c>
      <c r="AH3723" t="n">
        <v>14</v>
      </c>
      <c r="AI3723" t="n">
        <v>11</v>
      </c>
      <c r="AN3723" t="inlineStr">
        <is>
          <t>WARREN</t>
        </is>
      </c>
      <c r="AO3723" t="inlineStr">
        <is>
          <t>WARREN CITY 1G</t>
        </is>
      </c>
      <c r="AP3723" t="inlineStr">
        <is>
          <t>78-P-ACL</t>
        </is>
      </c>
      <c r="AQ3723" t="n">
        <v>9</v>
      </c>
      <c r="AR3723" t="n">
        <v>64</v>
      </c>
      <c r="AS3723" t="n">
        <v>32</v>
      </c>
      <c r="AU3723">
        <f>COUNTA($BA$3723:$EH$3723)</f>
        <v/>
      </c>
      <c r="AV3723">
        <f>COUNTIF($BA$3723:$EH$3723,"D")</f>
        <v/>
      </c>
      <c r="AW3723">
        <f>COUNTIF($BA$3723:$EH$3723,"R")</f>
        <v/>
      </c>
      <c r="AX3723">
        <f>IF(BN3723="D",1,0)+IF(BO3723="D",1,0)+IF(BT3723="D",1,0)+IF(BU3723="D",1,0)+IF(BW3723="D",1,0)+IF(CC3723="D",1,0)+IF(CD3723="D",1,0)+IF(CE3723="D",1,0)+IF(CF3723="D",1,0)+IF(CL3723="D",1,0)+IF(CM3723="D",1,0)+IF(CQ3723="D",1,0)+IF(CR3723="D",1,0)+IF(CS3723="D",1,0)+IF(CW3723="D",1,0)+IF(CX3723="D",1,0)+IF(DD3723="D",1,0)+IF(DE3723="D",1,0)+IF(DJ3723="D",1,0)+IF(DK3723="D",1,0)+IF(DO3723="D",1,0)+IF(DP3723="D",1,0)+IF(DQ3723="D",1,0)+IF(DW3723="D",1,0)+IF(DZ3723="D",1,0)+IF(EH3723="D",1,0)</f>
        <v/>
      </c>
      <c r="AY3723">
        <f>IF(DJ3723&lt;&gt;"",1,0)+IF(DK3723&lt;&gt;"",1,0)+IF(DM3723&lt;&gt;"",1,0)+IF(DO3723&lt;&gt;"",1,0)+IF(DP3723&lt;&gt;"",1,0)+IF(DQ3723&lt;&gt;"",1,0)+IF(DS3723&lt;&gt;"",1,0)+IF(DT3723&lt;&gt;"",1,0)+IF(DV3723&lt;&gt;"",1,0)+IF(DW3723&lt;&gt;"",1,0)+IF(DX3723&lt;&gt;"",1,0)+IF(DY3723&lt;&gt;"",1,0)+IF(DZ3723&lt;&gt;"",1,0)+IF(EB3723&lt;&gt;"",1,0)+IF(EC3723&lt;&gt;"",1,0)+IF(ED3723&lt;&gt;"",1,0)+IF(EG3723&lt;&gt;"",1,0)+IF(EH3723&lt;&gt;"",1,0)</f>
        <v/>
      </c>
      <c r="AZ3723">
        <f>IF(EH3723&lt;&gt;"",1,0)</f>
        <v/>
      </c>
      <c r="BB3723" t="inlineStr">
        <is>
          <t>WARREN-WARD 1</t>
        </is>
      </c>
    </row>
    <row r="3724">
      <c r="A3724" t="inlineStr">
        <is>
          <t>OH0026841205</t>
        </is>
      </c>
      <c r="B3724" t="n">
        <v>78</v>
      </c>
      <c r="C3724" t="n">
        <v>472265</v>
      </c>
      <c r="D3724" t="inlineStr">
        <is>
          <t>MILLER</t>
        </is>
      </c>
      <c r="E3724" t="inlineStr">
        <is>
          <t>JAMIE</t>
        </is>
      </c>
      <c r="F3724">
        <f>CONCATENATE(D3724," ",LEFT(H3724,4),"T=",AU3724,"D=",AV3724,"R=",AW3724,"M=",AX3724,"L=",AY3724,"B=",AZ3724)</f>
        <v/>
      </c>
      <c r="G3724" t="inlineStr">
        <is>
          <t>ELAINE</t>
        </is>
      </c>
      <c r="I3724" t="inlineStr">
        <is>
          <t>1980-03-03</t>
        </is>
      </c>
      <c r="J3724" t="inlineStr">
        <is>
          <t>2024-09-03</t>
        </is>
      </c>
      <c r="K3724" t="inlineStr">
        <is>
          <t>ACTIVE</t>
        </is>
      </c>
      <c r="M3724" t="inlineStr">
        <is>
          <t>1902 LEXINGTON AVE NW</t>
        </is>
      </c>
      <c r="N3724">
        <f>RIGHT(M3724,LEN(M3724)-FIND(" ",M3724))</f>
        <v/>
      </c>
      <c r="P3724" t="inlineStr">
        <is>
          <t>WARREN</t>
        </is>
      </c>
      <c r="Q3724" t="inlineStr">
        <is>
          <t>OH</t>
        </is>
      </c>
      <c r="R3724" t="n">
        <v>44485</v>
      </c>
      <c r="AD3724" t="inlineStr">
        <is>
          <t>TRUMBULL CAREER &amp; TECH CENTER</t>
        </is>
      </c>
      <c r="AE3724" t="inlineStr">
        <is>
          <t>WARREN CITY</t>
        </is>
      </c>
      <c r="AF3724" t="inlineStr">
        <is>
          <t>WARREN CITY SD</t>
        </is>
      </c>
      <c r="AH3724" t="n">
        <v>14</v>
      </c>
      <c r="AI3724" t="n">
        <v>11</v>
      </c>
      <c r="AN3724" t="inlineStr">
        <is>
          <t>WARREN</t>
        </is>
      </c>
      <c r="AO3724" t="inlineStr">
        <is>
          <t>WARREN CITY 1G</t>
        </is>
      </c>
      <c r="AP3724" t="inlineStr">
        <is>
          <t>78-P-ACL</t>
        </is>
      </c>
      <c r="AQ3724" t="n">
        <v>9</v>
      </c>
      <c r="AR3724" t="n">
        <v>64</v>
      </c>
      <c r="AS3724" t="n">
        <v>32</v>
      </c>
      <c r="AU3724">
        <f>COUNTA($BA$3724:$EH$3724)</f>
        <v/>
      </c>
      <c r="AV3724">
        <f>COUNTIF($BA$3724:$EH$3724,"D")</f>
        <v/>
      </c>
      <c r="AW3724">
        <f>COUNTIF($BA$3724:$EH$3724,"R")</f>
        <v/>
      </c>
      <c r="AX3724">
        <f>IF(BN3724="D",1,0)+IF(BO3724="D",1,0)+IF(BT3724="D",1,0)+IF(BU3724="D",1,0)+IF(BW3724="D",1,0)+IF(CC3724="D",1,0)+IF(CD3724="D",1,0)+IF(CE3724="D",1,0)+IF(CF3724="D",1,0)+IF(CL3724="D",1,0)+IF(CM3724="D",1,0)+IF(CQ3724="D",1,0)+IF(CR3724="D",1,0)+IF(CS3724="D",1,0)+IF(CW3724="D",1,0)+IF(CX3724="D",1,0)+IF(DD3724="D",1,0)+IF(DE3724="D",1,0)+IF(DJ3724="D",1,0)+IF(DK3724="D",1,0)+IF(DO3724="D",1,0)+IF(DP3724="D",1,0)+IF(DQ3724="D",1,0)+IF(DW3724="D",1,0)+IF(DZ3724="D",1,0)+IF(EH3724="D",1,0)</f>
        <v/>
      </c>
      <c r="AY3724">
        <f>IF(DJ3724&lt;&gt;"",1,0)+IF(DK3724&lt;&gt;"",1,0)+IF(DM3724&lt;&gt;"",1,0)+IF(DO3724&lt;&gt;"",1,0)+IF(DP3724&lt;&gt;"",1,0)+IF(DQ3724&lt;&gt;"",1,0)+IF(DS3724&lt;&gt;"",1,0)+IF(DT3724&lt;&gt;"",1,0)+IF(DV3724&lt;&gt;"",1,0)+IF(DW3724&lt;&gt;"",1,0)+IF(DX3724&lt;&gt;"",1,0)+IF(DY3724&lt;&gt;"",1,0)+IF(DZ3724&lt;&gt;"",1,0)+IF(EB3724&lt;&gt;"",1,0)+IF(EC3724&lt;&gt;"",1,0)+IF(ED3724&lt;&gt;"",1,0)+IF(EG3724&lt;&gt;"",1,0)+IF(EH3724&lt;&gt;"",1,0)</f>
        <v/>
      </c>
      <c r="AZ3724">
        <f>IF(EH3724&lt;&gt;"",1,0)</f>
        <v/>
      </c>
      <c r="BB3724" t="inlineStr">
        <is>
          <t>WARREN-WARD 1</t>
        </is>
      </c>
      <c r="EF3724" t="inlineStr">
        <is>
          <t>X</t>
        </is>
      </c>
    </row>
    <row r="3725">
      <c r="A3725" t="inlineStr">
        <is>
          <t>OH0025752156</t>
        </is>
      </c>
      <c r="B3725" t="n">
        <v>78</v>
      </c>
      <c r="C3725" t="n">
        <v>449871</v>
      </c>
      <c r="D3725" t="inlineStr">
        <is>
          <t>WILSON</t>
        </is>
      </c>
      <c r="E3725" t="inlineStr">
        <is>
          <t>RENE</t>
        </is>
      </c>
      <c r="F3725">
        <f>CONCATENATE(D3725," ",LEFT(H3725,4),"T=",AU3725,"D=",AV3725,"R=",AW3725,"M=",AX3725,"L=",AY3725,"B=",AZ3725)</f>
        <v/>
      </c>
      <c r="G3725" t="inlineStr">
        <is>
          <t>IOLA</t>
        </is>
      </c>
      <c r="I3725" t="inlineStr">
        <is>
          <t>1992-02-02</t>
        </is>
      </c>
      <c r="J3725" t="inlineStr">
        <is>
          <t>2020-08-25</t>
        </is>
      </c>
      <c r="K3725" t="inlineStr">
        <is>
          <t>CONFIRMATION</t>
        </is>
      </c>
      <c r="M3725" t="inlineStr">
        <is>
          <t>1527 DREXEL AVE NW</t>
        </is>
      </c>
      <c r="N3725">
        <f>RIGHT(M3725,LEN(M3725)-FIND(" ",M3725))</f>
        <v/>
      </c>
      <c r="P3725" t="inlineStr">
        <is>
          <t>WARREN</t>
        </is>
      </c>
      <c r="Q3725" t="inlineStr">
        <is>
          <t>OH</t>
        </is>
      </c>
      <c r="R3725" t="n">
        <v>44485</v>
      </c>
      <c r="AD3725" t="inlineStr">
        <is>
          <t>TRUMBULL CAREER &amp; TECH CENTER</t>
        </is>
      </c>
      <c r="AE3725" t="inlineStr">
        <is>
          <t>WARREN CITY</t>
        </is>
      </c>
      <c r="AF3725" t="inlineStr">
        <is>
          <t>WARREN CITY SD</t>
        </is>
      </c>
      <c r="AH3725" t="n">
        <v>14</v>
      </c>
      <c r="AI3725" t="n">
        <v>11</v>
      </c>
      <c r="AN3725" t="inlineStr">
        <is>
          <t>WARREN</t>
        </is>
      </c>
      <c r="AO3725" t="inlineStr">
        <is>
          <t>WARREN CITY 1G</t>
        </is>
      </c>
      <c r="AP3725" t="inlineStr">
        <is>
          <t>78-P-ACL</t>
        </is>
      </c>
      <c r="AQ3725" t="n">
        <v>9</v>
      </c>
      <c r="AR3725" t="n">
        <v>64</v>
      </c>
      <c r="AS3725" t="n">
        <v>32</v>
      </c>
      <c r="AU3725">
        <f>COUNTA($BA$3725:$EH$3725)</f>
        <v/>
      </c>
      <c r="AV3725">
        <f>COUNTIF($BA$3725:$EH$3725,"D")</f>
        <v/>
      </c>
      <c r="AW3725">
        <f>COUNTIF($BA$3725:$EH$3725,"R")</f>
        <v/>
      </c>
      <c r="AX3725">
        <f>IF(BN3725="D",1,0)+IF(BO3725="D",1,0)+IF(BT3725="D",1,0)+IF(BU3725="D",1,0)+IF(BW3725="D",1,0)+IF(CC3725="D",1,0)+IF(CD3725="D",1,0)+IF(CE3725="D",1,0)+IF(CF3725="D",1,0)+IF(CL3725="D",1,0)+IF(CM3725="D",1,0)+IF(CQ3725="D",1,0)+IF(CR3725="D",1,0)+IF(CS3725="D",1,0)+IF(CW3725="D",1,0)+IF(CX3725="D",1,0)+IF(DD3725="D",1,0)+IF(DE3725="D",1,0)+IF(DJ3725="D",1,0)+IF(DK3725="D",1,0)+IF(DO3725="D",1,0)+IF(DP3725="D",1,0)+IF(DQ3725="D",1,0)+IF(DW3725="D",1,0)+IF(DZ3725="D",1,0)+IF(EH3725="D",1,0)</f>
        <v/>
      </c>
      <c r="AY3725">
        <f>IF(DJ3725&lt;&gt;"",1,0)+IF(DK3725&lt;&gt;"",1,0)+IF(DM3725&lt;&gt;"",1,0)+IF(DO3725&lt;&gt;"",1,0)+IF(DP3725&lt;&gt;"",1,0)+IF(DQ3725&lt;&gt;"",1,0)+IF(DS3725&lt;&gt;"",1,0)+IF(DT3725&lt;&gt;"",1,0)+IF(DV3725&lt;&gt;"",1,0)+IF(DW3725&lt;&gt;"",1,0)+IF(DX3725&lt;&gt;"",1,0)+IF(DY3725&lt;&gt;"",1,0)+IF(DZ3725&lt;&gt;"",1,0)+IF(EB3725&lt;&gt;"",1,0)+IF(EC3725&lt;&gt;"",1,0)+IF(ED3725&lt;&gt;"",1,0)+IF(EG3725&lt;&gt;"",1,0)+IF(EH3725&lt;&gt;"",1,0)</f>
        <v/>
      </c>
      <c r="AZ3725">
        <f>IF(EH3725&lt;&gt;"",1,0)</f>
        <v/>
      </c>
      <c r="BB3725" t="inlineStr">
        <is>
          <t>WARREN-WARD 1</t>
        </is>
      </c>
    </row>
    <row r="3726">
      <c r="A3726" t="inlineStr">
        <is>
          <t>OH0026239394</t>
        </is>
      </c>
      <c r="B3726" t="n">
        <v>78</v>
      </c>
      <c r="C3726" t="n">
        <v>458878</v>
      </c>
      <c r="D3726" t="inlineStr">
        <is>
          <t>BAIDUC</t>
        </is>
      </c>
      <c r="E3726" t="inlineStr">
        <is>
          <t>THEODORE</t>
        </is>
      </c>
      <c r="F3726">
        <f>CONCATENATE(D3726," ",LEFT(H3726,4),"T=",AU3726,"D=",AV3726,"R=",AW3726,"M=",AX3726,"L=",AY3726,"B=",AZ3726)</f>
        <v/>
      </c>
      <c r="H3726" t="inlineStr">
        <is>
          <t>III</t>
        </is>
      </c>
      <c r="I3726" t="inlineStr">
        <is>
          <t>1964-11-05</t>
        </is>
      </c>
      <c r="J3726" t="inlineStr">
        <is>
          <t>2021-07-18</t>
        </is>
      </c>
      <c r="K3726" t="inlineStr">
        <is>
          <t>CONFIRMATION</t>
        </is>
      </c>
      <c r="M3726" t="inlineStr">
        <is>
          <t>3745 TOD AVE NW</t>
        </is>
      </c>
      <c r="N3726">
        <f>RIGHT(M3726,LEN(M3726)-FIND(" ",M3726))</f>
        <v/>
      </c>
      <c r="P3726" t="inlineStr">
        <is>
          <t>WARREN</t>
        </is>
      </c>
      <c r="Q3726" t="inlineStr">
        <is>
          <t>OH</t>
        </is>
      </c>
      <c r="R3726" t="n">
        <v>44485</v>
      </c>
      <c r="AD3726" t="inlineStr">
        <is>
          <t>TRUMBULL CAREER &amp; TECH CENTER</t>
        </is>
      </c>
      <c r="AE3726" t="inlineStr">
        <is>
          <t>WARREN CITY</t>
        </is>
      </c>
      <c r="AF3726" t="inlineStr">
        <is>
          <t>WARREN CITY SD</t>
        </is>
      </c>
      <c r="AH3726" t="n">
        <v>14</v>
      </c>
      <c r="AI3726" t="n">
        <v>11</v>
      </c>
      <c r="AN3726" t="inlineStr">
        <is>
          <t>WARREN</t>
        </is>
      </c>
      <c r="AO3726" t="inlineStr">
        <is>
          <t>WARREN CITY 1G</t>
        </is>
      </c>
      <c r="AP3726" t="inlineStr">
        <is>
          <t>78-P-ACL</t>
        </is>
      </c>
      <c r="AQ3726" t="n">
        <v>9</v>
      </c>
      <c r="AR3726" t="n">
        <v>64</v>
      </c>
      <c r="AS3726" t="n">
        <v>32</v>
      </c>
      <c r="AU3726">
        <f>COUNTA($BA$3726:$EH$3726)</f>
        <v/>
      </c>
      <c r="AV3726">
        <f>COUNTIF($BA$3726:$EH$3726,"D")</f>
        <v/>
      </c>
      <c r="AW3726">
        <f>COUNTIF($BA$3726:$EH$3726,"R")</f>
        <v/>
      </c>
      <c r="AX3726">
        <f>IF(BN3726="D",1,0)+IF(BO3726="D",1,0)+IF(BT3726="D",1,0)+IF(BU3726="D",1,0)+IF(BW3726="D",1,0)+IF(CC3726="D",1,0)+IF(CD3726="D",1,0)+IF(CE3726="D",1,0)+IF(CF3726="D",1,0)+IF(CL3726="D",1,0)+IF(CM3726="D",1,0)+IF(CQ3726="D",1,0)+IF(CR3726="D",1,0)+IF(CS3726="D",1,0)+IF(CW3726="D",1,0)+IF(CX3726="D",1,0)+IF(DD3726="D",1,0)+IF(DE3726="D",1,0)+IF(DJ3726="D",1,0)+IF(DK3726="D",1,0)+IF(DO3726="D",1,0)+IF(DP3726="D",1,0)+IF(DQ3726="D",1,0)+IF(DW3726="D",1,0)+IF(DZ3726="D",1,0)+IF(EH3726="D",1,0)</f>
        <v/>
      </c>
      <c r="AY3726">
        <f>IF(DJ3726&lt;&gt;"",1,0)+IF(DK3726&lt;&gt;"",1,0)+IF(DM3726&lt;&gt;"",1,0)+IF(DO3726&lt;&gt;"",1,0)+IF(DP3726&lt;&gt;"",1,0)+IF(DQ3726&lt;&gt;"",1,0)+IF(DS3726&lt;&gt;"",1,0)+IF(DT3726&lt;&gt;"",1,0)+IF(DV3726&lt;&gt;"",1,0)+IF(DW3726&lt;&gt;"",1,0)+IF(DX3726&lt;&gt;"",1,0)+IF(DY3726&lt;&gt;"",1,0)+IF(DZ3726&lt;&gt;"",1,0)+IF(EB3726&lt;&gt;"",1,0)+IF(EC3726&lt;&gt;"",1,0)+IF(ED3726&lt;&gt;"",1,0)+IF(EG3726&lt;&gt;"",1,0)+IF(EH3726&lt;&gt;"",1,0)</f>
        <v/>
      </c>
      <c r="AZ3726">
        <f>IF(EH3726&lt;&gt;"",1,0)</f>
        <v/>
      </c>
      <c r="BB3726" t="inlineStr">
        <is>
          <t>WARREN-WARD 1</t>
        </is>
      </c>
    </row>
    <row r="3727">
      <c r="A3727" t="inlineStr">
        <is>
          <t>OH0015805086</t>
        </is>
      </c>
      <c r="B3727" t="n">
        <v>78</v>
      </c>
      <c r="C3727" t="n">
        <v>285982</v>
      </c>
      <c r="D3727" t="inlineStr">
        <is>
          <t>COLEMAN</t>
        </is>
      </c>
      <c r="E3727" t="inlineStr">
        <is>
          <t>ALISEA</t>
        </is>
      </c>
      <c r="F3727">
        <f>CONCATENATE(D3727," ",LEFT(H3727,4),"T=",AU3727,"D=",AV3727,"R=",AW3727,"M=",AX3727,"L=",AY3727,"B=",AZ3727)</f>
        <v/>
      </c>
      <c r="I3727" t="inlineStr">
        <is>
          <t>1977-10-21</t>
        </is>
      </c>
      <c r="J3727" t="inlineStr">
        <is>
          <t>2023-09-11</t>
        </is>
      </c>
      <c r="K3727" t="inlineStr">
        <is>
          <t>ACTIVE</t>
        </is>
      </c>
      <c r="M3727" t="inlineStr">
        <is>
          <t>1974 NORWOOD ST NW</t>
        </is>
      </c>
      <c r="N3727">
        <f>RIGHT(M3727,LEN(M3727)-FIND(" ",M3727))</f>
        <v/>
      </c>
      <c r="P3727" t="inlineStr">
        <is>
          <t>WARREN</t>
        </is>
      </c>
      <c r="Q3727" t="inlineStr">
        <is>
          <t>OH</t>
        </is>
      </c>
      <c r="R3727" t="n">
        <v>44485</v>
      </c>
      <c r="AD3727" t="inlineStr">
        <is>
          <t>TRUMBULL CAREER &amp; TECH CENTER</t>
        </is>
      </c>
      <c r="AE3727" t="inlineStr">
        <is>
          <t>WARREN CITY</t>
        </is>
      </c>
      <c r="AF3727" t="inlineStr">
        <is>
          <t>WARREN CITY SD</t>
        </is>
      </c>
      <c r="AH3727" t="n">
        <v>14</v>
      </c>
      <c r="AI3727" t="n">
        <v>11</v>
      </c>
      <c r="AN3727" t="inlineStr">
        <is>
          <t>WARREN</t>
        </is>
      </c>
      <c r="AO3727" t="inlineStr">
        <is>
          <t>WARREN CITY 1G</t>
        </is>
      </c>
      <c r="AP3727" t="inlineStr">
        <is>
          <t>78-P-ACL</t>
        </is>
      </c>
      <c r="AQ3727" t="n">
        <v>9</v>
      </c>
      <c r="AR3727" t="n">
        <v>64</v>
      </c>
      <c r="AS3727" t="n">
        <v>32</v>
      </c>
      <c r="AU3727">
        <f>COUNTA($BA$3727:$EH$3727)</f>
        <v/>
      </c>
      <c r="AV3727">
        <f>COUNTIF($BA$3727:$EH$3727,"D")</f>
        <v/>
      </c>
      <c r="AW3727">
        <f>COUNTIF($BA$3727:$EH$3727,"R")</f>
        <v/>
      </c>
      <c r="AX3727">
        <f>IF(BN3727="D",1,0)+IF(BO3727="D",1,0)+IF(BT3727="D",1,0)+IF(BU3727="D",1,0)+IF(BW3727="D",1,0)+IF(CC3727="D",1,0)+IF(CD3727="D",1,0)+IF(CE3727="D",1,0)+IF(CF3727="D",1,0)+IF(CL3727="D",1,0)+IF(CM3727="D",1,0)+IF(CQ3727="D",1,0)+IF(CR3727="D",1,0)+IF(CS3727="D",1,0)+IF(CW3727="D",1,0)+IF(CX3727="D",1,0)+IF(DD3727="D",1,0)+IF(DE3727="D",1,0)+IF(DJ3727="D",1,0)+IF(DK3727="D",1,0)+IF(DO3727="D",1,0)+IF(DP3727="D",1,0)+IF(DQ3727="D",1,0)+IF(DW3727="D",1,0)+IF(DZ3727="D",1,0)+IF(EH3727="D",1,0)</f>
        <v/>
      </c>
      <c r="AY3727">
        <f>IF(DJ3727&lt;&gt;"",1,0)+IF(DK3727&lt;&gt;"",1,0)+IF(DM3727&lt;&gt;"",1,0)+IF(DO3727&lt;&gt;"",1,0)+IF(DP3727&lt;&gt;"",1,0)+IF(DQ3727&lt;&gt;"",1,0)+IF(DS3727&lt;&gt;"",1,0)+IF(DT3727&lt;&gt;"",1,0)+IF(DV3727&lt;&gt;"",1,0)+IF(DW3727&lt;&gt;"",1,0)+IF(DX3727&lt;&gt;"",1,0)+IF(DY3727&lt;&gt;"",1,0)+IF(DZ3727&lt;&gt;"",1,0)+IF(EB3727&lt;&gt;"",1,0)+IF(EC3727&lt;&gt;"",1,0)+IF(ED3727&lt;&gt;"",1,0)+IF(EG3727&lt;&gt;"",1,0)+IF(EH3727&lt;&gt;"",1,0)</f>
        <v/>
      </c>
      <c r="AZ3727">
        <f>IF(EH3727&lt;&gt;"",1,0)</f>
        <v/>
      </c>
      <c r="BB3727" t="inlineStr">
        <is>
          <t>WARREN-WARD 1</t>
        </is>
      </c>
      <c r="BD3727" t="inlineStr">
        <is>
          <t>X</t>
        </is>
      </c>
      <c r="BL3727" t="inlineStr">
        <is>
          <t>X</t>
        </is>
      </c>
      <c r="BP3727" t="inlineStr">
        <is>
          <t>X</t>
        </is>
      </c>
      <c r="BY3727" t="inlineStr">
        <is>
          <t>D</t>
        </is>
      </c>
      <c r="CA3727" t="inlineStr">
        <is>
          <t>X</t>
        </is>
      </c>
      <c r="CK3727" t="inlineStr">
        <is>
          <t>X</t>
        </is>
      </c>
      <c r="CN3727" t="inlineStr">
        <is>
          <t>X</t>
        </is>
      </c>
      <c r="CP3727" t="inlineStr">
        <is>
          <t>X</t>
        </is>
      </c>
      <c r="CZ3727" t="inlineStr">
        <is>
          <t>D</t>
        </is>
      </c>
      <c r="DC3727" t="inlineStr">
        <is>
          <t>X</t>
        </is>
      </c>
      <c r="DI3727" t="inlineStr">
        <is>
          <t>X</t>
        </is>
      </c>
      <c r="DL3727" t="inlineStr">
        <is>
          <t>X</t>
        </is>
      </c>
      <c r="DN3727" t="inlineStr">
        <is>
          <t>X</t>
        </is>
      </c>
      <c r="DU3727" t="inlineStr">
        <is>
          <t>X</t>
        </is>
      </c>
      <c r="EF3727" t="inlineStr">
        <is>
          <t>X</t>
        </is>
      </c>
    </row>
    <row r="3728">
      <c r="A3728" t="inlineStr">
        <is>
          <t>OH0026183227</t>
        </is>
      </c>
      <c r="B3728" t="n">
        <v>78</v>
      </c>
      <c r="C3728" t="n">
        <v>457887</v>
      </c>
      <c r="D3728" t="inlineStr">
        <is>
          <t>TURNER</t>
        </is>
      </c>
      <c r="E3728" t="inlineStr">
        <is>
          <t>CAMILLE</t>
        </is>
      </c>
      <c r="F3728">
        <f>CONCATENATE(D3728," ",LEFT(H3728,4),"T=",AU3728,"D=",AV3728,"R=",AW3728,"M=",AX3728,"L=",AY3728,"B=",AZ3728)</f>
        <v/>
      </c>
      <c r="G3728" t="inlineStr">
        <is>
          <t>VICTORIA</t>
        </is>
      </c>
      <c r="I3728" t="inlineStr">
        <is>
          <t>2003-03-28</t>
        </is>
      </c>
      <c r="J3728" t="inlineStr">
        <is>
          <t>2024-04-17</t>
        </is>
      </c>
      <c r="K3728" t="inlineStr">
        <is>
          <t>ACTIVE</t>
        </is>
      </c>
      <c r="M3728" t="inlineStr">
        <is>
          <t>2860 PARKMAN RD NW</t>
        </is>
      </c>
      <c r="N3728">
        <f>RIGHT(M3728,LEN(M3728)-FIND(" ",M3728))</f>
        <v/>
      </c>
      <c r="P3728" t="inlineStr">
        <is>
          <t>WARREN</t>
        </is>
      </c>
      <c r="Q3728" t="inlineStr">
        <is>
          <t>OH</t>
        </is>
      </c>
      <c r="R3728" t="n">
        <v>44485</v>
      </c>
      <c r="AD3728" t="inlineStr">
        <is>
          <t>TRUMBULL CAREER &amp; TECH CENTER</t>
        </is>
      </c>
      <c r="AE3728" t="inlineStr">
        <is>
          <t>WARREN CITY</t>
        </is>
      </c>
      <c r="AF3728" t="inlineStr">
        <is>
          <t>WARREN CITY SD</t>
        </is>
      </c>
      <c r="AH3728" t="n">
        <v>14</v>
      </c>
      <c r="AI3728" t="n">
        <v>11</v>
      </c>
      <c r="AN3728" t="inlineStr">
        <is>
          <t>WARREN</t>
        </is>
      </c>
      <c r="AO3728" t="inlineStr">
        <is>
          <t>WARREN CITY 1G</t>
        </is>
      </c>
      <c r="AP3728" t="inlineStr">
        <is>
          <t>78-P-ACL</t>
        </is>
      </c>
      <c r="AQ3728" t="n">
        <v>9</v>
      </c>
      <c r="AR3728" t="n">
        <v>64</v>
      </c>
      <c r="AS3728" t="n">
        <v>32</v>
      </c>
      <c r="AU3728">
        <f>COUNTA($BA$3728:$EH$3728)</f>
        <v/>
      </c>
      <c r="AV3728">
        <f>COUNTIF($BA$3728:$EH$3728,"D")</f>
        <v/>
      </c>
      <c r="AW3728">
        <f>COUNTIF($BA$3728:$EH$3728,"R")</f>
        <v/>
      </c>
      <c r="AX3728">
        <f>IF(BN3728="D",1,0)+IF(BO3728="D",1,0)+IF(BT3728="D",1,0)+IF(BU3728="D",1,0)+IF(BW3728="D",1,0)+IF(CC3728="D",1,0)+IF(CD3728="D",1,0)+IF(CE3728="D",1,0)+IF(CF3728="D",1,0)+IF(CL3728="D",1,0)+IF(CM3728="D",1,0)+IF(CQ3728="D",1,0)+IF(CR3728="D",1,0)+IF(CS3728="D",1,0)+IF(CW3728="D",1,0)+IF(CX3728="D",1,0)+IF(DD3728="D",1,0)+IF(DE3728="D",1,0)+IF(DJ3728="D",1,0)+IF(DK3728="D",1,0)+IF(DO3728="D",1,0)+IF(DP3728="D",1,0)+IF(DQ3728="D",1,0)+IF(DW3728="D",1,0)+IF(DZ3728="D",1,0)+IF(EH3728="D",1,0)</f>
        <v/>
      </c>
      <c r="AY3728">
        <f>IF(DJ3728&lt;&gt;"",1,0)+IF(DK3728&lt;&gt;"",1,0)+IF(DM3728&lt;&gt;"",1,0)+IF(DO3728&lt;&gt;"",1,0)+IF(DP3728&lt;&gt;"",1,0)+IF(DQ3728&lt;&gt;"",1,0)+IF(DS3728&lt;&gt;"",1,0)+IF(DT3728&lt;&gt;"",1,0)+IF(DV3728&lt;&gt;"",1,0)+IF(DW3728&lt;&gt;"",1,0)+IF(DX3728&lt;&gt;"",1,0)+IF(DY3728&lt;&gt;"",1,0)+IF(DZ3728&lt;&gt;"",1,0)+IF(EB3728&lt;&gt;"",1,0)+IF(EC3728&lt;&gt;"",1,0)+IF(ED3728&lt;&gt;"",1,0)+IF(EG3728&lt;&gt;"",1,0)+IF(EH3728&lt;&gt;"",1,0)</f>
        <v/>
      </c>
      <c r="AZ3728">
        <f>IF(EH3728&lt;&gt;"",1,0)</f>
        <v/>
      </c>
      <c r="BB3728" t="inlineStr">
        <is>
          <t>WARREN-WARD 1</t>
        </is>
      </c>
      <c r="EF3728" t="inlineStr">
        <is>
          <t>X</t>
        </is>
      </c>
    </row>
    <row r="3729">
      <c r="A3729" t="inlineStr">
        <is>
          <t>OH0015780797</t>
        </is>
      </c>
      <c r="B3729" t="n">
        <v>78</v>
      </c>
      <c r="C3729" t="n">
        <v>496</v>
      </c>
      <c r="D3729" t="inlineStr">
        <is>
          <t>WILKINSON</t>
        </is>
      </c>
      <c r="E3729" t="inlineStr">
        <is>
          <t>JOAN</t>
        </is>
      </c>
      <c r="F3729">
        <f>CONCATENATE(D3729," ",LEFT(H3729,4),"T=",AU3729,"D=",AV3729,"R=",AW3729,"M=",AX3729,"L=",AY3729,"B=",AZ3729)</f>
        <v/>
      </c>
      <c r="G3729" t="inlineStr">
        <is>
          <t>K</t>
        </is>
      </c>
      <c r="I3729" t="inlineStr">
        <is>
          <t>1930-02-24</t>
        </is>
      </c>
      <c r="J3729" t="inlineStr">
        <is>
          <t>1952-03-26</t>
        </is>
      </c>
      <c r="K3729" t="inlineStr">
        <is>
          <t>CONFIRMATION</t>
        </is>
      </c>
      <c r="M3729" t="inlineStr">
        <is>
          <t>1633 BRADFORD ST NW</t>
        </is>
      </c>
      <c r="N3729">
        <f>RIGHT(M3729,LEN(M3729)-FIND(" ",M3729))</f>
        <v/>
      </c>
      <c r="P3729" t="inlineStr">
        <is>
          <t>WARREN</t>
        </is>
      </c>
      <c r="Q3729" t="inlineStr">
        <is>
          <t>OH</t>
        </is>
      </c>
      <c r="R3729" t="n">
        <v>44485</v>
      </c>
      <c r="AD3729" t="inlineStr">
        <is>
          <t>TRUMBULL CAREER &amp; TECH CENTER</t>
        </is>
      </c>
      <c r="AE3729" t="inlineStr">
        <is>
          <t>WARREN CITY</t>
        </is>
      </c>
      <c r="AF3729" t="inlineStr">
        <is>
          <t>WARREN CITY SD</t>
        </is>
      </c>
      <c r="AH3729" t="n">
        <v>14</v>
      </c>
      <c r="AI3729" t="n">
        <v>11</v>
      </c>
      <c r="AN3729" t="inlineStr">
        <is>
          <t>WARREN</t>
        </is>
      </c>
      <c r="AO3729" t="inlineStr">
        <is>
          <t>WARREN CITY 1G</t>
        </is>
      </c>
      <c r="AP3729" t="inlineStr">
        <is>
          <t>78-P-ACL</t>
        </is>
      </c>
      <c r="AQ3729" t="n">
        <v>9</v>
      </c>
      <c r="AR3729" t="n">
        <v>64</v>
      </c>
      <c r="AS3729" t="n">
        <v>32</v>
      </c>
      <c r="AU3729">
        <f>COUNTA($BA$3729:$EH$3729)</f>
        <v/>
      </c>
      <c r="AV3729">
        <f>COUNTIF($BA$3729:$EH$3729,"D")</f>
        <v/>
      </c>
      <c r="AW3729">
        <f>COUNTIF($BA$3729:$EH$3729,"R")</f>
        <v/>
      </c>
      <c r="AX3729">
        <f>IF(BN3729="D",1,0)+IF(BO3729="D",1,0)+IF(BT3729="D",1,0)+IF(BU3729="D",1,0)+IF(BW3729="D",1,0)+IF(CC3729="D",1,0)+IF(CD3729="D",1,0)+IF(CE3729="D",1,0)+IF(CF3729="D",1,0)+IF(CL3729="D",1,0)+IF(CM3729="D",1,0)+IF(CQ3729="D",1,0)+IF(CR3729="D",1,0)+IF(CS3729="D",1,0)+IF(CW3729="D",1,0)+IF(CX3729="D",1,0)+IF(DD3729="D",1,0)+IF(DE3729="D",1,0)+IF(DJ3729="D",1,0)+IF(DK3729="D",1,0)+IF(DO3729="D",1,0)+IF(DP3729="D",1,0)+IF(DQ3729="D",1,0)+IF(DW3729="D",1,0)+IF(DZ3729="D",1,0)+IF(EH3729="D",1,0)</f>
        <v/>
      </c>
      <c r="AY3729">
        <f>IF(DJ3729&lt;&gt;"",1,0)+IF(DK3729&lt;&gt;"",1,0)+IF(DM3729&lt;&gt;"",1,0)+IF(DO3729&lt;&gt;"",1,0)+IF(DP3729&lt;&gt;"",1,0)+IF(DQ3729&lt;&gt;"",1,0)+IF(DS3729&lt;&gt;"",1,0)+IF(DT3729&lt;&gt;"",1,0)+IF(DV3729&lt;&gt;"",1,0)+IF(DW3729&lt;&gt;"",1,0)+IF(DX3729&lt;&gt;"",1,0)+IF(DY3729&lt;&gt;"",1,0)+IF(DZ3729&lt;&gt;"",1,0)+IF(EB3729&lt;&gt;"",1,0)+IF(EC3729&lt;&gt;"",1,0)+IF(ED3729&lt;&gt;"",1,0)+IF(EG3729&lt;&gt;"",1,0)+IF(EH3729&lt;&gt;"",1,0)</f>
        <v/>
      </c>
      <c r="AZ3729">
        <f>IF(EH3729&lt;&gt;"",1,0)</f>
        <v/>
      </c>
      <c r="BB3729" t="inlineStr">
        <is>
          <t>WARREN-WARD 1</t>
        </is>
      </c>
      <c r="BC3729" t="inlineStr">
        <is>
          <t>X</t>
        </is>
      </c>
      <c r="BD3729" t="inlineStr">
        <is>
          <t>X</t>
        </is>
      </c>
      <c r="BE3729" t="inlineStr">
        <is>
          <t>X</t>
        </is>
      </c>
      <c r="BH3729" t="inlineStr">
        <is>
          <t>X</t>
        </is>
      </c>
      <c r="BJ3729" t="inlineStr">
        <is>
          <t>X</t>
        </is>
      </c>
      <c r="BK3729" t="inlineStr">
        <is>
          <t>X</t>
        </is>
      </c>
      <c r="BL3729" t="inlineStr">
        <is>
          <t>X</t>
        </is>
      </c>
      <c r="BP3729" t="inlineStr">
        <is>
          <t>X</t>
        </is>
      </c>
      <c r="BS3729" t="inlineStr">
        <is>
          <t>X</t>
        </is>
      </c>
      <c r="BY3729" t="inlineStr">
        <is>
          <t>D</t>
        </is>
      </c>
      <c r="CA3729" t="inlineStr">
        <is>
          <t>X</t>
        </is>
      </c>
      <c r="CK3729" t="inlineStr">
        <is>
          <t>X</t>
        </is>
      </c>
      <c r="CN3729" t="inlineStr">
        <is>
          <t>X</t>
        </is>
      </c>
      <c r="CY3729" t="inlineStr">
        <is>
          <t>X</t>
        </is>
      </c>
      <c r="DC3729" t="inlineStr">
        <is>
          <t>X</t>
        </is>
      </c>
    </row>
    <row r="3730">
      <c r="A3730" t="inlineStr">
        <is>
          <t>OH0027043998</t>
        </is>
      </c>
      <c r="B3730" t="n">
        <v>78</v>
      </c>
      <c r="C3730" t="n">
        <v>476200</v>
      </c>
      <c r="D3730" t="inlineStr">
        <is>
          <t>CARTER</t>
        </is>
      </c>
      <c r="E3730" t="inlineStr">
        <is>
          <t>PHILIP</t>
        </is>
      </c>
      <c r="F3730">
        <f>CONCATENATE(D3730," ",LEFT(H3730,4),"T=",AU3730,"D=",AV3730,"R=",AW3730,"M=",AX3730,"L=",AY3730,"B=",AZ3730)</f>
        <v/>
      </c>
      <c r="G3730" t="inlineStr">
        <is>
          <t>D</t>
        </is>
      </c>
      <c r="H3730" t="inlineStr">
        <is>
          <t>SR</t>
        </is>
      </c>
      <c r="I3730" t="inlineStr">
        <is>
          <t>1978-04-01</t>
        </is>
      </c>
      <c r="J3730" t="inlineStr">
        <is>
          <t>2023-08-24</t>
        </is>
      </c>
      <c r="K3730" t="inlineStr">
        <is>
          <t>ACTIVE</t>
        </is>
      </c>
      <c r="M3730" t="inlineStr">
        <is>
          <t>1777 LEXINGTON AVE NW</t>
        </is>
      </c>
      <c r="N3730">
        <f>RIGHT(M3730,LEN(M3730)-FIND(" ",M3730))</f>
        <v/>
      </c>
      <c r="P3730" t="inlineStr">
        <is>
          <t>WARREN</t>
        </is>
      </c>
      <c r="Q3730" t="inlineStr">
        <is>
          <t>OH</t>
        </is>
      </c>
      <c r="R3730" t="n">
        <v>44485</v>
      </c>
      <c r="AD3730" t="inlineStr">
        <is>
          <t>TRUMBULL CAREER &amp; TECH CENTER</t>
        </is>
      </c>
      <c r="AE3730" t="inlineStr">
        <is>
          <t>WARREN CITY</t>
        </is>
      </c>
      <c r="AF3730" t="inlineStr">
        <is>
          <t>WARREN CITY SD</t>
        </is>
      </c>
      <c r="AH3730" t="n">
        <v>14</v>
      </c>
      <c r="AI3730" t="n">
        <v>11</v>
      </c>
      <c r="AN3730" t="inlineStr">
        <is>
          <t>WARREN</t>
        </is>
      </c>
      <c r="AO3730" t="inlineStr">
        <is>
          <t>WARREN CITY 1G</t>
        </is>
      </c>
      <c r="AP3730" t="inlineStr">
        <is>
          <t>78-P-ACL</t>
        </is>
      </c>
      <c r="AQ3730" t="n">
        <v>9</v>
      </c>
      <c r="AR3730" t="n">
        <v>64</v>
      </c>
      <c r="AS3730" t="n">
        <v>32</v>
      </c>
      <c r="AU3730">
        <f>COUNTA($BA$3730:$EH$3730)</f>
        <v/>
      </c>
      <c r="AV3730">
        <f>COUNTIF($BA$3730:$EH$3730,"D")</f>
        <v/>
      </c>
      <c r="AW3730">
        <f>COUNTIF($BA$3730:$EH$3730,"R")</f>
        <v/>
      </c>
      <c r="AX3730">
        <f>IF(BN3730="D",1,0)+IF(BO3730="D",1,0)+IF(BT3730="D",1,0)+IF(BU3730="D",1,0)+IF(BW3730="D",1,0)+IF(CC3730="D",1,0)+IF(CD3730="D",1,0)+IF(CE3730="D",1,0)+IF(CF3730="D",1,0)+IF(CL3730="D",1,0)+IF(CM3730="D",1,0)+IF(CQ3730="D",1,0)+IF(CR3730="D",1,0)+IF(CS3730="D",1,0)+IF(CW3730="D",1,0)+IF(CX3730="D",1,0)+IF(DD3730="D",1,0)+IF(DE3730="D",1,0)+IF(DJ3730="D",1,0)+IF(DK3730="D",1,0)+IF(DO3730="D",1,0)+IF(DP3730="D",1,0)+IF(DQ3730="D",1,0)+IF(DW3730="D",1,0)+IF(DZ3730="D",1,0)+IF(EH3730="D",1,0)</f>
        <v/>
      </c>
      <c r="AY3730">
        <f>IF(DJ3730&lt;&gt;"",1,0)+IF(DK3730&lt;&gt;"",1,0)+IF(DM3730&lt;&gt;"",1,0)+IF(DO3730&lt;&gt;"",1,0)+IF(DP3730&lt;&gt;"",1,0)+IF(DQ3730&lt;&gt;"",1,0)+IF(DS3730&lt;&gt;"",1,0)+IF(DT3730&lt;&gt;"",1,0)+IF(DV3730&lt;&gt;"",1,0)+IF(DW3730&lt;&gt;"",1,0)+IF(DX3730&lt;&gt;"",1,0)+IF(DY3730&lt;&gt;"",1,0)+IF(DZ3730&lt;&gt;"",1,0)+IF(EB3730&lt;&gt;"",1,0)+IF(EC3730&lt;&gt;"",1,0)+IF(ED3730&lt;&gt;"",1,0)+IF(EG3730&lt;&gt;"",1,0)+IF(EH3730&lt;&gt;"",1,0)</f>
        <v/>
      </c>
      <c r="AZ3730">
        <f>IF(EH3730&lt;&gt;"",1,0)</f>
        <v/>
      </c>
      <c r="BB3730" t="inlineStr">
        <is>
          <t>WARREN-WARD 1</t>
        </is>
      </c>
      <c r="CP3730" t="inlineStr">
        <is>
          <t>X</t>
        </is>
      </c>
    </row>
    <row r="3731">
      <c r="A3731" t="inlineStr">
        <is>
          <t>OH0027044000</t>
        </is>
      </c>
      <c r="B3731" t="n">
        <v>78</v>
      </c>
      <c r="C3731" t="n">
        <v>476198</v>
      </c>
      <c r="D3731" t="inlineStr">
        <is>
          <t>VITKO</t>
        </is>
      </c>
      <c r="E3731" t="inlineStr">
        <is>
          <t>NICOLE</t>
        </is>
      </c>
      <c r="F3731">
        <f>CONCATENATE(D3731," ",LEFT(H3731,4),"T=",AU3731,"D=",AV3731,"R=",AW3731,"M=",AX3731,"L=",AY3731,"B=",AZ3731)</f>
        <v/>
      </c>
      <c r="G3731" t="inlineStr">
        <is>
          <t>MARIE</t>
        </is>
      </c>
      <c r="I3731" t="inlineStr">
        <is>
          <t>1989-09-28</t>
        </is>
      </c>
      <c r="J3731" t="inlineStr">
        <is>
          <t>2023-08-22</t>
        </is>
      </c>
      <c r="K3731" t="inlineStr">
        <is>
          <t>ACTIVE</t>
        </is>
      </c>
      <c r="M3731" t="inlineStr">
        <is>
          <t>1806 CLEMMENS AVE NW</t>
        </is>
      </c>
      <c r="N3731">
        <f>RIGHT(M3731,LEN(M3731)-FIND(" ",M3731))</f>
        <v/>
      </c>
      <c r="P3731" t="inlineStr">
        <is>
          <t>WARREN</t>
        </is>
      </c>
      <c r="Q3731" t="inlineStr">
        <is>
          <t>OH</t>
        </is>
      </c>
      <c r="R3731" t="n">
        <v>44485</v>
      </c>
      <c r="AD3731" t="inlineStr">
        <is>
          <t>TRUMBULL CAREER &amp; TECH CENTER</t>
        </is>
      </c>
      <c r="AE3731" t="inlineStr">
        <is>
          <t>WARREN CITY</t>
        </is>
      </c>
      <c r="AF3731" t="inlineStr">
        <is>
          <t>WARREN CITY SD</t>
        </is>
      </c>
      <c r="AH3731" t="n">
        <v>14</v>
      </c>
      <c r="AI3731" t="n">
        <v>11</v>
      </c>
      <c r="AN3731" t="inlineStr">
        <is>
          <t>WARREN</t>
        </is>
      </c>
      <c r="AO3731" t="inlineStr">
        <is>
          <t>WARREN CITY 1G</t>
        </is>
      </c>
      <c r="AP3731" t="inlineStr">
        <is>
          <t>78-P-ACL</t>
        </is>
      </c>
      <c r="AQ3731" t="n">
        <v>9</v>
      </c>
      <c r="AR3731" t="n">
        <v>64</v>
      </c>
      <c r="AS3731" t="n">
        <v>32</v>
      </c>
      <c r="AU3731">
        <f>COUNTA($BA$3731:$EH$3731)</f>
        <v/>
      </c>
      <c r="AV3731">
        <f>COUNTIF($BA$3731:$EH$3731,"D")</f>
        <v/>
      </c>
      <c r="AW3731">
        <f>COUNTIF($BA$3731:$EH$3731,"R")</f>
        <v/>
      </c>
      <c r="AX3731">
        <f>IF(BN3731="D",1,0)+IF(BO3731="D",1,0)+IF(BT3731="D",1,0)+IF(BU3731="D",1,0)+IF(BW3731="D",1,0)+IF(CC3731="D",1,0)+IF(CD3731="D",1,0)+IF(CE3731="D",1,0)+IF(CF3731="D",1,0)+IF(CL3731="D",1,0)+IF(CM3731="D",1,0)+IF(CQ3731="D",1,0)+IF(CR3731="D",1,0)+IF(CS3731="D",1,0)+IF(CW3731="D",1,0)+IF(CX3731="D",1,0)+IF(DD3731="D",1,0)+IF(DE3731="D",1,0)+IF(DJ3731="D",1,0)+IF(DK3731="D",1,0)+IF(DO3731="D",1,0)+IF(DP3731="D",1,0)+IF(DQ3731="D",1,0)+IF(DW3731="D",1,0)+IF(DZ3731="D",1,0)+IF(EH3731="D",1,0)</f>
        <v/>
      </c>
      <c r="AY3731">
        <f>IF(DJ3731&lt;&gt;"",1,0)+IF(DK3731&lt;&gt;"",1,0)+IF(DM3731&lt;&gt;"",1,0)+IF(DO3731&lt;&gt;"",1,0)+IF(DP3731&lt;&gt;"",1,0)+IF(DQ3731&lt;&gt;"",1,0)+IF(DS3731&lt;&gt;"",1,0)+IF(DT3731&lt;&gt;"",1,0)+IF(DV3731&lt;&gt;"",1,0)+IF(DW3731&lt;&gt;"",1,0)+IF(DX3731&lt;&gt;"",1,0)+IF(DY3731&lt;&gt;"",1,0)+IF(DZ3731&lt;&gt;"",1,0)+IF(EB3731&lt;&gt;"",1,0)+IF(EC3731&lt;&gt;"",1,0)+IF(ED3731&lt;&gt;"",1,0)+IF(EG3731&lt;&gt;"",1,0)+IF(EH3731&lt;&gt;"",1,0)</f>
        <v/>
      </c>
      <c r="AZ3731">
        <f>IF(EH3731&lt;&gt;"",1,0)</f>
        <v/>
      </c>
      <c r="BB3731" t="inlineStr">
        <is>
          <t>WARREN-WARD 1</t>
        </is>
      </c>
      <c r="EF3731" t="inlineStr">
        <is>
          <t>X</t>
        </is>
      </c>
    </row>
    <row r="3732">
      <c r="A3732" t="inlineStr">
        <is>
          <t>OH0015773946</t>
        </is>
      </c>
      <c r="B3732" t="n">
        <v>78</v>
      </c>
      <c r="C3732" t="n">
        <v>320719</v>
      </c>
      <c r="D3732" t="inlineStr">
        <is>
          <t>FERGUSON</t>
        </is>
      </c>
      <c r="E3732" t="inlineStr">
        <is>
          <t>BRADLEY</t>
        </is>
      </c>
      <c r="F3732">
        <f>CONCATENATE(D3732," ",LEFT(H3732,4),"T=",AU3732,"D=",AV3732,"R=",AW3732,"M=",AX3732,"L=",AY3732,"B=",AZ3732)</f>
        <v/>
      </c>
      <c r="G3732" t="inlineStr">
        <is>
          <t>TRYON</t>
        </is>
      </c>
      <c r="I3732" t="inlineStr">
        <is>
          <t>1966-12-29</t>
        </is>
      </c>
      <c r="J3732" t="inlineStr">
        <is>
          <t>2012-05-29</t>
        </is>
      </c>
      <c r="K3732" t="inlineStr">
        <is>
          <t>ACTIVE</t>
        </is>
      </c>
      <c r="L3732" t="inlineStr">
        <is>
          <t>D</t>
        </is>
      </c>
      <c r="M3732" t="inlineStr">
        <is>
          <t>3020 REGAL DR NW</t>
        </is>
      </c>
      <c r="N3732">
        <f>RIGHT(M3732,LEN(M3732)-FIND(" ",M3732))</f>
        <v/>
      </c>
      <c r="P3732" t="inlineStr">
        <is>
          <t>WARREN</t>
        </is>
      </c>
      <c r="Q3732" t="inlineStr">
        <is>
          <t>OH</t>
        </is>
      </c>
      <c r="R3732" t="n">
        <v>44485</v>
      </c>
      <c r="AD3732" t="inlineStr">
        <is>
          <t>TRUMBULL CAREER &amp; TECH CENTER</t>
        </is>
      </c>
      <c r="AE3732" t="inlineStr">
        <is>
          <t>WARREN CITY</t>
        </is>
      </c>
      <c r="AH3732" t="n">
        <v>14</v>
      </c>
      <c r="AI3732" t="n">
        <v>11</v>
      </c>
      <c r="AJ3732" t="inlineStr">
        <is>
          <t>TRUMBULL COUNTY ESC</t>
        </is>
      </c>
      <c r="AM3732" t="inlineStr">
        <is>
          <t>LABRAE LOCAL SD (TRUMBULL)</t>
        </is>
      </c>
      <c r="AN3732" t="inlineStr">
        <is>
          <t>WARREN</t>
        </is>
      </c>
      <c r="AO3732" t="inlineStr">
        <is>
          <t>WARREN CITY 1G</t>
        </is>
      </c>
      <c r="AP3732" t="inlineStr">
        <is>
          <t>78-P-ACL</t>
        </is>
      </c>
      <c r="AQ3732" t="n">
        <v>9</v>
      </c>
      <c r="AR3732" t="n">
        <v>64</v>
      </c>
      <c r="AS3732" t="n">
        <v>32</v>
      </c>
      <c r="AU3732">
        <f>COUNTA($BA$3732:$EH$3732)</f>
        <v/>
      </c>
      <c r="AV3732">
        <f>COUNTIF($BA$3732:$EH$3732,"D")</f>
        <v/>
      </c>
      <c r="AW3732">
        <f>COUNTIF($BA$3732:$EH$3732,"R")</f>
        <v/>
      </c>
      <c r="AX3732">
        <f>IF(BN3732="D",1,0)+IF(BO3732="D",1,0)+IF(BT3732="D",1,0)+IF(BU3732="D",1,0)+IF(BW3732="D",1,0)+IF(CC3732="D",1,0)+IF(CD3732="D",1,0)+IF(CE3732="D",1,0)+IF(CF3732="D",1,0)+IF(CL3732="D",1,0)+IF(CM3732="D",1,0)+IF(CQ3732="D",1,0)+IF(CR3732="D",1,0)+IF(CS3732="D",1,0)+IF(CW3732="D",1,0)+IF(CX3732="D",1,0)+IF(DD3732="D",1,0)+IF(DE3732="D",1,0)+IF(DJ3732="D",1,0)+IF(DK3732="D",1,0)+IF(DO3732="D",1,0)+IF(DP3732="D",1,0)+IF(DQ3732="D",1,0)+IF(DW3732="D",1,0)+IF(DZ3732="D",1,0)+IF(EH3732="D",1,0)</f>
        <v/>
      </c>
      <c r="AY3732">
        <f>IF(DJ3732&lt;&gt;"",1,0)+IF(DK3732&lt;&gt;"",1,0)+IF(DM3732&lt;&gt;"",1,0)+IF(DO3732&lt;&gt;"",1,0)+IF(DP3732&lt;&gt;"",1,0)+IF(DQ3732&lt;&gt;"",1,0)+IF(DS3732&lt;&gt;"",1,0)+IF(DT3732&lt;&gt;"",1,0)+IF(DV3732&lt;&gt;"",1,0)+IF(DW3732&lt;&gt;"",1,0)+IF(DX3732&lt;&gt;"",1,0)+IF(DY3732&lt;&gt;"",1,0)+IF(DZ3732&lt;&gt;"",1,0)+IF(EB3732&lt;&gt;"",1,0)+IF(EC3732&lt;&gt;"",1,0)+IF(ED3732&lt;&gt;"",1,0)+IF(EG3732&lt;&gt;"",1,0)+IF(EH3732&lt;&gt;"",1,0)</f>
        <v/>
      </c>
      <c r="AZ3732">
        <f>IF(EH3732&lt;&gt;"",1,0)</f>
        <v/>
      </c>
      <c r="BB3732" t="inlineStr">
        <is>
          <t>WARREN-WARD 1</t>
        </is>
      </c>
      <c r="BL3732" t="inlineStr">
        <is>
          <t>X</t>
        </is>
      </c>
      <c r="BP3732" t="inlineStr">
        <is>
          <t>X</t>
        </is>
      </c>
      <c r="BR3732" t="inlineStr">
        <is>
          <t>X</t>
        </is>
      </c>
      <c r="BS3732" t="inlineStr">
        <is>
          <t>X</t>
        </is>
      </c>
      <c r="BY3732" t="inlineStr">
        <is>
          <t>D</t>
        </is>
      </c>
      <c r="CA3732" t="inlineStr">
        <is>
          <t>X</t>
        </is>
      </c>
      <c r="CG3732" t="inlineStr">
        <is>
          <t>X</t>
        </is>
      </c>
      <c r="CK3732" t="inlineStr">
        <is>
          <t>X</t>
        </is>
      </c>
      <c r="CP3732" t="inlineStr">
        <is>
          <t>X</t>
        </is>
      </c>
      <c r="CV3732" t="inlineStr">
        <is>
          <t>X</t>
        </is>
      </c>
      <c r="CY3732" t="inlineStr">
        <is>
          <t>X</t>
        </is>
      </c>
      <c r="CZ3732" t="inlineStr">
        <is>
          <t>D</t>
        </is>
      </c>
      <c r="DC3732" t="inlineStr">
        <is>
          <t>X</t>
        </is>
      </c>
      <c r="DG3732" t="inlineStr">
        <is>
          <t>D</t>
        </is>
      </c>
      <c r="DI3732" t="inlineStr">
        <is>
          <t>X</t>
        </is>
      </c>
      <c r="DJ3732" t="inlineStr">
        <is>
          <t>D</t>
        </is>
      </c>
      <c r="DM3732" t="inlineStr">
        <is>
          <t>D</t>
        </is>
      </c>
      <c r="DN3732" t="inlineStr">
        <is>
          <t>X</t>
        </is>
      </c>
      <c r="DS3732" t="inlineStr">
        <is>
          <t>D</t>
        </is>
      </c>
      <c r="DT3732" t="inlineStr">
        <is>
          <t>D</t>
        </is>
      </c>
      <c r="DU3732" t="inlineStr">
        <is>
          <t>X</t>
        </is>
      </c>
      <c r="DW3732" t="inlineStr">
        <is>
          <t>D</t>
        </is>
      </c>
      <c r="DX3732" t="inlineStr">
        <is>
          <t>X</t>
        </is>
      </c>
      <c r="EA3732" t="inlineStr">
        <is>
          <t>X</t>
        </is>
      </c>
      <c r="ED3732" t="inlineStr">
        <is>
          <t>D</t>
        </is>
      </c>
      <c r="EF3732" t="inlineStr">
        <is>
          <t>X</t>
        </is>
      </c>
    </row>
    <row r="3733">
      <c r="A3733" t="inlineStr">
        <is>
          <t>OH0015977544</t>
        </is>
      </c>
      <c r="B3733" t="n">
        <v>78</v>
      </c>
      <c r="C3733" t="n">
        <v>335450</v>
      </c>
      <c r="D3733" t="inlineStr">
        <is>
          <t>MCKINNEY</t>
        </is>
      </c>
      <c r="E3733" t="inlineStr">
        <is>
          <t>THOMAS</t>
        </is>
      </c>
      <c r="F3733">
        <f>CONCATENATE(D3733," ",LEFT(H3733,4),"T=",AU3733,"D=",AV3733,"R=",AW3733,"M=",AX3733,"L=",AY3733,"B=",AZ3733)</f>
        <v/>
      </c>
      <c r="G3733" t="inlineStr">
        <is>
          <t>J</t>
        </is>
      </c>
      <c r="I3733" t="inlineStr">
        <is>
          <t>1961-04-27</t>
        </is>
      </c>
      <c r="J3733" t="inlineStr">
        <is>
          <t>2004-10-13</t>
        </is>
      </c>
      <c r="K3733" t="inlineStr">
        <is>
          <t>ACTIVE</t>
        </is>
      </c>
      <c r="M3733" t="inlineStr">
        <is>
          <t>1798 NORTHFIELD AVE NW</t>
        </is>
      </c>
      <c r="N3733">
        <f>RIGHT(M3733,LEN(M3733)-FIND(" ",M3733))</f>
        <v/>
      </c>
      <c r="P3733" t="inlineStr">
        <is>
          <t>WARREN</t>
        </is>
      </c>
      <c r="Q3733" t="inlineStr">
        <is>
          <t>OH</t>
        </is>
      </c>
      <c r="R3733" t="n">
        <v>44485</v>
      </c>
      <c r="AD3733" t="inlineStr">
        <is>
          <t>TRUMBULL CAREER &amp; TECH CENTER</t>
        </is>
      </c>
      <c r="AE3733" t="inlineStr">
        <is>
          <t>WARREN CITY</t>
        </is>
      </c>
      <c r="AF3733" t="inlineStr">
        <is>
          <t>WARREN CITY SD</t>
        </is>
      </c>
      <c r="AH3733" t="n">
        <v>14</v>
      </c>
      <c r="AI3733" t="n">
        <v>11</v>
      </c>
      <c r="AN3733" t="inlineStr">
        <is>
          <t>WARREN</t>
        </is>
      </c>
      <c r="AO3733" t="inlineStr">
        <is>
          <t>WARREN CITY 1G</t>
        </is>
      </c>
      <c r="AP3733" t="inlineStr">
        <is>
          <t>78-P-ACL</t>
        </is>
      </c>
      <c r="AQ3733" t="n">
        <v>9</v>
      </c>
      <c r="AR3733" t="n">
        <v>64</v>
      </c>
      <c r="AS3733" t="n">
        <v>32</v>
      </c>
      <c r="AU3733">
        <f>COUNTA($BA$3733:$EH$3733)</f>
        <v/>
      </c>
      <c r="AV3733">
        <f>COUNTIF($BA$3733:$EH$3733,"D")</f>
        <v/>
      </c>
      <c r="AW3733">
        <f>COUNTIF($BA$3733:$EH$3733,"R")</f>
        <v/>
      </c>
      <c r="AX3733">
        <f>IF(BN3733="D",1,0)+IF(BO3733="D",1,0)+IF(BT3733="D",1,0)+IF(BU3733="D",1,0)+IF(BW3733="D",1,0)+IF(CC3733="D",1,0)+IF(CD3733="D",1,0)+IF(CE3733="D",1,0)+IF(CF3733="D",1,0)+IF(CL3733="D",1,0)+IF(CM3733="D",1,0)+IF(CQ3733="D",1,0)+IF(CR3733="D",1,0)+IF(CS3733="D",1,0)+IF(CW3733="D",1,0)+IF(CX3733="D",1,0)+IF(DD3733="D",1,0)+IF(DE3733="D",1,0)+IF(DJ3733="D",1,0)+IF(DK3733="D",1,0)+IF(DO3733="D",1,0)+IF(DP3733="D",1,0)+IF(DQ3733="D",1,0)+IF(DW3733="D",1,0)+IF(DZ3733="D",1,0)+IF(EH3733="D",1,0)</f>
        <v/>
      </c>
      <c r="AY3733">
        <f>IF(DJ3733&lt;&gt;"",1,0)+IF(DK3733&lt;&gt;"",1,0)+IF(DM3733&lt;&gt;"",1,0)+IF(DO3733&lt;&gt;"",1,0)+IF(DP3733&lt;&gt;"",1,0)+IF(DQ3733&lt;&gt;"",1,0)+IF(DS3733&lt;&gt;"",1,0)+IF(DT3733&lt;&gt;"",1,0)+IF(DV3733&lt;&gt;"",1,0)+IF(DW3733&lt;&gt;"",1,0)+IF(DX3733&lt;&gt;"",1,0)+IF(DY3733&lt;&gt;"",1,0)+IF(DZ3733&lt;&gt;"",1,0)+IF(EB3733&lt;&gt;"",1,0)+IF(EC3733&lt;&gt;"",1,0)+IF(ED3733&lt;&gt;"",1,0)+IF(EG3733&lt;&gt;"",1,0)+IF(EH3733&lt;&gt;"",1,0)</f>
        <v/>
      </c>
      <c r="AZ3733">
        <f>IF(EH3733&lt;&gt;"",1,0)</f>
        <v/>
      </c>
      <c r="BB3733" t="inlineStr">
        <is>
          <t>WARREN-WARD 1</t>
        </is>
      </c>
      <c r="BL3733" t="inlineStr">
        <is>
          <t>X</t>
        </is>
      </c>
      <c r="BP3733" t="inlineStr">
        <is>
          <t>X</t>
        </is>
      </c>
      <c r="BR3733" t="inlineStr">
        <is>
          <t>X</t>
        </is>
      </c>
      <c r="BS3733" t="inlineStr">
        <is>
          <t>X</t>
        </is>
      </c>
      <c r="BV3733" t="inlineStr">
        <is>
          <t>X</t>
        </is>
      </c>
      <c r="BY3733" t="inlineStr">
        <is>
          <t>R</t>
        </is>
      </c>
      <c r="CA3733" t="inlineStr">
        <is>
          <t>X</t>
        </is>
      </c>
      <c r="CK3733" t="inlineStr">
        <is>
          <t>X</t>
        </is>
      </c>
      <c r="CN3733" t="inlineStr">
        <is>
          <t>X</t>
        </is>
      </c>
      <c r="CP3733" t="inlineStr">
        <is>
          <t>X</t>
        </is>
      </c>
      <c r="CV3733" t="inlineStr">
        <is>
          <t>X</t>
        </is>
      </c>
      <c r="CY3733" t="inlineStr">
        <is>
          <t>X</t>
        </is>
      </c>
      <c r="DC3733" t="inlineStr">
        <is>
          <t>X</t>
        </is>
      </c>
      <c r="DF3733" t="inlineStr">
        <is>
          <t>X</t>
        </is>
      </c>
      <c r="DI3733" t="inlineStr">
        <is>
          <t>X</t>
        </is>
      </c>
      <c r="DN3733" t="inlineStr">
        <is>
          <t>X</t>
        </is>
      </c>
      <c r="DU3733" t="inlineStr">
        <is>
          <t>X</t>
        </is>
      </c>
      <c r="DX3733" t="inlineStr">
        <is>
          <t>X</t>
        </is>
      </c>
      <c r="EA3733" t="inlineStr">
        <is>
          <t>X</t>
        </is>
      </c>
      <c r="EF3733" t="inlineStr">
        <is>
          <t>X</t>
        </is>
      </c>
    </row>
    <row r="3734">
      <c r="A3734" t="inlineStr">
        <is>
          <t>OH0015717241</t>
        </is>
      </c>
      <c r="B3734" t="n">
        <v>78</v>
      </c>
      <c r="C3734" t="n">
        <v>301155</v>
      </c>
      <c r="D3734" t="inlineStr">
        <is>
          <t>BEYAH</t>
        </is>
      </c>
      <c r="E3734" t="inlineStr">
        <is>
          <t>MYRON</t>
        </is>
      </c>
      <c r="F3734">
        <f>CONCATENATE(D3734," ",LEFT(H3734,4),"T=",AU3734,"D=",AV3734,"R=",AW3734,"M=",AX3734,"L=",AY3734,"B=",AZ3734)</f>
        <v/>
      </c>
      <c r="H3734" t="inlineStr">
        <is>
          <t>JR</t>
        </is>
      </c>
      <c r="I3734" t="inlineStr">
        <is>
          <t>1967-05-26</t>
        </is>
      </c>
      <c r="J3734" t="inlineStr">
        <is>
          <t>2012-09-05</t>
        </is>
      </c>
      <c r="K3734" t="inlineStr">
        <is>
          <t>ACTIVE</t>
        </is>
      </c>
      <c r="L3734" t="inlineStr">
        <is>
          <t>D</t>
        </is>
      </c>
      <c r="M3734" t="inlineStr">
        <is>
          <t>1555 DREXEL AVE NW</t>
        </is>
      </c>
      <c r="N3734">
        <f>RIGHT(M3734,LEN(M3734)-FIND(" ",M3734))</f>
        <v/>
      </c>
      <c r="P3734" t="inlineStr">
        <is>
          <t>WARREN</t>
        </is>
      </c>
      <c r="Q3734" t="inlineStr">
        <is>
          <t>OH</t>
        </is>
      </c>
      <c r="R3734" t="n">
        <v>44485</v>
      </c>
      <c r="AD3734" t="inlineStr">
        <is>
          <t>TRUMBULL CAREER &amp; TECH CENTER</t>
        </is>
      </c>
      <c r="AE3734" t="inlineStr">
        <is>
          <t>WARREN CITY</t>
        </is>
      </c>
      <c r="AF3734" t="inlineStr">
        <is>
          <t>WARREN CITY SD</t>
        </is>
      </c>
      <c r="AH3734" t="n">
        <v>14</v>
      </c>
      <c r="AI3734" t="n">
        <v>11</v>
      </c>
      <c r="AN3734" t="inlineStr">
        <is>
          <t>WARREN</t>
        </is>
      </c>
      <c r="AO3734" t="inlineStr">
        <is>
          <t>WARREN CITY 1G</t>
        </is>
      </c>
      <c r="AP3734" t="inlineStr">
        <is>
          <t>78-P-ACL</t>
        </is>
      </c>
      <c r="AQ3734" t="n">
        <v>9</v>
      </c>
      <c r="AR3734" t="n">
        <v>64</v>
      </c>
      <c r="AS3734" t="n">
        <v>32</v>
      </c>
      <c r="AU3734">
        <f>COUNTA($BA$3734:$EH$3734)</f>
        <v/>
      </c>
      <c r="AV3734">
        <f>COUNTIF($BA$3734:$EH$3734,"D")</f>
        <v/>
      </c>
      <c r="AW3734">
        <f>COUNTIF($BA$3734:$EH$3734,"R")</f>
        <v/>
      </c>
      <c r="AX3734">
        <f>IF(BN3734="D",1,0)+IF(BO3734="D",1,0)+IF(BT3734="D",1,0)+IF(BU3734="D",1,0)+IF(BW3734="D",1,0)+IF(CC3734="D",1,0)+IF(CD3734="D",1,0)+IF(CE3734="D",1,0)+IF(CF3734="D",1,0)+IF(CL3734="D",1,0)+IF(CM3734="D",1,0)+IF(CQ3734="D",1,0)+IF(CR3734="D",1,0)+IF(CS3734="D",1,0)+IF(CW3734="D",1,0)+IF(CX3734="D",1,0)+IF(DD3734="D",1,0)+IF(DE3734="D",1,0)+IF(DJ3734="D",1,0)+IF(DK3734="D",1,0)+IF(DO3734="D",1,0)+IF(DP3734="D",1,0)+IF(DQ3734="D",1,0)+IF(DW3734="D",1,0)+IF(DZ3734="D",1,0)+IF(EH3734="D",1,0)</f>
        <v/>
      </c>
      <c r="AY3734">
        <f>IF(DJ3734&lt;&gt;"",1,0)+IF(DK3734&lt;&gt;"",1,0)+IF(DM3734&lt;&gt;"",1,0)+IF(DO3734&lt;&gt;"",1,0)+IF(DP3734&lt;&gt;"",1,0)+IF(DQ3734&lt;&gt;"",1,0)+IF(DS3734&lt;&gt;"",1,0)+IF(DT3734&lt;&gt;"",1,0)+IF(DV3734&lt;&gt;"",1,0)+IF(DW3734&lt;&gt;"",1,0)+IF(DX3734&lt;&gt;"",1,0)+IF(DY3734&lt;&gt;"",1,0)+IF(DZ3734&lt;&gt;"",1,0)+IF(EB3734&lt;&gt;"",1,0)+IF(EC3734&lt;&gt;"",1,0)+IF(ED3734&lt;&gt;"",1,0)+IF(EG3734&lt;&gt;"",1,0)+IF(EH3734&lt;&gt;"",1,0)</f>
        <v/>
      </c>
      <c r="AZ3734">
        <f>IF(EH3734&lt;&gt;"",1,0)</f>
        <v/>
      </c>
      <c r="BB3734" t="inlineStr">
        <is>
          <t>WARREN-WARD 1</t>
        </is>
      </c>
      <c r="BL3734" t="inlineStr">
        <is>
          <t>X</t>
        </is>
      </c>
      <c r="BY3734" t="inlineStr">
        <is>
          <t>D</t>
        </is>
      </c>
      <c r="CA3734" t="inlineStr">
        <is>
          <t>X</t>
        </is>
      </c>
      <c r="CK3734" t="inlineStr">
        <is>
          <t>X</t>
        </is>
      </c>
      <c r="CP3734" t="inlineStr">
        <is>
          <t>X</t>
        </is>
      </c>
      <c r="CV3734" t="inlineStr">
        <is>
          <t>X</t>
        </is>
      </c>
      <c r="CW3734" t="inlineStr">
        <is>
          <t>D</t>
        </is>
      </c>
      <c r="CY3734" t="inlineStr">
        <is>
          <t>X</t>
        </is>
      </c>
      <c r="CZ3734" t="inlineStr">
        <is>
          <t>D</t>
        </is>
      </c>
      <c r="DC3734" t="inlineStr">
        <is>
          <t>X</t>
        </is>
      </c>
      <c r="DF3734" t="inlineStr">
        <is>
          <t>X</t>
        </is>
      </c>
      <c r="DI3734" t="inlineStr">
        <is>
          <t>X</t>
        </is>
      </c>
      <c r="DL3734" t="inlineStr">
        <is>
          <t>X</t>
        </is>
      </c>
      <c r="DM3734" t="inlineStr">
        <is>
          <t>D</t>
        </is>
      </c>
      <c r="DN3734" t="inlineStr">
        <is>
          <t>X</t>
        </is>
      </c>
      <c r="DR3734" t="inlineStr">
        <is>
          <t>X</t>
        </is>
      </c>
      <c r="DS3734" t="inlineStr">
        <is>
          <t>D</t>
        </is>
      </c>
      <c r="DT3734" t="inlineStr">
        <is>
          <t>D</t>
        </is>
      </c>
      <c r="DU3734" t="inlineStr">
        <is>
          <t>X</t>
        </is>
      </c>
      <c r="DW3734" t="inlineStr">
        <is>
          <t>D</t>
        </is>
      </c>
      <c r="DX3734" t="inlineStr">
        <is>
          <t>X</t>
        </is>
      </c>
      <c r="EA3734" t="inlineStr">
        <is>
          <t>X</t>
        </is>
      </c>
      <c r="ED3734" t="inlineStr">
        <is>
          <t>D</t>
        </is>
      </c>
      <c r="EF3734" t="inlineStr">
        <is>
          <t>X</t>
        </is>
      </c>
      <c r="EH3734" t="inlineStr">
        <is>
          <t>D</t>
        </is>
      </c>
    </row>
    <row r="3735">
      <c r="A3735" t="inlineStr">
        <is>
          <t>OH0015739927</t>
        </is>
      </c>
      <c r="B3735" t="n">
        <v>78</v>
      </c>
      <c r="C3735" t="n">
        <v>226119</v>
      </c>
      <c r="D3735" t="inlineStr">
        <is>
          <t>MCKINNEY</t>
        </is>
      </c>
      <c r="E3735" t="inlineStr">
        <is>
          <t>DENNISE</t>
        </is>
      </c>
      <c r="F3735">
        <f>CONCATENATE(D3735," ",LEFT(H3735,4),"T=",AU3735,"D=",AV3735,"R=",AW3735,"M=",AX3735,"L=",AY3735,"B=",AZ3735)</f>
        <v/>
      </c>
      <c r="G3735" t="inlineStr">
        <is>
          <t>D</t>
        </is>
      </c>
      <c r="I3735" t="inlineStr">
        <is>
          <t>1971-03-26</t>
        </is>
      </c>
      <c r="J3735" t="inlineStr">
        <is>
          <t>2015-07-06</t>
        </is>
      </c>
      <c r="K3735" t="inlineStr">
        <is>
          <t>ACTIVE</t>
        </is>
      </c>
      <c r="M3735" t="inlineStr">
        <is>
          <t>1798 NORTHFIELD AVE NW</t>
        </is>
      </c>
      <c r="N3735">
        <f>RIGHT(M3735,LEN(M3735)-FIND(" ",M3735))</f>
        <v/>
      </c>
      <c r="P3735" t="inlineStr">
        <is>
          <t>WARREN</t>
        </is>
      </c>
      <c r="Q3735" t="inlineStr">
        <is>
          <t>OH</t>
        </is>
      </c>
      <c r="R3735" t="n">
        <v>44485</v>
      </c>
      <c r="AD3735" t="inlineStr">
        <is>
          <t>TRUMBULL CAREER &amp; TECH CENTER</t>
        </is>
      </c>
      <c r="AE3735" t="inlineStr">
        <is>
          <t>WARREN CITY</t>
        </is>
      </c>
      <c r="AF3735" t="inlineStr">
        <is>
          <t>WARREN CITY SD</t>
        </is>
      </c>
      <c r="AH3735" t="n">
        <v>14</v>
      </c>
      <c r="AI3735" t="n">
        <v>11</v>
      </c>
      <c r="AN3735" t="inlineStr">
        <is>
          <t>WARREN</t>
        </is>
      </c>
      <c r="AO3735" t="inlineStr">
        <is>
          <t>WARREN CITY 1G</t>
        </is>
      </c>
      <c r="AP3735" t="inlineStr">
        <is>
          <t>78-P-ACL</t>
        </is>
      </c>
      <c r="AQ3735" t="n">
        <v>9</v>
      </c>
      <c r="AR3735" t="n">
        <v>64</v>
      </c>
      <c r="AS3735" t="n">
        <v>32</v>
      </c>
      <c r="AU3735">
        <f>COUNTA($BA$3735:$EH$3735)</f>
        <v/>
      </c>
      <c r="AV3735">
        <f>COUNTIF($BA$3735:$EH$3735,"D")</f>
        <v/>
      </c>
      <c r="AW3735">
        <f>COUNTIF($BA$3735:$EH$3735,"R")</f>
        <v/>
      </c>
      <c r="AX3735">
        <f>IF(BN3735="D",1,0)+IF(BO3735="D",1,0)+IF(BT3735="D",1,0)+IF(BU3735="D",1,0)+IF(BW3735="D",1,0)+IF(CC3735="D",1,0)+IF(CD3735="D",1,0)+IF(CE3735="D",1,0)+IF(CF3735="D",1,0)+IF(CL3735="D",1,0)+IF(CM3735="D",1,0)+IF(CQ3735="D",1,0)+IF(CR3735="D",1,0)+IF(CS3735="D",1,0)+IF(CW3735="D",1,0)+IF(CX3735="D",1,0)+IF(DD3735="D",1,0)+IF(DE3735="D",1,0)+IF(DJ3735="D",1,0)+IF(DK3735="D",1,0)+IF(DO3735="D",1,0)+IF(DP3735="D",1,0)+IF(DQ3735="D",1,0)+IF(DW3735="D",1,0)+IF(DZ3735="D",1,0)+IF(EH3735="D",1,0)</f>
        <v/>
      </c>
      <c r="AY3735">
        <f>IF(DJ3735&lt;&gt;"",1,0)+IF(DK3735&lt;&gt;"",1,0)+IF(DM3735&lt;&gt;"",1,0)+IF(DO3735&lt;&gt;"",1,0)+IF(DP3735&lt;&gt;"",1,0)+IF(DQ3735&lt;&gt;"",1,0)+IF(DS3735&lt;&gt;"",1,0)+IF(DT3735&lt;&gt;"",1,0)+IF(DV3735&lt;&gt;"",1,0)+IF(DW3735&lt;&gt;"",1,0)+IF(DX3735&lt;&gt;"",1,0)+IF(DY3735&lt;&gt;"",1,0)+IF(DZ3735&lt;&gt;"",1,0)+IF(EB3735&lt;&gt;"",1,0)+IF(EC3735&lt;&gt;"",1,0)+IF(ED3735&lt;&gt;"",1,0)+IF(EG3735&lt;&gt;"",1,0)+IF(EH3735&lt;&gt;"",1,0)</f>
        <v/>
      </c>
      <c r="AZ3735">
        <f>IF(EH3735&lt;&gt;"",1,0)</f>
        <v/>
      </c>
      <c r="BB3735" t="inlineStr">
        <is>
          <t>WARREN-WARD 1</t>
        </is>
      </c>
      <c r="BD3735" t="inlineStr">
        <is>
          <t>X</t>
        </is>
      </c>
      <c r="BL3735" t="inlineStr">
        <is>
          <t>X</t>
        </is>
      </c>
      <c r="BP3735" t="inlineStr">
        <is>
          <t>X</t>
        </is>
      </c>
      <c r="BS3735" t="inlineStr">
        <is>
          <t>X</t>
        </is>
      </c>
      <c r="BV3735" t="inlineStr">
        <is>
          <t>X</t>
        </is>
      </c>
      <c r="CA3735" t="inlineStr">
        <is>
          <t>X</t>
        </is>
      </c>
      <c r="CK3735" t="inlineStr">
        <is>
          <t>X</t>
        </is>
      </c>
      <c r="CN3735" t="inlineStr">
        <is>
          <t>X</t>
        </is>
      </c>
      <c r="CP3735" t="inlineStr">
        <is>
          <t>X</t>
        </is>
      </c>
      <c r="DC3735" t="inlineStr">
        <is>
          <t>X</t>
        </is>
      </c>
      <c r="DN3735" t="inlineStr">
        <is>
          <t>X</t>
        </is>
      </c>
      <c r="DU3735" t="inlineStr">
        <is>
          <t>X</t>
        </is>
      </c>
      <c r="DX3735" t="inlineStr">
        <is>
          <t>X</t>
        </is>
      </c>
      <c r="EA3735" t="inlineStr">
        <is>
          <t>X</t>
        </is>
      </c>
      <c r="EF3735" t="inlineStr">
        <is>
          <t>X</t>
        </is>
      </c>
    </row>
    <row r="3736">
      <c r="A3736" t="inlineStr">
        <is>
          <t>OH0027789393</t>
        </is>
      </c>
      <c r="B3736" t="n">
        <v>78</v>
      </c>
      <c r="C3736" t="n">
        <v>492085</v>
      </c>
      <c r="D3736" t="inlineStr">
        <is>
          <t>BUTLER</t>
        </is>
      </c>
      <c r="E3736" t="inlineStr">
        <is>
          <t>LATONYA</t>
        </is>
      </c>
      <c r="F3736">
        <f>CONCATENATE(D3736," ",LEFT(H3736,4),"T=",AU3736,"D=",AV3736,"R=",AW3736,"M=",AX3736,"L=",AY3736,"B=",AZ3736)</f>
        <v/>
      </c>
      <c r="G3736" t="inlineStr">
        <is>
          <t>RENEE</t>
        </is>
      </c>
      <c r="I3736" t="inlineStr">
        <is>
          <t>1973-12-15</t>
        </is>
      </c>
      <c r="J3736" t="inlineStr">
        <is>
          <t>2025-06-16</t>
        </is>
      </c>
      <c r="K3736" t="inlineStr">
        <is>
          <t>ACTIVE</t>
        </is>
      </c>
      <c r="M3736" t="inlineStr">
        <is>
          <t>2970 PARKMAN RD NW</t>
        </is>
      </c>
      <c r="N3736">
        <f>RIGHT(M3736,LEN(M3736)-FIND(" ",M3736))</f>
        <v/>
      </c>
      <c r="P3736" t="inlineStr">
        <is>
          <t>WARREN</t>
        </is>
      </c>
      <c r="Q3736" t="inlineStr">
        <is>
          <t>OH</t>
        </is>
      </c>
      <c r="R3736" t="n">
        <v>44485</v>
      </c>
      <c r="AD3736" t="inlineStr">
        <is>
          <t>TRUMBULL CAREER &amp; TECH CENTER</t>
        </is>
      </c>
      <c r="AE3736" t="inlineStr">
        <is>
          <t>WARREN CITY</t>
        </is>
      </c>
      <c r="AF3736" t="inlineStr">
        <is>
          <t>WARREN CITY SD</t>
        </is>
      </c>
      <c r="AH3736" t="n">
        <v>14</v>
      </c>
      <c r="AI3736" t="n">
        <v>11</v>
      </c>
      <c r="AN3736" t="inlineStr">
        <is>
          <t>WARREN</t>
        </is>
      </c>
      <c r="AO3736" t="inlineStr">
        <is>
          <t>WARREN CITY 1G</t>
        </is>
      </c>
      <c r="AP3736" t="inlineStr">
        <is>
          <t>78-P-ACL</t>
        </is>
      </c>
      <c r="AQ3736" t="n">
        <v>9</v>
      </c>
      <c r="AR3736" t="n">
        <v>64</v>
      </c>
      <c r="AS3736" t="n">
        <v>32</v>
      </c>
      <c r="AU3736">
        <f>COUNTA($BA$3736:$EH$3736)</f>
        <v/>
      </c>
      <c r="AV3736">
        <f>COUNTIF($BA$3736:$EH$3736,"D")</f>
        <v/>
      </c>
      <c r="AW3736">
        <f>COUNTIF($BA$3736:$EH$3736,"R")</f>
        <v/>
      </c>
      <c r="AX3736">
        <f>IF(BN3736="D",1,0)+IF(BO3736="D",1,0)+IF(BT3736="D",1,0)+IF(BU3736="D",1,0)+IF(BW3736="D",1,0)+IF(CC3736="D",1,0)+IF(CD3736="D",1,0)+IF(CE3736="D",1,0)+IF(CF3736="D",1,0)+IF(CL3736="D",1,0)+IF(CM3736="D",1,0)+IF(CQ3736="D",1,0)+IF(CR3736="D",1,0)+IF(CS3736="D",1,0)+IF(CW3736="D",1,0)+IF(CX3736="D",1,0)+IF(DD3736="D",1,0)+IF(DE3736="D",1,0)+IF(DJ3736="D",1,0)+IF(DK3736="D",1,0)+IF(DO3736="D",1,0)+IF(DP3736="D",1,0)+IF(DQ3736="D",1,0)+IF(DW3736="D",1,0)+IF(DZ3736="D",1,0)+IF(EH3736="D",1,0)</f>
        <v/>
      </c>
      <c r="AY3736">
        <f>IF(DJ3736&lt;&gt;"",1,0)+IF(DK3736&lt;&gt;"",1,0)+IF(DM3736&lt;&gt;"",1,0)+IF(DO3736&lt;&gt;"",1,0)+IF(DP3736&lt;&gt;"",1,0)+IF(DQ3736&lt;&gt;"",1,0)+IF(DS3736&lt;&gt;"",1,0)+IF(DT3736&lt;&gt;"",1,0)+IF(DV3736&lt;&gt;"",1,0)+IF(DW3736&lt;&gt;"",1,0)+IF(DX3736&lt;&gt;"",1,0)+IF(DY3736&lt;&gt;"",1,0)+IF(DZ3736&lt;&gt;"",1,0)+IF(EB3736&lt;&gt;"",1,0)+IF(EC3736&lt;&gt;"",1,0)+IF(ED3736&lt;&gt;"",1,0)+IF(EG3736&lt;&gt;"",1,0)+IF(EH3736&lt;&gt;"",1,0)</f>
        <v/>
      </c>
      <c r="AZ3736">
        <f>IF(EH3736&lt;&gt;"",1,0)</f>
        <v/>
      </c>
      <c r="BB3736" t="inlineStr">
        <is>
          <t>WARREN-WARD 1</t>
        </is>
      </c>
    </row>
    <row r="3737">
      <c r="A3737" t="inlineStr">
        <is>
          <t>OH0019813457</t>
        </is>
      </c>
      <c r="B3737" t="n">
        <v>78</v>
      </c>
      <c r="C3737" t="n">
        <v>359545</v>
      </c>
      <c r="D3737" t="inlineStr">
        <is>
          <t>PEDRO</t>
        </is>
      </c>
      <c r="E3737" t="inlineStr">
        <is>
          <t>ANGELINE</t>
        </is>
      </c>
      <c r="F3737">
        <f>CONCATENATE(D3737," ",LEFT(H3737,4),"T=",AU3737,"D=",AV3737,"R=",AW3737,"M=",AX3737,"L=",AY3737,"B=",AZ3737)</f>
        <v/>
      </c>
      <c r="G3737" t="inlineStr">
        <is>
          <t>E</t>
        </is>
      </c>
      <c r="I3737" t="inlineStr">
        <is>
          <t>1975-02-13</t>
        </is>
      </c>
      <c r="J3737" t="inlineStr">
        <is>
          <t>2020-11-23</t>
        </is>
      </c>
      <c r="K3737" t="inlineStr">
        <is>
          <t>CONFIRMATION</t>
        </is>
      </c>
      <c r="M3737" t="inlineStr">
        <is>
          <t>1612 DENISON AVE NW</t>
        </is>
      </c>
      <c r="N3737">
        <f>RIGHT(M3737,LEN(M3737)-FIND(" ",M3737))</f>
        <v/>
      </c>
      <c r="P3737" t="inlineStr">
        <is>
          <t>WARREN</t>
        </is>
      </c>
      <c r="Q3737" t="inlineStr">
        <is>
          <t>OH</t>
        </is>
      </c>
      <c r="R3737" t="n">
        <v>44485</v>
      </c>
      <c r="AD3737" t="inlineStr">
        <is>
          <t>TRUMBULL CAREER &amp; TECH CENTER</t>
        </is>
      </c>
      <c r="AE3737" t="inlineStr">
        <is>
          <t>WARREN CITY</t>
        </is>
      </c>
      <c r="AF3737" t="inlineStr">
        <is>
          <t>WARREN CITY SD</t>
        </is>
      </c>
      <c r="AH3737" t="n">
        <v>14</v>
      </c>
      <c r="AI3737" t="n">
        <v>11</v>
      </c>
      <c r="AN3737" t="inlineStr">
        <is>
          <t>WARREN</t>
        </is>
      </c>
      <c r="AO3737" t="inlineStr">
        <is>
          <t>WARREN CITY 1G</t>
        </is>
      </c>
      <c r="AP3737" t="inlineStr">
        <is>
          <t>78-P-ACL</t>
        </is>
      </c>
      <c r="AQ3737" t="n">
        <v>9</v>
      </c>
      <c r="AR3737" t="n">
        <v>64</v>
      </c>
      <c r="AS3737" t="n">
        <v>32</v>
      </c>
      <c r="AU3737">
        <f>COUNTA($BA$3737:$EH$3737)</f>
        <v/>
      </c>
      <c r="AV3737">
        <f>COUNTIF($BA$3737:$EH$3737,"D")</f>
        <v/>
      </c>
      <c r="AW3737">
        <f>COUNTIF($BA$3737:$EH$3737,"R")</f>
        <v/>
      </c>
      <c r="AX3737">
        <f>IF(BN3737="D",1,0)+IF(BO3737="D",1,0)+IF(BT3737="D",1,0)+IF(BU3737="D",1,0)+IF(BW3737="D",1,0)+IF(CC3737="D",1,0)+IF(CD3737="D",1,0)+IF(CE3737="D",1,0)+IF(CF3737="D",1,0)+IF(CL3737="D",1,0)+IF(CM3737="D",1,0)+IF(CQ3737="D",1,0)+IF(CR3737="D",1,0)+IF(CS3737="D",1,0)+IF(CW3737="D",1,0)+IF(CX3737="D",1,0)+IF(DD3737="D",1,0)+IF(DE3737="D",1,0)+IF(DJ3737="D",1,0)+IF(DK3737="D",1,0)+IF(DO3737="D",1,0)+IF(DP3737="D",1,0)+IF(DQ3737="D",1,0)+IF(DW3737="D",1,0)+IF(DZ3737="D",1,0)+IF(EH3737="D",1,0)</f>
        <v/>
      </c>
      <c r="AY3737">
        <f>IF(DJ3737&lt;&gt;"",1,0)+IF(DK3737&lt;&gt;"",1,0)+IF(DM3737&lt;&gt;"",1,0)+IF(DO3737&lt;&gt;"",1,0)+IF(DP3737&lt;&gt;"",1,0)+IF(DQ3737&lt;&gt;"",1,0)+IF(DS3737&lt;&gt;"",1,0)+IF(DT3737&lt;&gt;"",1,0)+IF(DV3737&lt;&gt;"",1,0)+IF(DW3737&lt;&gt;"",1,0)+IF(DX3737&lt;&gt;"",1,0)+IF(DY3737&lt;&gt;"",1,0)+IF(DZ3737&lt;&gt;"",1,0)+IF(EB3737&lt;&gt;"",1,0)+IF(EC3737&lt;&gt;"",1,0)+IF(ED3737&lt;&gt;"",1,0)+IF(EG3737&lt;&gt;"",1,0)+IF(EH3737&lt;&gt;"",1,0)</f>
        <v/>
      </c>
      <c r="AZ3737">
        <f>IF(EH3737&lt;&gt;"",1,0)</f>
        <v/>
      </c>
      <c r="BB3737" t="inlineStr">
        <is>
          <t>WARREN-WARD 1</t>
        </is>
      </c>
      <c r="CP3737" t="inlineStr">
        <is>
          <t>X</t>
        </is>
      </c>
      <c r="DC3737" t="inlineStr">
        <is>
          <t>X</t>
        </is>
      </c>
      <c r="DN3737" t="inlineStr">
        <is>
          <t>X</t>
        </is>
      </c>
    </row>
    <row r="3738">
      <c r="A3738" t="inlineStr">
        <is>
          <t>OH0015769468</t>
        </is>
      </c>
      <c r="B3738" t="n">
        <v>78</v>
      </c>
      <c r="C3738" t="n">
        <v>26614</v>
      </c>
      <c r="D3738" t="inlineStr">
        <is>
          <t>WALK</t>
        </is>
      </c>
      <c r="E3738" t="inlineStr">
        <is>
          <t>JACK</t>
        </is>
      </c>
      <c r="F3738">
        <f>CONCATENATE(D3738," ",LEFT(H3738,4),"T=",AU3738,"D=",AV3738,"R=",AW3738,"M=",AX3738,"L=",AY3738,"B=",AZ3738)</f>
        <v/>
      </c>
      <c r="G3738" t="inlineStr">
        <is>
          <t>L</t>
        </is>
      </c>
      <c r="I3738" t="inlineStr">
        <is>
          <t>1938-08-21</t>
        </is>
      </c>
      <c r="J3738" t="inlineStr">
        <is>
          <t>1967-03-21</t>
        </is>
      </c>
      <c r="K3738" t="inlineStr">
        <is>
          <t>ACTIVE</t>
        </is>
      </c>
      <c r="L3738" t="inlineStr">
        <is>
          <t>D</t>
        </is>
      </c>
      <c r="M3738" t="inlineStr">
        <is>
          <t>2115 OAKDALE DR NW</t>
        </is>
      </c>
      <c r="N3738">
        <f>RIGHT(M3738,LEN(M3738)-FIND(" ",M3738))</f>
        <v/>
      </c>
      <c r="P3738" t="inlineStr">
        <is>
          <t>WARREN</t>
        </is>
      </c>
      <c r="Q3738" t="inlineStr">
        <is>
          <t>OH</t>
        </is>
      </c>
      <c r="R3738" t="n">
        <v>44485</v>
      </c>
      <c r="AD3738" t="inlineStr">
        <is>
          <t>TRUMBULL CAREER &amp; TECH CENTER</t>
        </is>
      </c>
      <c r="AE3738" t="inlineStr">
        <is>
          <t>WARREN CITY</t>
        </is>
      </c>
      <c r="AF3738" t="inlineStr">
        <is>
          <t>WARREN CITY SD</t>
        </is>
      </c>
      <c r="AH3738" t="n">
        <v>14</v>
      </c>
      <c r="AI3738" t="n">
        <v>11</v>
      </c>
      <c r="AN3738" t="inlineStr">
        <is>
          <t>WARREN</t>
        </is>
      </c>
      <c r="AO3738" t="inlineStr">
        <is>
          <t>WARREN CITY 1G</t>
        </is>
      </c>
      <c r="AP3738" t="inlineStr">
        <is>
          <t>78-P-ACL</t>
        </is>
      </c>
      <c r="AQ3738" t="n">
        <v>9</v>
      </c>
      <c r="AR3738" t="n">
        <v>64</v>
      </c>
      <c r="AS3738" t="n">
        <v>32</v>
      </c>
      <c r="AU3738">
        <f>COUNTA($BA$3738:$EH$3738)</f>
        <v/>
      </c>
      <c r="AV3738">
        <f>COUNTIF($BA$3738:$EH$3738,"D")</f>
        <v/>
      </c>
      <c r="AW3738">
        <f>COUNTIF($BA$3738:$EH$3738,"R")</f>
        <v/>
      </c>
      <c r="AX3738">
        <f>IF(BN3738="D",1,0)+IF(BO3738="D",1,0)+IF(BT3738="D",1,0)+IF(BU3738="D",1,0)+IF(BW3738="D",1,0)+IF(CC3738="D",1,0)+IF(CD3738="D",1,0)+IF(CE3738="D",1,0)+IF(CF3738="D",1,0)+IF(CL3738="D",1,0)+IF(CM3738="D",1,0)+IF(CQ3738="D",1,0)+IF(CR3738="D",1,0)+IF(CS3738="D",1,0)+IF(CW3738="D",1,0)+IF(CX3738="D",1,0)+IF(DD3738="D",1,0)+IF(DE3738="D",1,0)+IF(DJ3738="D",1,0)+IF(DK3738="D",1,0)+IF(DO3738="D",1,0)+IF(DP3738="D",1,0)+IF(DQ3738="D",1,0)+IF(DW3738="D",1,0)+IF(DZ3738="D",1,0)+IF(EH3738="D",1,0)</f>
        <v/>
      </c>
      <c r="AY3738">
        <f>IF(DJ3738&lt;&gt;"",1,0)+IF(DK3738&lt;&gt;"",1,0)+IF(DM3738&lt;&gt;"",1,0)+IF(DO3738&lt;&gt;"",1,0)+IF(DP3738&lt;&gt;"",1,0)+IF(DQ3738&lt;&gt;"",1,0)+IF(DS3738&lt;&gt;"",1,0)+IF(DT3738&lt;&gt;"",1,0)+IF(DV3738&lt;&gt;"",1,0)+IF(DW3738&lt;&gt;"",1,0)+IF(DX3738&lt;&gt;"",1,0)+IF(DY3738&lt;&gt;"",1,0)+IF(DZ3738&lt;&gt;"",1,0)+IF(EB3738&lt;&gt;"",1,0)+IF(EC3738&lt;&gt;"",1,0)+IF(ED3738&lt;&gt;"",1,0)+IF(EG3738&lt;&gt;"",1,0)+IF(EH3738&lt;&gt;"",1,0)</f>
        <v/>
      </c>
      <c r="AZ3738">
        <f>IF(EH3738&lt;&gt;"",1,0)</f>
        <v/>
      </c>
      <c r="BB3738" t="inlineStr">
        <is>
          <t>WARREN-WARD 1</t>
        </is>
      </c>
      <c r="BC3738" t="inlineStr">
        <is>
          <t>X</t>
        </is>
      </c>
      <c r="BD3738" t="inlineStr">
        <is>
          <t>X</t>
        </is>
      </c>
      <c r="BE3738" t="inlineStr">
        <is>
          <t>X</t>
        </is>
      </c>
      <c r="BF3738" t="inlineStr">
        <is>
          <t>X</t>
        </is>
      </c>
      <c r="BG3738" t="inlineStr">
        <is>
          <t>X</t>
        </is>
      </c>
      <c r="BH3738" t="inlineStr">
        <is>
          <t>X</t>
        </is>
      </c>
      <c r="BI3738" t="inlineStr">
        <is>
          <t>X</t>
        </is>
      </c>
      <c r="BJ3738" t="inlineStr">
        <is>
          <t>X</t>
        </is>
      </c>
      <c r="BK3738" t="inlineStr">
        <is>
          <t>X</t>
        </is>
      </c>
      <c r="BL3738" t="inlineStr">
        <is>
          <t>X</t>
        </is>
      </c>
      <c r="BP3738" t="inlineStr">
        <is>
          <t>X</t>
        </is>
      </c>
      <c r="BR3738" t="inlineStr">
        <is>
          <t>X</t>
        </is>
      </c>
      <c r="BS3738" t="inlineStr">
        <is>
          <t>X</t>
        </is>
      </c>
      <c r="BV3738" t="inlineStr">
        <is>
          <t>X</t>
        </is>
      </c>
      <c r="BY3738" t="inlineStr">
        <is>
          <t>D</t>
        </is>
      </c>
      <c r="CA3738" t="inlineStr">
        <is>
          <t>X</t>
        </is>
      </c>
      <c r="CC3738" t="inlineStr">
        <is>
          <t>D</t>
        </is>
      </c>
      <c r="CG3738" t="inlineStr">
        <is>
          <t>X</t>
        </is>
      </c>
      <c r="CH3738" t="inlineStr">
        <is>
          <t>D</t>
        </is>
      </c>
      <c r="CK3738" t="inlineStr">
        <is>
          <t>X</t>
        </is>
      </c>
      <c r="CL3738" t="inlineStr">
        <is>
          <t>D</t>
        </is>
      </c>
      <c r="CN3738" t="inlineStr">
        <is>
          <t>X</t>
        </is>
      </c>
      <c r="CO3738" t="inlineStr">
        <is>
          <t>D</t>
        </is>
      </c>
      <c r="CP3738" t="inlineStr">
        <is>
          <t>X</t>
        </is>
      </c>
      <c r="CQ3738" t="inlineStr">
        <is>
          <t>D</t>
        </is>
      </c>
      <c r="CT3738" t="inlineStr">
        <is>
          <t>X</t>
        </is>
      </c>
      <c r="CU3738" t="inlineStr">
        <is>
          <t>D</t>
        </is>
      </c>
      <c r="CV3738" t="inlineStr">
        <is>
          <t>X</t>
        </is>
      </c>
      <c r="CW3738" t="inlineStr">
        <is>
          <t>D</t>
        </is>
      </c>
      <c r="CY3738" t="inlineStr">
        <is>
          <t>X</t>
        </is>
      </c>
      <c r="CZ3738" t="inlineStr">
        <is>
          <t>D</t>
        </is>
      </c>
      <c r="DC3738" t="inlineStr">
        <is>
          <t>X</t>
        </is>
      </c>
      <c r="DD3738" t="inlineStr">
        <is>
          <t>D</t>
        </is>
      </c>
      <c r="DF3738" t="inlineStr">
        <is>
          <t>X</t>
        </is>
      </c>
      <c r="DG3738" t="inlineStr">
        <is>
          <t>D</t>
        </is>
      </c>
      <c r="DI3738" t="inlineStr">
        <is>
          <t>X</t>
        </is>
      </c>
      <c r="DJ3738" t="inlineStr">
        <is>
          <t>D</t>
        </is>
      </c>
      <c r="DL3738" t="inlineStr">
        <is>
          <t>X</t>
        </is>
      </c>
      <c r="DM3738" t="inlineStr">
        <is>
          <t>D</t>
        </is>
      </c>
      <c r="DN3738" t="inlineStr">
        <is>
          <t>X</t>
        </is>
      </c>
      <c r="DO3738" t="inlineStr">
        <is>
          <t>D</t>
        </is>
      </c>
      <c r="DR3738" t="inlineStr">
        <is>
          <t>X</t>
        </is>
      </c>
      <c r="DS3738" t="inlineStr">
        <is>
          <t>D</t>
        </is>
      </c>
      <c r="DT3738" t="inlineStr">
        <is>
          <t>D</t>
        </is>
      </c>
      <c r="DU3738" t="inlineStr">
        <is>
          <t>X</t>
        </is>
      </c>
      <c r="DW3738" t="inlineStr">
        <is>
          <t>D</t>
        </is>
      </c>
      <c r="DX3738" t="inlineStr">
        <is>
          <t>X</t>
        </is>
      </c>
      <c r="EA3738" t="inlineStr">
        <is>
          <t>X</t>
        </is>
      </c>
      <c r="ED3738" t="inlineStr">
        <is>
          <t>D</t>
        </is>
      </c>
      <c r="EF3738" t="inlineStr">
        <is>
          <t>X</t>
        </is>
      </c>
      <c r="EH3738" t="inlineStr">
        <is>
          <t>D</t>
        </is>
      </c>
    </row>
    <row r="3739">
      <c r="A3739" t="inlineStr">
        <is>
          <t>OH0015705802</t>
        </is>
      </c>
      <c r="B3739" t="n">
        <v>78</v>
      </c>
      <c r="C3739" t="n">
        <v>16831</v>
      </c>
      <c r="D3739" t="inlineStr">
        <is>
          <t>THOMPSON</t>
        </is>
      </c>
      <c r="E3739" t="inlineStr">
        <is>
          <t>PATRICIA</t>
        </is>
      </c>
      <c r="F3739">
        <f>CONCATENATE(D3739," ",LEFT(H3739,4),"T=",AU3739,"D=",AV3739,"R=",AW3739,"M=",AX3739,"L=",AY3739,"B=",AZ3739)</f>
        <v/>
      </c>
      <c r="G3739" t="inlineStr">
        <is>
          <t>DYER</t>
        </is>
      </c>
      <c r="I3739" t="inlineStr">
        <is>
          <t>1946-11-24</t>
        </is>
      </c>
      <c r="J3739" t="inlineStr">
        <is>
          <t>2011-09-23</t>
        </is>
      </c>
      <c r="K3739" t="inlineStr">
        <is>
          <t>ACTIVE</t>
        </is>
      </c>
      <c r="L3739" t="inlineStr">
        <is>
          <t>D</t>
        </is>
      </c>
      <c r="M3739" t="inlineStr">
        <is>
          <t>2388 OAKDALE DR NW</t>
        </is>
      </c>
      <c r="N3739">
        <f>RIGHT(M3739,LEN(M3739)-FIND(" ",M3739))</f>
        <v/>
      </c>
      <c r="P3739" t="inlineStr">
        <is>
          <t>WARREN</t>
        </is>
      </c>
      <c r="Q3739" t="inlineStr">
        <is>
          <t>OH</t>
        </is>
      </c>
      <c r="R3739" t="n">
        <v>44485</v>
      </c>
      <c r="AD3739" t="inlineStr">
        <is>
          <t>TRUMBULL CAREER &amp; TECH CENTER</t>
        </is>
      </c>
      <c r="AE3739" t="inlineStr">
        <is>
          <t>WARREN CITY</t>
        </is>
      </c>
      <c r="AF3739" t="inlineStr">
        <is>
          <t>WARREN CITY SD</t>
        </is>
      </c>
      <c r="AH3739" t="n">
        <v>14</v>
      </c>
      <c r="AI3739" t="n">
        <v>11</v>
      </c>
      <c r="AN3739" t="inlineStr">
        <is>
          <t>WARREN</t>
        </is>
      </c>
      <c r="AO3739" t="inlineStr">
        <is>
          <t>WARREN CITY 1G</t>
        </is>
      </c>
      <c r="AP3739" t="inlineStr">
        <is>
          <t>78-P-ACL</t>
        </is>
      </c>
      <c r="AQ3739" t="n">
        <v>9</v>
      </c>
      <c r="AR3739" t="n">
        <v>64</v>
      </c>
      <c r="AS3739" t="n">
        <v>32</v>
      </c>
      <c r="AU3739">
        <f>COUNTA($BA$3739:$EH$3739)</f>
        <v/>
      </c>
      <c r="AV3739">
        <f>COUNTIF($BA$3739:$EH$3739,"D")</f>
        <v/>
      </c>
      <c r="AW3739">
        <f>COUNTIF($BA$3739:$EH$3739,"R")</f>
        <v/>
      </c>
      <c r="AX3739">
        <f>IF(BN3739="D",1,0)+IF(BO3739="D",1,0)+IF(BT3739="D",1,0)+IF(BU3739="D",1,0)+IF(BW3739="D",1,0)+IF(CC3739="D",1,0)+IF(CD3739="D",1,0)+IF(CE3739="D",1,0)+IF(CF3739="D",1,0)+IF(CL3739="D",1,0)+IF(CM3739="D",1,0)+IF(CQ3739="D",1,0)+IF(CR3739="D",1,0)+IF(CS3739="D",1,0)+IF(CW3739="D",1,0)+IF(CX3739="D",1,0)+IF(DD3739="D",1,0)+IF(DE3739="D",1,0)+IF(DJ3739="D",1,0)+IF(DK3739="D",1,0)+IF(DO3739="D",1,0)+IF(DP3739="D",1,0)+IF(DQ3739="D",1,0)+IF(DW3739="D",1,0)+IF(DZ3739="D",1,0)+IF(EH3739="D",1,0)</f>
        <v/>
      </c>
      <c r="AY3739">
        <f>IF(DJ3739&lt;&gt;"",1,0)+IF(DK3739&lt;&gt;"",1,0)+IF(DM3739&lt;&gt;"",1,0)+IF(DO3739&lt;&gt;"",1,0)+IF(DP3739&lt;&gt;"",1,0)+IF(DQ3739&lt;&gt;"",1,0)+IF(DS3739&lt;&gt;"",1,0)+IF(DT3739&lt;&gt;"",1,0)+IF(DV3739&lt;&gt;"",1,0)+IF(DW3739&lt;&gt;"",1,0)+IF(DX3739&lt;&gt;"",1,0)+IF(DY3739&lt;&gt;"",1,0)+IF(DZ3739&lt;&gt;"",1,0)+IF(EB3739&lt;&gt;"",1,0)+IF(EC3739&lt;&gt;"",1,0)+IF(ED3739&lt;&gt;"",1,0)+IF(EG3739&lt;&gt;"",1,0)+IF(EH3739&lt;&gt;"",1,0)</f>
        <v/>
      </c>
      <c r="AZ3739">
        <f>IF(EH3739&lt;&gt;"",1,0)</f>
        <v/>
      </c>
      <c r="BB3739" t="inlineStr">
        <is>
          <t>WARREN-WARD 1</t>
        </is>
      </c>
      <c r="BC3739" t="inlineStr">
        <is>
          <t>X</t>
        </is>
      </c>
      <c r="BD3739" t="inlineStr">
        <is>
          <t>X</t>
        </is>
      </c>
      <c r="BE3739" t="inlineStr">
        <is>
          <t>X</t>
        </is>
      </c>
      <c r="BG3739" t="inlineStr">
        <is>
          <t>X</t>
        </is>
      </c>
      <c r="BH3739" t="inlineStr">
        <is>
          <t>X</t>
        </is>
      </c>
      <c r="BI3739" t="inlineStr">
        <is>
          <t>X</t>
        </is>
      </c>
      <c r="BJ3739" t="inlineStr">
        <is>
          <t>X</t>
        </is>
      </c>
      <c r="BK3739" t="inlineStr">
        <is>
          <t>X</t>
        </is>
      </c>
      <c r="BL3739" t="inlineStr">
        <is>
          <t>X</t>
        </is>
      </c>
      <c r="BP3739" t="inlineStr">
        <is>
          <t>X</t>
        </is>
      </c>
      <c r="BR3739" t="inlineStr">
        <is>
          <t>X</t>
        </is>
      </c>
      <c r="BS3739" t="inlineStr">
        <is>
          <t>X</t>
        </is>
      </c>
      <c r="BY3739" t="inlineStr">
        <is>
          <t>D</t>
        </is>
      </c>
      <c r="CA3739" t="inlineStr">
        <is>
          <t>X</t>
        </is>
      </c>
      <c r="CG3739" t="inlineStr">
        <is>
          <t>X</t>
        </is>
      </c>
      <c r="CH3739" t="inlineStr">
        <is>
          <t>D</t>
        </is>
      </c>
      <c r="CK3739" t="inlineStr">
        <is>
          <t>X</t>
        </is>
      </c>
      <c r="CL3739" t="inlineStr">
        <is>
          <t>D</t>
        </is>
      </c>
      <c r="CN3739" t="inlineStr">
        <is>
          <t>X</t>
        </is>
      </c>
      <c r="CP3739" t="inlineStr">
        <is>
          <t>X</t>
        </is>
      </c>
      <c r="CQ3739" t="inlineStr">
        <is>
          <t>D</t>
        </is>
      </c>
      <c r="CU3739" t="inlineStr">
        <is>
          <t>D</t>
        </is>
      </c>
      <c r="CV3739" t="inlineStr">
        <is>
          <t>X</t>
        </is>
      </c>
      <c r="CW3739" t="inlineStr">
        <is>
          <t>D</t>
        </is>
      </c>
      <c r="CY3739" t="inlineStr">
        <is>
          <t>X</t>
        </is>
      </c>
      <c r="CZ3739" t="inlineStr">
        <is>
          <t>D</t>
        </is>
      </c>
      <c r="DC3739" t="inlineStr">
        <is>
          <t>X</t>
        </is>
      </c>
      <c r="DD3739" t="inlineStr">
        <is>
          <t>D</t>
        </is>
      </c>
      <c r="DF3739" t="inlineStr">
        <is>
          <t>X</t>
        </is>
      </c>
      <c r="DG3739" t="inlineStr">
        <is>
          <t>D</t>
        </is>
      </c>
      <c r="DI3739" t="inlineStr">
        <is>
          <t>X</t>
        </is>
      </c>
      <c r="DJ3739" t="inlineStr">
        <is>
          <t>D</t>
        </is>
      </c>
      <c r="DL3739" t="inlineStr">
        <is>
          <t>X</t>
        </is>
      </c>
      <c r="DM3739" t="inlineStr">
        <is>
          <t>D</t>
        </is>
      </c>
      <c r="DN3739" t="inlineStr">
        <is>
          <t>X</t>
        </is>
      </c>
      <c r="DR3739" t="inlineStr">
        <is>
          <t>X</t>
        </is>
      </c>
      <c r="DS3739" t="inlineStr">
        <is>
          <t>D</t>
        </is>
      </c>
      <c r="DT3739" t="inlineStr">
        <is>
          <t>D</t>
        </is>
      </c>
      <c r="DU3739" t="inlineStr">
        <is>
          <t>X</t>
        </is>
      </c>
      <c r="DW3739" t="inlineStr">
        <is>
          <t>D</t>
        </is>
      </c>
      <c r="DX3739" t="inlineStr">
        <is>
          <t>X</t>
        </is>
      </c>
      <c r="EA3739" t="inlineStr">
        <is>
          <t>X</t>
        </is>
      </c>
      <c r="ED3739" t="inlineStr">
        <is>
          <t>D</t>
        </is>
      </c>
      <c r="EF3739" t="inlineStr">
        <is>
          <t>X</t>
        </is>
      </c>
      <c r="EH3739" t="inlineStr">
        <is>
          <t>D</t>
        </is>
      </c>
    </row>
    <row r="3740">
      <c r="A3740" t="inlineStr">
        <is>
          <t>OH0015705799</t>
        </is>
      </c>
      <c r="B3740" t="n">
        <v>78</v>
      </c>
      <c r="C3740" t="n">
        <v>16830</v>
      </c>
      <c r="D3740" t="inlineStr">
        <is>
          <t>THOMPSON</t>
        </is>
      </c>
      <c r="E3740" t="inlineStr">
        <is>
          <t>GEORGE</t>
        </is>
      </c>
      <c r="F3740">
        <f>CONCATENATE(D3740," ",LEFT(H3740,4),"T=",AU3740,"D=",AV3740,"R=",AW3740,"M=",AX3740,"L=",AY3740,"B=",AZ3740)</f>
        <v/>
      </c>
      <c r="G3740" t="inlineStr">
        <is>
          <t>B</t>
        </is>
      </c>
      <c r="I3740" t="inlineStr">
        <is>
          <t>1945-07-19</t>
        </is>
      </c>
      <c r="J3740" t="inlineStr">
        <is>
          <t>1967-11-27</t>
        </is>
      </c>
      <c r="K3740" t="inlineStr">
        <is>
          <t>ACTIVE</t>
        </is>
      </c>
      <c r="L3740" t="inlineStr">
        <is>
          <t>D</t>
        </is>
      </c>
      <c r="M3740" t="inlineStr">
        <is>
          <t>2388 OAKDALE DR NW</t>
        </is>
      </c>
      <c r="N3740">
        <f>RIGHT(M3740,LEN(M3740)-FIND(" ",M3740))</f>
        <v/>
      </c>
      <c r="P3740" t="inlineStr">
        <is>
          <t>WARREN</t>
        </is>
      </c>
      <c r="Q3740" t="inlineStr">
        <is>
          <t>OH</t>
        </is>
      </c>
      <c r="R3740" t="n">
        <v>44485</v>
      </c>
      <c r="AD3740" t="inlineStr">
        <is>
          <t>TRUMBULL CAREER &amp; TECH CENTER</t>
        </is>
      </c>
      <c r="AE3740" t="inlineStr">
        <is>
          <t>WARREN CITY</t>
        </is>
      </c>
      <c r="AF3740" t="inlineStr">
        <is>
          <t>WARREN CITY SD</t>
        </is>
      </c>
      <c r="AH3740" t="n">
        <v>14</v>
      </c>
      <c r="AI3740" t="n">
        <v>11</v>
      </c>
      <c r="AN3740" t="inlineStr">
        <is>
          <t>WARREN</t>
        </is>
      </c>
      <c r="AO3740" t="inlineStr">
        <is>
          <t>WARREN CITY 1G</t>
        </is>
      </c>
      <c r="AP3740" t="inlineStr">
        <is>
          <t>78-P-ACL</t>
        </is>
      </c>
      <c r="AQ3740" t="n">
        <v>9</v>
      </c>
      <c r="AR3740" t="n">
        <v>64</v>
      </c>
      <c r="AS3740" t="n">
        <v>32</v>
      </c>
      <c r="AU3740">
        <f>COUNTA($BA$3740:$EH$3740)</f>
        <v/>
      </c>
      <c r="AV3740">
        <f>COUNTIF($BA$3740:$EH$3740,"D")</f>
        <v/>
      </c>
      <c r="AW3740">
        <f>COUNTIF($BA$3740:$EH$3740,"R")</f>
        <v/>
      </c>
      <c r="AX3740">
        <f>IF(BN3740="D",1,0)+IF(BO3740="D",1,0)+IF(BT3740="D",1,0)+IF(BU3740="D",1,0)+IF(BW3740="D",1,0)+IF(CC3740="D",1,0)+IF(CD3740="D",1,0)+IF(CE3740="D",1,0)+IF(CF3740="D",1,0)+IF(CL3740="D",1,0)+IF(CM3740="D",1,0)+IF(CQ3740="D",1,0)+IF(CR3740="D",1,0)+IF(CS3740="D",1,0)+IF(CW3740="D",1,0)+IF(CX3740="D",1,0)+IF(DD3740="D",1,0)+IF(DE3740="D",1,0)+IF(DJ3740="D",1,0)+IF(DK3740="D",1,0)+IF(DO3740="D",1,0)+IF(DP3740="D",1,0)+IF(DQ3740="D",1,0)+IF(DW3740="D",1,0)+IF(DZ3740="D",1,0)+IF(EH3740="D",1,0)</f>
        <v/>
      </c>
      <c r="AY3740">
        <f>IF(DJ3740&lt;&gt;"",1,0)+IF(DK3740&lt;&gt;"",1,0)+IF(DM3740&lt;&gt;"",1,0)+IF(DO3740&lt;&gt;"",1,0)+IF(DP3740&lt;&gt;"",1,0)+IF(DQ3740&lt;&gt;"",1,0)+IF(DS3740&lt;&gt;"",1,0)+IF(DT3740&lt;&gt;"",1,0)+IF(DV3740&lt;&gt;"",1,0)+IF(DW3740&lt;&gt;"",1,0)+IF(DX3740&lt;&gt;"",1,0)+IF(DY3740&lt;&gt;"",1,0)+IF(DZ3740&lt;&gt;"",1,0)+IF(EB3740&lt;&gt;"",1,0)+IF(EC3740&lt;&gt;"",1,0)+IF(ED3740&lt;&gt;"",1,0)+IF(EG3740&lt;&gt;"",1,0)+IF(EH3740&lt;&gt;"",1,0)</f>
        <v/>
      </c>
      <c r="AZ3740">
        <f>IF(EH3740&lt;&gt;"",1,0)</f>
        <v/>
      </c>
      <c r="BB3740" t="inlineStr">
        <is>
          <t>WARREN-WARD 1</t>
        </is>
      </c>
      <c r="BC3740" t="inlineStr">
        <is>
          <t>X</t>
        </is>
      </c>
      <c r="BD3740" t="inlineStr">
        <is>
          <t>X</t>
        </is>
      </c>
      <c r="BE3740" t="inlineStr">
        <is>
          <t>X</t>
        </is>
      </c>
      <c r="BG3740" t="inlineStr">
        <is>
          <t>X</t>
        </is>
      </c>
      <c r="BH3740" t="inlineStr">
        <is>
          <t>X</t>
        </is>
      </c>
      <c r="BI3740" t="inlineStr">
        <is>
          <t>X</t>
        </is>
      </c>
      <c r="BJ3740" t="inlineStr">
        <is>
          <t>X</t>
        </is>
      </c>
      <c r="BK3740" t="inlineStr">
        <is>
          <t>X</t>
        </is>
      </c>
      <c r="BL3740" t="inlineStr">
        <is>
          <t>X</t>
        </is>
      </c>
      <c r="BP3740" t="inlineStr">
        <is>
          <t>X</t>
        </is>
      </c>
      <c r="BR3740" t="inlineStr">
        <is>
          <t>X</t>
        </is>
      </c>
      <c r="BS3740" t="inlineStr">
        <is>
          <t>X</t>
        </is>
      </c>
      <c r="BY3740" t="inlineStr">
        <is>
          <t>D</t>
        </is>
      </c>
      <c r="CA3740" t="inlineStr">
        <is>
          <t>X</t>
        </is>
      </c>
      <c r="CG3740" t="inlineStr">
        <is>
          <t>X</t>
        </is>
      </c>
      <c r="CH3740" t="inlineStr">
        <is>
          <t>D</t>
        </is>
      </c>
      <c r="CK3740" t="inlineStr">
        <is>
          <t>X</t>
        </is>
      </c>
      <c r="CL3740" t="inlineStr">
        <is>
          <t>D</t>
        </is>
      </c>
      <c r="CN3740" t="inlineStr">
        <is>
          <t>X</t>
        </is>
      </c>
      <c r="CO3740" t="inlineStr">
        <is>
          <t>D</t>
        </is>
      </c>
      <c r="CP3740" t="inlineStr">
        <is>
          <t>X</t>
        </is>
      </c>
      <c r="CQ3740" t="inlineStr">
        <is>
          <t>D</t>
        </is>
      </c>
      <c r="CT3740" t="inlineStr">
        <is>
          <t>X</t>
        </is>
      </c>
      <c r="CU3740" t="inlineStr">
        <is>
          <t>D</t>
        </is>
      </c>
      <c r="CV3740" t="inlineStr">
        <is>
          <t>X</t>
        </is>
      </c>
      <c r="CW3740" t="inlineStr">
        <is>
          <t>D</t>
        </is>
      </c>
      <c r="CY3740" t="inlineStr">
        <is>
          <t>X</t>
        </is>
      </c>
      <c r="CZ3740" t="inlineStr">
        <is>
          <t>D</t>
        </is>
      </c>
      <c r="DC3740" t="inlineStr">
        <is>
          <t>X</t>
        </is>
      </c>
      <c r="DD3740" t="inlineStr">
        <is>
          <t>D</t>
        </is>
      </c>
      <c r="DF3740" t="inlineStr">
        <is>
          <t>X</t>
        </is>
      </c>
      <c r="DG3740" t="inlineStr">
        <is>
          <t>D</t>
        </is>
      </c>
      <c r="DI3740" t="inlineStr">
        <is>
          <t>X</t>
        </is>
      </c>
      <c r="DJ3740" t="inlineStr">
        <is>
          <t>D</t>
        </is>
      </c>
      <c r="DL3740" t="inlineStr">
        <is>
          <t>X</t>
        </is>
      </c>
      <c r="DM3740" t="inlineStr">
        <is>
          <t>D</t>
        </is>
      </c>
      <c r="DN3740" t="inlineStr">
        <is>
          <t>X</t>
        </is>
      </c>
      <c r="DR3740" t="inlineStr">
        <is>
          <t>X</t>
        </is>
      </c>
      <c r="DS3740" t="inlineStr">
        <is>
          <t>D</t>
        </is>
      </c>
      <c r="DT3740" t="inlineStr">
        <is>
          <t>D</t>
        </is>
      </c>
      <c r="DU3740" t="inlineStr">
        <is>
          <t>X</t>
        </is>
      </c>
      <c r="DW3740" t="inlineStr">
        <is>
          <t>D</t>
        </is>
      </c>
      <c r="DX3740" t="inlineStr">
        <is>
          <t>X</t>
        </is>
      </c>
      <c r="EA3740" t="inlineStr">
        <is>
          <t>X</t>
        </is>
      </c>
      <c r="ED3740" t="inlineStr">
        <is>
          <t>D</t>
        </is>
      </c>
      <c r="EF3740" t="inlineStr">
        <is>
          <t>X</t>
        </is>
      </c>
      <c r="EH3740" t="inlineStr">
        <is>
          <t>D</t>
        </is>
      </c>
    </row>
    <row r="3741">
      <c r="A3741" t="inlineStr">
        <is>
          <t>OH0015739779</t>
        </is>
      </c>
      <c r="B3741" t="n">
        <v>78</v>
      </c>
      <c r="C3741" t="n">
        <v>225971</v>
      </c>
      <c r="D3741" t="inlineStr">
        <is>
          <t>MILLINER</t>
        </is>
      </c>
      <c r="E3741" t="inlineStr">
        <is>
          <t>STACY</t>
        </is>
      </c>
      <c r="F3741">
        <f>CONCATENATE(D3741," ",LEFT(H3741,4),"T=",AU3741,"D=",AV3741,"R=",AW3741,"M=",AX3741,"L=",AY3741,"B=",AZ3741)</f>
        <v/>
      </c>
      <c r="G3741" t="inlineStr">
        <is>
          <t>ANN</t>
        </is>
      </c>
      <c r="I3741" t="inlineStr">
        <is>
          <t>1967-06-03</t>
        </is>
      </c>
      <c r="J3741" t="inlineStr">
        <is>
          <t>2020-09-16</t>
        </is>
      </c>
      <c r="K3741" t="inlineStr">
        <is>
          <t>ACTIVE</t>
        </is>
      </c>
      <c r="L3741" t="inlineStr">
        <is>
          <t>D</t>
        </is>
      </c>
      <c r="M3741" t="inlineStr">
        <is>
          <t>2641 HEATHER LN NW</t>
        </is>
      </c>
      <c r="N3741">
        <f>RIGHT(M3741,LEN(M3741)-FIND(" ",M3741))</f>
        <v/>
      </c>
      <c r="P3741" t="inlineStr">
        <is>
          <t>WARREN</t>
        </is>
      </c>
      <c r="Q3741" t="inlineStr">
        <is>
          <t>OH</t>
        </is>
      </c>
      <c r="R3741" t="n">
        <v>44485</v>
      </c>
      <c r="AD3741" t="inlineStr">
        <is>
          <t>TRUMBULL CAREER &amp; TECH CENTER</t>
        </is>
      </c>
      <c r="AE3741" t="inlineStr">
        <is>
          <t>WARREN CITY</t>
        </is>
      </c>
      <c r="AF3741" t="inlineStr">
        <is>
          <t>WARREN CITY SD</t>
        </is>
      </c>
      <c r="AH3741" t="n">
        <v>14</v>
      </c>
      <c r="AI3741" t="n">
        <v>11</v>
      </c>
      <c r="AN3741" t="inlineStr">
        <is>
          <t>WARREN</t>
        </is>
      </c>
      <c r="AO3741" t="inlineStr">
        <is>
          <t>WARREN CITY 1G</t>
        </is>
      </c>
      <c r="AP3741" t="inlineStr">
        <is>
          <t>78-P-ACL</t>
        </is>
      </c>
      <c r="AQ3741" t="n">
        <v>9</v>
      </c>
      <c r="AR3741" t="n">
        <v>64</v>
      </c>
      <c r="AS3741" t="n">
        <v>32</v>
      </c>
      <c r="AU3741">
        <f>COUNTA($BA$3741:$EH$3741)</f>
        <v/>
      </c>
      <c r="AV3741">
        <f>COUNTIF($BA$3741:$EH$3741,"D")</f>
        <v/>
      </c>
      <c r="AW3741">
        <f>COUNTIF($BA$3741:$EH$3741,"R")</f>
        <v/>
      </c>
      <c r="AX3741">
        <f>IF(BN3741="D",1,0)+IF(BO3741="D",1,0)+IF(BT3741="D",1,0)+IF(BU3741="D",1,0)+IF(BW3741="D",1,0)+IF(CC3741="D",1,0)+IF(CD3741="D",1,0)+IF(CE3741="D",1,0)+IF(CF3741="D",1,0)+IF(CL3741="D",1,0)+IF(CM3741="D",1,0)+IF(CQ3741="D",1,0)+IF(CR3741="D",1,0)+IF(CS3741="D",1,0)+IF(CW3741="D",1,0)+IF(CX3741="D",1,0)+IF(DD3741="D",1,0)+IF(DE3741="D",1,0)+IF(DJ3741="D",1,0)+IF(DK3741="D",1,0)+IF(DO3741="D",1,0)+IF(DP3741="D",1,0)+IF(DQ3741="D",1,0)+IF(DW3741="D",1,0)+IF(DZ3741="D",1,0)+IF(EH3741="D",1,0)</f>
        <v/>
      </c>
      <c r="AY3741">
        <f>IF(DJ3741&lt;&gt;"",1,0)+IF(DK3741&lt;&gt;"",1,0)+IF(DM3741&lt;&gt;"",1,0)+IF(DO3741&lt;&gt;"",1,0)+IF(DP3741&lt;&gt;"",1,0)+IF(DQ3741&lt;&gt;"",1,0)+IF(DS3741&lt;&gt;"",1,0)+IF(DT3741&lt;&gt;"",1,0)+IF(DV3741&lt;&gt;"",1,0)+IF(DW3741&lt;&gt;"",1,0)+IF(DX3741&lt;&gt;"",1,0)+IF(DY3741&lt;&gt;"",1,0)+IF(DZ3741&lt;&gt;"",1,0)+IF(EB3741&lt;&gt;"",1,0)+IF(EC3741&lt;&gt;"",1,0)+IF(ED3741&lt;&gt;"",1,0)+IF(EG3741&lt;&gt;"",1,0)+IF(EH3741&lt;&gt;"",1,0)</f>
        <v/>
      </c>
      <c r="AZ3741">
        <f>IF(EH3741&lt;&gt;"",1,0)</f>
        <v/>
      </c>
      <c r="BB3741" t="inlineStr">
        <is>
          <t>WARREN-WARD 1</t>
        </is>
      </c>
      <c r="BD3741" t="inlineStr">
        <is>
          <t>X</t>
        </is>
      </c>
      <c r="BL3741" t="inlineStr">
        <is>
          <t>X</t>
        </is>
      </c>
      <c r="BR3741" t="inlineStr">
        <is>
          <t>X</t>
        </is>
      </c>
      <c r="BS3741" t="inlineStr">
        <is>
          <t>X</t>
        </is>
      </c>
      <c r="BY3741" t="inlineStr">
        <is>
          <t>D</t>
        </is>
      </c>
      <c r="CA3741" t="inlineStr">
        <is>
          <t>X</t>
        </is>
      </c>
      <c r="CK3741" t="inlineStr">
        <is>
          <t>X</t>
        </is>
      </c>
      <c r="CN3741" t="inlineStr">
        <is>
          <t>X</t>
        </is>
      </c>
      <c r="CP3741" t="inlineStr">
        <is>
          <t>X</t>
        </is>
      </c>
      <c r="CZ3741" t="inlineStr">
        <is>
          <t>D</t>
        </is>
      </c>
      <c r="DC3741" t="inlineStr">
        <is>
          <t>X</t>
        </is>
      </c>
      <c r="DI3741" t="inlineStr">
        <is>
          <t>X</t>
        </is>
      </c>
      <c r="DM3741" t="inlineStr">
        <is>
          <t>D</t>
        </is>
      </c>
      <c r="DN3741" t="inlineStr">
        <is>
          <t>X</t>
        </is>
      </c>
      <c r="DU3741" t="inlineStr">
        <is>
          <t>X</t>
        </is>
      </c>
      <c r="DW3741" t="inlineStr">
        <is>
          <t>D</t>
        </is>
      </c>
      <c r="DX3741" t="inlineStr">
        <is>
          <t>X</t>
        </is>
      </c>
      <c r="EA3741" t="inlineStr">
        <is>
          <t>X</t>
        </is>
      </c>
      <c r="EF3741" t="inlineStr">
        <is>
          <t>X</t>
        </is>
      </c>
    </row>
    <row r="3742">
      <c r="A3742" t="inlineStr">
        <is>
          <t>OH0015769467</t>
        </is>
      </c>
      <c r="B3742" t="n">
        <v>78</v>
      </c>
      <c r="C3742" t="n">
        <v>26613</v>
      </c>
      <c r="D3742" t="inlineStr">
        <is>
          <t>WALK</t>
        </is>
      </c>
      <c r="E3742" t="inlineStr">
        <is>
          <t>CHARLOTTE</t>
        </is>
      </c>
      <c r="F3742">
        <f>CONCATENATE(D3742," ",LEFT(H3742,4),"T=",AU3742,"D=",AV3742,"R=",AW3742,"M=",AX3742,"L=",AY3742,"B=",AZ3742)</f>
        <v/>
      </c>
      <c r="G3742" t="inlineStr">
        <is>
          <t>L</t>
        </is>
      </c>
      <c r="I3742" t="inlineStr">
        <is>
          <t>1947-08-19</t>
        </is>
      </c>
      <c r="J3742" t="inlineStr">
        <is>
          <t>1976-05-05</t>
        </is>
      </c>
      <c r="K3742" t="inlineStr">
        <is>
          <t>ACTIVE</t>
        </is>
      </c>
      <c r="L3742" t="inlineStr">
        <is>
          <t>D</t>
        </is>
      </c>
      <c r="M3742" t="inlineStr">
        <is>
          <t>2115 OAKDALE DR NW</t>
        </is>
      </c>
      <c r="N3742">
        <f>RIGHT(M3742,LEN(M3742)-FIND(" ",M3742))</f>
        <v/>
      </c>
      <c r="P3742" t="inlineStr">
        <is>
          <t>WARREN</t>
        </is>
      </c>
      <c r="Q3742" t="inlineStr">
        <is>
          <t>OH</t>
        </is>
      </c>
      <c r="R3742" t="n">
        <v>44485</v>
      </c>
      <c r="AD3742" t="inlineStr">
        <is>
          <t>TRUMBULL CAREER &amp; TECH CENTER</t>
        </is>
      </c>
      <c r="AE3742" t="inlineStr">
        <is>
          <t>WARREN CITY</t>
        </is>
      </c>
      <c r="AF3742" t="inlineStr">
        <is>
          <t>WARREN CITY SD</t>
        </is>
      </c>
      <c r="AH3742" t="n">
        <v>14</v>
      </c>
      <c r="AI3742" t="n">
        <v>11</v>
      </c>
      <c r="AN3742" t="inlineStr">
        <is>
          <t>WARREN</t>
        </is>
      </c>
      <c r="AO3742" t="inlineStr">
        <is>
          <t>WARREN CITY 1G</t>
        </is>
      </c>
      <c r="AP3742" t="inlineStr">
        <is>
          <t>78-P-ACL</t>
        </is>
      </c>
      <c r="AQ3742" t="n">
        <v>9</v>
      </c>
      <c r="AR3742" t="n">
        <v>64</v>
      </c>
      <c r="AS3742" t="n">
        <v>32</v>
      </c>
      <c r="AU3742">
        <f>COUNTA($BA$3742:$EH$3742)</f>
        <v/>
      </c>
      <c r="AV3742">
        <f>COUNTIF($BA$3742:$EH$3742,"D")</f>
        <v/>
      </c>
      <c r="AW3742">
        <f>COUNTIF($BA$3742:$EH$3742,"R")</f>
        <v/>
      </c>
      <c r="AX3742">
        <f>IF(BN3742="D",1,0)+IF(BO3742="D",1,0)+IF(BT3742="D",1,0)+IF(BU3742="D",1,0)+IF(BW3742="D",1,0)+IF(CC3742="D",1,0)+IF(CD3742="D",1,0)+IF(CE3742="D",1,0)+IF(CF3742="D",1,0)+IF(CL3742="D",1,0)+IF(CM3742="D",1,0)+IF(CQ3742="D",1,0)+IF(CR3742="D",1,0)+IF(CS3742="D",1,0)+IF(CW3742="D",1,0)+IF(CX3742="D",1,0)+IF(DD3742="D",1,0)+IF(DE3742="D",1,0)+IF(DJ3742="D",1,0)+IF(DK3742="D",1,0)+IF(DO3742="D",1,0)+IF(DP3742="D",1,0)+IF(DQ3742="D",1,0)+IF(DW3742="D",1,0)+IF(DZ3742="D",1,0)+IF(EH3742="D",1,0)</f>
        <v/>
      </c>
      <c r="AY3742">
        <f>IF(DJ3742&lt;&gt;"",1,0)+IF(DK3742&lt;&gt;"",1,0)+IF(DM3742&lt;&gt;"",1,0)+IF(DO3742&lt;&gt;"",1,0)+IF(DP3742&lt;&gt;"",1,0)+IF(DQ3742&lt;&gt;"",1,0)+IF(DS3742&lt;&gt;"",1,0)+IF(DT3742&lt;&gt;"",1,0)+IF(DV3742&lt;&gt;"",1,0)+IF(DW3742&lt;&gt;"",1,0)+IF(DX3742&lt;&gt;"",1,0)+IF(DY3742&lt;&gt;"",1,0)+IF(DZ3742&lt;&gt;"",1,0)+IF(EB3742&lt;&gt;"",1,0)+IF(EC3742&lt;&gt;"",1,0)+IF(ED3742&lt;&gt;"",1,0)+IF(EG3742&lt;&gt;"",1,0)+IF(EH3742&lt;&gt;"",1,0)</f>
        <v/>
      </c>
      <c r="AZ3742">
        <f>IF(EH3742&lt;&gt;"",1,0)</f>
        <v/>
      </c>
      <c r="BB3742" t="inlineStr">
        <is>
          <t>WARREN-WARD 1</t>
        </is>
      </c>
      <c r="BC3742" t="inlineStr">
        <is>
          <t>X</t>
        </is>
      </c>
      <c r="BD3742" t="inlineStr">
        <is>
          <t>X</t>
        </is>
      </c>
      <c r="BE3742" t="inlineStr">
        <is>
          <t>X</t>
        </is>
      </c>
      <c r="BF3742" t="inlineStr">
        <is>
          <t>X</t>
        </is>
      </c>
      <c r="BG3742" t="inlineStr">
        <is>
          <t>X</t>
        </is>
      </c>
      <c r="BH3742" t="inlineStr">
        <is>
          <t>X</t>
        </is>
      </c>
      <c r="BI3742" t="inlineStr">
        <is>
          <t>X</t>
        </is>
      </c>
      <c r="BJ3742" t="inlineStr">
        <is>
          <t>X</t>
        </is>
      </c>
      <c r="BK3742" t="inlineStr">
        <is>
          <t>X</t>
        </is>
      </c>
      <c r="BL3742" t="inlineStr">
        <is>
          <t>X</t>
        </is>
      </c>
      <c r="BP3742" t="inlineStr">
        <is>
          <t>X</t>
        </is>
      </c>
      <c r="BR3742" t="inlineStr">
        <is>
          <t>X</t>
        </is>
      </c>
      <c r="BS3742" t="inlineStr">
        <is>
          <t>X</t>
        </is>
      </c>
      <c r="BV3742" t="inlineStr">
        <is>
          <t>X</t>
        </is>
      </c>
      <c r="BY3742" t="inlineStr">
        <is>
          <t>D</t>
        </is>
      </c>
      <c r="CA3742" t="inlineStr">
        <is>
          <t>X</t>
        </is>
      </c>
      <c r="CC3742" t="inlineStr">
        <is>
          <t>D</t>
        </is>
      </c>
      <c r="CG3742" t="inlineStr">
        <is>
          <t>X</t>
        </is>
      </c>
      <c r="CH3742" t="inlineStr">
        <is>
          <t>D</t>
        </is>
      </c>
      <c r="CK3742" t="inlineStr">
        <is>
          <t>X</t>
        </is>
      </c>
      <c r="CL3742" t="inlineStr">
        <is>
          <t>D</t>
        </is>
      </c>
      <c r="CN3742" t="inlineStr">
        <is>
          <t>X</t>
        </is>
      </c>
      <c r="CO3742" t="inlineStr">
        <is>
          <t>D</t>
        </is>
      </c>
      <c r="CP3742" t="inlineStr">
        <is>
          <t>X</t>
        </is>
      </c>
      <c r="CQ3742" t="inlineStr">
        <is>
          <t>D</t>
        </is>
      </c>
      <c r="CT3742" t="inlineStr">
        <is>
          <t>X</t>
        </is>
      </c>
      <c r="CU3742" t="inlineStr">
        <is>
          <t>D</t>
        </is>
      </c>
      <c r="CV3742" t="inlineStr">
        <is>
          <t>X</t>
        </is>
      </c>
      <c r="CW3742" t="inlineStr">
        <is>
          <t>D</t>
        </is>
      </c>
      <c r="CY3742" t="inlineStr">
        <is>
          <t>X</t>
        </is>
      </c>
      <c r="CZ3742" t="inlineStr">
        <is>
          <t>D</t>
        </is>
      </c>
      <c r="DC3742" t="inlineStr">
        <is>
          <t>X</t>
        </is>
      </c>
      <c r="DD3742" t="inlineStr">
        <is>
          <t>D</t>
        </is>
      </c>
      <c r="DF3742" t="inlineStr">
        <is>
          <t>X</t>
        </is>
      </c>
      <c r="DG3742" t="inlineStr">
        <is>
          <t>D</t>
        </is>
      </c>
      <c r="DI3742" t="inlineStr">
        <is>
          <t>X</t>
        </is>
      </c>
      <c r="DJ3742" t="inlineStr">
        <is>
          <t>D</t>
        </is>
      </c>
      <c r="DL3742" t="inlineStr">
        <is>
          <t>X</t>
        </is>
      </c>
      <c r="DM3742" t="inlineStr">
        <is>
          <t>D</t>
        </is>
      </c>
      <c r="DN3742" t="inlineStr">
        <is>
          <t>X</t>
        </is>
      </c>
      <c r="DO3742" t="inlineStr">
        <is>
          <t>D</t>
        </is>
      </c>
      <c r="DR3742" t="inlineStr">
        <is>
          <t>X</t>
        </is>
      </c>
      <c r="DS3742" t="inlineStr">
        <is>
          <t>D</t>
        </is>
      </c>
      <c r="DT3742" t="inlineStr">
        <is>
          <t>D</t>
        </is>
      </c>
      <c r="DU3742" t="inlineStr">
        <is>
          <t>X</t>
        </is>
      </c>
      <c r="DW3742" t="inlineStr">
        <is>
          <t>D</t>
        </is>
      </c>
      <c r="DX3742" t="inlineStr">
        <is>
          <t>X</t>
        </is>
      </c>
      <c r="EA3742" t="inlineStr">
        <is>
          <t>X</t>
        </is>
      </c>
      <c r="ED3742" t="inlineStr">
        <is>
          <t>D</t>
        </is>
      </c>
      <c r="EF3742" t="inlineStr">
        <is>
          <t>X</t>
        </is>
      </c>
      <c r="EH3742" t="inlineStr">
        <is>
          <t>D</t>
        </is>
      </c>
    </row>
    <row r="3743">
      <c r="A3743" t="inlineStr">
        <is>
          <t>OH0015776469</t>
        </is>
      </c>
      <c r="B3743" t="n">
        <v>78</v>
      </c>
      <c r="C3743" t="n">
        <v>40623</v>
      </c>
      <c r="D3743" t="inlineStr">
        <is>
          <t>NEWCOMB</t>
        </is>
      </c>
      <c r="E3743" t="inlineStr">
        <is>
          <t>FAYE</t>
        </is>
      </c>
      <c r="F3743">
        <f>CONCATENATE(D3743," ",LEFT(H3743,4),"T=",AU3743,"D=",AV3743,"R=",AW3743,"M=",AX3743,"L=",AY3743,"B=",AZ3743)</f>
        <v/>
      </c>
      <c r="G3743" t="inlineStr">
        <is>
          <t>L</t>
        </is>
      </c>
      <c r="I3743" t="inlineStr">
        <is>
          <t>1949-06-20</t>
        </is>
      </c>
      <c r="J3743" t="inlineStr">
        <is>
          <t>1980-03-15</t>
        </is>
      </c>
      <c r="K3743" t="inlineStr">
        <is>
          <t>ACTIVE</t>
        </is>
      </c>
      <c r="L3743" t="inlineStr">
        <is>
          <t>D</t>
        </is>
      </c>
      <c r="M3743" t="inlineStr">
        <is>
          <t>2378 OAKDALE DR NW</t>
        </is>
      </c>
      <c r="N3743">
        <f>RIGHT(M3743,LEN(M3743)-FIND(" ",M3743))</f>
        <v/>
      </c>
      <c r="P3743" t="inlineStr">
        <is>
          <t>WARREN</t>
        </is>
      </c>
      <c r="Q3743" t="inlineStr">
        <is>
          <t>OH</t>
        </is>
      </c>
      <c r="R3743" t="n">
        <v>44485</v>
      </c>
      <c r="AD3743" t="inlineStr">
        <is>
          <t>TRUMBULL CAREER &amp; TECH CENTER</t>
        </is>
      </c>
      <c r="AE3743" t="inlineStr">
        <is>
          <t>WARREN CITY</t>
        </is>
      </c>
      <c r="AF3743" t="inlineStr">
        <is>
          <t>WARREN CITY SD</t>
        </is>
      </c>
      <c r="AH3743" t="n">
        <v>14</v>
      </c>
      <c r="AI3743" t="n">
        <v>11</v>
      </c>
      <c r="AN3743" t="inlineStr">
        <is>
          <t>WARREN</t>
        </is>
      </c>
      <c r="AO3743" t="inlineStr">
        <is>
          <t>WARREN CITY 1G</t>
        </is>
      </c>
      <c r="AP3743" t="inlineStr">
        <is>
          <t>78-P-ACL</t>
        </is>
      </c>
      <c r="AQ3743" t="n">
        <v>9</v>
      </c>
      <c r="AR3743" t="n">
        <v>64</v>
      </c>
      <c r="AS3743" t="n">
        <v>32</v>
      </c>
      <c r="AU3743">
        <f>COUNTA($BA$3743:$EH$3743)</f>
        <v/>
      </c>
      <c r="AV3743">
        <f>COUNTIF($BA$3743:$EH$3743,"D")</f>
        <v/>
      </c>
      <c r="AW3743">
        <f>COUNTIF($BA$3743:$EH$3743,"R")</f>
        <v/>
      </c>
      <c r="AX3743">
        <f>IF(BN3743="D",1,0)+IF(BO3743="D",1,0)+IF(BT3743="D",1,0)+IF(BU3743="D",1,0)+IF(BW3743="D",1,0)+IF(CC3743="D",1,0)+IF(CD3743="D",1,0)+IF(CE3743="D",1,0)+IF(CF3743="D",1,0)+IF(CL3743="D",1,0)+IF(CM3743="D",1,0)+IF(CQ3743="D",1,0)+IF(CR3743="D",1,0)+IF(CS3743="D",1,0)+IF(CW3743="D",1,0)+IF(CX3743="D",1,0)+IF(DD3743="D",1,0)+IF(DE3743="D",1,0)+IF(DJ3743="D",1,0)+IF(DK3743="D",1,0)+IF(DO3743="D",1,0)+IF(DP3743="D",1,0)+IF(DQ3743="D",1,0)+IF(DW3743="D",1,0)+IF(DZ3743="D",1,0)+IF(EH3743="D",1,0)</f>
        <v/>
      </c>
      <c r="AY3743">
        <f>IF(DJ3743&lt;&gt;"",1,0)+IF(DK3743&lt;&gt;"",1,0)+IF(DM3743&lt;&gt;"",1,0)+IF(DO3743&lt;&gt;"",1,0)+IF(DP3743&lt;&gt;"",1,0)+IF(DQ3743&lt;&gt;"",1,0)+IF(DS3743&lt;&gt;"",1,0)+IF(DT3743&lt;&gt;"",1,0)+IF(DV3743&lt;&gt;"",1,0)+IF(DW3743&lt;&gt;"",1,0)+IF(DX3743&lt;&gt;"",1,0)+IF(DY3743&lt;&gt;"",1,0)+IF(DZ3743&lt;&gt;"",1,0)+IF(EB3743&lt;&gt;"",1,0)+IF(EC3743&lt;&gt;"",1,0)+IF(ED3743&lt;&gt;"",1,0)+IF(EG3743&lt;&gt;"",1,0)+IF(EH3743&lt;&gt;"",1,0)</f>
        <v/>
      </c>
      <c r="AZ3743">
        <f>IF(EH3743&lt;&gt;"",1,0)</f>
        <v/>
      </c>
      <c r="BB3743" t="inlineStr">
        <is>
          <t>WARREN-WARD 1</t>
        </is>
      </c>
      <c r="BC3743" t="inlineStr">
        <is>
          <t>X</t>
        </is>
      </c>
      <c r="BD3743" t="inlineStr">
        <is>
          <t>X</t>
        </is>
      </c>
      <c r="BH3743" t="inlineStr">
        <is>
          <t>X</t>
        </is>
      </c>
      <c r="BI3743" t="inlineStr">
        <is>
          <t>X</t>
        </is>
      </c>
      <c r="BK3743" t="inlineStr">
        <is>
          <t>X</t>
        </is>
      </c>
      <c r="BL3743" t="inlineStr">
        <is>
          <t>X</t>
        </is>
      </c>
      <c r="BP3743" t="inlineStr">
        <is>
          <t>X</t>
        </is>
      </c>
      <c r="BS3743" t="inlineStr">
        <is>
          <t>X</t>
        </is>
      </c>
      <c r="BY3743" t="inlineStr">
        <is>
          <t>D</t>
        </is>
      </c>
      <c r="CA3743" t="inlineStr">
        <is>
          <t>X</t>
        </is>
      </c>
      <c r="CL3743" t="inlineStr">
        <is>
          <t>D</t>
        </is>
      </c>
      <c r="CN3743" t="inlineStr">
        <is>
          <t>X</t>
        </is>
      </c>
      <c r="CP3743" t="inlineStr">
        <is>
          <t>X</t>
        </is>
      </c>
      <c r="CV3743" t="inlineStr">
        <is>
          <t>X</t>
        </is>
      </c>
      <c r="CY3743" t="inlineStr">
        <is>
          <t>X</t>
        </is>
      </c>
      <c r="CZ3743" t="inlineStr">
        <is>
          <t>R</t>
        </is>
      </c>
      <c r="DC3743" t="inlineStr">
        <is>
          <t>X</t>
        </is>
      </c>
      <c r="DG3743" t="inlineStr">
        <is>
          <t>D</t>
        </is>
      </c>
      <c r="DI3743" t="inlineStr">
        <is>
          <t>X</t>
        </is>
      </c>
      <c r="DM3743" t="inlineStr">
        <is>
          <t>D</t>
        </is>
      </c>
      <c r="DN3743" t="inlineStr">
        <is>
          <t>X</t>
        </is>
      </c>
      <c r="DS3743" t="inlineStr">
        <is>
          <t>D</t>
        </is>
      </c>
      <c r="DU3743" t="inlineStr">
        <is>
          <t>X</t>
        </is>
      </c>
      <c r="DX3743" t="inlineStr">
        <is>
          <t>X</t>
        </is>
      </c>
      <c r="EA3743" t="inlineStr">
        <is>
          <t>X</t>
        </is>
      </c>
      <c r="ED3743" t="inlineStr">
        <is>
          <t>D</t>
        </is>
      </c>
      <c r="EF3743" t="inlineStr">
        <is>
          <t>X</t>
        </is>
      </c>
    </row>
    <row r="3744">
      <c r="A3744" t="inlineStr">
        <is>
          <t>OH0015785554</t>
        </is>
      </c>
      <c r="B3744" t="n">
        <v>78</v>
      </c>
      <c r="C3744" t="n">
        <v>59344</v>
      </c>
      <c r="D3744" t="inlineStr">
        <is>
          <t>MCCARTY</t>
        </is>
      </c>
      <c r="E3744" t="inlineStr">
        <is>
          <t>WILLIAM</t>
        </is>
      </c>
      <c r="F3744">
        <f>CONCATENATE(D3744," ",LEFT(H3744,4),"T=",AU3744,"D=",AV3744,"R=",AW3744,"M=",AX3744,"L=",AY3744,"B=",AZ3744)</f>
        <v/>
      </c>
      <c r="G3744" t="inlineStr">
        <is>
          <t>L</t>
        </is>
      </c>
      <c r="I3744" t="inlineStr">
        <is>
          <t>1941-01-26</t>
        </is>
      </c>
      <c r="J3744" t="inlineStr">
        <is>
          <t>1975-07-17</t>
        </is>
      </c>
      <c r="K3744" t="inlineStr">
        <is>
          <t>ACTIVE</t>
        </is>
      </c>
      <c r="L3744" t="inlineStr">
        <is>
          <t>D</t>
        </is>
      </c>
      <c r="M3744" t="inlineStr">
        <is>
          <t>3021 CARLTON DR NW</t>
        </is>
      </c>
      <c r="N3744">
        <f>RIGHT(M3744,LEN(M3744)-FIND(" ",M3744))</f>
        <v/>
      </c>
      <c r="P3744" t="inlineStr">
        <is>
          <t>WARREN</t>
        </is>
      </c>
      <c r="Q3744" t="inlineStr">
        <is>
          <t>OH</t>
        </is>
      </c>
      <c r="R3744" t="n">
        <v>44485</v>
      </c>
      <c r="AD3744" t="inlineStr">
        <is>
          <t>TRUMBULL CAREER &amp; TECH CENTER</t>
        </is>
      </c>
      <c r="AE3744" t="inlineStr">
        <is>
          <t>WARREN CITY</t>
        </is>
      </c>
      <c r="AH3744" t="n">
        <v>14</v>
      </c>
      <c r="AI3744" t="n">
        <v>11</v>
      </c>
      <c r="AJ3744" t="inlineStr">
        <is>
          <t>TRUMBULL COUNTY ESC</t>
        </is>
      </c>
      <c r="AM3744" t="inlineStr">
        <is>
          <t>LABRAE LOCAL SD (TRUMBULL)</t>
        </is>
      </c>
      <c r="AN3744" t="inlineStr">
        <is>
          <t>WARREN</t>
        </is>
      </c>
      <c r="AO3744" t="inlineStr">
        <is>
          <t>WARREN CITY 1G</t>
        </is>
      </c>
      <c r="AP3744" t="inlineStr">
        <is>
          <t>78-P-ACL</t>
        </is>
      </c>
      <c r="AQ3744" t="n">
        <v>9</v>
      </c>
      <c r="AR3744" t="n">
        <v>64</v>
      </c>
      <c r="AS3744" t="n">
        <v>32</v>
      </c>
      <c r="AU3744">
        <f>COUNTA($BA$3744:$EH$3744)</f>
        <v/>
      </c>
      <c r="AV3744">
        <f>COUNTIF($BA$3744:$EH$3744,"D")</f>
        <v/>
      </c>
      <c r="AW3744">
        <f>COUNTIF($BA$3744:$EH$3744,"R")</f>
        <v/>
      </c>
      <c r="AX3744">
        <f>IF(BN3744="D",1,0)+IF(BO3744="D",1,0)+IF(BT3744="D",1,0)+IF(BU3744="D",1,0)+IF(BW3744="D",1,0)+IF(CC3744="D",1,0)+IF(CD3744="D",1,0)+IF(CE3744="D",1,0)+IF(CF3744="D",1,0)+IF(CL3744="D",1,0)+IF(CM3744="D",1,0)+IF(CQ3744="D",1,0)+IF(CR3744="D",1,0)+IF(CS3744="D",1,0)+IF(CW3744="D",1,0)+IF(CX3744="D",1,0)+IF(DD3744="D",1,0)+IF(DE3744="D",1,0)+IF(DJ3744="D",1,0)+IF(DK3744="D",1,0)+IF(DO3744="D",1,0)+IF(DP3744="D",1,0)+IF(DQ3744="D",1,0)+IF(DW3744="D",1,0)+IF(DZ3744="D",1,0)+IF(EH3744="D",1,0)</f>
        <v/>
      </c>
      <c r="AY3744">
        <f>IF(DJ3744&lt;&gt;"",1,0)+IF(DK3744&lt;&gt;"",1,0)+IF(DM3744&lt;&gt;"",1,0)+IF(DO3744&lt;&gt;"",1,0)+IF(DP3744&lt;&gt;"",1,0)+IF(DQ3744&lt;&gt;"",1,0)+IF(DS3744&lt;&gt;"",1,0)+IF(DT3744&lt;&gt;"",1,0)+IF(DV3744&lt;&gt;"",1,0)+IF(DW3744&lt;&gt;"",1,0)+IF(DX3744&lt;&gt;"",1,0)+IF(DY3744&lt;&gt;"",1,0)+IF(DZ3744&lt;&gt;"",1,0)+IF(EB3744&lt;&gt;"",1,0)+IF(EC3744&lt;&gt;"",1,0)+IF(ED3744&lt;&gt;"",1,0)+IF(EG3744&lt;&gt;"",1,0)+IF(EH3744&lt;&gt;"",1,0)</f>
        <v/>
      </c>
      <c r="AZ3744">
        <f>IF(EH3744&lt;&gt;"",1,0)</f>
        <v/>
      </c>
      <c r="BB3744" t="inlineStr">
        <is>
          <t>WARREN-WARD 1</t>
        </is>
      </c>
      <c r="BC3744" t="inlineStr">
        <is>
          <t>X</t>
        </is>
      </c>
      <c r="BD3744" t="inlineStr">
        <is>
          <t>X</t>
        </is>
      </c>
      <c r="BE3744" t="inlineStr">
        <is>
          <t>X</t>
        </is>
      </c>
      <c r="BF3744" t="inlineStr">
        <is>
          <t>X</t>
        </is>
      </c>
      <c r="BG3744" t="inlineStr">
        <is>
          <t>X</t>
        </is>
      </c>
      <c r="BH3744" t="inlineStr">
        <is>
          <t>X</t>
        </is>
      </c>
      <c r="BI3744" t="inlineStr">
        <is>
          <t>X</t>
        </is>
      </c>
      <c r="BJ3744" t="inlineStr">
        <is>
          <t>X</t>
        </is>
      </c>
      <c r="BL3744" t="inlineStr">
        <is>
          <t>X</t>
        </is>
      </c>
      <c r="BP3744" t="inlineStr">
        <is>
          <t>X</t>
        </is>
      </c>
      <c r="BR3744" t="inlineStr">
        <is>
          <t>X</t>
        </is>
      </c>
      <c r="BS3744" t="inlineStr">
        <is>
          <t>X</t>
        </is>
      </c>
      <c r="BY3744" t="inlineStr">
        <is>
          <t>D</t>
        </is>
      </c>
      <c r="CA3744" t="inlineStr">
        <is>
          <t>X</t>
        </is>
      </c>
      <c r="CG3744" t="inlineStr">
        <is>
          <t>X</t>
        </is>
      </c>
      <c r="CK3744" t="inlineStr">
        <is>
          <t>X</t>
        </is>
      </c>
      <c r="CL3744" t="inlineStr">
        <is>
          <t>D</t>
        </is>
      </c>
      <c r="CN3744" t="inlineStr">
        <is>
          <t>X</t>
        </is>
      </c>
      <c r="CP3744" t="inlineStr">
        <is>
          <t>X</t>
        </is>
      </c>
      <c r="CU3744" t="inlineStr">
        <is>
          <t>D</t>
        </is>
      </c>
      <c r="CV3744" t="inlineStr">
        <is>
          <t>X</t>
        </is>
      </c>
      <c r="CY3744" t="inlineStr">
        <is>
          <t>X</t>
        </is>
      </c>
      <c r="DC3744" t="inlineStr">
        <is>
          <t>X</t>
        </is>
      </c>
      <c r="DF3744" t="inlineStr">
        <is>
          <t>X</t>
        </is>
      </c>
      <c r="DG3744" t="inlineStr">
        <is>
          <t>D</t>
        </is>
      </c>
      <c r="DI3744" t="inlineStr">
        <is>
          <t>X</t>
        </is>
      </c>
      <c r="DL3744" t="inlineStr">
        <is>
          <t>X</t>
        </is>
      </c>
      <c r="DM3744" t="inlineStr">
        <is>
          <t>D</t>
        </is>
      </c>
      <c r="DN3744" t="inlineStr">
        <is>
          <t>X</t>
        </is>
      </c>
      <c r="DR3744" t="inlineStr">
        <is>
          <t>X</t>
        </is>
      </c>
      <c r="DS3744" t="inlineStr">
        <is>
          <t>D</t>
        </is>
      </c>
      <c r="DU3744" t="inlineStr">
        <is>
          <t>X</t>
        </is>
      </c>
      <c r="DX3744" t="inlineStr">
        <is>
          <t>X</t>
        </is>
      </c>
    </row>
    <row r="3745">
      <c r="A3745" t="inlineStr">
        <is>
          <t>OH0023016121</t>
        </is>
      </c>
      <c r="B3745" t="n">
        <v>78</v>
      </c>
      <c r="C3745" t="n">
        <v>405213</v>
      </c>
      <c r="D3745" t="inlineStr">
        <is>
          <t>KACMAR</t>
        </is>
      </c>
      <c r="E3745" t="inlineStr">
        <is>
          <t>GABRIELLA</t>
        </is>
      </c>
      <c r="F3745">
        <f>CONCATENATE(D3745," ",LEFT(H3745,4),"T=",AU3745,"D=",AV3745,"R=",AW3745,"M=",AX3745,"L=",AY3745,"B=",AZ3745)</f>
        <v/>
      </c>
      <c r="G3745" t="inlineStr">
        <is>
          <t>ANASTASIA</t>
        </is>
      </c>
      <c r="I3745" t="inlineStr">
        <is>
          <t>1996-01-17</t>
        </is>
      </c>
      <c r="J3745" t="inlineStr">
        <is>
          <t>2023-05-10</t>
        </is>
      </c>
      <c r="K3745" t="inlineStr">
        <is>
          <t>ACTIVE</t>
        </is>
      </c>
      <c r="M3745" t="inlineStr">
        <is>
          <t>1527 CLEMMENS AVE NW</t>
        </is>
      </c>
      <c r="N3745">
        <f>RIGHT(M3745,LEN(M3745)-FIND(" ",M3745))</f>
        <v/>
      </c>
      <c r="P3745" t="inlineStr">
        <is>
          <t>WARREN</t>
        </is>
      </c>
      <c r="Q3745" t="inlineStr">
        <is>
          <t>OH</t>
        </is>
      </c>
      <c r="R3745" t="n">
        <v>44485</v>
      </c>
      <c r="AD3745" t="inlineStr">
        <is>
          <t>TRUMBULL CAREER &amp; TECH CENTER</t>
        </is>
      </c>
      <c r="AE3745" t="inlineStr">
        <is>
          <t>WARREN CITY</t>
        </is>
      </c>
      <c r="AF3745" t="inlineStr">
        <is>
          <t>WARREN CITY SD</t>
        </is>
      </c>
      <c r="AH3745" t="n">
        <v>14</v>
      </c>
      <c r="AI3745" t="n">
        <v>11</v>
      </c>
      <c r="AN3745" t="inlineStr">
        <is>
          <t>WARREN</t>
        </is>
      </c>
      <c r="AO3745" t="inlineStr">
        <is>
          <t>WARREN CITY 1G</t>
        </is>
      </c>
      <c r="AP3745" t="inlineStr">
        <is>
          <t>78-P-ACL</t>
        </is>
      </c>
      <c r="AQ3745" t="n">
        <v>9</v>
      </c>
      <c r="AR3745" t="n">
        <v>64</v>
      </c>
      <c r="AS3745" t="n">
        <v>32</v>
      </c>
      <c r="AU3745">
        <f>COUNTA($BA$3745:$EH$3745)</f>
        <v/>
      </c>
      <c r="AV3745">
        <f>COUNTIF($BA$3745:$EH$3745,"D")</f>
        <v/>
      </c>
      <c r="AW3745">
        <f>COUNTIF($BA$3745:$EH$3745,"R")</f>
        <v/>
      </c>
      <c r="AX3745">
        <f>IF(BN3745="D",1,0)+IF(BO3745="D",1,0)+IF(BT3745="D",1,0)+IF(BU3745="D",1,0)+IF(BW3745="D",1,0)+IF(CC3745="D",1,0)+IF(CD3745="D",1,0)+IF(CE3745="D",1,0)+IF(CF3745="D",1,0)+IF(CL3745="D",1,0)+IF(CM3745="D",1,0)+IF(CQ3745="D",1,0)+IF(CR3745="D",1,0)+IF(CS3745="D",1,0)+IF(CW3745="D",1,0)+IF(CX3745="D",1,0)+IF(DD3745="D",1,0)+IF(DE3745="D",1,0)+IF(DJ3745="D",1,0)+IF(DK3745="D",1,0)+IF(DO3745="D",1,0)+IF(DP3745="D",1,0)+IF(DQ3745="D",1,0)+IF(DW3745="D",1,0)+IF(DZ3745="D",1,0)+IF(EH3745="D",1,0)</f>
        <v/>
      </c>
      <c r="AY3745">
        <f>IF(DJ3745&lt;&gt;"",1,0)+IF(DK3745&lt;&gt;"",1,0)+IF(DM3745&lt;&gt;"",1,0)+IF(DO3745&lt;&gt;"",1,0)+IF(DP3745&lt;&gt;"",1,0)+IF(DQ3745&lt;&gt;"",1,0)+IF(DS3745&lt;&gt;"",1,0)+IF(DT3745&lt;&gt;"",1,0)+IF(DV3745&lt;&gt;"",1,0)+IF(DW3745&lt;&gt;"",1,0)+IF(DX3745&lt;&gt;"",1,0)+IF(DY3745&lt;&gt;"",1,0)+IF(DZ3745&lt;&gt;"",1,0)+IF(EB3745&lt;&gt;"",1,0)+IF(EC3745&lt;&gt;"",1,0)+IF(ED3745&lt;&gt;"",1,0)+IF(EG3745&lt;&gt;"",1,0)+IF(EH3745&lt;&gt;"",1,0)</f>
        <v/>
      </c>
      <c r="AZ3745">
        <f>IF(EH3745&lt;&gt;"",1,0)</f>
        <v/>
      </c>
      <c r="BB3745" t="inlineStr">
        <is>
          <t>WARREN-WARD 1</t>
        </is>
      </c>
    </row>
    <row r="3746">
      <c r="A3746" t="inlineStr">
        <is>
          <t>OH0023904385</t>
        </is>
      </c>
      <c r="B3746" t="n">
        <v>78</v>
      </c>
      <c r="C3746" t="n">
        <v>419656</v>
      </c>
      <c r="D3746" t="inlineStr">
        <is>
          <t>BETTS</t>
        </is>
      </c>
      <c r="E3746" t="inlineStr">
        <is>
          <t>DONALD</t>
        </is>
      </c>
      <c r="F3746">
        <f>CONCATENATE(D3746," ",LEFT(H3746,4),"T=",AU3746,"D=",AV3746,"R=",AW3746,"M=",AX3746,"L=",AY3746,"B=",AZ3746)</f>
        <v/>
      </c>
      <c r="G3746" t="inlineStr">
        <is>
          <t>RICHARD</t>
        </is>
      </c>
      <c r="I3746" t="inlineStr">
        <is>
          <t>1949-08-25</t>
        </is>
      </c>
      <c r="J3746" t="inlineStr">
        <is>
          <t>2016-08-24</t>
        </is>
      </c>
      <c r="K3746" t="inlineStr">
        <is>
          <t>ACTIVE</t>
        </is>
      </c>
      <c r="M3746" t="inlineStr">
        <is>
          <t>2648 BEAL ST NW</t>
        </is>
      </c>
      <c r="N3746">
        <f>RIGHT(M3746,LEN(M3746)-FIND(" ",M3746))</f>
        <v/>
      </c>
      <c r="P3746" t="inlineStr">
        <is>
          <t>WARREN</t>
        </is>
      </c>
      <c r="Q3746" t="inlineStr">
        <is>
          <t>OH</t>
        </is>
      </c>
      <c r="R3746" t="n">
        <v>44485</v>
      </c>
      <c r="AD3746" t="inlineStr">
        <is>
          <t>TRUMBULL CAREER &amp; TECH CENTER</t>
        </is>
      </c>
      <c r="AE3746" t="inlineStr">
        <is>
          <t>WARREN CITY</t>
        </is>
      </c>
      <c r="AF3746" t="inlineStr">
        <is>
          <t>WARREN CITY SD</t>
        </is>
      </c>
      <c r="AH3746" t="n">
        <v>14</v>
      </c>
      <c r="AI3746" t="n">
        <v>11</v>
      </c>
      <c r="AN3746" t="inlineStr">
        <is>
          <t>WARREN</t>
        </is>
      </c>
      <c r="AO3746" t="inlineStr">
        <is>
          <t>WARREN CITY 1G</t>
        </is>
      </c>
      <c r="AP3746" t="inlineStr">
        <is>
          <t>78-P-ACL</t>
        </is>
      </c>
      <c r="AQ3746" t="n">
        <v>9</v>
      </c>
      <c r="AR3746" t="n">
        <v>64</v>
      </c>
      <c r="AS3746" t="n">
        <v>32</v>
      </c>
      <c r="AU3746">
        <f>COUNTA($BA$3746:$EH$3746)</f>
        <v/>
      </c>
      <c r="AV3746">
        <f>COUNTIF($BA$3746:$EH$3746,"D")</f>
        <v/>
      </c>
      <c r="AW3746">
        <f>COUNTIF($BA$3746:$EH$3746,"R")</f>
        <v/>
      </c>
      <c r="AX3746">
        <f>IF(BN3746="D",1,0)+IF(BO3746="D",1,0)+IF(BT3746="D",1,0)+IF(BU3746="D",1,0)+IF(BW3746="D",1,0)+IF(CC3746="D",1,0)+IF(CD3746="D",1,0)+IF(CE3746="D",1,0)+IF(CF3746="D",1,0)+IF(CL3746="D",1,0)+IF(CM3746="D",1,0)+IF(CQ3746="D",1,0)+IF(CR3746="D",1,0)+IF(CS3746="D",1,0)+IF(CW3746="D",1,0)+IF(CX3746="D",1,0)+IF(DD3746="D",1,0)+IF(DE3746="D",1,0)+IF(DJ3746="D",1,0)+IF(DK3746="D",1,0)+IF(DO3746="D",1,0)+IF(DP3746="D",1,0)+IF(DQ3746="D",1,0)+IF(DW3746="D",1,0)+IF(DZ3746="D",1,0)+IF(EH3746="D",1,0)</f>
        <v/>
      </c>
      <c r="AY3746">
        <f>IF(DJ3746&lt;&gt;"",1,0)+IF(DK3746&lt;&gt;"",1,0)+IF(DM3746&lt;&gt;"",1,0)+IF(DO3746&lt;&gt;"",1,0)+IF(DP3746&lt;&gt;"",1,0)+IF(DQ3746&lt;&gt;"",1,0)+IF(DS3746&lt;&gt;"",1,0)+IF(DT3746&lt;&gt;"",1,0)+IF(DV3746&lt;&gt;"",1,0)+IF(DW3746&lt;&gt;"",1,0)+IF(DX3746&lt;&gt;"",1,0)+IF(DY3746&lt;&gt;"",1,0)+IF(DZ3746&lt;&gt;"",1,0)+IF(EB3746&lt;&gt;"",1,0)+IF(EC3746&lt;&gt;"",1,0)+IF(ED3746&lt;&gt;"",1,0)+IF(EG3746&lt;&gt;"",1,0)+IF(EH3746&lt;&gt;"",1,0)</f>
        <v/>
      </c>
      <c r="AZ3746">
        <f>IF(EH3746&lt;&gt;"",1,0)</f>
        <v/>
      </c>
      <c r="BB3746" t="inlineStr">
        <is>
          <t>WARREN-WARD 1</t>
        </is>
      </c>
      <c r="DC3746" t="inlineStr">
        <is>
          <t>X</t>
        </is>
      </c>
      <c r="DN3746" t="inlineStr">
        <is>
          <t>X</t>
        </is>
      </c>
    </row>
    <row r="3747">
      <c r="A3747" t="inlineStr">
        <is>
          <t>OH0026992083</t>
        </is>
      </c>
      <c r="B3747" t="n">
        <v>78</v>
      </c>
      <c r="C3747" t="n">
        <v>475015</v>
      </c>
      <c r="D3747" t="inlineStr">
        <is>
          <t>JOHNSON</t>
        </is>
      </c>
      <c r="E3747" t="inlineStr">
        <is>
          <t>JAYLAN</t>
        </is>
      </c>
      <c r="F3747">
        <f>CONCATENATE(D3747," ",LEFT(H3747,4),"T=",AU3747,"D=",AV3747,"R=",AW3747,"M=",AX3747,"L=",AY3747,"B=",AZ3747)</f>
        <v/>
      </c>
      <c r="G3747" t="inlineStr">
        <is>
          <t>ROBERT</t>
        </is>
      </c>
      <c r="I3747" t="inlineStr">
        <is>
          <t>2004-07-15</t>
        </is>
      </c>
      <c r="J3747" t="inlineStr">
        <is>
          <t>2024-08-09</t>
        </is>
      </c>
      <c r="K3747" t="inlineStr">
        <is>
          <t>ACTIVE</t>
        </is>
      </c>
      <c r="M3747" t="inlineStr">
        <is>
          <t>1954 NORTHFIELD AVE NW</t>
        </is>
      </c>
      <c r="N3747">
        <f>RIGHT(M3747,LEN(M3747)-FIND(" ",M3747))</f>
        <v/>
      </c>
      <c r="P3747" t="inlineStr">
        <is>
          <t>WARREN</t>
        </is>
      </c>
      <c r="Q3747" t="inlineStr">
        <is>
          <t>OH</t>
        </is>
      </c>
      <c r="R3747" t="n">
        <v>44485</v>
      </c>
      <c r="AD3747" t="inlineStr">
        <is>
          <t>TRUMBULL CAREER &amp; TECH CENTER</t>
        </is>
      </c>
      <c r="AE3747" t="inlineStr">
        <is>
          <t>WARREN CITY</t>
        </is>
      </c>
      <c r="AF3747" t="inlineStr">
        <is>
          <t>WARREN CITY SD</t>
        </is>
      </c>
      <c r="AH3747" t="n">
        <v>14</v>
      </c>
      <c r="AI3747" t="n">
        <v>11</v>
      </c>
      <c r="AN3747" t="inlineStr">
        <is>
          <t>WARREN</t>
        </is>
      </c>
      <c r="AO3747" t="inlineStr">
        <is>
          <t>WARREN CITY 1G</t>
        </is>
      </c>
      <c r="AP3747" t="inlineStr">
        <is>
          <t>78-P-ACL</t>
        </is>
      </c>
      <c r="AQ3747" t="n">
        <v>9</v>
      </c>
      <c r="AR3747" t="n">
        <v>64</v>
      </c>
      <c r="AS3747" t="n">
        <v>32</v>
      </c>
      <c r="AU3747">
        <f>COUNTA($BA$3747:$EH$3747)</f>
        <v/>
      </c>
      <c r="AV3747">
        <f>COUNTIF($BA$3747:$EH$3747,"D")</f>
        <v/>
      </c>
      <c r="AW3747">
        <f>COUNTIF($BA$3747:$EH$3747,"R")</f>
        <v/>
      </c>
      <c r="AX3747">
        <f>IF(BN3747="D",1,0)+IF(BO3747="D",1,0)+IF(BT3747="D",1,0)+IF(BU3747="D",1,0)+IF(BW3747="D",1,0)+IF(CC3747="D",1,0)+IF(CD3747="D",1,0)+IF(CE3747="D",1,0)+IF(CF3747="D",1,0)+IF(CL3747="D",1,0)+IF(CM3747="D",1,0)+IF(CQ3747="D",1,0)+IF(CR3747="D",1,0)+IF(CS3747="D",1,0)+IF(CW3747="D",1,0)+IF(CX3747="D",1,0)+IF(DD3747="D",1,0)+IF(DE3747="D",1,0)+IF(DJ3747="D",1,0)+IF(DK3747="D",1,0)+IF(DO3747="D",1,0)+IF(DP3747="D",1,0)+IF(DQ3747="D",1,0)+IF(DW3747="D",1,0)+IF(DZ3747="D",1,0)+IF(EH3747="D",1,0)</f>
        <v/>
      </c>
      <c r="AY3747">
        <f>IF(DJ3747&lt;&gt;"",1,0)+IF(DK3747&lt;&gt;"",1,0)+IF(DM3747&lt;&gt;"",1,0)+IF(DO3747&lt;&gt;"",1,0)+IF(DP3747&lt;&gt;"",1,0)+IF(DQ3747&lt;&gt;"",1,0)+IF(DS3747&lt;&gt;"",1,0)+IF(DT3747&lt;&gt;"",1,0)+IF(DV3747&lt;&gt;"",1,0)+IF(DW3747&lt;&gt;"",1,0)+IF(DX3747&lt;&gt;"",1,0)+IF(DY3747&lt;&gt;"",1,0)+IF(DZ3747&lt;&gt;"",1,0)+IF(EB3747&lt;&gt;"",1,0)+IF(EC3747&lt;&gt;"",1,0)+IF(ED3747&lt;&gt;"",1,0)+IF(EG3747&lt;&gt;"",1,0)+IF(EH3747&lt;&gt;"",1,0)</f>
        <v/>
      </c>
      <c r="AZ3747">
        <f>IF(EH3747&lt;&gt;"",1,0)</f>
        <v/>
      </c>
      <c r="BB3747" t="inlineStr">
        <is>
          <t>WARREN-WARD 1</t>
        </is>
      </c>
      <c r="DX3747" t="inlineStr">
        <is>
          <t>X</t>
        </is>
      </c>
      <c r="EA3747" t="inlineStr">
        <is>
          <t>X</t>
        </is>
      </c>
      <c r="EF3747" t="inlineStr">
        <is>
          <t>X</t>
        </is>
      </c>
    </row>
    <row r="3748">
      <c r="A3748" t="inlineStr">
        <is>
          <t>OH0021682790</t>
        </is>
      </c>
      <c r="B3748" t="n">
        <v>78</v>
      </c>
      <c r="C3748" t="n">
        <v>384640</v>
      </c>
      <c r="D3748" t="inlineStr">
        <is>
          <t>BROWN</t>
        </is>
      </c>
      <c r="E3748" t="inlineStr">
        <is>
          <t>TREAUNE</t>
        </is>
      </c>
      <c r="F3748">
        <f>CONCATENATE(D3748," ",LEFT(H3748,4),"T=",AU3748,"D=",AV3748,"R=",AW3748,"M=",AX3748,"L=",AY3748,"B=",AZ3748)</f>
        <v/>
      </c>
      <c r="G3748" t="inlineStr">
        <is>
          <t>SHONTEL</t>
        </is>
      </c>
      <c r="I3748" t="inlineStr">
        <is>
          <t>1994-04-25</t>
        </is>
      </c>
      <c r="J3748" t="inlineStr">
        <is>
          <t>2012-01-27</t>
        </is>
      </c>
      <c r="K3748" t="inlineStr">
        <is>
          <t>CONFIRMATION</t>
        </is>
      </c>
      <c r="M3748" t="inlineStr">
        <is>
          <t>2726 BEAL ST NW</t>
        </is>
      </c>
      <c r="N3748">
        <f>RIGHT(M3748,LEN(M3748)-FIND(" ",M3748))</f>
        <v/>
      </c>
      <c r="P3748" t="inlineStr">
        <is>
          <t>WARREN</t>
        </is>
      </c>
      <c r="Q3748" t="inlineStr">
        <is>
          <t>OH</t>
        </is>
      </c>
      <c r="R3748" t="n">
        <v>44485</v>
      </c>
      <c r="AD3748" t="inlineStr">
        <is>
          <t>TRUMBULL CAREER &amp; TECH CENTER</t>
        </is>
      </c>
      <c r="AE3748" t="inlineStr">
        <is>
          <t>WARREN CITY</t>
        </is>
      </c>
      <c r="AF3748" t="inlineStr">
        <is>
          <t>WARREN CITY SD</t>
        </is>
      </c>
      <c r="AH3748" t="n">
        <v>14</v>
      </c>
      <c r="AI3748" t="n">
        <v>11</v>
      </c>
      <c r="AN3748" t="inlineStr">
        <is>
          <t>WARREN</t>
        </is>
      </c>
      <c r="AO3748" t="inlineStr">
        <is>
          <t>WARREN CITY 1G</t>
        </is>
      </c>
      <c r="AP3748" t="inlineStr">
        <is>
          <t>78-P-ACL</t>
        </is>
      </c>
      <c r="AQ3748" t="n">
        <v>9</v>
      </c>
      <c r="AR3748" t="n">
        <v>64</v>
      </c>
      <c r="AS3748" t="n">
        <v>32</v>
      </c>
      <c r="AU3748">
        <f>COUNTA($BA$3748:$EH$3748)</f>
        <v/>
      </c>
      <c r="AV3748">
        <f>COUNTIF($BA$3748:$EH$3748,"D")</f>
        <v/>
      </c>
      <c r="AW3748">
        <f>COUNTIF($BA$3748:$EH$3748,"R")</f>
        <v/>
      </c>
      <c r="AX3748">
        <f>IF(BN3748="D",1,0)+IF(BO3748="D",1,0)+IF(BT3748="D",1,0)+IF(BU3748="D",1,0)+IF(BW3748="D",1,0)+IF(CC3748="D",1,0)+IF(CD3748="D",1,0)+IF(CE3748="D",1,0)+IF(CF3748="D",1,0)+IF(CL3748="D",1,0)+IF(CM3748="D",1,0)+IF(CQ3748="D",1,0)+IF(CR3748="D",1,0)+IF(CS3748="D",1,0)+IF(CW3748="D",1,0)+IF(CX3748="D",1,0)+IF(DD3748="D",1,0)+IF(DE3748="D",1,0)+IF(DJ3748="D",1,0)+IF(DK3748="D",1,0)+IF(DO3748="D",1,0)+IF(DP3748="D",1,0)+IF(DQ3748="D",1,0)+IF(DW3748="D",1,0)+IF(DZ3748="D",1,0)+IF(EH3748="D",1,0)</f>
        <v/>
      </c>
      <c r="AY3748">
        <f>IF(DJ3748&lt;&gt;"",1,0)+IF(DK3748&lt;&gt;"",1,0)+IF(DM3748&lt;&gt;"",1,0)+IF(DO3748&lt;&gt;"",1,0)+IF(DP3748&lt;&gt;"",1,0)+IF(DQ3748&lt;&gt;"",1,0)+IF(DS3748&lt;&gt;"",1,0)+IF(DT3748&lt;&gt;"",1,0)+IF(DV3748&lt;&gt;"",1,0)+IF(DW3748&lt;&gt;"",1,0)+IF(DX3748&lt;&gt;"",1,0)+IF(DY3748&lt;&gt;"",1,0)+IF(DZ3748&lt;&gt;"",1,0)+IF(EB3748&lt;&gt;"",1,0)+IF(EC3748&lt;&gt;"",1,0)+IF(ED3748&lt;&gt;"",1,0)+IF(EG3748&lt;&gt;"",1,0)+IF(EH3748&lt;&gt;"",1,0)</f>
        <v/>
      </c>
      <c r="AZ3748">
        <f>IF(EH3748&lt;&gt;"",1,0)</f>
        <v/>
      </c>
      <c r="BB3748" t="inlineStr">
        <is>
          <t>WARREN-WARD 1</t>
        </is>
      </c>
    </row>
    <row r="3749">
      <c r="A3749" t="inlineStr">
        <is>
          <t>OH0015771163</t>
        </is>
      </c>
      <c r="B3749" t="n">
        <v>78</v>
      </c>
      <c r="C3749" t="n">
        <v>29884</v>
      </c>
      <c r="D3749" t="inlineStr">
        <is>
          <t>SANTONE</t>
        </is>
      </c>
      <c r="E3749" t="inlineStr">
        <is>
          <t>KATHRYN</t>
        </is>
      </c>
      <c r="F3749">
        <f>CONCATENATE(D3749," ",LEFT(H3749,4),"T=",AU3749,"D=",AV3749,"R=",AW3749,"M=",AX3749,"L=",AY3749,"B=",AZ3749)</f>
        <v/>
      </c>
      <c r="G3749" t="inlineStr">
        <is>
          <t>Y</t>
        </is>
      </c>
      <c r="I3749" t="inlineStr">
        <is>
          <t>1943-12-31</t>
        </is>
      </c>
      <c r="J3749" t="inlineStr">
        <is>
          <t>1968-03-14</t>
        </is>
      </c>
      <c r="K3749" t="inlineStr">
        <is>
          <t>ACTIVE</t>
        </is>
      </c>
      <c r="L3749" t="inlineStr">
        <is>
          <t>D</t>
        </is>
      </c>
      <c r="M3749" t="inlineStr">
        <is>
          <t>3049 CARLTON DR NW</t>
        </is>
      </c>
      <c r="N3749">
        <f>RIGHT(M3749,LEN(M3749)-FIND(" ",M3749))</f>
        <v/>
      </c>
      <c r="P3749" t="inlineStr">
        <is>
          <t>WARREN</t>
        </is>
      </c>
      <c r="Q3749" t="inlineStr">
        <is>
          <t>OH</t>
        </is>
      </c>
      <c r="R3749" t="n">
        <v>44485</v>
      </c>
      <c r="AD3749" t="inlineStr">
        <is>
          <t>TRUMBULL CAREER &amp; TECH CENTER</t>
        </is>
      </c>
      <c r="AE3749" t="inlineStr">
        <is>
          <t>WARREN CITY</t>
        </is>
      </c>
      <c r="AH3749" t="n">
        <v>14</v>
      </c>
      <c r="AI3749" t="n">
        <v>11</v>
      </c>
      <c r="AJ3749" t="inlineStr">
        <is>
          <t>TRUMBULL COUNTY ESC</t>
        </is>
      </c>
      <c r="AM3749" t="inlineStr">
        <is>
          <t>LABRAE LOCAL SD (TRUMBULL)</t>
        </is>
      </c>
      <c r="AN3749" t="inlineStr">
        <is>
          <t>WARREN</t>
        </is>
      </c>
      <c r="AO3749" t="inlineStr">
        <is>
          <t>WARREN CITY 1G</t>
        </is>
      </c>
      <c r="AP3749" t="inlineStr">
        <is>
          <t>78-P-ACL</t>
        </is>
      </c>
      <c r="AQ3749" t="n">
        <v>9</v>
      </c>
      <c r="AR3749" t="n">
        <v>64</v>
      </c>
      <c r="AS3749" t="n">
        <v>32</v>
      </c>
      <c r="AU3749">
        <f>COUNTA($BA$3749:$EH$3749)</f>
        <v/>
      </c>
      <c r="AV3749">
        <f>COUNTIF($BA$3749:$EH$3749,"D")</f>
        <v/>
      </c>
      <c r="AW3749">
        <f>COUNTIF($BA$3749:$EH$3749,"R")</f>
        <v/>
      </c>
      <c r="AX3749">
        <f>IF(BN3749="D",1,0)+IF(BO3749="D",1,0)+IF(BT3749="D",1,0)+IF(BU3749="D",1,0)+IF(BW3749="D",1,0)+IF(CC3749="D",1,0)+IF(CD3749="D",1,0)+IF(CE3749="D",1,0)+IF(CF3749="D",1,0)+IF(CL3749="D",1,0)+IF(CM3749="D",1,0)+IF(CQ3749="D",1,0)+IF(CR3749="D",1,0)+IF(CS3749="D",1,0)+IF(CW3749="D",1,0)+IF(CX3749="D",1,0)+IF(DD3749="D",1,0)+IF(DE3749="D",1,0)+IF(DJ3749="D",1,0)+IF(DK3749="D",1,0)+IF(DO3749="D",1,0)+IF(DP3749="D",1,0)+IF(DQ3749="D",1,0)+IF(DW3749="D",1,0)+IF(DZ3749="D",1,0)+IF(EH3749="D",1,0)</f>
        <v/>
      </c>
      <c r="AY3749">
        <f>IF(DJ3749&lt;&gt;"",1,0)+IF(DK3749&lt;&gt;"",1,0)+IF(DM3749&lt;&gt;"",1,0)+IF(DO3749&lt;&gt;"",1,0)+IF(DP3749&lt;&gt;"",1,0)+IF(DQ3749&lt;&gt;"",1,0)+IF(DS3749&lt;&gt;"",1,0)+IF(DT3749&lt;&gt;"",1,0)+IF(DV3749&lt;&gt;"",1,0)+IF(DW3749&lt;&gt;"",1,0)+IF(DX3749&lt;&gt;"",1,0)+IF(DY3749&lt;&gt;"",1,0)+IF(DZ3749&lt;&gt;"",1,0)+IF(EB3749&lt;&gt;"",1,0)+IF(EC3749&lt;&gt;"",1,0)+IF(ED3749&lt;&gt;"",1,0)+IF(EG3749&lt;&gt;"",1,0)+IF(EH3749&lt;&gt;"",1,0)</f>
        <v/>
      </c>
      <c r="AZ3749">
        <f>IF(EH3749&lt;&gt;"",1,0)</f>
        <v/>
      </c>
      <c r="BB3749" t="inlineStr">
        <is>
          <t>WARREN-WARD 1</t>
        </is>
      </c>
      <c r="BC3749" t="inlineStr">
        <is>
          <t>X</t>
        </is>
      </c>
      <c r="BD3749" t="inlineStr">
        <is>
          <t>X</t>
        </is>
      </c>
      <c r="BE3749" t="inlineStr">
        <is>
          <t>X</t>
        </is>
      </c>
      <c r="BF3749" t="inlineStr">
        <is>
          <t>X</t>
        </is>
      </c>
      <c r="BG3749" t="inlineStr">
        <is>
          <t>X</t>
        </is>
      </c>
      <c r="BH3749" t="inlineStr">
        <is>
          <t>X</t>
        </is>
      </c>
      <c r="BI3749" t="inlineStr">
        <is>
          <t>X</t>
        </is>
      </c>
      <c r="BJ3749" t="inlineStr">
        <is>
          <t>X</t>
        </is>
      </c>
      <c r="BK3749" t="inlineStr">
        <is>
          <t>X</t>
        </is>
      </c>
      <c r="BL3749" t="inlineStr">
        <is>
          <t>X</t>
        </is>
      </c>
      <c r="BP3749" t="inlineStr">
        <is>
          <t>X</t>
        </is>
      </c>
      <c r="BR3749" t="inlineStr">
        <is>
          <t>X</t>
        </is>
      </c>
      <c r="BS3749" t="inlineStr">
        <is>
          <t>X</t>
        </is>
      </c>
      <c r="BV3749" t="inlineStr">
        <is>
          <t>X</t>
        </is>
      </c>
      <c r="BY3749" t="inlineStr">
        <is>
          <t>D</t>
        </is>
      </c>
      <c r="CA3749" t="inlineStr">
        <is>
          <t>X</t>
        </is>
      </c>
      <c r="CC3749" t="inlineStr">
        <is>
          <t>D</t>
        </is>
      </c>
      <c r="CG3749" t="inlineStr">
        <is>
          <t>X</t>
        </is>
      </c>
      <c r="CH3749" t="inlineStr">
        <is>
          <t>D</t>
        </is>
      </c>
      <c r="CK3749" t="inlineStr">
        <is>
          <t>X</t>
        </is>
      </c>
      <c r="CL3749" t="inlineStr">
        <is>
          <t>D</t>
        </is>
      </c>
      <c r="CN3749" t="inlineStr">
        <is>
          <t>X</t>
        </is>
      </c>
      <c r="CO3749" t="inlineStr">
        <is>
          <t>D</t>
        </is>
      </c>
      <c r="CP3749" t="inlineStr">
        <is>
          <t>X</t>
        </is>
      </c>
      <c r="CQ3749" t="inlineStr">
        <is>
          <t>D</t>
        </is>
      </c>
      <c r="CT3749" t="inlineStr">
        <is>
          <t>X</t>
        </is>
      </c>
      <c r="CU3749" t="inlineStr">
        <is>
          <t>D</t>
        </is>
      </c>
      <c r="CV3749" t="inlineStr">
        <is>
          <t>X</t>
        </is>
      </c>
      <c r="CW3749" t="inlineStr">
        <is>
          <t>D</t>
        </is>
      </c>
      <c r="CY3749" t="inlineStr">
        <is>
          <t>X</t>
        </is>
      </c>
      <c r="CZ3749" t="inlineStr">
        <is>
          <t>D</t>
        </is>
      </c>
      <c r="DC3749" t="inlineStr">
        <is>
          <t>X</t>
        </is>
      </c>
      <c r="DD3749" t="inlineStr">
        <is>
          <t>D</t>
        </is>
      </c>
      <c r="DF3749" t="inlineStr">
        <is>
          <t>X</t>
        </is>
      </c>
      <c r="DG3749" t="inlineStr">
        <is>
          <t>D</t>
        </is>
      </c>
      <c r="DI3749" t="inlineStr">
        <is>
          <t>X</t>
        </is>
      </c>
      <c r="DJ3749" t="inlineStr">
        <is>
          <t>D</t>
        </is>
      </c>
      <c r="DL3749" t="inlineStr">
        <is>
          <t>X</t>
        </is>
      </c>
      <c r="DM3749" t="inlineStr">
        <is>
          <t>D</t>
        </is>
      </c>
      <c r="DN3749" t="inlineStr">
        <is>
          <t>X</t>
        </is>
      </c>
      <c r="DR3749" t="inlineStr">
        <is>
          <t>X</t>
        </is>
      </c>
      <c r="DS3749" t="inlineStr">
        <is>
          <t>D</t>
        </is>
      </c>
      <c r="DU3749" t="inlineStr">
        <is>
          <t>X</t>
        </is>
      </c>
      <c r="ED3749" t="inlineStr">
        <is>
          <t>D</t>
        </is>
      </c>
      <c r="EF3749" t="inlineStr">
        <is>
          <t>X</t>
        </is>
      </c>
    </row>
    <row r="3750">
      <c r="A3750" t="inlineStr">
        <is>
          <t>OH0015785494</t>
        </is>
      </c>
      <c r="B3750" t="n">
        <v>78</v>
      </c>
      <c r="C3750" t="n">
        <v>5921</v>
      </c>
      <c r="D3750" t="inlineStr">
        <is>
          <t>PEACE</t>
        </is>
      </c>
      <c r="E3750" t="inlineStr">
        <is>
          <t>HOWARD</t>
        </is>
      </c>
      <c r="F3750">
        <f>CONCATENATE(D3750," ",LEFT(H3750,4),"T=",AU3750,"D=",AV3750,"R=",AW3750,"M=",AX3750,"L=",AY3750,"B=",AZ3750)</f>
        <v/>
      </c>
      <c r="G3750" t="inlineStr">
        <is>
          <t>R</t>
        </is>
      </c>
      <c r="I3750" t="inlineStr">
        <is>
          <t>1946-10-28</t>
        </is>
      </c>
      <c r="J3750" t="inlineStr">
        <is>
          <t>2015-10-16</t>
        </is>
      </c>
      <c r="K3750" t="inlineStr">
        <is>
          <t>ACTIVE</t>
        </is>
      </c>
      <c r="M3750" t="inlineStr">
        <is>
          <t>3732 TOD AVE NW</t>
        </is>
      </c>
      <c r="N3750">
        <f>RIGHT(M3750,LEN(M3750)-FIND(" ",M3750))</f>
        <v/>
      </c>
      <c r="P3750" t="inlineStr">
        <is>
          <t>WARREN</t>
        </is>
      </c>
      <c r="Q3750" t="inlineStr">
        <is>
          <t>OH</t>
        </is>
      </c>
      <c r="R3750" t="n">
        <v>44485</v>
      </c>
      <c r="AD3750" t="inlineStr">
        <is>
          <t>TRUMBULL CAREER &amp; TECH CENTER</t>
        </is>
      </c>
      <c r="AE3750" t="inlineStr">
        <is>
          <t>WARREN CITY</t>
        </is>
      </c>
      <c r="AH3750" t="n">
        <v>14</v>
      </c>
      <c r="AI3750" t="n">
        <v>11</v>
      </c>
      <c r="AJ3750" t="inlineStr">
        <is>
          <t>TRUMBULL COUNTY ESC</t>
        </is>
      </c>
      <c r="AM3750" t="inlineStr">
        <is>
          <t>LABRAE LOCAL SD (TRUMBULL)</t>
        </is>
      </c>
      <c r="AN3750" t="inlineStr">
        <is>
          <t>WARREN</t>
        </is>
      </c>
      <c r="AO3750" t="inlineStr">
        <is>
          <t>WARREN CITY 1G</t>
        </is>
      </c>
      <c r="AP3750" t="inlineStr">
        <is>
          <t>78-P-ACL</t>
        </is>
      </c>
      <c r="AQ3750" t="n">
        <v>9</v>
      </c>
      <c r="AR3750" t="n">
        <v>64</v>
      </c>
      <c r="AS3750" t="n">
        <v>32</v>
      </c>
      <c r="AU3750">
        <f>COUNTA($BA$3750:$EH$3750)</f>
        <v/>
      </c>
      <c r="AV3750">
        <f>COUNTIF($BA$3750:$EH$3750,"D")</f>
        <v/>
      </c>
      <c r="AW3750">
        <f>COUNTIF($BA$3750:$EH$3750,"R")</f>
        <v/>
      </c>
      <c r="AX3750">
        <f>IF(BN3750="D",1,0)+IF(BO3750="D",1,0)+IF(BT3750="D",1,0)+IF(BU3750="D",1,0)+IF(BW3750="D",1,0)+IF(CC3750="D",1,0)+IF(CD3750="D",1,0)+IF(CE3750="D",1,0)+IF(CF3750="D",1,0)+IF(CL3750="D",1,0)+IF(CM3750="D",1,0)+IF(CQ3750="D",1,0)+IF(CR3750="D",1,0)+IF(CS3750="D",1,0)+IF(CW3750="D",1,0)+IF(CX3750="D",1,0)+IF(DD3750="D",1,0)+IF(DE3750="D",1,0)+IF(DJ3750="D",1,0)+IF(DK3750="D",1,0)+IF(DO3750="D",1,0)+IF(DP3750="D",1,0)+IF(DQ3750="D",1,0)+IF(DW3750="D",1,0)+IF(DZ3750="D",1,0)+IF(EH3750="D",1,0)</f>
        <v/>
      </c>
      <c r="AY3750">
        <f>IF(DJ3750&lt;&gt;"",1,0)+IF(DK3750&lt;&gt;"",1,0)+IF(DM3750&lt;&gt;"",1,0)+IF(DO3750&lt;&gt;"",1,0)+IF(DP3750&lt;&gt;"",1,0)+IF(DQ3750&lt;&gt;"",1,0)+IF(DS3750&lt;&gt;"",1,0)+IF(DT3750&lt;&gt;"",1,0)+IF(DV3750&lt;&gt;"",1,0)+IF(DW3750&lt;&gt;"",1,0)+IF(DX3750&lt;&gt;"",1,0)+IF(DY3750&lt;&gt;"",1,0)+IF(DZ3750&lt;&gt;"",1,0)+IF(EB3750&lt;&gt;"",1,0)+IF(EC3750&lt;&gt;"",1,0)+IF(ED3750&lt;&gt;"",1,0)+IF(EG3750&lt;&gt;"",1,0)+IF(EH3750&lt;&gt;"",1,0)</f>
        <v/>
      </c>
      <c r="AZ3750">
        <f>IF(EH3750&lt;&gt;"",1,0)</f>
        <v/>
      </c>
      <c r="BB3750" t="inlineStr">
        <is>
          <t>WARREN-WARD 1</t>
        </is>
      </c>
      <c r="BC3750" t="inlineStr">
        <is>
          <t>X</t>
        </is>
      </c>
      <c r="BD3750" t="inlineStr">
        <is>
          <t>X</t>
        </is>
      </c>
      <c r="BE3750" t="inlineStr">
        <is>
          <t>X</t>
        </is>
      </c>
      <c r="BH3750" t="inlineStr">
        <is>
          <t>X</t>
        </is>
      </c>
      <c r="BL3750" t="inlineStr">
        <is>
          <t>X</t>
        </is>
      </c>
      <c r="BP3750" t="inlineStr">
        <is>
          <t>X</t>
        </is>
      </c>
      <c r="BS3750" t="inlineStr">
        <is>
          <t>X</t>
        </is>
      </c>
      <c r="BV3750" t="inlineStr">
        <is>
          <t>X</t>
        </is>
      </c>
      <c r="BY3750" t="inlineStr">
        <is>
          <t>D</t>
        </is>
      </c>
      <c r="CA3750" t="inlineStr">
        <is>
          <t>X</t>
        </is>
      </c>
      <c r="CG3750" t="inlineStr">
        <is>
          <t>X</t>
        </is>
      </c>
      <c r="CH3750" t="inlineStr">
        <is>
          <t>D</t>
        </is>
      </c>
      <c r="CK3750" t="inlineStr">
        <is>
          <t>X</t>
        </is>
      </c>
      <c r="CN3750" t="inlineStr">
        <is>
          <t>X</t>
        </is>
      </c>
      <c r="CP3750" t="inlineStr">
        <is>
          <t>X</t>
        </is>
      </c>
      <c r="CT3750" t="inlineStr">
        <is>
          <t>X</t>
        </is>
      </c>
      <c r="CV3750" t="inlineStr">
        <is>
          <t>X</t>
        </is>
      </c>
      <c r="CY3750" t="inlineStr">
        <is>
          <t>X</t>
        </is>
      </c>
      <c r="CZ3750" t="inlineStr">
        <is>
          <t>R</t>
        </is>
      </c>
      <c r="DC3750" t="inlineStr">
        <is>
          <t>X</t>
        </is>
      </c>
      <c r="DF3750" t="inlineStr">
        <is>
          <t>X</t>
        </is>
      </c>
      <c r="DI3750" t="inlineStr">
        <is>
          <t>X</t>
        </is>
      </c>
      <c r="DL3750" t="inlineStr">
        <is>
          <t>X</t>
        </is>
      </c>
      <c r="DN3750" t="inlineStr">
        <is>
          <t>X</t>
        </is>
      </c>
      <c r="DU3750" t="inlineStr">
        <is>
          <t>X</t>
        </is>
      </c>
      <c r="DX3750" t="inlineStr">
        <is>
          <t>X</t>
        </is>
      </c>
      <c r="EA3750" t="inlineStr">
        <is>
          <t>X</t>
        </is>
      </c>
      <c r="EF3750" t="inlineStr">
        <is>
          <t>X</t>
        </is>
      </c>
    </row>
    <row r="3751">
      <c r="A3751" t="inlineStr">
        <is>
          <t>OH0015737434</t>
        </is>
      </c>
      <c r="B3751" t="n">
        <v>78</v>
      </c>
      <c r="C3751" t="n">
        <v>223042</v>
      </c>
      <c r="D3751" t="inlineStr">
        <is>
          <t>MEADE</t>
        </is>
      </c>
      <c r="E3751" t="inlineStr">
        <is>
          <t>MUNCY</t>
        </is>
      </c>
      <c r="F3751">
        <f>CONCATENATE(D3751," ",LEFT(H3751,4),"T=",AU3751,"D=",AV3751,"R=",AW3751,"M=",AX3751,"L=",AY3751,"B=",AZ3751)</f>
        <v/>
      </c>
      <c r="I3751" t="inlineStr">
        <is>
          <t>1935-06-19</t>
        </is>
      </c>
      <c r="J3751" t="inlineStr">
        <is>
          <t>2015-07-06</t>
        </is>
      </c>
      <c r="K3751" t="inlineStr">
        <is>
          <t>ACTIVE</t>
        </is>
      </c>
      <c r="M3751" t="inlineStr">
        <is>
          <t>3035 CARLTON DR NW</t>
        </is>
      </c>
      <c r="N3751">
        <f>RIGHT(M3751,LEN(M3751)-FIND(" ",M3751))</f>
        <v/>
      </c>
      <c r="P3751" t="inlineStr">
        <is>
          <t>WARREN</t>
        </is>
      </c>
      <c r="Q3751" t="inlineStr">
        <is>
          <t>OH</t>
        </is>
      </c>
      <c r="R3751" t="n">
        <v>44485</v>
      </c>
      <c r="AD3751" t="inlineStr">
        <is>
          <t>TRUMBULL CAREER &amp; TECH CENTER</t>
        </is>
      </c>
      <c r="AE3751" t="inlineStr">
        <is>
          <t>WARREN CITY</t>
        </is>
      </c>
      <c r="AH3751" t="n">
        <v>14</v>
      </c>
      <c r="AI3751" t="n">
        <v>11</v>
      </c>
      <c r="AJ3751" t="inlineStr">
        <is>
          <t>TRUMBULL COUNTY ESC</t>
        </is>
      </c>
      <c r="AM3751" t="inlineStr">
        <is>
          <t>LABRAE LOCAL SD (TRUMBULL)</t>
        </is>
      </c>
      <c r="AN3751" t="inlineStr">
        <is>
          <t>WARREN</t>
        </is>
      </c>
      <c r="AO3751" t="inlineStr">
        <is>
          <t>WARREN CITY 1G</t>
        </is>
      </c>
      <c r="AP3751" t="inlineStr">
        <is>
          <t>78-P-ACL</t>
        </is>
      </c>
      <c r="AQ3751" t="n">
        <v>9</v>
      </c>
      <c r="AR3751" t="n">
        <v>64</v>
      </c>
      <c r="AS3751" t="n">
        <v>32</v>
      </c>
      <c r="AU3751">
        <f>COUNTA($BA$3751:$EH$3751)</f>
        <v/>
      </c>
      <c r="AV3751">
        <f>COUNTIF($BA$3751:$EH$3751,"D")</f>
        <v/>
      </c>
      <c r="AW3751">
        <f>COUNTIF($BA$3751:$EH$3751,"R")</f>
        <v/>
      </c>
      <c r="AX3751">
        <f>IF(BN3751="D",1,0)+IF(BO3751="D",1,0)+IF(BT3751="D",1,0)+IF(BU3751="D",1,0)+IF(BW3751="D",1,0)+IF(CC3751="D",1,0)+IF(CD3751="D",1,0)+IF(CE3751="D",1,0)+IF(CF3751="D",1,0)+IF(CL3751="D",1,0)+IF(CM3751="D",1,0)+IF(CQ3751="D",1,0)+IF(CR3751="D",1,0)+IF(CS3751="D",1,0)+IF(CW3751="D",1,0)+IF(CX3751="D",1,0)+IF(DD3751="D",1,0)+IF(DE3751="D",1,0)+IF(DJ3751="D",1,0)+IF(DK3751="D",1,0)+IF(DO3751="D",1,0)+IF(DP3751="D",1,0)+IF(DQ3751="D",1,0)+IF(DW3751="D",1,0)+IF(DZ3751="D",1,0)+IF(EH3751="D",1,0)</f>
        <v/>
      </c>
      <c r="AY3751">
        <f>IF(DJ3751&lt;&gt;"",1,0)+IF(DK3751&lt;&gt;"",1,0)+IF(DM3751&lt;&gt;"",1,0)+IF(DO3751&lt;&gt;"",1,0)+IF(DP3751&lt;&gt;"",1,0)+IF(DQ3751&lt;&gt;"",1,0)+IF(DS3751&lt;&gt;"",1,0)+IF(DT3751&lt;&gt;"",1,0)+IF(DV3751&lt;&gt;"",1,0)+IF(DW3751&lt;&gt;"",1,0)+IF(DX3751&lt;&gt;"",1,0)+IF(DY3751&lt;&gt;"",1,0)+IF(DZ3751&lt;&gt;"",1,0)+IF(EB3751&lt;&gt;"",1,0)+IF(EC3751&lt;&gt;"",1,0)+IF(ED3751&lt;&gt;"",1,0)+IF(EG3751&lt;&gt;"",1,0)+IF(EH3751&lt;&gt;"",1,0)</f>
        <v/>
      </c>
      <c r="AZ3751">
        <f>IF(EH3751&lt;&gt;"",1,0)</f>
        <v/>
      </c>
      <c r="BB3751" t="inlineStr">
        <is>
          <t>WARREN-WARD 1</t>
        </is>
      </c>
      <c r="BD3751" t="inlineStr">
        <is>
          <t>X</t>
        </is>
      </c>
      <c r="BE3751" t="inlineStr">
        <is>
          <t>X</t>
        </is>
      </c>
      <c r="BF3751" t="inlineStr">
        <is>
          <t>X</t>
        </is>
      </c>
      <c r="BG3751" t="inlineStr">
        <is>
          <t>X</t>
        </is>
      </c>
      <c r="BH3751" t="inlineStr">
        <is>
          <t>X</t>
        </is>
      </c>
      <c r="BI3751" t="inlineStr">
        <is>
          <t>X</t>
        </is>
      </c>
      <c r="BJ3751" t="inlineStr">
        <is>
          <t>X</t>
        </is>
      </c>
      <c r="BL3751" t="inlineStr">
        <is>
          <t>X</t>
        </is>
      </c>
      <c r="BP3751" t="inlineStr">
        <is>
          <t>X</t>
        </is>
      </c>
      <c r="BR3751" t="inlineStr">
        <is>
          <t>X</t>
        </is>
      </c>
      <c r="BS3751" t="inlineStr">
        <is>
          <t>X</t>
        </is>
      </c>
      <c r="CA3751" t="inlineStr">
        <is>
          <t>X</t>
        </is>
      </c>
      <c r="CG3751" t="inlineStr">
        <is>
          <t>X</t>
        </is>
      </c>
      <c r="CK3751" t="inlineStr">
        <is>
          <t>X</t>
        </is>
      </c>
      <c r="CN3751" t="inlineStr">
        <is>
          <t>X</t>
        </is>
      </c>
      <c r="CP3751" t="inlineStr">
        <is>
          <t>X</t>
        </is>
      </c>
      <c r="CY3751" t="inlineStr">
        <is>
          <t>X</t>
        </is>
      </c>
      <c r="DC3751" t="inlineStr">
        <is>
          <t>X</t>
        </is>
      </c>
      <c r="DI3751" t="inlineStr">
        <is>
          <t>X</t>
        </is>
      </c>
      <c r="DJ3751" t="inlineStr">
        <is>
          <t>D</t>
        </is>
      </c>
      <c r="DN3751" t="inlineStr">
        <is>
          <t>X</t>
        </is>
      </c>
      <c r="DU3751" t="inlineStr">
        <is>
          <t>X</t>
        </is>
      </c>
      <c r="EA3751" t="inlineStr">
        <is>
          <t>X</t>
        </is>
      </c>
      <c r="EF3751" t="inlineStr">
        <is>
          <t>X</t>
        </is>
      </c>
    </row>
    <row r="3752">
      <c r="A3752" t="inlineStr">
        <is>
          <t>OH0024705171</t>
        </is>
      </c>
      <c r="B3752" t="n">
        <v>78</v>
      </c>
      <c r="C3752" t="n">
        <v>434013</v>
      </c>
      <c r="D3752" t="inlineStr">
        <is>
          <t>GRADY</t>
        </is>
      </c>
      <c r="E3752" t="inlineStr">
        <is>
          <t>THOMAS</t>
        </is>
      </c>
      <c r="F3752">
        <f>CONCATENATE(D3752," ",LEFT(H3752,4),"T=",AU3752,"D=",AV3752,"R=",AW3752,"M=",AX3752,"L=",AY3752,"B=",AZ3752)</f>
        <v/>
      </c>
      <c r="G3752" t="inlineStr">
        <is>
          <t>HENRY</t>
        </is>
      </c>
      <c r="I3752" t="inlineStr">
        <is>
          <t>1948-04-15</t>
        </is>
      </c>
      <c r="J3752" t="inlineStr">
        <is>
          <t>2023-06-27</t>
        </is>
      </c>
      <c r="K3752" t="inlineStr">
        <is>
          <t>ACTIVE</t>
        </is>
      </c>
      <c r="M3752" t="inlineStr">
        <is>
          <t>3930 TOD AVE NW</t>
        </is>
      </c>
      <c r="N3752">
        <f>RIGHT(M3752,LEN(M3752)-FIND(" ",M3752))</f>
        <v/>
      </c>
      <c r="P3752" t="inlineStr">
        <is>
          <t>WARREN</t>
        </is>
      </c>
      <c r="Q3752" t="inlineStr">
        <is>
          <t>OH</t>
        </is>
      </c>
      <c r="R3752" t="n">
        <v>44485</v>
      </c>
      <c r="AD3752" t="inlineStr">
        <is>
          <t>TRUMBULL CAREER &amp; TECH CENTER</t>
        </is>
      </c>
      <c r="AE3752" t="inlineStr">
        <is>
          <t>WARREN CITY</t>
        </is>
      </c>
      <c r="AF3752" t="inlineStr">
        <is>
          <t>WARREN CITY SD</t>
        </is>
      </c>
      <c r="AH3752" t="n">
        <v>14</v>
      </c>
      <c r="AI3752" t="n">
        <v>11</v>
      </c>
      <c r="AN3752" t="inlineStr">
        <is>
          <t>WARREN</t>
        </is>
      </c>
      <c r="AO3752" t="inlineStr">
        <is>
          <t>WARREN CITY 1G</t>
        </is>
      </c>
      <c r="AP3752" t="inlineStr">
        <is>
          <t>78-P-ACL</t>
        </is>
      </c>
      <c r="AQ3752" t="n">
        <v>9</v>
      </c>
      <c r="AR3752" t="n">
        <v>64</v>
      </c>
      <c r="AS3752" t="n">
        <v>32</v>
      </c>
      <c r="AU3752">
        <f>COUNTA($BA$3752:$EH$3752)</f>
        <v/>
      </c>
      <c r="AV3752">
        <f>COUNTIF($BA$3752:$EH$3752,"D")</f>
        <v/>
      </c>
      <c r="AW3752">
        <f>COUNTIF($BA$3752:$EH$3752,"R")</f>
        <v/>
      </c>
      <c r="AX3752">
        <f>IF(BN3752="D",1,0)+IF(BO3752="D",1,0)+IF(BT3752="D",1,0)+IF(BU3752="D",1,0)+IF(BW3752="D",1,0)+IF(CC3752="D",1,0)+IF(CD3752="D",1,0)+IF(CE3752="D",1,0)+IF(CF3752="D",1,0)+IF(CL3752="D",1,0)+IF(CM3752="D",1,0)+IF(CQ3752="D",1,0)+IF(CR3752="D",1,0)+IF(CS3752="D",1,0)+IF(CW3752="D",1,0)+IF(CX3752="D",1,0)+IF(DD3752="D",1,0)+IF(DE3752="D",1,0)+IF(DJ3752="D",1,0)+IF(DK3752="D",1,0)+IF(DO3752="D",1,0)+IF(DP3752="D",1,0)+IF(DQ3752="D",1,0)+IF(DW3752="D",1,0)+IF(DZ3752="D",1,0)+IF(EH3752="D",1,0)</f>
        <v/>
      </c>
      <c r="AY3752">
        <f>IF(DJ3752&lt;&gt;"",1,0)+IF(DK3752&lt;&gt;"",1,0)+IF(DM3752&lt;&gt;"",1,0)+IF(DO3752&lt;&gt;"",1,0)+IF(DP3752&lt;&gt;"",1,0)+IF(DQ3752&lt;&gt;"",1,0)+IF(DS3752&lt;&gt;"",1,0)+IF(DT3752&lt;&gt;"",1,0)+IF(DV3752&lt;&gt;"",1,0)+IF(DW3752&lt;&gt;"",1,0)+IF(DX3752&lt;&gt;"",1,0)+IF(DY3752&lt;&gt;"",1,0)+IF(DZ3752&lt;&gt;"",1,0)+IF(EB3752&lt;&gt;"",1,0)+IF(EC3752&lt;&gt;"",1,0)+IF(ED3752&lt;&gt;"",1,0)+IF(EG3752&lt;&gt;"",1,0)+IF(EH3752&lt;&gt;"",1,0)</f>
        <v/>
      </c>
      <c r="AZ3752">
        <f>IF(EH3752&lt;&gt;"",1,0)</f>
        <v/>
      </c>
      <c r="BB3752" t="inlineStr">
        <is>
          <t>WARREN-WARD 1</t>
        </is>
      </c>
      <c r="DI3752" t="inlineStr">
        <is>
          <t>X</t>
        </is>
      </c>
      <c r="DN3752" t="inlineStr">
        <is>
          <t>X</t>
        </is>
      </c>
      <c r="DR3752" t="inlineStr">
        <is>
          <t>X</t>
        </is>
      </c>
      <c r="DX3752" t="inlineStr">
        <is>
          <t>X</t>
        </is>
      </c>
    </row>
    <row r="3753">
      <c r="A3753" t="inlineStr">
        <is>
          <t>OH0022733653</t>
        </is>
      </c>
      <c r="B3753" t="n">
        <v>78</v>
      </c>
      <c r="C3753" t="n">
        <v>401168</v>
      </c>
      <c r="D3753" t="inlineStr">
        <is>
          <t>BALL</t>
        </is>
      </c>
      <c r="E3753" t="inlineStr">
        <is>
          <t>DARREN</t>
        </is>
      </c>
      <c r="F3753">
        <f>CONCATENATE(D3753," ",LEFT(H3753,4),"T=",AU3753,"D=",AV3753,"R=",AW3753,"M=",AX3753,"L=",AY3753,"B=",AZ3753)</f>
        <v/>
      </c>
      <c r="G3753" t="inlineStr">
        <is>
          <t>KAVON</t>
        </is>
      </c>
      <c r="I3753" t="inlineStr">
        <is>
          <t>1995-10-31</t>
        </is>
      </c>
      <c r="J3753" t="inlineStr">
        <is>
          <t>2014-03-20</t>
        </is>
      </c>
      <c r="K3753" t="inlineStr">
        <is>
          <t>ACTIVE</t>
        </is>
      </c>
      <c r="L3753" t="inlineStr">
        <is>
          <t>D</t>
        </is>
      </c>
      <c r="M3753" t="inlineStr">
        <is>
          <t>2131 COIT DR NW</t>
        </is>
      </c>
      <c r="N3753">
        <f>RIGHT(M3753,LEN(M3753)-FIND(" ",M3753))</f>
        <v/>
      </c>
      <c r="P3753" t="inlineStr">
        <is>
          <t>WARREN</t>
        </is>
      </c>
      <c r="Q3753" t="inlineStr">
        <is>
          <t>OH</t>
        </is>
      </c>
      <c r="R3753" t="n">
        <v>44485</v>
      </c>
      <c r="AD3753" t="inlineStr">
        <is>
          <t>TRUMBULL CAREER &amp; TECH CENTER</t>
        </is>
      </c>
      <c r="AE3753" t="inlineStr">
        <is>
          <t>WARREN CITY</t>
        </is>
      </c>
      <c r="AF3753" t="inlineStr">
        <is>
          <t>WARREN CITY SD</t>
        </is>
      </c>
      <c r="AH3753" t="n">
        <v>14</v>
      </c>
      <c r="AI3753" t="n">
        <v>11</v>
      </c>
      <c r="AN3753" t="inlineStr">
        <is>
          <t>WARREN</t>
        </is>
      </c>
      <c r="AO3753" t="inlineStr">
        <is>
          <t>WARREN CITY 1G</t>
        </is>
      </c>
      <c r="AP3753" t="inlineStr">
        <is>
          <t>78-P-ACL</t>
        </is>
      </c>
      <c r="AQ3753" t="n">
        <v>9</v>
      </c>
      <c r="AR3753" t="n">
        <v>64</v>
      </c>
      <c r="AS3753" t="n">
        <v>32</v>
      </c>
      <c r="AU3753">
        <f>COUNTA($BA$3753:$EH$3753)</f>
        <v/>
      </c>
      <c r="AV3753">
        <f>COUNTIF($BA$3753:$EH$3753,"D")</f>
        <v/>
      </c>
      <c r="AW3753">
        <f>COUNTIF($BA$3753:$EH$3753,"R")</f>
        <v/>
      </c>
      <c r="AX3753">
        <f>IF(BN3753="D",1,0)+IF(BO3753="D",1,0)+IF(BT3753="D",1,0)+IF(BU3753="D",1,0)+IF(BW3753="D",1,0)+IF(CC3753="D",1,0)+IF(CD3753="D",1,0)+IF(CE3753="D",1,0)+IF(CF3753="D",1,0)+IF(CL3753="D",1,0)+IF(CM3753="D",1,0)+IF(CQ3753="D",1,0)+IF(CR3753="D",1,0)+IF(CS3753="D",1,0)+IF(CW3753="D",1,0)+IF(CX3753="D",1,0)+IF(DD3753="D",1,0)+IF(DE3753="D",1,0)+IF(DJ3753="D",1,0)+IF(DK3753="D",1,0)+IF(DO3753="D",1,0)+IF(DP3753="D",1,0)+IF(DQ3753="D",1,0)+IF(DW3753="D",1,0)+IF(DZ3753="D",1,0)+IF(EH3753="D",1,0)</f>
        <v/>
      </c>
      <c r="AY3753">
        <f>IF(DJ3753&lt;&gt;"",1,0)+IF(DK3753&lt;&gt;"",1,0)+IF(DM3753&lt;&gt;"",1,0)+IF(DO3753&lt;&gt;"",1,0)+IF(DP3753&lt;&gt;"",1,0)+IF(DQ3753&lt;&gt;"",1,0)+IF(DS3753&lt;&gt;"",1,0)+IF(DT3753&lt;&gt;"",1,0)+IF(DV3753&lt;&gt;"",1,0)+IF(DW3753&lt;&gt;"",1,0)+IF(DX3753&lt;&gt;"",1,0)+IF(DY3753&lt;&gt;"",1,0)+IF(DZ3753&lt;&gt;"",1,0)+IF(EB3753&lt;&gt;"",1,0)+IF(EC3753&lt;&gt;"",1,0)+IF(ED3753&lt;&gt;"",1,0)+IF(EG3753&lt;&gt;"",1,0)+IF(EH3753&lt;&gt;"",1,0)</f>
        <v/>
      </c>
      <c r="AZ3753">
        <f>IF(EH3753&lt;&gt;"",1,0)</f>
        <v/>
      </c>
      <c r="BB3753" t="inlineStr">
        <is>
          <t>WARREN-WARD 1</t>
        </is>
      </c>
      <c r="CU3753" t="inlineStr">
        <is>
          <t>D</t>
        </is>
      </c>
      <c r="CV3753" t="inlineStr">
        <is>
          <t>X</t>
        </is>
      </c>
      <c r="CW3753" t="inlineStr">
        <is>
          <t>D</t>
        </is>
      </c>
      <c r="CY3753" t="inlineStr">
        <is>
          <t>X</t>
        </is>
      </c>
      <c r="CZ3753" t="inlineStr">
        <is>
          <t>D</t>
        </is>
      </c>
      <c r="DC3753" t="inlineStr">
        <is>
          <t>X</t>
        </is>
      </c>
      <c r="DF3753" t="inlineStr">
        <is>
          <t>X</t>
        </is>
      </c>
      <c r="DG3753" t="inlineStr">
        <is>
          <t>D</t>
        </is>
      </c>
      <c r="DI3753" t="inlineStr">
        <is>
          <t>X</t>
        </is>
      </c>
      <c r="DL3753" t="inlineStr">
        <is>
          <t>X</t>
        </is>
      </c>
      <c r="DM3753" t="inlineStr">
        <is>
          <t>D</t>
        </is>
      </c>
      <c r="DN3753" t="inlineStr">
        <is>
          <t>X</t>
        </is>
      </c>
      <c r="DU3753" t="inlineStr">
        <is>
          <t>X</t>
        </is>
      </c>
      <c r="DW3753" t="inlineStr">
        <is>
          <t>D</t>
        </is>
      </c>
      <c r="DX3753" t="inlineStr">
        <is>
          <t>X</t>
        </is>
      </c>
      <c r="EA3753" t="inlineStr">
        <is>
          <t>X</t>
        </is>
      </c>
      <c r="EF3753" t="inlineStr">
        <is>
          <t>X</t>
        </is>
      </c>
    </row>
    <row r="3754">
      <c r="A3754" t="inlineStr">
        <is>
          <t>OH0026142722</t>
        </is>
      </c>
      <c r="B3754" t="n">
        <v>78</v>
      </c>
      <c r="C3754" t="n">
        <v>457021</v>
      </c>
      <c r="D3754" t="inlineStr">
        <is>
          <t>GUSHURA</t>
        </is>
      </c>
      <c r="E3754" t="inlineStr">
        <is>
          <t>MICHAEL</t>
        </is>
      </c>
      <c r="F3754">
        <f>CONCATENATE(D3754," ",LEFT(H3754,4),"T=",AU3754,"D=",AV3754,"R=",AW3754,"M=",AX3754,"L=",AY3754,"B=",AZ3754)</f>
        <v/>
      </c>
      <c r="G3754" t="inlineStr">
        <is>
          <t>MATTHEW</t>
        </is>
      </c>
      <c r="I3754" t="inlineStr">
        <is>
          <t>1965-02-06</t>
        </is>
      </c>
      <c r="J3754" t="inlineStr">
        <is>
          <t>2021-01-30</t>
        </is>
      </c>
      <c r="K3754" t="inlineStr">
        <is>
          <t>CONFIRMATION</t>
        </is>
      </c>
      <c r="M3754" t="inlineStr">
        <is>
          <t>4307 TOD AVE NW</t>
        </is>
      </c>
      <c r="N3754">
        <f>RIGHT(M3754,LEN(M3754)-FIND(" ",M3754))</f>
        <v/>
      </c>
      <c r="P3754" t="inlineStr">
        <is>
          <t>WARREN</t>
        </is>
      </c>
      <c r="Q3754" t="inlineStr">
        <is>
          <t>OH</t>
        </is>
      </c>
      <c r="R3754" t="n">
        <v>44485</v>
      </c>
      <c r="AD3754" t="inlineStr">
        <is>
          <t>TRUMBULL CAREER &amp; TECH CENTER</t>
        </is>
      </c>
      <c r="AE3754" t="inlineStr">
        <is>
          <t>WARREN CITY</t>
        </is>
      </c>
      <c r="AH3754" t="n">
        <v>14</v>
      </c>
      <c r="AI3754" t="n">
        <v>11</v>
      </c>
      <c r="AJ3754" t="inlineStr">
        <is>
          <t>TRUMBULL COUNTY ESC</t>
        </is>
      </c>
      <c r="AM3754" t="inlineStr">
        <is>
          <t>LABRAE LOCAL SD (TRUMBULL)</t>
        </is>
      </c>
      <c r="AN3754" t="inlineStr">
        <is>
          <t>WARREN</t>
        </is>
      </c>
      <c r="AO3754" t="inlineStr">
        <is>
          <t>WARREN CITY 1G</t>
        </is>
      </c>
      <c r="AP3754" t="inlineStr">
        <is>
          <t>78-P-ACL</t>
        </is>
      </c>
      <c r="AQ3754" t="n">
        <v>9</v>
      </c>
      <c r="AR3754" t="n">
        <v>64</v>
      </c>
      <c r="AS3754" t="n">
        <v>32</v>
      </c>
      <c r="AU3754">
        <f>COUNTA($BA$3754:$EH$3754)</f>
        <v/>
      </c>
      <c r="AV3754">
        <f>COUNTIF($BA$3754:$EH$3754,"D")</f>
        <v/>
      </c>
      <c r="AW3754">
        <f>COUNTIF($BA$3754:$EH$3754,"R")</f>
        <v/>
      </c>
      <c r="AX3754">
        <f>IF(BN3754="D",1,0)+IF(BO3754="D",1,0)+IF(BT3754="D",1,0)+IF(BU3754="D",1,0)+IF(BW3754="D",1,0)+IF(CC3754="D",1,0)+IF(CD3754="D",1,0)+IF(CE3754="D",1,0)+IF(CF3754="D",1,0)+IF(CL3754="D",1,0)+IF(CM3754="D",1,0)+IF(CQ3754="D",1,0)+IF(CR3754="D",1,0)+IF(CS3754="D",1,0)+IF(CW3754="D",1,0)+IF(CX3754="D",1,0)+IF(DD3754="D",1,0)+IF(DE3754="D",1,0)+IF(DJ3754="D",1,0)+IF(DK3754="D",1,0)+IF(DO3754="D",1,0)+IF(DP3754="D",1,0)+IF(DQ3754="D",1,0)+IF(DW3754="D",1,0)+IF(DZ3754="D",1,0)+IF(EH3754="D",1,0)</f>
        <v/>
      </c>
      <c r="AY3754">
        <f>IF(DJ3754&lt;&gt;"",1,0)+IF(DK3754&lt;&gt;"",1,0)+IF(DM3754&lt;&gt;"",1,0)+IF(DO3754&lt;&gt;"",1,0)+IF(DP3754&lt;&gt;"",1,0)+IF(DQ3754&lt;&gt;"",1,0)+IF(DS3754&lt;&gt;"",1,0)+IF(DT3754&lt;&gt;"",1,0)+IF(DV3754&lt;&gt;"",1,0)+IF(DW3754&lt;&gt;"",1,0)+IF(DX3754&lt;&gt;"",1,0)+IF(DY3754&lt;&gt;"",1,0)+IF(DZ3754&lt;&gt;"",1,0)+IF(EB3754&lt;&gt;"",1,0)+IF(EC3754&lt;&gt;"",1,0)+IF(ED3754&lt;&gt;"",1,0)+IF(EG3754&lt;&gt;"",1,0)+IF(EH3754&lt;&gt;"",1,0)</f>
        <v/>
      </c>
      <c r="AZ3754">
        <f>IF(EH3754&lt;&gt;"",1,0)</f>
        <v/>
      </c>
      <c r="BB3754" t="inlineStr">
        <is>
          <t>WARREN-WARD 1</t>
        </is>
      </c>
      <c r="CA3754" t="inlineStr">
        <is>
          <t>X</t>
        </is>
      </c>
    </row>
    <row r="3755">
      <c r="A3755" t="inlineStr">
        <is>
          <t>OH0026131518</t>
        </is>
      </c>
      <c r="B3755" t="n">
        <v>78</v>
      </c>
      <c r="C3755" t="n">
        <v>456805</v>
      </c>
      <c r="D3755" t="inlineStr">
        <is>
          <t>EPPERSON</t>
        </is>
      </c>
      <c r="E3755" t="inlineStr">
        <is>
          <t>TELVIN</t>
        </is>
      </c>
      <c r="F3755">
        <f>CONCATENATE(D3755," ",LEFT(H3755,4),"T=",AU3755,"D=",AV3755,"R=",AW3755,"M=",AX3755,"L=",AY3755,"B=",AZ3755)</f>
        <v/>
      </c>
      <c r="G3755" t="inlineStr">
        <is>
          <t>RAYSHUN</t>
        </is>
      </c>
      <c r="I3755" t="inlineStr">
        <is>
          <t>1992-09-17</t>
        </is>
      </c>
      <c r="J3755" t="inlineStr">
        <is>
          <t>2021-01-06</t>
        </is>
      </c>
      <c r="K3755" t="inlineStr">
        <is>
          <t>CONFIRMATION</t>
        </is>
      </c>
      <c r="M3755" t="inlineStr">
        <is>
          <t>1634 DENISON AVE NW</t>
        </is>
      </c>
      <c r="N3755">
        <f>RIGHT(M3755,LEN(M3755)-FIND(" ",M3755))</f>
        <v/>
      </c>
      <c r="P3755" t="inlineStr">
        <is>
          <t>WARREN</t>
        </is>
      </c>
      <c r="Q3755" t="inlineStr">
        <is>
          <t>OH</t>
        </is>
      </c>
      <c r="R3755" t="n">
        <v>44485</v>
      </c>
      <c r="AD3755" t="inlineStr">
        <is>
          <t>TRUMBULL CAREER &amp; TECH CENTER</t>
        </is>
      </c>
      <c r="AE3755" t="inlineStr">
        <is>
          <t>WARREN CITY</t>
        </is>
      </c>
      <c r="AF3755" t="inlineStr">
        <is>
          <t>WARREN CITY SD</t>
        </is>
      </c>
      <c r="AH3755" t="n">
        <v>14</v>
      </c>
      <c r="AI3755" t="n">
        <v>11</v>
      </c>
      <c r="AN3755" t="inlineStr">
        <is>
          <t>WARREN</t>
        </is>
      </c>
      <c r="AO3755" t="inlineStr">
        <is>
          <t>WARREN CITY 1G</t>
        </is>
      </c>
      <c r="AP3755" t="inlineStr">
        <is>
          <t>78-P-ACL</t>
        </is>
      </c>
      <c r="AQ3755" t="n">
        <v>9</v>
      </c>
      <c r="AR3755" t="n">
        <v>64</v>
      </c>
      <c r="AS3755" t="n">
        <v>32</v>
      </c>
      <c r="AU3755">
        <f>COUNTA($BA$3755:$EH$3755)</f>
        <v/>
      </c>
      <c r="AV3755">
        <f>COUNTIF($BA$3755:$EH$3755,"D")</f>
        <v/>
      </c>
      <c r="AW3755">
        <f>COUNTIF($BA$3755:$EH$3755,"R")</f>
        <v/>
      </c>
      <c r="AX3755">
        <f>IF(BN3755="D",1,0)+IF(BO3755="D",1,0)+IF(BT3755="D",1,0)+IF(BU3755="D",1,0)+IF(BW3755="D",1,0)+IF(CC3755="D",1,0)+IF(CD3755="D",1,0)+IF(CE3755="D",1,0)+IF(CF3755="D",1,0)+IF(CL3755="D",1,0)+IF(CM3755="D",1,0)+IF(CQ3755="D",1,0)+IF(CR3755="D",1,0)+IF(CS3755="D",1,0)+IF(CW3755="D",1,0)+IF(CX3755="D",1,0)+IF(DD3755="D",1,0)+IF(DE3755="D",1,0)+IF(DJ3755="D",1,0)+IF(DK3755="D",1,0)+IF(DO3755="D",1,0)+IF(DP3755="D",1,0)+IF(DQ3755="D",1,0)+IF(DW3755="D",1,0)+IF(DZ3755="D",1,0)+IF(EH3755="D",1,0)</f>
        <v/>
      </c>
      <c r="AY3755">
        <f>IF(DJ3755&lt;&gt;"",1,0)+IF(DK3755&lt;&gt;"",1,0)+IF(DM3755&lt;&gt;"",1,0)+IF(DO3755&lt;&gt;"",1,0)+IF(DP3755&lt;&gt;"",1,0)+IF(DQ3755&lt;&gt;"",1,0)+IF(DS3755&lt;&gt;"",1,0)+IF(DT3755&lt;&gt;"",1,0)+IF(DV3755&lt;&gt;"",1,0)+IF(DW3755&lt;&gt;"",1,0)+IF(DX3755&lt;&gt;"",1,0)+IF(DY3755&lt;&gt;"",1,0)+IF(DZ3755&lt;&gt;"",1,0)+IF(EB3755&lt;&gt;"",1,0)+IF(EC3755&lt;&gt;"",1,0)+IF(ED3755&lt;&gt;"",1,0)+IF(EG3755&lt;&gt;"",1,0)+IF(EH3755&lt;&gt;"",1,0)</f>
        <v/>
      </c>
      <c r="AZ3755">
        <f>IF(EH3755&lt;&gt;"",1,0)</f>
        <v/>
      </c>
      <c r="BB3755" t="inlineStr">
        <is>
          <t>WARREN-WARD 1</t>
        </is>
      </c>
    </row>
    <row r="3756">
      <c r="A3756" t="inlineStr">
        <is>
          <t>OH0015766706</t>
        </is>
      </c>
      <c r="B3756" t="n">
        <v>78</v>
      </c>
      <c r="C3756" t="n">
        <v>325797</v>
      </c>
      <c r="D3756" t="inlineStr">
        <is>
          <t>OBRIEN</t>
        </is>
      </c>
      <c r="E3756" t="inlineStr">
        <is>
          <t>K</t>
        </is>
      </c>
      <c r="F3756">
        <f>CONCATENATE(D3756," ",LEFT(H3756,4),"T=",AU3756,"D=",AV3756,"R=",AW3756,"M=",AX3756,"L=",AY3756,"B=",AZ3756)</f>
        <v/>
      </c>
      <c r="G3756" t="inlineStr">
        <is>
          <t>GLENDA</t>
        </is>
      </c>
      <c r="I3756" t="inlineStr">
        <is>
          <t>1937-01-19</t>
        </is>
      </c>
      <c r="J3756" t="inlineStr">
        <is>
          <t>2004-06-03</t>
        </is>
      </c>
      <c r="K3756" t="inlineStr">
        <is>
          <t>ACTIVE</t>
        </is>
      </c>
      <c r="L3756" t="inlineStr">
        <is>
          <t>R</t>
        </is>
      </c>
      <c r="M3756" t="inlineStr">
        <is>
          <t>1760 NORTHFIELD AVE NW</t>
        </is>
      </c>
      <c r="N3756">
        <f>RIGHT(M3756,LEN(M3756)-FIND(" ",M3756))</f>
        <v/>
      </c>
      <c r="P3756" t="inlineStr">
        <is>
          <t>WARREN</t>
        </is>
      </c>
      <c r="Q3756" t="inlineStr">
        <is>
          <t>OH</t>
        </is>
      </c>
      <c r="R3756" t="n">
        <v>44485</v>
      </c>
      <c r="AD3756" t="inlineStr">
        <is>
          <t>TRUMBULL CAREER &amp; TECH CENTER</t>
        </is>
      </c>
      <c r="AE3756" t="inlineStr">
        <is>
          <t>WARREN CITY</t>
        </is>
      </c>
      <c r="AF3756" t="inlineStr">
        <is>
          <t>WARREN CITY SD</t>
        </is>
      </c>
      <c r="AH3756" t="n">
        <v>14</v>
      </c>
      <c r="AI3756" t="n">
        <v>11</v>
      </c>
      <c r="AN3756" t="inlineStr">
        <is>
          <t>WARREN</t>
        </is>
      </c>
      <c r="AO3756" t="inlineStr">
        <is>
          <t>WARREN CITY 1G</t>
        </is>
      </c>
      <c r="AP3756" t="inlineStr">
        <is>
          <t>78-P-ACL</t>
        </is>
      </c>
      <c r="AQ3756" t="n">
        <v>9</v>
      </c>
      <c r="AR3756" t="n">
        <v>64</v>
      </c>
      <c r="AS3756" t="n">
        <v>32</v>
      </c>
      <c r="AU3756">
        <f>COUNTA($BA$3756:$EH$3756)</f>
        <v/>
      </c>
      <c r="AV3756">
        <f>COUNTIF($BA$3756:$EH$3756,"D")</f>
        <v/>
      </c>
      <c r="AW3756">
        <f>COUNTIF($BA$3756:$EH$3756,"R")</f>
        <v/>
      </c>
      <c r="AX3756">
        <f>IF(BN3756="D",1,0)+IF(BO3756="D",1,0)+IF(BT3756="D",1,0)+IF(BU3756="D",1,0)+IF(BW3756="D",1,0)+IF(CC3756="D",1,0)+IF(CD3756="D",1,0)+IF(CE3756="D",1,0)+IF(CF3756="D",1,0)+IF(CL3756="D",1,0)+IF(CM3756="D",1,0)+IF(CQ3756="D",1,0)+IF(CR3756="D",1,0)+IF(CS3756="D",1,0)+IF(CW3756="D",1,0)+IF(CX3756="D",1,0)+IF(DD3756="D",1,0)+IF(DE3756="D",1,0)+IF(DJ3756="D",1,0)+IF(DK3756="D",1,0)+IF(DO3756="D",1,0)+IF(DP3756="D",1,0)+IF(DQ3756="D",1,0)+IF(DW3756="D",1,0)+IF(DZ3756="D",1,0)+IF(EH3756="D",1,0)</f>
        <v/>
      </c>
      <c r="AY3756">
        <f>IF(DJ3756&lt;&gt;"",1,0)+IF(DK3756&lt;&gt;"",1,0)+IF(DM3756&lt;&gt;"",1,0)+IF(DO3756&lt;&gt;"",1,0)+IF(DP3756&lt;&gt;"",1,0)+IF(DQ3756&lt;&gt;"",1,0)+IF(DS3756&lt;&gt;"",1,0)+IF(DT3756&lt;&gt;"",1,0)+IF(DV3756&lt;&gt;"",1,0)+IF(DW3756&lt;&gt;"",1,0)+IF(DX3756&lt;&gt;"",1,0)+IF(DY3756&lt;&gt;"",1,0)+IF(DZ3756&lt;&gt;"",1,0)+IF(EB3756&lt;&gt;"",1,0)+IF(EC3756&lt;&gt;"",1,0)+IF(ED3756&lt;&gt;"",1,0)+IF(EG3756&lt;&gt;"",1,0)+IF(EH3756&lt;&gt;"",1,0)</f>
        <v/>
      </c>
      <c r="AZ3756">
        <f>IF(EH3756&lt;&gt;"",1,0)</f>
        <v/>
      </c>
      <c r="BB3756" t="inlineStr">
        <is>
          <t>WARREN-WARD 1</t>
        </is>
      </c>
      <c r="BL3756" t="inlineStr">
        <is>
          <t>X</t>
        </is>
      </c>
      <c r="BP3756" t="inlineStr">
        <is>
          <t>X</t>
        </is>
      </c>
      <c r="BR3756" t="inlineStr">
        <is>
          <t>X</t>
        </is>
      </c>
      <c r="BS3756" t="inlineStr">
        <is>
          <t>X</t>
        </is>
      </c>
      <c r="BY3756" t="inlineStr">
        <is>
          <t>R</t>
        </is>
      </c>
      <c r="CA3756" t="inlineStr">
        <is>
          <t>X</t>
        </is>
      </c>
      <c r="CG3756" t="inlineStr">
        <is>
          <t>X</t>
        </is>
      </c>
      <c r="CH3756" t="inlineStr">
        <is>
          <t>R</t>
        </is>
      </c>
      <c r="CK3756" t="inlineStr">
        <is>
          <t>X</t>
        </is>
      </c>
      <c r="CN3756" t="inlineStr">
        <is>
          <t>X</t>
        </is>
      </c>
      <c r="CO3756" t="inlineStr">
        <is>
          <t>R</t>
        </is>
      </c>
      <c r="CP3756" t="inlineStr">
        <is>
          <t>X</t>
        </is>
      </c>
      <c r="CT3756" t="inlineStr">
        <is>
          <t>X</t>
        </is>
      </c>
      <c r="CU3756" t="inlineStr">
        <is>
          <t>R</t>
        </is>
      </c>
      <c r="CV3756" t="inlineStr">
        <is>
          <t>X</t>
        </is>
      </c>
      <c r="CY3756" t="inlineStr">
        <is>
          <t>X</t>
        </is>
      </c>
      <c r="CZ3756" t="inlineStr">
        <is>
          <t>R</t>
        </is>
      </c>
      <c r="DC3756" t="inlineStr">
        <is>
          <t>X</t>
        </is>
      </c>
      <c r="DF3756" t="inlineStr">
        <is>
          <t>X</t>
        </is>
      </c>
      <c r="DG3756" t="inlineStr">
        <is>
          <t>R</t>
        </is>
      </c>
      <c r="DI3756" t="inlineStr">
        <is>
          <t>X</t>
        </is>
      </c>
      <c r="DN3756" t="inlineStr">
        <is>
          <t>X</t>
        </is>
      </c>
      <c r="DU3756" t="inlineStr">
        <is>
          <t>X</t>
        </is>
      </c>
      <c r="DX3756" t="inlineStr">
        <is>
          <t>X</t>
        </is>
      </c>
      <c r="EA3756" t="inlineStr">
        <is>
          <t>X</t>
        </is>
      </c>
      <c r="ED3756" t="inlineStr">
        <is>
          <t>R</t>
        </is>
      </c>
      <c r="EF3756" t="inlineStr">
        <is>
          <t>X</t>
        </is>
      </c>
    </row>
    <row r="3757">
      <c r="A3757" t="inlineStr">
        <is>
          <t>OH0015770595</t>
        </is>
      </c>
      <c r="B3757" t="n">
        <v>78</v>
      </c>
      <c r="C3757" t="n">
        <v>28826</v>
      </c>
      <c r="D3757" t="inlineStr">
        <is>
          <t>THOMAS</t>
        </is>
      </c>
      <c r="E3757" t="inlineStr">
        <is>
          <t>VELMA</t>
        </is>
      </c>
      <c r="F3757">
        <f>CONCATENATE(D3757," ",LEFT(H3757,4),"T=",AU3757,"D=",AV3757,"R=",AW3757,"M=",AX3757,"L=",AY3757,"B=",AZ3757)</f>
        <v/>
      </c>
      <c r="G3757" t="inlineStr">
        <is>
          <t>L</t>
        </is>
      </c>
      <c r="I3757" t="inlineStr">
        <is>
          <t>1938-05-12</t>
        </is>
      </c>
      <c r="J3757" t="inlineStr">
        <is>
          <t>1976-05-06</t>
        </is>
      </c>
      <c r="K3757" t="inlineStr">
        <is>
          <t>CONFIRMATION</t>
        </is>
      </c>
      <c r="M3757" t="inlineStr">
        <is>
          <t>2790 HEATHER LN NW</t>
        </is>
      </c>
      <c r="N3757">
        <f>RIGHT(M3757,LEN(M3757)-FIND(" ",M3757))</f>
        <v/>
      </c>
      <c r="P3757" t="inlineStr">
        <is>
          <t>WARREN</t>
        </is>
      </c>
      <c r="Q3757" t="inlineStr">
        <is>
          <t>OH</t>
        </is>
      </c>
      <c r="R3757" t="n">
        <v>44485</v>
      </c>
      <c r="AD3757" t="inlineStr">
        <is>
          <t>TRUMBULL CAREER &amp; TECH CENTER</t>
        </is>
      </c>
      <c r="AE3757" t="inlineStr">
        <is>
          <t>WARREN CITY</t>
        </is>
      </c>
      <c r="AF3757" t="inlineStr">
        <is>
          <t>WARREN CITY SD</t>
        </is>
      </c>
      <c r="AH3757" t="n">
        <v>14</v>
      </c>
      <c r="AI3757" t="n">
        <v>11</v>
      </c>
      <c r="AN3757" t="inlineStr">
        <is>
          <t>WARREN</t>
        </is>
      </c>
      <c r="AO3757" t="inlineStr">
        <is>
          <t>WARREN CITY 1G</t>
        </is>
      </c>
      <c r="AP3757" t="inlineStr">
        <is>
          <t>78-P-ACL</t>
        </is>
      </c>
      <c r="AQ3757" t="n">
        <v>9</v>
      </c>
      <c r="AR3757" t="n">
        <v>64</v>
      </c>
      <c r="AS3757" t="n">
        <v>32</v>
      </c>
      <c r="AU3757">
        <f>COUNTA($BA$3757:$EH$3757)</f>
        <v/>
      </c>
      <c r="AV3757">
        <f>COUNTIF($BA$3757:$EH$3757,"D")</f>
        <v/>
      </c>
      <c r="AW3757">
        <f>COUNTIF($BA$3757:$EH$3757,"R")</f>
        <v/>
      </c>
      <c r="AX3757">
        <f>IF(BN3757="D",1,0)+IF(BO3757="D",1,0)+IF(BT3757="D",1,0)+IF(BU3757="D",1,0)+IF(BW3757="D",1,0)+IF(CC3757="D",1,0)+IF(CD3757="D",1,0)+IF(CE3757="D",1,0)+IF(CF3757="D",1,0)+IF(CL3757="D",1,0)+IF(CM3757="D",1,0)+IF(CQ3757="D",1,0)+IF(CR3757="D",1,0)+IF(CS3757="D",1,0)+IF(CW3757="D",1,0)+IF(CX3757="D",1,0)+IF(DD3757="D",1,0)+IF(DE3757="D",1,0)+IF(DJ3757="D",1,0)+IF(DK3757="D",1,0)+IF(DO3757="D",1,0)+IF(DP3757="D",1,0)+IF(DQ3757="D",1,0)+IF(DW3757="D",1,0)+IF(DZ3757="D",1,0)+IF(EH3757="D",1,0)</f>
        <v/>
      </c>
      <c r="AY3757">
        <f>IF(DJ3757&lt;&gt;"",1,0)+IF(DK3757&lt;&gt;"",1,0)+IF(DM3757&lt;&gt;"",1,0)+IF(DO3757&lt;&gt;"",1,0)+IF(DP3757&lt;&gt;"",1,0)+IF(DQ3757&lt;&gt;"",1,0)+IF(DS3757&lt;&gt;"",1,0)+IF(DT3757&lt;&gt;"",1,0)+IF(DV3757&lt;&gt;"",1,0)+IF(DW3757&lt;&gt;"",1,0)+IF(DX3757&lt;&gt;"",1,0)+IF(DY3757&lt;&gt;"",1,0)+IF(DZ3757&lt;&gt;"",1,0)+IF(EB3757&lt;&gt;"",1,0)+IF(EC3757&lt;&gt;"",1,0)+IF(ED3757&lt;&gt;"",1,0)+IF(EG3757&lt;&gt;"",1,0)+IF(EH3757&lt;&gt;"",1,0)</f>
        <v/>
      </c>
      <c r="AZ3757">
        <f>IF(EH3757&lt;&gt;"",1,0)</f>
        <v/>
      </c>
      <c r="BB3757" t="inlineStr">
        <is>
          <t>WARREN-WARD 1</t>
        </is>
      </c>
      <c r="BC3757" t="inlineStr">
        <is>
          <t>X</t>
        </is>
      </c>
      <c r="BD3757" t="inlineStr">
        <is>
          <t>X</t>
        </is>
      </c>
      <c r="BG3757" t="inlineStr">
        <is>
          <t>X</t>
        </is>
      </c>
      <c r="BH3757" t="inlineStr">
        <is>
          <t>X</t>
        </is>
      </c>
      <c r="BJ3757" t="inlineStr">
        <is>
          <t>X</t>
        </is>
      </c>
      <c r="BK3757" t="inlineStr">
        <is>
          <t>X</t>
        </is>
      </c>
      <c r="BL3757" t="inlineStr">
        <is>
          <t>X</t>
        </is>
      </c>
      <c r="BP3757" t="inlineStr">
        <is>
          <t>X</t>
        </is>
      </c>
      <c r="BR3757" t="inlineStr">
        <is>
          <t>X</t>
        </is>
      </c>
      <c r="BV3757" t="inlineStr">
        <is>
          <t>X</t>
        </is>
      </c>
      <c r="BY3757" t="inlineStr">
        <is>
          <t>D</t>
        </is>
      </c>
      <c r="CA3757" t="inlineStr">
        <is>
          <t>X</t>
        </is>
      </c>
      <c r="CG3757" t="inlineStr">
        <is>
          <t>X</t>
        </is>
      </c>
      <c r="CH3757" t="inlineStr">
        <is>
          <t>D</t>
        </is>
      </c>
      <c r="CK3757" t="inlineStr">
        <is>
          <t>X</t>
        </is>
      </c>
      <c r="CL3757" t="inlineStr">
        <is>
          <t>D</t>
        </is>
      </c>
      <c r="CN3757" t="inlineStr">
        <is>
          <t>X</t>
        </is>
      </c>
      <c r="CP3757" t="inlineStr">
        <is>
          <t>X</t>
        </is>
      </c>
      <c r="CV3757" t="inlineStr">
        <is>
          <t>X</t>
        </is>
      </c>
      <c r="CY3757" t="inlineStr">
        <is>
          <t>X</t>
        </is>
      </c>
      <c r="CZ3757" t="inlineStr">
        <is>
          <t>D</t>
        </is>
      </c>
    </row>
    <row r="3758">
      <c r="A3758" t="inlineStr">
        <is>
          <t>OH0021212175</t>
        </is>
      </c>
      <c r="B3758" t="n">
        <v>78</v>
      </c>
      <c r="C3758" t="n">
        <v>377296</v>
      </c>
      <c r="D3758" t="inlineStr">
        <is>
          <t>MILLER</t>
        </is>
      </c>
      <c r="E3758" t="inlineStr">
        <is>
          <t>HEATHER</t>
        </is>
      </c>
      <c r="F3758">
        <f>CONCATENATE(D3758," ",LEFT(H3758,4),"T=",AU3758,"D=",AV3758,"R=",AW3758,"M=",AX3758,"L=",AY3758,"B=",AZ3758)</f>
        <v/>
      </c>
      <c r="G3758" t="inlineStr">
        <is>
          <t>R</t>
        </is>
      </c>
      <c r="I3758" t="inlineStr">
        <is>
          <t>1992-06-07</t>
        </is>
      </c>
      <c r="J3758" t="inlineStr">
        <is>
          <t>2016-09-12</t>
        </is>
      </c>
      <c r="K3758" t="inlineStr">
        <is>
          <t>CONFIRMATION</t>
        </is>
      </c>
      <c r="M3758" t="inlineStr">
        <is>
          <t>2806 HEATHER LN NW</t>
        </is>
      </c>
      <c r="N3758">
        <f>RIGHT(M3758,LEN(M3758)-FIND(" ",M3758))</f>
        <v/>
      </c>
      <c r="P3758" t="inlineStr">
        <is>
          <t>WARREN</t>
        </is>
      </c>
      <c r="Q3758" t="inlineStr">
        <is>
          <t>OH</t>
        </is>
      </c>
      <c r="R3758" t="n">
        <v>44485</v>
      </c>
      <c r="AD3758" t="inlineStr">
        <is>
          <t>TRUMBULL CAREER &amp; TECH CENTER</t>
        </is>
      </c>
      <c r="AE3758" t="inlineStr">
        <is>
          <t>WARREN CITY</t>
        </is>
      </c>
      <c r="AF3758" t="inlineStr">
        <is>
          <t>WARREN CITY SD</t>
        </is>
      </c>
      <c r="AH3758" t="n">
        <v>14</v>
      </c>
      <c r="AI3758" t="n">
        <v>11</v>
      </c>
      <c r="AN3758" t="inlineStr">
        <is>
          <t>WARREN</t>
        </is>
      </c>
      <c r="AO3758" t="inlineStr">
        <is>
          <t>WARREN CITY 1G</t>
        </is>
      </c>
      <c r="AP3758" t="inlineStr">
        <is>
          <t>78-P-ACL</t>
        </is>
      </c>
      <c r="AQ3758" t="n">
        <v>9</v>
      </c>
      <c r="AR3758" t="n">
        <v>64</v>
      </c>
      <c r="AS3758" t="n">
        <v>32</v>
      </c>
      <c r="AU3758">
        <f>COUNTA($BA$3758:$EH$3758)</f>
        <v/>
      </c>
      <c r="AV3758">
        <f>COUNTIF($BA$3758:$EH$3758,"D")</f>
        <v/>
      </c>
      <c r="AW3758">
        <f>COUNTIF($BA$3758:$EH$3758,"R")</f>
        <v/>
      </c>
      <c r="AX3758">
        <f>IF(BN3758="D",1,0)+IF(BO3758="D",1,0)+IF(BT3758="D",1,0)+IF(BU3758="D",1,0)+IF(BW3758="D",1,0)+IF(CC3758="D",1,0)+IF(CD3758="D",1,0)+IF(CE3758="D",1,0)+IF(CF3758="D",1,0)+IF(CL3758="D",1,0)+IF(CM3758="D",1,0)+IF(CQ3758="D",1,0)+IF(CR3758="D",1,0)+IF(CS3758="D",1,0)+IF(CW3758="D",1,0)+IF(CX3758="D",1,0)+IF(DD3758="D",1,0)+IF(DE3758="D",1,0)+IF(DJ3758="D",1,0)+IF(DK3758="D",1,0)+IF(DO3758="D",1,0)+IF(DP3758="D",1,0)+IF(DQ3758="D",1,0)+IF(DW3758="D",1,0)+IF(DZ3758="D",1,0)+IF(EH3758="D",1,0)</f>
        <v/>
      </c>
      <c r="AY3758">
        <f>IF(DJ3758&lt;&gt;"",1,0)+IF(DK3758&lt;&gt;"",1,0)+IF(DM3758&lt;&gt;"",1,0)+IF(DO3758&lt;&gt;"",1,0)+IF(DP3758&lt;&gt;"",1,0)+IF(DQ3758&lt;&gt;"",1,0)+IF(DS3758&lt;&gt;"",1,0)+IF(DT3758&lt;&gt;"",1,0)+IF(DV3758&lt;&gt;"",1,0)+IF(DW3758&lt;&gt;"",1,0)+IF(DX3758&lt;&gt;"",1,0)+IF(DY3758&lt;&gt;"",1,0)+IF(DZ3758&lt;&gt;"",1,0)+IF(EB3758&lt;&gt;"",1,0)+IF(EC3758&lt;&gt;"",1,0)+IF(ED3758&lt;&gt;"",1,0)+IF(EG3758&lt;&gt;"",1,0)+IF(EH3758&lt;&gt;"",1,0)</f>
        <v/>
      </c>
      <c r="AZ3758">
        <f>IF(EH3758&lt;&gt;"",1,0)</f>
        <v/>
      </c>
      <c r="BB3758" t="inlineStr">
        <is>
          <t>WARREN-WARD 1</t>
        </is>
      </c>
      <c r="CK3758" t="inlineStr">
        <is>
          <t>X</t>
        </is>
      </c>
      <c r="CN3758" t="inlineStr">
        <is>
          <t>X</t>
        </is>
      </c>
      <c r="CP3758" t="inlineStr">
        <is>
          <t>X</t>
        </is>
      </c>
    </row>
    <row r="3759">
      <c r="A3759" t="inlineStr">
        <is>
          <t>OH0027203824</t>
        </is>
      </c>
      <c r="B3759" t="n">
        <v>78</v>
      </c>
      <c r="C3759" t="n">
        <v>478568</v>
      </c>
      <c r="D3759" t="inlineStr">
        <is>
          <t>WALICK</t>
        </is>
      </c>
      <c r="E3759" t="inlineStr">
        <is>
          <t>DONALD</t>
        </is>
      </c>
      <c r="F3759">
        <f>CONCATENATE(D3759," ",LEFT(H3759,4),"T=",AU3759,"D=",AV3759,"R=",AW3759,"M=",AX3759,"L=",AY3759,"B=",AZ3759)</f>
        <v/>
      </c>
      <c r="G3759" t="inlineStr">
        <is>
          <t>M</t>
        </is>
      </c>
      <c r="I3759" t="inlineStr">
        <is>
          <t>1955-07-10</t>
        </is>
      </c>
      <c r="J3759" t="inlineStr">
        <is>
          <t>2024-01-04</t>
        </is>
      </c>
      <c r="K3759" t="inlineStr">
        <is>
          <t>ACTIVE</t>
        </is>
      </c>
      <c r="M3759" t="inlineStr">
        <is>
          <t>3916 TOD AVE NW</t>
        </is>
      </c>
      <c r="N3759">
        <f>RIGHT(M3759,LEN(M3759)-FIND(" ",M3759))</f>
        <v/>
      </c>
      <c r="P3759" t="inlineStr">
        <is>
          <t>WARREN</t>
        </is>
      </c>
      <c r="Q3759" t="inlineStr">
        <is>
          <t>OH</t>
        </is>
      </c>
      <c r="R3759" t="n">
        <v>44485</v>
      </c>
      <c r="AD3759" t="inlineStr">
        <is>
          <t>TRUMBULL CAREER &amp; TECH CENTER</t>
        </is>
      </c>
      <c r="AE3759" t="inlineStr">
        <is>
          <t>WARREN CITY</t>
        </is>
      </c>
      <c r="AF3759" t="inlineStr">
        <is>
          <t>WARREN CITY SD</t>
        </is>
      </c>
      <c r="AH3759" t="n">
        <v>14</v>
      </c>
      <c r="AI3759" t="n">
        <v>11</v>
      </c>
      <c r="AN3759" t="inlineStr">
        <is>
          <t>WARREN</t>
        </is>
      </c>
      <c r="AO3759" t="inlineStr">
        <is>
          <t>WARREN CITY 1G</t>
        </is>
      </c>
      <c r="AP3759" t="inlineStr">
        <is>
          <t>78-P-ACL</t>
        </is>
      </c>
      <c r="AQ3759" t="n">
        <v>9</v>
      </c>
      <c r="AR3759" t="n">
        <v>64</v>
      </c>
      <c r="AS3759" t="n">
        <v>32</v>
      </c>
      <c r="AU3759">
        <f>COUNTA($BA$3759:$EH$3759)</f>
        <v/>
      </c>
      <c r="AV3759">
        <f>COUNTIF($BA$3759:$EH$3759,"D")</f>
        <v/>
      </c>
      <c r="AW3759">
        <f>COUNTIF($BA$3759:$EH$3759,"R")</f>
        <v/>
      </c>
      <c r="AX3759">
        <f>IF(BN3759="D",1,0)+IF(BO3759="D",1,0)+IF(BT3759="D",1,0)+IF(BU3759="D",1,0)+IF(BW3759="D",1,0)+IF(CC3759="D",1,0)+IF(CD3759="D",1,0)+IF(CE3759="D",1,0)+IF(CF3759="D",1,0)+IF(CL3759="D",1,0)+IF(CM3759="D",1,0)+IF(CQ3759="D",1,0)+IF(CR3759="D",1,0)+IF(CS3759="D",1,0)+IF(CW3759="D",1,0)+IF(CX3759="D",1,0)+IF(DD3759="D",1,0)+IF(DE3759="D",1,0)+IF(DJ3759="D",1,0)+IF(DK3759="D",1,0)+IF(DO3759="D",1,0)+IF(DP3759="D",1,0)+IF(DQ3759="D",1,0)+IF(DW3759="D",1,0)+IF(DZ3759="D",1,0)+IF(EH3759="D",1,0)</f>
        <v/>
      </c>
      <c r="AY3759">
        <f>IF(DJ3759&lt;&gt;"",1,0)+IF(DK3759&lt;&gt;"",1,0)+IF(DM3759&lt;&gt;"",1,0)+IF(DO3759&lt;&gt;"",1,0)+IF(DP3759&lt;&gt;"",1,0)+IF(DQ3759&lt;&gt;"",1,0)+IF(DS3759&lt;&gt;"",1,0)+IF(DT3759&lt;&gt;"",1,0)+IF(DV3759&lt;&gt;"",1,0)+IF(DW3759&lt;&gt;"",1,0)+IF(DX3759&lt;&gt;"",1,0)+IF(DY3759&lt;&gt;"",1,0)+IF(DZ3759&lt;&gt;"",1,0)+IF(EB3759&lt;&gt;"",1,0)+IF(EC3759&lt;&gt;"",1,0)+IF(ED3759&lt;&gt;"",1,0)+IF(EG3759&lt;&gt;"",1,0)+IF(EH3759&lt;&gt;"",1,0)</f>
        <v/>
      </c>
      <c r="AZ3759">
        <f>IF(EH3759&lt;&gt;"",1,0)</f>
        <v/>
      </c>
      <c r="BB3759" t="inlineStr">
        <is>
          <t>WARREN-WARD 1</t>
        </is>
      </c>
      <c r="BC3759" t="inlineStr">
        <is>
          <t>D</t>
        </is>
      </c>
      <c r="BD3759" t="inlineStr">
        <is>
          <t>X</t>
        </is>
      </c>
      <c r="CH3759" t="inlineStr">
        <is>
          <t>D</t>
        </is>
      </c>
      <c r="CK3759" t="inlineStr">
        <is>
          <t>X</t>
        </is>
      </c>
      <c r="CN3759" t="inlineStr">
        <is>
          <t>X</t>
        </is>
      </c>
      <c r="CP3759" t="inlineStr">
        <is>
          <t>X</t>
        </is>
      </c>
      <c r="CY3759" t="inlineStr">
        <is>
          <t>X</t>
        </is>
      </c>
      <c r="CZ3759" t="inlineStr">
        <is>
          <t>D</t>
        </is>
      </c>
      <c r="DC3759" t="inlineStr">
        <is>
          <t>X</t>
        </is>
      </c>
      <c r="DN3759" t="inlineStr">
        <is>
          <t>X</t>
        </is>
      </c>
      <c r="DU3759" t="inlineStr">
        <is>
          <t>X</t>
        </is>
      </c>
      <c r="EF3759" t="inlineStr">
        <is>
          <t>X</t>
        </is>
      </c>
    </row>
    <row r="3760">
      <c r="A3760" t="inlineStr">
        <is>
          <t>OH0023527782</t>
        </is>
      </c>
      <c r="B3760" t="n">
        <v>78</v>
      </c>
      <c r="C3760" t="n">
        <v>414275</v>
      </c>
      <c r="D3760" t="inlineStr">
        <is>
          <t>TENNANT</t>
        </is>
      </c>
      <c r="E3760" t="inlineStr">
        <is>
          <t>KELLY</t>
        </is>
      </c>
      <c r="F3760">
        <f>CONCATENATE(D3760," ",LEFT(H3760,4),"T=",AU3760,"D=",AV3760,"R=",AW3760,"M=",AX3760,"L=",AY3760,"B=",AZ3760)</f>
        <v/>
      </c>
      <c r="G3760" t="inlineStr">
        <is>
          <t>MARIE</t>
        </is>
      </c>
      <c r="I3760" t="inlineStr">
        <is>
          <t>1998-04-23</t>
        </is>
      </c>
      <c r="J3760" t="inlineStr">
        <is>
          <t>2024-02-15</t>
        </is>
      </c>
      <c r="K3760" t="inlineStr">
        <is>
          <t>ACTIVE</t>
        </is>
      </c>
      <c r="M3760" t="inlineStr">
        <is>
          <t>2939 HEATHER LN NW</t>
        </is>
      </c>
      <c r="N3760">
        <f>RIGHT(M3760,LEN(M3760)-FIND(" ",M3760))</f>
        <v/>
      </c>
      <c r="P3760" t="inlineStr">
        <is>
          <t>WARREN</t>
        </is>
      </c>
      <c r="Q3760" t="inlineStr">
        <is>
          <t>OH</t>
        </is>
      </c>
      <c r="R3760" t="n">
        <v>44485</v>
      </c>
      <c r="AD3760" t="inlineStr">
        <is>
          <t>TRUMBULL CAREER &amp; TECH CENTER</t>
        </is>
      </c>
      <c r="AE3760" t="inlineStr">
        <is>
          <t>WARREN CITY</t>
        </is>
      </c>
      <c r="AF3760" t="inlineStr">
        <is>
          <t>WARREN CITY SD</t>
        </is>
      </c>
      <c r="AH3760" t="n">
        <v>14</v>
      </c>
      <c r="AI3760" t="n">
        <v>11</v>
      </c>
      <c r="AN3760" t="inlineStr">
        <is>
          <t>WARREN</t>
        </is>
      </c>
      <c r="AO3760" t="inlineStr">
        <is>
          <t>WARREN CITY 1G</t>
        </is>
      </c>
      <c r="AP3760" t="inlineStr">
        <is>
          <t>78-P-ACL</t>
        </is>
      </c>
      <c r="AQ3760" t="n">
        <v>9</v>
      </c>
      <c r="AR3760" t="n">
        <v>64</v>
      </c>
      <c r="AS3760" t="n">
        <v>32</v>
      </c>
      <c r="AU3760">
        <f>COUNTA($BA$3760:$EH$3760)</f>
        <v/>
      </c>
      <c r="AV3760">
        <f>COUNTIF($BA$3760:$EH$3760,"D")</f>
        <v/>
      </c>
      <c r="AW3760">
        <f>COUNTIF($BA$3760:$EH$3760,"R")</f>
        <v/>
      </c>
      <c r="AX3760">
        <f>IF(BN3760="D",1,0)+IF(BO3760="D",1,0)+IF(BT3760="D",1,0)+IF(BU3760="D",1,0)+IF(BW3760="D",1,0)+IF(CC3760="D",1,0)+IF(CD3760="D",1,0)+IF(CE3760="D",1,0)+IF(CF3760="D",1,0)+IF(CL3760="D",1,0)+IF(CM3760="D",1,0)+IF(CQ3760="D",1,0)+IF(CR3760="D",1,0)+IF(CS3760="D",1,0)+IF(CW3760="D",1,0)+IF(CX3760="D",1,0)+IF(DD3760="D",1,0)+IF(DE3760="D",1,0)+IF(DJ3760="D",1,0)+IF(DK3760="D",1,0)+IF(DO3760="D",1,0)+IF(DP3760="D",1,0)+IF(DQ3760="D",1,0)+IF(DW3760="D",1,0)+IF(DZ3760="D",1,0)+IF(EH3760="D",1,0)</f>
        <v/>
      </c>
      <c r="AY3760">
        <f>IF(DJ3760&lt;&gt;"",1,0)+IF(DK3760&lt;&gt;"",1,0)+IF(DM3760&lt;&gt;"",1,0)+IF(DO3760&lt;&gt;"",1,0)+IF(DP3760&lt;&gt;"",1,0)+IF(DQ3760&lt;&gt;"",1,0)+IF(DS3760&lt;&gt;"",1,0)+IF(DT3760&lt;&gt;"",1,0)+IF(DV3760&lt;&gt;"",1,0)+IF(DW3760&lt;&gt;"",1,0)+IF(DX3760&lt;&gt;"",1,0)+IF(DY3760&lt;&gt;"",1,0)+IF(DZ3760&lt;&gt;"",1,0)+IF(EB3760&lt;&gt;"",1,0)+IF(EC3760&lt;&gt;"",1,0)+IF(ED3760&lt;&gt;"",1,0)+IF(EG3760&lt;&gt;"",1,0)+IF(EH3760&lt;&gt;"",1,0)</f>
        <v/>
      </c>
      <c r="AZ3760">
        <f>IF(EH3760&lt;&gt;"",1,0)</f>
        <v/>
      </c>
      <c r="BB3760" t="inlineStr">
        <is>
          <t>WARREN-WARD 1</t>
        </is>
      </c>
      <c r="DN3760" t="inlineStr">
        <is>
          <t>X</t>
        </is>
      </c>
      <c r="DR3760" t="inlineStr">
        <is>
          <t>X</t>
        </is>
      </c>
      <c r="EA3760" t="inlineStr">
        <is>
          <t>X</t>
        </is>
      </c>
      <c r="EF3760" t="inlineStr">
        <is>
          <t>X</t>
        </is>
      </c>
    </row>
    <row r="3761">
      <c r="A3761" t="inlineStr">
        <is>
          <t>OH0027217881</t>
        </is>
      </c>
      <c r="B3761" t="n">
        <v>78</v>
      </c>
      <c r="C3761" t="n">
        <v>480855</v>
      </c>
      <c r="D3761" t="inlineStr">
        <is>
          <t>TAGGART</t>
        </is>
      </c>
      <c r="E3761" t="inlineStr">
        <is>
          <t>SYDNEY</t>
        </is>
      </c>
      <c r="F3761">
        <f>CONCATENATE(D3761," ",LEFT(H3761,4),"T=",AU3761,"D=",AV3761,"R=",AW3761,"M=",AX3761,"L=",AY3761,"B=",AZ3761)</f>
        <v/>
      </c>
      <c r="G3761" t="inlineStr">
        <is>
          <t>LOUISE</t>
        </is>
      </c>
      <c r="I3761" t="inlineStr">
        <is>
          <t>1999-11-04</t>
        </is>
      </c>
      <c r="J3761" t="inlineStr">
        <is>
          <t>2024-01-21</t>
        </is>
      </c>
      <c r="K3761" t="inlineStr">
        <is>
          <t>ACTIVE</t>
        </is>
      </c>
      <c r="M3761" t="inlineStr">
        <is>
          <t>1994 NORTHFIELD AVE NW</t>
        </is>
      </c>
      <c r="N3761">
        <f>RIGHT(M3761,LEN(M3761)-FIND(" ",M3761))</f>
        <v/>
      </c>
      <c r="P3761" t="inlineStr">
        <is>
          <t>WARREN</t>
        </is>
      </c>
      <c r="Q3761" t="inlineStr">
        <is>
          <t>OH</t>
        </is>
      </c>
      <c r="R3761" t="n">
        <v>44485</v>
      </c>
      <c r="AD3761" t="inlineStr">
        <is>
          <t>TRUMBULL CAREER &amp; TECH CENTER</t>
        </is>
      </c>
      <c r="AE3761" t="inlineStr">
        <is>
          <t>WARREN CITY</t>
        </is>
      </c>
      <c r="AF3761" t="inlineStr">
        <is>
          <t>WARREN CITY SD</t>
        </is>
      </c>
      <c r="AH3761" t="n">
        <v>14</v>
      </c>
      <c r="AI3761" t="n">
        <v>11</v>
      </c>
      <c r="AN3761" t="inlineStr">
        <is>
          <t>WARREN</t>
        </is>
      </c>
      <c r="AO3761" t="inlineStr">
        <is>
          <t>WARREN CITY 1G</t>
        </is>
      </c>
      <c r="AP3761" t="inlineStr">
        <is>
          <t>78-P-ACL</t>
        </is>
      </c>
      <c r="AQ3761" t="n">
        <v>9</v>
      </c>
      <c r="AR3761" t="n">
        <v>64</v>
      </c>
      <c r="AS3761" t="n">
        <v>32</v>
      </c>
      <c r="AU3761">
        <f>COUNTA($BA$3761:$EH$3761)</f>
        <v/>
      </c>
      <c r="AV3761">
        <f>COUNTIF($BA$3761:$EH$3761,"D")</f>
        <v/>
      </c>
      <c r="AW3761">
        <f>COUNTIF($BA$3761:$EH$3761,"R")</f>
        <v/>
      </c>
      <c r="AX3761">
        <f>IF(BN3761="D",1,0)+IF(BO3761="D",1,0)+IF(BT3761="D",1,0)+IF(BU3761="D",1,0)+IF(BW3761="D",1,0)+IF(CC3761="D",1,0)+IF(CD3761="D",1,0)+IF(CE3761="D",1,0)+IF(CF3761="D",1,0)+IF(CL3761="D",1,0)+IF(CM3761="D",1,0)+IF(CQ3761="D",1,0)+IF(CR3761="D",1,0)+IF(CS3761="D",1,0)+IF(CW3761="D",1,0)+IF(CX3761="D",1,0)+IF(DD3761="D",1,0)+IF(DE3761="D",1,0)+IF(DJ3761="D",1,0)+IF(DK3761="D",1,0)+IF(DO3761="D",1,0)+IF(DP3761="D",1,0)+IF(DQ3761="D",1,0)+IF(DW3761="D",1,0)+IF(DZ3761="D",1,0)+IF(EH3761="D",1,0)</f>
        <v/>
      </c>
      <c r="AY3761">
        <f>IF(DJ3761&lt;&gt;"",1,0)+IF(DK3761&lt;&gt;"",1,0)+IF(DM3761&lt;&gt;"",1,0)+IF(DO3761&lt;&gt;"",1,0)+IF(DP3761&lt;&gt;"",1,0)+IF(DQ3761&lt;&gt;"",1,0)+IF(DS3761&lt;&gt;"",1,0)+IF(DT3761&lt;&gt;"",1,0)+IF(DV3761&lt;&gt;"",1,0)+IF(DW3761&lt;&gt;"",1,0)+IF(DX3761&lt;&gt;"",1,0)+IF(DY3761&lt;&gt;"",1,0)+IF(DZ3761&lt;&gt;"",1,0)+IF(EB3761&lt;&gt;"",1,0)+IF(EC3761&lt;&gt;"",1,0)+IF(ED3761&lt;&gt;"",1,0)+IF(EG3761&lt;&gt;"",1,0)+IF(EH3761&lt;&gt;"",1,0)</f>
        <v/>
      </c>
      <c r="AZ3761">
        <f>IF(EH3761&lt;&gt;"",1,0)</f>
        <v/>
      </c>
      <c r="BB3761" t="inlineStr">
        <is>
          <t>WARREN-WARD 1</t>
        </is>
      </c>
    </row>
    <row r="3762">
      <c r="A3762" t="inlineStr">
        <is>
          <t>OH0022124038</t>
        </is>
      </c>
      <c r="B3762" t="n">
        <v>78</v>
      </c>
      <c r="C3762" t="n">
        <v>391503</v>
      </c>
      <c r="D3762" t="inlineStr">
        <is>
          <t>BEACHLER</t>
        </is>
      </c>
      <c r="E3762" t="inlineStr">
        <is>
          <t>AMY</t>
        </is>
      </c>
      <c r="F3762">
        <f>CONCATENATE(D3762," ",LEFT(H3762,4),"T=",AU3762,"D=",AV3762,"R=",AW3762,"M=",AX3762,"L=",AY3762,"B=",AZ3762)</f>
        <v/>
      </c>
      <c r="G3762" t="inlineStr">
        <is>
          <t>L</t>
        </is>
      </c>
      <c r="I3762" t="inlineStr">
        <is>
          <t>1980-02-26</t>
        </is>
      </c>
      <c r="J3762" t="inlineStr">
        <is>
          <t>2016-03-15</t>
        </is>
      </c>
      <c r="K3762" t="inlineStr">
        <is>
          <t>ACTIVE</t>
        </is>
      </c>
      <c r="L3762" t="inlineStr">
        <is>
          <t>R</t>
        </is>
      </c>
      <c r="M3762" t="inlineStr">
        <is>
          <t>2975 CARLTON DR NW</t>
        </is>
      </c>
      <c r="N3762">
        <f>RIGHT(M3762,LEN(M3762)-FIND(" ",M3762))</f>
        <v/>
      </c>
      <c r="P3762" t="inlineStr">
        <is>
          <t>WARREN</t>
        </is>
      </c>
      <c r="Q3762" t="inlineStr">
        <is>
          <t>OH</t>
        </is>
      </c>
      <c r="R3762" t="n">
        <v>44485</v>
      </c>
      <c r="AD3762" t="inlineStr">
        <is>
          <t>TRUMBULL CAREER &amp; TECH CENTER</t>
        </is>
      </c>
      <c r="AE3762" t="inlineStr">
        <is>
          <t>WARREN CITY</t>
        </is>
      </c>
      <c r="AF3762" t="inlineStr">
        <is>
          <t>WARREN CITY SD</t>
        </is>
      </c>
      <c r="AH3762" t="n">
        <v>14</v>
      </c>
      <c r="AI3762" t="n">
        <v>11</v>
      </c>
      <c r="AN3762" t="inlineStr">
        <is>
          <t>WARREN</t>
        </is>
      </c>
      <c r="AO3762" t="inlineStr">
        <is>
          <t>WARREN CITY 1G</t>
        </is>
      </c>
      <c r="AP3762" t="inlineStr">
        <is>
          <t>78-P-ACL</t>
        </is>
      </c>
      <c r="AQ3762" t="n">
        <v>9</v>
      </c>
      <c r="AR3762" t="n">
        <v>64</v>
      </c>
      <c r="AS3762" t="n">
        <v>32</v>
      </c>
      <c r="AU3762">
        <f>COUNTA($BA$3762:$EH$3762)</f>
        <v/>
      </c>
      <c r="AV3762">
        <f>COUNTIF($BA$3762:$EH$3762,"D")</f>
        <v/>
      </c>
      <c r="AW3762">
        <f>COUNTIF($BA$3762:$EH$3762,"R")</f>
        <v/>
      </c>
      <c r="AX3762">
        <f>IF(BN3762="D",1,0)+IF(BO3762="D",1,0)+IF(BT3762="D",1,0)+IF(BU3762="D",1,0)+IF(BW3762="D",1,0)+IF(CC3762="D",1,0)+IF(CD3762="D",1,0)+IF(CE3762="D",1,0)+IF(CF3762="D",1,0)+IF(CL3762="D",1,0)+IF(CM3762="D",1,0)+IF(CQ3762="D",1,0)+IF(CR3762="D",1,0)+IF(CS3762="D",1,0)+IF(CW3762="D",1,0)+IF(CX3762="D",1,0)+IF(DD3762="D",1,0)+IF(DE3762="D",1,0)+IF(DJ3762="D",1,0)+IF(DK3762="D",1,0)+IF(DO3762="D",1,0)+IF(DP3762="D",1,0)+IF(DQ3762="D",1,0)+IF(DW3762="D",1,0)+IF(DZ3762="D",1,0)+IF(EH3762="D",1,0)</f>
        <v/>
      </c>
      <c r="AY3762">
        <f>IF(DJ3762&lt;&gt;"",1,0)+IF(DK3762&lt;&gt;"",1,0)+IF(DM3762&lt;&gt;"",1,0)+IF(DO3762&lt;&gt;"",1,0)+IF(DP3762&lt;&gt;"",1,0)+IF(DQ3762&lt;&gt;"",1,0)+IF(DS3762&lt;&gt;"",1,0)+IF(DT3762&lt;&gt;"",1,0)+IF(DV3762&lt;&gt;"",1,0)+IF(DW3762&lt;&gt;"",1,0)+IF(DX3762&lt;&gt;"",1,0)+IF(DY3762&lt;&gt;"",1,0)+IF(DZ3762&lt;&gt;"",1,0)+IF(EB3762&lt;&gt;"",1,0)+IF(EC3762&lt;&gt;"",1,0)+IF(ED3762&lt;&gt;"",1,0)+IF(EG3762&lt;&gt;"",1,0)+IF(EH3762&lt;&gt;"",1,0)</f>
        <v/>
      </c>
      <c r="AZ3762">
        <f>IF(EH3762&lt;&gt;"",1,0)</f>
        <v/>
      </c>
      <c r="BB3762" t="inlineStr">
        <is>
          <t>WARREN-WARD 1</t>
        </is>
      </c>
      <c r="BY3762" t="inlineStr">
        <is>
          <t>X</t>
        </is>
      </c>
      <c r="CA3762" t="inlineStr">
        <is>
          <t>X</t>
        </is>
      </c>
      <c r="DC3762" t="inlineStr">
        <is>
          <t>X</t>
        </is>
      </c>
      <c r="DN3762" t="inlineStr">
        <is>
          <t>X</t>
        </is>
      </c>
      <c r="DX3762" t="inlineStr">
        <is>
          <t>X</t>
        </is>
      </c>
      <c r="EA3762" t="inlineStr">
        <is>
          <t>X</t>
        </is>
      </c>
      <c r="ED3762" t="inlineStr">
        <is>
          <t>R</t>
        </is>
      </c>
      <c r="EF3762" t="inlineStr">
        <is>
          <t>X</t>
        </is>
      </c>
    </row>
    <row r="3763">
      <c r="A3763" t="inlineStr">
        <is>
          <t>OH0026520386</t>
        </is>
      </c>
      <c r="B3763" t="n">
        <v>78</v>
      </c>
      <c r="C3763" t="n">
        <v>463568</v>
      </c>
      <c r="D3763" t="inlineStr">
        <is>
          <t>ASHLEY</t>
        </is>
      </c>
      <c r="E3763" t="inlineStr">
        <is>
          <t>FRANCINNER</t>
        </is>
      </c>
      <c r="F3763">
        <f>CONCATENATE(D3763," ",LEFT(H3763,4),"T=",AU3763,"D=",AV3763,"R=",AW3763,"M=",AX3763,"L=",AY3763,"B=",AZ3763)</f>
        <v/>
      </c>
      <c r="G3763" t="inlineStr">
        <is>
          <t>J</t>
        </is>
      </c>
      <c r="I3763" t="inlineStr">
        <is>
          <t>1965-01-03</t>
        </is>
      </c>
      <c r="J3763" t="inlineStr">
        <is>
          <t>2024-08-30</t>
        </is>
      </c>
      <c r="K3763" t="inlineStr">
        <is>
          <t>ACTIVE</t>
        </is>
      </c>
      <c r="M3763" t="inlineStr">
        <is>
          <t>2626 BEAL ST NW</t>
        </is>
      </c>
      <c r="N3763">
        <f>RIGHT(M3763,LEN(M3763)-FIND(" ",M3763))</f>
        <v/>
      </c>
      <c r="P3763" t="inlineStr">
        <is>
          <t>WARREN</t>
        </is>
      </c>
      <c r="Q3763" t="inlineStr">
        <is>
          <t>OH</t>
        </is>
      </c>
      <c r="R3763" t="n">
        <v>44485</v>
      </c>
      <c r="AD3763" t="inlineStr">
        <is>
          <t>TRUMBULL CAREER &amp; TECH CENTER</t>
        </is>
      </c>
      <c r="AE3763" t="inlineStr">
        <is>
          <t>WARREN CITY</t>
        </is>
      </c>
      <c r="AF3763" t="inlineStr">
        <is>
          <t>WARREN CITY SD</t>
        </is>
      </c>
      <c r="AH3763" t="n">
        <v>14</v>
      </c>
      <c r="AI3763" t="n">
        <v>11</v>
      </c>
      <c r="AN3763" t="inlineStr">
        <is>
          <t>WARREN</t>
        </is>
      </c>
      <c r="AO3763" t="inlineStr">
        <is>
          <t>WARREN CITY 1G</t>
        </is>
      </c>
      <c r="AP3763" t="inlineStr">
        <is>
          <t>78-P-ACL</t>
        </is>
      </c>
      <c r="AQ3763" t="n">
        <v>9</v>
      </c>
      <c r="AR3763" t="n">
        <v>64</v>
      </c>
      <c r="AS3763" t="n">
        <v>32</v>
      </c>
      <c r="AU3763">
        <f>COUNTA($BA$3763:$EH$3763)</f>
        <v/>
      </c>
      <c r="AV3763">
        <f>COUNTIF($BA$3763:$EH$3763,"D")</f>
        <v/>
      </c>
      <c r="AW3763">
        <f>COUNTIF($BA$3763:$EH$3763,"R")</f>
        <v/>
      </c>
      <c r="AX3763">
        <f>IF(BN3763="D",1,0)+IF(BO3763="D",1,0)+IF(BT3763="D",1,0)+IF(BU3763="D",1,0)+IF(BW3763="D",1,0)+IF(CC3763="D",1,0)+IF(CD3763="D",1,0)+IF(CE3763="D",1,0)+IF(CF3763="D",1,0)+IF(CL3763="D",1,0)+IF(CM3763="D",1,0)+IF(CQ3763="D",1,0)+IF(CR3763="D",1,0)+IF(CS3763="D",1,0)+IF(CW3763="D",1,0)+IF(CX3763="D",1,0)+IF(DD3763="D",1,0)+IF(DE3763="D",1,0)+IF(DJ3763="D",1,0)+IF(DK3763="D",1,0)+IF(DO3763="D",1,0)+IF(DP3763="D",1,0)+IF(DQ3763="D",1,0)+IF(DW3763="D",1,0)+IF(DZ3763="D",1,0)+IF(EH3763="D",1,0)</f>
        <v/>
      </c>
      <c r="AY3763">
        <f>IF(DJ3763&lt;&gt;"",1,0)+IF(DK3763&lt;&gt;"",1,0)+IF(DM3763&lt;&gt;"",1,0)+IF(DO3763&lt;&gt;"",1,0)+IF(DP3763&lt;&gt;"",1,0)+IF(DQ3763&lt;&gt;"",1,0)+IF(DS3763&lt;&gt;"",1,0)+IF(DT3763&lt;&gt;"",1,0)+IF(DV3763&lt;&gt;"",1,0)+IF(DW3763&lt;&gt;"",1,0)+IF(DX3763&lt;&gt;"",1,0)+IF(DY3763&lt;&gt;"",1,0)+IF(DZ3763&lt;&gt;"",1,0)+IF(EB3763&lt;&gt;"",1,0)+IF(EC3763&lt;&gt;"",1,0)+IF(ED3763&lt;&gt;"",1,0)+IF(EG3763&lt;&gt;"",1,0)+IF(EH3763&lt;&gt;"",1,0)</f>
        <v/>
      </c>
      <c r="AZ3763">
        <f>IF(EH3763&lt;&gt;"",1,0)</f>
        <v/>
      </c>
      <c r="BB3763" t="inlineStr">
        <is>
          <t>WARREN-WARD 1</t>
        </is>
      </c>
      <c r="BD3763" t="inlineStr">
        <is>
          <t>X</t>
        </is>
      </c>
      <c r="BH3763" t="inlineStr">
        <is>
          <t>X</t>
        </is>
      </c>
      <c r="BK3763" t="inlineStr">
        <is>
          <t>D</t>
        </is>
      </c>
      <c r="BL3763" t="inlineStr">
        <is>
          <t>X</t>
        </is>
      </c>
      <c r="BS3763" t="inlineStr">
        <is>
          <t>X</t>
        </is>
      </c>
      <c r="BY3763" t="inlineStr">
        <is>
          <t>D</t>
        </is>
      </c>
      <c r="CA3763" t="inlineStr">
        <is>
          <t>X</t>
        </is>
      </c>
      <c r="CK3763" t="inlineStr">
        <is>
          <t>X</t>
        </is>
      </c>
      <c r="CN3763" t="inlineStr">
        <is>
          <t>X</t>
        </is>
      </c>
      <c r="CP3763" t="inlineStr">
        <is>
          <t>X</t>
        </is>
      </c>
      <c r="CV3763" t="inlineStr">
        <is>
          <t>X</t>
        </is>
      </c>
      <c r="DC3763" t="inlineStr">
        <is>
          <t>X</t>
        </is>
      </c>
      <c r="DI3763" t="inlineStr">
        <is>
          <t>X</t>
        </is>
      </c>
      <c r="DN3763" t="inlineStr">
        <is>
          <t>X</t>
        </is>
      </c>
      <c r="DU3763" t="inlineStr">
        <is>
          <t>X</t>
        </is>
      </c>
      <c r="EF3763" t="inlineStr">
        <is>
          <t>X</t>
        </is>
      </c>
    </row>
    <row r="3764">
      <c r="A3764" t="inlineStr">
        <is>
          <t>OH0015726134</t>
        </is>
      </c>
      <c r="B3764" t="n">
        <v>78</v>
      </c>
      <c r="C3764" t="n">
        <v>210742</v>
      </c>
      <c r="D3764" t="inlineStr">
        <is>
          <t>BROWN</t>
        </is>
      </c>
      <c r="E3764" t="inlineStr">
        <is>
          <t>CARLA</t>
        </is>
      </c>
      <c r="F3764">
        <f>CONCATENATE(D3764," ",LEFT(H3764,4),"T=",AU3764,"D=",AV3764,"R=",AW3764,"M=",AX3764,"L=",AY3764,"B=",AZ3764)</f>
        <v/>
      </c>
      <c r="G3764" t="inlineStr">
        <is>
          <t>L</t>
        </is>
      </c>
      <c r="I3764" t="inlineStr">
        <is>
          <t>1963-12-14</t>
        </is>
      </c>
      <c r="J3764" t="inlineStr">
        <is>
          <t>2015-06-22</t>
        </is>
      </c>
      <c r="K3764" t="inlineStr">
        <is>
          <t>ACTIVE</t>
        </is>
      </c>
      <c r="M3764" t="inlineStr">
        <is>
          <t>3061 CARLTON DR NW</t>
        </is>
      </c>
      <c r="N3764">
        <f>RIGHT(M3764,LEN(M3764)-FIND(" ",M3764))</f>
        <v/>
      </c>
      <c r="P3764" t="inlineStr">
        <is>
          <t>WARREN</t>
        </is>
      </c>
      <c r="Q3764" t="inlineStr">
        <is>
          <t>OH</t>
        </is>
      </c>
      <c r="R3764" t="n">
        <v>44485</v>
      </c>
      <c r="AD3764" t="inlineStr">
        <is>
          <t>TRUMBULL CAREER &amp; TECH CENTER</t>
        </is>
      </c>
      <c r="AE3764" t="inlineStr">
        <is>
          <t>WARREN CITY</t>
        </is>
      </c>
      <c r="AH3764" t="n">
        <v>14</v>
      </c>
      <c r="AI3764" t="n">
        <v>11</v>
      </c>
      <c r="AJ3764" t="inlineStr">
        <is>
          <t>TRUMBULL COUNTY ESC</t>
        </is>
      </c>
      <c r="AM3764" t="inlineStr">
        <is>
          <t>LABRAE LOCAL SD (TRUMBULL)</t>
        </is>
      </c>
      <c r="AN3764" t="inlineStr">
        <is>
          <t>WARREN</t>
        </is>
      </c>
      <c r="AO3764" t="inlineStr">
        <is>
          <t>WARREN CITY 1G</t>
        </is>
      </c>
      <c r="AP3764" t="inlineStr">
        <is>
          <t>78-P-ACL</t>
        </is>
      </c>
      <c r="AQ3764" t="n">
        <v>9</v>
      </c>
      <c r="AR3764" t="n">
        <v>64</v>
      </c>
      <c r="AS3764" t="n">
        <v>32</v>
      </c>
      <c r="AU3764">
        <f>COUNTA($BA$3764:$EH$3764)</f>
        <v/>
      </c>
      <c r="AV3764">
        <f>COUNTIF($BA$3764:$EH$3764,"D")</f>
        <v/>
      </c>
      <c r="AW3764">
        <f>COUNTIF($BA$3764:$EH$3764,"R")</f>
        <v/>
      </c>
      <c r="AX3764">
        <f>IF(BN3764="D",1,0)+IF(BO3764="D",1,0)+IF(BT3764="D",1,0)+IF(BU3764="D",1,0)+IF(BW3764="D",1,0)+IF(CC3764="D",1,0)+IF(CD3764="D",1,0)+IF(CE3764="D",1,0)+IF(CF3764="D",1,0)+IF(CL3764="D",1,0)+IF(CM3764="D",1,0)+IF(CQ3764="D",1,0)+IF(CR3764="D",1,0)+IF(CS3764="D",1,0)+IF(CW3764="D",1,0)+IF(CX3764="D",1,0)+IF(DD3764="D",1,0)+IF(DE3764="D",1,0)+IF(DJ3764="D",1,0)+IF(DK3764="D",1,0)+IF(DO3764="D",1,0)+IF(DP3764="D",1,0)+IF(DQ3764="D",1,0)+IF(DW3764="D",1,0)+IF(DZ3764="D",1,0)+IF(EH3764="D",1,0)</f>
        <v/>
      </c>
      <c r="AY3764">
        <f>IF(DJ3764&lt;&gt;"",1,0)+IF(DK3764&lt;&gt;"",1,0)+IF(DM3764&lt;&gt;"",1,0)+IF(DO3764&lt;&gt;"",1,0)+IF(DP3764&lt;&gt;"",1,0)+IF(DQ3764&lt;&gt;"",1,0)+IF(DS3764&lt;&gt;"",1,0)+IF(DT3764&lt;&gt;"",1,0)+IF(DV3764&lt;&gt;"",1,0)+IF(DW3764&lt;&gt;"",1,0)+IF(DX3764&lt;&gt;"",1,0)+IF(DY3764&lt;&gt;"",1,0)+IF(DZ3764&lt;&gt;"",1,0)+IF(EB3764&lt;&gt;"",1,0)+IF(EC3764&lt;&gt;"",1,0)+IF(ED3764&lt;&gt;"",1,0)+IF(EG3764&lt;&gt;"",1,0)+IF(EH3764&lt;&gt;"",1,0)</f>
        <v/>
      </c>
      <c r="AZ3764">
        <f>IF(EH3764&lt;&gt;"",1,0)</f>
        <v/>
      </c>
      <c r="BB3764" t="inlineStr">
        <is>
          <t>WARREN-WARD 1</t>
        </is>
      </c>
      <c r="BD3764" t="inlineStr">
        <is>
          <t>X</t>
        </is>
      </c>
      <c r="BH3764" t="inlineStr">
        <is>
          <t>X</t>
        </is>
      </c>
      <c r="BL3764" t="inlineStr">
        <is>
          <t>X</t>
        </is>
      </c>
      <c r="BP3764" t="inlineStr">
        <is>
          <t>X</t>
        </is>
      </c>
      <c r="BS3764" t="inlineStr">
        <is>
          <t>X</t>
        </is>
      </c>
      <c r="BY3764" t="inlineStr">
        <is>
          <t>D</t>
        </is>
      </c>
      <c r="CA3764" t="inlineStr">
        <is>
          <t>X</t>
        </is>
      </c>
      <c r="CG3764" t="inlineStr">
        <is>
          <t>X</t>
        </is>
      </c>
      <c r="CK3764" t="inlineStr">
        <is>
          <t>X</t>
        </is>
      </c>
      <c r="CL3764" t="inlineStr">
        <is>
          <t>D</t>
        </is>
      </c>
      <c r="CN3764" t="inlineStr">
        <is>
          <t>X</t>
        </is>
      </c>
      <c r="CP3764" t="inlineStr">
        <is>
          <t>X</t>
        </is>
      </c>
      <c r="CY3764" t="inlineStr">
        <is>
          <t>X</t>
        </is>
      </c>
      <c r="CZ3764" t="inlineStr">
        <is>
          <t>D</t>
        </is>
      </c>
      <c r="DC3764" t="inlineStr">
        <is>
          <t>X</t>
        </is>
      </c>
      <c r="DI3764" t="inlineStr">
        <is>
          <t>X</t>
        </is>
      </c>
      <c r="DL3764" t="inlineStr">
        <is>
          <t>X</t>
        </is>
      </c>
      <c r="DN3764" t="inlineStr">
        <is>
          <t>X</t>
        </is>
      </c>
      <c r="DR3764" t="inlineStr">
        <is>
          <t>X</t>
        </is>
      </c>
      <c r="DU3764" t="inlineStr">
        <is>
          <t>X</t>
        </is>
      </c>
      <c r="DX3764" t="inlineStr">
        <is>
          <t>X</t>
        </is>
      </c>
      <c r="EF3764" t="inlineStr">
        <is>
          <t>X</t>
        </is>
      </c>
    </row>
    <row r="3765">
      <c r="A3765" t="inlineStr">
        <is>
          <t>OH0025628339</t>
        </is>
      </c>
      <c r="B3765" t="n">
        <v>78</v>
      </c>
      <c r="C3765" t="n">
        <v>447406</v>
      </c>
      <c r="D3765" t="inlineStr">
        <is>
          <t>HARPER</t>
        </is>
      </c>
      <c r="E3765" t="inlineStr">
        <is>
          <t>ALYSHA</t>
        </is>
      </c>
      <c r="F3765">
        <f>CONCATENATE(D3765," ",LEFT(H3765,4),"T=",AU3765,"D=",AV3765,"R=",AW3765,"M=",AX3765,"L=",AY3765,"B=",AZ3765)</f>
        <v/>
      </c>
      <c r="G3765" t="inlineStr">
        <is>
          <t>JEAN</t>
        </is>
      </c>
      <c r="I3765" t="inlineStr">
        <is>
          <t>2002-04-25</t>
        </is>
      </c>
      <c r="J3765" t="inlineStr">
        <is>
          <t>2024-03-09</t>
        </is>
      </c>
      <c r="K3765" t="inlineStr">
        <is>
          <t>ACTIVE</t>
        </is>
      </c>
      <c r="M3765" t="inlineStr">
        <is>
          <t>3926 TOD AVE NW</t>
        </is>
      </c>
      <c r="N3765">
        <f>RIGHT(M3765,LEN(M3765)-FIND(" ",M3765))</f>
        <v/>
      </c>
      <c r="P3765" t="inlineStr">
        <is>
          <t>WARREN</t>
        </is>
      </c>
      <c r="Q3765" t="inlineStr">
        <is>
          <t>OH</t>
        </is>
      </c>
      <c r="R3765" t="n">
        <v>44485</v>
      </c>
      <c r="AD3765" t="inlineStr">
        <is>
          <t>TRUMBULL CAREER &amp; TECH CENTER</t>
        </is>
      </c>
      <c r="AE3765" t="inlineStr">
        <is>
          <t>WARREN CITY</t>
        </is>
      </c>
      <c r="AF3765" t="inlineStr">
        <is>
          <t>WARREN CITY SD</t>
        </is>
      </c>
      <c r="AH3765" t="n">
        <v>14</v>
      </c>
      <c r="AI3765" t="n">
        <v>11</v>
      </c>
      <c r="AN3765" t="inlineStr">
        <is>
          <t>WARREN</t>
        </is>
      </c>
      <c r="AO3765" t="inlineStr">
        <is>
          <t>WARREN CITY 1G</t>
        </is>
      </c>
      <c r="AP3765" t="inlineStr">
        <is>
          <t>78-P-ACL</t>
        </is>
      </c>
      <c r="AQ3765" t="n">
        <v>9</v>
      </c>
      <c r="AR3765" t="n">
        <v>64</v>
      </c>
      <c r="AS3765" t="n">
        <v>32</v>
      </c>
      <c r="AU3765">
        <f>COUNTA($BA$3765:$EH$3765)</f>
        <v/>
      </c>
      <c r="AV3765">
        <f>COUNTIF($BA$3765:$EH$3765,"D")</f>
        <v/>
      </c>
      <c r="AW3765">
        <f>COUNTIF($BA$3765:$EH$3765,"R")</f>
        <v/>
      </c>
      <c r="AX3765">
        <f>IF(BN3765="D",1,0)+IF(BO3765="D",1,0)+IF(BT3765="D",1,0)+IF(BU3765="D",1,0)+IF(BW3765="D",1,0)+IF(CC3765="D",1,0)+IF(CD3765="D",1,0)+IF(CE3765="D",1,0)+IF(CF3765="D",1,0)+IF(CL3765="D",1,0)+IF(CM3765="D",1,0)+IF(CQ3765="D",1,0)+IF(CR3765="D",1,0)+IF(CS3765="D",1,0)+IF(CW3765="D",1,0)+IF(CX3765="D",1,0)+IF(DD3765="D",1,0)+IF(DE3765="D",1,0)+IF(DJ3765="D",1,0)+IF(DK3765="D",1,0)+IF(DO3765="D",1,0)+IF(DP3765="D",1,0)+IF(DQ3765="D",1,0)+IF(DW3765="D",1,0)+IF(DZ3765="D",1,0)+IF(EH3765="D",1,0)</f>
        <v/>
      </c>
      <c r="AY3765">
        <f>IF(DJ3765&lt;&gt;"",1,0)+IF(DK3765&lt;&gt;"",1,0)+IF(DM3765&lt;&gt;"",1,0)+IF(DO3765&lt;&gt;"",1,0)+IF(DP3765&lt;&gt;"",1,0)+IF(DQ3765&lt;&gt;"",1,0)+IF(DS3765&lt;&gt;"",1,0)+IF(DT3765&lt;&gt;"",1,0)+IF(DV3765&lt;&gt;"",1,0)+IF(DW3765&lt;&gt;"",1,0)+IF(DX3765&lt;&gt;"",1,0)+IF(DY3765&lt;&gt;"",1,0)+IF(DZ3765&lt;&gt;"",1,0)+IF(EB3765&lt;&gt;"",1,0)+IF(EC3765&lt;&gt;"",1,0)+IF(ED3765&lt;&gt;"",1,0)+IF(EG3765&lt;&gt;"",1,0)+IF(EH3765&lt;&gt;"",1,0)</f>
        <v/>
      </c>
      <c r="AZ3765">
        <f>IF(EH3765&lt;&gt;"",1,0)</f>
        <v/>
      </c>
      <c r="BB3765" t="inlineStr">
        <is>
          <t>WARREN-WARD 1</t>
        </is>
      </c>
      <c r="DN3765" t="inlineStr">
        <is>
          <t>X</t>
        </is>
      </c>
      <c r="EF3765" t="inlineStr">
        <is>
          <t>X</t>
        </is>
      </c>
    </row>
    <row r="3766">
      <c r="A3766" t="inlineStr">
        <is>
          <t>OH0015763345</t>
        </is>
      </c>
      <c r="B3766" t="n">
        <v>78</v>
      </c>
      <c r="C3766" t="n">
        <v>250696</v>
      </c>
      <c r="D3766" t="inlineStr">
        <is>
          <t>HINES</t>
        </is>
      </c>
      <c r="E3766" t="inlineStr">
        <is>
          <t>ALICE</t>
        </is>
      </c>
      <c r="F3766">
        <f>CONCATENATE(D3766," ",LEFT(H3766,4),"T=",AU3766,"D=",AV3766,"R=",AW3766,"M=",AX3766,"L=",AY3766,"B=",AZ3766)</f>
        <v/>
      </c>
      <c r="G3766" t="inlineStr">
        <is>
          <t>M</t>
        </is>
      </c>
      <c r="I3766" t="inlineStr">
        <is>
          <t>1956-11-07</t>
        </is>
      </c>
      <c r="J3766" t="inlineStr">
        <is>
          <t>2021-10-27</t>
        </is>
      </c>
      <c r="K3766" t="inlineStr">
        <is>
          <t>CONFIRMATION</t>
        </is>
      </c>
      <c r="M3766" t="inlineStr">
        <is>
          <t>2846 HEATHER LN NW</t>
        </is>
      </c>
      <c r="N3766">
        <f>RIGHT(M3766,LEN(M3766)-FIND(" ",M3766))</f>
        <v/>
      </c>
      <c r="P3766" t="inlineStr">
        <is>
          <t>WARREN</t>
        </is>
      </c>
      <c r="Q3766" t="inlineStr">
        <is>
          <t>OH</t>
        </is>
      </c>
      <c r="R3766" t="n">
        <v>44485</v>
      </c>
      <c r="AD3766" t="inlineStr">
        <is>
          <t>TRUMBULL CAREER &amp; TECH CENTER</t>
        </is>
      </c>
      <c r="AE3766" t="inlineStr">
        <is>
          <t>WARREN CITY</t>
        </is>
      </c>
      <c r="AF3766" t="inlineStr">
        <is>
          <t>WARREN CITY SD</t>
        </is>
      </c>
      <c r="AH3766" t="n">
        <v>14</v>
      </c>
      <c r="AI3766" t="n">
        <v>11</v>
      </c>
      <c r="AN3766" t="inlineStr">
        <is>
          <t>WARREN</t>
        </is>
      </c>
      <c r="AO3766" t="inlineStr">
        <is>
          <t>WARREN CITY 1G</t>
        </is>
      </c>
      <c r="AP3766" t="inlineStr">
        <is>
          <t>78-P-ACL</t>
        </is>
      </c>
      <c r="AQ3766" t="n">
        <v>9</v>
      </c>
      <c r="AR3766" t="n">
        <v>64</v>
      </c>
      <c r="AS3766" t="n">
        <v>32</v>
      </c>
      <c r="AU3766">
        <f>COUNTA($BA$3766:$EH$3766)</f>
        <v/>
      </c>
      <c r="AV3766">
        <f>COUNTIF($BA$3766:$EH$3766,"D")</f>
        <v/>
      </c>
      <c r="AW3766">
        <f>COUNTIF($BA$3766:$EH$3766,"R")</f>
        <v/>
      </c>
      <c r="AX3766">
        <f>IF(BN3766="D",1,0)+IF(BO3766="D",1,0)+IF(BT3766="D",1,0)+IF(BU3766="D",1,0)+IF(BW3766="D",1,0)+IF(CC3766="D",1,0)+IF(CD3766="D",1,0)+IF(CE3766="D",1,0)+IF(CF3766="D",1,0)+IF(CL3766="D",1,0)+IF(CM3766="D",1,0)+IF(CQ3766="D",1,0)+IF(CR3766="D",1,0)+IF(CS3766="D",1,0)+IF(CW3766="D",1,0)+IF(CX3766="D",1,0)+IF(DD3766="D",1,0)+IF(DE3766="D",1,0)+IF(DJ3766="D",1,0)+IF(DK3766="D",1,0)+IF(DO3766="D",1,0)+IF(DP3766="D",1,0)+IF(DQ3766="D",1,0)+IF(DW3766="D",1,0)+IF(DZ3766="D",1,0)+IF(EH3766="D",1,0)</f>
        <v/>
      </c>
      <c r="AY3766">
        <f>IF(DJ3766&lt;&gt;"",1,0)+IF(DK3766&lt;&gt;"",1,0)+IF(DM3766&lt;&gt;"",1,0)+IF(DO3766&lt;&gt;"",1,0)+IF(DP3766&lt;&gt;"",1,0)+IF(DQ3766&lt;&gt;"",1,0)+IF(DS3766&lt;&gt;"",1,0)+IF(DT3766&lt;&gt;"",1,0)+IF(DV3766&lt;&gt;"",1,0)+IF(DW3766&lt;&gt;"",1,0)+IF(DX3766&lt;&gt;"",1,0)+IF(DY3766&lt;&gt;"",1,0)+IF(DZ3766&lt;&gt;"",1,0)+IF(EB3766&lt;&gt;"",1,0)+IF(EC3766&lt;&gt;"",1,0)+IF(ED3766&lt;&gt;"",1,0)+IF(EG3766&lt;&gt;"",1,0)+IF(EH3766&lt;&gt;"",1,0)</f>
        <v/>
      </c>
      <c r="AZ3766">
        <f>IF(EH3766&lt;&gt;"",1,0)</f>
        <v/>
      </c>
      <c r="BB3766" t="inlineStr">
        <is>
          <t>WARREN-WARD 1</t>
        </is>
      </c>
      <c r="BD3766" t="inlineStr">
        <is>
          <t>X</t>
        </is>
      </c>
      <c r="BL3766" t="inlineStr">
        <is>
          <t>X</t>
        </is>
      </c>
      <c r="BS3766" t="inlineStr">
        <is>
          <t>X</t>
        </is>
      </c>
      <c r="BY3766" t="inlineStr">
        <is>
          <t>D</t>
        </is>
      </c>
      <c r="CA3766" t="inlineStr">
        <is>
          <t>X</t>
        </is>
      </c>
    </row>
    <row r="3767">
      <c r="A3767" t="inlineStr">
        <is>
          <t>OH0015745831</t>
        </is>
      </c>
      <c r="B3767" t="n">
        <v>78</v>
      </c>
      <c r="C3767" t="n">
        <v>330844</v>
      </c>
      <c r="D3767" t="inlineStr">
        <is>
          <t>JENNINGS</t>
        </is>
      </c>
      <c r="E3767" t="inlineStr">
        <is>
          <t>LISA</t>
        </is>
      </c>
      <c r="F3767">
        <f>CONCATENATE(D3767," ",LEFT(H3767,4),"T=",AU3767,"D=",AV3767,"R=",AW3767,"M=",AX3767,"L=",AY3767,"B=",AZ3767)</f>
        <v/>
      </c>
      <c r="G3767" t="inlineStr">
        <is>
          <t>A</t>
        </is>
      </c>
      <c r="I3767" t="inlineStr">
        <is>
          <t>1966-11-17</t>
        </is>
      </c>
      <c r="J3767" t="inlineStr">
        <is>
          <t>2018-08-16</t>
        </is>
      </c>
      <c r="K3767" t="inlineStr">
        <is>
          <t>CONFIRMATION</t>
        </is>
      </c>
      <c r="M3767" t="inlineStr">
        <is>
          <t>2900 HEATHER LN NW</t>
        </is>
      </c>
      <c r="N3767">
        <f>RIGHT(M3767,LEN(M3767)-FIND(" ",M3767))</f>
        <v/>
      </c>
      <c r="P3767" t="inlineStr">
        <is>
          <t>WARREN</t>
        </is>
      </c>
      <c r="Q3767" t="inlineStr">
        <is>
          <t>OH</t>
        </is>
      </c>
      <c r="R3767" t="n">
        <v>44485</v>
      </c>
      <c r="AD3767" t="inlineStr">
        <is>
          <t>TRUMBULL CAREER &amp; TECH CENTER</t>
        </is>
      </c>
      <c r="AE3767" t="inlineStr">
        <is>
          <t>WARREN CITY</t>
        </is>
      </c>
      <c r="AF3767" t="inlineStr">
        <is>
          <t>WARREN CITY SD</t>
        </is>
      </c>
      <c r="AH3767" t="n">
        <v>14</v>
      </c>
      <c r="AI3767" t="n">
        <v>11</v>
      </c>
      <c r="AN3767" t="inlineStr">
        <is>
          <t>WARREN</t>
        </is>
      </c>
      <c r="AO3767" t="inlineStr">
        <is>
          <t>WARREN CITY 1G</t>
        </is>
      </c>
      <c r="AP3767" t="inlineStr">
        <is>
          <t>78-P-ACL</t>
        </is>
      </c>
      <c r="AQ3767" t="n">
        <v>9</v>
      </c>
      <c r="AR3767" t="n">
        <v>64</v>
      </c>
      <c r="AS3767" t="n">
        <v>32</v>
      </c>
      <c r="AU3767">
        <f>COUNTA($BA$3767:$EH$3767)</f>
        <v/>
      </c>
      <c r="AV3767">
        <f>COUNTIF($BA$3767:$EH$3767,"D")</f>
        <v/>
      </c>
      <c r="AW3767">
        <f>COUNTIF($BA$3767:$EH$3767,"R")</f>
        <v/>
      </c>
      <c r="AX3767">
        <f>IF(BN3767="D",1,0)+IF(BO3767="D",1,0)+IF(BT3767="D",1,0)+IF(BU3767="D",1,0)+IF(BW3767="D",1,0)+IF(CC3767="D",1,0)+IF(CD3767="D",1,0)+IF(CE3767="D",1,0)+IF(CF3767="D",1,0)+IF(CL3767="D",1,0)+IF(CM3767="D",1,0)+IF(CQ3767="D",1,0)+IF(CR3767="D",1,0)+IF(CS3767="D",1,0)+IF(CW3767="D",1,0)+IF(CX3767="D",1,0)+IF(DD3767="D",1,0)+IF(DE3767="D",1,0)+IF(DJ3767="D",1,0)+IF(DK3767="D",1,0)+IF(DO3767="D",1,0)+IF(DP3767="D",1,0)+IF(DQ3767="D",1,0)+IF(DW3767="D",1,0)+IF(DZ3767="D",1,0)+IF(EH3767="D",1,0)</f>
        <v/>
      </c>
      <c r="AY3767">
        <f>IF(DJ3767&lt;&gt;"",1,0)+IF(DK3767&lt;&gt;"",1,0)+IF(DM3767&lt;&gt;"",1,0)+IF(DO3767&lt;&gt;"",1,0)+IF(DP3767&lt;&gt;"",1,0)+IF(DQ3767&lt;&gt;"",1,0)+IF(DS3767&lt;&gt;"",1,0)+IF(DT3767&lt;&gt;"",1,0)+IF(DV3767&lt;&gt;"",1,0)+IF(DW3767&lt;&gt;"",1,0)+IF(DX3767&lt;&gt;"",1,0)+IF(DY3767&lt;&gt;"",1,0)+IF(DZ3767&lt;&gt;"",1,0)+IF(EB3767&lt;&gt;"",1,0)+IF(EC3767&lt;&gt;"",1,0)+IF(ED3767&lt;&gt;"",1,0)+IF(EG3767&lt;&gt;"",1,0)+IF(EH3767&lt;&gt;"",1,0)</f>
        <v/>
      </c>
      <c r="AZ3767">
        <f>IF(EH3767&lt;&gt;"",1,0)</f>
        <v/>
      </c>
      <c r="BB3767" t="inlineStr">
        <is>
          <t>WARREN-WARD 1</t>
        </is>
      </c>
      <c r="BL3767" t="inlineStr">
        <is>
          <t>X</t>
        </is>
      </c>
      <c r="CP3767" t="inlineStr">
        <is>
          <t>X</t>
        </is>
      </c>
      <c r="CV3767" t="inlineStr">
        <is>
          <t>X</t>
        </is>
      </c>
      <c r="DI3767" t="inlineStr">
        <is>
          <t>X</t>
        </is>
      </c>
    </row>
    <row r="3768">
      <c r="A3768" t="inlineStr">
        <is>
          <t>OH0015770621</t>
        </is>
      </c>
      <c r="B3768" t="n">
        <v>78</v>
      </c>
      <c r="C3768" t="n">
        <v>28860</v>
      </c>
      <c r="D3768" t="inlineStr">
        <is>
          <t>WOOLF</t>
        </is>
      </c>
      <c r="E3768" t="inlineStr">
        <is>
          <t>VIRGINIA</t>
        </is>
      </c>
      <c r="F3768">
        <f>CONCATENATE(D3768," ",LEFT(H3768,4),"T=",AU3768,"D=",AV3768,"R=",AW3768,"M=",AX3768,"L=",AY3768,"B=",AZ3768)</f>
        <v/>
      </c>
      <c r="G3768" t="inlineStr">
        <is>
          <t>E</t>
        </is>
      </c>
      <c r="I3768" t="inlineStr">
        <is>
          <t>1929-02-27</t>
        </is>
      </c>
      <c r="J3768" t="inlineStr">
        <is>
          <t>1964-09-23</t>
        </is>
      </c>
      <c r="K3768" t="inlineStr">
        <is>
          <t>CONFIRMATION</t>
        </is>
      </c>
      <c r="M3768" t="inlineStr">
        <is>
          <t>2655 HEATHER LN NW</t>
        </is>
      </c>
      <c r="N3768">
        <f>RIGHT(M3768,LEN(M3768)-FIND(" ",M3768))</f>
        <v/>
      </c>
      <c r="P3768" t="inlineStr">
        <is>
          <t>WARREN</t>
        </is>
      </c>
      <c r="Q3768" t="inlineStr">
        <is>
          <t>OH</t>
        </is>
      </c>
      <c r="R3768" t="n">
        <v>44485</v>
      </c>
      <c r="AD3768" t="inlineStr">
        <is>
          <t>TRUMBULL CAREER &amp; TECH CENTER</t>
        </is>
      </c>
      <c r="AE3768" t="inlineStr">
        <is>
          <t>WARREN CITY</t>
        </is>
      </c>
      <c r="AF3768" t="inlineStr">
        <is>
          <t>WARREN CITY SD</t>
        </is>
      </c>
      <c r="AH3768" t="n">
        <v>14</v>
      </c>
      <c r="AI3768" t="n">
        <v>11</v>
      </c>
      <c r="AN3768" t="inlineStr">
        <is>
          <t>WARREN</t>
        </is>
      </c>
      <c r="AO3768" t="inlineStr">
        <is>
          <t>WARREN CITY 1G</t>
        </is>
      </c>
      <c r="AP3768" t="inlineStr">
        <is>
          <t>78-P-ACL</t>
        </is>
      </c>
      <c r="AQ3768" t="n">
        <v>9</v>
      </c>
      <c r="AR3768" t="n">
        <v>64</v>
      </c>
      <c r="AS3768" t="n">
        <v>32</v>
      </c>
      <c r="AU3768">
        <f>COUNTA($BA$3768:$EH$3768)</f>
        <v/>
      </c>
      <c r="AV3768">
        <f>COUNTIF($BA$3768:$EH$3768,"D")</f>
        <v/>
      </c>
      <c r="AW3768">
        <f>COUNTIF($BA$3768:$EH$3768,"R")</f>
        <v/>
      </c>
      <c r="AX3768">
        <f>IF(BN3768="D",1,0)+IF(BO3768="D",1,0)+IF(BT3768="D",1,0)+IF(BU3768="D",1,0)+IF(BW3768="D",1,0)+IF(CC3768="D",1,0)+IF(CD3768="D",1,0)+IF(CE3768="D",1,0)+IF(CF3768="D",1,0)+IF(CL3768="D",1,0)+IF(CM3768="D",1,0)+IF(CQ3768="D",1,0)+IF(CR3768="D",1,0)+IF(CS3768="D",1,0)+IF(CW3768="D",1,0)+IF(CX3768="D",1,0)+IF(DD3768="D",1,0)+IF(DE3768="D",1,0)+IF(DJ3768="D",1,0)+IF(DK3768="D",1,0)+IF(DO3768="D",1,0)+IF(DP3768="D",1,0)+IF(DQ3768="D",1,0)+IF(DW3768="D",1,0)+IF(DZ3768="D",1,0)+IF(EH3768="D",1,0)</f>
        <v/>
      </c>
      <c r="AY3768">
        <f>IF(DJ3768&lt;&gt;"",1,0)+IF(DK3768&lt;&gt;"",1,0)+IF(DM3768&lt;&gt;"",1,0)+IF(DO3768&lt;&gt;"",1,0)+IF(DP3768&lt;&gt;"",1,0)+IF(DQ3768&lt;&gt;"",1,0)+IF(DS3768&lt;&gt;"",1,0)+IF(DT3768&lt;&gt;"",1,0)+IF(DV3768&lt;&gt;"",1,0)+IF(DW3768&lt;&gt;"",1,0)+IF(DX3768&lt;&gt;"",1,0)+IF(DY3768&lt;&gt;"",1,0)+IF(DZ3768&lt;&gt;"",1,0)+IF(EB3768&lt;&gt;"",1,0)+IF(EC3768&lt;&gt;"",1,0)+IF(ED3768&lt;&gt;"",1,0)+IF(EG3768&lt;&gt;"",1,0)+IF(EH3768&lt;&gt;"",1,0)</f>
        <v/>
      </c>
      <c r="AZ3768">
        <f>IF(EH3768&lt;&gt;"",1,0)</f>
        <v/>
      </c>
      <c r="BB3768" t="inlineStr">
        <is>
          <t>WARREN-WARD 1</t>
        </is>
      </c>
      <c r="BD3768" t="inlineStr">
        <is>
          <t>X</t>
        </is>
      </c>
      <c r="BH3768" t="inlineStr">
        <is>
          <t>X</t>
        </is>
      </c>
      <c r="BJ3768" t="inlineStr">
        <is>
          <t>X</t>
        </is>
      </c>
      <c r="BL3768" t="inlineStr">
        <is>
          <t>X</t>
        </is>
      </c>
      <c r="BP3768" t="inlineStr">
        <is>
          <t>X</t>
        </is>
      </c>
      <c r="BR3768" t="inlineStr">
        <is>
          <t>X</t>
        </is>
      </c>
      <c r="BS3768" t="inlineStr">
        <is>
          <t>X</t>
        </is>
      </c>
      <c r="BV3768" t="inlineStr">
        <is>
          <t>X</t>
        </is>
      </c>
      <c r="BY3768" t="inlineStr">
        <is>
          <t>D</t>
        </is>
      </c>
      <c r="CA3768" t="inlineStr">
        <is>
          <t>X</t>
        </is>
      </c>
      <c r="CG3768" t="inlineStr">
        <is>
          <t>X</t>
        </is>
      </c>
      <c r="CK3768" t="inlineStr">
        <is>
          <t>X</t>
        </is>
      </c>
      <c r="CN3768" t="inlineStr">
        <is>
          <t>X</t>
        </is>
      </c>
      <c r="CP3768" t="inlineStr">
        <is>
          <t>X</t>
        </is>
      </c>
      <c r="CV3768" t="inlineStr">
        <is>
          <t>X</t>
        </is>
      </c>
      <c r="CY3768" t="inlineStr">
        <is>
          <t>X</t>
        </is>
      </c>
      <c r="DC3768" t="inlineStr">
        <is>
          <t>X</t>
        </is>
      </c>
      <c r="DI3768" t="inlineStr">
        <is>
          <t>X</t>
        </is>
      </c>
      <c r="DL3768" t="inlineStr">
        <is>
          <t>X</t>
        </is>
      </c>
      <c r="DN3768" t="inlineStr">
        <is>
          <t>X</t>
        </is>
      </c>
      <c r="DR3768" t="inlineStr">
        <is>
          <t>X</t>
        </is>
      </c>
    </row>
    <row r="3769">
      <c r="A3769" t="inlineStr">
        <is>
          <t>OH0025646869</t>
        </is>
      </c>
      <c r="B3769" t="n">
        <v>78</v>
      </c>
      <c r="C3769" t="n">
        <v>447758</v>
      </c>
      <c r="D3769" t="inlineStr">
        <is>
          <t>HUYNH</t>
        </is>
      </c>
      <c r="E3769" t="inlineStr">
        <is>
          <t>KENT</t>
        </is>
      </c>
      <c r="F3769">
        <f>CONCATENATE(D3769," ",LEFT(H3769,4),"T=",AU3769,"D=",AV3769,"R=",AW3769,"M=",AX3769,"L=",AY3769,"B=",AZ3769)</f>
        <v/>
      </c>
      <c r="I3769" t="inlineStr">
        <is>
          <t>1960-09-09</t>
        </is>
      </c>
      <c r="J3769" t="inlineStr">
        <is>
          <t>2020-07-13</t>
        </is>
      </c>
      <c r="K3769" t="inlineStr">
        <is>
          <t>CONFIRMATION</t>
        </is>
      </c>
      <c r="M3769" t="inlineStr">
        <is>
          <t>2836 PARKMAN RD NW</t>
        </is>
      </c>
      <c r="N3769">
        <f>RIGHT(M3769,LEN(M3769)-FIND(" ",M3769))</f>
        <v/>
      </c>
      <c r="P3769" t="inlineStr">
        <is>
          <t>WARREN</t>
        </is>
      </c>
      <c r="Q3769" t="inlineStr">
        <is>
          <t>OH</t>
        </is>
      </c>
      <c r="R3769" t="n">
        <v>44485</v>
      </c>
      <c r="AD3769" t="inlineStr">
        <is>
          <t>TRUMBULL CAREER &amp; TECH CENTER</t>
        </is>
      </c>
      <c r="AE3769" t="inlineStr">
        <is>
          <t>WARREN CITY</t>
        </is>
      </c>
      <c r="AF3769" t="inlineStr">
        <is>
          <t>WARREN CITY SD</t>
        </is>
      </c>
      <c r="AH3769" t="n">
        <v>14</v>
      </c>
      <c r="AI3769" t="n">
        <v>11</v>
      </c>
      <c r="AN3769" t="inlineStr">
        <is>
          <t>WARREN</t>
        </is>
      </c>
      <c r="AO3769" t="inlineStr">
        <is>
          <t>WARREN CITY 1G</t>
        </is>
      </c>
      <c r="AP3769" t="inlineStr">
        <is>
          <t>78-P-ACL</t>
        </is>
      </c>
      <c r="AQ3769" t="n">
        <v>9</v>
      </c>
      <c r="AR3769" t="n">
        <v>64</v>
      </c>
      <c r="AS3769" t="n">
        <v>32</v>
      </c>
      <c r="AU3769">
        <f>COUNTA($BA$3769:$EH$3769)</f>
        <v/>
      </c>
      <c r="AV3769">
        <f>COUNTIF($BA$3769:$EH$3769,"D")</f>
        <v/>
      </c>
      <c r="AW3769">
        <f>COUNTIF($BA$3769:$EH$3769,"R")</f>
        <v/>
      </c>
      <c r="AX3769">
        <f>IF(BN3769="D",1,0)+IF(BO3769="D",1,0)+IF(BT3769="D",1,0)+IF(BU3769="D",1,0)+IF(BW3769="D",1,0)+IF(CC3769="D",1,0)+IF(CD3769="D",1,0)+IF(CE3769="D",1,0)+IF(CF3769="D",1,0)+IF(CL3769="D",1,0)+IF(CM3769="D",1,0)+IF(CQ3769="D",1,0)+IF(CR3769="D",1,0)+IF(CS3769="D",1,0)+IF(CW3769="D",1,0)+IF(CX3769="D",1,0)+IF(DD3769="D",1,0)+IF(DE3769="D",1,0)+IF(DJ3769="D",1,0)+IF(DK3769="D",1,0)+IF(DO3769="D",1,0)+IF(DP3769="D",1,0)+IF(DQ3769="D",1,0)+IF(DW3769="D",1,0)+IF(DZ3769="D",1,0)+IF(EH3769="D",1,0)</f>
        <v/>
      </c>
      <c r="AY3769">
        <f>IF(DJ3769&lt;&gt;"",1,0)+IF(DK3769&lt;&gt;"",1,0)+IF(DM3769&lt;&gt;"",1,0)+IF(DO3769&lt;&gt;"",1,0)+IF(DP3769&lt;&gt;"",1,0)+IF(DQ3769&lt;&gt;"",1,0)+IF(DS3769&lt;&gt;"",1,0)+IF(DT3769&lt;&gt;"",1,0)+IF(DV3769&lt;&gt;"",1,0)+IF(DW3769&lt;&gt;"",1,0)+IF(DX3769&lt;&gt;"",1,0)+IF(DY3769&lt;&gt;"",1,0)+IF(DZ3769&lt;&gt;"",1,0)+IF(EB3769&lt;&gt;"",1,0)+IF(EC3769&lt;&gt;"",1,0)+IF(ED3769&lt;&gt;"",1,0)+IF(EG3769&lt;&gt;"",1,0)+IF(EH3769&lt;&gt;"",1,0)</f>
        <v/>
      </c>
      <c r="AZ3769">
        <f>IF(EH3769&lt;&gt;"",1,0)</f>
        <v/>
      </c>
      <c r="BB3769" t="inlineStr">
        <is>
          <t>WARREN-WARD 1</t>
        </is>
      </c>
    </row>
    <row r="3770">
      <c r="A3770" t="inlineStr">
        <is>
          <t>OH0015770564</t>
        </is>
      </c>
      <c r="B3770" t="n">
        <v>78</v>
      </c>
      <c r="C3770" t="n">
        <v>28771</v>
      </c>
      <c r="D3770" t="inlineStr">
        <is>
          <t>SCERBA</t>
        </is>
      </c>
      <c r="E3770" t="inlineStr">
        <is>
          <t>DOLORES</t>
        </is>
      </c>
      <c r="F3770">
        <f>CONCATENATE(D3770," ",LEFT(H3770,4),"T=",AU3770,"D=",AV3770,"R=",AW3770,"M=",AX3770,"L=",AY3770,"B=",AZ3770)</f>
        <v/>
      </c>
      <c r="G3770" t="inlineStr">
        <is>
          <t>Y</t>
        </is>
      </c>
      <c r="I3770" t="inlineStr">
        <is>
          <t>1941-06-15</t>
        </is>
      </c>
      <c r="J3770" t="inlineStr">
        <is>
          <t>1967-09-25</t>
        </is>
      </c>
      <c r="K3770" t="inlineStr">
        <is>
          <t>ACTIVE</t>
        </is>
      </c>
      <c r="L3770" t="inlineStr">
        <is>
          <t>D</t>
        </is>
      </c>
      <c r="M3770" t="inlineStr">
        <is>
          <t>2874 HEATHER LN NW</t>
        </is>
      </c>
      <c r="N3770">
        <f>RIGHT(M3770,LEN(M3770)-FIND(" ",M3770))</f>
        <v/>
      </c>
      <c r="P3770" t="inlineStr">
        <is>
          <t>WARREN</t>
        </is>
      </c>
      <c r="Q3770" t="inlineStr">
        <is>
          <t>OH</t>
        </is>
      </c>
      <c r="R3770" t="n">
        <v>44485</v>
      </c>
      <c r="AD3770" t="inlineStr">
        <is>
          <t>TRUMBULL CAREER &amp; TECH CENTER</t>
        </is>
      </c>
      <c r="AE3770" t="inlineStr">
        <is>
          <t>WARREN CITY</t>
        </is>
      </c>
      <c r="AF3770" t="inlineStr">
        <is>
          <t>WARREN CITY SD</t>
        </is>
      </c>
      <c r="AH3770" t="n">
        <v>14</v>
      </c>
      <c r="AI3770" t="n">
        <v>11</v>
      </c>
      <c r="AN3770" t="inlineStr">
        <is>
          <t>WARREN</t>
        </is>
      </c>
      <c r="AO3770" t="inlineStr">
        <is>
          <t>WARREN CITY 1G</t>
        </is>
      </c>
      <c r="AP3770" t="inlineStr">
        <is>
          <t>78-P-ACL</t>
        </is>
      </c>
      <c r="AQ3770" t="n">
        <v>9</v>
      </c>
      <c r="AR3770" t="n">
        <v>64</v>
      </c>
      <c r="AS3770" t="n">
        <v>32</v>
      </c>
      <c r="AU3770">
        <f>COUNTA($BA$3770:$EH$3770)</f>
        <v/>
      </c>
      <c r="AV3770">
        <f>COUNTIF($BA$3770:$EH$3770,"D")</f>
        <v/>
      </c>
      <c r="AW3770">
        <f>COUNTIF($BA$3770:$EH$3770,"R")</f>
        <v/>
      </c>
      <c r="AX3770">
        <f>IF(BN3770="D",1,0)+IF(BO3770="D",1,0)+IF(BT3770="D",1,0)+IF(BU3770="D",1,0)+IF(BW3770="D",1,0)+IF(CC3770="D",1,0)+IF(CD3770="D",1,0)+IF(CE3770="D",1,0)+IF(CF3770="D",1,0)+IF(CL3770="D",1,0)+IF(CM3770="D",1,0)+IF(CQ3770="D",1,0)+IF(CR3770="D",1,0)+IF(CS3770="D",1,0)+IF(CW3770="D",1,0)+IF(CX3770="D",1,0)+IF(DD3770="D",1,0)+IF(DE3770="D",1,0)+IF(DJ3770="D",1,0)+IF(DK3770="D",1,0)+IF(DO3770="D",1,0)+IF(DP3770="D",1,0)+IF(DQ3770="D",1,0)+IF(DW3770="D",1,0)+IF(DZ3770="D",1,0)+IF(EH3770="D",1,0)</f>
        <v/>
      </c>
      <c r="AY3770">
        <f>IF(DJ3770&lt;&gt;"",1,0)+IF(DK3770&lt;&gt;"",1,0)+IF(DM3770&lt;&gt;"",1,0)+IF(DO3770&lt;&gt;"",1,0)+IF(DP3770&lt;&gt;"",1,0)+IF(DQ3770&lt;&gt;"",1,0)+IF(DS3770&lt;&gt;"",1,0)+IF(DT3770&lt;&gt;"",1,0)+IF(DV3770&lt;&gt;"",1,0)+IF(DW3770&lt;&gt;"",1,0)+IF(DX3770&lt;&gt;"",1,0)+IF(DY3770&lt;&gt;"",1,0)+IF(DZ3770&lt;&gt;"",1,0)+IF(EB3770&lt;&gt;"",1,0)+IF(EC3770&lt;&gt;"",1,0)+IF(ED3770&lt;&gt;"",1,0)+IF(EG3770&lt;&gt;"",1,0)+IF(EH3770&lt;&gt;"",1,0)</f>
        <v/>
      </c>
      <c r="AZ3770">
        <f>IF(EH3770&lt;&gt;"",1,0)</f>
        <v/>
      </c>
      <c r="BB3770" t="inlineStr">
        <is>
          <t>WARREN-WARD 1</t>
        </is>
      </c>
      <c r="BC3770" t="inlineStr">
        <is>
          <t>X</t>
        </is>
      </c>
      <c r="BD3770" t="inlineStr">
        <is>
          <t>X</t>
        </is>
      </c>
      <c r="BE3770" t="inlineStr">
        <is>
          <t>X</t>
        </is>
      </c>
      <c r="BF3770" t="inlineStr">
        <is>
          <t>X</t>
        </is>
      </c>
      <c r="BG3770" t="inlineStr">
        <is>
          <t>X</t>
        </is>
      </c>
      <c r="BH3770" t="inlineStr">
        <is>
          <t>X</t>
        </is>
      </c>
      <c r="BI3770" t="inlineStr">
        <is>
          <t>X</t>
        </is>
      </c>
      <c r="BJ3770" t="inlineStr">
        <is>
          <t>X</t>
        </is>
      </c>
      <c r="BK3770" t="inlineStr">
        <is>
          <t>X</t>
        </is>
      </c>
      <c r="BL3770" t="inlineStr">
        <is>
          <t>X</t>
        </is>
      </c>
      <c r="BP3770" t="inlineStr">
        <is>
          <t>X</t>
        </is>
      </c>
      <c r="BR3770" t="inlineStr">
        <is>
          <t>X</t>
        </is>
      </c>
      <c r="BS3770" t="inlineStr">
        <is>
          <t>X</t>
        </is>
      </c>
      <c r="BV3770" t="inlineStr">
        <is>
          <t>X</t>
        </is>
      </c>
      <c r="BY3770" t="inlineStr">
        <is>
          <t>D</t>
        </is>
      </c>
      <c r="CA3770" t="inlineStr">
        <is>
          <t>X</t>
        </is>
      </c>
      <c r="CC3770" t="inlineStr">
        <is>
          <t>D</t>
        </is>
      </c>
      <c r="CG3770" t="inlineStr">
        <is>
          <t>X</t>
        </is>
      </c>
      <c r="CH3770" t="inlineStr">
        <is>
          <t>D</t>
        </is>
      </c>
      <c r="CK3770" t="inlineStr">
        <is>
          <t>X</t>
        </is>
      </c>
      <c r="CL3770" t="inlineStr">
        <is>
          <t>D</t>
        </is>
      </c>
      <c r="CN3770" t="inlineStr">
        <is>
          <t>X</t>
        </is>
      </c>
      <c r="CO3770" t="inlineStr">
        <is>
          <t>D</t>
        </is>
      </c>
      <c r="CP3770" t="inlineStr">
        <is>
          <t>X</t>
        </is>
      </c>
      <c r="CQ3770" t="inlineStr">
        <is>
          <t>D</t>
        </is>
      </c>
      <c r="CT3770" t="inlineStr">
        <is>
          <t>X</t>
        </is>
      </c>
      <c r="CU3770" t="inlineStr">
        <is>
          <t>D</t>
        </is>
      </c>
      <c r="CV3770" t="inlineStr">
        <is>
          <t>X</t>
        </is>
      </c>
      <c r="CW3770" t="inlineStr">
        <is>
          <t>D</t>
        </is>
      </c>
      <c r="CY3770" t="inlineStr">
        <is>
          <t>X</t>
        </is>
      </c>
      <c r="CZ3770" t="inlineStr">
        <is>
          <t>D</t>
        </is>
      </c>
      <c r="DC3770" t="inlineStr">
        <is>
          <t>X</t>
        </is>
      </c>
      <c r="DD3770" t="inlineStr">
        <is>
          <t>D</t>
        </is>
      </c>
      <c r="DF3770" t="inlineStr">
        <is>
          <t>X</t>
        </is>
      </c>
      <c r="DG3770" t="inlineStr">
        <is>
          <t>D</t>
        </is>
      </c>
      <c r="DI3770" t="inlineStr">
        <is>
          <t>X</t>
        </is>
      </c>
      <c r="DJ3770" t="inlineStr">
        <is>
          <t>D</t>
        </is>
      </c>
      <c r="DL3770" t="inlineStr">
        <is>
          <t>X</t>
        </is>
      </c>
      <c r="DM3770" t="inlineStr">
        <is>
          <t>D</t>
        </is>
      </c>
      <c r="DN3770" t="inlineStr">
        <is>
          <t>X</t>
        </is>
      </c>
      <c r="DO3770" t="inlineStr">
        <is>
          <t>D</t>
        </is>
      </c>
      <c r="DR3770" t="inlineStr">
        <is>
          <t>X</t>
        </is>
      </c>
      <c r="DS3770" t="inlineStr">
        <is>
          <t>D</t>
        </is>
      </c>
      <c r="DT3770" t="inlineStr">
        <is>
          <t>D</t>
        </is>
      </c>
      <c r="DU3770" t="inlineStr">
        <is>
          <t>X</t>
        </is>
      </c>
      <c r="DW3770" t="inlineStr">
        <is>
          <t>D</t>
        </is>
      </c>
      <c r="DX3770" t="inlineStr">
        <is>
          <t>X</t>
        </is>
      </c>
      <c r="EA3770" t="inlineStr">
        <is>
          <t>X</t>
        </is>
      </c>
      <c r="ED3770" t="inlineStr">
        <is>
          <t>D</t>
        </is>
      </c>
      <c r="EF3770" t="inlineStr">
        <is>
          <t>X</t>
        </is>
      </c>
      <c r="EH3770" t="inlineStr">
        <is>
          <t>D</t>
        </is>
      </c>
    </row>
    <row r="3771">
      <c r="A3771" t="inlineStr">
        <is>
          <t>OH0015770568</t>
        </is>
      </c>
      <c r="B3771" t="n">
        <v>78</v>
      </c>
      <c r="C3771" t="n">
        <v>28781</v>
      </c>
      <c r="D3771" t="inlineStr">
        <is>
          <t>SEIPLE</t>
        </is>
      </c>
      <c r="E3771" t="inlineStr">
        <is>
          <t>JOANN</t>
        </is>
      </c>
      <c r="F3771">
        <f>CONCATENATE(D3771," ",LEFT(H3771,4),"T=",AU3771,"D=",AV3771,"R=",AW3771,"M=",AX3771,"L=",AY3771,"B=",AZ3771)</f>
        <v/>
      </c>
      <c r="I3771" t="inlineStr">
        <is>
          <t>1934-09-09</t>
        </is>
      </c>
      <c r="J3771" t="inlineStr">
        <is>
          <t>1958-09-24</t>
        </is>
      </c>
      <c r="K3771" t="inlineStr">
        <is>
          <t>ACTIVE</t>
        </is>
      </c>
      <c r="L3771" t="inlineStr">
        <is>
          <t>D</t>
        </is>
      </c>
      <c r="M3771" t="inlineStr">
        <is>
          <t>2683 HEATHER LN NW</t>
        </is>
      </c>
      <c r="N3771">
        <f>RIGHT(M3771,LEN(M3771)-FIND(" ",M3771))</f>
        <v/>
      </c>
      <c r="P3771" t="inlineStr">
        <is>
          <t>WARREN</t>
        </is>
      </c>
      <c r="Q3771" t="inlineStr">
        <is>
          <t>OH</t>
        </is>
      </c>
      <c r="R3771" t="n">
        <v>44485</v>
      </c>
      <c r="AD3771" t="inlineStr">
        <is>
          <t>TRUMBULL CAREER &amp; TECH CENTER</t>
        </is>
      </c>
      <c r="AE3771" t="inlineStr">
        <is>
          <t>WARREN CITY</t>
        </is>
      </c>
      <c r="AF3771" t="inlineStr">
        <is>
          <t>WARREN CITY SD</t>
        </is>
      </c>
      <c r="AH3771" t="n">
        <v>14</v>
      </c>
      <c r="AI3771" t="n">
        <v>11</v>
      </c>
      <c r="AN3771" t="inlineStr">
        <is>
          <t>WARREN</t>
        </is>
      </c>
      <c r="AO3771" t="inlineStr">
        <is>
          <t>WARREN CITY 1G</t>
        </is>
      </c>
      <c r="AP3771" t="inlineStr">
        <is>
          <t>78-P-ACL</t>
        </is>
      </c>
      <c r="AQ3771" t="n">
        <v>9</v>
      </c>
      <c r="AR3771" t="n">
        <v>64</v>
      </c>
      <c r="AS3771" t="n">
        <v>32</v>
      </c>
      <c r="AU3771">
        <f>COUNTA($BA$3771:$EH$3771)</f>
        <v/>
      </c>
      <c r="AV3771">
        <f>COUNTIF($BA$3771:$EH$3771,"D")</f>
        <v/>
      </c>
      <c r="AW3771">
        <f>COUNTIF($BA$3771:$EH$3771,"R")</f>
        <v/>
      </c>
      <c r="AX3771">
        <f>IF(BN3771="D",1,0)+IF(BO3771="D",1,0)+IF(BT3771="D",1,0)+IF(BU3771="D",1,0)+IF(BW3771="D",1,0)+IF(CC3771="D",1,0)+IF(CD3771="D",1,0)+IF(CE3771="D",1,0)+IF(CF3771="D",1,0)+IF(CL3771="D",1,0)+IF(CM3771="D",1,0)+IF(CQ3771="D",1,0)+IF(CR3771="D",1,0)+IF(CS3771="D",1,0)+IF(CW3771="D",1,0)+IF(CX3771="D",1,0)+IF(DD3771="D",1,0)+IF(DE3771="D",1,0)+IF(DJ3771="D",1,0)+IF(DK3771="D",1,0)+IF(DO3771="D",1,0)+IF(DP3771="D",1,0)+IF(DQ3771="D",1,0)+IF(DW3771="D",1,0)+IF(DZ3771="D",1,0)+IF(EH3771="D",1,0)</f>
        <v/>
      </c>
      <c r="AY3771">
        <f>IF(DJ3771&lt;&gt;"",1,0)+IF(DK3771&lt;&gt;"",1,0)+IF(DM3771&lt;&gt;"",1,0)+IF(DO3771&lt;&gt;"",1,0)+IF(DP3771&lt;&gt;"",1,0)+IF(DQ3771&lt;&gt;"",1,0)+IF(DS3771&lt;&gt;"",1,0)+IF(DT3771&lt;&gt;"",1,0)+IF(DV3771&lt;&gt;"",1,0)+IF(DW3771&lt;&gt;"",1,0)+IF(DX3771&lt;&gt;"",1,0)+IF(DY3771&lt;&gt;"",1,0)+IF(DZ3771&lt;&gt;"",1,0)+IF(EB3771&lt;&gt;"",1,0)+IF(EC3771&lt;&gt;"",1,0)+IF(ED3771&lt;&gt;"",1,0)+IF(EG3771&lt;&gt;"",1,0)+IF(EH3771&lt;&gt;"",1,0)</f>
        <v/>
      </c>
      <c r="AZ3771">
        <f>IF(EH3771&lt;&gt;"",1,0)</f>
        <v/>
      </c>
      <c r="BB3771" t="inlineStr">
        <is>
          <t>WARREN-WARD 1</t>
        </is>
      </c>
      <c r="BC3771" t="inlineStr">
        <is>
          <t>X</t>
        </is>
      </c>
      <c r="BD3771" t="inlineStr">
        <is>
          <t>X</t>
        </is>
      </c>
      <c r="BE3771" t="inlineStr">
        <is>
          <t>X</t>
        </is>
      </c>
      <c r="BF3771" t="inlineStr">
        <is>
          <t>X</t>
        </is>
      </c>
      <c r="BH3771" t="inlineStr">
        <is>
          <t>X</t>
        </is>
      </c>
      <c r="BI3771" t="inlineStr">
        <is>
          <t>X</t>
        </is>
      </c>
      <c r="BJ3771" t="inlineStr">
        <is>
          <t>X</t>
        </is>
      </c>
      <c r="BK3771" t="inlineStr">
        <is>
          <t>X</t>
        </is>
      </c>
      <c r="BL3771" t="inlineStr">
        <is>
          <t>X</t>
        </is>
      </c>
      <c r="BP3771" t="inlineStr">
        <is>
          <t>X</t>
        </is>
      </c>
      <c r="BS3771" t="inlineStr">
        <is>
          <t>X</t>
        </is>
      </c>
      <c r="BY3771" t="inlineStr">
        <is>
          <t>D</t>
        </is>
      </c>
      <c r="CG3771" t="inlineStr">
        <is>
          <t>X</t>
        </is>
      </c>
      <c r="CK3771" t="inlineStr">
        <is>
          <t>X</t>
        </is>
      </c>
      <c r="CP3771" t="inlineStr">
        <is>
          <t>X</t>
        </is>
      </c>
      <c r="CV3771" t="inlineStr">
        <is>
          <t>X</t>
        </is>
      </c>
      <c r="CY3771" t="inlineStr">
        <is>
          <t>X</t>
        </is>
      </c>
      <c r="CZ3771" t="inlineStr">
        <is>
          <t>D</t>
        </is>
      </c>
      <c r="DC3771" t="inlineStr">
        <is>
          <t>X</t>
        </is>
      </c>
      <c r="DI3771" t="inlineStr">
        <is>
          <t>X</t>
        </is>
      </c>
      <c r="DL3771" t="inlineStr">
        <is>
          <t>X</t>
        </is>
      </c>
      <c r="DM3771" t="inlineStr">
        <is>
          <t>D</t>
        </is>
      </c>
      <c r="DN3771" t="inlineStr">
        <is>
          <t>X</t>
        </is>
      </c>
      <c r="DS3771" t="inlineStr">
        <is>
          <t>D</t>
        </is>
      </c>
      <c r="DU3771" t="inlineStr">
        <is>
          <t>X</t>
        </is>
      </c>
      <c r="DW3771" t="inlineStr">
        <is>
          <t>D</t>
        </is>
      </c>
      <c r="DX3771" t="inlineStr">
        <is>
          <t>X</t>
        </is>
      </c>
      <c r="EA3771" t="inlineStr">
        <is>
          <t>X</t>
        </is>
      </c>
      <c r="ED3771" t="inlineStr">
        <is>
          <t>D</t>
        </is>
      </c>
      <c r="EF3771" t="inlineStr">
        <is>
          <t>X</t>
        </is>
      </c>
    </row>
    <row r="3772">
      <c r="A3772" t="inlineStr">
        <is>
          <t>OH0027601217</t>
        </is>
      </c>
      <c r="B3772" t="n">
        <v>78</v>
      </c>
      <c r="C3772" t="n">
        <v>489157</v>
      </c>
      <c r="D3772" t="inlineStr">
        <is>
          <t>TOLBERT</t>
        </is>
      </c>
      <c r="E3772" t="inlineStr">
        <is>
          <t>VINCENT</t>
        </is>
      </c>
      <c r="F3772">
        <f>CONCATENATE(D3772," ",LEFT(H3772,4),"T=",AU3772,"D=",AV3772,"R=",AW3772,"M=",AX3772,"L=",AY3772,"B=",AZ3772)</f>
        <v/>
      </c>
      <c r="G3772" t="inlineStr">
        <is>
          <t>E</t>
        </is>
      </c>
      <c r="I3772" t="inlineStr">
        <is>
          <t>1970-10-07</t>
        </is>
      </c>
      <c r="J3772" t="inlineStr">
        <is>
          <t>2024-09-13</t>
        </is>
      </c>
      <c r="K3772" t="inlineStr">
        <is>
          <t>ACTIVE</t>
        </is>
      </c>
      <c r="M3772" t="inlineStr">
        <is>
          <t>1954 NORTHFIELD AVE NW</t>
        </is>
      </c>
      <c r="N3772">
        <f>RIGHT(M3772,LEN(M3772)-FIND(" ",M3772))</f>
        <v/>
      </c>
      <c r="P3772" t="inlineStr">
        <is>
          <t>WARREN</t>
        </is>
      </c>
      <c r="Q3772" t="inlineStr">
        <is>
          <t>OH</t>
        </is>
      </c>
      <c r="R3772" t="n">
        <v>44485</v>
      </c>
      <c r="AD3772" t="inlineStr">
        <is>
          <t>TRUMBULL CAREER &amp; TECH CENTER</t>
        </is>
      </c>
      <c r="AE3772" t="inlineStr">
        <is>
          <t>WARREN CITY</t>
        </is>
      </c>
      <c r="AF3772" t="inlineStr">
        <is>
          <t>WARREN CITY SD</t>
        </is>
      </c>
      <c r="AH3772" t="n">
        <v>14</v>
      </c>
      <c r="AI3772" t="n">
        <v>11</v>
      </c>
      <c r="AN3772" t="inlineStr">
        <is>
          <t>WARREN</t>
        </is>
      </c>
      <c r="AO3772" t="inlineStr">
        <is>
          <t>WARREN CITY 1G</t>
        </is>
      </c>
      <c r="AP3772" t="inlineStr">
        <is>
          <t>78-P-ACL</t>
        </is>
      </c>
      <c r="AQ3772" t="n">
        <v>9</v>
      </c>
      <c r="AR3772" t="n">
        <v>64</v>
      </c>
      <c r="AS3772" t="n">
        <v>32</v>
      </c>
      <c r="AU3772">
        <f>COUNTA($BA$3772:$EH$3772)</f>
        <v/>
      </c>
      <c r="AV3772">
        <f>COUNTIF($BA$3772:$EH$3772,"D")</f>
        <v/>
      </c>
      <c r="AW3772">
        <f>COUNTIF($BA$3772:$EH$3772,"R")</f>
        <v/>
      </c>
      <c r="AX3772">
        <f>IF(BN3772="D",1,0)+IF(BO3772="D",1,0)+IF(BT3772="D",1,0)+IF(BU3772="D",1,0)+IF(BW3772="D",1,0)+IF(CC3772="D",1,0)+IF(CD3772="D",1,0)+IF(CE3772="D",1,0)+IF(CF3772="D",1,0)+IF(CL3772="D",1,0)+IF(CM3772="D",1,0)+IF(CQ3772="D",1,0)+IF(CR3772="D",1,0)+IF(CS3772="D",1,0)+IF(CW3772="D",1,0)+IF(CX3772="D",1,0)+IF(DD3772="D",1,0)+IF(DE3772="D",1,0)+IF(DJ3772="D",1,0)+IF(DK3772="D",1,0)+IF(DO3772="D",1,0)+IF(DP3772="D",1,0)+IF(DQ3772="D",1,0)+IF(DW3772="D",1,0)+IF(DZ3772="D",1,0)+IF(EH3772="D",1,0)</f>
        <v/>
      </c>
      <c r="AY3772">
        <f>IF(DJ3772&lt;&gt;"",1,0)+IF(DK3772&lt;&gt;"",1,0)+IF(DM3772&lt;&gt;"",1,0)+IF(DO3772&lt;&gt;"",1,0)+IF(DP3772&lt;&gt;"",1,0)+IF(DQ3772&lt;&gt;"",1,0)+IF(DS3772&lt;&gt;"",1,0)+IF(DT3772&lt;&gt;"",1,0)+IF(DV3772&lt;&gt;"",1,0)+IF(DW3772&lt;&gt;"",1,0)+IF(DX3772&lt;&gt;"",1,0)+IF(DY3772&lt;&gt;"",1,0)+IF(DZ3772&lt;&gt;"",1,0)+IF(EB3772&lt;&gt;"",1,0)+IF(EC3772&lt;&gt;"",1,0)+IF(ED3772&lt;&gt;"",1,0)+IF(EG3772&lt;&gt;"",1,0)+IF(EH3772&lt;&gt;"",1,0)</f>
        <v/>
      </c>
      <c r="AZ3772">
        <f>IF(EH3772&lt;&gt;"",1,0)</f>
        <v/>
      </c>
      <c r="BB3772" t="inlineStr">
        <is>
          <t>WARREN-WARD 1</t>
        </is>
      </c>
      <c r="BD3772" t="inlineStr">
        <is>
          <t>X</t>
        </is>
      </c>
      <c r="BL3772" t="inlineStr">
        <is>
          <t>X</t>
        </is>
      </c>
      <c r="BP3772" t="inlineStr">
        <is>
          <t>X</t>
        </is>
      </c>
      <c r="BR3772" t="inlineStr">
        <is>
          <t>D</t>
        </is>
      </c>
      <c r="BS3772" t="inlineStr">
        <is>
          <t>X</t>
        </is>
      </c>
      <c r="BY3772" t="inlineStr">
        <is>
          <t>D</t>
        </is>
      </c>
      <c r="CA3772" t="inlineStr">
        <is>
          <t>X</t>
        </is>
      </c>
      <c r="CK3772" t="inlineStr">
        <is>
          <t>X</t>
        </is>
      </c>
      <c r="CP3772" t="inlineStr">
        <is>
          <t>X</t>
        </is>
      </c>
      <c r="CV3772" t="inlineStr">
        <is>
          <t>X</t>
        </is>
      </c>
      <c r="DN3772" t="inlineStr">
        <is>
          <t>X</t>
        </is>
      </c>
      <c r="DR3772" t="inlineStr">
        <is>
          <t>X</t>
        </is>
      </c>
      <c r="DU3772" t="inlineStr">
        <is>
          <t>X</t>
        </is>
      </c>
      <c r="DX3772" t="inlineStr">
        <is>
          <t>X</t>
        </is>
      </c>
      <c r="EA3772" t="inlineStr">
        <is>
          <t>X</t>
        </is>
      </c>
      <c r="EF3772" t="inlineStr">
        <is>
          <t>X</t>
        </is>
      </c>
    </row>
    <row r="3773">
      <c r="A3773" t="inlineStr">
        <is>
          <t>OH0025939346</t>
        </is>
      </c>
      <c r="B3773" t="n">
        <v>78</v>
      </c>
      <c r="C3773" t="n">
        <v>453015</v>
      </c>
      <c r="D3773" t="inlineStr">
        <is>
          <t>COBLENTZ</t>
        </is>
      </c>
      <c r="E3773" t="inlineStr">
        <is>
          <t>CHRISTOPHER</t>
        </is>
      </c>
      <c r="F3773">
        <f>CONCATENATE(D3773," ",LEFT(H3773,4),"T=",AU3773,"D=",AV3773,"R=",AW3773,"M=",AX3773,"L=",AY3773,"B=",AZ3773)</f>
        <v/>
      </c>
      <c r="G3773" t="inlineStr">
        <is>
          <t>L</t>
        </is>
      </c>
      <c r="I3773" t="inlineStr">
        <is>
          <t>1975-10-21</t>
        </is>
      </c>
      <c r="J3773" t="inlineStr">
        <is>
          <t>2023-09-03</t>
        </is>
      </c>
      <c r="K3773" t="inlineStr">
        <is>
          <t>ACTIVE</t>
        </is>
      </c>
      <c r="M3773" t="inlineStr">
        <is>
          <t>3136 PARKMAN RD NW</t>
        </is>
      </c>
      <c r="N3773">
        <f>RIGHT(M3773,LEN(M3773)-FIND(" ",M3773))</f>
        <v/>
      </c>
      <c r="P3773" t="inlineStr">
        <is>
          <t>WARREN</t>
        </is>
      </c>
      <c r="Q3773" t="inlineStr">
        <is>
          <t>OH</t>
        </is>
      </c>
      <c r="R3773" t="n">
        <v>44481</v>
      </c>
      <c r="AD3773" t="inlineStr">
        <is>
          <t>TRUMBULL CAREER &amp; TECH CENTER</t>
        </is>
      </c>
      <c r="AE3773" t="inlineStr">
        <is>
          <t>WARREN CITY</t>
        </is>
      </c>
      <c r="AH3773" t="n">
        <v>14</v>
      </c>
      <c r="AI3773" t="n">
        <v>11</v>
      </c>
      <c r="AJ3773" t="inlineStr">
        <is>
          <t>TRUMBULL COUNTY ESC</t>
        </is>
      </c>
      <c r="AM3773" t="inlineStr">
        <is>
          <t>LABRAE LOCAL SD (TRUMBULL)</t>
        </is>
      </c>
      <c r="AN3773" t="inlineStr">
        <is>
          <t>WARREN</t>
        </is>
      </c>
      <c r="AO3773" t="inlineStr">
        <is>
          <t>WARREN CITY 1G</t>
        </is>
      </c>
      <c r="AP3773" t="inlineStr">
        <is>
          <t>78-P-ACL</t>
        </is>
      </c>
      <c r="AQ3773" t="n">
        <v>9</v>
      </c>
      <c r="AR3773" t="n">
        <v>64</v>
      </c>
      <c r="AS3773" t="n">
        <v>32</v>
      </c>
      <c r="AU3773">
        <f>COUNTA($BA$3773:$EH$3773)</f>
        <v/>
      </c>
      <c r="AV3773">
        <f>COUNTIF($BA$3773:$EH$3773,"D")</f>
        <v/>
      </c>
      <c r="AW3773">
        <f>COUNTIF($BA$3773:$EH$3773,"R")</f>
        <v/>
      </c>
      <c r="AX3773">
        <f>IF(BN3773="D",1,0)+IF(BO3773="D",1,0)+IF(BT3773="D",1,0)+IF(BU3773="D",1,0)+IF(BW3773="D",1,0)+IF(CC3773="D",1,0)+IF(CD3773="D",1,0)+IF(CE3773="D",1,0)+IF(CF3773="D",1,0)+IF(CL3773="D",1,0)+IF(CM3773="D",1,0)+IF(CQ3773="D",1,0)+IF(CR3773="D",1,0)+IF(CS3773="D",1,0)+IF(CW3773="D",1,0)+IF(CX3773="D",1,0)+IF(DD3773="D",1,0)+IF(DE3773="D",1,0)+IF(DJ3773="D",1,0)+IF(DK3773="D",1,0)+IF(DO3773="D",1,0)+IF(DP3773="D",1,0)+IF(DQ3773="D",1,0)+IF(DW3773="D",1,0)+IF(DZ3773="D",1,0)+IF(EH3773="D",1,0)</f>
        <v/>
      </c>
      <c r="AY3773">
        <f>IF(DJ3773&lt;&gt;"",1,0)+IF(DK3773&lt;&gt;"",1,0)+IF(DM3773&lt;&gt;"",1,0)+IF(DO3773&lt;&gt;"",1,0)+IF(DP3773&lt;&gt;"",1,0)+IF(DQ3773&lt;&gt;"",1,0)+IF(DS3773&lt;&gt;"",1,0)+IF(DT3773&lt;&gt;"",1,0)+IF(DV3773&lt;&gt;"",1,0)+IF(DW3773&lt;&gt;"",1,0)+IF(DX3773&lt;&gt;"",1,0)+IF(DY3773&lt;&gt;"",1,0)+IF(DZ3773&lt;&gt;"",1,0)+IF(EB3773&lt;&gt;"",1,0)+IF(EC3773&lt;&gt;"",1,0)+IF(ED3773&lt;&gt;"",1,0)+IF(EG3773&lt;&gt;"",1,0)+IF(EH3773&lt;&gt;"",1,0)</f>
        <v/>
      </c>
      <c r="AZ3773">
        <f>IF(EH3773&lt;&gt;"",1,0)</f>
        <v/>
      </c>
      <c r="BB3773" t="inlineStr">
        <is>
          <t>WARREN-WARD 1</t>
        </is>
      </c>
    </row>
    <row r="3774">
      <c r="A3774" t="inlineStr">
        <is>
          <t>OH0025720651</t>
        </is>
      </c>
      <c r="B3774" t="n">
        <v>78</v>
      </c>
      <c r="C3774" t="n">
        <v>449367</v>
      </c>
      <c r="D3774" t="inlineStr">
        <is>
          <t>COBLENTZ</t>
        </is>
      </c>
      <c r="E3774" t="inlineStr">
        <is>
          <t>LISA</t>
        </is>
      </c>
      <c r="F3774">
        <f>CONCATENATE(D3774," ",LEFT(H3774,4),"T=",AU3774,"D=",AV3774,"R=",AW3774,"M=",AX3774,"L=",AY3774,"B=",AZ3774)</f>
        <v/>
      </c>
      <c r="G3774" t="inlineStr">
        <is>
          <t>ANN</t>
        </is>
      </c>
      <c r="I3774" t="inlineStr">
        <is>
          <t>1977-01-12</t>
        </is>
      </c>
      <c r="J3774" t="inlineStr">
        <is>
          <t>2023-12-08</t>
        </is>
      </c>
      <c r="K3774" t="inlineStr">
        <is>
          <t>ACTIVE</t>
        </is>
      </c>
      <c r="M3774" t="inlineStr">
        <is>
          <t>3136 PARKMAN RD NW</t>
        </is>
      </c>
      <c r="N3774">
        <f>RIGHT(M3774,LEN(M3774)-FIND(" ",M3774))</f>
        <v/>
      </c>
      <c r="P3774" t="inlineStr">
        <is>
          <t>WARREN</t>
        </is>
      </c>
      <c r="Q3774" t="inlineStr">
        <is>
          <t>OH</t>
        </is>
      </c>
      <c r="R3774" t="n">
        <v>44481</v>
      </c>
      <c r="AD3774" t="inlineStr">
        <is>
          <t>TRUMBULL CAREER &amp; TECH CENTER</t>
        </is>
      </c>
      <c r="AE3774" t="inlineStr">
        <is>
          <t>WARREN CITY</t>
        </is>
      </c>
      <c r="AH3774" t="n">
        <v>14</v>
      </c>
      <c r="AI3774" t="n">
        <v>11</v>
      </c>
      <c r="AJ3774" t="inlineStr">
        <is>
          <t>TRUMBULL COUNTY ESC</t>
        </is>
      </c>
      <c r="AM3774" t="inlineStr">
        <is>
          <t>LABRAE LOCAL SD (TRUMBULL)</t>
        </is>
      </c>
      <c r="AN3774" t="inlineStr">
        <is>
          <t>WARREN</t>
        </is>
      </c>
      <c r="AO3774" t="inlineStr">
        <is>
          <t>WARREN CITY 1G</t>
        </is>
      </c>
      <c r="AP3774" t="inlineStr">
        <is>
          <t>78-P-ACL</t>
        </is>
      </c>
      <c r="AQ3774" t="n">
        <v>9</v>
      </c>
      <c r="AR3774" t="n">
        <v>64</v>
      </c>
      <c r="AS3774" t="n">
        <v>32</v>
      </c>
      <c r="AU3774">
        <f>COUNTA($BA$3774:$EH$3774)</f>
        <v/>
      </c>
      <c r="AV3774">
        <f>COUNTIF($BA$3774:$EH$3774,"D")</f>
        <v/>
      </c>
      <c r="AW3774">
        <f>COUNTIF($BA$3774:$EH$3774,"R")</f>
        <v/>
      </c>
      <c r="AX3774">
        <f>IF(BN3774="D",1,0)+IF(BO3774="D",1,0)+IF(BT3774="D",1,0)+IF(BU3774="D",1,0)+IF(BW3774="D",1,0)+IF(CC3774="D",1,0)+IF(CD3774="D",1,0)+IF(CE3774="D",1,0)+IF(CF3774="D",1,0)+IF(CL3774="D",1,0)+IF(CM3774="D",1,0)+IF(CQ3774="D",1,0)+IF(CR3774="D",1,0)+IF(CS3774="D",1,0)+IF(CW3774="D",1,0)+IF(CX3774="D",1,0)+IF(DD3774="D",1,0)+IF(DE3774="D",1,0)+IF(DJ3774="D",1,0)+IF(DK3774="D",1,0)+IF(DO3774="D",1,0)+IF(DP3774="D",1,0)+IF(DQ3774="D",1,0)+IF(DW3774="D",1,0)+IF(DZ3774="D",1,0)+IF(EH3774="D",1,0)</f>
        <v/>
      </c>
      <c r="AY3774">
        <f>IF(DJ3774&lt;&gt;"",1,0)+IF(DK3774&lt;&gt;"",1,0)+IF(DM3774&lt;&gt;"",1,0)+IF(DO3774&lt;&gt;"",1,0)+IF(DP3774&lt;&gt;"",1,0)+IF(DQ3774&lt;&gt;"",1,0)+IF(DS3774&lt;&gt;"",1,0)+IF(DT3774&lt;&gt;"",1,0)+IF(DV3774&lt;&gt;"",1,0)+IF(DW3774&lt;&gt;"",1,0)+IF(DX3774&lt;&gt;"",1,0)+IF(DY3774&lt;&gt;"",1,0)+IF(DZ3774&lt;&gt;"",1,0)+IF(EB3774&lt;&gt;"",1,0)+IF(EC3774&lt;&gt;"",1,0)+IF(ED3774&lt;&gt;"",1,0)+IF(EG3774&lt;&gt;"",1,0)+IF(EH3774&lt;&gt;"",1,0)</f>
        <v/>
      </c>
      <c r="AZ3774">
        <f>IF(EH3774&lt;&gt;"",1,0)</f>
        <v/>
      </c>
      <c r="BB3774" t="inlineStr">
        <is>
          <t>WARREN-WARD 1</t>
        </is>
      </c>
      <c r="DN3774" t="inlineStr">
        <is>
          <t>X</t>
        </is>
      </c>
    </row>
    <row r="3775">
      <c r="A3775" t="inlineStr">
        <is>
          <t>OH0024636030</t>
        </is>
      </c>
      <c r="B3775" t="n">
        <v>78</v>
      </c>
      <c r="C3775" t="n">
        <v>431793</v>
      </c>
      <c r="D3775" t="inlineStr">
        <is>
          <t>TRIMBLE</t>
        </is>
      </c>
      <c r="E3775" t="inlineStr">
        <is>
          <t>TRIVELL</t>
        </is>
      </c>
      <c r="F3775">
        <f>CONCATENATE(D3775," ",LEFT(H3775,4),"T=",AU3775,"D=",AV3775,"R=",AW3775,"M=",AX3775,"L=",AY3775,"B=",AZ3775)</f>
        <v/>
      </c>
      <c r="G3775" t="inlineStr">
        <is>
          <t>A</t>
        </is>
      </c>
      <c r="I3775" t="inlineStr">
        <is>
          <t>2000-04-18</t>
        </is>
      </c>
      <c r="J3775" t="inlineStr">
        <is>
          <t>2024-06-28</t>
        </is>
      </c>
      <c r="K3775" t="inlineStr">
        <is>
          <t>ACTIVE</t>
        </is>
      </c>
      <c r="M3775" t="inlineStr">
        <is>
          <t>2908 PARKMAN RD NW</t>
        </is>
      </c>
      <c r="N3775">
        <f>RIGHT(M3775,LEN(M3775)-FIND(" ",M3775))</f>
        <v/>
      </c>
      <c r="P3775" t="inlineStr">
        <is>
          <t>WARREN</t>
        </is>
      </c>
      <c r="Q3775" t="inlineStr">
        <is>
          <t>OH</t>
        </is>
      </c>
      <c r="R3775" t="n">
        <v>44485</v>
      </c>
      <c r="AD3775" t="inlineStr">
        <is>
          <t>TRUMBULL CAREER &amp; TECH CENTER</t>
        </is>
      </c>
      <c r="AE3775" t="inlineStr">
        <is>
          <t>WARREN CITY</t>
        </is>
      </c>
      <c r="AF3775" t="inlineStr">
        <is>
          <t>WARREN CITY SD</t>
        </is>
      </c>
      <c r="AH3775" t="n">
        <v>14</v>
      </c>
      <c r="AI3775" t="n">
        <v>11</v>
      </c>
      <c r="AN3775" t="inlineStr">
        <is>
          <t>WARREN</t>
        </is>
      </c>
      <c r="AO3775" t="inlineStr">
        <is>
          <t>WARREN CITY 1G</t>
        </is>
      </c>
      <c r="AP3775" t="inlineStr">
        <is>
          <t>78-P-ACL</t>
        </is>
      </c>
      <c r="AQ3775" t="n">
        <v>9</v>
      </c>
      <c r="AR3775" t="n">
        <v>64</v>
      </c>
      <c r="AS3775" t="n">
        <v>32</v>
      </c>
      <c r="AU3775">
        <f>COUNTA($BA$3775:$EH$3775)</f>
        <v/>
      </c>
      <c r="AV3775">
        <f>COUNTIF($BA$3775:$EH$3775,"D")</f>
        <v/>
      </c>
      <c r="AW3775">
        <f>COUNTIF($BA$3775:$EH$3775,"R")</f>
        <v/>
      </c>
      <c r="AX3775">
        <f>IF(BN3775="D",1,0)+IF(BO3775="D",1,0)+IF(BT3775="D",1,0)+IF(BU3775="D",1,0)+IF(BW3775="D",1,0)+IF(CC3775="D",1,0)+IF(CD3775="D",1,0)+IF(CE3775="D",1,0)+IF(CF3775="D",1,0)+IF(CL3775="D",1,0)+IF(CM3775="D",1,0)+IF(CQ3775="D",1,0)+IF(CR3775="D",1,0)+IF(CS3775="D",1,0)+IF(CW3775="D",1,0)+IF(CX3775="D",1,0)+IF(DD3775="D",1,0)+IF(DE3775="D",1,0)+IF(DJ3775="D",1,0)+IF(DK3775="D",1,0)+IF(DO3775="D",1,0)+IF(DP3775="D",1,0)+IF(DQ3775="D",1,0)+IF(DW3775="D",1,0)+IF(DZ3775="D",1,0)+IF(EH3775="D",1,0)</f>
        <v/>
      </c>
      <c r="AY3775">
        <f>IF(DJ3775&lt;&gt;"",1,0)+IF(DK3775&lt;&gt;"",1,0)+IF(DM3775&lt;&gt;"",1,0)+IF(DO3775&lt;&gt;"",1,0)+IF(DP3775&lt;&gt;"",1,0)+IF(DQ3775&lt;&gt;"",1,0)+IF(DS3775&lt;&gt;"",1,0)+IF(DT3775&lt;&gt;"",1,0)+IF(DV3775&lt;&gt;"",1,0)+IF(DW3775&lt;&gt;"",1,0)+IF(DX3775&lt;&gt;"",1,0)+IF(DY3775&lt;&gt;"",1,0)+IF(DZ3775&lt;&gt;"",1,0)+IF(EB3775&lt;&gt;"",1,0)+IF(EC3775&lt;&gt;"",1,0)+IF(ED3775&lt;&gt;"",1,0)+IF(EG3775&lt;&gt;"",1,0)+IF(EH3775&lt;&gt;"",1,0)</f>
        <v/>
      </c>
      <c r="AZ3775">
        <f>IF(EH3775&lt;&gt;"",1,0)</f>
        <v/>
      </c>
      <c r="BB3775" t="inlineStr">
        <is>
          <t>WARREN-WARD 1</t>
        </is>
      </c>
      <c r="DI3775" t="inlineStr">
        <is>
          <t>X</t>
        </is>
      </c>
    </row>
    <row r="3776">
      <c r="A3776" t="inlineStr">
        <is>
          <t>OH0024358930</t>
        </is>
      </c>
      <c r="B3776" t="n">
        <v>78</v>
      </c>
      <c r="C3776" t="n">
        <v>427445</v>
      </c>
      <c r="D3776" t="inlineStr">
        <is>
          <t>MERRELL</t>
        </is>
      </c>
      <c r="E3776" t="inlineStr">
        <is>
          <t>PAMELA</t>
        </is>
      </c>
      <c r="F3776">
        <f>CONCATENATE(D3776," ",LEFT(H3776,4),"T=",AU3776,"D=",AV3776,"R=",AW3776,"M=",AX3776,"L=",AY3776,"B=",AZ3776)</f>
        <v/>
      </c>
      <c r="G3776" t="inlineStr">
        <is>
          <t>J</t>
        </is>
      </c>
      <c r="I3776" t="inlineStr">
        <is>
          <t>1948-09-18</t>
        </is>
      </c>
      <c r="J3776" t="inlineStr">
        <is>
          <t>2017-08-23</t>
        </is>
      </c>
      <c r="K3776" t="inlineStr">
        <is>
          <t>ACTIVE</t>
        </is>
      </c>
      <c r="L3776" t="inlineStr">
        <is>
          <t>D</t>
        </is>
      </c>
      <c r="M3776" t="inlineStr">
        <is>
          <t>2673 BEAL ST NW</t>
        </is>
      </c>
      <c r="N3776">
        <f>RIGHT(M3776,LEN(M3776)-FIND(" ",M3776))</f>
        <v/>
      </c>
      <c r="P3776" t="inlineStr">
        <is>
          <t>WARREN</t>
        </is>
      </c>
      <c r="Q3776" t="inlineStr">
        <is>
          <t>OH</t>
        </is>
      </c>
      <c r="R3776" t="n">
        <v>44485</v>
      </c>
      <c r="AD3776" t="inlineStr">
        <is>
          <t>TRUMBULL CAREER &amp; TECH CENTER</t>
        </is>
      </c>
      <c r="AE3776" t="inlineStr">
        <is>
          <t>WARREN CITY</t>
        </is>
      </c>
      <c r="AF3776" t="inlineStr">
        <is>
          <t>WARREN CITY SD</t>
        </is>
      </c>
      <c r="AH3776" t="n">
        <v>14</v>
      </c>
      <c r="AI3776" t="n">
        <v>11</v>
      </c>
      <c r="AN3776" t="inlineStr">
        <is>
          <t>WARREN</t>
        </is>
      </c>
      <c r="AO3776" t="inlineStr">
        <is>
          <t>WARREN CITY 1G</t>
        </is>
      </c>
      <c r="AP3776" t="inlineStr">
        <is>
          <t>78-P-ACL</t>
        </is>
      </c>
      <c r="AQ3776" t="n">
        <v>9</v>
      </c>
      <c r="AR3776" t="n">
        <v>64</v>
      </c>
      <c r="AS3776" t="n">
        <v>32</v>
      </c>
      <c r="AU3776">
        <f>COUNTA($BA$3776:$EH$3776)</f>
        <v/>
      </c>
      <c r="AV3776">
        <f>COUNTIF($BA$3776:$EH$3776,"D")</f>
        <v/>
      </c>
      <c r="AW3776">
        <f>COUNTIF($BA$3776:$EH$3776,"R")</f>
        <v/>
      </c>
      <c r="AX3776">
        <f>IF(BN3776="D",1,0)+IF(BO3776="D",1,0)+IF(BT3776="D",1,0)+IF(BU3776="D",1,0)+IF(BW3776="D",1,0)+IF(CC3776="D",1,0)+IF(CD3776="D",1,0)+IF(CE3776="D",1,0)+IF(CF3776="D",1,0)+IF(CL3776="D",1,0)+IF(CM3776="D",1,0)+IF(CQ3776="D",1,0)+IF(CR3776="D",1,0)+IF(CS3776="D",1,0)+IF(CW3776="D",1,0)+IF(CX3776="D",1,0)+IF(DD3776="D",1,0)+IF(DE3776="D",1,0)+IF(DJ3776="D",1,0)+IF(DK3776="D",1,0)+IF(DO3776="D",1,0)+IF(DP3776="D",1,0)+IF(DQ3776="D",1,0)+IF(DW3776="D",1,0)+IF(DZ3776="D",1,0)+IF(EH3776="D",1,0)</f>
        <v/>
      </c>
      <c r="AY3776">
        <f>IF(DJ3776&lt;&gt;"",1,0)+IF(DK3776&lt;&gt;"",1,0)+IF(DM3776&lt;&gt;"",1,0)+IF(DO3776&lt;&gt;"",1,0)+IF(DP3776&lt;&gt;"",1,0)+IF(DQ3776&lt;&gt;"",1,0)+IF(DS3776&lt;&gt;"",1,0)+IF(DT3776&lt;&gt;"",1,0)+IF(DV3776&lt;&gt;"",1,0)+IF(DW3776&lt;&gt;"",1,0)+IF(DX3776&lt;&gt;"",1,0)+IF(DY3776&lt;&gt;"",1,0)+IF(DZ3776&lt;&gt;"",1,0)+IF(EB3776&lt;&gt;"",1,0)+IF(EC3776&lt;&gt;"",1,0)+IF(ED3776&lt;&gt;"",1,0)+IF(EG3776&lt;&gt;"",1,0)+IF(EH3776&lt;&gt;"",1,0)</f>
        <v/>
      </c>
      <c r="AZ3776">
        <f>IF(EH3776&lt;&gt;"",1,0)</f>
        <v/>
      </c>
      <c r="BB3776" t="inlineStr">
        <is>
          <t>WARREN-WARD 1</t>
        </is>
      </c>
      <c r="CW3776" t="inlineStr">
        <is>
          <t>D</t>
        </is>
      </c>
      <c r="CY3776" t="inlineStr">
        <is>
          <t>X</t>
        </is>
      </c>
      <c r="CZ3776" t="inlineStr">
        <is>
          <t>D</t>
        </is>
      </c>
      <c r="DC3776" t="inlineStr">
        <is>
          <t>X</t>
        </is>
      </c>
      <c r="DF3776" t="inlineStr">
        <is>
          <t>X</t>
        </is>
      </c>
      <c r="DG3776" t="inlineStr">
        <is>
          <t>D</t>
        </is>
      </c>
      <c r="DI3776" t="inlineStr">
        <is>
          <t>X</t>
        </is>
      </c>
      <c r="DL3776" t="inlineStr">
        <is>
          <t>X</t>
        </is>
      </c>
      <c r="DN3776" t="inlineStr">
        <is>
          <t>X</t>
        </is>
      </c>
      <c r="DT3776" t="inlineStr">
        <is>
          <t>D</t>
        </is>
      </c>
      <c r="DU3776" t="inlineStr">
        <is>
          <t>X</t>
        </is>
      </c>
      <c r="DW3776" t="inlineStr">
        <is>
          <t>D</t>
        </is>
      </c>
      <c r="DX3776" t="inlineStr">
        <is>
          <t>X</t>
        </is>
      </c>
      <c r="EA3776" t="inlineStr">
        <is>
          <t>X</t>
        </is>
      </c>
      <c r="EF3776" t="inlineStr">
        <is>
          <t>X</t>
        </is>
      </c>
      <c r="EH3776" t="inlineStr">
        <is>
          <t>D</t>
        </is>
      </c>
    </row>
    <row r="3777">
      <c r="A3777" t="inlineStr">
        <is>
          <t>OH0026063552</t>
        </is>
      </c>
      <c r="B3777" t="n">
        <v>78</v>
      </c>
      <c r="C3777" t="n">
        <v>455311</v>
      </c>
      <c r="D3777" t="inlineStr">
        <is>
          <t>PAVOLILLO</t>
        </is>
      </c>
      <c r="E3777" t="inlineStr">
        <is>
          <t>MICHAEL</t>
        </is>
      </c>
      <c r="F3777">
        <f>CONCATENATE(D3777," ",LEFT(H3777,4),"T=",AU3777,"D=",AV3777,"R=",AW3777,"M=",AX3777,"L=",AY3777,"B=",AZ3777)</f>
        <v/>
      </c>
      <c r="G3777" t="inlineStr">
        <is>
          <t>J</t>
        </is>
      </c>
      <c r="I3777" t="inlineStr">
        <is>
          <t>1963-08-21</t>
        </is>
      </c>
      <c r="J3777" t="inlineStr">
        <is>
          <t>2024-09-25</t>
        </is>
      </c>
      <c r="K3777" t="inlineStr">
        <is>
          <t>ACTIVE</t>
        </is>
      </c>
      <c r="M3777" t="inlineStr">
        <is>
          <t>1763 CLEMMENS AVE NW</t>
        </is>
      </c>
      <c r="N3777">
        <f>RIGHT(M3777,LEN(M3777)-FIND(" ",M3777))</f>
        <v/>
      </c>
      <c r="P3777" t="inlineStr">
        <is>
          <t>WARREN</t>
        </is>
      </c>
      <c r="Q3777" t="inlineStr">
        <is>
          <t>OH</t>
        </is>
      </c>
      <c r="R3777" t="n">
        <v>44485</v>
      </c>
      <c r="AD3777" t="inlineStr">
        <is>
          <t>TRUMBULL CAREER &amp; TECH CENTER</t>
        </is>
      </c>
      <c r="AE3777" t="inlineStr">
        <is>
          <t>WARREN CITY</t>
        </is>
      </c>
      <c r="AF3777" t="inlineStr">
        <is>
          <t>WARREN CITY SD</t>
        </is>
      </c>
      <c r="AH3777" t="n">
        <v>14</v>
      </c>
      <c r="AI3777" t="n">
        <v>11</v>
      </c>
      <c r="AN3777" t="inlineStr">
        <is>
          <t>WARREN</t>
        </is>
      </c>
      <c r="AO3777" t="inlineStr">
        <is>
          <t>WARREN CITY 1G</t>
        </is>
      </c>
      <c r="AP3777" t="inlineStr">
        <is>
          <t>78-P-ACL</t>
        </is>
      </c>
      <c r="AQ3777" t="n">
        <v>9</v>
      </c>
      <c r="AR3777" t="n">
        <v>64</v>
      </c>
      <c r="AS3777" t="n">
        <v>32</v>
      </c>
      <c r="AU3777">
        <f>COUNTA($BA$3777:$EH$3777)</f>
        <v/>
      </c>
      <c r="AV3777">
        <f>COUNTIF($BA$3777:$EH$3777,"D")</f>
        <v/>
      </c>
      <c r="AW3777">
        <f>COUNTIF($BA$3777:$EH$3777,"R")</f>
        <v/>
      </c>
      <c r="AX3777">
        <f>IF(BN3777="D",1,0)+IF(BO3777="D",1,0)+IF(BT3777="D",1,0)+IF(BU3777="D",1,0)+IF(BW3777="D",1,0)+IF(CC3777="D",1,0)+IF(CD3777="D",1,0)+IF(CE3777="D",1,0)+IF(CF3777="D",1,0)+IF(CL3777="D",1,0)+IF(CM3777="D",1,0)+IF(CQ3777="D",1,0)+IF(CR3777="D",1,0)+IF(CS3777="D",1,0)+IF(CW3777="D",1,0)+IF(CX3777="D",1,0)+IF(DD3777="D",1,0)+IF(DE3777="D",1,0)+IF(DJ3777="D",1,0)+IF(DK3777="D",1,0)+IF(DO3777="D",1,0)+IF(DP3777="D",1,0)+IF(DQ3777="D",1,0)+IF(DW3777="D",1,0)+IF(DZ3777="D",1,0)+IF(EH3777="D",1,0)</f>
        <v/>
      </c>
      <c r="AY3777">
        <f>IF(DJ3777&lt;&gt;"",1,0)+IF(DK3777&lt;&gt;"",1,0)+IF(DM3777&lt;&gt;"",1,0)+IF(DO3777&lt;&gt;"",1,0)+IF(DP3777&lt;&gt;"",1,0)+IF(DQ3777&lt;&gt;"",1,0)+IF(DS3777&lt;&gt;"",1,0)+IF(DT3777&lt;&gt;"",1,0)+IF(DV3777&lt;&gt;"",1,0)+IF(DW3777&lt;&gt;"",1,0)+IF(DX3777&lt;&gt;"",1,0)+IF(DY3777&lt;&gt;"",1,0)+IF(DZ3777&lt;&gt;"",1,0)+IF(EB3777&lt;&gt;"",1,0)+IF(EC3777&lt;&gt;"",1,0)+IF(ED3777&lt;&gt;"",1,0)+IF(EG3777&lt;&gt;"",1,0)+IF(EH3777&lt;&gt;"",1,0)</f>
        <v/>
      </c>
      <c r="AZ3777">
        <f>IF(EH3777&lt;&gt;"",1,0)</f>
        <v/>
      </c>
      <c r="BB3777" t="inlineStr">
        <is>
          <t>WARREN-WARD 1</t>
        </is>
      </c>
      <c r="BL3777" t="inlineStr">
        <is>
          <t>X</t>
        </is>
      </c>
      <c r="CA3777" t="inlineStr">
        <is>
          <t>X</t>
        </is>
      </c>
      <c r="DN3777" t="inlineStr">
        <is>
          <t>X</t>
        </is>
      </c>
      <c r="EF3777" t="inlineStr">
        <is>
          <t>X</t>
        </is>
      </c>
    </row>
    <row r="3778">
      <c r="A3778" t="inlineStr">
        <is>
          <t>OH0027369731</t>
        </is>
      </c>
      <c r="B3778" t="n">
        <v>78</v>
      </c>
      <c r="C3778" t="n">
        <v>475904</v>
      </c>
      <c r="D3778" t="inlineStr">
        <is>
          <t>DENEEN</t>
        </is>
      </c>
      <c r="E3778" t="inlineStr">
        <is>
          <t>TIMOTHY</t>
        </is>
      </c>
      <c r="F3778">
        <f>CONCATENATE(D3778," ",LEFT(H3778,4),"T=",AU3778,"D=",AV3778,"R=",AW3778,"M=",AX3778,"L=",AY3778,"B=",AZ3778)</f>
        <v/>
      </c>
      <c r="G3778" t="inlineStr">
        <is>
          <t>JAMES</t>
        </is>
      </c>
      <c r="I3778" t="inlineStr">
        <is>
          <t>2003-02-17</t>
        </is>
      </c>
      <c r="J3778" t="inlineStr">
        <is>
          <t>2023-08-31</t>
        </is>
      </c>
      <c r="K3778" t="inlineStr">
        <is>
          <t>ACTIVE</t>
        </is>
      </c>
      <c r="M3778" t="inlineStr">
        <is>
          <t>1704 PARKMAN RD NW</t>
        </is>
      </c>
      <c r="N3778">
        <f>RIGHT(M3778,LEN(M3778)-FIND(" ",M3778))</f>
        <v/>
      </c>
      <c r="P3778" t="inlineStr">
        <is>
          <t>WARREN</t>
        </is>
      </c>
      <c r="Q3778" t="inlineStr">
        <is>
          <t>OH</t>
        </is>
      </c>
      <c r="R3778" t="n">
        <v>44485</v>
      </c>
      <c r="AD3778" t="inlineStr">
        <is>
          <t>TRUMBULL CAREER &amp; TECH CENTER</t>
        </is>
      </c>
      <c r="AE3778" t="inlineStr">
        <is>
          <t>WARREN CITY</t>
        </is>
      </c>
      <c r="AF3778" t="inlineStr">
        <is>
          <t>WARREN CITY SD</t>
        </is>
      </c>
      <c r="AH3778" t="n">
        <v>14</v>
      </c>
      <c r="AI3778" t="n">
        <v>11</v>
      </c>
      <c r="AN3778" t="inlineStr">
        <is>
          <t>WARREN</t>
        </is>
      </c>
      <c r="AO3778" t="inlineStr">
        <is>
          <t>WARREN CITY 1G</t>
        </is>
      </c>
      <c r="AP3778" t="inlineStr">
        <is>
          <t>78-P-ACL</t>
        </is>
      </c>
      <c r="AQ3778" t="n">
        <v>9</v>
      </c>
      <c r="AR3778" t="n">
        <v>64</v>
      </c>
      <c r="AS3778" t="n">
        <v>32</v>
      </c>
      <c r="AU3778">
        <f>COUNTA($BA$3778:$EH$3778)</f>
        <v/>
      </c>
      <c r="AV3778">
        <f>COUNTIF($BA$3778:$EH$3778,"D")</f>
        <v/>
      </c>
      <c r="AW3778">
        <f>COUNTIF($BA$3778:$EH$3778,"R")</f>
        <v/>
      </c>
      <c r="AX3778">
        <f>IF(BN3778="D",1,0)+IF(BO3778="D",1,0)+IF(BT3778="D",1,0)+IF(BU3778="D",1,0)+IF(BW3778="D",1,0)+IF(CC3778="D",1,0)+IF(CD3778="D",1,0)+IF(CE3778="D",1,0)+IF(CF3778="D",1,0)+IF(CL3778="D",1,0)+IF(CM3778="D",1,0)+IF(CQ3778="D",1,0)+IF(CR3778="D",1,0)+IF(CS3778="D",1,0)+IF(CW3778="D",1,0)+IF(CX3778="D",1,0)+IF(DD3778="D",1,0)+IF(DE3778="D",1,0)+IF(DJ3778="D",1,0)+IF(DK3778="D",1,0)+IF(DO3778="D",1,0)+IF(DP3778="D",1,0)+IF(DQ3778="D",1,0)+IF(DW3778="D",1,0)+IF(DZ3778="D",1,0)+IF(EH3778="D",1,0)</f>
        <v/>
      </c>
      <c r="AY3778">
        <f>IF(DJ3778&lt;&gt;"",1,0)+IF(DK3778&lt;&gt;"",1,0)+IF(DM3778&lt;&gt;"",1,0)+IF(DO3778&lt;&gt;"",1,0)+IF(DP3778&lt;&gt;"",1,0)+IF(DQ3778&lt;&gt;"",1,0)+IF(DS3778&lt;&gt;"",1,0)+IF(DT3778&lt;&gt;"",1,0)+IF(DV3778&lt;&gt;"",1,0)+IF(DW3778&lt;&gt;"",1,0)+IF(DX3778&lt;&gt;"",1,0)+IF(DY3778&lt;&gt;"",1,0)+IF(DZ3778&lt;&gt;"",1,0)+IF(EB3778&lt;&gt;"",1,0)+IF(EC3778&lt;&gt;"",1,0)+IF(ED3778&lt;&gt;"",1,0)+IF(EG3778&lt;&gt;"",1,0)+IF(EH3778&lt;&gt;"",1,0)</f>
        <v/>
      </c>
      <c r="AZ3778">
        <f>IF(EH3778&lt;&gt;"",1,0)</f>
        <v/>
      </c>
      <c r="BB3778" t="inlineStr">
        <is>
          <t>WARREN-WARD 1</t>
        </is>
      </c>
      <c r="EF3778" t="inlineStr">
        <is>
          <t>X</t>
        </is>
      </c>
    </row>
    <row r="3779">
      <c r="A3779" t="inlineStr">
        <is>
          <t>OH0024402444</t>
        </is>
      </c>
      <c r="B3779" t="n">
        <v>78</v>
      </c>
      <c r="C3779" t="n">
        <v>427976</v>
      </c>
      <c r="D3779" t="inlineStr">
        <is>
          <t>MARGOLIN</t>
        </is>
      </c>
      <c r="E3779" t="inlineStr">
        <is>
          <t>JAY</t>
        </is>
      </c>
      <c r="F3779">
        <f>CONCATENATE(D3779," ",LEFT(H3779,4),"T=",AU3779,"D=",AV3779,"R=",AW3779,"M=",AX3779,"L=",AY3779,"B=",AZ3779)</f>
        <v/>
      </c>
      <c r="G3779" t="inlineStr">
        <is>
          <t>VINCENT</t>
        </is>
      </c>
      <c r="I3779" t="inlineStr">
        <is>
          <t>1979-08-27</t>
        </is>
      </c>
      <c r="J3779" t="inlineStr">
        <is>
          <t>2017-09-20</t>
        </is>
      </c>
      <c r="K3779" t="inlineStr">
        <is>
          <t>ACTIVE</t>
        </is>
      </c>
      <c r="M3779" t="inlineStr">
        <is>
          <t>1572 DENISON AVE NW</t>
        </is>
      </c>
      <c r="N3779">
        <f>RIGHT(M3779,LEN(M3779)-FIND(" ",M3779))</f>
        <v/>
      </c>
      <c r="P3779" t="inlineStr">
        <is>
          <t>WARREN</t>
        </is>
      </c>
      <c r="Q3779" t="inlineStr">
        <is>
          <t>OH</t>
        </is>
      </c>
      <c r="R3779" t="n">
        <v>44485</v>
      </c>
      <c r="AD3779" t="inlineStr">
        <is>
          <t>TRUMBULL CAREER &amp; TECH CENTER</t>
        </is>
      </c>
      <c r="AE3779" t="inlineStr">
        <is>
          <t>WARREN CITY</t>
        </is>
      </c>
      <c r="AF3779" t="inlineStr">
        <is>
          <t>WARREN CITY SD</t>
        </is>
      </c>
      <c r="AH3779" t="n">
        <v>14</v>
      </c>
      <c r="AI3779" t="n">
        <v>11</v>
      </c>
      <c r="AN3779" t="inlineStr">
        <is>
          <t>WARREN</t>
        </is>
      </c>
      <c r="AO3779" t="inlineStr">
        <is>
          <t>WARREN CITY 1G</t>
        </is>
      </c>
      <c r="AP3779" t="inlineStr">
        <is>
          <t>78-P-ACL</t>
        </is>
      </c>
      <c r="AQ3779" t="n">
        <v>9</v>
      </c>
      <c r="AR3779" t="n">
        <v>64</v>
      </c>
      <c r="AS3779" t="n">
        <v>32</v>
      </c>
      <c r="AU3779">
        <f>COUNTA($BA$3779:$EH$3779)</f>
        <v/>
      </c>
      <c r="AV3779">
        <f>COUNTIF($BA$3779:$EH$3779,"D")</f>
        <v/>
      </c>
      <c r="AW3779">
        <f>COUNTIF($BA$3779:$EH$3779,"R")</f>
        <v/>
      </c>
      <c r="AX3779">
        <f>IF(BN3779="D",1,0)+IF(BO3779="D",1,0)+IF(BT3779="D",1,0)+IF(BU3779="D",1,0)+IF(BW3779="D",1,0)+IF(CC3779="D",1,0)+IF(CD3779="D",1,0)+IF(CE3779="D",1,0)+IF(CF3779="D",1,0)+IF(CL3779="D",1,0)+IF(CM3779="D",1,0)+IF(CQ3779="D",1,0)+IF(CR3779="D",1,0)+IF(CS3779="D",1,0)+IF(CW3779="D",1,0)+IF(CX3779="D",1,0)+IF(DD3779="D",1,0)+IF(DE3779="D",1,0)+IF(DJ3779="D",1,0)+IF(DK3779="D",1,0)+IF(DO3779="D",1,0)+IF(DP3779="D",1,0)+IF(DQ3779="D",1,0)+IF(DW3779="D",1,0)+IF(DZ3779="D",1,0)+IF(EH3779="D",1,0)</f>
        <v/>
      </c>
      <c r="AY3779">
        <f>IF(DJ3779&lt;&gt;"",1,0)+IF(DK3779&lt;&gt;"",1,0)+IF(DM3779&lt;&gt;"",1,0)+IF(DO3779&lt;&gt;"",1,0)+IF(DP3779&lt;&gt;"",1,0)+IF(DQ3779&lt;&gt;"",1,0)+IF(DS3779&lt;&gt;"",1,0)+IF(DT3779&lt;&gt;"",1,0)+IF(DV3779&lt;&gt;"",1,0)+IF(DW3779&lt;&gt;"",1,0)+IF(DX3779&lt;&gt;"",1,0)+IF(DY3779&lt;&gt;"",1,0)+IF(DZ3779&lt;&gt;"",1,0)+IF(EB3779&lt;&gt;"",1,0)+IF(EC3779&lt;&gt;"",1,0)+IF(ED3779&lt;&gt;"",1,0)+IF(EG3779&lt;&gt;"",1,0)+IF(EH3779&lt;&gt;"",1,0)</f>
        <v/>
      </c>
      <c r="AZ3779">
        <f>IF(EH3779&lt;&gt;"",1,0)</f>
        <v/>
      </c>
      <c r="BB3779" t="inlineStr">
        <is>
          <t>WARREN-WARD 1</t>
        </is>
      </c>
      <c r="DN3779" t="inlineStr">
        <is>
          <t>X</t>
        </is>
      </c>
      <c r="EF3779" t="inlineStr">
        <is>
          <t>X</t>
        </is>
      </c>
    </row>
    <row r="3780">
      <c r="A3780" t="inlineStr">
        <is>
          <t>OH0015675610</t>
        </is>
      </c>
      <c r="B3780" t="n">
        <v>78</v>
      </c>
      <c r="C3780" t="n">
        <v>266953</v>
      </c>
      <c r="D3780" t="inlineStr">
        <is>
          <t>VALIMONT</t>
        </is>
      </c>
      <c r="E3780" t="inlineStr">
        <is>
          <t>JOSEPH</t>
        </is>
      </c>
      <c r="F3780">
        <f>CONCATENATE(D3780," ",LEFT(H3780,4),"T=",AU3780,"D=",AV3780,"R=",AW3780,"M=",AX3780,"L=",AY3780,"B=",AZ3780)</f>
        <v/>
      </c>
      <c r="G3780" t="inlineStr">
        <is>
          <t>P</t>
        </is>
      </c>
      <c r="I3780" t="inlineStr">
        <is>
          <t>1978-03-22</t>
        </is>
      </c>
      <c r="J3780" t="inlineStr">
        <is>
          <t>2021-09-27</t>
        </is>
      </c>
      <c r="K3780" t="inlineStr">
        <is>
          <t>ACTIVE</t>
        </is>
      </c>
      <c r="L3780" t="inlineStr">
        <is>
          <t>R</t>
        </is>
      </c>
      <c r="M3780" t="inlineStr">
        <is>
          <t>4340 TOD AVE NW</t>
        </is>
      </c>
      <c r="N3780">
        <f>RIGHT(M3780,LEN(M3780)-FIND(" ",M3780))</f>
        <v/>
      </c>
      <c r="P3780" t="inlineStr">
        <is>
          <t>WARREN</t>
        </is>
      </c>
      <c r="Q3780" t="inlineStr">
        <is>
          <t>OH</t>
        </is>
      </c>
      <c r="R3780" t="n">
        <v>44485</v>
      </c>
      <c r="AD3780" t="inlineStr">
        <is>
          <t>TRUMBULL CAREER &amp; TECH CENTER</t>
        </is>
      </c>
      <c r="AE3780" t="inlineStr">
        <is>
          <t>WARREN CITY</t>
        </is>
      </c>
      <c r="AF3780" t="inlineStr">
        <is>
          <t>WARREN CITY SD</t>
        </is>
      </c>
      <c r="AH3780" t="n">
        <v>14</v>
      </c>
      <c r="AI3780" t="n">
        <v>11</v>
      </c>
      <c r="AN3780" t="inlineStr">
        <is>
          <t>WARREN</t>
        </is>
      </c>
      <c r="AO3780" t="inlineStr">
        <is>
          <t>WARREN CITY 1G</t>
        </is>
      </c>
      <c r="AP3780" t="inlineStr">
        <is>
          <t>78-P-ACL</t>
        </is>
      </c>
      <c r="AQ3780" t="n">
        <v>9</v>
      </c>
      <c r="AR3780" t="n">
        <v>64</v>
      </c>
      <c r="AS3780" t="n">
        <v>32</v>
      </c>
      <c r="AU3780">
        <f>COUNTA($BA$3780:$EH$3780)</f>
        <v/>
      </c>
      <c r="AV3780">
        <f>COUNTIF($BA$3780:$EH$3780,"D")</f>
        <v/>
      </c>
      <c r="AW3780">
        <f>COUNTIF($BA$3780:$EH$3780,"R")</f>
        <v/>
      </c>
      <c r="AX3780">
        <f>IF(BN3780="D",1,0)+IF(BO3780="D",1,0)+IF(BT3780="D",1,0)+IF(BU3780="D",1,0)+IF(BW3780="D",1,0)+IF(CC3780="D",1,0)+IF(CD3780="D",1,0)+IF(CE3780="D",1,0)+IF(CF3780="D",1,0)+IF(CL3780="D",1,0)+IF(CM3780="D",1,0)+IF(CQ3780="D",1,0)+IF(CR3780="D",1,0)+IF(CS3780="D",1,0)+IF(CW3780="D",1,0)+IF(CX3780="D",1,0)+IF(DD3780="D",1,0)+IF(DE3780="D",1,0)+IF(DJ3780="D",1,0)+IF(DK3780="D",1,0)+IF(DO3780="D",1,0)+IF(DP3780="D",1,0)+IF(DQ3780="D",1,0)+IF(DW3780="D",1,0)+IF(DZ3780="D",1,0)+IF(EH3780="D",1,0)</f>
        <v/>
      </c>
      <c r="AY3780">
        <f>IF(DJ3780&lt;&gt;"",1,0)+IF(DK3780&lt;&gt;"",1,0)+IF(DM3780&lt;&gt;"",1,0)+IF(DO3780&lt;&gt;"",1,0)+IF(DP3780&lt;&gt;"",1,0)+IF(DQ3780&lt;&gt;"",1,0)+IF(DS3780&lt;&gt;"",1,0)+IF(DT3780&lt;&gt;"",1,0)+IF(DV3780&lt;&gt;"",1,0)+IF(DW3780&lt;&gt;"",1,0)+IF(DX3780&lt;&gt;"",1,0)+IF(DY3780&lt;&gt;"",1,0)+IF(DZ3780&lt;&gt;"",1,0)+IF(EB3780&lt;&gt;"",1,0)+IF(EC3780&lt;&gt;"",1,0)+IF(ED3780&lt;&gt;"",1,0)+IF(EG3780&lt;&gt;"",1,0)+IF(EH3780&lt;&gt;"",1,0)</f>
        <v/>
      </c>
      <c r="AZ3780">
        <f>IF(EH3780&lt;&gt;"",1,0)</f>
        <v/>
      </c>
      <c r="BB3780" t="inlineStr">
        <is>
          <t>WARREN-WARD 1</t>
        </is>
      </c>
      <c r="BC3780" t="inlineStr">
        <is>
          <t>X</t>
        </is>
      </c>
      <c r="BD3780" t="inlineStr">
        <is>
          <t>X</t>
        </is>
      </c>
      <c r="BF3780" t="inlineStr">
        <is>
          <t>X</t>
        </is>
      </c>
      <c r="BL3780" t="inlineStr">
        <is>
          <t>X</t>
        </is>
      </c>
      <c r="BP3780" t="inlineStr">
        <is>
          <t>X</t>
        </is>
      </c>
      <c r="BR3780" t="inlineStr">
        <is>
          <t>X</t>
        </is>
      </c>
      <c r="BS3780" t="inlineStr">
        <is>
          <t>X</t>
        </is>
      </c>
      <c r="DI3780" t="inlineStr">
        <is>
          <t>X</t>
        </is>
      </c>
      <c r="DW3780" t="inlineStr">
        <is>
          <t>D</t>
        </is>
      </c>
      <c r="DX3780" t="inlineStr">
        <is>
          <t>X</t>
        </is>
      </c>
      <c r="EA3780" t="inlineStr">
        <is>
          <t>X</t>
        </is>
      </c>
      <c r="ED3780" t="inlineStr">
        <is>
          <t>R</t>
        </is>
      </c>
      <c r="EF3780" t="inlineStr">
        <is>
          <t>X</t>
        </is>
      </c>
      <c r="EH3780" t="inlineStr">
        <is>
          <t>X</t>
        </is>
      </c>
    </row>
    <row r="3781">
      <c r="A3781" t="inlineStr">
        <is>
          <t>OH0022220160</t>
        </is>
      </c>
      <c r="B3781" t="n">
        <v>78</v>
      </c>
      <c r="C3781" t="n">
        <v>392603</v>
      </c>
      <c r="D3781" t="inlineStr">
        <is>
          <t>REYNOLDS</t>
        </is>
      </c>
      <c r="E3781" t="inlineStr">
        <is>
          <t>ALLEN</t>
        </is>
      </c>
      <c r="F3781">
        <f>CONCATENATE(D3781," ",LEFT(H3781,4),"T=",AU3781,"D=",AV3781,"R=",AW3781,"M=",AX3781,"L=",AY3781,"B=",AZ3781)</f>
        <v/>
      </c>
      <c r="G3781" t="inlineStr">
        <is>
          <t>L</t>
        </is>
      </c>
      <c r="H3781" t="inlineStr">
        <is>
          <t>JR</t>
        </is>
      </c>
      <c r="I3781" t="inlineStr">
        <is>
          <t>1983-09-19</t>
        </is>
      </c>
      <c r="J3781" t="inlineStr">
        <is>
          <t>2016-12-08</t>
        </is>
      </c>
      <c r="K3781" t="inlineStr">
        <is>
          <t>CONFIRMATION</t>
        </is>
      </c>
      <c r="M3781" t="inlineStr">
        <is>
          <t>1818 DENISON AVE NW</t>
        </is>
      </c>
      <c r="N3781">
        <f>RIGHT(M3781,LEN(M3781)-FIND(" ",M3781))</f>
        <v/>
      </c>
      <c r="P3781" t="inlineStr">
        <is>
          <t>WARREN</t>
        </is>
      </c>
      <c r="Q3781" t="inlineStr">
        <is>
          <t>OH</t>
        </is>
      </c>
      <c r="R3781" t="n">
        <v>44485</v>
      </c>
      <c r="AD3781" t="inlineStr">
        <is>
          <t>TRUMBULL CAREER &amp; TECH CENTER</t>
        </is>
      </c>
      <c r="AE3781" t="inlineStr">
        <is>
          <t>WARREN CITY</t>
        </is>
      </c>
      <c r="AF3781" t="inlineStr">
        <is>
          <t>WARREN CITY SD</t>
        </is>
      </c>
      <c r="AH3781" t="n">
        <v>14</v>
      </c>
      <c r="AI3781" t="n">
        <v>11</v>
      </c>
      <c r="AN3781" t="inlineStr">
        <is>
          <t>WARREN</t>
        </is>
      </c>
      <c r="AO3781" t="inlineStr">
        <is>
          <t>WARREN CITY 1G</t>
        </is>
      </c>
      <c r="AP3781" t="inlineStr">
        <is>
          <t>78-P-ACL</t>
        </is>
      </c>
      <c r="AQ3781" t="n">
        <v>9</v>
      </c>
      <c r="AR3781" t="n">
        <v>64</v>
      </c>
      <c r="AS3781" t="n">
        <v>32</v>
      </c>
      <c r="AU3781">
        <f>COUNTA($BA$3781:$EH$3781)</f>
        <v/>
      </c>
      <c r="AV3781">
        <f>COUNTIF($BA$3781:$EH$3781,"D")</f>
        <v/>
      </c>
      <c r="AW3781">
        <f>COUNTIF($BA$3781:$EH$3781,"R")</f>
        <v/>
      </c>
      <c r="AX3781">
        <f>IF(BN3781="D",1,0)+IF(BO3781="D",1,0)+IF(BT3781="D",1,0)+IF(BU3781="D",1,0)+IF(BW3781="D",1,0)+IF(CC3781="D",1,0)+IF(CD3781="D",1,0)+IF(CE3781="D",1,0)+IF(CF3781="D",1,0)+IF(CL3781="D",1,0)+IF(CM3781="D",1,0)+IF(CQ3781="D",1,0)+IF(CR3781="D",1,0)+IF(CS3781="D",1,0)+IF(CW3781="D",1,0)+IF(CX3781="D",1,0)+IF(DD3781="D",1,0)+IF(DE3781="D",1,0)+IF(DJ3781="D",1,0)+IF(DK3781="D",1,0)+IF(DO3781="D",1,0)+IF(DP3781="D",1,0)+IF(DQ3781="D",1,0)+IF(DW3781="D",1,0)+IF(DZ3781="D",1,0)+IF(EH3781="D",1,0)</f>
        <v/>
      </c>
      <c r="AY3781">
        <f>IF(DJ3781&lt;&gt;"",1,0)+IF(DK3781&lt;&gt;"",1,0)+IF(DM3781&lt;&gt;"",1,0)+IF(DO3781&lt;&gt;"",1,0)+IF(DP3781&lt;&gt;"",1,0)+IF(DQ3781&lt;&gt;"",1,0)+IF(DS3781&lt;&gt;"",1,0)+IF(DT3781&lt;&gt;"",1,0)+IF(DV3781&lt;&gt;"",1,0)+IF(DW3781&lt;&gt;"",1,0)+IF(DX3781&lt;&gt;"",1,0)+IF(DY3781&lt;&gt;"",1,0)+IF(DZ3781&lt;&gt;"",1,0)+IF(EB3781&lt;&gt;"",1,0)+IF(EC3781&lt;&gt;"",1,0)+IF(ED3781&lt;&gt;"",1,0)+IF(EG3781&lt;&gt;"",1,0)+IF(EH3781&lt;&gt;"",1,0)</f>
        <v/>
      </c>
      <c r="AZ3781">
        <f>IF(EH3781&lt;&gt;"",1,0)</f>
        <v/>
      </c>
      <c r="BB3781" t="inlineStr">
        <is>
          <t>WARREN-WARD 1</t>
        </is>
      </c>
      <c r="DC3781" t="inlineStr">
        <is>
          <t>X</t>
        </is>
      </c>
    </row>
    <row r="3782">
      <c r="A3782" t="inlineStr">
        <is>
          <t>OH0026996788</t>
        </is>
      </c>
      <c r="B3782" t="n">
        <v>78</v>
      </c>
      <c r="C3782" t="n">
        <v>475667</v>
      </c>
      <c r="D3782" t="inlineStr">
        <is>
          <t>VONBERGEN</t>
        </is>
      </c>
      <c r="E3782" t="inlineStr">
        <is>
          <t>BRUCE</t>
        </is>
      </c>
      <c r="F3782">
        <f>CONCATENATE(D3782," ",LEFT(H3782,4),"T=",AU3782,"D=",AV3782,"R=",AW3782,"M=",AX3782,"L=",AY3782,"B=",AZ3782)</f>
        <v/>
      </c>
      <c r="G3782" t="inlineStr">
        <is>
          <t>B</t>
        </is>
      </c>
      <c r="I3782" t="inlineStr">
        <is>
          <t>1981-07-18</t>
        </is>
      </c>
      <c r="J3782" t="inlineStr">
        <is>
          <t>2023-08-29</t>
        </is>
      </c>
      <c r="K3782" t="inlineStr">
        <is>
          <t>ACTIVE</t>
        </is>
      </c>
      <c r="L3782" t="inlineStr">
        <is>
          <t>D</t>
        </is>
      </c>
      <c r="M3782" t="inlineStr">
        <is>
          <t>1797 LEXINGTON AVE NW</t>
        </is>
      </c>
      <c r="N3782">
        <f>RIGHT(M3782,LEN(M3782)-FIND(" ",M3782))</f>
        <v/>
      </c>
      <c r="P3782" t="inlineStr">
        <is>
          <t>WARREN</t>
        </is>
      </c>
      <c r="Q3782" t="inlineStr">
        <is>
          <t>OH</t>
        </is>
      </c>
      <c r="R3782" t="n">
        <v>44485</v>
      </c>
      <c r="AD3782" t="inlineStr">
        <is>
          <t>TRUMBULL CAREER &amp; TECH CENTER</t>
        </is>
      </c>
      <c r="AE3782" t="inlineStr">
        <is>
          <t>WARREN CITY</t>
        </is>
      </c>
      <c r="AF3782" t="inlineStr">
        <is>
          <t>WARREN CITY SD</t>
        </is>
      </c>
      <c r="AH3782" t="n">
        <v>14</v>
      </c>
      <c r="AI3782" t="n">
        <v>11</v>
      </c>
      <c r="AN3782" t="inlineStr">
        <is>
          <t>WARREN</t>
        </is>
      </c>
      <c r="AO3782" t="inlineStr">
        <is>
          <t>WARREN CITY 1G</t>
        </is>
      </c>
      <c r="AP3782" t="inlineStr">
        <is>
          <t>78-P-ACL</t>
        </is>
      </c>
      <c r="AQ3782" t="n">
        <v>9</v>
      </c>
      <c r="AR3782" t="n">
        <v>64</v>
      </c>
      <c r="AS3782" t="n">
        <v>32</v>
      </c>
      <c r="AU3782">
        <f>COUNTA($BA$3782:$EH$3782)</f>
        <v/>
      </c>
      <c r="AV3782">
        <f>COUNTIF($BA$3782:$EH$3782,"D")</f>
        <v/>
      </c>
      <c r="AW3782">
        <f>COUNTIF($BA$3782:$EH$3782,"R")</f>
        <v/>
      </c>
      <c r="AX3782">
        <f>IF(BN3782="D",1,0)+IF(BO3782="D",1,0)+IF(BT3782="D",1,0)+IF(BU3782="D",1,0)+IF(BW3782="D",1,0)+IF(CC3782="D",1,0)+IF(CD3782="D",1,0)+IF(CE3782="D",1,0)+IF(CF3782="D",1,0)+IF(CL3782="D",1,0)+IF(CM3782="D",1,0)+IF(CQ3782="D",1,0)+IF(CR3782="D",1,0)+IF(CS3782="D",1,0)+IF(CW3782="D",1,0)+IF(CX3782="D",1,0)+IF(DD3782="D",1,0)+IF(DE3782="D",1,0)+IF(DJ3782="D",1,0)+IF(DK3782="D",1,0)+IF(DO3782="D",1,0)+IF(DP3782="D",1,0)+IF(DQ3782="D",1,0)+IF(DW3782="D",1,0)+IF(DZ3782="D",1,0)+IF(EH3782="D",1,0)</f>
        <v/>
      </c>
      <c r="AY3782">
        <f>IF(DJ3782&lt;&gt;"",1,0)+IF(DK3782&lt;&gt;"",1,0)+IF(DM3782&lt;&gt;"",1,0)+IF(DO3782&lt;&gt;"",1,0)+IF(DP3782&lt;&gt;"",1,0)+IF(DQ3782&lt;&gt;"",1,0)+IF(DS3782&lt;&gt;"",1,0)+IF(DT3782&lt;&gt;"",1,0)+IF(DV3782&lt;&gt;"",1,0)+IF(DW3782&lt;&gt;"",1,0)+IF(DX3782&lt;&gt;"",1,0)+IF(DY3782&lt;&gt;"",1,0)+IF(DZ3782&lt;&gt;"",1,0)+IF(EB3782&lt;&gt;"",1,0)+IF(EC3782&lt;&gt;"",1,0)+IF(ED3782&lt;&gt;"",1,0)+IF(EG3782&lt;&gt;"",1,0)+IF(EH3782&lt;&gt;"",1,0)</f>
        <v/>
      </c>
      <c r="AZ3782">
        <f>IF(EH3782&lt;&gt;"",1,0)</f>
        <v/>
      </c>
      <c r="BB3782" t="inlineStr">
        <is>
          <t>WARREN-WARD 1</t>
        </is>
      </c>
      <c r="EA3782" t="inlineStr">
        <is>
          <t>X</t>
        </is>
      </c>
      <c r="ED3782" t="inlineStr">
        <is>
          <t>D</t>
        </is>
      </c>
      <c r="EF3782" t="inlineStr">
        <is>
          <t>X</t>
        </is>
      </c>
    </row>
    <row r="3783">
      <c r="A3783" t="inlineStr">
        <is>
          <t>OH0027302930</t>
        </is>
      </c>
      <c r="B3783" t="n">
        <v>78</v>
      </c>
      <c r="C3783" t="n">
        <v>484515</v>
      </c>
      <c r="D3783" t="inlineStr">
        <is>
          <t>VERDREAM</t>
        </is>
      </c>
      <c r="E3783" t="inlineStr">
        <is>
          <t>ANTHONY</t>
        </is>
      </c>
      <c r="F3783">
        <f>CONCATENATE(D3783," ",LEFT(H3783,4),"T=",AU3783,"D=",AV3783,"R=",AW3783,"M=",AX3783,"L=",AY3783,"B=",AZ3783)</f>
        <v/>
      </c>
      <c r="I3783" t="inlineStr">
        <is>
          <t>1984-05-15</t>
        </is>
      </c>
      <c r="J3783" t="inlineStr">
        <is>
          <t>2024-03-30</t>
        </is>
      </c>
      <c r="K3783" t="inlineStr">
        <is>
          <t>ACTIVE</t>
        </is>
      </c>
      <c r="M3783" t="inlineStr">
        <is>
          <t>3064 BEAL ST NW</t>
        </is>
      </c>
      <c r="N3783">
        <f>RIGHT(M3783,LEN(M3783)-FIND(" ",M3783))</f>
        <v/>
      </c>
      <c r="P3783" t="inlineStr">
        <is>
          <t>WARREN</t>
        </is>
      </c>
      <c r="Q3783" t="inlineStr">
        <is>
          <t>OH</t>
        </is>
      </c>
      <c r="R3783" t="n">
        <v>44485</v>
      </c>
      <c r="AD3783" t="inlineStr">
        <is>
          <t>TRUMBULL CAREER &amp; TECH CENTER</t>
        </is>
      </c>
      <c r="AE3783" t="inlineStr">
        <is>
          <t>WARREN CITY</t>
        </is>
      </c>
      <c r="AF3783" t="inlineStr">
        <is>
          <t>WARREN CITY SD</t>
        </is>
      </c>
      <c r="AH3783" t="n">
        <v>14</v>
      </c>
      <c r="AI3783" t="n">
        <v>11</v>
      </c>
      <c r="AN3783" t="inlineStr">
        <is>
          <t>WARREN</t>
        </is>
      </c>
      <c r="AO3783" t="inlineStr">
        <is>
          <t>WARREN CITY 1G</t>
        </is>
      </c>
      <c r="AP3783" t="inlineStr">
        <is>
          <t>78-P-ACL</t>
        </is>
      </c>
      <c r="AQ3783" t="n">
        <v>9</v>
      </c>
      <c r="AR3783" t="n">
        <v>64</v>
      </c>
      <c r="AS3783" t="n">
        <v>32</v>
      </c>
      <c r="AU3783">
        <f>COUNTA($BA$3783:$EH$3783)</f>
        <v/>
      </c>
      <c r="AV3783">
        <f>COUNTIF($BA$3783:$EH$3783,"D")</f>
        <v/>
      </c>
      <c r="AW3783">
        <f>COUNTIF($BA$3783:$EH$3783,"R")</f>
        <v/>
      </c>
      <c r="AX3783">
        <f>IF(BN3783="D",1,0)+IF(BO3783="D",1,0)+IF(BT3783="D",1,0)+IF(BU3783="D",1,0)+IF(BW3783="D",1,0)+IF(CC3783="D",1,0)+IF(CD3783="D",1,0)+IF(CE3783="D",1,0)+IF(CF3783="D",1,0)+IF(CL3783="D",1,0)+IF(CM3783="D",1,0)+IF(CQ3783="D",1,0)+IF(CR3783="D",1,0)+IF(CS3783="D",1,0)+IF(CW3783="D",1,0)+IF(CX3783="D",1,0)+IF(DD3783="D",1,0)+IF(DE3783="D",1,0)+IF(DJ3783="D",1,0)+IF(DK3783="D",1,0)+IF(DO3783="D",1,0)+IF(DP3783="D",1,0)+IF(DQ3783="D",1,0)+IF(DW3783="D",1,0)+IF(DZ3783="D",1,0)+IF(EH3783="D",1,0)</f>
        <v/>
      </c>
      <c r="AY3783">
        <f>IF(DJ3783&lt;&gt;"",1,0)+IF(DK3783&lt;&gt;"",1,0)+IF(DM3783&lt;&gt;"",1,0)+IF(DO3783&lt;&gt;"",1,0)+IF(DP3783&lt;&gt;"",1,0)+IF(DQ3783&lt;&gt;"",1,0)+IF(DS3783&lt;&gt;"",1,0)+IF(DT3783&lt;&gt;"",1,0)+IF(DV3783&lt;&gt;"",1,0)+IF(DW3783&lt;&gt;"",1,0)+IF(DX3783&lt;&gt;"",1,0)+IF(DY3783&lt;&gt;"",1,0)+IF(DZ3783&lt;&gt;"",1,0)+IF(EB3783&lt;&gt;"",1,0)+IF(EC3783&lt;&gt;"",1,0)+IF(ED3783&lt;&gt;"",1,0)+IF(EG3783&lt;&gt;"",1,0)+IF(EH3783&lt;&gt;"",1,0)</f>
        <v/>
      </c>
      <c r="AZ3783">
        <f>IF(EH3783&lt;&gt;"",1,0)</f>
        <v/>
      </c>
      <c r="BB3783" t="inlineStr">
        <is>
          <t>WARREN-WARD 1</t>
        </is>
      </c>
      <c r="BH3783" t="inlineStr">
        <is>
          <t>X</t>
        </is>
      </c>
      <c r="BS3783" t="inlineStr">
        <is>
          <t>X</t>
        </is>
      </c>
      <c r="BV3783" t="inlineStr">
        <is>
          <t>X</t>
        </is>
      </c>
      <c r="EF3783" t="inlineStr">
        <is>
          <t>X</t>
        </is>
      </c>
    </row>
    <row r="3784">
      <c r="A3784" t="inlineStr">
        <is>
          <t>OH0026821299</t>
        </is>
      </c>
      <c r="B3784" t="n">
        <v>78</v>
      </c>
      <c r="C3784" t="n">
        <v>470924</v>
      </c>
      <c r="D3784" t="inlineStr">
        <is>
          <t>SPIVEY</t>
        </is>
      </c>
      <c r="E3784" t="inlineStr">
        <is>
          <t>LOSHAUNA</t>
        </is>
      </c>
      <c r="F3784">
        <f>CONCATENATE(D3784," ",LEFT(H3784,4),"T=",AU3784,"D=",AV3784,"R=",AW3784,"M=",AX3784,"L=",AY3784,"B=",AZ3784)</f>
        <v/>
      </c>
      <c r="G3784" t="inlineStr">
        <is>
          <t>DENISE</t>
        </is>
      </c>
      <c r="I3784" t="inlineStr">
        <is>
          <t>1987-04-12</t>
        </is>
      </c>
      <c r="J3784" t="inlineStr">
        <is>
          <t>2023-02-07</t>
        </is>
      </c>
      <c r="K3784" t="inlineStr">
        <is>
          <t>ACTIVE</t>
        </is>
      </c>
      <c r="M3784" t="inlineStr">
        <is>
          <t>2440 BEAL ST NW</t>
        </is>
      </c>
      <c r="N3784">
        <f>RIGHT(M3784,LEN(M3784)-FIND(" ",M3784))</f>
        <v/>
      </c>
      <c r="P3784" t="inlineStr">
        <is>
          <t>WARREN</t>
        </is>
      </c>
      <c r="Q3784" t="inlineStr">
        <is>
          <t>OH</t>
        </is>
      </c>
      <c r="R3784" t="n">
        <v>44485</v>
      </c>
      <c r="AD3784" t="inlineStr">
        <is>
          <t>TRUMBULL CAREER &amp; TECH CENTER</t>
        </is>
      </c>
      <c r="AE3784" t="inlineStr">
        <is>
          <t>WARREN CITY</t>
        </is>
      </c>
      <c r="AF3784" t="inlineStr">
        <is>
          <t>WARREN CITY SD</t>
        </is>
      </c>
      <c r="AH3784" t="n">
        <v>14</v>
      </c>
      <c r="AI3784" t="n">
        <v>11</v>
      </c>
      <c r="AN3784" t="inlineStr">
        <is>
          <t>WARREN</t>
        </is>
      </c>
      <c r="AO3784" t="inlineStr">
        <is>
          <t>WARREN CITY 1G</t>
        </is>
      </c>
      <c r="AP3784" t="inlineStr">
        <is>
          <t>78-P-ACL</t>
        </is>
      </c>
      <c r="AQ3784" t="n">
        <v>9</v>
      </c>
      <c r="AR3784" t="n">
        <v>64</v>
      </c>
      <c r="AS3784" t="n">
        <v>32</v>
      </c>
      <c r="AU3784">
        <f>COUNTA($BA$3784:$EH$3784)</f>
        <v/>
      </c>
      <c r="AV3784">
        <f>COUNTIF($BA$3784:$EH$3784,"D")</f>
        <v/>
      </c>
      <c r="AW3784">
        <f>COUNTIF($BA$3784:$EH$3784,"R")</f>
        <v/>
      </c>
      <c r="AX3784">
        <f>IF(BN3784="D",1,0)+IF(BO3784="D",1,0)+IF(BT3784="D",1,0)+IF(BU3784="D",1,0)+IF(BW3784="D",1,0)+IF(CC3784="D",1,0)+IF(CD3784="D",1,0)+IF(CE3784="D",1,0)+IF(CF3784="D",1,0)+IF(CL3784="D",1,0)+IF(CM3784="D",1,0)+IF(CQ3784="D",1,0)+IF(CR3784="D",1,0)+IF(CS3784="D",1,0)+IF(CW3784="D",1,0)+IF(CX3784="D",1,0)+IF(DD3784="D",1,0)+IF(DE3784="D",1,0)+IF(DJ3784="D",1,0)+IF(DK3784="D",1,0)+IF(DO3784="D",1,0)+IF(DP3784="D",1,0)+IF(DQ3784="D",1,0)+IF(DW3784="D",1,0)+IF(DZ3784="D",1,0)+IF(EH3784="D",1,0)</f>
        <v/>
      </c>
      <c r="AY3784">
        <f>IF(DJ3784&lt;&gt;"",1,0)+IF(DK3784&lt;&gt;"",1,0)+IF(DM3784&lt;&gt;"",1,0)+IF(DO3784&lt;&gt;"",1,0)+IF(DP3784&lt;&gt;"",1,0)+IF(DQ3784&lt;&gt;"",1,0)+IF(DS3784&lt;&gt;"",1,0)+IF(DT3784&lt;&gt;"",1,0)+IF(DV3784&lt;&gt;"",1,0)+IF(DW3784&lt;&gt;"",1,0)+IF(DX3784&lt;&gt;"",1,0)+IF(DY3784&lt;&gt;"",1,0)+IF(DZ3784&lt;&gt;"",1,0)+IF(EB3784&lt;&gt;"",1,0)+IF(EC3784&lt;&gt;"",1,0)+IF(ED3784&lt;&gt;"",1,0)+IF(EG3784&lt;&gt;"",1,0)+IF(EH3784&lt;&gt;"",1,0)</f>
        <v/>
      </c>
      <c r="AZ3784">
        <f>IF(EH3784&lt;&gt;"",1,0)</f>
        <v/>
      </c>
      <c r="BB3784" t="inlineStr">
        <is>
          <t>WARREN-WARD 1</t>
        </is>
      </c>
      <c r="BY3784" t="inlineStr">
        <is>
          <t>D</t>
        </is>
      </c>
      <c r="CA3784" t="inlineStr">
        <is>
          <t>X</t>
        </is>
      </c>
      <c r="CP3784" t="inlineStr">
        <is>
          <t>X</t>
        </is>
      </c>
    </row>
    <row r="3785">
      <c r="A3785" t="inlineStr">
        <is>
          <t>OH0021491824</t>
        </is>
      </c>
      <c r="B3785" t="n">
        <v>78</v>
      </c>
      <c r="C3785" t="n">
        <v>381946</v>
      </c>
      <c r="D3785" t="inlineStr">
        <is>
          <t>MCBETH</t>
        </is>
      </c>
      <c r="E3785" t="inlineStr">
        <is>
          <t>JENNIFER</t>
        </is>
      </c>
      <c r="F3785">
        <f>CONCATENATE(D3785," ",LEFT(H3785,4),"T=",AU3785,"D=",AV3785,"R=",AW3785,"M=",AX3785,"L=",AY3785,"B=",AZ3785)</f>
        <v/>
      </c>
      <c r="G3785" t="inlineStr">
        <is>
          <t>M</t>
        </is>
      </c>
      <c r="I3785" t="inlineStr">
        <is>
          <t>1972-02-01</t>
        </is>
      </c>
      <c r="J3785" t="inlineStr">
        <is>
          <t>2011-08-04</t>
        </is>
      </c>
      <c r="K3785" t="inlineStr">
        <is>
          <t>CONFIRMATION</t>
        </is>
      </c>
      <c r="M3785" t="inlineStr">
        <is>
          <t>2130 LEXINGTON AVE NW</t>
        </is>
      </c>
      <c r="N3785">
        <f>RIGHT(M3785,LEN(M3785)-FIND(" ",M3785))</f>
        <v/>
      </c>
      <c r="P3785" t="inlineStr">
        <is>
          <t>WARREN</t>
        </is>
      </c>
      <c r="Q3785" t="inlineStr">
        <is>
          <t>OH</t>
        </is>
      </c>
      <c r="R3785" t="n">
        <v>44485</v>
      </c>
      <c r="AD3785" t="inlineStr">
        <is>
          <t>TRUMBULL CAREER &amp; TECH CENTER</t>
        </is>
      </c>
      <c r="AE3785" t="inlineStr">
        <is>
          <t>WARREN CITY</t>
        </is>
      </c>
      <c r="AF3785" t="inlineStr">
        <is>
          <t>WARREN CITY SD</t>
        </is>
      </c>
      <c r="AH3785" t="n">
        <v>14</v>
      </c>
      <c r="AI3785" t="n">
        <v>11</v>
      </c>
      <c r="AN3785" t="inlineStr">
        <is>
          <t>WARREN</t>
        </is>
      </c>
      <c r="AO3785" t="inlineStr">
        <is>
          <t>WARREN CITY 1G</t>
        </is>
      </c>
      <c r="AP3785" t="inlineStr">
        <is>
          <t>78-P-ACL</t>
        </is>
      </c>
      <c r="AQ3785" t="n">
        <v>9</v>
      </c>
      <c r="AR3785" t="n">
        <v>64</v>
      </c>
      <c r="AS3785" t="n">
        <v>32</v>
      </c>
      <c r="AU3785">
        <f>COUNTA($BA$3785:$EH$3785)</f>
        <v/>
      </c>
      <c r="AV3785">
        <f>COUNTIF($BA$3785:$EH$3785,"D")</f>
        <v/>
      </c>
      <c r="AW3785">
        <f>COUNTIF($BA$3785:$EH$3785,"R")</f>
        <v/>
      </c>
      <c r="AX3785">
        <f>IF(BN3785="D",1,0)+IF(BO3785="D",1,0)+IF(BT3785="D",1,0)+IF(BU3785="D",1,0)+IF(BW3785="D",1,0)+IF(CC3785="D",1,0)+IF(CD3785="D",1,0)+IF(CE3785="D",1,0)+IF(CF3785="D",1,0)+IF(CL3785="D",1,0)+IF(CM3785="D",1,0)+IF(CQ3785="D",1,0)+IF(CR3785="D",1,0)+IF(CS3785="D",1,0)+IF(CW3785="D",1,0)+IF(CX3785="D",1,0)+IF(DD3785="D",1,0)+IF(DE3785="D",1,0)+IF(DJ3785="D",1,0)+IF(DK3785="D",1,0)+IF(DO3785="D",1,0)+IF(DP3785="D",1,0)+IF(DQ3785="D",1,0)+IF(DW3785="D",1,0)+IF(DZ3785="D",1,0)+IF(EH3785="D",1,0)</f>
        <v/>
      </c>
      <c r="AY3785">
        <f>IF(DJ3785&lt;&gt;"",1,0)+IF(DK3785&lt;&gt;"",1,0)+IF(DM3785&lt;&gt;"",1,0)+IF(DO3785&lt;&gt;"",1,0)+IF(DP3785&lt;&gt;"",1,0)+IF(DQ3785&lt;&gt;"",1,0)+IF(DS3785&lt;&gt;"",1,0)+IF(DT3785&lt;&gt;"",1,0)+IF(DV3785&lt;&gt;"",1,0)+IF(DW3785&lt;&gt;"",1,0)+IF(DX3785&lt;&gt;"",1,0)+IF(DY3785&lt;&gt;"",1,0)+IF(DZ3785&lt;&gt;"",1,0)+IF(EB3785&lt;&gt;"",1,0)+IF(EC3785&lt;&gt;"",1,0)+IF(ED3785&lt;&gt;"",1,0)+IF(EG3785&lt;&gt;"",1,0)+IF(EH3785&lt;&gt;"",1,0)</f>
        <v/>
      </c>
      <c r="AZ3785">
        <f>IF(EH3785&lt;&gt;"",1,0)</f>
        <v/>
      </c>
      <c r="BB3785" t="inlineStr">
        <is>
          <t>WARREN-WARD 1</t>
        </is>
      </c>
      <c r="DC3785" t="inlineStr">
        <is>
          <t>X</t>
        </is>
      </c>
      <c r="DN3785" t="inlineStr">
        <is>
          <t>X</t>
        </is>
      </c>
    </row>
    <row r="3786">
      <c r="A3786" t="inlineStr">
        <is>
          <t>OH0015786228</t>
        </is>
      </c>
      <c r="B3786" t="n">
        <v>78</v>
      </c>
      <c r="C3786" t="n">
        <v>60663</v>
      </c>
      <c r="D3786" t="inlineStr">
        <is>
          <t>SUMMERILL</t>
        </is>
      </c>
      <c r="E3786" t="inlineStr">
        <is>
          <t>DIANA</t>
        </is>
      </c>
      <c r="F3786">
        <f>CONCATENATE(D3786," ",LEFT(H3786,4),"T=",AU3786,"D=",AV3786,"R=",AW3786,"M=",AX3786,"L=",AY3786,"B=",AZ3786)</f>
        <v/>
      </c>
      <c r="G3786" t="inlineStr">
        <is>
          <t>G</t>
        </is>
      </c>
      <c r="I3786" t="inlineStr">
        <is>
          <t>1945-01-09</t>
        </is>
      </c>
      <c r="J3786" t="inlineStr">
        <is>
          <t>2015-07-23</t>
        </is>
      </c>
      <c r="K3786" t="inlineStr">
        <is>
          <t>CONFIRMATION</t>
        </is>
      </c>
      <c r="M3786" t="inlineStr">
        <is>
          <t>2170 LEXINGTON AVE NW</t>
        </is>
      </c>
      <c r="N3786">
        <f>RIGHT(M3786,LEN(M3786)-FIND(" ",M3786))</f>
        <v/>
      </c>
      <c r="P3786" t="inlineStr">
        <is>
          <t>WARREN</t>
        </is>
      </c>
      <c r="Q3786" t="inlineStr">
        <is>
          <t>OH</t>
        </is>
      </c>
      <c r="R3786" t="n">
        <v>44485</v>
      </c>
      <c r="AD3786" t="inlineStr">
        <is>
          <t>TRUMBULL CAREER &amp; TECH CENTER</t>
        </is>
      </c>
      <c r="AE3786" t="inlineStr">
        <is>
          <t>WARREN CITY</t>
        </is>
      </c>
      <c r="AF3786" t="inlineStr">
        <is>
          <t>WARREN CITY SD</t>
        </is>
      </c>
      <c r="AH3786" t="n">
        <v>14</v>
      </c>
      <c r="AI3786" t="n">
        <v>11</v>
      </c>
      <c r="AN3786" t="inlineStr">
        <is>
          <t>WARREN</t>
        </is>
      </c>
      <c r="AO3786" t="inlineStr">
        <is>
          <t>WARREN CITY 1G</t>
        </is>
      </c>
      <c r="AP3786" t="inlineStr">
        <is>
          <t>78-P-ACL</t>
        </is>
      </c>
      <c r="AQ3786" t="n">
        <v>9</v>
      </c>
      <c r="AR3786" t="n">
        <v>64</v>
      </c>
      <c r="AS3786" t="n">
        <v>32</v>
      </c>
      <c r="AU3786">
        <f>COUNTA($BA$3786:$EH$3786)</f>
        <v/>
      </c>
      <c r="AV3786">
        <f>COUNTIF($BA$3786:$EH$3786,"D")</f>
        <v/>
      </c>
      <c r="AW3786">
        <f>COUNTIF($BA$3786:$EH$3786,"R")</f>
        <v/>
      </c>
      <c r="AX3786">
        <f>IF(BN3786="D",1,0)+IF(BO3786="D",1,0)+IF(BT3786="D",1,0)+IF(BU3786="D",1,0)+IF(BW3786="D",1,0)+IF(CC3786="D",1,0)+IF(CD3786="D",1,0)+IF(CE3786="D",1,0)+IF(CF3786="D",1,0)+IF(CL3786="D",1,0)+IF(CM3786="D",1,0)+IF(CQ3786="D",1,0)+IF(CR3786="D",1,0)+IF(CS3786="D",1,0)+IF(CW3786="D",1,0)+IF(CX3786="D",1,0)+IF(DD3786="D",1,0)+IF(DE3786="D",1,0)+IF(DJ3786="D",1,0)+IF(DK3786="D",1,0)+IF(DO3786="D",1,0)+IF(DP3786="D",1,0)+IF(DQ3786="D",1,0)+IF(DW3786="D",1,0)+IF(DZ3786="D",1,0)+IF(EH3786="D",1,0)</f>
        <v/>
      </c>
      <c r="AY3786">
        <f>IF(DJ3786&lt;&gt;"",1,0)+IF(DK3786&lt;&gt;"",1,0)+IF(DM3786&lt;&gt;"",1,0)+IF(DO3786&lt;&gt;"",1,0)+IF(DP3786&lt;&gt;"",1,0)+IF(DQ3786&lt;&gt;"",1,0)+IF(DS3786&lt;&gt;"",1,0)+IF(DT3786&lt;&gt;"",1,0)+IF(DV3786&lt;&gt;"",1,0)+IF(DW3786&lt;&gt;"",1,0)+IF(DX3786&lt;&gt;"",1,0)+IF(DY3786&lt;&gt;"",1,0)+IF(DZ3786&lt;&gt;"",1,0)+IF(EB3786&lt;&gt;"",1,0)+IF(EC3786&lt;&gt;"",1,0)+IF(ED3786&lt;&gt;"",1,0)+IF(EG3786&lt;&gt;"",1,0)+IF(EH3786&lt;&gt;"",1,0)</f>
        <v/>
      </c>
      <c r="AZ3786">
        <f>IF(EH3786&lt;&gt;"",1,0)</f>
        <v/>
      </c>
      <c r="BB3786" t="inlineStr">
        <is>
          <t>WARREN-WARD 1</t>
        </is>
      </c>
      <c r="BC3786" t="inlineStr">
        <is>
          <t>X</t>
        </is>
      </c>
      <c r="BD3786" t="inlineStr">
        <is>
          <t>X</t>
        </is>
      </c>
      <c r="BE3786" t="inlineStr">
        <is>
          <t>X</t>
        </is>
      </c>
      <c r="BG3786" t="inlineStr">
        <is>
          <t>X</t>
        </is>
      </c>
      <c r="BH3786" t="inlineStr">
        <is>
          <t>X</t>
        </is>
      </c>
      <c r="BK3786" t="inlineStr">
        <is>
          <t>X</t>
        </is>
      </c>
      <c r="BL3786" t="inlineStr">
        <is>
          <t>X</t>
        </is>
      </c>
      <c r="BR3786" t="inlineStr">
        <is>
          <t>X</t>
        </is>
      </c>
      <c r="BS3786" t="inlineStr">
        <is>
          <t>X</t>
        </is>
      </c>
      <c r="BV3786" t="inlineStr">
        <is>
          <t>X</t>
        </is>
      </c>
      <c r="BY3786" t="inlineStr">
        <is>
          <t>D</t>
        </is>
      </c>
      <c r="CA3786" t="inlineStr">
        <is>
          <t>X</t>
        </is>
      </c>
      <c r="CG3786" t="inlineStr">
        <is>
          <t>X</t>
        </is>
      </c>
      <c r="CK3786" t="inlineStr">
        <is>
          <t>X</t>
        </is>
      </c>
      <c r="CN3786" t="inlineStr">
        <is>
          <t>X</t>
        </is>
      </c>
      <c r="CO3786" t="inlineStr">
        <is>
          <t>R</t>
        </is>
      </c>
      <c r="CP3786" t="inlineStr">
        <is>
          <t>X</t>
        </is>
      </c>
      <c r="CY3786" t="inlineStr">
        <is>
          <t>X</t>
        </is>
      </c>
      <c r="CZ3786" t="inlineStr">
        <is>
          <t>R</t>
        </is>
      </c>
      <c r="DC3786" t="inlineStr">
        <is>
          <t>X</t>
        </is>
      </c>
      <c r="DN3786" t="inlineStr">
        <is>
          <t>X</t>
        </is>
      </c>
    </row>
    <row r="3787">
      <c r="A3787" t="inlineStr">
        <is>
          <t>OH0027029581</t>
        </is>
      </c>
      <c r="B3787" t="n">
        <v>78</v>
      </c>
      <c r="C3787" t="n">
        <v>475932</v>
      </c>
      <c r="D3787" t="inlineStr">
        <is>
          <t>SMYRAK</t>
        </is>
      </c>
      <c r="E3787" t="inlineStr">
        <is>
          <t>JASON</t>
        </is>
      </c>
      <c r="F3787">
        <f>CONCATENATE(D3787," ",LEFT(H3787,4),"T=",AU3787,"D=",AV3787,"R=",AW3787,"M=",AX3787,"L=",AY3787,"B=",AZ3787)</f>
        <v/>
      </c>
      <c r="G3787" t="inlineStr">
        <is>
          <t>C</t>
        </is>
      </c>
      <c r="I3787" t="inlineStr">
        <is>
          <t>1970-01-23</t>
        </is>
      </c>
      <c r="J3787" t="inlineStr">
        <is>
          <t>2023-09-08</t>
        </is>
      </c>
      <c r="K3787" t="inlineStr">
        <is>
          <t>ACTIVE</t>
        </is>
      </c>
      <c r="M3787" t="inlineStr">
        <is>
          <t>2400 PARKMAN RD NW</t>
        </is>
      </c>
      <c r="N3787">
        <f>RIGHT(M3787,LEN(M3787)-FIND(" ",M3787))</f>
        <v/>
      </c>
      <c r="P3787" t="inlineStr">
        <is>
          <t>WARREN</t>
        </is>
      </c>
      <c r="Q3787" t="inlineStr">
        <is>
          <t>OH</t>
        </is>
      </c>
      <c r="R3787" t="n">
        <v>44485</v>
      </c>
      <c r="AD3787" t="inlineStr">
        <is>
          <t>TRUMBULL CAREER &amp; TECH CENTER</t>
        </is>
      </c>
      <c r="AE3787" t="inlineStr">
        <is>
          <t>WARREN CITY</t>
        </is>
      </c>
      <c r="AF3787" t="inlineStr">
        <is>
          <t>WARREN CITY SD</t>
        </is>
      </c>
      <c r="AH3787" t="n">
        <v>14</v>
      </c>
      <c r="AI3787" t="n">
        <v>11</v>
      </c>
      <c r="AN3787" t="inlineStr">
        <is>
          <t>WARREN</t>
        </is>
      </c>
      <c r="AO3787" t="inlineStr">
        <is>
          <t>WARREN CITY 1G</t>
        </is>
      </c>
      <c r="AP3787" t="inlineStr">
        <is>
          <t>78-P-ACL</t>
        </is>
      </c>
      <c r="AQ3787" t="n">
        <v>9</v>
      </c>
      <c r="AR3787" t="n">
        <v>64</v>
      </c>
      <c r="AS3787" t="n">
        <v>32</v>
      </c>
      <c r="AU3787">
        <f>COUNTA($BA$3787:$EH$3787)</f>
        <v/>
      </c>
      <c r="AV3787">
        <f>COUNTIF($BA$3787:$EH$3787,"D")</f>
        <v/>
      </c>
      <c r="AW3787">
        <f>COUNTIF($BA$3787:$EH$3787,"R")</f>
        <v/>
      </c>
      <c r="AX3787">
        <f>IF(BN3787="D",1,0)+IF(BO3787="D",1,0)+IF(BT3787="D",1,0)+IF(BU3787="D",1,0)+IF(BW3787="D",1,0)+IF(CC3787="D",1,0)+IF(CD3787="D",1,0)+IF(CE3787="D",1,0)+IF(CF3787="D",1,0)+IF(CL3787="D",1,0)+IF(CM3787="D",1,0)+IF(CQ3787="D",1,0)+IF(CR3787="D",1,0)+IF(CS3787="D",1,0)+IF(CW3787="D",1,0)+IF(CX3787="D",1,0)+IF(DD3787="D",1,0)+IF(DE3787="D",1,0)+IF(DJ3787="D",1,0)+IF(DK3787="D",1,0)+IF(DO3787="D",1,0)+IF(DP3787="D",1,0)+IF(DQ3787="D",1,0)+IF(DW3787="D",1,0)+IF(DZ3787="D",1,0)+IF(EH3787="D",1,0)</f>
        <v/>
      </c>
      <c r="AY3787">
        <f>IF(DJ3787&lt;&gt;"",1,0)+IF(DK3787&lt;&gt;"",1,0)+IF(DM3787&lt;&gt;"",1,0)+IF(DO3787&lt;&gt;"",1,0)+IF(DP3787&lt;&gt;"",1,0)+IF(DQ3787&lt;&gt;"",1,0)+IF(DS3787&lt;&gt;"",1,0)+IF(DT3787&lt;&gt;"",1,0)+IF(DV3787&lt;&gt;"",1,0)+IF(DW3787&lt;&gt;"",1,0)+IF(DX3787&lt;&gt;"",1,0)+IF(DY3787&lt;&gt;"",1,0)+IF(DZ3787&lt;&gt;"",1,0)+IF(EB3787&lt;&gt;"",1,0)+IF(EC3787&lt;&gt;"",1,0)+IF(ED3787&lt;&gt;"",1,0)+IF(EG3787&lt;&gt;"",1,0)+IF(EH3787&lt;&gt;"",1,0)</f>
        <v/>
      </c>
      <c r="AZ3787">
        <f>IF(EH3787&lt;&gt;"",1,0)</f>
        <v/>
      </c>
      <c r="BB3787" t="inlineStr">
        <is>
          <t>WARREN-WARD 1</t>
        </is>
      </c>
      <c r="BD3787" t="inlineStr">
        <is>
          <t>X</t>
        </is>
      </c>
      <c r="BL3787" t="inlineStr">
        <is>
          <t>X</t>
        </is>
      </c>
      <c r="CA3787" t="inlineStr">
        <is>
          <t>X</t>
        </is>
      </c>
      <c r="CC3787" t="inlineStr">
        <is>
          <t>X</t>
        </is>
      </c>
      <c r="CG3787" t="inlineStr">
        <is>
          <t>X</t>
        </is>
      </c>
      <c r="CN3787" t="inlineStr">
        <is>
          <t>X</t>
        </is>
      </c>
      <c r="DC3787" t="inlineStr">
        <is>
          <t>X</t>
        </is>
      </c>
      <c r="DM3787" t="inlineStr">
        <is>
          <t>X</t>
        </is>
      </c>
      <c r="DN3787" t="inlineStr">
        <is>
          <t>X</t>
        </is>
      </c>
      <c r="DU3787" t="inlineStr">
        <is>
          <t>X</t>
        </is>
      </c>
    </row>
    <row r="3788">
      <c r="A3788" t="inlineStr">
        <is>
          <t>OH0015774816</t>
        </is>
      </c>
      <c r="B3788" t="n">
        <v>78</v>
      </c>
      <c r="C3788" t="n">
        <v>3737</v>
      </c>
      <c r="D3788" t="inlineStr">
        <is>
          <t>PIPENUR</t>
        </is>
      </c>
      <c r="E3788" t="inlineStr">
        <is>
          <t>AURELIA</t>
        </is>
      </c>
      <c r="F3788">
        <f>CONCATENATE(D3788," ",LEFT(H3788,4),"T=",AU3788,"D=",AV3788,"R=",AW3788,"M=",AX3788,"L=",AY3788,"B=",AZ3788)</f>
        <v/>
      </c>
      <c r="I3788" t="inlineStr">
        <is>
          <t>1919-01-18</t>
        </is>
      </c>
      <c r="J3788" t="inlineStr">
        <is>
          <t>2016-08-02</t>
        </is>
      </c>
      <c r="K3788" t="inlineStr">
        <is>
          <t>CONFIRMATION</t>
        </is>
      </c>
      <c r="M3788" t="inlineStr">
        <is>
          <t>1746 LEXINGTON AVE NW</t>
        </is>
      </c>
      <c r="N3788">
        <f>RIGHT(M3788,LEN(M3788)-FIND(" ",M3788))</f>
        <v/>
      </c>
      <c r="P3788" t="inlineStr">
        <is>
          <t>WARREN</t>
        </is>
      </c>
      <c r="Q3788" t="inlineStr">
        <is>
          <t>OH</t>
        </is>
      </c>
      <c r="R3788" t="n">
        <v>44485</v>
      </c>
      <c r="AD3788" t="inlineStr">
        <is>
          <t>TRUMBULL CAREER &amp; TECH CENTER</t>
        </is>
      </c>
      <c r="AE3788" t="inlineStr">
        <is>
          <t>WARREN CITY</t>
        </is>
      </c>
      <c r="AF3788" t="inlineStr">
        <is>
          <t>WARREN CITY SD</t>
        </is>
      </c>
      <c r="AH3788" t="n">
        <v>14</v>
      </c>
      <c r="AI3788" t="n">
        <v>11</v>
      </c>
      <c r="AN3788" t="inlineStr">
        <is>
          <t>WARREN</t>
        </is>
      </c>
      <c r="AO3788" t="inlineStr">
        <is>
          <t>WARREN CITY 1G</t>
        </is>
      </c>
      <c r="AP3788" t="inlineStr">
        <is>
          <t>78-P-ACL</t>
        </is>
      </c>
      <c r="AQ3788" t="n">
        <v>9</v>
      </c>
      <c r="AR3788" t="n">
        <v>64</v>
      </c>
      <c r="AS3788" t="n">
        <v>32</v>
      </c>
      <c r="AU3788">
        <f>COUNTA($BA$3788:$EH$3788)</f>
        <v/>
      </c>
      <c r="AV3788">
        <f>COUNTIF($BA$3788:$EH$3788,"D")</f>
        <v/>
      </c>
      <c r="AW3788">
        <f>COUNTIF($BA$3788:$EH$3788,"R")</f>
        <v/>
      </c>
      <c r="AX3788">
        <f>IF(BN3788="D",1,0)+IF(BO3788="D",1,0)+IF(BT3788="D",1,0)+IF(BU3788="D",1,0)+IF(BW3788="D",1,0)+IF(CC3788="D",1,0)+IF(CD3788="D",1,0)+IF(CE3788="D",1,0)+IF(CF3788="D",1,0)+IF(CL3788="D",1,0)+IF(CM3788="D",1,0)+IF(CQ3788="D",1,0)+IF(CR3788="D",1,0)+IF(CS3788="D",1,0)+IF(CW3788="D",1,0)+IF(CX3788="D",1,0)+IF(DD3788="D",1,0)+IF(DE3788="D",1,0)+IF(DJ3788="D",1,0)+IF(DK3788="D",1,0)+IF(DO3788="D",1,0)+IF(DP3788="D",1,0)+IF(DQ3788="D",1,0)+IF(DW3788="D",1,0)+IF(DZ3788="D",1,0)+IF(EH3788="D",1,0)</f>
        <v/>
      </c>
      <c r="AY3788">
        <f>IF(DJ3788&lt;&gt;"",1,0)+IF(DK3788&lt;&gt;"",1,0)+IF(DM3788&lt;&gt;"",1,0)+IF(DO3788&lt;&gt;"",1,0)+IF(DP3788&lt;&gt;"",1,0)+IF(DQ3788&lt;&gt;"",1,0)+IF(DS3788&lt;&gt;"",1,0)+IF(DT3788&lt;&gt;"",1,0)+IF(DV3788&lt;&gt;"",1,0)+IF(DW3788&lt;&gt;"",1,0)+IF(DX3788&lt;&gt;"",1,0)+IF(DY3788&lt;&gt;"",1,0)+IF(DZ3788&lt;&gt;"",1,0)+IF(EB3788&lt;&gt;"",1,0)+IF(EC3788&lt;&gt;"",1,0)+IF(ED3788&lt;&gt;"",1,0)+IF(EG3788&lt;&gt;"",1,0)+IF(EH3788&lt;&gt;"",1,0)</f>
        <v/>
      </c>
      <c r="AZ3788">
        <f>IF(EH3788&lt;&gt;"",1,0)</f>
        <v/>
      </c>
      <c r="BB3788" t="inlineStr">
        <is>
          <t>WARREN-WARD 1</t>
        </is>
      </c>
      <c r="BD3788" t="inlineStr">
        <is>
          <t>X</t>
        </is>
      </c>
      <c r="CP3788" t="inlineStr">
        <is>
          <t>X</t>
        </is>
      </c>
      <c r="DC3788" t="inlineStr">
        <is>
          <t>X</t>
        </is>
      </c>
    </row>
    <row r="3789">
      <c r="A3789" t="inlineStr">
        <is>
          <t>OH0024288974</t>
        </is>
      </c>
      <c r="B3789" t="n">
        <v>78</v>
      </c>
      <c r="C3789" t="n">
        <v>426101</v>
      </c>
      <c r="D3789" t="inlineStr">
        <is>
          <t>MCMULLEN</t>
        </is>
      </c>
      <c r="E3789" t="inlineStr">
        <is>
          <t>JOHN</t>
        </is>
      </c>
      <c r="F3789">
        <f>CONCATENATE(D3789," ",LEFT(H3789,4),"T=",AU3789,"D=",AV3789,"R=",AW3789,"M=",AX3789,"L=",AY3789,"B=",AZ3789)</f>
        <v/>
      </c>
      <c r="G3789" t="inlineStr">
        <is>
          <t>A</t>
        </is>
      </c>
      <c r="I3789" t="inlineStr">
        <is>
          <t>1990-04-14</t>
        </is>
      </c>
      <c r="J3789" t="inlineStr">
        <is>
          <t>2017-04-20</t>
        </is>
      </c>
      <c r="K3789" t="inlineStr">
        <is>
          <t>ACTIVE</t>
        </is>
      </c>
      <c r="L3789" t="inlineStr">
        <is>
          <t>R</t>
        </is>
      </c>
      <c r="M3789" t="inlineStr">
        <is>
          <t>1786 NORTHFIELD AVE NW</t>
        </is>
      </c>
      <c r="N3789">
        <f>RIGHT(M3789,LEN(M3789)-FIND(" ",M3789))</f>
        <v/>
      </c>
      <c r="P3789" t="inlineStr">
        <is>
          <t>WARREN</t>
        </is>
      </c>
      <c r="Q3789" t="inlineStr">
        <is>
          <t>OH</t>
        </is>
      </c>
      <c r="R3789" t="n">
        <v>44485</v>
      </c>
      <c r="AD3789" t="inlineStr">
        <is>
          <t>TRUMBULL CAREER &amp; TECH CENTER</t>
        </is>
      </c>
      <c r="AE3789" t="inlineStr">
        <is>
          <t>WARREN CITY</t>
        </is>
      </c>
      <c r="AF3789" t="inlineStr">
        <is>
          <t>WARREN CITY SD</t>
        </is>
      </c>
      <c r="AH3789" t="n">
        <v>14</v>
      </c>
      <c r="AI3789" t="n">
        <v>11</v>
      </c>
      <c r="AN3789" t="inlineStr">
        <is>
          <t>WARREN</t>
        </is>
      </c>
      <c r="AO3789" t="inlineStr">
        <is>
          <t>WARREN CITY 1G</t>
        </is>
      </c>
      <c r="AP3789" t="inlineStr">
        <is>
          <t>78-P-ACL</t>
        </is>
      </c>
      <c r="AQ3789" t="n">
        <v>9</v>
      </c>
      <c r="AR3789" t="n">
        <v>64</v>
      </c>
      <c r="AS3789" t="n">
        <v>32</v>
      </c>
      <c r="AU3789">
        <f>COUNTA($BA$3789:$EH$3789)</f>
        <v/>
      </c>
      <c r="AV3789">
        <f>COUNTIF($BA$3789:$EH$3789,"D")</f>
        <v/>
      </c>
      <c r="AW3789">
        <f>COUNTIF($BA$3789:$EH$3789,"R")</f>
        <v/>
      </c>
      <c r="AX3789">
        <f>IF(BN3789="D",1,0)+IF(BO3789="D",1,0)+IF(BT3789="D",1,0)+IF(BU3789="D",1,0)+IF(BW3789="D",1,0)+IF(CC3789="D",1,0)+IF(CD3789="D",1,0)+IF(CE3789="D",1,0)+IF(CF3789="D",1,0)+IF(CL3789="D",1,0)+IF(CM3789="D",1,0)+IF(CQ3789="D",1,0)+IF(CR3789="D",1,0)+IF(CS3789="D",1,0)+IF(CW3789="D",1,0)+IF(CX3789="D",1,0)+IF(DD3789="D",1,0)+IF(DE3789="D",1,0)+IF(DJ3789="D",1,0)+IF(DK3789="D",1,0)+IF(DO3789="D",1,0)+IF(DP3789="D",1,0)+IF(DQ3789="D",1,0)+IF(DW3789="D",1,0)+IF(DZ3789="D",1,0)+IF(EH3789="D",1,0)</f>
        <v/>
      </c>
      <c r="AY3789">
        <f>IF(DJ3789&lt;&gt;"",1,0)+IF(DK3789&lt;&gt;"",1,0)+IF(DM3789&lt;&gt;"",1,0)+IF(DO3789&lt;&gt;"",1,0)+IF(DP3789&lt;&gt;"",1,0)+IF(DQ3789&lt;&gt;"",1,0)+IF(DS3789&lt;&gt;"",1,0)+IF(DT3789&lt;&gt;"",1,0)+IF(DV3789&lt;&gt;"",1,0)+IF(DW3789&lt;&gt;"",1,0)+IF(DX3789&lt;&gt;"",1,0)+IF(DY3789&lt;&gt;"",1,0)+IF(DZ3789&lt;&gt;"",1,0)+IF(EB3789&lt;&gt;"",1,0)+IF(EC3789&lt;&gt;"",1,0)+IF(ED3789&lt;&gt;"",1,0)+IF(EG3789&lt;&gt;"",1,0)+IF(EH3789&lt;&gt;"",1,0)</f>
        <v/>
      </c>
      <c r="AZ3789">
        <f>IF(EH3789&lt;&gt;"",1,0)</f>
        <v/>
      </c>
      <c r="BB3789" t="inlineStr">
        <is>
          <t>WARREN-WARD 1</t>
        </is>
      </c>
      <c r="CA3789" t="inlineStr">
        <is>
          <t>X</t>
        </is>
      </c>
      <c r="CN3789" t="inlineStr">
        <is>
          <t>X</t>
        </is>
      </c>
      <c r="CP3789" t="inlineStr">
        <is>
          <t>X</t>
        </is>
      </c>
      <c r="CV3789" t="inlineStr">
        <is>
          <t>X</t>
        </is>
      </c>
      <c r="CY3789" t="inlineStr">
        <is>
          <t>X</t>
        </is>
      </c>
      <c r="DC3789" t="inlineStr">
        <is>
          <t>X</t>
        </is>
      </c>
      <c r="DI3789" t="inlineStr">
        <is>
          <t>X</t>
        </is>
      </c>
      <c r="DL3789" t="inlineStr">
        <is>
          <t>X</t>
        </is>
      </c>
      <c r="DN3789" t="inlineStr">
        <is>
          <t>X</t>
        </is>
      </c>
      <c r="DR3789" t="inlineStr">
        <is>
          <t>X</t>
        </is>
      </c>
      <c r="DS3789" t="inlineStr">
        <is>
          <t>R</t>
        </is>
      </c>
      <c r="DU3789" t="inlineStr">
        <is>
          <t>X</t>
        </is>
      </c>
      <c r="DW3789" t="inlineStr">
        <is>
          <t>D</t>
        </is>
      </c>
      <c r="DX3789" t="inlineStr">
        <is>
          <t>X</t>
        </is>
      </c>
      <c r="EA3789" t="inlineStr">
        <is>
          <t>X</t>
        </is>
      </c>
      <c r="ED3789" t="inlineStr">
        <is>
          <t>R</t>
        </is>
      </c>
      <c r="EF3789" t="inlineStr">
        <is>
          <t>X</t>
        </is>
      </c>
    </row>
    <row r="3790">
      <c r="A3790" t="inlineStr">
        <is>
          <t>OH0015717327</t>
        </is>
      </c>
      <c r="B3790" t="n">
        <v>78</v>
      </c>
      <c r="C3790" t="n">
        <v>194154</v>
      </c>
      <c r="D3790" t="inlineStr">
        <is>
          <t>MINES</t>
        </is>
      </c>
      <c r="E3790" t="inlineStr">
        <is>
          <t>MARTIN</t>
        </is>
      </c>
      <c r="F3790">
        <f>CONCATENATE(D3790," ",LEFT(H3790,4),"T=",AU3790,"D=",AV3790,"R=",AW3790,"M=",AX3790,"L=",AY3790,"B=",AZ3790)</f>
        <v/>
      </c>
      <c r="G3790" t="inlineStr">
        <is>
          <t>L</t>
        </is>
      </c>
      <c r="I3790" t="inlineStr">
        <is>
          <t>1961-05-16</t>
        </is>
      </c>
      <c r="J3790" t="inlineStr">
        <is>
          <t>1987-03-14</t>
        </is>
      </c>
      <c r="K3790" t="inlineStr">
        <is>
          <t>ACTIVE</t>
        </is>
      </c>
      <c r="L3790" t="inlineStr">
        <is>
          <t>D</t>
        </is>
      </c>
      <c r="M3790" t="inlineStr">
        <is>
          <t>2655 CRESTWOOD DR NW</t>
        </is>
      </c>
      <c r="N3790">
        <f>RIGHT(M3790,LEN(M3790)-FIND(" ",M3790))</f>
        <v/>
      </c>
      <c r="P3790" t="inlineStr">
        <is>
          <t>WARREN</t>
        </is>
      </c>
      <c r="Q3790" t="inlineStr">
        <is>
          <t>OH</t>
        </is>
      </c>
      <c r="R3790" t="n">
        <v>44485</v>
      </c>
      <c r="AD3790" t="inlineStr">
        <is>
          <t>TRUMBULL CAREER &amp; TECH CENTER</t>
        </is>
      </c>
      <c r="AE3790" t="inlineStr">
        <is>
          <t>WARREN CITY</t>
        </is>
      </c>
      <c r="AF3790" t="inlineStr">
        <is>
          <t>WARREN CITY SD</t>
        </is>
      </c>
      <c r="AH3790" t="n">
        <v>14</v>
      </c>
      <c r="AI3790" t="n">
        <v>11</v>
      </c>
      <c r="AN3790" t="inlineStr">
        <is>
          <t>WARREN</t>
        </is>
      </c>
      <c r="AO3790" t="inlineStr">
        <is>
          <t>WARREN CITY 1G</t>
        </is>
      </c>
      <c r="AP3790" t="inlineStr">
        <is>
          <t>78-P-ACL</t>
        </is>
      </c>
      <c r="AQ3790" t="n">
        <v>9</v>
      </c>
      <c r="AR3790" t="n">
        <v>64</v>
      </c>
      <c r="AS3790" t="n">
        <v>32</v>
      </c>
      <c r="AU3790">
        <f>COUNTA($BA$3790:$EH$3790)</f>
        <v/>
      </c>
      <c r="AV3790">
        <f>COUNTIF($BA$3790:$EH$3790,"D")</f>
        <v/>
      </c>
      <c r="AW3790">
        <f>COUNTIF($BA$3790:$EH$3790,"R")</f>
        <v/>
      </c>
      <c r="AX3790">
        <f>IF(BN3790="D",1,0)+IF(BO3790="D",1,0)+IF(BT3790="D",1,0)+IF(BU3790="D",1,0)+IF(BW3790="D",1,0)+IF(CC3790="D",1,0)+IF(CD3790="D",1,0)+IF(CE3790="D",1,0)+IF(CF3790="D",1,0)+IF(CL3790="D",1,0)+IF(CM3790="D",1,0)+IF(CQ3790="D",1,0)+IF(CR3790="D",1,0)+IF(CS3790="D",1,0)+IF(CW3790="D",1,0)+IF(CX3790="D",1,0)+IF(DD3790="D",1,0)+IF(DE3790="D",1,0)+IF(DJ3790="D",1,0)+IF(DK3790="D",1,0)+IF(DO3790="D",1,0)+IF(DP3790="D",1,0)+IF(DQ3790="D",1,0)+IF(DW3790="D",1,0)+IF(DZ3790="D",1,0)+IF(EH3790="D",1,0)</f>
        <v/>
      </c>
      <c r="AY3790">
        <f>IF(DJ3790&lt;&gt;"",1,0)+IF(DK3790&lt;&gt;"",1,0)+IF(DM3790&lt;&gt;"",1,0)+IF(DO3790&lt;&gt;"",1,0)+IF(DP3790&lt;&gt;"",1,0)+IF(DQ3790&lt;&gt;"",1,0)+IF(DS3790&lt;&gt;"",1,0)+IF(DT3790&lt;&gt;"",1,0)+IF(DV3790&lt;&gt;"",1,0)+IF(DW3790&lt;&gt;"",1,0)+IF(DX3790&lt;&gt;"",1,0)+IF(DY3790&lt;&gt;"",1,0)+IF(DZ3790&lt;&gt;"",1,0)+IF(EB3790&lt;&gt;"",1,0)+IF(EC3790&lt;&gt;"",1,0)+IF(ED3790&lt;&gt;"",1,0)+IF(EG3790&lt;&gt;"",1,0)+IF(EH3790&lt;&gt;"",1,0)</f>
        <v/>
      </c>
      <c r="AZ3790">
        <f>IF(EH3790&lt;&gt;"",1,0)</f>
        <v/>
      </c>
      <c r="BB3790" t="inlineStr">
        <is>
          <t>WARREN-WARD 1</t>
        </is>
      </c>
      <c r="BC3790" t="inlineStr">
        <is>
          <t>X</t>
        </is>
      </c>
      <c r="BD3790" t="inlineStr">
        <is>
          <t>X</t>
        </is>
      </c>
      <c r="BE3790" t="inlineStr">
        <is>
          <t>X</t>
        </is>
      </c>
      <c r="BF3790" t="inlineStr">
        <is>
          <t>X</t>
        </is>
      </c>
      <c r="BG3790" t="inlineStr">
        <is>
          <t>X</t>
        </is>
      </c>
      <c r="BH3790" t="inlineStr">
        <is>
          <t>X</t>
        </is>
      </c>
      <c r="BI3790" t="inlineStr">
        <is>
          <t>X</t>
        </is>
      </c>
      <c r="BJ3790" t="inlineStr">
        <is>
          <t>X</t>
        </is>
      </c>
      <c r="BK3790" t="inlineStr">
        <is>
          <t>X</t>
        </is>
      </c>
      <c r="BL3790" t="inlineStr">
        <is>
          <t>X</t>
        </is>
      </c>
      <c r="BP3790" t="inlineStr">
        <is>
          <t>X</t>
        </is>
      </c>
      <c r="BR3790" t="inlineStr">
        <is>
          <t>X</t>
        </is>
      </c>
      <c r="BS3790" t="inlineStr">
        <is>
          <t>X</t>
        </is>
      </c>
      <c r="BV3790" t="inlineStr">
        <is>
          <t>X</t>
        </is>
      </c>
      <c r="BY3790" t="inlineStr">
        <is>
          <t>D</t>
        </is>
      </c>
      <c r="CA3790" t="inlineStr">
        <is>
          <t>X</t>
        </is>
      </c>
      <c r="CC3790" t="inlineStr">
        <is>
          <t>D</t>
        </is>
      </c>
      <c r="CG3790" t="inlineStr">
        <is>
          <t>X</t>
        </is>
      </c>
      <c r="CK3790" t="inlineStr">
        <is>
          <t>X</t>
        </is>
      </c>
      <c r="CL3790" t="inlineStr">
        <is>
          <t>D</t>
        </is>
      </c>
      <c r="CN3790" t="inlineStr">
        <is>
          <t>X</t>
        </is>
      </c>
      <c r="CO3790" t="inlineStr">
        <is>
          <t>R</t>
        </is>
      </c>
      <c r="CP3790" t="inlineStr">
        <is>
          <t>X</t>
        </is>
      </c>
      <c r="CQ3790" t="inlineStr">
        <is>
          <t>D</t>
        </is>
      </c>
      <c r="CV3790" t="inlineStr">
        <is>
          <t>X</t>
        </is>
      </c>
      <c r="CW3790" t="inlineStr">
        <is>
          <t>D</t>
        </is>
      </c>
      <c r="CY3790" t="inlineStr">
        <is>
          <t>X</t>
        </is>
      </c>
      <c r="CZ3790" t="inlineStr">
        <is>
          <t>R</t>
        </is>
      </c>
      <c r="DC3790" t="inlineStr">
        <is>
          <t>X</t>
        </is>
      </c>
      <c r="DD3790" t="inlineStr">
        <is>
          <t>D</t>
        </is>
      </c>
      <c r="DF3790" t="inlineStr">
        <is>
          <t>X</t>
        </is>
      </c>
      <c r="DG3790" t="inlineStr">
        <is>
          <t>R</t>
        </is>
      </c>
      <c r="DI3790" t="inlineStr">
        <is>
          <t>X</t>
        </is>
      </c>
      <c r="DL3790" t="inlineStr">
        <is>
          <t>X</t>
        </is>
      </c>
      <c r="DM3790" t="inlineStr">
        <is>
          <t>R</t>
        </is>
      </c>
      <c r="DN3790" t="inlineStr">
        <is>
          <t>X</t>
        </is>
      </c>
      <c r="DR3790" t="inlineStr">
        <is>
          <t>X</t>
        </is>
      </c>
      <c r="DS3790" t="inlineStr">
        <is>
          <t>R</t>
        </is>
      </c>
      <c r="DT3790" t="inlineStr">
        <is>
          <t>R</t>
        </is>
      </c>
      <c r="DU3790" t="inlineStr">
        <is>
          <t>X</t>
        </is>
      </c>
      <c r="DW3790" t="inlineStr">
        <is>
          <t>D</t>
        </is>
      </c>
      <c r="DX3790" t="inlineStr">
        <is>
          <t>X</t>
        </is>
      </c>
      <c r="EA3790" t="inlineStr">
        <is>
          <t>X</t>
        </is>
      </c>
      <c r="ED3790" t="inlineStr">
        <is>
          <t>R</t>
        </is>
      </c>
      <c r="EF3790" t="inlineStr">
        <is>
          <t>X</t>
        </is>
      </c>
      <c r="EH3790" t="inlineStr">
        <is>
          <t>D</t>
        </is>
      </c>
    </row>
    <row r="3791">
      <c r="A3791" t="inlineStr">
        <is>
          <t>OH0018823597</t>
        </is>
      </c>
      <c r="B3791" t="n">
        <v>78</v>
      </c>
      <c r="C3791" t="n">
        <v>345130</v>
      </c>
      <c r="D3791" t="inlineStr">
        <is>
          <t>NAYLOR</t>
        </is>
      </c>
      <c r="E3791" t="inlineStr">
        <is>
          <t>NANCY</t>
        </is>
      </c>
      <c r="F3791">
        <f>CONCATENATE(D3791," ",LEFT(H3791,4),"T=",AU3791,"D=",AV3791,"R=",AW3791,"M=",AX3791,"L=",AY3791,"B=",AZ3791)</f>
        <v/>
      </c>
      <c r="G3791" t="inlineStr">
        <is>
          <t>ANN</t>
        </is>
      </c>
      <c r="I3791" t="inlineStr">
        <is>
          <t>1956-07-16</t>
        </is>
      </c>
      <c r="J3791" t="inlineStr">
        <is>
          <t>2021-08-13</t>
        </is>
      </c>
      <c r="K3791" t="inlineStr">
        <is>
          <t>ACTIVE</t>
        </is>
      </c>
      <c r="M3791" t="inlineStr">
        <is>
          <t>4861 ENTERPRISE DR NW</t>
        </is>
      </c>
      <c r="N3791">
        <f>RIGHT(M3791,LEN(M3791)-FIND(" ",M3791))</f>
        <v/>
      </c>
      <c r="O3791" t="inlineStr">
        <is>
          <t>UNIT 3</t>
        </is>
      </c>
      <c r="P3791" t="inlineStr">
        <is>
          <t>WARREN</t>
        </is>
      </c>
      <c r="Q3791" t="inlineStr">
        <is>
          <t>OH</t>
        </is>
      </c>
      <c r="R3791" t="n">
        <v>44481</v>
      </c>
      <c r="AD3791" t="inlineStr">
        <is>
          <t>TRUMBULL CAREER &amp; TECH CENTER</t>
        </is>
      </c>
      <c r="AE3791" t="inlineStr">
        <is>
          <t>WARREN CITY</t>
        </is>
      </c>
      <c r="AH3791" t="n">
        <v>14</v>
      </c>
      <c r="AI3791" t="n">
        <v>11</v>
      </c>
      <c r="AJ3791" t="inlineStr">
        <is>
          <t>TRUMBULL COUNTY ESC</t>
        </is>
      </c>
      <c r="AM3791" t="inlineStr">
        <is>
          <t>LABRAE LOCAL SD (TRUMBULL)</t>
        </is>
      </c>
      <c r="AN3791" t="inlineStr">
        <is>
          <t>WARREN</t>
        </is>
      </c>
      <c r="AO3791" t="inlineStr">
        <is>
          <t>WARREN CITY 1G</t>
        </is>
      </c>
      <c r="AP3791" t="inlineStr">
        <is>
          <t>78-P-ACL</t>
        </is>
      </c>
      <c r="AQ3791" t="n">
        <v>9</v>
      </c>
      <c r="AR3791" t="n">
        <v>64</v>
      </c>
      <c r="AS3791" t="n">
        <v>32</v>
      </c>
      <c r="AU3791">
        <f>COUNTA($BA$3791:$EH$3791)</f>
        <v/>
      </c>
      <c r="AV3791">
        <f>COUNTIF($BA$3791:$EH$3791,"D")</f>
        <v/>
      </c>
      <c r="AW3791">
        <f>COUNTIF($BA$3791:$EH$3791,"R")</f>
        <v/>
      </c>
      <c r="AX3791">
        <f>IF(BN3791="D",1,0)+IF(BO3791="D",1,0)+IF(BT3791="D",1,0)+IF(BU3791="D",1,0)+IF(BW3791="D",1,0)+IF(CC3791="D",1,0)+IF(CD3791="D",1,0)+IF(CE3791="D",1,0)+IF(CF3791="D",1,0)+IF(CL3791="D",1,0)+IF(CM3791="D",1,0)+IF(CQ3791="D",1,0)+IF(CR3791="D",1,0)+IF(CS3791="D",1,0)+IF(CW3791="D",1,0)+IF(CX3791="D",1,0)+IF(DD3791="D",1,0)+IF(DE3791="D",1,0)+IF(DJ3791="D",1,0)+IF(DK3791="D",1,0)+IF(DO3791="D",1,0)+IF(DP3791="D",1,0)+IF(DQ3791="D",1,0)+IF(DW3791="D",1,0)+IF(DZ3791="D",1,0)+IF(EH3791="D",1,0)</f>
        <v/>
      </c>
      <c r="AY3791">
        <f>IF(DJ3791&lt;&gt;"",1,0)+IF(DK3791&lt;&gt;"",1,0)+IF(DM3791&lt;&gt;"",1,0)+IF(DO3791&lt;&gt;"",1,0)+IF(DP3791&lt;&gt;"",1,0)+IF(DQ3791&lt;&gt;"",1,0)+IF(DS3791&lt;&gt;"",1,0)+IF(DT3791&lt;&gt;"",1,0)+IF(DV3791&lt;&gt;"",1,0)+IF(DW3791&lt;&gt;"",1,0)+IF(DX3791&lt;&gt;"",1,0)+IF(DY3791&lt;&gt;"",1,0)+IF(DZ3791&lt;&gt;"",1,0)+IF(EB3791&lt;&gt;"",1,0)+IF(EC3791&lt;&gt;"",1,0)+IF(ED3791&lt;&gt;"",1,0)+IF(EG3791&lt;&gt;"",1,0)+IF(EH3791&lt;&gt;"",1,0)</f>
        <v/>
      </c>
      <c r="AZ3791">
        <f>IF(EH3791&lt;&gt;"",1,0)</f>
        <v/>
      </c>
      <c r="BB3791" t="inlineStr">
        <is>
          <t>WARREN-WARD 1</t>
        </is>
      </c>
      <c r="BY3791" t="inlineStr">
        <is>
          <t>D</t>
        </is>
      </c>
      <c r="CA3791" t="inlineStr">
        <is>
          <t>X</t>
        </is>
      </c>
      <c r="CP3791" t="inlineStr">
        <is>
          <t>X</t>
        </is>
      </c>
      <c r="CY3791" t="inlineStr">
        <is>
          <t>X</t>
        </is>
      </c>
      <c r="DC3791" t="inlineStr">
        <is>
          <t>X</t>
        </is>
      </c>
      <c r="EF3791" t="inlineStr">
        <is>
          <t>X</t>
        </is>
      </c>
    </row>
    <row r="3792">
      <c r="A3792" t="inlineStr">
        <is>
          <t>OH0023516807</t>
        </is>
      </c>
      <c r="B3792" t="n">
        <v>78</v>
      </c>
      <c r="C3792" t="n">
        <v>414068</v>
      </c>
      <c r="D3792" t="inlineStr">
        <is>
          <t>SMALL</t>
        </is>
      </c>
      <c r="E3792" t="inlineStr">
        <is>
          <t>SCOTT</t>
        </is>
      </c>
      <c r="F3792">
        <f>CONCATENATE(D3792," ",LEFT(H3792,4),"T=",AU3792,"D=",AV3792,"R=",AW3792,"M=",AX3792,"L=",AY3792,"B=",AZ3792)</f>
        <v/>
      </c>
      <c r="G3792" t="inlineStr">
        <is>
          <t>M</t>
        </is>
      </c>
      <c r="I3792" t="inlineStr">
        <is>
          <t>1992-02-06</t>
        </is>
      </c>
      <c r="J3792" t="inlineStr">
        <is>
          <t>2019-04-23</t>
        </is>
      </c>
      <c r="K3792" t="inlineStr">
        <is>
          <t>CONFIRMATION</t>
        </is>
      </c>
      <c r="M3792" t="inlineStr">
        <is>
          <t>2858 PARKMAN RD NW</t>
        </is>
      </c>
      <c r="N3792">
        <f>RIGHT(M3792,LEN(M3792)-FIND(" ",M3792))</f>
        <v/>
      </c>
      <c r="P3792" t="inlineStr">
        <is>
          <t>WARREN</t>
        </is>
      </c>
      <c r="Q3792" t="inlineStr">
        <is>
          <t>OH</t>
        </is>
      </c>
      <c r="R3792" t="n">
        <v>44485</v>
      </c>
      <c r="AD3792" t="inlineStr">
        <is>
          <t>TRUMBULL CAREER &amp; TECH CENTER</t>
        </is>
      </c>
      <c r="AE3792" t="inlineStr">
        <is>
          <t>WARREN CITY</t>
        </is>
      </c>
      <c r="AF3792" t="inlineStr">
        <is>
          <t>WARREN CITY SD</t>
        </is>
      </c>
      <c r="AH3792" t="n">
        <v>14</v>
      </c>
      <c r="AI3792" t="n">
        <v>11</v>
      </c>
      <c r="AN3792" t="inlineStr">
        <is>
          <t>WARREN</t>
        </is>
      </c>
      <c r="AO3792" t="inlineStr">
        <is>
          <t>WARREN CITY 1G</t>
        </is>
      </c>
      <c r="AP3792" t="inlineStr">
        <is>
          <t>78-P-ACL</t>
        </is>
      </c>
      <c r="AQ3792" t="n">
        <v>9</v>
      </c>
      <c r="AR3792" t="n">
        <v>64</v>
      </c>
      <c r="AS3792" t="n">
        <v>32</v>
      </c>
      <c r="AU3792">
        <f>COUNTA($BA$3792:$EH$3792)</f>
        <v/>
      </c>
      <c r="AV3792">
        <f>COUNTIF($BA$3792:$EH$3792,"D")</f>
        <v/>
      </c>
      <c r="AW3792">
        <f>COUNTIF($BA$3792:$EH$3792,"R")</f>
        <v/>
      </c>
      <c r="AX3792">
        <f>IF(BN3792="D",1,0)+IF(BO3792="D",1,0)+IF(BT3792="D",1,0)+IF(BU3792="D",1,0)+IF(BW3792="D",1,0)+IF(CC3792="D",1,0)+IF(CD3792="D",1,0)+IF(CE3792="D",1,0)+IF(CF3792="D",1,0)+IF(CL3792="D",1,0)+IF(CM3792="D",1,0)+IF(CQ3792="D",1,0)+IF(CR3792="D",1,0)+IF(CS3792="D",1,0)+IF(CW3792="D",1,0)+IF(CX3792="D",1,0)+IF(DD3792="D",1,0)+IF(DE3792="D",1,0)+IF(DJ3792="D",1,0)+IF(DK3792="D",1,0)+IF(DO3792="D",1,0)+IF(DP3792="D",1,0)+IF(DQ3792="D",1,0)+IF(DW3792="D",1,0)+IF(DZ3792="D",1,0)+IF(EH3792="D",1,0)</f>
        <v/>
      </c>
      <c r="AY3792">
        <f>IF(DJ3792&lt;&gt;"",1,0)+IF(DK3792&lt;&gt;"",1,0)+IF(DM3792&lt;&gt;"",1,0)+IF(DO3792&lt;&gt;"",1,0)+IF(DP3792&lt;&gt;"",1,0)+IF(DQ3792&lt;&gt;"",1,0)+IF(DS3792&lt;&gt;"",1,0)+IF(DT3792&lt;&gt;"",1,0)+IF(DV3792&lt;&gt;"",1,0)+IF(DW3792&lt;&gt;"",1,0)+IF(DX3792&lt;&gt;"",1,0)+IF(DY3792&lt;&gt;"",1,0)+IF(DZ3792&lt;&gt;"",1,0)+IF(EB3792&lt;&gt;"",1,0)+IF(EC3792&lt;&gt;"",1,0)+IF(ED3792&lt;&gt;"",1,0)+IF(EG3792&lt;&gt;"",1,0)+IF(EH3792&lt;&gt;"",1,0)</f>
        <v/>
      </c>
      <c r="AZ3792">
        <f>IF(EH3792&lt;&gt;"",1,0)</f>
        <v/>
      </c>
      <c r="BB3792" t="inlineStr">
        <is>
          <t>WARREN-WARD 1</t>
        </is>
      </c>
      <c r="DC3792" t="inlineStr">
        <is>
          <t>X</t>
        </is>
      </c>
      <c r="DN3792" t="inlineStr">
        <is>
          <t>X</t>
        </is>
      </c>
    </row>
    <row r="3793">
      <c r="A3793" t="inlineStr">
        <is>
          <t>OH0015766136</t>
        </is>
      </c>
      <c r="B3793" t="n">
        <v>78</v>
      </c>
      <c r="C3793" t="n">
        <v>325946</v>
      </c>
      <c r="D3793" t="inlineStr">
        <is>
          <t>WALKER</t>
        </is>
      </c>
      <c r="E3793" t="inlineStr">
        <is>
          <t>JERAD</t>
        </is>
      </c>
      <c r="F3793">
        <f>CONCATENATE(D3793," ",LEFT(H3793,4),"T=",AU3793,"D=",AV3793,"R=",AW3793,"M=",AX3793,"L=",AY3793,"B=",AZ3793)</f>
        <v/>
      </c>
      <c r="G3793" t="inlineStr">
        <is>
          <t>J</t>
        </is>
      </c>
      <c r="I3793" t="inlineStr">
        <is>
          <t>1981-03-27</t>
        </is>
      </c>
      <c r="J3793" t="inlineStr">
        <is>
          <t>2004-05-27</t>
        </is>
      </c>
      <c r="K3793" t="inlineStr">
        <is>
          <t>ACTIVE</t>
        </is>
      </c>
      <c r="M3793" t="inlineStr">
        <is>
          <t>2721 CRESTWOOD DR NW</t>
        </is>
      </c>
      <c r="N3793">
        <f>RIGHT(M3793,LEN(M3793)-FIND(" ",M3793))</f>
        <v/>
      </c>
      <c r="P3793" t="inlineStr">
        <is>
          <t>WARREN</t>
        </is>
      </c>
      <c r="Q3793" t="inlineStr">
        <is>
          <t>OH</t>
        </is>
      </c>
      <c r="R3793" t="n">
        <v>44485</v>
      </c>
      <c r="AD3793" t="inlineStr">
        <is>
          <t>TRUMBULL CAREER &amp; TECH CENTER</t>
        </is>
      </c>
      <c r="AE3793" t="inlineStr">
        <is>
          <t>WARREN CITY</t>
        </is>
      </c>
      <c r="AF3793" t="inlineStr">
        <is>
          <t>WARREN CITY SD</t>
        </is>
      </c>
      <c r="AH3793" t="n">
        <v>14</v>
      </c>
      <c r="AI3793" t="n">
        <v>11</v>
      </c>
      <c r="AN3793" t="inlineStr">
        <is>
          <t>WARREN</t>
        </is>
      </c>
      <c r="AO3793" t="inlineStr">
        <is>
          <t>WARREN CITY 1G</t>
        </is>
      </c>
      <c r="AP3793" t="inlineStr">
        <is>
          <t>78-P-ACL</t>
        </is>
      </c>
      <c r="AQ3793" t="n">
        <v>9</v>
      </c>
      <c r="AR3793" t="n">
        <v>64</v>
      </c>
      <c r="AS3793" t="n">
        <v>32</v>
      </c>
      <c r="AU3793">
        <f>COUNTA($BA$3793:$EH$3793)</f>
        <v/>
      </c>
      <c r="AV3793">
        <f>COUNTIF($BA$3793:$EH$3793,"D")</f>
        <v/>
      </c>
      <c r="AW3793">
        <f>COUNTIF($BA$3793:$EH$3793,"R")</f>
        <v/>
      </c>
      <c r="AX3793">
        <f>IF(BN3793="D",1,0)+IF(BO3793="D",1,0)+IF(BT3793="D",1,0)+IF(BU3793="D",1,0)+IF(BW3793="D",1,0)+IF(CC3793="D",1,0)+IF(CD3793="D",1,0)+IF(CE3793="D",1,0)+IF(CF3793="D",1,0)+IF(CL3793="D",1,0)+IF(CM3793="D",1,0)+IF(CQ3793="D",1,0)+IF(CR3793="D",1,0)+IF(CS3793="D",1,0)+IF(CW3793="D",1,0)+IF(CX3793="D",1,0)+IF(DD3793="D",1,0)+IF(DE3793="D",1,0)+IF(DJ3793="D",1,0)+IF(DK3793="D",1,0)+IF(DO3793="D",1,0)+IF(DP3793="D",1,0)+IF(DQ3793="D",1,0)+IF(DW3793="D",1,0)+IF(DZ3793="D",1,0)+IF(EH3793="D",1,0)</f>
        <v/>
      </c>
      <c r="AY3793">
        <f>IF(DJ3793&lt;&gt;"",1,0)+IF(DK3793&lt;&gt;"",1,0)+IF(DM3793&lt;&gt;"",1,0)+IF(DO3793&lt;&gt;"",1,0)+IF(DP3793&lt;&gt;"",1,0)+IF(DQ3793&lt;&gt;"",1,0)+IF(DS3793&lt;&gt;"",1,0)+IF(DT3793&lt;&gt;"",1,0)+IF(DV3793&lt;&gt;"",1,0)+IF(DW3793&lt;&gt;"",1,0)+IF(DX3793&lt;&gt;"",1,0)+IF(DY3793&lt;&gt;"",1,0)+IF(DZ3793&lt;&gt;"",1,0)+IF(EB3793&lt;&gt;"",1,0)+IF(EC3793&lt;&gt;"",1,0)+IF(ED3793&lt;&gt;"",1,0)+IF(EG3793&lt;&gt;"",1,0)+IF(EH3793&lt;&gt;"",1,0)</f>
        <v/>
      </c>
      <c r="AZ3793">
        <f>IF(EH3793&lt;&gt;"",1,0)</f>
        <v/>
      </c>
      <c r="BB3793" t="inlineStr">
        <is>
          <t>WARREN-WARD 1</t>
        </is>
      </c>
      <c r="BL3793" t="inlineStr">
        <is>
          <t>X</t>
        </is>
      </c>
      <c r="CN3793" t="inlineStr">
        <is>
          <t>X</t>
        </is>
      </c>
      <c r="CP3793" t="inlineStr">
        <is>
          <t>X</t>
        </is>
      </c>
      <c r="DC3793" t="inlineStr">
        <is>
          <t>X</t>
        </is>
      </c>
      <c r="DI3793" t="inlineStr">
        <is>
          <t>X</t>
        </is>
      </c>
      <c r="DN3793" t="inlineStr">
        <is>
          <t>X</t>
        </is>
      </c>
      <c r="EF3793" t="inlineStr">
        <is>
          <t>X</t>
        </is>
      </c>
    </row>
    <row r="3794">
      <c r="A3794" t="inlineStr">
        <is>
          <t>OH0015907134</t>
        </is>
      </c>
      <c r="B3794" t="n">
        <v>78</v>
      </c>
      <c r="C3794" t="n">
        <v>334099</v>
      </c>
      <c r="D3794" t="inlineStr">
        <is>
          <t>HENDERSON</t>
        </is>
      </c>
      <c r="E3794" t="inlineStr">
        <is>
          <t>ALICIA</t>
        </is>
      </c>
      <c r="F3794">
        <f>CONCATENATE(D3794," ",LEFT(H3794,4),"T=",AU3794,"D=",AV3794,"R=",AW3794,"M=",AX3794,"L=",AY3794,"B=",AZ3794)</f>
        <v/>
      </c>
      <c r="G3794" t="inlineStr">
        <is>
          <t>M</t>
        </is>
      </c>
      <c r="I3794" t="inlineStr">
        <is>
          <t>1986-05-23</t>
        </is>
      </c>
      <c r="J3794" t="inlineStr">
        <is>
          <t>2015-09-29</t>
        </is>
      </c>
      <c r="K3794" t="inlineStr">
        <is>
          <t>ACTIVE</t>
        </is>
      </c>
      <c r="M3794" t="inlineStr">
        <is>
          <t>1676 LEXINGTON AVE NW</t>
        </is>
      </c>
      <c r="N3794">
        <f>RIGHT(M3794,LEN(M3794)-FIND(" ",M3794))</f>
        <v/>
      </c>
      <c r="P3794" t="inlineStr">
        <is>
          <t>WARREN</t>
        </is>
      </c>
      <c r="Q3794" t="inlineStr">
        <is>
          <t>OH</t>
        </is>
      </c>
      <c r="R3794" t="n">
        <v>44485</v>
      </c>
      <c r="AD3794" t="inlineStr">
        <is>
          <t>TRUMBULL CAREER &amp; TECH CENTER</t>
        </is>
      </c>
      <c r="AE3794" t="inlineStr">
        <is>
          <t>WARREN CITY</t>
        </is>
      </c>
      <c r="AF3794" t="inlineStr">
        <is>
          <t>WARREN CITY SD</t>
        </is>
      </c>
      <c r="AH3794" t="n">
        <v>14</v>
      </c>
      <c r="AI3794" t="n">
        <v>11</v>
      </c>
      <c r="AN3794" t="inlineStr">
        <is>
          <t>WARREN</t>
        </is>
      </c>
      <c r="AO3794" t="inlineStr">
        <is>
          <t>WARREN CITY 1G</t>
        </is>
      </c>
      <c r="AP3794" t="inlineStr">
        <is>
          <t>78-P-ACL</t>
        </is>
      </c>
      <c r="AQ3794" t="n">
        <v>9</v>
      </c>
      <c r="AR3794" t="n">
        <v>64</v>
      </c>
      <c r="AS3794" t="n">
        <v>32</v>
      </c>
      <c r="AU3794">
        <f>COUNTA($BA$3794:$EH$3794)</f>
        <v/>
      </c>
      <c r="AV3794">
        <f>COUNTIF($BA$3794:$EH$3794,"D")</f>
        <v/>
      </c>
      <c r="AW3794">
        <f>COUNTIF($BA$3794:$EH$3794,"R")</f>
        <v/>
      </c>
      <c r="AX3794">
        <f>IF(BN3794="D",1,0)+IF(BO3794="D",1,0)+IF(BT3794="D",1,0)+IF(BU3794="D",1,0)+IF(BW3794="D",1,0)+IF(CC3794="D",1,0)+IF(CD3794="D",1,0)+IF(CE3794="D",1,0)+IF(CF3794="D",1,0)+IF(CL3794="D",1,0)+IF(CM3794="D",1,0)+IF(CQ3794="D",1,0)+IF(CR3794="D",1,0)+IF(CS3794="D",1,0)+IF(CW3794="D",1,0)+IF(CX3794="D",1,0)+IF(DD3794="D",1,0)+IF(DE3794="D",1,0)+IF(DJ3794="D",1,0)+IF(DK3794="D",1,0)+IF(DO3794="D",1,0)+IF(DP3794="D",1,0)+IF(DQ3794="D",1,0)+IF(DW3794="D",1,0)+IF(DZ3794="D",1,0)+IF(EH3794="D",1,0)</f>
        <v/>
      </c>
      <c r="AY3794">
        <f>IF(DJ3794&lt;&gt;"",1,0)+IF(DK3794&lt;&gt;"",1,0)+IF(DM3794&lt;&gt;"",1,0)+IF(DO3794&lt;&gt;"",1,0)+IF(DP3794&lt;&gt;"",1,0)+IF(DQ3794&lt;&gt;"",1,0)+IF(DS3794&lt;&gt;"",1,0)+IF(DT3794&lt;&gt;"",1,0)+IF(DV3794&lt;&gt;"",1,0)+IF(DW3794&lt;&gt;"",1,0)+IF(DX3794&lt;&gt;"",1,0)+IF(DY3794&lt;&gt;"",1,0)+IF(DZ3794&lt;&gt;"",1,0)+IF(EB3794&lt;&gt;"",1,0)+IF(EC3794&lt;&gt;"",1,0)+IF(ED3794&lt;&gt;"",1,0)+IF(EG3794&lt;&gt;"",1,0)+IF(EH3794&lt;&gt;"",1,0)</f>
        <v/>
      </c>
      <c r="AZ3794">
        <f>IF(EH3794&lt;&gt;"",1,0)</f>
        <v/>
      </c>
      <c r="BB3794" t="inlineStr">
        <is>
          <t>WARREN-WARD 1</t>
        </is>
      </c>
      <c r="BL3794" t="inlineStr">
        <is>
          <t>X</t>
        </is>
      </c>
      <c r="CP3794" t="inlineStr">
        <is>
          <t>X</t>
        </is>
      </c>
      <c r="CY3794" t="inlineStr">
        <is>
          <t>X</t>
        </is>
      </c>
      <c r="DC3794" t="inlineStr">
        <is>
          <t>X</t>
        </is>
      </c>
    </row>
    <row r="3795">
      <c r="A3795" t="inlineStr">
        <is>
          <t>OH0015770582</t>
        </is>
      </c>
      <c r="B3795" t="n">
        <v>78</v>
      </c>
      <c r="C3795" t="n">
        <v>28808</v>
      </c>
      <c r="D3795" t="inlineStr">
        <is>
          <t>SPAHR</t>
        </is>
      </c>
      <c r="E3795" t="inlineStr">
        <is>
          <t>MARILYN</t>
        </is>
      </c>
      <c r="F3795">
        <f>CONCATENATE(D3795," ",LEFT(H3795,4),"T=",AU3795,"D=",AV3795,"R=",AW3795,"M=",AX3795,"L=",AY3795,"B=",AZ3795)</f>
        <v/>
      </c>
      <c r="G3795" t="inlineStr">
        <is>
          <t>M</t>
        </is>
      </c>
      <c r="I3795" t="inlineStr">
        <is>
          <t>1946-08-26</t>
        </is>
      </c>
      <c r="J3795" t="inlineStr">
        <is>
          <t>1976-05-10</t>
        </is>
      </c>
      <c r="K3795" t="inlineStr">
        <is>
          <t>ACTIVE</t>
        </is>
      </c>
      <c r="L3795" t="inlineStr">
        <is>
          <t>D</t>
        </is>
      </c>
      <c r="M3795" t="inlineStr">
        <is>
          <t>2804 CRESTWOOD DR NW</t>
        </is>
      </c>
      <c r="N3795">
        <f>RIGHT(M3795,LEN(M3795)-FIND(" ",M3795))</f>
        <v/>
      </c>
      <c r="P3795" t="inlineStr">
        <is>
          <t>WARREN</t>
        </is>
      </c>
      <c r="Q3795" t="inlineStr">
        <is>
          <t>OH</t>
        </is>
      </c>
      <c r="R3795" t="n">
        <v>44485</v>
      </c>
      <c r="AD3795" t="inlineStr">
        <is>
          <t>TRUMBULL CAREER &amp; TECH CENTER</t>
        </is>
      </c>
      <c r="AE3795" t="inlineStr">
        <is>
          <t>WARREN CITY</t>
        </is>
      </c>
      <c r="AF3795" t="inlineStr">
        <is>
          <t>WARREN CITY SD</t>
        </is>
      </c>
      <c r="AH3795" t="n">
        <v>14</v>
      </c>
      <c r="AI3795" t="n">
        <v>11</v>
      </c>
      <c r="AN3795" t="inlineStr">
        <is>
          <t>WARREN</t>
        </is>
      </c>
      <c r="AO3795" t="inlineStr">
        <is>
          <t>WARREN CITY 1G</t>
        </is>
      </c>
      <c r="AP3795" t="inlineStr">
        <is>
          <t>78-P-ACL</t>
        </is>
      </c>
      <c r="AQ3795" t="n">
        <v>9</v>
      </c>
      <c r="AR3795" t="n">
        <v>64</v>
      </c>
      <c r="AS3795" t="n">
        <v>32</v>
      </c>
      <c r="AU3795">
        <f>COUNTA($BA$3795:$EH$3795)</f>
        <v/>
      </c>
      <c r="AV3795">
        <f>COUNTIF($BA$3795:$EH$3795,"D")</f>
        <v/>
      </c>
      <c r="AW3795">
        <f>COUNTIF($BA$3795:$EH$3795,"R")</f>
        <v/>
      </c>
      <c r="AX3795">
        <f>IF(BN3795="D",1,0)+IF(BO3795="D",1,0)+IF(BT3795="D",1,0)+IF(BU3795="D",1,0)+IF(BW3795="D",1,0)+IF(CC3795="D",1,0)+IF(CD3795="D",1,0)+IF(CE3795="D",1,0)+IF(CF3795="D",1,0)+IF(CL3795="D",1,0)+IF(CM3795="D",1,0)+IF(CQ3795="D",1,0)+IF(CR3795="D",1,0)+IF(CS3795="D",1,0)+IF(CW3795="D",1,0)+IF(CX3795="D",1,0)+IF(DD3795="D",1,0)+IF(DE3795="D",1,0)+IF(DJ3795="D",1,0)+IF(DK3795="D",1,0)+IF(DO3795="D",1,0)+IF(DP3795="D",1,0)+IF(DQ3795="D",1,0)+IF(DW3795="D",1,0)+IF(DZ3795="D",1,0)+IF(EH3795="D",1,0)</f>
        <v/>
      </c>
      <c r="AY3795">
        <f>IF(DJ3795&lt;&gt;"",1,0)+IF(DK3795&lt;&gt;"",1,0)+IF(DM3795&lt;&gt;"",1,0)+IF(DO3795&lt;&gt;"",1,0)+IF(DP3795&lt;&gt;"",1,0)+IF(DQ3795&lt;&gt;"",1,0)+IF(DS3795&lt;&gt;"",1,0)+IF(DT3795&lt;&gt;"",1,0)+IF(DV3795&lt;&gt;"",1,0)+IF(DW3795&lt;&gt;"",1,0)+IF(DX3795&lt;&gt;"",1,0)+IF(DY3795&lt;&gt;"",1,0)+IF(DZ3795&lt;&gt;"",1,0)+IF(EB3795&lt;&gt;"",1,0)+IF(EC3795&lt;&gt;"",1,0)+IF(ED3795&lt;&gt;"",1,0)+IF(EG3795&lt;&gt;"",1,0)+IF(EH3795&lt;&gt;"",1,0)</f>
        <v/>
      </c>
      <c r="AZ3795">
        <f>IF(EH3795&lt;&gt;"",1,0)</f>
        <v/>
      </c>
      <c r="BB3795" t="inlineStr">
        <is>
          <t>WARREN-WARD 1</t>
        </is>
      </c>
      <c r="BC3795" t="inlineStr">
        <is>
          <t>X</t>
        </is>
      </c>
      <c r="BD3795" t="inlineStr">
        <is>
          <t>X</t>
        </is>
      </c>
      <c r="BE3795" t="inlineStr">
        <is>
          <t>X</t>
        </is>
      </c>
      <c r="BF3795" t="inlineStr">
        <is>
          <t>X</t>
        </is>
      </c>
      <c r="BG3795" t="inlineStr">
        <is>
          <t>X</t>
        </is>
      </c>
      <c r="BH3795" t="inlineStr">
        <is>
          <t>X</t>
        </is>
      </c>
      <c r="BI3795" t="inlineStr">
        <is>
          <t>X</t>
        </is>
      </c>
      <c r="BJ3795" t="inlineStr">
        <is>
          <t>X</t>
        </is>
      </c>
      <c r="BK3795" t="inlineStr">
        <is>
          <t>X</t>
        </is>
      </c>
      <c r="BL3795" t="inlineStr">
        <is>
          <t>X</t>
        </is>
      </c>
      <c r="BP3795" t="inlineStr">
        <is>
          <t>X</t>
        </is>
      </c>
      <c r="BR3795" t="inlineStr">
        <is>
          <t>X</t>
        </is>
      </c>
      <c r="BS3795" t="inlineStr">
        <is>
          <t>X</t>
        </is>
      </c>
      <c r="BV3795" t="inlineStr">
        <is>
          <t>X</t>
        </is>
      </c>
      <c r="BY3795" t="inlineStr">
        <is>
          <t>D</t>
        </is>
      </c>
      <c r="CA3795" t="inlineStr">
        <is>
          <t>X</t>
        </is>
      </c>
      <c r="CC3795" t="inlineStr">
        <is>
          <t>D</t>
        </is>
      </c>
      <c r="CG3795" t="inlineStr">
        <is>
          <t>X</t>
        </is>
      </c>
      <c r="CH3795" t="inlineStr">
        <is>
          <t>D</t>
        </is>
      </c>
      <c r="CK3795" t="inlineStr">
        <is>
          <t>X</t>
        </is>
      </c>
      <c r="CL3795" t="inlineStr">
        <is>
          <t>D</t>
        </is>
      </c>
      <c r="CN3795" t="inlineStr">
        <is>
          <t>X</t>
        </is>
      </c>
      <c r="CO3795" t="inlineStr">
        <is>
          <t>D</t>
        </is>
      </c>
      <c r="CP3795" t="inlineStr">
        <is>
          <t>X</t>
        </is>
      </c>
      <c r="CQ3795" t="inlineStr">
        <is>
          <t>D</t>
        </is>
      </c>
      <c r="CT3795" t="inlineStr">
        <is>
          <t>X</t>
        </is>
      </c>
      <c r="CU3795" t="inlineStr">
        <is>
          <t>D</t>
        </is>
      </c>
      <c r="CV3795" t="inlineStr">
        <is>
          <t>X</t>
        </is>
      </c>
      <c r="CW3795" t="inlineStr">
        <is>
          <t>D</t>
        </is>
      </c>
      <c r="CY3795" t="inlineStr">
        <is>
          <t>X</t>
        </is>
      </c>
      <c r="CZ3795" t="inlineStr">
        <is>
          <t>D</t>
        </is>
      </c>
      <c r="DC3795" t="inlineStr">
        <is>
          <t>X</t>
        </is>
      </c>
      <c r="DF3795" t="inlineStr">
        <is>
          <t>X</t>
        </is>
      </c>
      <c r="DG3795" t="inlineStr">
        <is>
          <t>D</t>
        </is>
      </c>
      <c r="DI3795" t="inlineStr">
        <is>
          <t>X</t>
        </is>
      </c>
      <c r="DJ3795" t="inlineStr">
        <is>
          <t>D</t>
        </is>
      </c>
      <c r="DL3795" t="inlineStr">
        <is>
          <t>X</t>
        </is>
      </c>
      <c r="DM3795" t="inlineStr">
        <is>
          <t>D</t>
        </is>
      </c>
      <c r="DN3795" t="inlineStr">
        <is>
          <t>X</t>
        </is>
      </c>
      <c r="DO3795" t="inlineStr">
        <is>
          <t>D</t>
        </is>
      </c>
      <c r="DR3795" t="inlineStr">
        <is>
          <t>X</t>
        </is>
      </c>
      <c r="DS3795" t="inlineStr">
        <is>
          <t>D</t>
        </is>
      </c>
      <c r="DT3795" t="inlineStr">
        <is>
          <t>D</t>
        </is>
      </c>
      <c r="DU3795" t="inlineStr">
        <is>
          <t>X</t>
        </is>
      </c>
      <c r="DW3795" t="inlineStr">
        <is>
          <t>D</t>
        </is>
      </c>
      <c r="DX3795" t="inlineStr">
        <is>
          <t>X</t>
        </is>
      </c>
      <c r="EA3795" t="inlineStr">
        <is>
          <t>X</t>
        </is>
      </c>
      <c r="ED3795" t="inlineStr">
        <is>
          <t>D</t>
        </is>
      </c>
      <c r="EF3795" t="inlineStr">
        <is>
          <t>X</t>
        </is>
      </c>
      <c r="EH3795" t="inlineStr">
        <is>
          <t>D</t>
        </is>
      </c>
    </row>
    <row r="3796">
      <c r="A3796" t="inlineStr">
        <is>
          <t>OH0015770465</t>
        </is>
      </c>
      <c r="B3796" t="n">
        <v>78</v>
      </c>
      <c r="C3796" t="n">
        <v>28627</v>
      </c>
      <c r="D3796" t="inlineStr">
        <is>
          <t>JACKSON</t>
        </is>
      </c>
      <c r="E3796" t="inlineStr">
        <is>
          <t>KAREN</t>
        </is>
      </c>
      <c r="F3796">
        <f>CONCATENATE(D3796," ",LEFT(H3796,4),"T=",AU3796,"D=",AV3796,"R=",AW3796,"M=",AX3796,"L=",AY3796,"B=",AZ3796)</f>
        <v/>
      </c>
      <c r="G3796" t="inlineStr">
        <is>
          <t>M</t>
        </is>
      </c>
      <c r="I3796" t="inlineStr">
        <is>
          <t>1941-08-15</t>
        </is>
      </c>
      <c r="J3796" t="inlineStr">
        <is>
          <t>1964-09-17</t>
        </is>
      </c>
      <c r="K3796" t="inlineStr">
        <is>
          <t>ACTIVE</t>
        </is>
      </c>
      <c r="L3796" t="inlineStr">
        <is>
          <t>D</t>
        </is>
      </c>
      <c r="M3796" t="inlineStr">
        <is>
          <t>2791 CRESTWOOD DR NW</t>
        </is>
      </c>
      <c r="N3796">
        <f>RIGHT(M3796,LEN(M3796)-FIND(" ",M3796))</f>
        <v/>
      </c>
      <c r="P3796" t="inlineStr">
        <is>
          <t>WARREN</t>
        </is>
      </c>
      <c r="Q3796" t="inlineStr">
        <is>
          <t>OH</t>
        </is>
      </c>
      <c r="R3796" t="n">
        <v>44485</v>
      </c>
      <c r="AD3796" t="inlineStr">
        <is>
          <t>TRUMBULL CAREER &amp; TECH CENTER</t>
        </is>
      </c>
      <c r="AE3796" t="inlineStr">
        <is>
          <t>WARREN CITY</t>
        </is>
      </c>
      <c r="AF3796" t="inlineStr">
        <is>
          <t>WARREN CITY SD</t>
        </is>
      </c>
      <c r="AH3796" t="n">
        <v>14</v>
      </c>
      <c r="AI3796" t="n">
        <v>11</v>
      </c>
      <c r="AN3796" t="inlineStr">
        <is>
          <t>WARREN</t>
        </is>
      </c>
      <c r="AO3796" t="inlineStr">
        <is>
          <t>WARREN CITY 1G</t>
        </is>
      </c>
      <c r="AP3796" t="inlineStr">
        <is>
          <t>78-P-ACL</t>
        </is>
      </c>
      <c r="AQ3796" t="n">
        <v>9</v>
      </c>
      <c r="AR3796" t="n">
        <v>64</v>
      </c>
      <c r="AS3796" t="n">
        <v>32</v>
      </c>
      <c r="AU3796">
        <f>COUNTA($BA$3796:$EH$3796)</f>
        <v/>
      </c>
      <c r="AV3796">
        <f>COUNTIF($BA$3796:$EH$3796,"D")</f>
        <v/>
      </c>
      <c r="AW3796">
        <f>COUNTIF($BA$3796:$EH$3796,"R")</f>
        <v/>
      </c>
      <c r="AX3796">
        <f>IF(BN3796="D",1,0)+IF(BO3796="D",1,0)+IF(BT3796="D",1,0)+IF(BU3796="D",1,0)+IF(BW3796="D",1,0)+IF(CC3796="D",1,0)+IF(CD3796="D",1,0)+IF(CE3796="D",1,0)+IF(CF3796="D",1,0)+IF(CL3796="D",1,0)+IF(CM3796="D",1,0)+IF(CQ3796="D",1,0)+IF(CR3796="D",1,0)+IF(CS3796="D",1,0)+IF(CW3796="D",1,0)+IF(CX3796="D",1,0)+IF(DD3796="D",1,0)+IF(DE3796="D",1,0)+IF(DJ3796="D",1,0)+IF(DK3796="D",1,0)+IF(DO3796="D",1,0)+IF(DP3796="D",1,0)+IF(DQ3796="D",1,0)+IF(DW3796="D",1,0)+IF(DZ3796="D",1,0)+IF(EH3796="D",1,0)</f>
        <v/>
      </c>
      <c r="AY3796">
        <f>IF(DJ3796&lt;&gt;"",1,0)+IF(DK3796&lt;&gt;"",1,0)+IF(DM3796&lt;&gt;"",1,0)+IF(DO3796&lt;&gt;"",1,0)+IF(DP3796&lt;&gt;"",1,0)+IF(DQ3796&lt;&gt;"",1,0)+IF(DS3796&lt;&gt;"",1,0)+IF(DT3796&lt;&gt;"",1,0)+IF(DV3796&lt;&gt;"",1,0)+IF(DW3796&lt;&gt;"",1,0)+IF(DX3796&lt;&gt;"",1,0)+IF(DY3796&lt;&gt;"",1,0)+IF(DZ3796&lt;&gt;"",1,0)+IF(EB3796&lt;&gt;"",1,0)+IF(EC3796&lt;&gt;"",1,0)+IF(ED3796&lt;&gt;"",1,0)+IF(EG3796&lt;&gt;"",1,0)+IF(EH3796&lt;&gt;"",1,0)</f>
        <v/>
      </c>
      <c r="AZ3796">
        <f>IF(EH3796&lt;&gt;"",1,0)</f>
        <v/>
      </c>
      <c r="BB3796" t="inlineStr">
        <is>
          <t>WARREN-WARD 1</t>
        </is>
      </c>
      <c r="BC3796" t="inlineStr">
        <is>
          <t>X</t>
        </is>
      </c>
      <c r="BD3796" t="inlineStr">
        <is>
          <t>X</t>
        </is>
      </c>
      <c r="BE3796" t="inlineStr">
        <is>
          <t>X</t>
        </is>
      </c>
      <c r="BF3796" t="inlineStr">
        <is>
          <t>X</t>
        </is>
      </c>
      <c r="BG3796" t="inlineStr">
        <is>
          <t>X</t>
        </is>
      </c>
      <c r="BH3796" t="inlineStr">
        <is>
          <t>X</t>
        </is>
      </c>
      <c r="BI3796" t="inlineStr">
        <is>
          <t>X</t>
        </is>
      </c>
      <c r="BJ3796" t="inlineStr">
        <is>
          <t>X</t>
        </is>
      </c>
      <c r="BK3796" t="inlineStr">
        <is>
          <t>X</t>
        </is>
      </c>
      <c r="BL3796" t="inlineStr">
        <is>
          <t>X</t>
        </is>
      </c>
      <c r="BP3796" t="inlineStr">
        <is>
          <t>X</t>
        </is>
      </c>
      <c r="BR3796" t="inlineStr">
        <is>
          <t>X</t>
        </is>
      </c>
      <c r="BS3796" t="inlineStr">
        <is>
          <t>X</t>
        </is>
      </c>
      <c r="BV3796" t="inlineStr">
        <is>
          <t>X</t>
        </is>
      </c>
      <c r="BY3796" t="inlineStr">
        <is>
          <t>D</t>
        </is>
      </c>
      <c r="CA3796" t="inlineStr">
        <is>
          <t>X</t>
        </is>
      </c>
      <c r="CG3796" t="inlineStr">
        <is>
          <t>X</t>
        </is>
      </c>
      <c r="CH3796" t="inlineStr">
        <is>
          <t>D</t>
        </is>
      </c>
      <c r="CK3796" t="inlineStr">
        <is>
          <t>X</t>
        </is>
      </c>
      <c r="CL3796" t="inlineStr">
        <is>
          <t>D</t>
        </is>
      </c>
      <c r="CN3796" t="inlineStr">
        <is>
          <t>X</t>
        </is>
      </c>
      <c r="CO3796" t="inlineStr">
        <is>
          <t>D</t>
        </is>
      </c>
      <c r="CP3796" t="inlineStr">
        <is>
          <t>X</t>
        </is>
      </c>
      <c r="CQ3796" t="inlineStr">
        <is>
          <t>D</t>
        </is>
      </c>
      <c r="CT3796" t="inlineStr">
        <is>
          <t>X</t>
        </is>
      </c>
      <c r="CU3796" t="inlineStr">
        <is>
          <t>D</t>
        </is>
      </c>
      <c r="CV3796" t="inlineStr">
        <is>
          <t>X</t>
        </is>
      </c>
      <c r="CW3796" t="inlineStr">
        <is>
          <t>D</t>
        </is>
      </c>
      <c r="CY3796" t="inlineStr">
        <is>
          <t>X</t>
        </is>
      </c>
      <c r="CZ3796" t="inlineStr">
        <is>
          <t>D</t>
        </is>
      </c>
      <c r="DC3796" t="inlineStr">
        <is>
          <t>X</t>
        </is>
      </c>
      <c r="DD3796" t="inlineStr">
        <is>
          <t>D</t>
        </is>
      </c>
      <c r="DF3796" t="inlineStr">
        <is>
          <t>X</t>
        </is>
      </c>
      <c r="DG3796" t="inlineStr">
        <is>
          <t>D</t>
        </is>
      </c>
      <c r="DI3796" t="inlineStr">
        <is>
          <t>X</t>
        </is>
      </c>
      <c r="DJ3796" t="inlineStr">
        <is>
          <t>D</t>
        </is>
      </c>
      <c r="DL3796" t="inlineStr">
        <is>
          <t>X</t>
        </is>
      </c>
      <c r="DM3796" t="inlineStr">
        <is>
          <t>R</t>
        </is>
      </c>
      <c r="DN3796" t="inlineStr">
        <is>
          <t>X</t>
        </is>
      </c>
      <c r="DR3796" t="inlineStr">
        <is>
          <t>X</t>
        </is>
      </c>
      <c r="DS3796" t="inlineStr">
        <is>
          <t>R</t>
        </is>
      </c>
      <c r="DT3796" t="inlineStr">
        <is>
          <t>R</t>
        </is>
      </c>
      <c r="DU3796" t="inlineStr">
        <is>
          <t>X</t>
        </is>
      </c>
      <c r="DW3796" t="inlineStr">
        <is>
          <t>D</t>
        </is>
      </c>
      <c r="DX3796" t="inlineStr">
        <is>
          <t>X</t>
        </is>
      </c>
      <c r="EA3796" t="inlineStr">
        <is>
          <t>X</t>
        </is>
      </c>
      <c r="ED3796" t="inlineStr">
        <is>
          <t>R</t>
        </is>
      </c>
      <c r="EF3796" t="inlineStr">
        <is>
          <t>X</t>
        </is>
      </c>
      <c r="EH3796" t="inlineStr">
        <is>
          <t>D</t>
        </is>
      </c>
    </row>
    <row r="3797">
      <c r="A3797" t="inlineStr">
        <is>
          <t>OH0015795768</t>
        </is>
      </c>
      <c r="B3797" t="n">
        <v>78</v>
      </c>
      <c r="C3797" t="n">
        <v>78633</v>
      </c>
      <c r="D3797" t="inlineStr">
        <is>
          <t>HENNEN</t>
        </is>
      </c>
      <c r="E3797" t="inlineStr">
        <is>
          <t>MARGARET</t>
        </is>
      </c>
      <c r="F3797">
        <f>CONCATENATE(D3797," ",LEFT(H3797,4),"T=",AU3797,"D=",AV3797,"R=",AW3797,"M=",AX3797,"L=",AY3797,"B=",AZ3797)</f>
        <v/>
      </c>
      <c r="G3797" t="inlineStr">
        <is>
          <t>J</t>
        </is>
      </c>
      <c r="I3797" t="inlineStr">
        <is>
          <t>1942-07-20</t>
        </is>
      </c>
      <c r="J3797" t="inlineStr">
        <is>
          <t>1980-04-28</t>
        </is>
      </c>
      <c r="K3797" t="inlineStr">
        <is>
          <t>ACTIVE</t>
        </is>
      </c>
      <c r="L3797" t="inlineStr">
        <is>
          <t>R</t>
        </is>
      </c>
      <c r="M3797" t="inlineStr">
        <is>
          <t>2627 CRESTWOOD DR NW</t>
        </is>
      </c>
      <c r="N3797">
        <f>RIGHT(M3797,LEN(M3797)-FIND(" ",M3797))</f>
        <v/>
      </c>
      <c r="P3797" t="inlineStr">
        <is>
          <t>WARREN</t>
        </is>
      </c>
      <c r="Q3797" t="inlineStr">
        <is>
          <t>OH</t>
        </is>
      </c>
      <c r="R3797" t="n">
        <v>44485</v>
      </c>
      <c r="AD3797" t="inlineStr">
        <is>
          <t>TRUMBULL CAREER &amp; TECH CENTER</t>
        </is>
      </c>
      <c r="AE3797" t="inlineStr">
        <is>
          <t>WARREN CITY</t>
        </is>
      </c>
      <c r="AF3797" t="inlineStr">
        <is>
          <t>WARREN CITY SD</t>
        </is>
      </c>
      <c r="AH3797" t="n">
        <v>14</v>
      </c>
      <c r="AI3797" t="n">
        <v>11</v>
      </c>
      <c r="AN3797" t="inlineStr">
        <is>
          <t>WARREN</t>
        </is>
      </c>
      <c r="AO3797" t="inlineStr">
        <is>
          <t>WARREN CITY 1G</t>
        </is>
      </c>
      <c r="AP3797" t="inlineStr">
        <is>
          <t>78-P-ACL</t>
        </is>
      </c>
      <c r="AQ3797" t="n">
        <v>9</v>
      </c>
      <c r="AR3797" t="n">
        <v>64</v>
      </c>
      <c r="AS3797" t="n">
        <v>32</v>
      </c>
      <c r="AU3797">
        <f>COUNTA($BA$3797:$EH$3797)</f>
        <v/>
      </c>
      <c r="AV3797">
        <f>COUNTIF($BA$3797:$EH$3797,"D")</f>
        <v/>
      </c>
      <c r="AW3797">
        <f>COUNTIF($BA$3797:$EH$3797,"R")</f>
        <v/>
      </c>
      <c r="AX3797">
        <f>IF(BN3797="D",1,0)+IF(BO3797="D",1,0)+IF(BT3797="D",1,0)+IF(BU3797="D",1,0)+IF(BW3797="D",1,0)+IF(CC3797="D",1,0)+IF(CD3797="D",1,0)+IF(CE3797="D",1,0)+IF(CF3797="D",1,0)+IF(CL3797="D",1,0)+IF(CM3797="D",1,0)+IF(CQ3797="D",1,0)+IF(CR3797="D",1,0)+IF(CS3797="D",1,0)+IF(CW3797="D",1,0)+IF(CX3797="D",1,0)+IF(DD3797="D",1,0)+IF(DE3797="D",1,0)+IF(DJ3797="D",1,0)+IF(DK3797="D",1,0)+IF(DO3797="D",1,0)+IF(DP3797="D",1,0)+IF(DQ3797="D",1,0)+IF(DW3797="D",1,0)+IF(DZ3797="D",1,0)+IF(EH3797="D",1,0)</f>
        <v/>
      </c>
      <c r="AY3797">
        <f>IF(DJ3797&lt;&gt;"",1,0)+IF(DK3797&lt;&gt;"",1,0)+IF(DM3797&lt;&gt;"",1,0)+IF(DO3797&lt;&gt;"",1,0)+IF(DP3797&lt;&gt;"",1,0)+IF(DQ3797&lt;&gt;"",1,0)+IF(DS3797&lt;&gt;"",1,0)+IF(DT3797&lt;&gt;"",1,0)+IF(DV3797&lt;&gt;"",1,0)+IF(DW3797&lt;&gt;"",1,0)+IF(DX3797&lt;&gt;"",1,0)+IF(DY3797&lt;&gt;"",1,0)+IF(DZ3797&lt;&gt;"",1,0)+IF(EB3797&lt;&gt;"",1,0)+IF(EC3797&lt;&gt;"",1,0)+IF(ED3797&lt;&gt;"",1,0)+IF(EG3797&lt;&gt;"",1,0)+IF(EH3797&lt;&gt;"",1,0)</f>
        <v/>
      </c>
      <c r="AZ3797">
        <f>IF(EH3797&lt;&gt;"",1,0)</f>
        <v/>
      </c>
      <c r="BB3797" t="inlineStr">
        <is>
          <t>WARREN-WARD 1</t>
        </is>
      </c>
      <c r="BC3797" t="inlineStr">
        <is>
          <t>X</t>
        </is>
      </c>
      <c r="BD3797" t="inlineStr">
        <is>
          <t>X</t>
        </is>
      </c>
      <c r="BF3797" t="inlineStr">
        <is>
          <t>X</t>
        </is>
      </c>
      <c r="BH3797" t="inlineStr">
        <is>
          <t>X</t>
        </is>
      </c>
      <c r="BI3797" t="inlineStr">
        <is>
          <t>X</t>
        </is>
      </c>
      <c r="BJ3797" t="inlineStr">
        <is>
          <t>X</t>
        </is>
      </c>
      <c r="BL3797" t="inlineStr">
        <is>
          <t>X</t>
        </is>
      </c>
      <c r="BP3797" t="inlineStr">
        <is>
          <t>X</t>
        </is>
      </c>
      <c r="BR3797" t="inlineStr">
        <is>
          <t>X</t>
        </is>
      </c>
      <c r="BS3797" t="inlineStr">
        <is>
          <t>X</t>
        </is>
      </c>
      <c r="BV3797" t="inlineStr">
        <is>
          <t>X</t>
        </is>
      </c>
      <c r="BY3797" t="inlineStr">
        <is>
          <t>R</t>
        </is>
      </c>
      <c r="CA3797" t="inlineStr">
        <is>
          <t>X</t>
        </is>
      </c>
      <c r="CG3797" t="inlineStr">
        <is>
          <t>X</t>
        </is>
      </c>
      <c r="CH3797" t="inlineStr">
        <is>
          <t>R</t>
        </is>
      </c>
      <c r="CK3797" t="inlineStr">
        <is>
          <t>X</t>
        </is>
      </c>
      <c r="CN3797" t="inlineStr">
        <is>
          <t>X</t>
        </is>
      </c>
      <c r="CO3797" t="inlineStr">
        <is>
          <t>R</t>
        </is>
      </c>
      <c r="CP3797" t="inlineStr">
        <is>
          <t>X</t>
        </is>
      </c>
      <c r="CU3797" t="inlineStr">
        <is>
          <t>R</t>
        </is>
      </c>
      <c r="CV3797" t="inlineStr">
        <is>
          <t>X</t>
        </is>
      </c>
      <c r="CY3797" t="inlineStr">
        <is>
          <t>X</t>
        </is>
      </c>
      <c r="CZ3797" t="inlineStr">
        <is>
          <t>R</t>
        </is>
      </c>
      <c r="DC3797" t="inlineStr">
        <is>
          <t>X</t>
        </is>
      </c>
      <c r="DF3797" t="inlineStr">
        <is>
          <t>X</t>
        </is>
      </c>
      <c r="DG3797" t="inlineStr">
        <is>
          <t>R</t>
        </is>
      </c>
      <c r="DI3797" t="inlineStr">
        <is>
          <t>X</t>
        </is>
      </c>
      <c r="DL3797" t="inlineStr">
        <is>
          <t>X</t>
        </is>
      </c>
      <c r="DM3797" t="inlineStr">
        <is>
          <t>R</t>
        </is>
      </c>
      <c r="DN3797" t="inlineStr">
        <is>
          <t>X</t>
        </is>
      </c>
      <c r="DR3797" t="inlineStr">
        <is>
          <t>X</t>
        </is>
      </c>
      <c r="DS3797" t="inlineStr">
        <is>
          <t>R</t>
        </is>
      </c>
      <c r="DT3797" t="inlineStr">
        <is>
          <t>R</t>
        </is>
      </c>
      <c r="DU3797" t="inlineStr">
        <is>
          <t>X</t>
        </is>
      </c>
      <c r="DW3797" t="inlineStr">
        <is>
          <t>D</t>
        </is>
      </c>
      <c r="DX3797" t="inlineStr">
        <is>
          <t>X</t>
        </is>
      </c>
      <c r="EA3797" t="inlineStr">
        <is>
          <t>X</t>
        </is>
      </c>
      <c r="ED3797" t="inlineStr">
        <is>
          <t>R</t>
        </is>
      </c>
      <c r="EF3797" t="inlineStr">
        <is>
          <t>X</t>
        </is>
      </c>
    </row>
    <row r="3798">
      <c r="A3798" t="inlineStr">
        <is>
          <t>OH0021813474</t>
        </is>
      </c>
      <c r="B3798" t="n">
        <v>78</v>
      </c>
      <c r="C3798" t="n">
        <v>387651</v>
      </c>
      <c r="D3798" t="inlineStr">
        <is>
          <t>HALL</t>
        </is>
      </c>
      <c r="E3798" t="inlineStr">
        <is>
          <t>MARTIN</t>
        </is>
      </c>
      <c r="F3798">
        <f>CONCATENATE(D3798," ",LEFT(H3798,4),"T=",AU3798,"D=",AV3798,"R=",AW3798,"M=",AX3798,"L=",AY3798,"B=",AZ3798)</f>
        <v/>
      </c>
      <c r="G3798" t="inlineStr">
        <is>
          <t>E</t>
        </is>
      </c>
      <c r="I3798" t="inlineStr">
        <is>
          <t>1962-12-07</t>
        </is>
      </c>
      <c r="J3798" t="inlineStr">
        <is>
          <t>2018-04-09</t>
        </is>
      </c>
      <c r="K3798" t="inlineStr">
        <is>
          <t>ACTIVE</t>
        </is>
      </c>
      <c r="L3798" t="inlineStr">
        <is>
          <t>D</t>
        </is>
      </c>
      <c r="M3798" t="inlineStr">
        <is>
          <t>2722 CRESTWOOD DR NW</t>
        </is>
      </c>
      <c r="N3798">
        <f>RIGHT(M3798,LEN(M3798)-FIND(" ",M3798))</f>
        <v/>
      </c>
      <c r="P3798" t="inlineStr">
        <is>
          <t>WARREN</t>
        </is>
      </c>
      <c r="Q3798" t="inlineStr">
        <is>
          <t>OH</t>
        </is>
      </c>
      <c r="R3798" t="n">
        <v>44485</v>
      </c>
      <c r="AD3798" t="inlineStr">
        <is>
          <t>TRUMBULL CAREER &amp; TECH CENTER</t>
        </is>
      </c>
      <c r="AE3798" t="inlineStr">
        <is>
          <t>WARREN CITY</t>
        </is>
      </c>
      <c r="AF3798" t="inlineStr">
        <is>
          <t>WARREN CITY SD</t>
        </is>
      </c>
      <c r="AH3798" t="n">
        <v>14</v>
      </c>
      <c r="AI3798" t="n">
        <v>11</v>
      </c>
      <c r="AN3798" t="inlineStr">
        <is>
          <t>WARREN</t>
        </is>
      </c>
      <c r="AO3798" t="inlineStr">
        <is>
          <t>WARREN CITY 1G</t>
        </is>
      </c>
      <c r="AP3798" t="inlineStr">
        <is>
          <t>78-P-ACL</t>
        </is>
      </c>
      <c r="AQ3798" t="n">
        <v>9</v>
      </c>
      <c r="AR3798" t="n">
        <v>64</v>
      </c>
      <c r="AS3798" t="n">
        <v>32</v>
      </c>
      <c r="AU3798">
        <f>COUNTA($BA$3798:$EH$3798)</f>
        <v/>
      </c>
      <c r="AV3798">
        <f>COUNTIF($BA$3798:$EH$3798,"D")</f>
        <v/>
      </c>
      <c r="AW3798">
        <f>COUNTIF($BA$3798:$EH$3798,"R")</f>
        <v/>
      </c>
      <c r="AX3798">
        <f>IF(BN3798="D",1,0)+IF(BO3798="D",1,0)+IF(BT3798="D",1,0)+IF(BU3798="D",1,0)+IF(BW3798="D",1,0)+IF(CC3798="D",1,0)+IF(CD3798="D",1,0)+IF(CE3798="D",1,0)+IF(CF3798="D",1,0)+IF(CL3798="D",1,0)+IF(CM3798="D",1,0)+IF(CQ3798="D",1,0)+IF(CR3798="D",1,0)+IF(CS3798="D",1,0)+IF(CW3798="D",1,0)+IF(CX3798="D",1,0)+IF(DD3798="D",1,0)+IF(DE3798="D",1,0)+IF(DJ3798="D",1,0)+IF(DK3798="D",1,0)+IF(DO3798="D",1,0)+IF(DP3798="D",1,0)+IF(DQ3798="D",1,0)+IF(DW3798="D",1,0)+IF(DZ3798="D",1,0)+IF(EH3798="D",1,0)</f>
        <v/>
      </c>
      <c r="AY3798">
        <f>IF(DJ3798&lt;&gt;"",1,0)+IF(DK3798&lt;&gt;"",1,0)+IF(DM3798&lt;&gt;"",1,0)+IF(DO3798&lt;&gt;"",1,0)+IF(DP3798&lt;&gt;"",1,0)+IF(DQ3798&lt;&gt;"",1,0)+IF(DS3798&lt;&gt;"",1,0)+IF(DT3798&lt;&gt;"",1,0)+IF(DV3798&lt;&gt;"",1,0)+IF(DW3798&lt;&gt;"",1,0)+IF(DX3798&lt;&gt;"",1,0)+IF(DY3798&lt;&gt;"",1,0)+IF(DZ3798&lt;&gt;"",1,0)+IF(EB3798&lt;&gt;"",1,0)+IF(EC3798&lt;&gt;"",1,0)+IF(ED3798&lt;&gt;"",1,0)+IF(EG3798&lt;&gt;"",1,0)+IF(EH3798&lt;&gt;"",1,0)</f>
        <v/>
      </c>
      <c r="AZ3798">
        <f>IF(EH3798&lt;&gt;"",1,0)</f>
        <v/>
      </c>
      <c r="BB3798" t="inlineStr">
        <is>
          <t>WARREN-WARD 1</t>
        </is>
      </c>
      <c r="CP3798" t="inlineStr">
        <is>
          <t>X</t>
        </is>
      </c>
      <c r="CV3798" t="inlineStr">
        <is>
          <t>X</t>
        </is>
      </c>
      <c r="DC3798" t="inlineStr">
        <is>
          <t>X</t>
        </is>
      </c>
      <c r="DF3798" t="inlineStr">
        <is>
          <t>X</t>
        </is>
      </c>
      <c r="DG3798" t="inlineStr">
        <is>
          <t>D</t>
        </is>
      </c>
      <c r="DI3798" t="inlineStr">
        <is>
          <t>X</t>
        </is>
      </c>
      <c r="DL3798" t="inlineStr">
        <is>
          <t>X</t>
        </is>
      </c>
      <c r="DM3798" t="inlineStr">
        <is>
          <t>D</t>
        </is>
      </c>
      <c r="DN3798" t="inlineStr">
        <is>
          <t>X</t>
        </is>
      </c>
      <c r="DS3798" t="inlineStr">
        <is>
          <t>D</t>
        </is>
      </c>
      <c r="DU3798" t="inlineStr">
        <is>
          <t>X</t>
        </is>
      </c>
      <c r="DW3798" t="inlineStr">
        <is>
          <t>D</t>
        </is>
      </c>
      <c r="DX3798" t="inlineStr">
        <is>
          <t>X</t>
        </is>
      </c>
      <c r="EA3798" t="inlineStr">
        <is>
          <t>X</t>
        </is>
      </c>
      <c r="EF3798" t="inlineStr">
        <is>
          <t>X</t>
        </is>
      </c>
    </row>
    <row r="3799">
      <c r="A3799" t="inlineStr">
        <is>
          <t>OH0015703888</t>
        </is>
      </c>
      <c r="B3799" t="n">
        <v>78</v>
      </c>
      <c r="C3799" t="n">
        <v>164883</v>
      </c>
      <c r="D3799" t="inlineStr">
        <is>
          <t>RAMSEY</t>
        </is>
      </c>
      <c r="E3799" t="inlineStr">
        <is>
          <t>THOMAS</t>
        </is>
      </c>
      <c r="F3799">
        <f>CONCATENATE(D3799," ",LEFT(H3799,4),"T=",AU3799,"D=",AV3799,"R=",AW3799,"M=",AX3799,"L=",AY3799,"B=",AZ3799)</f>
        <v/>
      </c>
      <c r="G3799" t="inlineStr">
        <is>
          <t>H</t>
        </is>
      </c>
      <c r="I3799" t="inlineStr">
        <is>
          <t>1966-03-13</t>
        </is>
      </c>
      <c r="J3799" t="inlineStr">
        <is>
          <t>1984-03-13</t>
        </is>
      </c>
      <c r="K3799" t="inlineStr">
        <is>
          <t>ACTIVE</t>
        </is>
      </c>
      <c r="L3799" t="inlineStr">
        <is>
          <t>D</t>
        </is>
      </c>
      <c r="M3799" t="inlineStr">
        <is>
          <t>2709 CRESTWOOD DR NW</t>
        </is>
      </c>
      <c r="N3799">
        <f>RIGHT(M3799,LEN(M3799)-FIND(" ",M3799))</f>
        <v/>
      </c>
      <c r="P3799" t="inlineStr">
        <is>
          <t>WARREN</t>
        </is>
      </c>
      <c r="Q3799" t="inlineStr">
        <is>
          <t>OH</t>
        </is>
      </c>
      <c r="R3799" t="n">
        <v>44485</v>
      </c>
      <c r="AD3799" t="inlineStr">
        <is>
          <t>TRUMBULL CAREER &amp; TECH CENTER</t>
        </is>
      </c>
      <c r="AE3799" t="inlineStr">
        <is>
          <t>WARREN CITY</t>
        </is>
      </c>
      <c r="AF3799" t="inlineStr">
        <is>
          <t>WARREN CITY SD</t>
        </is>
      </c>
      <c r="AH3799" t="n">
        <v>14</v>
      </c>
      <c r="AI3799" t="n">
        <v>11</v>
      </c>
      <c r="AN3799" t="inlineStr">
        <is>
          <t>WARREN</t>
        </is>
      </c>
      <c r="AO3799" t="inlineStr">
        <is>
          <t>WARREN CITY 1G</t>
        </is>
      </c>
      <c r="AP3799" t="inlineStr">
        <is>
          <t>78-P-ACL</t>
        </is>
      </c>
      <c r="AQ3799" t="n">
        <v>9</v>
      </c>
      <c r="AR3799" t="n">
        <v>64</v>
      </c>
      <c r="AS3799" t="n">
        <v>32</v>
      </c>
      <c r="AU3799">
        <f>COUNTA($BA$3799:$EH$3799)</f>
        <v/>
      </c>
      <c r="AV3799">
        <f>COUNTIF($BA$3799:$EH$3799,"D")</f>
        <v/>
      </c>
      <c r="AW3799">
        <f>COUNTIF($BA$3799:$EH$3799,"R")</f>
        <v/>
      </c>
      <c r="AX3799">
        <f>IF(BN3799="D",1,0)+IF(BO3799="D",1,0)+IF(BT3799="D",1,0)+IF(BU3799="D",1,0)+IF(BW3799="D",1,0)+IF(CC3799="D",1,0)+IF(CD3799="D",1,0)+IF(CE3799="D",1,0)+IF(CF3799="D",1,0)+IF(CL3799="D",1,0)+IF(CM3799="D",1,0)+IF(CQ3799="D",1,0)+IF(CR3799="D",1,0)+IF(CS3799="D",1,0)+IF(CW3799="D",1,0)+IF(CX3799="D",1,0)+IF(DD3799="D",1,0)+IF(DE3799="D",1,0)+IF(DJ3799="D",1,0)+IF(DK3799="D",1,0)+IF(DO3799="D",1,0)+IF(DP3799="D",1,0)+IF(DQ3799="D",1,0)+IF(DW3799="D",1,0)+IF(DZ3799="D",1,0)+IF(EH3799="D",1,0)</f>
        <v/>
      </c>
      <c r="AY3799">
        <f>IF(DJ3799&lt;&gt;"",1,0)+IF(DK3799&lt;&gt;"",1,0)+IF(DM3799&lt;&gt;"",1,0)+IF(DO3799&lt;&gt;"",1,0)+IF(DP3799&lt;&gt;"",1,0)+IF(DQ3799&lt;&gt;"",1,0)+IF(DS3799&lt;&gt;"",1,0)+IF(DT3799&lt;&gt;"",1,0)+IF(DV3799&lt;&gt;"",1,0)+IF(DW3799&lt;&gt;"",1,0)+IF(DX3799&lt;&gt;"",1,0)+IF(DY3799&lt;&gt;"",1,0)+IF(DZ3799&lt;&gt;"",1,0)+IF(EB3799&lt;&gt;"",1,0)+IF(EC3799&lt;&gt;"",1,0)+IF(ED3799&lt;&gt;"",1,0)+IF(EG3799&lt;&gt;"",1,0)+IF(EH3799&lt;&gt;"",1,0)</f>
        <v/>
      </c>
      <c r="AZ3799">
        <f>IF(EH3799&lt;&gt;"",1,0)</f>
        <v/>
      </c>
      <c r="BB3799" t="inlineStr">
        <is>
          <t>WARREN-WARD 1</t>
        </is>
      </c>
      <c r="BC3799" t="inlineStr">
        <is>
          <t>X</t>
        </is>
      </c>
      <c r="BD3799" t="inlineStr">
        <is>
          <t>X</t>
        </is>
      </c>
      <c r="BE3799" t="inlineStr">
        <is>
          <t>X</t>
        </is>
      </c>
      <c r="BF3799" t="inlineStr">
        <is>
          <t>X</t>
        </is>
      </c>
      <c r="BH3799" t="inlineStr">
        <is>
          <t>X</t>
        </is>
      </c>
      <c r="BI3799" t="inlineStr">
        <is>
          <t>X</t>
        </is>
      </c>
      <c r="BJ3799" t="inlineStr">
        <is>
          <t>X</t>
        </is>
      </c>
      <c r="BK3799" t="inlineStr">
        <is>
          <t>X</t>
        </is>
      </c>
      <c r="BL3799" t="inlineStr">
        <is>
          <t>X</t>
        </is>
      </c>
      <c r="BP3799" t="inlineStr">
        <is>
          <t>X</t>
        </is>
      </c>
      <c r="BR3799" t="inlineStr">
        <is>
          <t>X</t>
        </is>
      </c>
      <c r="BS3799" t="inlineStr">
        <is>
          <t>X</t>
        </is>
      </c>
      <c r="BV3799" t="inlineStr">
        <is>
          <t>X</t>
        </is>
      </c>
      <c r="BY3799" t="inlineStr">
        <is>
          <t>D</t>
        </is>
      </c>
      <c r="CA3799" t="inlineStr">
        <is>
          <t>X</t>
        </is>
      </c>
      <c r="CC3799" t="inlineStr">
        <is>
          <t>D</t>
        </is>
      </c>
      <c r="CG3799" t="inlineStr">
        <is>
          <t>X</t>
        </is>
      </c>
      <c r="CH3799" t="inlineStr">
        <is>
          <t>D</t>
        </is>
      </c>
      <c r="CK3799" t="inlineStr">
        <is>
          <t>X</t>
        </is>
      </c>
      <c r="CN3799" t="inlineStr">
        <is>
          <t>X</t>
        </is>
      </c>
      <c r="CO3799" t="inlineStr">
        <is>
          <t>D</t>
        </is>
      </c>
      <c r="CP3799" t="inlineStr">
        <is>
          <t>X</t>
        </is>
      </c>
      <c r="CT3799" t="inlineStr">
        <is>
          <t>X</t>
        </is>
      </c>
      <c r="CV3799" t="inlineStr">
        <is>
          <t>X</t>
        </is>
      </c>
      <c r="CY3799" t="inlineStr">
        <is>
          <t>X</t>
        </is>
      </c>
      <c r="CZ3799" t="inlineStr">
        <is>
          <t>D</t>
        </is>
      </c>
      <c r="DC3799" t="inlineStr">
        <is>
          <t>X</t>
        </is>
      </c>
      <c r="DD3799" t="inlineStr">
        <is>
          <t>D</t>
        </is>
      </c>
      <c r="DF3799" t="inlineStr">
        <is>
          <t>X</t>
        </is>
      </c>
      <c r="DI3799" t="inlineStr">
        <is>
          <t>X</t>
        </is>
      </c>
      <c r="DJ3799" t="inlineStr">
        <is>
          <t>D</t>
        </is>
      </c>
      <c r="DL3799" t="inlineStr">
        <is>
          <t>X</t>
        </is>
      </c>
      <c r="DM3799" t="inlineStr">
        <is>
          <t>D</t>
        </is>
      </c>
      <c r="DN3799" t="inlineStr">
        <is>
          <t>X</t>
        </is>
      </c>
      <c r="DR3799" t="inlineStr">
        <is>
          <t>X</t>
        </is>
      </c>
      <c r="DS3799" t="inlineStr">
        <is>
          <t>D</t>
        </is>
      </c>
      <c r="DT3799" t="inlineStr">
        <is>
          <t>D</t>
        </is>
      </c>
      <c r="DU3799" t="inlineStr">
        <is>
          <t>X</t>
        </is>
      </c>
      <c r="DW3799" t="inlineStr">
        <is>
          <t>D</t>
        </is>
      </c>
      <c r="DX3799" t="inlineStr">
        <is>
          <t>X</t>
        </is>
      </c>
      <c r="EA3799" t="inlineStr">
        <is>
          <t>X</t>
        </is>
      </c>
      <c r="ED3799" t="inlineStr">
        <is>
          <t>D</t>
        </is>
      </c>
      <c r="EF3799" t="inlineStr">
        <is>
          <t>X</t>
        </is>
      </c>
    </row>
    <row r="3800">
      <c r="A3800" t="inlineStr">
        <is>
          <t>OH0015770583</t>
        </is>
      </c>
      <c r="B3800" t="n">
        <v>78</v>
      </c>
      <c r="C3800" t="n">
        <v>28807</v>
      </c>
      <c r="D3800" t="inlineStr">
        <is>
          <t>SPAHR</t>
        </is>
      </c>
      <c r="E3800" t="inlineStr">
        <is>
          <t>JOSEPH</t>
        </is>
      </c>
      <c r="F3800">
        <f>CONCATENATE(D3800," ",LEFT(H3800,4),"T=",AU3800,"D=",AV3800,"R=",AW3800,"M=",AX3800,"L=",AY3800,"B=",AZ3800)</f>
        <v/>
      </c>
      <c r="G3800" t="inlineStr">
        <is>
          <t>R</t>
        </is>
      </c>
      <c r="I3800" t="inlineStr">
        <is>
          <t>1947-03-27</t>
        </is>
      </c>
      <c r="J3800" t="inlineStr">
        <is>
          <t>1976-05-10</t>
        </is>
      </c>
      <c r="K3800" t="inlineStr">
        <is>
          <t>ACTIVE</t>
        </is>
      </c>
      <c r="L3800" t="inlineStr">
        <is>
          <t>D</t>
        </is>
      </c>
      <c r="M3800" t="inlineStr">
        <is>
          <t>2804 CRESTWOOD DR NW</t>
        </is>
      </c>
      <c r="N3800">
        <f>RIGHT(M3800,LEN(M3800)-FIND(" ",M3800))</f>
        <v/>
      </c>
      <c r="P3800" t="inlineStr">
        <is>
          <t>WARREN</t>
        </is>
      </c>
      <c r="Q3800" t="inlineStr">
        <is>
          <t>OH</t>
        </is>
      </c>
      <c r="R3800" t="n">
        <v>44485</v>
      </c>
      <c r="AD3800" t="inlineStr">
        <is>
          <t>TRUMBULL CAREER &amp; TECH CENTER</t>
        </is>
      </c>
      <c r="AE3800" t="inlineStr">
        <is>
          <t>WARREN CITY</t>
        </is>
      </c>
      <c r="AF3800" t="inlineStr">
        <is>
          <t>WARREN CITY SD</t>
        </is>
      </c>
      <c r="AH3800" t="n">
        <v>14</v>
      </c>
      <c r="AI3800" t="n">
        <v>11</v>
      </c>
      <c r="AN3800" t="inlineStr">
        <is>
          <t>WARREN</t>
        </is>
      </c>
      <c r="AO3800" t="inlineStr">
        <is>
          <t>WARREN CITY 1G</t>
        </is>
      </c>
      <c r="AP3800" t="inlineStr">
        <is>
          <t>78-P-ACL</t>
        </is>
      </c>
      <c r="AQ3800" t="n">
        <v>9</v>
      </c>
      <c r="AR3800" t="n">
        <v>64</v>
      </c>
      <c r="AS3800" t="n">
        <v>32</v>
      </c>
      <c r="AU3800">
        <f>COUNTA($BA$3800:$EH$3800)</f>
        <v/>
      </c>
      <c r="AV3800">
        <f>COUNTIF($BA$3800:$EH$3800,"D")</f>
        <v/>
      </c>
      <c r="AW3800">
        <f>COUNTIF($BA$3800:$EH$3800,"R")</f>
        <v/>
      </c>
      <c r="AX3800">
        <f>IF(BN3800="D",1,0)+IF(BO3800="D",1,0)+IF(BT3800="D",1,0)+IF(BU3800="D",1,0)+IF(BW3800="D",1,0)+IF(CC3800="D",1,0)+IF(CD3800="D",1,0)+IF(CE3800="D",1,0)+IF(CF3800="D",1,0)+IF(CL3800="D",1,0)+IF(CM3800="D",1,0)+IF(CQ3800="D",1,0)+IF(CR3800="D",1,0)+IF(CS3800="D",1,0)+IF(CW3800="D",1,0)+IF(CX3800="D",1,0)+IF(DD3800="D",1,0)+IF(DE3800="D",1,0)+IF(DJ3800="D",1,0)+IF(DK3800="D",1,0)+IF(DO3800="D",1,0)+IF(DP3800="D",1,0)+IF(DQ3800="D",1,0)+IF(DW3800="D",1,0)+IF(DZ3800="D",1,0)+IF(EH3800="D",1,0)</f>
        <v/>
      </c>
      <c r="AY3800">
        <f>IF(DJ3800&lt;&gt;"",1,0)+IF(DK3800&lt;&gt;"",1,0)+IF(DM3800&lt;&gt;"",1,0)+IF(DO3800&lt;&gt;"",1,0)+IF(DP3800&lt;&gt;"",1,0)+IF(DQ3800&lt;&gt;"",1,0)+IF(DS3800&lt;&gt;"",1,0)+IF(DT3800&lt;&gt;"",1,0)+IF(DV3800&lt;&gt;"",1,0)+IF(DW3800&lt;&gt;"",1,0)+IF(DX3800&lt;&gt;"",1,0)+IF(DY3800&lt;&gt;"",1,0)+IF(DZ3800&lt;&gt;"",1,0)+IF(EB3800&lt;&gt;"",1,0)+IF(EC3800&lt;&gt;"",1,0)+IF(ED3800&lt;&gt;"",1,0)+IF(EG3800&lt;&gt;"",1,0)+IF(EH3800&lt;&gt;"",1,0)</f>
        <v/>
      </c>
      <c r="AZ3800">
        <f>IF(EH3800&lt;&gt;"",1,0)</f>
        <v/>
      </c>
      <c r="BB3800" t="inlineStr">
        <is>
          <t>WARREN-WARD 1</t>
        </is>
      </c>
      <c r="BC3800" t="inlineStr">
        <is>
          <t>X</t>
        </is>
      </c>
      <c r="BD3800" t="inlineStr">
        <is>
          <t>X</t>
        </is>
      </c>
      <c r="BE3800" t="inlineStr">
        <is>
          <t>X</t>
        </is>
      </c>
      <c r="BF3800" t="inlineStr">
        <is>
          <t>X</t>
        </is>
      </c>
      <c r="BG3800" t="inlineStr">
        <is>
          <t>X</t>
        </is>
      </c>
      <c r="BH3800" t="inlineStr">
        <is>
          <t>X</t>
        </is>
      </c>
      <c r="BI3800" t="inlineStr">
        <is>
          <t>X</t>
        </is>
      </c>
      <c r="BJ3800" t="inlineStr">
        <is>
          <t>X</t>
        </is>
      </c>
      <c r="BK3800" t="inlineStr">
        <is>
          <t>X</t>
        </is>
      </c>
      <c r="BL3800" t="inlineStr">
        <is>
          <t>X</t>
        </is>
      </c>
      <c r="BP3800" t="inlineStr">
        <is>
          <t>X</t>
        </is>
      </c>
      <c r="BR3800" t="inlineStr">
        <is>
          <t>X</t>
        </is>
      </c>
      <c r="BS3800" t="inlineStr">
        <is>
          <t>X</t>
        </is>
      </c>
      <c r="BV3800" t="inlineStr">
        <is>
          <t>X</t>
        </is>
      </c>
      <c r="BY3800" t="inlineStr">
        <is>
          <t>D</t>
        </is>
      </c>
      <c r="CA3800" t="inlineStr">
        <is>
          <t>X</t>
        </is>
      </c>
      <c r="CC3800" t="inlineStr">
        <is>
          <t>D</t>
        </is>
      </c>
      <c r="CG3800" t="inlineStr">
        <is>
          <t>X</t>
        </is>
      </c>
      <c r="CH3800" t="inlineStr">
        <is>
          <t>D</t>
        </is>
      </c>
      <c r="CK3800" t="inlineStr">
        <is>
          <t>X</t>
        </is>
      </c>
      <c r="CL3800" t="inlineStr">
        <is>
          <t>D</t>
        </is>
      </c>
      <c r="CN3800" t="inlineStr">
        <is>
          <t>X</t>
        </is>
      </c>
      <c r="CO3800" t="inlineStr">
        <is>
          <t>D</t>
        </is>
      </c>
      <c r="CP3800" t="inlineStr">
        <is>
          <t>X</t>
        </is>
      </c>
      <c r="CQ3800" t="inlineStr">
        <is>
          <t>D</t>
        </is>
      </c>
      <c r="CT3800" t="inlineStr">
        <is>
          <t>X</t>
        </is>
      </c>
      <c r="CU3800" t="inlineStr">
        <is>
          <t>D</t>
        </is>
      </c>
      <c r="CV3800" t="inlineStr">
        <is>
          <t>X</t>
        </is>
      </c>
      <c r="CW3800" t="inlineStr">
        <is>
          <t>D</t>
        </is>
      </c>
      <c r="CY3800" t="inlineStr">
        <is>
          <t>X</t>
        </is>
      </c>
      <c r="CZ3800" t="inlineStr">
        <is>
          <t>D</t>
        </is>
      </c>
      <c r="DC3800" t="inlineStr">
        <is>
          <t>X</t>
        </is>
      </c>
      <c r="DD3800" t="inlineStr">
        <is>
          <t>D</t>
        </is>
      </c>
      <c r="DF3800" t="inlineStr">
        <is>
          <t>X</t>
        </is>
      </c>
      <c r="DG3800" t="inlineStr">
        <is>
          <t>D</t>
        </is>
      </c>
      <c r="DI3800" t="inlineStr">
        <is>
          <t>X</t>
        </is>
      </c>
      <c r="DJ3800" t="inlineStr">
        <is>
          <t>D</t>
        </is>
      </c>
      <c r="DL3800" t="inlineStr">
        <is>
          <t>X</t>
        </is>
      </c>
      <c r="DM3800" t="inlineStr">
        <is>
          <t>D</t>
        </is>
      </c>
      <c r="DN3800" t="inlineStr">
        <is>
          <t>X</t>
        </is>
      </c>
      <c r="DO3800" t="inlineStr">
        <is>
          <t>D</t>
        </is>
      </c>
      <c r="DR3800" t="inlineStr">
        <is>
          <t>X</t>
        </is>
      </c>
      <c r="DS3800" t="inlineStr">
        <is>
          <t>D</t>
        </is>
      </c>
      <c r="DT3800" t="inlineStr">
        <is>
          <t>D</t>
        </is>
      </c>
      <c r="DU3800" t="inlineStr">
        <is>
          <t>X</t>
        </is>
      </c>
      <c r="DW3800" t="inlineStr">
        <is>
          <t>D</t>
        </is>
      </c>
      <c r="DX3800" t="inlineStr">
        <is>
          <t>X</t>
        </is>
      </c>
      <c r="EA3800" t="inlineStr">
        <is>
          <t>X</t>
        </is>
      </c>
      <c r="ED3800" t="inlineStr">
        <is>
          <t>D</t>
        </is>
      </c>
      <c r="EF3800" t="inlineStr">
        <is>
          <t>X</t>
        </is>
      </c>
      <c r="EH3800" t="inlineStr">
        <is>
          <t>D</t>
        </is>
      </c>
    </row>
    <row r="3801">
      <c r="A3801" t="inlineStr">
        <is>
          <t>OH0015707455</t>
        </is>
      </c>
      <c r="B3801" t="n">
        <v>78</v>
      </c>
      <c r="C3801" t="n">
        <v>324595</v>
      </c>
      <c r="D3801" t="inlineStr">
        <is>
          <t>SIMMS</t>
        </is>
      </c>
      <c r="E3801" t="inlineStr">
        <is>
          <t>EVELYN</t>
        </is>
      </c>
      <c r="F3801">
        <f>CONCATENATE(D3801," ",LEFT(H3801,4),"T=",AU3801,"D=",AV3801,"R=",AW3801,"M=",AX3801,"L=",AY3801,"B=",AZ3801)</f>
        <v/>
      </c>
      <c r="G3801" t="inlineStr">
        <is>
          <t>D</t>
        </is>
      </c>
      <c r="I3801" t="inlineStr">
        <is>
          <t>1932-09-25</t>
        </is>
      </c>
      <c r="J3801" t="inlineStr">
        <is>
          <t>2004-06-08</t>
        </is>
      </c>
      <c r="K3801" t="inlineStr">
        <is>
          <t>ACTIVE</t>
        </is>
      </c>
      <c r="L3801" t="inlineStr">
        <is>
          <t>R</t>
        </is>
      </c>
      <c r="M3801" t="inlineStr">
        <is>
          <t>2708 CRESTWOOD DR NW</t>
        </is>
      </c>
      <c r="N3801">
        <f>RIGHT(M3801,LEN(M3801)-FIND(" ",M3801))</f>
        <v/>
      </c>
      <c r="P3801" t="inlineStr">
        <is>
          <t>WARREN</t>
        </is>
      </c>
      <c r="Q3801" t="inlineStr">
        <is>
          <t>OH</t>
        </is>
      </c>
      <c r="R3801" t="n">
        <v>44485</v>
      </c>
      <c r="AD3801" t="inlineStr">
        <is>
          <t>TRUMBULL CAREER &amp; TECH CENTER</t>
        </is>
      </c>
      <c r="AE3801" t="inlineStr">
        <is>
          <t>WARREN CITY</t>
        </is>
      </c>
      <c r="AF3801" t="inlineStr">
        <is>
          <t>WARREN CITY SD</t>
        </is>
      </c>
      <c r="AH3801" t="n">
        <v>14</v>
      </c>
      <c r="AI3801" t="n">
        <v>11</v>
      </c>
      <c r="AN3801" t="inlineStr">
        <is>
          <t>WARREN</t>
        </is>
      </c>
      <c r="AO3801" t="inlineStr">
        <is>
          <t>WARREN CITY 1G</t>
        </is>
      </c>
      <c r="AP3801" t="inlineStr">
        <is>
          <t>78-P-ACL</t>
        </is>
      </c>
      <c r="AQ3801" t="n">
        <v>9</v>
      </c>
      <c r="AR3801" t="n">
        <v>64</v>
      </c>
      <c r="AS3801" t="n">
        <v>32</v>
      </c>
      <c r="AU3801">
        <f>COUNTA($BA$3801:$EH$3801)</f>
        <v/>
      </c>
      <c r="AV3801">
        <f>COUNTIF($BA$3801:$EH$3801,"D")</f>
        <v/>
      </c>
      <c r="AW3801">
        <f>COUNTIF($BA$3801:$EH$3801,"R")</f>
        <v/>
      </c>
      <c r="AX3801">
        <f>IF(BN3801="D",1,0)+IF(BO3801="D",1,0)+IF(BT3801="D",1,0)+IF(BU3801="D",1,0)+IF(BW3801="D",1,0)+IF(CC3801="D",1,0)+IF(CD3801="D",1,0)+IF(CE3801="D",1,0)+IF(CF3801="D",1,0)+IF(CL3801="D",1,0)+IF(CM3801="D",1,0)+IF(CQ3801="D",1,0)+IF(CR3801="D",1,0)+IF(CS3801="D",1,0)+IF(CW3801="D",1,0)+IF(CX3801="D",1,0)+IF(DD3801="D",1,0)+IF(DE3801="D",1,0)+IF(DJ3801="D",1,0)+IF(DK3801="D",1,0)+IF(DO3801="D",1,0)+IF(DP3801="D",1,0)+IF(DQ3801="D",1,0)+IF(DW3801="D",1,0)+IF(DZ3801="D",1,0)+IF(EH3801="D",1,0)</f>
        <v/>
      </c>
      <c r="AY3801">
        <f>IF(DJ3801&lt;&gt;"",1,0)+IF(DK3801&lt;&gt;"",1,0)+IF(DM3801&lt;&gt;"",1,0)+IF(DO3801&lt;&gt;"",1,0)+IF(DP3801&lt;&gt;"",1,0)+IF(DQ3801&lt;&gt;"",1,0)+IF(DS3801&lt;&gt;"",1,0)+IF(DT3801&lt;&gt;"",1,0)+IF(DV3801&lt;&gt;"",1,0)+IF(DW3801&lt;&gt;"",1,0)+IF(DX3801&lt;&gt;"",1,0)+IF(DY3801&lt;&gt;"",1,0)+IF(DZ3801&lt;&gt;"",1,0)+IF(EB3801&lt;&gt;"",1,0)+IF(EC3801&lt;&gt;"",1,0)+IF(ED3801&lt;&gt;"",1,0)+IF(EG3801&lt;&gt;"",1,0)+IF(EH3801&lt;&gt;"",1,0)</f>
        <v/>
      </c>
      <c r="AZ3801">
        <f>IF(EH3801&lt;&gt;"",1,0)</f>
        <v/>
      </c>
      <c r="BB3801" t="inlineStr">
        <is>
          <t>WARREN-WARD 1</t>
        </is>
      </c>
      <c r="BL3801" t="inlineStr">
        <is>
          <t>X</t>
        </is>
      </c>
      <c r="BP3801" t="inlineStr">
        <is>
          <t>X</t>
        </is>
      </c>
      <c r="BS3801" t="inlineStr">
        <is>
          <t>X</t>
        </is>
      </c>
      <c r="CA3801" t="inlineStr">
        <is>
          <t>X</t>
        </is>
      </c>
      <c r="CG3801" t="inlineStr">
        <is>
          <t>X</t>
        </is>
      </c>
      <c r="CH3801" t="inlineStr">
        <is>
          <t>R</t>
        </is>
      </c>
      <c r="CK3801" t="inlineStr">
        <is>
          <t>X</t>
        </is>
      </c>
      <c r="CN3801" t="inlineStr">
        <is>
          <t>X</t>
        </is>
      </c>
      <c r="CO3801" t="inlineStr">
        <is>
          <t>R</t>
        </is>
      </c>
      <c r="CP3801" t="inlineStr">
        <is>
          <t>X</t>
        </is>
      </c>
      <c r="CT3801" t="inlineStr">
        <is>
          <t>X</t>
        </is>
      </c>
      <c r="CV3801" t="inlineStr">
        <is>
          <t>X</t>
        </is>
      </c>
      <c r="CY3801" t="inlineStr">
        <is>
          <t>X</t>
        </is>
      </c>
      <c r="CZ3801" t="inlineStr">
        <is>
          <t>R</t>
        </is>
      </c>
      <c r="DC3801" t="inlineStr">
        <is>
          <t>X</t>
        </is>
      </c>
      <c r="DD3801" t="inlineStr">
        <is>
          <t>D</t>
        </is>
      </c>
      <c r="DF3801" t="inlineStr">
        <is>
          <t>X</t>
        </is>
      </c>
      <c r="DG3801" t="inlineStr">
        <is>
          <t>R</t>
        </is>
      </c>
      <c r="DI3801" t="inlineStr">
        <is>
          <t>X</t>
        </is>
      </c>
      <c r="DJ3801" t="inlineStr">
        <is>
          <t>D</t>
        </is>
      </c>
      <c r="DL3801" t="inlineStr">
        <is>
          <t>X</t>
        </is>
      </c>
      <c r="DM3801" t="inlineStr">
        <is>
          <t>R</t>
        </is>
      </c>
      <c r="DN3801" t="inlineStr">
        <is>
          <t>X</t>
        </is>
      </c>
      <c r="DR3801" t="inlineStr">
        <is>
          <t>X</t>
        </is>
      </c>
      <c r="DS3801" t="inlineStr">
        <is>
          <t>R</t>
        </is>
      </c>
      <c r="DU3801" t="inlineStr">
        <is>
          <t>X</t>
        </is>
      </c>
      <c r="EA3801" t="inlineStr">
        <is>
          <t>X</t>
        </is>
      </c>
      <c r="ED3801" t="inlineStr">
        <is>
          <t>R</t>
        </is>
      </c>
      <c r="EF3801" t="inlineStr">
        <is>
          <t>X</t>
        </is>
      </c>
    </row>
    <row r="3802">
      <c r="A3802" t="inlineStr">
        <is>
          <t>OH0024677165</t>
        </is>
      </c>
      <c r="B3802" t="n">
        <v>78</v>
      </c>
      <c r="C3802" t="n">
        <v>433545</v>
      </c>
      <c r="D3802" t="inlineStr">
        <is>
          <t>MARES</t>
        </is>
      </c>
      <c r="E3802" t="inlineStr">
        <is>
          <t>MARIA</t>
        </is>
      </c>
      <c r="F3802">
        <f>CONCATENATE(D3802," ",LEFT(H3802,4),"T=",AU3802,"D=",AV3802,"R=",AW3802,"M=",AX3802,"L=",AY3802,"B=",AZ3802)</f>
        <v/>
      </c>
      <c r="G3802" t="inlineStr">
        <is>
          <t>PATRICIA</t>
        </is>
      </c>
      <c r="I3802" t="inlineStr">
        <is>
          <t>1965-07-07</t>
        </is>
      </c>
      <c r="J3802" t="inlineStr">
        <is>
          <t>2018-07-06</t>
        </is>
      </c>
      <c r="K3802" t="inlineStr">
        <is>
          <t>ACTIVE</t>
        </is>
      </c>
      <c r="L3802" t="inlineStr">
        <is>
          <t>D</t>
        </is>
      </c>
      <c r="M3802" t="inlineStr">
        <is>
          <t>2936 BEAL ST NW</t>
        </is>
      </c>
      <c r="N3802">
        <f>RIGHT(M3802,LEN(M3802)-FIND(" ",M3802))</f>
        <v/>
      </c>
      <c r="P3802" t="inlineStr">
        <is>
          <t>WARREN</t>
        </is>
      </c>
      <c r="Q3802" t="inlineStr">
        <is>
          <t>OH</t>
        </is>
      </c>
      <c r="R3802" t="n">
        <v>44485</v>
      </c>
      <c r="AD3802" t="inlineStr">
        <is>
          <t>TRUMBULL CAREER &amp; TECH CENTER</t>
        </is>
      </c>
      <c r="AE3802" t="inlineStr">
        <is>
          <t>WARREN CITY</t>
        </is>
      </c>
      <c r="AF3802" t="inlineStr">
        <is>
          <t>WARREN CITY SD</t>
        </is>
      </c>
      <c r="AH3802" t="n">
        <v>14</v>
      </c>
      <c r="AI3802" t="n">
        <v>11</v>
      </c>
      <c r="AN3802" t="inlineStr">
        <is>
          <t>WARREN</t>
        </is>
      </c>
      <c r="AO3802" t="inlineStr">
        <is>
          <t>WARREN CITY 1G</t>
        </is>
      </c>
      <c r="AP3802" t="inlineStr">
        <is>
          <t>78-P-ACL</t>
        </is>
      </c>
      <c r="AQ3802" t="n">
        <v>9</v>
      </c>
      <c r="AR3802" t="n">
        <v>64</v>
      </c>
      <c r="AS3802" t="n">
        <v>32</v>
      </c>
      <c r="AU3802">
        <f>COUNTA($BA$3802:$EH$3802)</f>
        <v/>
      </c>
      <c r="AV3802">
        <f>COUNTIF($BA$3802:$EH$3802,"D")</f>
        <v/>
      </c>
      <c r="AW3802">
        <f>COUNTIF($BA$3802:$EH$3802,"R")</f>
        <v/>
      </c>
      <c r="AX3802">
        <f>IF(BN3802="D",1,0)+IF(BO3802="D",1,0)+IF(BT3802="D",1,0)+IF(BU3802="D",1,0)+IF(BW3802="D",1,0)+IF(CC3802="D",1,0)+IF(CD3802="D",1,0)+IF(CE3802="D",1,0)+IF(CF3802="D",1,0)+IF(CL3802="D",1,0)+IF(CM3802="D",1,0)+IF(CQ3802="D",1,0)+IF(CR3802="D",1,0)+IF(CS3802="D",1,0)+IF(CW3802="D",1,0)+IF(CX3802="D",1,0)+IF(DD3802="D",1,0)+IF(DE3802="D",1,0)+IF(DJ3802="D",1,0)+IF(DK3802="D",1,0)+IF(DO3802="D",1,0)+IF(DP3802="D",1,0)+IF(DQ3802="D",1,0)+IF(DW3802="D",1,0)+IF(DZ3802="D",1,0)+IF(EH3802="D",1,0)</f>
        <v/>
      </c>
      <c r="AY3802">
        <f>IF(DJ3802&lt;&gt;"",1,0)+IF(DK3802&lt;&gt;"",1,0)+IF(DM3802&lt;&gt;"",1,0)+IF(DO3802&lt;&gt;"",1,0)+IF(DP3802&lt;&gt;"",1,0)+IF(DQ3802&lt;&gt;"",1,0)+IF(DS3802&lt;&gt;"",1,0)+IF(DT3802&lt;&gt;"",1,0)+IF(DV3802&lt;&gt;"",1,0)+IF(DW3802&lt;&gt;"",1,0)+IF(DX3802&lt;&gt;"",1,0)+IF(DY3802&lt;&gt;"",1,0)+IF(DZ3802&lt;&gt;"",1,0)+IF(EB3802&lt;&gt;"",1,0)+IF(EC3802&lt;&gt;"",1,0)+IF(ED3802&lt;&gt;"",1,0)+IF(EG3802&lt;&gt;"",1,0)+IF(EH3802&lt;&gt;"",1,0)</f>
        <v/>
      </c>
      <c r="AZ3802">
        <f>IF(EH3802&lt;&gt;"",1,0)</f>
        <v/>
      </c>
      <c r="BB3802" t="inlineStr">
        <is>
          <t>WARREN-WARD 1</t>
        </is>
      </c>
      <c r="BC3802" t="inlineStr">
        <is>
          <t>R</t>
        </is>
      </c>
      <c r="BD3802" t="inlineStr">
        <is>
          <t>X</t>
        </is>
      </c>
      <c r="BE3802" t="inlineStr">
        <is>
          <t>X</t>
        </is>
      </c>
      <c r="BF3802" t="inlineStr">
        <is>
          <t>X</t>
        </is>
      </c>
      <c r="BH3802" t="inlineStr">
        <is>
          <t>X</t>
        </is>
      </c>
      <c r="BI3802" t="inlineStr">
        <is>
          <t>X</t>
        </is>
      </c>
      <c r="BJ3802" t="inlineStr">
        <is>
          <t>X</t>
        </is>
      </c>
      <c r="BL3802" t="inlineStr">
        <is>
          <t>X</t>
        </is>
      </c>
      <c r="BM3802" t="inlineStr">
        <is>
          <t>X</t>
        </is>
      </c>
      <c r="BN3802" t="inlineStr">
        <is>
          <t>X</t>
        </is>
      </c>
      <c r="BP3802" t="inlineStr">
        <is>
          <t>X</t>
        </is>
      </c>
      <c r="BS3802" t="inlineStr">
        <is>
          <t>X</t>
        </is>
      </c>
      <c r="BV3802" t="inlineStr">
        <is>
          <t>X</t>
        </is>
      </c>
      <c r="BY3802" t="inlineStr">
        <is>
          <t>R</t>
        </is>
      </c>
      <c r="CA3802" t="inlineStr">
        <is>
          <t>X</t>
        </is>
      </c>
      <c r="CK3802" t="inlineStr">
        <is>
          <t>X</t>
        </is>
      </c>
      <c r="CN3802" t="inlineStr">
        <is>
          <t>X</t>
        </is>
      </c>
      <c r="CP3802" t="inlineStr">
        <is>
          <t>X</t>
        </is>
      </c>
      <c r="CT3802" t="inlineStr">
        <is>
          <t>X</t>
        </is>
      </c>
      <c r="CU3802" t="inlineStr">
        <is>
          <t>R</t>
        </is>
      </c>
      <c r="CV3802" t="inlineStr">
        <is>
          <t>X</t>
        </is>
      </c>
      <c r="CY3802" t="inlineStr">
        <is>
          <t>X</t>
        </is>
      </c>
      <c r="CZ3802" t="inlineStr">
        <is>
          <t>R</t>
        </is>
      </c>
      <c r="DC3802" t="inlineStr">
        <is>
          <t>X</t>
        </is>
      </c>
      <c r="DF3802" t="inlineStr">
        <is>
          <t>X</t>
        </is>
      </c>
      <c r="DI3802" t="inlineStr">
        <is>
          <t>X</t>
        </is>
      </c>
      <c r="DN3802" t="inlineStr">
        <is>
          <t>X</t>
        </is>
      </c>
      <c r="DR3802" t="inlineStr">
        <is>
          <t>X</t>
        </is>
      </c>
      <c r="DS3802" t="inlineStr">
        <is>
          <t>D</t>
        </is>
      </c>
      <c r="DT3802" t="inlineStr">
        <is>
          <t>D</t>
        </is>
      </c>
      <c r="DU3802" t="inlineStr">
        <is>
          <t>X</t>
        </is>
      </c>
      <c r="DW3802" t="inlineStr">
        <is>
          <t>D</t>
        </is>
      </c>
      <c r="DX3802" t="inlineStr">
        <is>
          <t>X</t>
        </is>
      </c>
      <c r="EA3802" t="inlineStr">
        <is>
          <t>X</t>
        </is>
      </c>
      <c r="ED3802" t="inlineStr">
        <is>
          <t>D</t>
        </is>
      </c>
      <c r="EF3802" t="inlineStr">
        <is>
          <t>X</t>
        </is>
      </c>
    </row>
    <row r="3803">
      <c r="A3803" t="inlineStr">
        <is>
          <t>OH0015746911</t>
        </is>
      </c>
      <c r="B3803" t="n">
        <v>78</v>
      </c>
      <c r="C3803" t="n">
        <v>295576</v>
      </c>
      <c r="D3803" t="inlineStr">
        <is>
          <t>ROWLAND</t>
        </is>
      </c>
      <c r="E3803" t="inlineStr">
        <is>
          <t>CARRIE</t>
        </is>
      </c>
      <c r="F3803">
        <f>CONCATENATE(D3803," ",LEFT(H3803,4),"T=",AU3803,"D=",AV3803,"R=",AW3803,"M=",AX3803,"L=",AY3803,"B=",AZ3803)</f>
        <v/>
      </c>
      <c r="G3803" t="inlineStr">
        <is>
          <t>L</t>
        </is>
      </c>
      <c r="I3803" t="inlineStr">
        <is>
          <t>1976-01-24</t>
        </is>
      </c>
      <c r="J3803" t="inlineStr">
        <is>
          <t>2000-05-23</t>
        </is>
      </c>
      <c r="K3803" t="inlineStr">
        <is>
          <t>ACTIVE</t>
        </is>
      </c>
      <c r="L3803" t="inlineStr">
        <is>
          <t>D</t>
        </is>
      </c>
      <c r="M3803" t="inlineStr">
        <is>
          <t>2642 CRESTWOOD DR NW</t>
        </is>
      </c>
      <c r="N3803">
        <f>RIGHT(M3803,LEN(M3803)-FIND(" ",M3803))</f>
        <v/>
      </c>
      <c r="P3803" t="inlineStr">
        <is>
          <t>WARREN</t>
        </is>
      </c>
      <c r="Q3803" t="inlineStr">
        <is>
          <t>OH</t>
        </is>
      </c>
      <c r="R3803" t="n">
        <v>44485</v>
      </c>
      <c r="AD3803" t="inlineStr">
        <is>
          <t>TRUMBULL CAREER &amp; TECH CENTER</t>
        </is>
      </c>
      <c r="AE3803" t="inlineStr">
        <is>
          <t>WARREN CITY</t>
        </is>
      </c>
      <c r="AF3803" t="inlineStr">
        <is>
          <t>WARREN CITY SD</t>
        </is>
      </c>
      <c r="AH3803" t="n">
        <v>14</v>
      </c>
      <c r="AI3803" t="n">
        <v>11</v>
      </c>
      <c r="AN3803" t="inlineStr">
        <is>
          <t>WARREN</t>
        </is>
      </c>
      <c r="AO3803" t="inlineStr">
        <is>
          <t>WARREN CITY 1G</t>
        </is>
      </c>
      <c r="AP3803" t="inlineStr">
        <is>
          <t>78-P-ACL</t>
        </is>
      </c>
      <c r="AQ3803" t="n">
        <v>9</v>
      </c>
      <c r="AR3803" t="n">
        <v>64</v>
      </c>
      <c r="AS3803" t="n">
        <v>32</v>
      </c>
      <c r="AU3803">
        <f>COUNTA($BA$3803:$EH$3803)</f>
        <v/>
      </c>
      <c r="AV3803">
        <f>COUNTIF($BA$3803:$EH$3803,"D")</f>
        <v/>
      </c>
      <c r="AW3803">
        <f>COUNTIF($BA$3803:$EH$3803,"R")</f>
        <v/>
      </c>
      <c r="AX3803">
        <f>IF(BN3803="D",1,0)+IF(BO3803="D",1,0)+IF(BT3803="D",1,0)+IF(BU3803="D",1,0)+IF(BW3803="D",1,0)+IF(CC3803="D",1,0)+IF(CD3803="D",1,0)+IF(CE3803="D",1,0)+IF(CF3803="D",1,0)+IF(CL3803="D",1,0)+IF(CM3803="D",1,0)+IF(CQ3803="D",1,0)+IF(CR3803="D",1,0)+IF(CS3803="D",1,0)+IF(CW3803="D",1,0)+IF(CX3803="D",1,0)+IF(DD3803="D",1,0)+IF(DE3803="D",1,0)+IF(DJ3803="D",1,0)+IF(DK3803="D",1,0)+IF(DO3803="D",1,0)+IF(DP3803="D",1,0)+IF(DQ3803="D",1,0)+IF(DW3803="D",1,0)+IF(DZ3803="D",1,0)+IF(EH3803="D",1,0)</f>
        <v/>
      </c>
      <c r="AY3803">
        <f>IF(DJ3803&lt;&gt;"",1,0)+IF(DK3803&lt;&gt;"",1,0)+IF(DM3803&lt;&gt;"",1,0)+IF(DO3803&lt;&gt;"",1,0)+IF(DP3803&lt;&gt;"",1,0)+IF(DQ3803&lt;&gt;"",1,0)+IF(DS3803&lt;&gt;"",1,0)+IF(DT3803&lt;&gt;"",1,0)+IF(DV3803&lt;&gt;"",1,0)+IF(DW3803&lt;&gt;"",1,0)+IF(DX3803&lt;&gt;"",1,0)+IF(DY3803&lt;&gt;"",1,0)+IF(DZ3803&lt;&gt;"",1,0)+IF(EB3803&lt;&gt;"",1,0)+IF(EC3803&lt;&gt;"",1,0)+IF(ED3803&lt;&gt;"",1,0)+IF(EG3803&lt;&gt;"",1,0)+IF(EH3803&lt;&gt;"",1,0)</f>
        <v/>
      </c>
      <c r="AZ3803">
        <f>IF(EH3803&lt;&gt;"",1,0)</f>
        <v/>
      </c>
      <c r="BB3803" t="inlineStr">
        <is>
          <t>WARREN-WARD 1</t>
        </is>
      </c>
      <c r="BD3803" t="inlineStr">
        <is>
          <t>X</t>
        </is>
      </c>
      <c r="BE3803" t="inlineStr">
        <is>
          <t>X</t>
        </is>
      </c>
      <c r="BH3803" t="inlineStr">
        <is>
          <t>X</t>
        </is>
      </c>
      <c r="BJ3803" t="inlineStr">
        <is>
          <t>X</t>
        </is>
      </c>
      <c r="BK3803" t="inlineStr">
        <is>
          <t>X</t>
        </is>
      </c>
      <c r="BL3803" t="inlineStr">
        <is>
          <t>X</t>
        </is>
      </c>
      <c r="BV3803" t="inlineStr">
        <is>
          <t>X</t>
        </is>
      </c>
      <c r="CA3803" t="inlineStr">
        <is>
          <t>X</t>
        </is>
      </c>
      <c r="CG3803" t="inlineStr">
        <is>
          <t>X</t>
        </is>
      </c>
      <c r="CK3803" t="inlineStr">
        <is>
          <t>X</t>
        </is>
      </c>
      <c r="CN3803" t="inlineStr">
        <is>
          <t>X</t>
        </is>
      </c>
      <c r="CO3803" t="inlineStr">
        <is>
          <t>D</t>
        </is>
      </c>
      <c r="CP3803" t="inlineStr">
        <is>
          <t>X</t>
        </is>
      </c>
      <c r="CZ3803" t="inlineStr">
        <is>
          <t>D</t>
        </is>
      </c>
      <c r="DW3803" t="inlineStr">
        <is>
          <t>D</t>
        </is>
      </c>
    </row>
    <row r="3804">
      <c r="A3804" t="inlineStr">
        <is>
          <t>OH0024288967</t>
        </is>
      </c>
      <c r="B3804" t="n">
        <v>78</v>
      </c>
      <c r="C3804" t="n">
        <v>426100</v>
      </c>
      <c r="D3804" t="inlineStr">
        <is>
          <t>MCMULLEN</t>
        </is>
      </c>
      <c r="E3804" t="inlineStr">
        <is>
          <t>ALYSE</t>
        </is>
      </c>
      <c r="F3804">
        <f>CONCATENATE(D3804," ",LEFT(H3804,4),"T=",AU3804,"D=",AV3804,"R=",AW3804,"M=",AX3804,"L=",AY3804,"B=",AZ3804)</f>
        <v/>
      </c>
      <c r="G3804" t="inlineStr">
        <is>
          <t>M</t>
        </is>
      </c>
      <c r="I3804" t="inlineStr">
        <is>
          <t>1989-04-14</t>
        </is>
      </c>
      <c r="J3804" t="inlineStr">
        <is>
          <t>2017-04-20</t>
        </is>
      </c>
      <c r="K3804" t="inlineStr">
        <is>
          <t>ACTIVE</t>
        </is>
      </c>
      <c r="L3804" t="inlineStr">
        <is>
          <t>R</t>
        </is>
      </c>
      <c r="M3804" t="inlineStr">
        <is>
          <t>1786 NORTHFIELD AVE NW</t>
        </is>
      </c>
      <c r="N3804">
        <f>RIGHT(M3804,LEN(M3804)-FIND(" ",M3804))</f>
        <v/>
      </c>
      <c r="P3804" t="inlineStr">
        <is>
          <t>WARREN</t>
        </is>
      </c>
      <c r="Q3804" t="inlineStr">
        <is>
          <t>OH</t>
        </is>
      </c>
      <c r="R3804" t="n">
        <v>44485</v>
      </c>
      <c r="AD3804" t="inlineStr">
        <is>
          <t>TRUMBULL CAREER &amp; TECH CENTER</t>
        </is>
      </c>
      <c r="AE3804" t="inlineStr">
        <is>
          <t>WARREN CITY</t>
        </is>
      </c>
      <c r="AF3804" t="inlineStr">
        <is>
          <t>WARREN CITY SD</t>
        </is>
      </c>
      <c r="AH3804" t="n">
        <v>14</v>
      </c>
      <c r="AI3804" t="n">
        <v>11</v>
      </c>
      <c r="AN3804" t="inlineStr">
        <is>
          <t>WARREN</t>
        </is>
      </c>
      <c r="AO3804" t="inlineStr">
        <is>
          <t>WARREN CITY 1G</t>
        </is>
      </c>
      <c r="AP3804" t="inlineStr">
        <is>
          <t>78-P-ACL</t>
        </is>
      </c>
      <c r="AQ3804" t="n">
        <v>9</v>
      </c>
      <c r="AR3804" t="n">
        <v>64</v>
      </c>
      <c r="AS3804" t="n">
        <v>32</v>
      </c>
      <c r="AU3804">
        <f>COUNTA($BA$3804:$EH$3804)</f>
        <v/>
      </c>
      <c r="AV3804">
        <f>COUNTIF($BA$3804:$EH$3804,"D")</f>
        <v/>
      </c>
      <c r="AW3804">
        <f>COUNTIF($BA$3804:$EH$3804,"R")</f>
        <v/>
      </c>
      <c r="AX3804">
        <f>IF(BN3804="D",1,0)+IF(BO3804="D",1,0)+IF(BT3804="D",1,0)+IF(BU3804="D",1,0)+IF(BW3804="D",1,0)+IF(CC3804="D",1,0)+IF(CD3804="D",1,0)+IF(CE3804="D",1,0)+IF(CF3804="D",1,0)+IF(CL3804="D",1,0)+IF(CM3804="D",1,0)+IF(CQ3804="D",1,0)+IF(CR3804="D",1,0)+IF(CS3804="D",1,0)+IF(CW3804="D",1,0)+IF(CX3804="D",1,0)+IF(DD3804="D",1,0)+IF(DE3804="D",1,0)+IF(DJ3804="D",1,0)+IF(DK3804="D",1,0)+IF(DO3804="D",1,0)+IF(DP3804="D",1,0)+IF(DQ3804="D",1,0)+IF(DW3804="D",1,0)+IF(DZ3804="D",1,0)+IF(EH3804="D",1,0)</f>
        <v/>
      </c>
      <c r="AY3804">
        <f>IF(DJ3804&lt;&gt;"",1,0)+IF(DK3804&lt;&gt;"",1,0)+IF(DM3804&lt;&gt;"",1,0)+IF(DO3804&lt;&gt;"",1,0)+IF(DP3804&lt;&gt;"",1,0)+IF(DQ3804&lt;&gt;"",1,0)+IF(DS3804&lt;&gt;"",1,0)+IF(DT3804&lt;&gt;"",1,0)+IF(DV3804&lt;&gt;"",1,0)+IF(DW3804&lt;&gt;"",1,0)+IF(DX3804&lt;&gt;"",1,0)+IF(DY3804&lt;&gt;"",1,0)+IF(DZ3804&lt;&gt;"",1,0)+IF(EB3804&lt;&gt;"",1,0)+IF(EC3804&lt;&gt;"",1,0)+IF(ED3804&lt;&gt;"",1,0)+IF(EG3804&lt;&gt;"",1,0)+IF(EH3804&lt;&gt;"",1,0)</f>
        <v/>
      </c>
      <c r="AZ3804">
        <f>IF(EH3804&lt;&gt;"",1,0)</f>
        <v/>
      </c>
      <c r="BB3804" t="inlineStr">
        <is>
          <t>WARREN-WARD 1</t>
        </is>
      </c>
      <c r="BV3804" t="inlineStr">
        <is>
          <t>X</t>
        </is>
      </c>
      <c r="BY3804" t="inlineStr">
        <is>
          <t>R</t>
        </is>
      </c>
      <c r="CA3804" t="inlineStr">
        <is>
          <t>X</t>
        </is>
      </c>
      <c r="CC3804" t="inlineStr">
        <is>
          <t>D</t>
        </is>
      </c>
      <c r="CG3804" t="inlineStr">
        <is>
          <t>X</t>
        </is>
      </c>
      <c r="CH3804" t="inlineStr">
        <is>
          <t>D</t>
        </is>
      </c>
      <c r="CK3804" t="inlineStr">
        <is>
          <t>X</t>
        </is>
      </c>
      <c r="CL3804" t="inlineStr">
        <is>
          <t>D</t>
        </is>
      </c>
      <c r="CN3804" t="inlineStr">
        <is>
          <t>X</t>
        </is>
      </c>
      <c r="CO3804" t="inlineStr">
        <is>
          <t>R</t>
        </is>
      </c>
      <c r="CP3804" t="inlineStr">
        <is>
          <t>X</t>
        </is>
      </c>
      <c r="CT3804" t="inlineStr">
        <is>
          <t>X</t>
        </is>
      </c>
      <c r="CU3804" t="inlineStr">
        <is>
          <t>R</t>
        </is>
      </c>
      <c r="CV3804" t="inlineStr">
        <is>
          <t>X</t>
        </is>
      </c>
      <c r="CY3804" t="inlineStr">
        <is>
          <t>X</t>
        </is>
      </c>
      <c r="CZ3804" t="inlineStr">
        <is>
          <t>R</t>
        </is>
      </c>
      <c r="DC3804" t="inlineStr">
        <is>
          <t>X</t>
        </is>
      </c>
      <c r="DF3804" t="inlineStr">
        <is>
          <t>X</t>
        </is>
      </c>
      <c r="DG3804" t="inlineStr">
        <is>
          <t>R</t>
        </is>
      </c>
      <c r="DI3804" t="inlineStr">
        <is>
          <t>X</t>
        </is>
      </c>
      <c r="DJ3804" t="inlineStr">
        <is>
          <t>D</t>
        </is>
      </c>
      <c r="DL3804" t="inlineStr">
        <is>
          <t>X</t>
        </is>
      </c>
      <c r="DN3804" t="inlineStr">
        <is>
          <t>X</t>
        </is>
      </c>
      <c r="DO3804" t="inlineStr">
        <is>
          <t>D</t>
        </is>
      </c>
      <c r="DR3804" t="inlineStr">
        <is>
          <t>X</t>
        </is>
      </c>
      <c r="DS3804" t="inlineStr">
        <is>
          <t>R</t>
        </is>
      </c>
      <c r="DT3804" t="inlineStr">
        <is>
          <t>R</t>
        </is>
      </c>
      <c r="DU3804" t="inlineStr">
        <is>
          <t>X</t>
        </is>
      </c>
      <c r="DW3804" t="inlineStr">
        <is>
          <t>D</t>
        </is>
      </c>
      <c r="DX3804" t="inlineStr">
        <is>
          <t>X</t>
        </is>
      </c>
      <c r="EA3804" t="inlineStr">
        <is>
          <t>X</t>
        </is>
      </c>
      <c r="ED3804" t="inlineStr">
        <is>
          <t>R</t>
        </is>
      </c>
      <c r="EF3804" t="inlineStr">
        <is>
          <t>X</t>
        </is>
      </c>
      <c r="EH3804" t="inlineStr">
        <is>
          <t>X</t>
        </is>
      </c>
    </row>
    <row r="3805">
      <c r="A3805" t="inlineStr">
        <is>
          <t>OH0019864837</t>
        </is>
      </c>
      <c r="B3805" t="n">
        <v>78</v>
      </c>
      <c r="C3805" t="n">
        <v>360279</v>
      </c>
      <c r="D3805" t="inlineStr">
        <is>
          <t>RAMSEY</t>
        </is>
      </c>
      <c r="E3805" t="inlineStr">
        <is>
          <t>MARILYN</t>
        </is>
      </c>
      <c r="F3805">
        <f>CONCATENATE(D3805," ",LEFT(H3805,4),"T=",AU3805,"D=",AV3805,"R=",AW3805,"M=",AX3805,"L=",AY3805,"B=",AZ3805)</f>
        <v/>
      </c>
      <c r="G3805" t="inlineStr">
        <is>
          <t>L</t>
        </is>
      </c>
      <c r="I3805" t="inlineStr">
        <is>
          <t>1966-10-03</t>
        </is>
      </c>
      <c r="J3805" t="inlineStr">
        <is>
          <t>2015-07-02</t>
        </is>
      </c>
      <c r="K3805" t="inlineStr">
        <is>
          <t>ACTIVE</t>
        </is>
      </c>
      <c r="M3805" t="inlineStr">
        <is>
          <t>2709 CRESTWOOD DR NW</t>
        </is>
      </c>
      <c r="N3805">
        <f>RIGHT(M3805,LEN(M3805)-FIND(" ",M3805))</f>
        <v/>
      </c>
      <c r="P3805" t="inlineStr">
        <is>
          <t>WARREN</t>
        </is>
      </c>
      <c r="Q3805" t="inlineStr">
        <is>
          <t>OH</t>
        </is>
      </c>
      <c r="R3805" t="n">
        <v>44485</v>
      </c>
      <c r="AD3805" t="inlineStr">
        <is>
          <t>TRUMBULL CAREER &amp; TECH CENTER</t>
        </is>
      </c>
      <c r="AE3805" t="inlineStr">
        <is>
          <t>WARREN CITY</t>
        </is>
      </c>
      <c r="AF3805" t="inlineStr">
        <is>
          <t>WARREN CITY SD</t>
        </is>
      </c>
      <c r="AH3805" t="n">
        <v>14</v>
      </c>
      <c r="AI3805" t="n">
        <v>11</v>
      </c>
      <c r="AN3805" t="inlineStr">
        <is>
          <t>WARREN</t>
        </is>
      </c>
      <c r="AO3805" t="inlineStr">
        <is>
          <t>WARREN CITY 1G</t>
        </is>
      </c>
      <c r="AP3805" t="inlineStr">
        <is>
          <t>78-P-ACL</t>
        </is>
      </c>
      <c r="AQ3805" t="n">
        <v>9</v>
      </c>
      <c r="AR3805" t="n">
        <v>64</v>
      </c>
      <c r="AS3805" t="n">
        <v>32</v>
      </c>
      <c r="AU3805">
        <f>COUNTA($BA$3805:$EH$3805)</f>
        <v/>
      </c>
      <c r="AV3805">
        <f>COUNTIF($BA$3805:$EH$3805,"D")</f>
        <v/>
      </c>
      <c r="AW3805">
        <f>COUNTIF($BA$3805:$EH$3805,"R")</f>
        <v/>
      </c>
      <c r="AX3805">
        <f>IF(BN3805="D",1,0)+IF(BO3805="D",1,0)+IF(BT3805="D",1,0)+IF(BU3805="D",1,0)+IF(BW3805="D",1,0)+IF(CC3805="D",1,0)+IF(CD3805="D",1,0)+IF(CE3805="D",1,0)+IF(CF3805="D",1,0)+IF(CL3805="D",1,0)+IF(CM3805="D",1,0)+IF(CQ3805="D",1,0)+IF(CR3805="D",1,0)+IF(CS3805="D",1,0)+IF(CW3805="D",1,0)+IF(CX3805="D",1,0)+IF(DD3805="D",1,0)+IF(DE3805="D",1,0)+IF(DJ3805="D",1,0)+IF(DK3805="D",1,0)+IF(DO3805="D",1,0)+IF(DP3805="D",1,0)+IF(DQ3805="D",1,0)+IF(DW3805="D",1,0)+IF(DZ3805="D",1,0)+IF(EH3805="D",1,0)</f>
        <v/>
      </c>
      <c r="AY3805">
        <f>IF(DJ3805&lt;&gt;"",1,0)+IF(DK3805&lt;&gt;"",1,0)+IF(DM3805&lt;&gt;"",1,0)+IF(DO3805&lt;&gt;"",1,0)+IF(DP3805&lt;&gt;"",1,0)+IF(DQ3805&lt;&gt;"",1,0)+IF(DS3805&lt;&gt;"",1,0)+IF(DT3805&lt;&gt;"",1,0)+IF(DV3805&lt;&gt;"",1,0)+IF(DW3805&lt;&gt;"",1,0)+IF(DX3805&lt;&gt;"",1,0)+IF(DY3805&lt;&gt;"",1,0)+IF(DZ3805&lt;&gt;"",1,0)+IF(EB3805&lt;&gt;"",1,0)+IF(EC3805&lt;&gt;"",1,0)+IF(ED3805&lt;&gt;"",1,0)+IF(EG3805&lt;&gt;"",1,0)+IF(EH3805&lt;&gt;"",1,0)</f>
        <v/>
      </c>
      <c r="AZ3805">
        <f>IF(EH3805&lt;&gt;"",1,0)</f>
        <v/>
      </c>
      <c r="BB3805" t="inlineStr">
        <is>
          <t>WARREN-WARD 1</t>
        </is>
      </c>
      <c r="CA3805" t="inlineStr">
        <is>
          <t>X</t>
        </is>
      </c>
      <c r="CP3805" t="inlineStr">
        <is>
          <t>X</t>
        </is>
      </c>
      <c r="CY3805" t="inlineStr">
        <is>
          <t>X</t>
        </is>
      </c>
      <c r="CZ3805" t="inlineStr">
        <is>
          <t>R</t>
        </is>
      </c>
      <c r="DC3805" t="inlineStr">
        <is>
          <t>X</t>
        </is>
      </c>
      <c r="DN3805" t="inlineStr">
        <is>
          <t>X</t>
        </is>
      </c>
      <c r="EF3805" t="inlineStr">
        <is>
          <t>X</t>
        </is>
      </c>
    </row>
    <row r="3806">
      <c r="A3806" t="inlineStr">
        <is>
          <t>OH0015909251</t>
        </is>
      </c>
      <c r="B3806" t="n">
        <v>78</v>
      </c>
      <c r="C3806" t="n">
        <v>334390</v>
      </c>
      <c r="D3806" t="inlineStr">
        <is>
          <t>GREEN</t>
        </is>
      </c>
      <c r="E3806" t="inlineStr">
        <is>
          <t>BRENDA</t>
        </is>
      </c>
      <c r="F3806">
        <f>CONCATENATE(D3806," ",LEFT(H3806,4),"T=",AU3806,"D=",AV3806,"R=",AW3806,"M=",AX3806,"L=",AY3806,"B=",AZ3806)</f>
        <v/>
      </c>
      <c r="G3806" t="inlineStr">
        <is>
          <t>L</t>
        </is>
      </c>
      <c r="I3806" t="inlineStr">
        <is>
          <t>1968-03-24</t>
        </is>
      </c>
      <c r="J3806" t="inlineStr">
        <is>
          <t>2011-06-23</t>
        </is>
      </c>
      <c r="K3806" t="inlineStr">
        <is>
          <t>CONFIRMATION</t>
        </is>
      </c>
      <c r="M3806" t="inlineStr">
        <is>
          <t>1724 LEXINGTON AVE NW</t>
        </is>
      </c>
      <c r="N3806">
        <f>RIGHT(M3806,LEN(M3806)-FIND(" ",M3806))</f>
        <v/>
      </c>
      <c r="P3806" t="inlineStr">
        <is>
          <t>WARREN</t>
        </is>
      </c>
      <c r="Q3806" t="inlineStr">
        <is>
          <t>OH</t>
        </is>
      </c>
      <c r="R3806" t="n">
        <v>44485</v>
      </c>
      <c r="AD3806" t="inlineStr">
        <is>
          <t>TRUMBULL CAREER &amp; TECH CENTER</t>
        </is>
      </c>
      <c r="AE3806" t="inlineStr">
        <is>
          <t>WARREN CITY</t>
        </is>
      </c>
      <c r="AF3806" t="inlineStr">
        <is>
          <t>WARREN CITY SD</t>
        </is>
      </c>
      <c r="AH3806" t="n">
        <v>14</v>
      </c>
      <c r="AI3806" t="n">
        <v>11</v>
      </c>
      <c r="AN3806" t="inlineStr">
        <is>
          <t>WARREN</t>
        </is>
      </c>
      <c r="AO3806" t="inlineStr">
        <is>
          <t>WARREN CITY 1G</t>
        </is>
      </c>
      <c r="AP3806" t="inlineStr">
        <is>
          <t>78-P-ACL</t>
        </is>
      </c>
      <c r="AQ3806" t="n">
        <v>9</v>
      </c>
      <c r="AR3806" t="n">
        <v>64</v>
      </c>
      <c r="AS3806" t="n">
        <v>32</v>
      </c>
      <c r="AU3806">
        <f>COUNTA($BA$3806:$EH$3806)</f>
        <v/>
      </c>
      <c r="AV3806">
        <f>COUNTIF($BA$3806:$EH$3806,"D")</f>
        <v/>
      </c>
      <c r="AW3806">
        <f>COUNTIF($BA$3806:$EH$3806,"R")</f>
        <v/>
      </c>
      <c r="AX3806">
        <f>IF(BN3806="D",1,0)+IF(BO3806="D",1,0)+IF(BT3806="D",1,0)+IF(BU3806="D",1,0)+IF(BW3806="D",1,0)+IF(CC3806="D",1,0)+IF(CD3806="D",1,0)+IF(CE3806="D",1,0)+IF(CF3806="D",1,0)+IF(CL3806="D",1,0)+IF(CM3806="D",1,0)+IF(CQ3806="D",1,0)+IF(CR3806="D",1,0)+IF(CS3806="D",1,0)+IF(CW3806="D",1,0)+IF(CX3806="D",1,0)+IF(DD3806="D",1,0)+IF(DE3806="D",1,0)+IF(DJ3806="D",1,0)+IF(DK3806="D",1,0)+IF(DO3806="D",1,0)+IF(DP3806="D",1,0)+IF(DQ3806="D",1,0)+IF(DW3806="D",1,0)+IF(DZ3806="D",1,0)+IF(EH3806="D",1,0)</f>
        <v/>
      </c>
      <c r="AY3806">
        <f>IF(DJ3806&lt;&gt;"",1,0)+IF(DK3806&lt;&gt;"",1,0)+IF(DM3806&lt;&gt;"",1,0)+IF(DO3806&lt;&gt;"",1,0)+IF(DP3806&lt;&gt;"",1,0)+IF(DQ3806&lt;&gt;"",1,0)+IF(DS3806&lt;&gt;"",1,0)+IF(DT3806&lt;&gt;"",1,0)+IF(DV3806&lt;&gt;"",1,0)+IF(DW3806&lt;&gt;"",1,0)+IF(DX3806&lt;&gt;"",1,0)+IF(DY3806&lt;&gt;"",1,0)+IF(DZ3806&lt;&gt;"",1,0)+IF(EB3806&lt;&gt;"",1,0)+IF(EC3806&lt;&gt;"",1,0)+IF(ED3806&lt;&gt;"",1,0)+IF(EG3806&lt;&gt;"",1,0)+IF(EH3806&lt;&gt;"",1,0)</f>
        <v/>
      </c>
      <c r="AZ3806">
        <f>IF(EH3806&lt;&gt;"",1,0)</f>
        <v/>
      </c>
      <c r="BB3806" t="inlineStr">
        <is>
          <t>WARREN-WARD 1</t>
        </is>
      </c>
      <c r="BL3806" t="inlineStr">
        <is>
          <t>X</t>
        </is>
      </c>
      <c r="BP3806" t="inlineStr">
        <is>
          <t>X</t>
        </is>
      </c>
      <c r="CA3806" t="inlineStr">
        <is>
          <t>X</t>
        </is>
      </c>
      <c r="CN3806" t="inlineStr">
        <is>
          <t>X</t>
        </is>
      </c>
      <c r="CP3806" t="inlineStr">
        <is>
          <t>X</t>
        </is>
      </c>
      <c r="CZ3806" t="inlineStr">
        <is>
          <t>D</t>
        </is>
      </c>
    </row>
    <row r="3807">
      <c r="A3807" t="inlineStr">
        <is>
          <t>OH0023642367</t>
        </is>
      </c>
      <c r="B3807" t="n">
        <v>78</v>
      </c>
      <c r="C3807" t="n">
        <v>415723</v>
      </c>
      <c r="D3807" t="inlineStr">
        <is>
          <t>BULLERS</t>
        </is>
      </c>
      <c r="E3807" t="inlineStr">
        <is>
          <t>MATTHEW</t>
        </is>
      </c>
      <c r="F3807">
        <f>CONCATENATE(D3807," ",LEFT(H3807,4),"T=",AU3807,"D=",AV3807,"R=",AW3807,"M=",AX3807,"L=",AY3807,"B=",AZ3807)</f>
        <v/>
      </c>
      <c r="G3807" t="inlineStr">
        <is>
          <t>A</t>
        </is>
      </c>
      <c r="I3807" t="inlineStr">
        <is>
          <t>1998-01-29</t>
        </is>
      </c>
      <c r="J3807" t="inlineStr">
        <is>
          <t>2016-10-11</t>
        </is>
      </c>
      <c r="K3807" t="inlineStr">
        <is>
          <t>CONFIRMATION</t>
        </is>
      </c>
      <c r="M3807" t="inlineStr">
        <is>
          <t>1686 LEXINGTON AVE NW</t>
        </is>
      </c>
      <c r="N3807">
        <f>RIGHT(M3807,LEN(M3807)-FIND(" ",M3807))</f>
        <v/>
      </c>
      <c r="P3807" t="inlineStr">
        <is>
          <t>WARREN</t>
        </is>
      </c>
      <c r="Q3807" t="inlineStr">
        <is>
          <t>OH</t>
        </is>
      </c>
      <c r="R3807" t="n">
        <v>44485</v>
      </c>
      <c r="AD3807" t="inlineStr">
        <is>
          <t>TRUMBULL CAREER &amp; TECH CENTER</t>
        </is>
      </c>
      <c r="AE3807" t="inlineStr">
        <is>
          <t>WARREN CITY</t>
        </is>
      </c>
      <c r="AF3807" t="inlineStr">
        <is>
          <t>WARREN CITY SD</t>
        </is>
      </c>
      <c r="AH3807" t="n">
        <v>14</v>
      </c>
      <c r="AI3807" t="n">
        <v>11</v>
      </c>
      <c r="AN3807" t="inlineStr">
        <is>
          <t>WARREN</t>
        </is>
      </c>
      <c r="AO3807" t="inlineStr">
        <is>
          <t>WARREN CITY 1G</t>
        </is>
      </c>
      <c r="AP3807" t="inlineStr">
        <is>
          <t>78-P-ACL</t>
        </is>
      </c>
      <c r="AQ3807" t="n">
        <v>9</v>
      </c>
      <c r="AR3807" t="n">
        <v>64</v>
      </c>
      <c r="AS3807" t="n">
        <v>32</v>
      </c>
      <c r="AU3807">
        <f>COUNTA($BA$3807:$EH$3807)</f>
        <v/>
      </c>
      <c r="AV3807">
        <f>COUNTIF($BA$3807:$EH$3807,"D")</f>
        <v/>
      </c>
      <c r="AW3807">
        <f>COUNTIF($BA$3807:$EH$3807,"R")</f>
        <v/>
      </c>
      <c r="AX3807">
        <f>IF(BN3807="D",1,0)+IF(BO3807="D",1,0)+IF(BT3807="D",1,0)+IF(BU3807="D",1,0)+IF(BW3807="D",1,0)+IF(CC3807="D",1,0)+IF(CD3807="D",1,0)+IF(CE3807="D",1,0)+IF(CF3807="D",1,0)+IF(CL3807="D",1,0)+IF(CM3807="D",1,0)+IF(CQ3807="D",1,0)+IF(CR3807="D",1,0)+IF(CS3807="D",1,0)+IF(CW3807="D",1,0)+IF(CX3807="D",1,0)+IF(DD3807="D",1,0)+IF(DE3807="D",1,0)+IF(DJ3807="D",1,0)+IF(DK3807="D",1,0)+IF(DO3807="D",1,0)+IF(DP3807="D",1,0)+IF(DQ3807="D",1,0)+IF(DW3807="D",1,0)+IF(DZ3807="D",1,0)+IF(EH3807="D",1,0)</f>
        <v/>
      </c>
      <c r="AY3807">
        <f>IF(DJ3807&lt;&gt;"",1,0)+IF(DK3807&lt;&gt;"",1,0)+IF(DM3807&lt;&gt;"",1,0)+IF(DO3807&lt;&gt;"",1,0)+IF(DP3807&lt;&gt;"",1,0)+IF(DQ3807&lt;&gt;"",1,0)+IF(DS3807&lt;&gt;"",1,0)+IF(DT3807&lt;&gt;"",1,0)+IF(DV3807&lt;&gt;"",1,0)+IF(DW3807&lt;&gt;"",1,0)+IF(DX3807&lt;&gt;"",1,0)+IF(DY3807&lt;&gt;"",1,0)+IF(DZ3807&lt;&gt;"",1,0)+IF(EB3807&lt;&gt;"",1,0)+IF(EC3807&lt;&gt;"",1,0)+IF(ED3807&lt;&gt;"",1,0)+IF(EG3807&lt;&gt;"",1,0)+IF(EH3807&lt;&gt;"",1,0)</f>
        <v/>
      </c>
      <c r="AZ3807">
        <f>IF(EH3807&lt;&gt;"",1,0)</f>
        <v/>
      </c>
      <c r="BB3807" t="inlineStr">
        <is>
          <t>WARREN-WARD 1</t>
        </is>
      </c>
    </row>
    <row r="3808">
      <c r="A3808" t="inlineStr">
        <is>
          <t>OH0015755087</t>
        </is>
      </c>
      <c r="B3808" t="n">
        <v>78</v>
      </c>
      <c r="C3808" t="n">
        <v>241907</v>
      </c>
      <c r="D3808" t="inlineStr">
        <is>
          <t>NEWCOMB</t>
        </is>
      </c>
      <c r="E3808" t="inlineStr">
        <is>
          <t>EUGENE</t>
        </is>
      </c>
      <c r="F3808">
        <f>CONCATENATE(D3808," ",LEFT(H3808,4),"T=",AU3808,"D=",AV3808,"R=",AW3808,"M=",AX3808,"L=",AY3808,"B=",AZ3808)</f>
        <v/>
      </c>
      <c r="G3808" t="inlineStr">
        <is>
          <t>B</t>
        </is>
      </c>
      <c r="I3808" t="inlineStr">
        <is>
          <t>1943-04-14</t>
        </is>
      </c>
      <c r="J3808" t="inlineStr">
        <is>
          <t>1992-10-01</t>
        </is>
      </c>
      <c r="K3808" t="inlineStr">
        <is>
          <t>ACTIVE</t>
        </is>
      </c>
      <c r="L3808" t="inlineStr">
        <is>
          <t>D</t>
        </is>
      </c>
      <c r="M3808" t="inlineStr">
        <is>
          <t>2378 OAKDALE DR NW</t>
        </is>
      </c>
      <c r="N3808">
        <f>RIGHT(M3808,LEN(M3808)-FIND(" ",M3808))</f>
        <v/>
      </c>
      <c r="P3808" t="inlineStr">
        <is>
          <t>WARREN</t>
        </is>
      </c>
      <c r="Q3808" t="inlineStr">
        <is>
          <t>OH</t>
        </is>
      </c>
      <c r="R3808" t="n">
        <v>44485</v>
      </c>
      <c r="AD3808" t="inlineStr">
        <is>
          <t>TRUMBULL CAREER &amp; TECH CENTER</t>
        </is>
      </c>
      <c r="AE3808" t="inlineStr">
        <is>
          <t>WARREN CITY</t>
        </is>
      </c>
      <c r="AF3808" t="inlineStr">
        <is>
          <t>WARREN CITY SD</t>
        </is>
      </c>
      <c r="AH3808" t="n">
        <v>14</v>
      </c>
      <c r="AI3808" t="n">
        <v>11</v>
      </c>
      <c r="AN3808" t="inlineStr">
        <is>
          <t>WARREN</t>
        </is>
      </c>
      <c r="AO3808" t="inlineStr">
        <is>
          <t>WARREN CITY 1G</t>
        </is>
      </c>
      <c r="AP3808" t="inlineStr">
        <is>
          <t>78-P-ACL</t>
        </is>
      </c>
      <c r="AQ3808" t="n">
        <v>9</v>
      </c>
      <c r="AR3808" t="n">
        <v>64</v>
      </c>
      <c r="AS3808" t="n">
        <v>32</v>
      </c>
      <c r="AU3808">
        <f>COUNTA($BA$3808:$EH$3808)</f>
        <v/>
      </c>
      <c r="AV3808">
        <f>COUNTIF($BA$3808:$EH$3808,"D")</f>
        <v/>
      </c>
      <c r="AW3808">
        <f>COUNTIF($BA$3808:$EH$3808,"R")</f>
        <v/>
      </c>
      <c r="AX3808">
        <f>IF(BN3808="D",1,0)+IF(BO3808="D",1,0)+IF(BT3808="D",1,0)+IF(BU3808="D",1,0)+IF(BW3808="D",1,0)+IF(CC3808="D",1,0)+IF(CD3808="D",1,0)+IF(CE3808="D",1,0)+IF(CF3808="D",1,0)+IF(CL3808="D",1,0)+IF(CM3808="D",1,0)+IF(CQ3808="D",1,0)+IF(CR3808="D",1,0)+IF(CS3808="D",1,0)+IF(CW3808="D",1,0)+IF(CX3808="D",1,0)+IF(DD3808="D",1,0)+IF(DE3808="D",1,0)+IF(DJ3808="D",1,0)+IF(DK3808="D",1,0)+IF(DO3808="D",1,0)+IF(DP3808="D",1,0)+IF(DQ3808="D",1,0)+IF(DW3808="D",1,0)+IF(DZ3808="D",1,0)+IF(EH3808="D",1,0)</f>
        <v/>
      </c>
      <c r="AY3808">
        <f>IF(DJ3808&lt;&gt;"",1,0)+IF(DK3808&lt;&gt;"",1,0)+IF(DM3808&lt;&gt;"",1,0)+IF(DO3808&lt;&gt;"",1,0)+IF(DP3808&lt;&gt;"",1,0)+IF(DQ3808&lt;&gt;"",1,0)+IF(DS3808&lt;&gt;"",1,0)+IF(DT3808&lt;&gt;"",1,0)+IF(DV3808&lt;&gt;"",1,0)+IF(DW3808&lt;&gt;"",1,0)+IF(DX3808&lt;&gt;"",1,0)+IF(DY3808&lt;&gt;"",1,0)+IF(DZ3808&lt;&gt;"",1,0)+IF(EB3808&lt;&gt;"",1,0)+IF(EC3808&lt;&gt;"",1,0)+IF(ED3808&lt;&gt;"",1,0)+IF(EG3808&lt;&gt;"",1,0)+IF(EH3808&lt;&gt;"",1,0)</f>
        <v/>
      </c>
      <c r="AZ3808">
        <f>IF(EH3808&lt;&gt;"",1,0)</f>
        <v/>
      </c>
      <c r="BB3808" t="inlineStr">
        <is>
          <t>WARREN-WARD 1</t>
        </is>
      </c>
      <c r="BC3808" t="inlineStr">
        <is>
          <t>X</t>
        </is>
      </c>
      <c r="BD3808" t="inlineStr">
        <is>
          <t>X</t>
        </is>
      </c>
      <c r="BF3808" t="inlineStr">
        <is>
          <t>X</t>
        </is>
      </c>
      <c r="BG3808" t="inlineStr">
        <is>
          <t>X</t>
        </is>
      </c>
      <c r="BH3808" t="inlineStr">
        <is>
          <t>X</t>
        </is>
      </c>
      <c r="BI3808" t="inlineStr">
        <is>
          <t>X</t>
        </is>
      </c>
      <c r="BK3808" t="inlineStr">
        <is>
          <t>X</t>
        </is>
      </c>
      <c r="BL3808" t="inlineStr">
        <is>
          <t>X</t>
        </is>
      </c>
      <c r="BP3808" t="inlineStr">
        <is>
          <t>X</t>
        </is>
      </c>
      <c r="BR3808" t="inlineStr">
        <is>
          <t>X</t>
        </is>
      </c>
      <c r="BS3808" t="inlineStr">
        <is>
          <t>X</t>
        </is>
      </c>
      <c r="BY3808" t="inlineStr">
        <is>
          <t>D</t>
        </is>
      </c>
      <c r="CA3808" t="inlineStr">
        <is>
          <t>X</t>
        </is>
      </c>
      <c r="CG3808" t="inlineStr">
        <is>
          <t>X</t>
        </is>
      </c>
      <c r="CH3808" t="inlineStr">
        <is>
          <t>D</t>
        </is>
      </c>
      <c r="CK3808" t="inlineStr">
        <is>
          <t>X</t>
        </is>
      </c>
      <c r="CL3808" t="inlineStr">
        <is>
          <t>D</t>
        </is>
      </c>
      <c r="CN3808" t="inlineStr">
        <is>
          <t>X</t>
        </is>
      </c>
      <c r="CO3808" t="inlineStr">
        <is>
          <t>D</t>
        </is>
      </c>
      <c r="CP3808" t="inlineStr">
        <is>
          <t>X</t>
        </is>
      </c>
      <c r="CQ3808" t="inlineStr">
        <is>
          <t>D</t>
        </is>
      </c>
      <c r="CV3808" t="inlineStr">
        <is>
          <t>X</t>
        </is>
      </c>
      <c r="CY3808" t="inlineStr">
        <is>
          <t>X</t>
        </is>
      </c>
      <c r="CZ3808" t="inlineStr">
        <is>
          <t>R</t>
        </is>
      </c>
      <c r="DC3808" t="inlineStr">
        <is>
          <t>X</t>
        </is>
      </c>
      <c r="DF3808" t="inlineStr">
        <is>
          <t>X</t>
        </is>
      </c>
      <c r="DG3808" t="inlineStr">
        <is>
          <t>D</t>
        </is>
      </c>
      <c r="DI3808" t="inlineStr">
        <is>
          <t>X</t>
        </is>
      </c>
      <c r="DM3808" t="inlineStr">
        <is>
          <t>D</t>
        </is>
      </c>
      <c r="DN3808" t="inlineStr">
        <is>
          <t>X</t>
        </is>
      </c>
      <c r="DS3808" t="inlineStr">
        <is>
          <t>D</t>
        </is>
      </c>
      <c r="DU3808" t="inlineStr">
        <is>
          <t>X</t>
        </is>
      </c>
      <c r="DW3808" t="inlineStr">
        <is>
          <t>D</t>
        </is>
      </c>
      <c r="DX3808" t="inlineStr">
        <is>
          <t>X</t>
        </is>
      </c>
      <c r="EA3808" t="inlineStr">
        <is>
          <t>X</t>
        </is>
      </c>
      <c r="ED3808" t="inlineStr">
        <is>
          <t>D</t>
        </is>
      </c>
      <c r="EF3808" t="inlineStr">
        <is>
          <t>X</t>
        </is>
      </c>
    </row>
    <row r="3809">
      <c r="A3809" t="inlineStr">
        <is>
          <t>OH0025841240</t>
        </is>
      </c>
      <c r="B3809" t="n">
        <v>78</v>
      </c>
      <c r="C3809" t="n">
        <v>451361</v>
      </c>
      <c r="D3809" t="inlineStr">
        <is>
          <t>NORTH</t>
        </is>
      </c>
      <c r="E3809" t="inlineStr">
        <is>
          <t>ANGELICA</t>
        </is>
      </c>
      <c r="F3809">
        <f>CONCATENATE(D3809," ",LEFT(H3809,4),"T=",AU3809,"D=",AV3809,"R=",AW3809,"M=",AX3809,"L=",AY3809,"B=",AZ3809)</f>
        <v/>
      </c>
      <c r="G3809" t="inlineStr">
        <is>
          <t>A</t>
        </is>
      </c>
      <c r="I3809" t="inlineStr">
        <is>
          <t>1989-03-28</t>
        </is>
      </c>
      <c r="J3809" t="inlineStr">
        <is>
          <t>2020-09-04</t>
        </is>
      </c>
      <c r="K3809" t="inlineStr">
        <is>
          <t>CONFIRMATION</t>
        </is>
      </c>
      <c r="M3809" t="inlineStr">
        <is>
          <t>1658 PARKMAN RD NW</t>
        </is>
      </c>
      <c r="N3809">
        <f>RIGHT(M3809,LEN(M3809)-FIND(" ",M3809))</f>
        <v/>
      </c>
      <c r="P3809" t="inlineStr">
        <is>
          <t>WARREN</t>
        </is>
      </c>
      <c r="Q3809" t="inlineStr">
        <is>
          <t>OH</t>
        </is>
      </c>
      <c r="R3809" t="n">
        <v>44485</v>
      </c>
      <c r="AD3809" t="inlineStr">
        <is>
          <t>TRUMBULL CAREER &amp; TECH CENTER</t>
        </is>
      </c>
      <c r="AE3809" t="inlineStr">
        <is>
          <t>WARREN CITY</t>
        </is>
      </c>
      <c r="AF3809" t="inlineStr">
        <is>
          <t>WARREN CITY SD</t>
        </is>
      </c>
      <c r="AH3809" t="n">
        <v>14</v>
      </c>
      <c r="AI3809" t="n">
        <v>11</v>
      </c>
      <c r="AN3809" t="inlineStr">
        <is>
          <t>WARREN</t>
        </is>
      </c>
      <c r="AO3809" t="inlineStr">
        <is>
          <t>WARREN CITY 1G</t>
        </is>
      </c>
      <c r="AP3809" t="inlineStr">
        <is>
          <t>78-P-ACL</t>
        </is>
      </c>
      <c r="AQ3809" t="n">
        <v>9</v>
      </c>
      <c r="AR3809" t="n">
        <v>64</v>
      </c>
      <c r="AS3809" t="n">
        <v>32</v>
      </c>
      <c r="AU3809">
        <f>COUNTA($BA$3809:$EH$3809)</f>
        <v/>
      </c>
      <c r="AV3809">
        <f>COUNTIF($BA$3809:$EH$3809,"D")</f>
        <v/>
      </c>
      <c r="AW3809">
        <f>COUNTIF($BA$3809:$EH$3809,"R")</f>
        <v/>
      </c>
      <c r="AX3809">
        <f>IF(BN3809="D",1,0)+IF(BO3809="D",1,0)+IF(BT3809="D",1,0)+IF(BU3809="D",1,0)+IF(BW3809="D",1,0)+IF(CC3809="D",1,0)+IF(CD3809="D",1,0)+IF(CE3809="D",1,0)+IF(CF3809="D",1,0)+IF(CL3809="D",1,0)+IF(CM3809="D",1,0)+IF(CQ3809="D",1,0)+IF(CR3809="D",1,0)+IF(CS3809="D",1,0)+IF(CW3809="D",1,0)+IF(CX3809="D",1,0)+IF(DD3809="D",1,0)+IF(DE3809="D",1,0)+IF(DJ3809="D",1,0)+IF(DK3809="D",1,0)+IF(DO3809="D",1,0)+IF(DP3809="D",1,0)+IF(DQ3809="D",1,0)+IF(DW3809="D",1,0)+IF(DZ3809="D",1,0)+IF(EH3809="D",1,0)</f>
        <v/>
      </c>
      <c r="AY3809">
        <f>IF(DJ3809&lt;&gt;"",1,0)+IF(DK3809&lt;&gt;"",1,0)+IF(DM3809&lt;&gt;"",1,0)+IF(DO3809&lt;&gt;"",1,0)+IF(DP3809&lt;&gt;"",1,0)+IF(DQ3809&lt;&gt;"",1,0)+IF(DS3809&lt;&gt;"",1,0)+IF(DT3809&lt;&gt;"",1,0)+IF(DV3809&lt;&gt;"",1,0)+IF(DW3809&lt;&gt;"",1,0)+IF(DX3809&lt;&gt;"",1,0)+IF(DY3809&lt;&gt;"",1,0)+IF(DZ3809&lt;&gt;"",1,0)+IF(EB3809&lt;&gt;"",1,0)+IF(EC3809&lt;&gt;"",1,0)+IF(ED3809&lt;&gt;"",1,0)+IF(EG3809&lt;&gt;"",1,0)+IF(EH3809&lt;&gt;"",1,0)</f>
        <v/>
      </c>
      <c r="AZ3809">
        <f>IF(EH3809&lt;&gt;"",1,0)</f>
        <v/>
      </c>
      <c r="BB3809" t="inlineStr">
        <is>
          <t>WARREN-WARD 1</t>
        </is>
      </c>
      <c r="BY3809" t="inlineStr">
        <is>
          <t>D</t>
        </is>
      </c>
      <c r="CA3809" t="inlineStr">
        <is>
          <t>X</t>
        </is>
      </c>
      <c r="CG3809" t="inlineStr">
        <is>
          <t>X</t>
        </is>
      </c>
      <c r="CK3809" t="inlineStr">
        <is>
          <t>X</t>
        </is>
      </c>
      <c r="CP3809" t="inlineStr">
        <is>
          <t>X</t>
        </is>
      </c>
      <c r="DN3809" t="inlineStr">
        <is>
          <t>X</t>
        </is>
      </c>
    </row>
    <row r="3810">
      <c r="A3810" t="inlineStr">
        <is>
          <t>OH0015739810</t>
        </is>
      </c>
      <c r="B3810" t="n">
        <v>78</v>
      </c>
      <c r="C3810" t="n">
        <v>2253</v>
      </c>
      <c r="D3810" t="inlineStr">
        <is>
          <t>ALLIO</t>
        </is>
      </c>
      <c r="E3810" t="inlineStr">
        <is>
          <t>ARTHUR</t>
        </is>
      </c>
      <c r="F3810">
        <f>CONCATENATE(D3810," ",LEFT(H3810,4),"T=",AU3810,"D=",AV3810,"R=",AW3810,"M=",AX3810,"L=",AY3810,"B=",AZ3810)</f>
        <v/>
      </c>
      <c r="G3810" t="inlineStr">
        <is>
          <t>R</t>
        </is>
      </c>
      <c r="I3810" t="inlineStr">
        <is>
          <t>1941-02-16</t>
        </is>
      </c>
      <c r="J3810" t="inlineStr">
        <is>
          <t>1967-11-27</t>
        </is>
      </c>
      <c r="K3810" t="inlineStr">
        <is>
          <t>ACTIVE</t>
        </is>
      </c>
      <c r="L3810" t="inlineStr">
        <is>
          <t>D</t>
        </is>
      </c>
      <c r="M3810" t="inlineStr">
        <is>
          <t>1653 OAKDALE DR NW</t>
        </is>
      </c>
      <c r="N3810">
        <f>RIGHT(M3810,LEN(M3810)-FIND(" ",M3810))</f>
        <v/>
      </c>
      <c r="P3810" t="inlineStr">
        <is>
          <t>WARREN</t>
        </is>
      </c>
      <c r="Q3810" t="inlineStr">
        <is>
          <t>OH</t>
        </is>
      </c>
      <c r="R3810" t="n">
        <v>44485</v>
      </c>
      <c r="AD3810" t="inlineStr">
        <is>
          <t>TRUMBULL CAREER &amp; TECH CENTER</t>
        </is>
      </c>
      <c r="AE3810" t="inlineStr">
        <is>
          <t>WARREN CITY</t>
        </is>
      </c>
      <c r="AF3810" t="inlineStr">
        <is>
          <t>WARREN CITY SD</t>
        </is>
      </c>
      <c r="AH3810" t="n">
        <v>14</v>
      </c>
      <c r="AI3810" t="n">
        <v>11</v>
      </c>
      <c r="AN3810" t="inlineStr">
        <is>
          <t>WARREN</t>
        </is>
      </c>
      <c r="AO3810" t="inlineStr">
        <is>
          <t>WARREN CITY 1G</t>
        </is>
      </c>
      <c r="AP3810" t="inlineStr">
        <is>
          <t>78-P-ACL</t>
        </is>
      </c>
      <c r="AQ3810" t="n">
        <v>9</v>
      </c>
      <c r="AR3810" t="n">
        <v>64</v>
      </c>
      <c r="AS3810" t="n">
        <v>32</v>
      </c>
      <c r="AU3810">
        <f>COUNTA($BA$3810:$EH$3810)</f>
        <v/>
      </c>
      <c r="AV3810">
        <f>COUNTIF($BA$3810:$EH$3810,"D")</f>
        <v/>
      </c>
      <c r="AW3810">
        <f>COUNTIF($BA$3810:$EH$3810,"R")</f>
        <v/>
      </c>
      <c r="AX3810">
        <f>IF(BN3810="D",1,0)+IF(BO3810="D",1,0)+IF(BT3810="D",1,0)+IF(BU3810="D",1,0)+IF(BW3810="D",1,0)+IF(CC3810="D",1,0)+IF(CD3810="D",1,0)+IF(CE3810="D",1,0)+IF(CF3810="D",1,0)+IF(CL3810="D",1,0)+IF(CM3810="D",1,0)+IF(CQ3810="D",1,0)+IF(CR3810="D",1,0)+IF(CS3810="D",1,0)+IF(CW3810="D",1,0)+IF(CX3810="D",1,0)+IF(DD3810="D",1,0)+IF(DE3810="D",1,0)+IF(DJ3810="D",1,0)+IF(DK3810="D",1,0)+IF(DO3810="D",1,0)+IF(DP3810="D",1,0)+IF(DQ3810="D",1,0)+IF(DW3810="D",1,0)+IF(DZ3810="D",1,0)+IF(EH3810="D",1,0)</f>
        <v/>
      </c>
      <c r="AY3810">
        <f>IF(DJ3810&lt;&gt;"",1,0)+IF(DK3810&lt;&gt;"",1,0)+IF(DM3810&lt;&gt;"",1,0)+IF(DO3810&lt;&gt;"",1,0)+IF(DP3810&lt;&gt;"",1,0)+IF(DQ3810&lt;&gt;"",1,0)+IF(DS3810&lt;&gt;"",1,0)+IF(DT3810&lt;&gt;"",1,0)+IF(DV3810&lt;&gt;"",1,0)+IF(DW3810&lt;&gt;"",1,0)+IF(DX3810&lt;&gt;"",1,0)+IF(DY3810&lt;&gt;"",1,0)+IF(DZ3810&lt;&gt;"",1,0)+IF(EB3810&lt;&gt;"",1,0)+IF(EC3810&lt;&gt;"",1,0)+IF(ED3810&lt;&gt;"",1,0)+IF(EG3810&lt;&gt;"",1,0)+IF(EH3810&lt;&gt;"",1,0)</f>
        <v/>
      </c>
      <c r="AZ3810">
        <f>IF(EH3810&lt;&gt;"",1,0)</f>
        <v/>
      </c>
      <c r="BB3810" t="inlineStr">
        <is>
          <t>WARREN-WARD 1</t>
        </is>
      </c>
      <c r="BC3810" t="inlineStr">
        <is>
          <t>X</t>
        </is>
      </c>
      <c r="BD3810" t="inlineStr">
        <is>
          <t>X</t>
        </is>
      </c>
      <c r="BE3810" t="inlineStr">
        <is>
          <t>X</t>
        </is>
      </c>
      <c r="BF3810" t="inlineStr">
        <is>
          <t>X</t>
        </is>
      </c>
      <c r="BG3810" t="inlineStr">
        <is>
          <t>X</t>
        </is>
      </c>
      <c r="BH3810" t="inlineStr">
        <is>
          <t>X</t>
        </is>
      </c>
      <c r="BI3810" t="inlineStr">
        <is>
          <t>X</t>
        </is>
      </c>
      <c r="BJ3810" t="inlineStr">
        <is>
          <t>X</t>
        </is>
      </c>
      <c r="BK3810" t="inlineStr">
        <is>
          <t>X</t>
        </is>
      </c>
      <c r="BL3810" t="inlineStr">
        <is>
          <t>X</t>
        </is>
      </c>
      <c r="BP3810" t="inlineStr">
        <is>
          <t>X</t>
        </is>
      </c>
      <c r="BR3810" t="inlineStr">
        <is>
          <t>X</t>
        </is>
      </c>
      <c r="BS3810" t="inlineStr">
        <is>
          <t>X</t>
        </is>
      </c>
      <c r="BV3810" t="inlineStr">
        <is>
          <t>X</t>
        </is>
      </c>
      <c r="BY3810" t="inlineStr">
        <is>
          <t>D</t>
        </is>
      </c>
      <c r="CA3810" t="inlineStr">
        <is>
          <t>X</t>
        </is>
      </c>
      <c r="CG3810" t="inlineStr">
        <is>
          <t>X</t>
        </is>
      </c>
      <c r="CH3810" t="inlineStr">
        <is>
          <t>D</t>
        </is>
      </c>
      <c r="CK3810" t="inlineStr">
        <is>
          <t>X</t>
        </is>
      </c>
      <c r="CL3810" t="inlineStr">
        <is>
          <t>D</t>
        </is>
      </c>
      <c r="CN3810" t="inlineStr">
        <is>
          <t>X</t>
        </is>
      </c>
      <c r="CP3810" t="inlineStr">
        <is>
          <t>X</t>
        </is>
      </c>
      <c r="CQ3810" t="inlineStr">
        <is>
          <t>D</t>
        </is>
      </c>
      <c r="CT3810" t="inlineStr">
        <is>
          <t>X</t>
        </is>
      </c>
      <c r="CU3810" t="inlineStr">
        <is>
          <t>D</t>
        </is>
      </c>
      <c r="CV3810" t="inlineStr">
        <is>
          <t>X</t>
        </is>
      </c>
      <c r="CW3810" t="inlineStr">
        <is>
          <t>D</t>
        </is>
      </c>
      <c r="CY3810" t="inlineStr">
        <is>
          <t>X</t>
        </is>
      </c>
      <c r="CZ3810" t="inlineStr">
        <is>
          <t>D</t>
        </is>
      </c>
      <c r="DC3810" t="inlineStr">
        <is>
          <t>X</t>
        </is>
      </c>
      <c r="DD3810" t="inlineStr">
        <is>
          <t>D</t>
        </is>
      </c>
      <c r="DF3810" t="inlineStr">
        <is>
          <t>X</t>
        </is>
      </c>
      <c r="DG3810" t="inlineStr">
        <is>
          <t>D</t>
        </is>
      </c>
      <c r="DI3810" t="inlineStr">
        <is>
          <t>X</t>
        </is>
      </c>
      <c r="DJ3810" t="inlineStr">
        <is>
          <t>D</t>
        </is>
      </c>
      <c r="DL3810" t="inlineStr">
        <is>
          <t>X</t>
        </is>
      </c>
      <c r="DM3810" t="inlineStr">
        <is>
          <t>D</t>
        </is>
      </c>
      <c r="DN3810" t="inlineStr">
        <is>
          <t>X</t>
        </is>
      </c>
      <c r="DO3810" t="inlineStr">
        <is>
          <t>D</t>
        </is>
      </c>
      <c r="DR3810" t="inlineStr">
        <is>
          <t>X</t>
        </is>
      </c>
      <c r="DS3810" t="inlineStr">
        <is>
          <t>D</t>
        </is>
      </c>
      <c r="DT3810" t="inlineStr">
        <is>
          <t>D</t>
        </is>
      </c>
      <c r="DU3810" t="inlineStr">
        <is>
          <t>X</t>
        </is>
      </c>
      <c r="DW3810" t="inlineStr">
        <is>
          <t>D</t>
        </is>
      </c>
      <c r="DX3810" t="inlineStr">
        <is>
          <t>X</t>
        </is>
      </c>
      <c r="EA3810" t="inlineStr">
        <is>
          <t>X</t>
        </is>
      </c>
      <c r="ED3810" t="inlineStr">
        <is>
          <t>D</t>
        </is>
      </c>
      <c r="EF3810" t="inlineStr">
        <is>
          <t>X</t>
        </is>
      </c>
      <c r="EH3810" t="inlineStr">
        <is>
          <t>D</t>
        </is>
      </c>
    </row>
    <row r="3811">
      <c r="A3811" t="inlineStr">
        <is>
          <t>OH0015755059</t>
        </is>
      </c>
      <c r="B3811" t="n">
        <v>78</v>
      </c>
      <c r="C3811" t="n">
        <v>241879</v>
      </c>
      <c r="D3811" t="inlineStr">
        <is>
          <t>HAYNES</t>
        </is>
      </c>
      <c r="E3811" t="inlineStr">
        <is>
          <t>TAMARA</t>
        </is>
      </c>
      <c r="F3811">
        <f>CONCATENATE(D3811," ",LEFT(H3811,4),"T=",AU3811,"D=",AV3811,"R=",AW3811,"M=",AX3811,"L=",AY3811,"B=",AZ3811)</f>
        <v/>
      </c>
      <c r="G3811" t="inlineStr">
        <is>
          <t>L</t>
        </is>
      </c>
      <c r="I3811" t="inlineStr">
        <is>
          <t>1974-05-05</t>
        </is>
      </c>
      <c r="J3811" t="inlineStr">
        <is>
          <t>2016-10-04</t>
        </is>
      </c>
      <c r="K3811" t="inlineStr">
        <is>
          <t>CONFIRMATION</t>
        </is>
      </c>
      <c r="M3811" t="inlineStr">
        <is>
          <t>2437 BEAL ST NW</t>
        </is>
      </c>
      <c r="N3811">
        <f>RIGHT(M3811,LEN(M3811)-FIND(" ",M3811))</f>
        <v/>
      </c>
      <c r="P3811" t="inlineStr">
        <is>
          <t>WARREN</t>
        </is>
      </c>
      <c r="Q3811" t="inlineStr">
        <is>
          <t>OH</t>
        </is>
      </c>
      <c r="R3811" t="n">
        <v>44485</v>
      </c>
      <c r="AD3811" t="inlineStr">
        <is>
          <t>TRUMBULL CAREER &amp; TECH CENTER</t>
        </is>
      </c>
      <c r="AE3811" t="inlineStr">
        <is>
          <t>WARREN CITY</t>
        </is>
      </c>
      <c r="AF3811" t="inlineStr">
        <is>
          <t>WARREN CITY SD</t>
        </is>
      </c>
      <c r="AH3811" t="n">
        <v>14</v>
      </c>
      <c r="AI3811" t="n">
        <v>11</v>
      </c>
      <c r="AN3811" t="inlineStr">
        <is>
          <t>WARREN</t>
        </is>
      </c>
      <c r="AO3811" t="inlineStr">
        <is>
          <t>WARREN CITY 1G</t>
        </is>
      </c>
      <c r="AP3811" t="inlineStr">
        <is>
          <t>78-P-ACL</t>
        </is>
      </c>
      <c r="AQ3811" t="n">
        <v>9</v>
      </c>
      <c r="AR3811" t="n">
        <v>64</v>
      </c>
      <c r="AS3811" t="n">
        <v>32</v>
      </c>
      <c r="AU3811">
        <f>COUNTA($BA$3811:$EH$3811)</f>
        <v/>
      </c>
      <c r="AV3811">
        <f>COUNTIF($BA$3811:$EH$3811,"D")</f>
        <v/>
      </c>
      <c r="AW3811">
        <f>COUNTIF($BA$3811:$EH$3811,"R")</f>
        <v/>
      </c>
      <c r="AX3811">
        <f>IF(BN3811="D",1,0)+IF(BO3811="D",1,0)+IF(BT3811="D",1,0)+IF(BU3811="D",1,0)+IF(BW3811="D",1,0)+IF(CC3811="D",1,0)+IF(CD3811="D",1,0)+IF(CE3811="D",1,0)+IF(CF3811="D",1,0)+IF(CL3811="D",1,0)+IF(CM3811="D",1,0)+IF(CQ3811="D",1,0)+IF(CR3811="D",1,0)+IF(CS3811="D",1,0)+IF(CW3811="D",1,0)+IF(CX3811="D",1,0)+IF(DD3811="D",1,0)+IF(DE3811="D",1,0)+IF(DJ3811="D",1,0)+IF(DK3811="D",1,0)+IF(DO3811="D",1,0)+IF(DP3811="D",1,0)+IF(DQ3811="D",1,0)+IF(DW3811="D",1,0)+IF(DZ3811="D",1,0)+IF(EH3811="D",1,0)</f>
        <v/>
      </c>
      <c r="AY3811">
        <f>IF(DJ3811&lt;&gt;"",1,0)+IF(DK3811&lt;&gt;"",1,0)+IF(DM3811&lt;&gt;"",1,0)+IF(DO3811&lt;&gt;"",1,0)+IF(DP3811&lt;&gt;"",1,0)+IF(DQ3811&lt;&gt;"",1,0)+IF(DS3811&lt;&gt;"",1,0)+IF(DT3811&lt;&gt;"",1,0)+IF(DV3811&lt;&gt;"",1,0)+IF(DW3811&lt;&gt;"",1,0)+IF(DX3811&lt;&gt;"",1,0)+IF(DY3811&lt;&gt;"",1,0)+IF(DZ3811&lt;&gt;"",1,0)+IF(EB3811&lt;&gt;"",1,0)+IF(EC3811&lt;&gt;"",1,0)+IF(ED3811&lt;&gt;"",1,0)+IF(EG3811&lt;&gt;"",1,0)+IF(EH3811&lt;&gt;"",1,0)</f>
        <v/>
      </c>
      <c r="AZ3811">
        <f>IF(EH3811&lt;&gt;"",1,0)</f>
        <v/>
      </c>
      <c r="BB3811" t="inlineStr">
        <is>
          <t>WARREN-WARD 1</t>
        </is>
      </c>
      <c r="BD3811" t="inlineStr">
        <is>
          <t>X</t>
        </is>
      </c>
      <c r="BL3811" t="inlineStr">
        <is>
          <t>X</t>
        </is>
      </c>
      <c r="BS3811" t="inlineStr">
        <is>
          <t>X</t>
        </is>
      </c>
      <c r="BY3811" t="inlineStr">
        <is>
          <t>D</t>
        </is>
      </c>
      <c r="CA3811" t="inlineStr">
        <is>
          <t>X</t>
        </is>
      </c>
      <c r="CN3811" t="inlineStr">
        <is>
          <t>X</t>
        </is>
      </c>
      <c r="CP3811" t="inlineStr">
        <is>
          <t>X</t>
        </is>
      </c>
      <c r="DC3811" t="inlineStr">
        <is>
          <t>X</t>
        </is>
      </c>
      <c r="DF3811" t="inlineStr">
        <is>
          <t>X</t>
        </is>
      </c>
      <c r="DG3811" t="inlineStr">
        <is>
          <t>D</t>
        </is>
      </c>
      <c r="DI3811" t="inlineStr">
        <is>
          <t>X</t>
        </is>
      </c>
      <c r="DL3811" t="inlineStr">
        <is>
          <t>X</t>
        </is>
      </c>
      <c r="DN3811" t="inlineStr">
        <is>
          <t>X</t>
        </is>
      </c>
    </row>
    <row r="3812">
      <c r="A3812" t="inlineStr">
        <is>
          <t>OH0015789500</t>
        </is>
      </c>
      <c r="B3812" t="n">
        <v>78</v>
      </c>
      <c r="C3812" t="n">
        <v>667</v>
      </c>
      <c r="D3812" t="inlineStr">
        <is>
          <t>GUERRIERO</t>
        </is>
      </c>
      <c r="E3812" t="inlineStr">
        <is>
          <t>M</t>
        </is>
      </c>
      <c r="F3812">
        <f>CONCATENATE(D3812," ",LEFT(H3812,4),"T=",AU3812,"D=",AV3812,"R=",AW3812,"M=",AX3812,"L=",AY3812,"B=",AZ3812)</f>
        <v/>
      </c>
      <c r="G3812" t="inlineStr">
        <is>
          <t>JANE</t>
        </is>
      </c>
      <c r="I3812" t="inlineStr">
        <is>
          <t>1933-07-18</t>
        </is>
      </c>
      <c r="J3812" t="inlineStr">
        <is>
          <t>2015-07-10</t>
        </is>
      </c>
      <c r="K3812" t="inlineStr">
        <is>
          <t>ACTIVE</t>
        </is>
      </c>
      <c r="L3812" t="inlineStr">
        <is>
          <t>R</t>
        </is>
      </c>
      <c r="M3812" t="inlineStr">
        <is>
          <t>1699 OAKDALE DR NW</t>
        </is>
      </c>
      <c r="N3812">
        <f>RIGHT(M3812,LEN(M3812)-FIND(" ",M3812))</f>
        <v/>
      </c>
      <c r="P3812" t="inlineStr">
        <is>
          <t>WARREN</t>
        </is>
      </c>
      <c r="Q3812" t="inlineStr">
        <is>
          <t>OH</t>
        </is>
      </c>
      <c r="R3812" t="n">
        <v>44485</v>
      </c>
      <c r="AD3812" t="inlineStr">
        <is>
          <t>TRUMBULL CAREER &amp; TECH CENTER</t>
        </is>
      </c>
      <c r="AE3812" t="inlineStr">
        <is>
          <t>WARREN CITY</t>
        </is>
      </c>
      <c r="AF3812" t="inlineStr">
        <is>
          <t>WARREN CITY SD</t>
        </is>
      </c>
      <c r="AH3812" t="n">
        <v>14</v>
      </c>
      <c r="AI3812" t="n">
        <v>11</v>
      </c>
      <c r="AN3812" t="inlineStr">
        <is>
          <t>WARREN</t>
        </is>
      </c>
      <c r="AO3812" t="inlineStr">
        <is>
          <t>WARREN CITY 1G</t>
        </is>
      </c>
      <c r="AP3812" t="inlineStr">
        <is>
          <t>78-P-ACL</t>
        </is>
      </c>
      <c r="AQ3812" t="n">
        <v>9</v>
      </c>
      <c r="AR3812" t="n">
        <v>64</v>
      </c>
      <c r="AS3812" t="n">
        <v>32</v>
      </c>
      <c r="AU3812">
        <f>COUNTA($BA$3812:$EH$3812)</f>
        <v/>
      </c>
      <c r="AV3812">
        <f>COUNTIF($BA$3812:$EH$3812,"D")</f>
        <v/>
      </c>
      <c r="AW3812">
        <f>COUNTIF($BA$3812:$EH$3812,"R")</f>
        <v/>
      </c>
      <c r="AX3812">
        <f>IF(BN3812="D",1,0)+IF(BO3812="D",1,0)+IF(BT3812="D",1,0)+IF(BU3812="D",1,0)+IF(BW3812="D",1,0)+IF(CC3812="D",1,0)+IF(CD3812="D",1,0)+IF(CE3812="D",1,0)+IF(CF3812="D",1,0)+IF(CL3812="D",1,0)+IF(CM3812="D",1,0)+IF(CQ3812="D",1,0)+IF(CR3812="D",1,0)+IF(CS3812="D",1,0)+IF(CW3812="D",1,0)+IF(CX3812="D",1,0)+IF(DD3812="D",1,0)+IF(DE3812="D",1,0)+IF(DJ3812="D",1,0)+IF(DK3812="D",1,0)+IF(DO3812="D",1,0)+IF(DP3812="D",1,0)+IF(DQ3812="D",1,0)+IF(DW3812="D",1,0)+IF(DZ3812="D",1,0)+IF(EH3812="D",1,0)</f>
        <v/>
      </c>
      <c r="AY3812">
        <f>IF(DJ3812&lt;&gt;"",1,0)+IF(DK3812&lt;&gt;"",1,0)+IF(DM3812&lt;&gt;"",1,0)+IF(DO3812&lt;&gt;"",1,0)+IF(DP3812&lt;&gt;"",1,0)+IF(DQ3812&lt;&gt;"",1,0)+IF(DS3812&lt;&gt;"",1,0)+IF(DT3812&lt;&gt;"",1,0)+IF(DV3812&lt;&gt;"",1,0)+IF(DW3812&lt;&gt;"",1,0)+IF(DX3812&lt;&gt;"",1,0)+IF(DY3812&lt;&gt;"",1,0)+IF(DZ3812&lt;&gt;"",1,0)+IF(EB3812&lt;&gt;"",1,0)+IF(EC3812&lt;&gt;"",1,0)+IF(ED3812&lt;&gt;"",1,0)+IF(EG3812&lt;&gt;"",1,0)+IF(EH3812&lt;&gt;"",1,0)</f>
        <v/>
      </c>
      <c r="AZ3812">
        <f>IF(EH3812&lt;&gt;"",1,0)</f>
        <v/>
      </c>
      <c r="BB3812" t="inlineStr">
        <is>
          <t>WARREN-WARD 1</t>
        </is>
      </c>
      <c r="BC3812" t="inlineStr">
        <is>
          <t>X</t>
        </is>
      </c>
      <c r="BD3812" t="inlineStr">
        <is>
          <t>X</t>
        </is>
      </c>
      <c r="BF3812" t="inlineStr">
        <is>
          <t>X</t>
        </is>
      </c>
      <c r="BH3812" t="inlineStr">
        <is>
          <t>X</t>
        </is>
      </c>
      <c r="BJ3812" t="inlineStr">
        <is>
          <t>X</t>
        </is>
      </c>
      <c r="BK3812" t="inlineStr">
        <is>
          <t>X</t>
        </is>
      </c>
      <c r="BL3812" t="inlineStr">
        <is>
          <t>X</t>
        </is>
      </c>
      <c r="BP3812" t="inlineStr">
        <is>
          <t>X</t>
        </is>
      </c>
      <c r="BR3812" t="inlineStr">
        <is>
          <t>X</t>
        </is>
      </c>
      <c r="BS3812" t="inlineStr">
        <is>
          <t>X</t>
        </is>
      </c>
      <c r="BY3812" t="inlineStr">
        <is>
          <t>R</t>
        </is>
      </c>
      <c r="CA3812" t="inlineStr">
        <is>
          <t>X</t>
        </is>
      </c>
      <c r="CG3812" t="inlineStr">
        <is>
          <t>X</t>
        </is>
      </c>
      <c r="CH3812" t="inlineStr">
        <is>
          <t>R</t>
        </is>
      </c>
      <c r="CK3812" t="inlineStr">
        <is>
          <t>X</t>
        </is>
      </c>
      <c r="CN3812" t="inlineStr">
        <is>
          <t>X</t>
        </is>
      </c>
      <c r="CO3812" t="inlineStr">
        <is>
          <t>R</t>
        </is>
      </c>
      <c r="CP3812" t="inlineStr">
        <is>
          <t>X</t>
        </is>
      </c>
      <c r="CY3812" t="inlineStr">
        <is>
          <t>X</t>
        </is>
      </c>
      <c r="CZ3812" t="inlineStr">
        <is>
          <t>R</t>
        </is>
      </c>
      <c r="DC3812" t="inlineStr">
        <is>
          <t>X</t>
        </is>
      </c>
      <c r="DF3812" t="inlineStr">
        <is>
          <t>X</t>
        </is>
      </c>
      <c r="DG3812" t="inlineStr">
        <is>
          <t>R</t>
        </is>
      </c>
      <c r="DI3812" t="inlineStr">
        <is>
          <t>X</t>
        </is>
      </c>
      <c r="DM3812" t="inlineStr">
        <is>
          <t>R</t>
        </is>
      </c>
      <c r="DN3812" t="inlineStr">
        <is>
          <t>X</t>
        </is>
      </c>
      <c r="DS3812" t="inlineStr">
        <is>
          <t>R</t>
        </is>
      </c>
      <c r="DU3812" t="inlineStr">
        <is>
          <t>X</t>
        </is>
      </c>
      <c r="DW3812" t="inlineStr">
        <is>
          <t>D</t>
        </is>
      </c>
      <c r="EA3812" t="inlineStr">
        <is>
          <t>X</t>
        </is>
      </c>
      <c r="ED3812" t="inlineStr">
        <is>
          <t>R</t>
        </is>
      </c>
      <c r="EF3812" t="inlineStr">
        <is>
          <t>X</t>
        </is>
      </c>
    </row>
    <row r="3813">
      <c r="A3813" t="inlineStr">
        <is>
          <t>OH0015786509</t>
        </is>
      </c>
      <c r="B3813" t="n">
        <v>78</v>
      </c>
      <c r="C3813" t="n">
        <v>289849</v>
      </c>
      <c r="D3813" t="inlineStr">
        <is>
          <t>COX</t>
        </is>
      </c>
      <c r="E3813" t="inlineStr">
        <is>
          <t>CASSANDRA</t>
        </is>
      </c>
      <c r="F3813">
        <f>CONCATENATE(D3813," ",LEFT(H3813,4),"T=",AU3813,"D=",AV3813,"R=",AW3813,"M=",AX3813,"L=",AY3813,"B=",AZ3813)</f>
        <v/>
      </c>
      <c r="G3813" t="inlineStr">
        <is>
          <t>D</t>
        </is>
      </c>
      <c r="I3813" t="inlineStr">
        <is>
          <t>1981-04-29</t>
        </is>
      </c>
      <c r="J3813" t="inlineStr">
        <is>
          <t>2012-02-13</t>
        </is>
      </c>
      <c r="K3813" t="inlineStr">
        <is>
          <t>ACTIVE</t>
        </is>
      </c>
      <c r="M3813" t="inlineStr">
        <is>
          <t>4275 TOD AVE NW</t>
        </is>
      </c>
      <c r="N3813">
        <f>RIGHT(M3813,LEN(M3813)-FIND(" ",M3813))</f>
        <v/>
      </c>
      <c r="P3813" t="inlineStr">
        <is>
          <t>WARREN</t>
        </is>
      </c>
      <c r="Q3813" t="inlineStr">
        <is>
          <t>OH</t>
        </is>
      </c>
      <c r="R3813" t="n">
        <v>44485</v>
      </c>
      <c r="AD3813" t="inlineStr">
        <is>
          <t>TRUMBULL CAREER &amp; TECH CENTER</t>
        </is>
      </c>
      <c r="AE3813" t="inlineStr">
        <is>
          <t>WARREN CITY</t>
        </is>
      </c>
      <c r="AH3813" t="n">
        <v>14</v>
      </c>
      <c r="AI3813" t="n">
        <v>11</v>
      </c>
      <c r="AJ3813" t="inlineStr">
        <is>
          <t>TRUMBULL COUNTY ESC</t>
        </is>
      </c>
      <c r="AM3813" t="inlineStr">
        <is>
          <t>LABRAE LOCAL SD (TRUMBULL)</t>
        </is>
      </c>
      <c r="AN3813" t="inlineStr">
        <is>
          <t>WARREN</t>
        </is>
      </c>
      <c r="AO3813" t="inlineStr">
        <is>
          <t>WARREN CITY 1G</t>
        </is>
      </c>
      <c r="AP3813" t="inlineStr">
        <is>
          <t>78-P-ACL</t>
        </is>
      </c>
      <c r="AQ3813" t="n">
        <v>9</v>
      </c>
      <c r="AR3813" t="n">
        <v>64</v>
      </c>
      <c r="AS3813" t="n">
        <v>32</v>
      </c>
      <c r="AU3813">
        <f>COUNTA($BA$3813:$EH$3813)</f>
        <v/>
      </c>
      <c r="AV3813">
        <f>COUNTIF($BA$3813:$EH$3813,"D")</f>
        <v/>
      </c>
      <c r="AW3813">
        <f>COUNTIF($BA$3813:$EH$3813,"R")</f>
        <v/>
      </c>
      <c r="AX3813">
        <f>IF(BN3813="D",1,0)+IF(BO3813="D",1,0)+IF(BT3813="D",1,0)+IF(BU3813="D",1,0)+IF(BW3813="D",1,0)+IF(CC3813="D",1,0)+IF(CD3813="D",1,0)+IF(CE3813="D",1,0)+IF(CF3813="D",1,0)+IF(CL3813="D",1,0)+IF(CM3813="D",1,0)+IF(CQ3813="D",1,0)+IF(CR3813="D",1,0)+IF(CS3813="D",1,0)+IF(CW3813="D",1,0)+IF(CX3813="D",1,0)+IF(DD3813="D",1,0)+IF(DE3813="D",1,0)+IF(DJ3813="D",1,0)+IF(DK3813="D",1,0)+IF(DO3813="D",1,0)+IF(DP3813="D",1,0)+IF(DQ3813="D",1,0)+IF(DW3813="D",1,0)+IF(DZ3813="D",1,0)+IF(EH3813="D",1,0)</f>
        <v/>
      </c>
      <c r="AY3813">
        <f>IF(DJ3813&lt;&gt;"",1,0)+IF(DK3813&lt;&gt;"",1,0)+IF(DM3813&lt;&gt;"",1,0)+IF(DO3813&lt;&gt;"",1,0)+IF(DP3813&lt;&gt;"",1,0)+IF(DQ3813&lt;&gt;"",1,0)+IF(DS3813&lt;&gt;"",1,0)+IF(DT3813&lt;&gt;"",1,0)+IF(DV3813&lt;&gt;"",1,0)+IF(DW3813&lt;&gt;"",1,0)+IF(DX3813&lt;&gt;"",1,0)+IF(DY3813&lt;&gt;"",1,0)+IF(DZ3813&lt;&gt;"",1,0)+IF(EB3813&lt;&gt;"",1,0)+IF(EC3813&lt;&gt;"",1,0)+IF(ED3813&lt;&gt;"",1,0)+IF(EG3813&lt;&gt;"",1,0)+IF(EH3813&lt;&gt;"",1,0)</f>
        <v/>
      </c>
      <c r="AZ3813">
        <f>IF(EH3813&lt;&gt;"",1,0)</f>
        <v/>
      </c>
      <c r="BB3813" t="inlineStr">
        <is>
          <t>WARREN-WARD 1</t>
        </is>
      </c>
      <c r="BD3813" t="inlineStr">
        <is>
          <t>X</t>
        </is>
      </c>
      <c r="BL3813" t="inlineStr">
        <is>
          <t>X</t>
        </is>
      </c>
      <c r="BS3813" t="inlineStr">
        <is>
          <t>X</t>
        </is>
      </c>
      <c r="CA3813" t="inlineStr">
        <is>
          <t>X</t>
        </is>
      </c>
      <c r="CP3813" t="inlineStr">
        <is>
          <t>X</t>
        </is>
      </c>
      <c r="DC3813" t="inlineStr">
        <is>
          <t>X</t>
        </is>
      </c>
      <c r="DN3813" t="inlineStr">
        <is>
          <t>X</t>
        </is>
      </c>
      <c r="DU3813" t="inlineStr">
        <is>
          <t>X</t>
        </is>
      </c>
      <c r="DX3813" t="inlineStr">
        <is>
          <t>X</t>
        </is>
      </c>
      <c r="EA3813" t="inlineStr">
        <is>
          <t>X</t>
        </is>
      </c>
      <c r="EF3813" t="inlineStr">
        <is>
          <t>X</t>
        </is>
      </c>
    </row>
    <row r="3814">
      <c r="A3814" t="inlineStr">
        <is>
          <t>OH0026140521</t>
        </is>
      </c>
      <c r="B3814" t="n">
        <v>78</v>
      </c>
      <c r="C3814" t="n">
        <v>456934</v>
      </c>
      <c r="D3814" t="inlineStr">
        <is>
          <t>SUGICK</t>
        </is>
      </c>
      <c r="E3814" t="inlineStr">
        <is>
          <t>ISAIAH</t>
        </is>
      </c>
      <c r="F3814">
        <f>CONCATENATE(D3814," ",LEFT(H3814,4),"T=",AU3814,"D=",AV3814,"R=",AW3814,"M=",AX3814,"L=",AY3814,"B=",AZ3814)</f>
        <v/>
      </c>
      <c r="G3814" t="inlineStr">
        <is>
          <t>DEMETRIUS</t>
        </is>
      </c>
      <c r="I3814" t="inlineStr">
        <is>
          <t>1996-04-10</t>
        </is>
      </c>
      <c r="J3814" t="inlineStr">
        <is>
          <t>2021-01-20</t>
        </is>
      </c>
      <c r="K3814" t="inlineStr">
        <is>
          <t>CONFIRMATION</t>
        </is>
      </c>
      <c r="M3814" t="inlineStr">
        <is>
          <t>2638 HEATHER LN NW</t>
        </is>
      </c>
      <c r="N3814">
        <f>RIGHT(M3814,LEN(M3814)-FIND(" ",M3814))</f>
        <v/>
      </c>
      <c r="P3814" t="inlineStr">
        <is>
          <t>WARREN</t>
        </is>
      </c>
      <c r="Q3814" t="inlineStr">
        <is>
          <t>OH</t>
        </is>
      </c>
      <c r="R3814" t="n">
        <v>44485</v>
      </c>
      <c r="AD3814" t="inlineStr">
        <is>
          <t>TRUMBULL CAREER &amp; TECH CENTER</t>
        </is>
      </c>
      <c r="AE3814" t="inlineStr">
        <is>
          <t>WARREN CITY</t>
        </is>
      </c>
      <c r="AF3814" t="inlineStr">
        <is>
          <t>WARREN CITY SD</t>
        </is>
      </c>
      <c r="AH3814" t="n">
        <v>14</v>
      </c>
      <c r="AI3814" t="n">
        <v>11</v>
      </c>
      <c r="AN3814" t="inlineStr">
        <is>
          <t>WARREN</t>
        </is>
      </c>
      <c r="AO3814" t="inlineStr">
        <is>
          <t>WARREN CITY 1G</t>
        </is>
      </c>
      <c r="AP3814" t="inlineStr">
        <is>
          <t>78-P-ACL</t>
        </is>
      </c>
      <c r="AQ3814" t="n">
        <v>9</v>
      </c>
      <c r="AR3814" t="n">
        <v>64</v>
      </c>
      <c r="AS3814" t="n">
        <v>32</v>
      </c>
      <c r="AU3814">
        <f>COUNTA($BA$3814:$EH$3814)</f>
        <v/>
      </c>
      <c r="AV3814">
        <f>COUNTIF($BA$3814:$EH$3814,"D")</f>
        <v/>
      </c>
      <c r="AW3814">
        <f>COUNTIF($BA$3814:$EH$3814,"R")</f>
        <v/>
      </c>
      <c r="AX3814">
        <f>IF(BN3814="D",1,0)+IF(BO3814="D",1,0)+IF(BT3814="D",1,0)+IF(BU3814="D",1,0)+IF(BW3814="D",1,0)+IF(CC3814="D",1,0)+IF(CD3814="D",1,0)+IF(CE3814="D",1,0)+IF(CF3814="D",1,0)+IF(CL3814="D",1,0)+IF(CM3814="D",1,0)+IF(CQ3814="D",1,0)+IF(CR3814="D",1,0)+IF(CS3814="D",1,0)+IF(CW3814="D",1,0)+IF(CX3814="D",1,0)+IF(DD3814="D",1,0)+IF(DE3814="D",1,0)+IF(DJ3814="D",1,0)+IF(DK3814="D",1,0)+IF(DO3814="D",1,0)+IF(DP3814="D",1,0)+IF(DQ3814="D",1,0)+IF(DW3814="D",1,0)+IF(DZ3814="D",1,0)+IF(EH3814="D",1,0)</f>
        <v/>
      </c>
      <c r="AY3814">
        <f>IF(DJ3814&lt;&gt;"",1,0)+IF(DK3814&lt;&gt;"",1,0)+IF(DM3814&lt;&gt;"",1,0)+IF(DO3814&lt;&gt;"",1,0)+IF(DP3814&lt;&gt;"",1,0)+IF(DQ3814&lt;&gt;"",1,0)+IF(DS3814&lt;&gt;"",1,0)+IF(DT3814&lt;&gt;"",1,0)+IF(DV3814&lt;&gt;"",1,0)+IF(DW3814&lt;&gt;"",1,0)+IF(DX3814&lt;&gt;"",1,0)+IF(DY3814&lt;&gt;"",1,0)+IF(DZ3814&lt;&gt;"",1,0)+IF(EB3814&lt;&gt;"",1,0)+IF(EC3814&lt;&gt;"",1,0)+IF(ED3814&lt;&gt;"",1,0)+IF(EG3814&lt;&gt;"",1,0)+IF(EH3814&lt;&gt;"",1,0)</f>
        <v/>
      </c>
      <c r="AZ3814">
        <f>IF(EH3814&lt;&gt;"",1,0)</f>
        <v/>
      </c>
      <c r="BB3814" t="inlineStr">
        <is>
          <t>WARREN-WARD 1</t>
        </is>
      </c>
    </row>
    <row r="3815">
      <c r="A3815" t="inlineStr">
        <is>
          <t>OH0015808746</t>
        </is>
      </c>
      <c r="B3815" t="n">
        <v>78</v>
      </c>
      <c r="C3815" t="n">
        <v>304839</v>
      </c>
      <c r="D3815" t="inlineStr">
        <is>
          <t>LITTELL</t>
        </is>
      </c>
      <c r="E3815" t="inlineStr">
        <is>
          <t>TIM</t>
        </is>
      </c>
      <c r="F3815">
        <f>CONCATENATE(D3815," ",LEFT(H3815,4),"T=",AU3815,"D=",AV3815,"R=",AW3815,"M=",AX3815,"L=",AY3815,"B=",AZ3815)</f>
        <v/>
      </c>
      <c r="G3815" t="inlineStr">
        <is>
          <t>R</t>
        </is>
      </c>
      <c r="I3815" t="inlineStr">
        <is>
          <t>1983-06-20</t>
        </is>
      </c>
      <c r="J3815" t="inlineStr">
        <is>
          <t>2023-06-16</t>
        </is>
      </c>
      <c r="K3815" t="inlineStr">
        <is>
          <t>ACTIVE</t>
        </is>
      </c>
      <c r="M3815" t="inlineStr">
        <is>
          <t>3922 TOD AVE NW</t>
        </is>
      </c>
      <c r="N3815">
        <f>RIGHT(M3815,LEN(M3815)-FIND(" ",M3815))</f>
        <v/>
      </c>
      <c r="P3815" t="inlineStr">
        <is>
          <t>WARREN</t>
        </is>
      </c>
      <c r="Q3815" t="inlineStr">
        <is>
          <t>OH</t>
        </is>
      </c>
      <c r="R3815" t="n">
        <v>44485</v>
      </c>
      <c r="AD3815" t="inlineStr">
        <is>
          <t>TRUMBULL CAREER &amp; TECH CENTER</t>
        </is>
      </c>
      <c r="AE3815" t="inlineStr">
        <is>
          <t>WARREN CITY</t>
        </is>
      </c>
      <c r="AF3815" t="inlineStr">
        <is>
          <t>WARREN CITY SD</t>
        </is>
      </c>
      <c r="AH3815" t="n">
        <v>14</v>
      </c>
      <c r="AI3815" t="n">
        <v>11</v>
      </c>
      <c r="AN3815" t="inlineStr">
        <is>
          <t>WARREN</t>
        </is>
      </c>
      <c r="AO3815" t="inlineStr">
        <is>
          <t>WARREN CITY 1G</t>
        </is>
      </c>
      <c r="AP3815" t="inlineStr">
        <is>
          <t>78-P-ACL</t>
        </is>
      </c>
      <c r="AQ3815" t="n">
        <v>9</v>
      </c>
      <c r="AR3815" t="n">
        <v>64</v>
      </c>
      <c r="AS3815" t="n">
        <v>32</v>
      </c>
      <c r="AU3815">
        <f>COUNTA($BA$3815:$EH$3815)</f>
        <v/>
      </c>
      <c r="AV3815">
        <f>COUNTIF($BA$3815:$EH$3815,"D")</f>
        <v/>
      </c>
      <c r="AW3815">
        <f>COUNTIF($BA$3815:$EH$3815,"R")</f>
        <v/>
      </c>
      <c r="AX3815">
        <f>IF(BN3815="D",1,0)+IF(BO3815="D",1,0)+IF(BT3815="D",1,0)+IF(BU3815="D",1,0)+IF(BW3815="D",1,0)+IF(CC3815="D",1,0)+IF(CD3815="D",1,0)+IF(CE3815="D",1,0)+IF(CF3815="D",1,0)+IF(CL3815="D",1,0)+IF(CM3815="D",1,0)+IF(CQ3815="D",1,0)+IF(CR3815="D",1,0)+IF(CS3815="D",1,0)+IF(CW3815="D",1,0)+IF(CX3815="D",1,0)+IF(DD3815="D",1,0)+IF(DE3815="D",1,0)+IF(DJ3815="D",1,0)+IF(DK3815="D",1,0)+IF(DO3815="D",1,0)+IF(DP3815="D",1,0)+IF(DQ3815="D",1,0)+IF(DW3815="D",1,0)+IF(DZ3815="D",1,0)+IF(EH3815="D",1,0)</f>
        <v/>
      </c>
      <c r="AY3815">
        <f>IF(DJ3815&lt;&gt;"",1,0)+IF(DK3815&lt;&gt;"",1,0)+IF(DM3815&lt;&gt;"",1,0)+IF(DO3815&lt;&gt;"",1,0)+IF(DP3815&lt;&gt;"",1,0)+IF(DQ3815&lt;&gt;"",1,0)+IF(DS3815&lt;&gt;"",1,0)+IF(DT3815&lt;&gt;"",1,0)+IF(DV3815&lt;&gt;"",1,0)+IF(DW3815&lt;&gt;"",1,0)+IF(DX3815&lt;&gt;"",1,0)+IF(DY3815&lt;&gt;"",1,0)+IF(DZ3815&lt;&gt;"",1,0)+IF(EB3815&lt;&gt;"",1,0)+IF(EC3815&lt;&gt;"",1,0)+IF(ED3815&lt;&gt;"",1,0)+IF(EG3815&lt;&gt;"",1,0)+IF(EH3815&lt;&gt;"",1,0)</f>
        <v/>
      </c>
      <c r="AZ3815">
        <f>IF(EH3815&lt;&gt;"",1,0)</f>
        <v/>
      </c>
      <c r="BB3815" t="inlineStr">
        <is>
          <t>WARREN-WARD 1</t>
        </is>
      </c>
    </row>
    <row r="3816">
      <c r="A3816" t="inlineStr">
        <is>
          <t>OH0026247396</t>
        </is>
      </c>
      <c r="B3816" t="n">
        <v>78</v>
      </c>
      <c r="C3816" t="n">
        <v>459061</v>
      </c>
      <c r="D3816" t="inlineStr">
        <is>
          <t>NASSAR</t>
        </is>
      </c>
      <c r="E3816" t="inlineStr">
        <is>
          <t>KHETAM</t>
        </is>
      </c>
      <c r="F3816">
        <f>CONCATENATE(D3816," ",LEFT(H3816,4),"T=",AU3816,"D=",AV3816,"R=",AW3816,"M=",AX3816,"L=",AY3816,"B=",AZ3816)</f>
        <v/>
      </c>
      <c r="G3816" t="inlineStr">
        <is>
          <t>M</t>
        </is>
      </c>
      <c r="I3816" t="inlineStr">
        <is>
          <t>1966-08-11</t>
        </is>
      </c>
      <c r="J3816" t="inlineStr">
        <is>
          <t>2021-07-19</t>
        </is>
      </c>
      <c r="K3816" t="inlineStr">
        <is>
          <t>CONFIRMATION</t>
        </is>
      </c>
      <c r="M3816" t="inlineStr">
        <is>
          <t>4718 ENGLESSON DR NW</t>
        </is>
      </c>
      <c r="N3816">
        <f>RIGHT(M3816,LEN(M3816)-FIND(" ",M3816))</f>
        <v/>
      </c>
      <c r="P3816" t="inlineStr">
        <is>
          <t>WARREN</t>
        </is>
      </c>
      <c r="Q3816" t="inlineStr">
        <is>
          <t>OH</t>
        </is>
      </c>
      <c r="R3816" t="n">
        <v>44485</v>
      </c>
      <c r="AD3816" t="inlineStr">
        <is>
          <t>TRUMBULL CAREER &amp; TECH CENTER</t>
        </is>
      </c>
      <c r="AE3816" t="inlineStr">
        <is>
          <t>WARREN CITY</t>
        </is>
      </c>
      <c r="AF3816" t="inlineStr">
        <is>
          <t>WARREN CITY SD</t>
        </is>
      </c>
      <c r="AH3816" t="n">
        <v>14</v>
      </c>
      <c r="AI3816" t="n">
        <v>11</v>
      </c>
      <c r="AN3816" t="inlineStr">
        <is>
          <t>WARREN</t>
        </is>
      </c>
      <c r="AO3816" t="inlineStr">
        <is>
          <t>WARREN CITY 1G</t>
        </is>
      </c>
      <c r="AP3816" t="inlineStr">
        <is>
          <t>78-P-ACL</t>
        </is>
      </c>
      <c r="AQ3816" t="n">
        <v>9</v>
      </c>
      <c r="AR3816" t="n">
        <v>64</v>
      </c>
      <c r="AS3816" t="n">
        <v>32</v>
      </c>
      <c r="AU3816">
        <f>COUNTA($BA$3816:$EH$3816)</f>
        <v/>
      </c>
      <c r="AV3816">
        <f>COUNTIF($BA$3816:$EH$3816,"D")</f>
        <v/>
      </c>
      <c r="AW3816">
        <f>COUNTIF($BA$3816:$EH$3816,"R")</f>
        <v/>
      </c>
      <c r="AX3816">
        <f>IF(BN3816="D",1,0)+IF(BO3816="D",1,0)+IF(BT3816="D",1,0)+IF(BU3816="D",1,0)+IF(BW3816="D",1,0)+IF(CC3816="D",1,0)+IF(CD3816="D",1,0)+IF(CE3816="D",1,0)+IF(CF3816="D",1,0)+IF(CL3816="D",1,0)+IF(CM3816="D",1,0)+IF(CQ3816="D",1,0)+IF(CR3816="D",1,0)+IF(CS3816="D",1,0)+IF(CW3816="D",1,0)+IF(CX3816="D",1,0)+IF(DD3816="D",1,0)+IF(DE3816="D",1,0)+IF(DJ3816="D",1,0)+IF(DK3816="D",1,0)+IF(DO3816="D",1,0)+IF(DP3816="D",1,0)+IF(DQ3816="D",1,0)+IF(DW3816="D",1,0)+IF(DZ3816="D",1,0)+IF(EH3816="D",1,0)</f>
        <v/>
      </c>
      <c r="AY3816">
        <f>IF(DJ3816&lt;&gt;"",1,0)+IF(DK3816&lt;&gt;"",1,0)+IF(DM3816&lt;&gt;"",1,0)+IF(DO3816&lt;&gt;"",1,0)+IF(DP3816&lt;&gt;"",1,0)+IF(DQ3816&lt;&gt;"",1,0)+IF(DS3816&lt;&gt;"",1,0)+IF(DT3816&lt;&gt;"",1,0)+IF(DV3816&lt;&gt;"",1,0)+IF(DW3816&lt;&gt;"",1,0)+IF(DX3816&lt;&gt;"",1,0)+IF(DY3816&lt;&gt;"",1,0)+IF(DZ3816&lt;&gt;"",1,0)+IF(EB3816&lt;&gt;"",1,0)+IF(EC3816&lt;&gt;"",1,0)+IF(ED3816&lt;&gt;"",1,0)+IF(EG3816&lt;&gt;"",1,0)+IF(EH3816&lt;&gt;"",1,0)</f>
        <v/>
      </c>
      <c r="AZ3816">
        <f>IF(EH3816&lt;&gt;"",1,0)</f>
        <v/>
      </c>
      <c r="BB3816" t="inlineStr">
        <is>
          <t>WARREN-WARD 1</t>
        </is>
      </c>
    </row>
    <row r="3817">
      <c r="A3817" t="inlineStr">
        <is>
          <t>OH0015760404</t>
        </is>
      </c>
      <c r="B3817" t="n">
        <v>78</v>
      </c>
      <c r="C3817" t="n">
        <v>24757</v>
      </c>
      <c r="D3817" t="inlineStr">
        <is>
          <t>MULLENAX</t>
        </is>
      </c>
      <c r="E3817" t="inlineStr">
        <is>
          <t>DONALD</t>
        </is>
      </c>
      <c r="F3817">
        <f>CONCATENATE(D3817," ",LEFT(H3817,4),"T=",AU3817,"D=",AV3817,"R=",AW3817,"M=",AX3817,"L=",AY3817,"B=",AZ3817)</f>
        <v/>
      </c>
      <c r="G3817" t="inlineStr">
        <is>
          <t>T</t>
        </is>
      </c>
      <c r="I3817" t="inlineStr">
        <is>
          <t>1940-08-02</t>
        </is>
      </c>
      <c r="J3817" t="inlineStr">
        <is>
          <t>1974-08-03</t>
        </is>
      </c>
      <c r="K3817" t="inlineStr">
        <is>
          <t>ACTIVE</t>
        </is>
      </c>
      <c r="L3817" t="inlineStr">
        <is>
          <t>D</t>
        </is>
      </c>
      <c r="M3817" t="inlineStr">
        <is>
          <t>4497 TOD AVE NW</t>
        </is>
      </c>
      <c r="N3817">
        <f>RIGHT(M3817,LEN(M3817)-FIND(" ",M3817))</f>
        <v/>
      </c>
      <c r="P3817" t="inlineStr">
        <is>
          <t>WARREN</t>
        </is>
      </c>
      <c r="Q3817" t="inlineStr">
        <is>
          <t>OH</t>
        </is>
      </c>
      <c r="R3817" t="n">
        <v>44485</v>
      </c>
      <c r="AD3817" t="inlineStr">
        <is>
          <t>TRUMBULL CAREER &amp; TECH CENTER</t>
        </is>
      </c>
      <c r="AE3817" t="inlineStr">
        <is>
          <t>WARREN CITY</t>
        </is>
      </c>
      <c r="AH3817" t="n">
        <v>14</v>
      </c>
      <c r="AI3817" t="n">
        <v>11</v>
      </c>
      <c r="AJ3817" t="inlineStr">
        <is>
          <t>TRUMBULL COUNTY ESC</t>
        </is>
      </c>
      <c r="AM3817" t="inlineStr">
        <is>
          <t>LABRAE LOCAL SD (TRUMBULL)</t>
        </is>
      </c>
      <c r="AN3817" t="inlineStr">
        <is>
          <t>WARREN</t>
        </is>
      </c>
      <c r="AO3817" t="inlineStr">
        <is>
          <t>WARREN CITY 1G</t>
        </is>
      </c>
      <c r="AP3817" t="inlineStr">
        <is>
          <t>78-P-ACL</t>
        </is>
      </c>
      <c r="AQ3817" t="n">
        <v>9</v>
      </c>
      <c r="AR3817" t="n">
        <v>64</v>
      </c>
      <c r="AS3817" t="n">
        <v>32</v>
      </c>
      <c r="AU3817">
        <f>COUNTA($BA$3817:$EH$3817)</f>
        <v/>
      </c>
      <c r="AV3817">
        <f>COUNTIF($BA$3817:$EH$3817,"D")</f>
        <v/>
      </c>
      <c r="AW3817">
        <f>COUNTIF($BA$3817:$EH$3817,"R")</f>
        <v/>
      </c>
      <c r="AX3817">
        <f>IF(BN3817="D",1,0)+IF(BO3817="D",1,0)+IF(BT3817="D",1,0)+IF(BU3817="D",1,0)+IF(BW3817="D",1,0)+IF(CC3817="D",1,0)+IF(CD3817="D",1,0)+IF(CE3817="D",1,0)+IF(CF3817="D",1,0)+IF(CL3817="D",1,0)+IF(CM3817="D",1,0)+IF(CQ3817="D",1,0)+IF(CR3817="D",1,0)+IF(CS3817="D",1,0)+IF(CW3817="D",1,0)+IF(CX3817="D",1,0)+IF(DD3817="D",1,0)+IF(DE3817="D",1,0)+IF(DJ3817="D",1,0)+IF(DK3817="D",1,0)+IF(DO3817="D",1,0)+IF(DP3817="D",1,0)+IF(DQ3817="D",1,0)+IF(DW3817="D",1,0)+IF(DZ3817="D",1,0)+IF(EH3817="D",1,0)</f>
        <v/>
      </c>
      <c r="AY3817">
        <f>IF(DJ3817&lt;&gt;"",1,0)+IF(DK3817&lt;&gt;"",1,0)+IF(DM3817&lt;&gt;"",1,0)+IF(DO3817&lt;&gt;"",1,0)+IF(DP3817&lt;&gt;"",1,0)+IF(DQ3817&lt;&gt;"",1,0)+IF(DS3817&lt;&gt;"",1,0)+IF(DT3817&lt;&gt;"",1,0)+IF(DV3817&lt;&gt;"",1,0)+IF(DW3817&lt;&gt;"",1,0)+IF(DX3817&lt;&gt;"",1,0)+IF(DY3817&lt;&gt;"",1,0)+IF(DZ3817&lt;&gt;"",1,0)+IF(EB3817&lt;&gt;"",1,0)+IF(EC3817&lt;&gt;"",1,0)+IF(ED3817&lt;&gt;"",1,0)+IF(EG3817&lt;&gt;"",1,0)+IF(EH3817&lt;&gt;"",1,0)</f>
        <v/>
      </c>
      <c r="AZ3817">
        <f>IF(EH3817&lt;&gt;"",1,0)</f>
        <v/>
      </c>
      <c r="BB3817" t="inlineStr">
        <is>
          <t>WARREN-WARD 1</t>
        </is>
      </c>
      <c r="BC3817" t="inlineStr">
        <is>
          <t>X</t>
        </is>
      </c>
      <c r="BD3817" t="inlineStr">
        <is>
          <t>X</t>
        </is>
      </c>
      <c r="BE3817" t="inlineStr">
        <is>
          <t>X</t>
        </is>
      </c>
      <c r="BF3817" t="inlineStr">
        <is>
          <t>X</t>
        </is>
      </c>
      <c r="BG3817" t="inlineStr">
        <is>
          <t>X</t>
        </is>
      </c>
      <c r="BH3817" t="inlineStr">
        <is>
          <t>X</t>
        </is>
      </c>
      <c r="BK3817" t="inlineStr">
        <is>
          <t>X</t>
        </is>
      </c>
      <c r="BL3817" t="inlineStr">
        <is>
          <t>X</t>
        </is>
      </c>
      <c r="BP3817" t="inlineStr">
        <is>
          <t>X</t>
        </is>
      </c>
      <c r="BR3817" t="inlineStr">
        <is>
          <t>X</t>
        </is>
      </c>
      <c r="BS3817" t="inlineStr">
        <is>
          <t>X</t>
        </is>
      </c>
      <c r="BV3817" t="inlineStr">
        <is>
          <t>X</t>
        </is>
      </c>
      <c r="CA3817" t="inlineStr">
        <is>
          <t>X</t>
        </is>
      </c>
      <c r="CG3817" t="inlineStr">
        <is>
          <t>X</t>
        </is>
      </c>
      <c r="CK3817" t="inlineStr">
        <is>
          <t>X</t>
        </is>
      </c>
      <c r="CN3817" t="inlineStr">
        <is>
          <t>X</t>
        </is>
      </c>
      <c r="CP3817" t="inlineStr">
        <is>
          <t>X</t>
        </is>
      </c>
      <c r="CQ3817" t="inlineStr">
        <is>
          <t>D</t>
        </is>
      </c>
      <c r="CT3817" t="inlineStr">
        <is>
          <t>X</t>
        </is>
      </c>
      <c r="CU3817" t="inlineStr">
        <is>
          <t>D</t>
        </is>
      </c>
      <c r="CV3817" t="inlineStr">
        <is>
          <t>X</t>
        </is>
      </c>
      <c r="CW3817" t="inlineStr">
        <is>
          <t>D</t>
        </is>
      </c>
      <c r="CY3817" t="inlineStr">
        <is>
          <t>X</t>
        </is>
      </c>
      <c r="CZ3817" t="inlineStr">
        <is>
          <t>R</t>
        </is>
      </c>
      <c r="DC3817" t="inlineStr">
        <is>
          <t>X</t>
        </is>
      </c>
      <c r="DD3817" t="inlineStr">
        <is>
          <t>D</t>
        </is>
      </c>
      <c r="DF3817" t="inlineStr">
        <is>
          <t>X</t>
        </is>
      </c>
      <c r="DG3817" t="inlineStr">
        <is>
          <t>D</t>
        </is>
      </c>
      <c r="DL3817" t="inlineStr">
        <is>
          <t>X</t>
        </is>
      </c>
      <c r="DM3817" t="inlineStr">
        <is>
          <t>D</t>
        </is>
      </c>
      <c r="DN3817" t="inlineStr">
        <is>
          <t>X</t>
        </is>
      </c>
      <c r="DR3817" t="inlineStr">
        <is>
          <t>X</t>
        </is>
      </c>
      <c r="DU3817" t="inlineStr">
        <is>
          <t>X</t>
        </is>
      </c>
      <c r="DW3817" t="inlineStr">
        <is>
          <t>D</t>
        </is>
      </c>
      <c r="DX3817" t="inlineStr">
        <is>
          <t>X</t>
        </is>
      </c>
      <c r="EA3817" t="inlineStr">
        <is>
          <t>X</t>
        </is>
      </c>
      <c r="EF3817" t="inlineStr">
        <is>
          <t>X</t>
        </is>
      </c>
    </row>
    <row r="3818">
      <c r="A3818" t="inlineStr">
        <is>
          <t>OH0023527404</t>
        </is>
      </c>
      <c r="B3818" t="n">
        <v>78</v>
      </c>
      <c r="C3818" t="n">
        <v>414253</v>
      </c>
      <c r="D3818" t="inlineStr">
        <is>
          <t>GUSHARA</t>
        </is>
      </c>
      <c r="E3818" t="inlineStr">
        <is>
          <t>MATTHEW</t>
        </is>
      </c>
      <c r="F3818">
        <f>CONCATENATE(D3818," ",LEFT(H3818,4),"T=",AU3818,"D=",AV3818,"R=",AW3818,"M=",AX3818,"L=",AY3818,"B=",AZ3818)</f>
        <v/>
      </c>
      <c r="G3818" t="inlineStr">
        <is>
          <t>A</t>
        </is>
      </c>
      <c r="I3818" t="inlineStr">
        <is>
          <t>1997-11-22</t>
        </is>
      </c>
      <c r="J3818" t="inlineStr">
        <is>
          <t>2016-02-08</t>
        </is>
      </c>
      <c r="K3818" t="inlineStr">
        <is>
          <t>CONFIRMATION</t>
        </is>
      </c>
      <c r="M3818" t="inlineStr">
        <is>
          <t>4307 TOD AVE NW</t>
        </is>
      </c>
      <c r="N3818">
        <f>RIGHT(M3818,LEN(M3818)-FIND(" ",M3818))</f>
        <v/>
      </c>
      <c r="P3818" t="inlineStr">
        <is>
          <t>WARREN</t>
        </is>
      </c>
      <c r="Q3818" t="inlineStr">
        <is>
          <t>OH</t>
        </is>
      </c>
      <c r="R3818" t="n">
        <v>44485</v>
      </c>
      <c r="AD3818" t="inlineStr">
        <is>
          <t>TRUMBULL CAREER &amp; TECH CENTER</t>
        </is>
      </c>
      <c r="AE3818" t="inlineStr">
        <is>
          <t>WARREN CITY</t>
        </is>
      </c>
      <c r="AH3818" t="n">
        <v>14</v>
      </c>
      <c r="AI3818" t="n">
        <v>11</v>
      </c>
      <c r="AJ3818" t="inlineStr">
        <is>
          <t>TRUMBULL COUNTY ESC</t>
        </is>
      </c>
      <c r="AM3818" t="inlineStr">
        <is>
          <t>LABRAE LOCAL SD (TRUMBULL)</t>
        </is>
      </c>
      <c r="AN3818" t="inlineStr">
        <is>
          <t>WARREN</t>
        </is>
      </c>
      <c r="AO3818" t="inlineStr">
        <is>
          <t>WARREN CITY 1G</t>
        </is>
      </c>
      <c r="AP3818" t="inlineStr">
        <is>
          <t>78-P-ACL</t>
        </is>
      </c>
      <c r="AQ3818" t="n">
        <v>9</v>
      </c>
      <c r="AR3818" t="n">
        <v>64</v>
      </c>
      <c r="AS3818" t="n">
        <v>32</v>
      </c>
      <c r="AU3818">
        <f>COUNTA($BA$3818:$EH$3818)</f>
        <v/>
      </c>
      <c r="AV3818">
        <f>COUNTIF($BA$3818:$EH$3818,"D")</f>
        <v/>
      </c>
      <c r="AW3818">
        <f>COUNTIF($BA$3818:$EH$3818,"R")</f>
        <v/>
      </c>
      <c r="AX3818">
        <f>IF(BN3818="D",1,0)+IF(BO3818="D",1,0)+IF(BT3818="D",1,0)+IF(BU3818="D",1,0)+IF(BW3818="D",1,0)+IF(CC3818="D",1,0)+IF(CD3818="D",1,0)+IF(CE3818="D",1,0)+IF(CF3818="D",1,0)+IF(CL3818="D",1,0)+IF(CM3818="D",1,0)+IF(CQ3818="D",1,0)+IF(CR3818="D",1,0)+IF(CS3818="D",1,0)+IF(CW3818="D",1,0)+IF(CX3818="D",1,0)+IF(DD3818="D",1,0)+IF(DE3818="D",1,0)+IF(DJ3818="D",1,0)+IF(DK3818="D",1,0)+IF(DO3818="D",1,0)+IF(DP3818="D",1,0)+IF(DQ3818="D",1,0)+IF(DW3818="D",1,0)+IF(DZ3818="D",1,0)+IF(EH3818="D",1,0)</f>
        <v/>
      </c>
      <c r="AY3818">
        <f>IF(DJ3818&lt;&gt;"",1,0)+IF(DK3818&lt;&gt;"",1,0)+IF(DM3818&lt;&gt;"",1,0)+IF(DO3818&lt;&gt;"",1,0)+IF(DP3818&lt;&gt;"",1,0)+IF(DQ3818&lt;&gt;"",1,0)+IF(DS3818&lt;&gt;"",1,0)+IF(DT3818&lt;&gt;"",1,0)+IF(DV3818&lt;&gt;"",1,0)+IF(DW3818&lt;&gt;"",1,0)+IF(DX3818&lt;&gt;"",1,0)+IF(DY3818&lt;&gt;"",1,0)+IF(DZ3818&lt;&gt;"",1,0)+IF(EB3818&lt;&gt;"",1,0)+IF(EC3818&lt;&gt;"",1,0)+IF(ED3818&lt;&gt;"",1,0)+IF(EG3818&lt;&gt;"",1,0)+IF(EH3818&lt;&gt;"",1,0)</f>
        <v/>
      </c>
      <c r="AZ3818">
        <f>IF(EH3818&lt;&gt;"",1,0)</f>
        <v/>
      </c>
      <c r="BB3818" t="inlineStr">
        <is>
          <t>WARREN-WARD 1</t>
        </is>
      </c>
      <c r="DC3818" t="inlineStr">
        <is>
          <t>X</t>
        </is>
      </c>
    </row>
    <row r="3819">
      <c r="A3819" t="inlineStr">
        <is>
          <t>OH0015739284</t>
        </is>
      </c>
      <c r="B3819" t="n">
        <v>78</v>
      </c>
      <c r="C3819" t="n">
        <v>2254</v>
      </c>
      <c r="D3819" t="inlineStr">
        <is>
          <t>ALLIO</t>
        </is>
      </c>
      <c r="E3819" t="inlineStr">
        <is>
          <t>CAROL</t>
        </is>
      </c>
      <c r="F3819">
        <f>CONCATENATE(D3819," ",LEFT(H3819,4),"T=",AU3819,"D=",AV3819,"R=",AW3819,"M=",AX3819,"L=",AY3819,"B=",AZ3819)</f>
        <v/>
      </c>
      <c r="G3819" t="inlineStr">
        <is>
          <t>L</t>
        </is>
      </c>
      <c r="I3819" t="inlineStr">
        <is>
          <t>1941-09-19</t>
        </is>
      </c>
      <c r="J3819" t="inlineStr">
        <is>
          <t>1967-11-28</t>
        </is>
      </c>
      <c r="K3819" t="inlineStr">
        <is>
          <t>ACTIVE</t>
        </is>
      </c>
      <c r="L3819" t="inlineStr">
        <is>
          <t>D</t>
        </is>
      </c>
      <c r="M3819" t="inlineStr">
        <is>
          <t>1653 OAKDALE DR NW</t>
        </is>
      </c>
      <c r="N3819">
        <f>RIGHT(M3819,LEN(M3819)-FIND(" ",M3819))</f>
        <v/>
      </c>
      <c r="P3819" t="inlineStr">
        <is>
          <t>WARREN</t>
        </is>
      </c>
      <c r="Q3819" t="inlineStr">
        <is>
          <t>OH</t>
        </is>
      </c>
      <c r="R3819" t="n">
        <v>44485</v>
      </c>
      <c r="AD3819" t="inlineStr">
        <is>
          <t>TRUMBULL CAREER &amp; TECH CENTER</t>
        </is>
      </c>
      <c r="AE3819" t="inlineStr">
        <is>
          <t>WARREN CITY</t>
        </is>
      </c>
      <c r="AF3819" t="inlineStr">
        <is>
          <t>WARREN CITY SD</t>
        </is>
      </c>
      <c r="AH3819" t="n">
        <v>14</v>
      </c>
      <c r="AI3819" t="n">
        <v>11</v>
      </c>
      <c r="AN3819" t="inlineStr">
        <is>
          <t>WARREN</t>
        </is>
      </c>
      <c r="AO3819" t="inlineStr">
        <is>
          <t>WARREN CITY 1G</t>
        </is>
      </c>
      <c r="AP3819" t="inlineStr">
        <is>
          <t>78-P-ACL</t>
        </is>
      </c>
      <c r="AQ3819" t="n">
        <v>9</v>
      </c>
      <c r="AR3819" t="n">
        <v>64</v>
      </c>
      <c r="AS3819" t="n">
        <v>32</v>
      </c>
      <c r="AU3819">
        <f>COUNTA($BA$3819:$EH$3819)</f>
        <v/>
      </c>
      <c r="AV3819">
        <f>COUNTIF($BA$3819:$EH$3819,"D")</f>
        <v/>
      </c>
      <c r="AW3819">
        <f>COUNTIF($BA$3819:$EH$3819,"R")</f>
        <v/>
      </c>
      <c r="AX3819">
        <f>IF(BN3819="D",1,0)+IF(BO3819="D",1,0)+IF(BT3819="D",1,0)+IF(BU3819="D",1,0)+IF(BW3819="D",1,0)+IF(CC3819="D",1,0)+IF(CD3819="D",1,0)+IF(CE3819="D",1,0)+IF(CF3819="D",1,0)+IF(CL3819="D",1,0)+IF(CM3819="D",1,0)+IF(CQ3819="D",1,0)+IF(CR3819="D",1,0)+IF(CS3819="D",1,0)+IF(CW3819="D",1,0)+IF(CX3819="D",1,0)+IF(DD3819="D",1,0)+IF(DE3819="D",1,0)+IF(DJ3819="D",1,0)+IF(DK3819="D",1,0)+IF(DO3819="D",1,0)+IF(DP3819="D",1,0)+IF(DQ3819="D",1,0)+IF(DW3819="D",1,0)+IF(DZ3819="D",1,0)+IF(EH3819="D",1,0)</f>
        <v/>
      </c>
      <c r="AY3819">
        <f>IF(DJ3819&lt;&gt;"",1,0)+IF(DK3819&lt;&gt;"",1,0)+IF(DM3819&lt;&gt;"",1,0)+IF(DO3819&lt;&gt;"",1,0)+IF(DP3819&lt;&gt;"",1,0)+IF(DQ3819&lt;&gt;"",1,0)+IF(DS3819&lt;&gt;"",1,0)+IF(DT3819&lt;&gt;"",1,0)+IF(DV3819&lt;&gt;"",1,0)+IF(DW3819&lt;&gt;"",1,0)+IF(DX3819&lt;&gt;"",1,0)+IF(DY3819&lt;&gt;"",1,0)+IF(DZ3819&lt;&gt;"",1,0)+IF(EB3819&lt;&gt;"",1,0)+IF(EC3819&lt;&gt;"",1,0)+IF(ED3819&lt;&gt;"",1,0)+IF(EG3819&lt;&gt;"",1,0)+IF(EH3819&lt;&gt;"",1,0)</f>
        <v/>
      </c>
      <c r="AZ3819">
        <f>IF(EH3819&lt;&gt;"",1,0)</f>
        <v/>
      </c>
      <c r="BB3819" t="inlineStr">
        <is>
          <t>WARREN-WARD 1</t>
        </is>
      </c>
      <c r="BC3819" t="inlineStr">
        <is>
          <t>X</t>
        </is>
      </c>
      <c r="BD3819" t="inlineStr">
        <is>
          <t>X</t>
        </is>
      </c>
      <c r="BE3819" t="inlineStr">
        <is>
          <t>X</t>
        </is>
      </c>
      <c r="BF3819" t="inlineStr">
        <is>
          <t>X</t>
        </is>
      </c>
      <c r="BG3819" t="inlineStr">
        <is>
          <t>X</t>
        </is>
      </c>
      <c r="BH3819" t="inlineStr">
        <is>
          <t>X</t>
        </is>
      </c>
      <c r="BI3819" t="inlineStr">
        <is>
          <t>X</t>
        </is>
      </c>
      <c r="BJ3819" t="inlineStr">
        <is>
          <t>X</t>
        </is>
      </c>
      <c r="BK3819" t="inlineStr">
        <is>
          <t>X</t>
        </is>
      </c>
      <c r="BL3819" t="inlineStr">
        <is>
          <t>X</t>
        </is>
      </c>
      <c r="BP3819" t="inlineStr">
        <is>
          <t>X</t>
        </is>
      </c>
      <c r="BR3819" t="inlineStr">
        <is>
          <t>X</t>
        </is>
      </c>
      <c r="BS3819" t="inlineStr">
        <is>
          <t>X</t>
        </is>
      </c>
      <c r="BV3819" t="inlineStr">
        <is>
          <t>X</t>
        </is>
      </c>
      <c r="BY3819" t="inlineStr">
        <is>
          <t>D</t>
        </is>
      </c>
      <c r="CA3819" t="inlineStr">
        <is>
          <t>X</t>
        </is>
      </c>
      <c r="CG3819" t="inlineStr">
        <is>
          <t>X</t>
        </is>
      </c>
      <c r="CH3819" t="inlineStr">
        <is>
          <t>D</t>
        </is>
      </c>
      <c r="CK3819" t="inlineStr">
        <is>
          <t>X</t>
        </is>
      </c>
      <c r="CL3819" t="inlineStr">
        <is>
          <t>D</t>
        </is>
      </c>
      <c r="CN3819" t="inlineStr">
        <is>
          <t>X</t>
        </is>
      </c>
      <c r="CP3819" t="inlineStr">
        <is>
          <t>X</t>
        </is>
      </c>
      <c r="CQ3819" t="inlineStr">
        <is>
          <t>D</t>
        </is>
      </c>
      <c r="CT3819" t="inlineStr">
        <is>
          <t>X</t>
        </is>
      </c>
      <c r="CU3819" t="inlineStr">
        <is>
          <t>D</t>
        </is>
      </c>
      <c r="CV3819" t="inlineStr">
        <is>
          <t>X</t>
        </is>
      </c>
      <c r="CW3819" t="inlineStr">
        <is>
          <t>D</t>
        </is>
      </c>
      <c r="CY3819" t="inlineStr">
        <is>
          <t>X</t>
        </is>
      </c>
      <c r="CZ3819" t="inlineStr">
        <is>
          <t>D</t>
        </is>
      </c>
      <c r="DC3819" t="inlineStr">
        <is>
          <t>X</t>
        </is>
      </c>
      <c r="DD3819" t="inlineStr">
        <is>
          <t>D</t>
        </is>
      </c>
      <c r="DF3819" t="inlineStr">
        <is>
          <t>X</t>
        </is>
      </c>
      <c r="DG3819" t="inlineStr">
        <is>
          <t>D</t>
        </is>
      </c>
      <c r="DI3819" t="inlineStr">
        <is>
          <t>X</t>
        </is>
      </c>
      <c r="DJ3819" t="inlineStr">
        <is>
          <t>D</t>
        </is>
      </c>
      <c r="DL3819" t="inlineStr">
        <is>
          <t>X</t>
        </is>
      </c>
      <c r="DM3819" t="inlineStr">
        <is>
          <t>D</t>
        </is>
      </c>
      <c r="DN3819" t="inlineStr">
        <is>
          <t>X</t>
        </is>
      </c>
      <c r="DO3819" t="inlineStr">
        <is>
          <t>D</t>
        </is>
      </c>
      <c r="DR3819" t="inlineStr">
        <is>
          <t>X</t>
        </is>
      </c>
      <c r="DS3819" t="inlineStr">
        <is>
          <t>D</t>
        </is>
      </c>
      <c r="DT3819" t="inlineStr">
        <is>
          <t>D</t>
        </is>
      </c>
      <c r="DU3819" t="inlineStr">
        <is>
          <t>X</t>
        </is>
      </c>
      <c r="DW3819" t="inlineStr">
        <is>
          <t>D</t>
        </is>
      </c>
      <c r="DX3819" t="inlineStr">
        <is>
          <t>X</t>
        </is>
      </c>
      <c r="EA3819" t="inlineStr">
        <is>
          <t>X</t>
        </is>
      </c>
      <c r="ED3819" t="inlineStr">
        <is>
          <t>D</t>
        </is>
      </c>
      <c r="EF3819" t="inlineStr">
        <is>
          <t>X</t>
        </is>
      </c>
      <c r="EH3819" t="inlineStr">
        <is>
          <t>D</t>
        </is>
      </c>
    </row>
    <row r="3820">
      <c r="A3820" t="inlineStr">
        <is>
          <t>OH0015760752</t>
        </is>
      </c>
      <c r="B3820" t="n">
        <v>78</v>
      </c>
      <c r="C3820" t="n">
        <v>247943</v>
      </c>
      <c r="D3820" t="inlineStr">
        <is>
          <t>MULLENAX</t>
        </is>
      </c>
      <c r="E3820" t="inlineStr">
        <is>
          <t>KAREN</t>
        </is>
      </c>
      <c r="F3820">
        <f>CONCATENATE(D3820," ",LEFT(H3820,4),"T=",AU3820,"D=",AV3820,"R=",AW3820,"M=",AX3820,"L=",AY3820,"B=",AZ3820)</f>
        <v/>
      </c>
      <c r="G3820" t="inlineStr">
        <is>
          <t>R</t>
        </is>
      </c>
      <c r="I3820" t="inlineStr">
        <is>
          <t>1960-01-31</t>
        </is>
      </c>
      <c r="J3820" t="inlineStr">
        <is>
          <t>1993-04-05</t>
        </is>
      </c>
      <c r="K3820" t="inlineStr">
        <is>
          <t>ACTIVE</t>
        </is>
      </c>
      <c r="L3820" t="inlineStr">
        <is>
          <t>D</t>
        </is>
      </c>
      <c r="M3820" t="inlineStr">
        <is>
          <t>4497 TOD AVE NW</t>
        </is>
      </c>
      <c r="N3820">
        <f>RIGHT(M3820,LEN(M3820)-FIND(" ",M3820))</f>
        <v/>
      </c>
      <c r="P3820" t="inlineStr">
        <is>
          <t>WARREN</t>
        </is>
      </c>
      <c r="Q3820" t="inlineStr">
        <is>
          <t>OH</t>
        </is>
      </c>
      <c r="R3820" t="n">
        <v>44485</v>
      </c>
      <c r="AD3820" t="inlineStr">
        <is>
          <t>TRUMBULL CAREER &amp; TECH CENTER</t>
        </is>
      </c>
      <c r="AE3820" t="inlineStr">
        <is>
          <t>WARREN CITY</t>
        </is>
      </c>
      <c r="AH3820" t="n">
        <v>14</v>
      </c>
      <c r="AI3820" t="n">
        <v>11</v>
      </c>
      <c r="AJ3820" t="inlineStr">
        <is>
          <t>TRUMBULL COUNTY ESC</t>
        </is>
      </c>
      <c r="AM3820" t="inlineStr">
        <is>
          <t>LABRAE LOCAL SD (TRUMBULL)</t>
        </is>
      </c>
      <c r="AN3820" t="inlineStr">
        <is>
          <t>WARREN</t>
        </is>
      </c>
      <c r="AO3820" t="inlineStr">
        <is>
          <t>WARREN CITY 1G</t>
        </is>
      </c>
      <c r="AP3820" t="inlineStr">
        <is>
          <t>78-P-ACL</t>
        </is>
      </c>
      <c r="AQ3820" t="n">
        <v>9</v>
      </c>
      <c r="AR3820" t="n">
        <v>64</v>
      </c>
      <c r="AS3820" t="n">
        <v>32</v>
      </c>
      <c r="AU3820">
        <f>COUNTA($BA$3820:$EH$3820)</f>
        <v/>
      </c>
      <c r="AV3820">
        <f>COUNTIF($BA$3820:$EH$3820,"D")</f>
        <v/>
      </c>
      <c r="AW3820">
        <f>COUNTIF($BA$3820:$EH$3820,"R")</f>
        <v/>
      </c>
      <c r="AX3820">
        <f>IF(BN3820="D",1,0)+IF(BO3820="D",1,0)+IF(BT3820="D",1,0)+IF(BU3820="D",1,0)+IF(BW3820="D",1,0)+IF(CC3820="D",1,0)+IF(CD3820="D",1,0)+IF(CE3820="D",1,0)+IF(CF3820="D",1,0)+IF(CL3820="D",1,0)+IF(CM3820="D",1,0)+IF(CQ3820="D",1,0)+IF(CR3820="D",1,0)+IF(CS3820="D",1,0)+IF(CW3820="D",1,0)+IF(CX3820="D",1,0)+IF(DD3820="D",1,0)+IF(DE3820="D",1,0)+IF(DJ3820="D",1,0)+IF(DK3820="D",1,0)+IF(DO3820="D",1,0)+IF(DP3820="D",1,0)+IF(DQ3820="D",1,0)+IF(DW3820="D",1,0)+IF(DZ3820="D",1,0)+IF(EH3820="D",1,0)</f>
        <v/>
      </c>
      <c r="AY3820">
        <f>IF(DJ3820&lt;&gt;"",1,0)+IF(DK3820&lt;&gt;"",1,0)+IF(DM3820&lt;&gt;"",1,0)+IF(DO3820&lt;&gt;"",1,0)+IF(DP3820&lt;&gt;"",1,0)+IF(DQ3820&lt;&gt;"",1,0)+IF(DS3820&lt;&gt;"",1,0)+IF(DT3820&lt;&gt;"",1,0)+IF(DV3820&lt;&gt;"",1,0)+IF(DW3820&lt;&gt;"",1,0)+IF(DX3820&lt;&gt;"",1,0)+IF(DY3820&lt;&gt;"",1,0)+IF(DZ3820&lt;&gt;"",1,0)+IF(EB3820&lt;&gt;"",1,0)+IF(EC3820&lt;&gt;"",1,0)+IF(ED3820&lt;&gt;"",1,0)+IF(EG3820&lt;&gt;"",1,0)+IF(EH3820&lt;&gt;"",1,0)</f>
        <v/>
      </c>
      <c r="AZ3820">
        <f>IF(EH3820&lt;&gt;"",1,0)</f>
        <v/>
      </c>
      <c r="BB3820" t="inlineStr">
        <is>
          <t>WARREN-WARD 1</t>
        </is>
      </c>
      <c r="BC3820" t="inlineStr">
        <is>
          <t>X</t>
        </is>
      </c>
      <c r="BD3820" t="inlineStr">
        <is>
          <t>X</t>
        </is>
      </c>
      <c r="BE3820" t="inlineStr">
        <is>
          <t>X</t>
        </is>
      </c>
      <c r="BF3820" t="inlineStr">
        <is>
          <t>X</t>
        </is>
      </c>
      <c r="BG3820" t="inlineStr">
        <is>
          <t>X</t>
        </is>
      </c>
      <c r="BH3820" t="inlineStr">
        <is>
          <t>X</t>
        </is>
      </c>
      <c r="BK3820" t="inlineStr">
        <is>
          <t>X</t>
        </is>
      </c>
      <c r="BL3820" t="inlineStr">
        <is>
          <t>X</t>
        </is>
      </c>
      <c r="BP3820" t="inlineStr">
        <is>
          <t>X</t>
        </is>
      </c>
      <c r="BR3820" t="inlineStr">
        <is>
          <t>X</t>
        </is>
      </c>
      <c r="BS3820" t="inlineStr">
        <is>
          <t>X</t>
        </is>
      </c>
      <c r="BV3820" t="inlineStr">
        <is>
          <t>X</t>
        </is>
      </c>
      <c r="CA3820" t="inlineStr">
        <is>
          <t>X</t>
        </is>
      </c>
      <c r="CG3820" t="inlineStr">
        <is>
          <t>X</t>
        </is>
      </c>
      <c r="CK3820" t="inlineStr">
        <is>
          <t>X</t>
        </is>
      </c>
      <c r="CN3820" t="inlineStr">
        <is>
          <t>X</t>
        </is>
      </c>
      <c r="CP3820" t="inlineStr">
        <is>
          <t>X</t>
        </is>
      </c>
      <c r="CQ3820" t="inlineStr">
        <is>
          <t>D</t>
        </is>
      </c>
      <c r="CT3820" t="inlineStr">
        <is>
          <t>X</t>
        </is>
      </c>
      <c r="CU3820" t="inlineStr">
        <is>
          <t>D</t>
        </is>
      </c>
      <c r="CV3820" t="inlineStr">
        <is>
          <t>X</t>
        </is>
      </c>
      <c r="CW3820" t="inlineStr">
        <is>
          <t>D</t>
        </is>
      </c>
      <c r="CY3820" t="inlineStr">
        <is>
          <t>X</t>
        </is>
      </c>
      <c r="CZ3820" t="inlineStr">
        <is>
          <t>R</t>
        </is>
      </c>
      <c r="DC3820" t="inlineStr">
        <is>
          <t>X</t>
        </is>
      </c>
      <c r="DD3820" t="inlineStr">
        <is>
          <t>D</t>
        </is>
      </c>
      <c r="DF3820" t="inlineStr">
        <is>
          <t>X</t>
        </is>
      </c>
      <c r="DG3820" t="inlineStr">
        <is>
          <t>D</t>
        </is>
      </c>
      <c r="DI3820" t="inlineStr">
        <is>
          <t>X</t>
        </is>
      </c>
      <c r="DJ3820" t="inlineStr">
        <is>
          <t>D</t>
        </is>
      </c>
      <c r="DL3820" t="inlineStr">
        <is>
          <t>X</t>
        </is>
      </c>
      <c r="DM3820" t="inlineStr">
        <is>
          <t>D</t>
        </is>
      </c>
      <c r="DN3820" t="inlineStr">
        <is>
          <t>X</t>
        </is>
      </c>
      <c r="DR3820" t="inlineStr">
        <is>
          <t>X</t>
        </is>
      </c>
      <c r="DS3820" t="inlineStr">
        <is>
          <t>D</t>
        </is>
      </c>
      <c r="DU3820" t="inlineStr">
        <is>
          <t>X</t>
        </is>
      </c>
      <c r="DW3820" t="inlineStr">
        <is>
          <t>D</t>
        </is>
      </c>
      <c r="EA3820" t="inlineStr">
        <is>
          <t>X</t>
        </is>
      </c>
      <c r="EF3820" t="inlineStr">
        <is>
          <t>X</t>
        </is>
      </c>
    </row>
    <row r="3821">
      <c r="A3821" t="inlineStr">
        <is>
          <t>OH0015712465</t>
        </is>
      </c>
      <c r="B3821" t="n">
        <v>78</v>
      </c>
      <c r="C3821" t="n">
        <v>284356</v>
      </c>
      <c r="D3821" t="inlineStr">
        <is>
          <t>GUSHURA</t>
        </is>
      </c>
      <c r="E3821" t="inlineStr">
        <is>
          <t>PATRICIA</t>
        </is>
      </c>
      <c r="F3821">
        <f>CONCATENATE(D3821," ",LEFT(H3821,4),"T=",AU3821,"D=",AV3821,"R=",AW3821,"M=",AX3821,"L=",AY3821,"B=",AZ3821)</f>
        <v/>
      </c>
      <c r="G3821" t="inlineStr">
        <is>
          <t>E</t>
        </is>
      </c>
      <c r="I3821" t="inlineStr">
        <is>
          <t>1971-07-21</t>
        </is>
      </c>
      <c r="J3821" t="inlineStr">
        <is>
          <t>2007-10-08</t>
        </is>
      </c>
      <c r="K3821" t="inlineStr">
        <is>
          <t>ACTIVE</t>
        </is>
      </c>
      <c r="L3821" t="inlineStr">
        <is>
          <t>R</t>
        </is>
      </c>
      <c r="M3821" t="inlineStr">
        <is>
          <t>4307 TOD AVE NW</t>
        </is>
      </c>
      <c r="N3821">
        <f>RIGHT(M3821,LEN(M3821)-FIND(" ",M3821))</f>
        <v/>
      </c>
      <c r="P3821" t="inlineStr">
        <is>
          <t>WARREN</t>
        </is>
      </c>
      <c r="Q3821" t="inlineStr">
        <is>
          <t>OH</t>
        </is>
      </c>
      <c r="R3821" t="n">
        <v>44485</v>
      </c>
      <c r="AD3821" t="inlineStr">
        <is>
          <t>TRUMBULL CAREER &amp; TECH CENTER</t>
        </is>
      </c>
      <c r="AE3821" t="inlineStr">
        <is>
          <t>WARREN CITY</t>
        </is>
      </c>
      <c r="AH3821" t="n">
        <v>14</v>
      </c>
      <c r="AI3821" t="n">
        <v>11</v>
      </c>
      <c r="AJ3821" t="inlineStr">
        <is>
          <t>TRUMBULL COUNTY ESC</t>
        </is>
      </c>
      <c r="AM3821" t="inlineStr">
        <is>
          <t>LABRAE LOCAL SD (TRUMBULL)</t>
        </is>
      </c>
      <c r="AN3821" t="inlineStr">
        <is>
          <t>WARREN</t>
        </is>
      </c>
      <c r="AO3821" t="inlineStr">
        <is>
          <t>WARREN CITY 1G</t>
        </is>
      </c>
      <c r="AP3821" t="inlineStr">
        <is>
          <t>78-P-ACL</t>
        </is>
      </c>
      <c r="AQ3821" t="n">
        <v>9</v>
      </c>
      <c r="AR3821" t="n">
        <v>64</v>
      </c>
      <c r="AS3821" t="n">
        <v>32</v>
      </c>
      <c r="AU3821">
        <f>COUNTA($BA$3821:$EH$3821)</f>
        <v/>
      </c>
      <c r="AV3821">
        <f>COUNTIF($BA$3821:$EH$3821,"D")</f>
        <v/>
      </c>
      <c r="AW3821">
        <f>COUNTIF($BA$3821:$EH$3821,"R")</f>
        <v/>
      </c>
      <c r="AX3821">
        <f>IF(BN3821="D",1,0)+IF(BO3821="D",1,0)+IF(BT3821="D",1,0)+IF(BU3821="D",1,0)+IF(BW3821="D",1,0)+IF(CC3821="D",1,0)+IF(CD3821="D",1,0)+IF(CE3821="D",1,0)+IF(CF3821="D",1,0)+IF(CL3821="D",1,0)+IF(CM3821="D",1,0)+IF(CQ3821="D",1,0)+IF(CR3821="D",1,0)+IF(CS3821="D",1,0)+IF(CW3821="D",1,0)+IF(CX3821="D",1,0)+IF(DD3821="D",1,0)+IF(DE3821="D",1,0)+IF(DJ3821="D",1,0)+IF(DK3821="D",1,0)+IF(DO3821="D",1,0)+IF(DP3821="D",1,0)+IF(DQ3821="D",1,0)+IF(DW3821="D",1,0)+IF(DZ3821="D",1,0)+IF(EH3821="D",1,0)</f>
        <v/>
      </c>
      <c r="AY3821">
        <f>IF(DJ3821&lt;&gt;"",1,0)+IF(DK3821&lt;&gt;"",1,0)+IF(DM3821&lt;&gt;"",1,0)+IF(DO3821&lt;&gt;"",1,0)+IF(DP3821&lt;&gt;"",1,0)+IF(DQ3821&lt;&gt;"",1,0)+IF(DS3821&lt;&gt;"",1,0)+IF(DT3821&lt;&gt;"",1,0)+IF(DV3821&lt;&gt;"",1,0)+IF(DW3821&lt;&gt;"",1,0)+IF(DX3821&lt;&gt;"",1,0)+IF(DY3821&lt;&gt;"",1,0)+IF(DZ3821&lt;&gt;"",1,0)+IF(EB3821&lt;&gt;"",1,0)+IF(EC3821&lt;&gt;"",1,0)+IF(ED3821&lt;&gt;"",1,0)+IF(EG3821&lt;&gt;"",1,0)+IF(EH3821&lt;&gt;"",1,0)</f>
        <v/>
      </c>
      <c r="AZ3821">
        <f>IF(EH3821&lt;&gt;"",1,0)</f>
        <v/>
      </c>
      <c r="BB3821" t="inlineStr">
        <is>
          <t>WARREN-WARD 1</t>
        </is>
      </c>
      <c r="BL3821" t="inlineStr">
        <is>
          <t>X</t>
        </is>
      </c>
      <c r="BV3821" t="inlineStr">
        <is>
          <t>X</t>
        </is>
      </c>
      <c r="CA3821" t="inlineStr">
        <is>
          <t>X</t>
        </is>
      </c>
      <c r="CP3821" t="inlineStr">
        <is>
          <t>X</t>
        </is>
      </c>
      <c r="CT3821" t="inlineStr">
        <is>
          <t>X</t>
        </is>
      </c>
      <c r="DC3821" t="inlineStr">
        <is>
          <t>X</t>
        </is>
      </c>
      <c r="DI3821" t="inlineStr">
        <is>
          <t>X</t>
        </is>
      </c>
      <c r="DN3821" t="inlineStr">
        <is>
          <t>X</t>
        </is>
      </c>
      <c r="DS3821" t="inlineStr">
        <is>
          <t>R</t>
        </is>
      </c>
      <c r="DU3821" t="inlineStr">
        <is>
          <t>X</t>
        </is>
      </c>
      <c r="ED3821" t="inlineStr">
        <is>
          <t>R</t>
        </is>
      </c>
      <c r="EF3821" t="inlineStr">
        <is>
          <t>X</t>
        </is>
      </c>
    </row>
    <row r="3822">
      <c r="A3822" t="inlineStr">
        <is>
          <t>OH0015712115</t>
        </is>
      </c>
      <c r="B3822" t="n">
        <v>78</v>
      </c>
      <c r="C3822" t="n">
        <v>182087</v>
      </c>
      <c r="D3822" t="inlineStr">
        <is>
          <t>GRIFFING</t>
        </is>
      </c>
      <c r="E3822" t="inlineStr">
        <is>
          <t>MARTHA</t>
        </is>
      </c>
      <c r="F3822">
        <f>CONCATENATE(D3822," ",LEFT(H3822,4),"T=",AU3822,"D=",AV3822,"R=",AW3822,"M=",AX3822,"L=",AY3822,"B=",AZ3822)</f>
        <v/>
      </c>
      <c r="I3822" t="inlineStr">
        <is>
          <t>1957-07-11</t>
        </is>
      </c>
      <c r="J3822" t="inlineStr">
        <is>
          <t>1984-09-20</t>
        </is>
      </c>
      <c r="K3822" t="inlineStr">
        <is>
          <t>ACTIVE</t>
        </is>
      </c>
      <c r="L3822" t="inlineStr">
        <is>
          <t>D</t>
        </is>
      </c>
      <c r="M3822" t="inlineStr">
        <is>
          <t>4050 TOD AVE NW</t>
        </is>
      </c>
      <c r="N3822">
        <f>RIGHT(M3822,LEN(M3822)-FIND(" ",M3822))</f>
        <v/>
      </c>
      <c r="P3822" t="inlineStr">
        <is>
          <t>WARREN</t>
        </is>
      </c>
      <c r="Q3822" t="inlineStr">
        <is>
          <t>OH</t>
        </is>
      </c>
      <c r="R3822" t="n">
        <v>44485</v>
      </c>
      <c r="AD3822" t="inlineStr">
        <is>
          <t>TRUMBULL CAREER &amp; TECH CENTER</t>
        </is>
      </c>
      <c r="AE3822" t="inlineStr">
        <is>
          <t>WARREN CITY</t>
        </is>
      </c>
      <c r="AF3822" t="inlineStr">
        <is>
          <t>WARREN CITY SD</t>
        </is>
      </c>
      <c r="AH3822" t="n">
        <v>14</v>
      </c>
      <c r="AI3822" t="n">
        <v>11</v>
      </c>
      <c r="AN3822" t="inlineStr">
        <is>
          <t>WARREN</t>
        </is>
      </c>
      <c r="AO3822" t="inlineStr">
        <is>
          <t>WARREN CITY 1G</t>
        </is>
      </c>
      <c r="AP3822" t="inlineStr">
        <is>
          <t>78-P-ACL</t>
        </is>
      </c>
      <c r="AQ3822" t="n">
        <v>9</v>
      </c>
      <c r="AR3822" t="n">
        <v>64</v>
      </c>
      <c r="AS3822" t="n">
        <v>32</v>
      </c>
      <c r="AU3822">
        <f>COUNTA($BA$3822:$EH$3822)</f>
        <v/>
      </c>
      <c r="AV3822">
        <f>COUNTIF($BA$3822:$EH$3822,"D")</f>
        <v/>
      </c>
      <c r="AW3822">
        <f>COUNTIF($BA$3822:$EH$3822,"R")</f>
        <v/>
      </c>
      <c r="AX3822">
        <f>IF(BN3822="D",1,0)+IF(BO3822="D",1,0)+IF(BT3822="D",1,0)+IF(BU3822="D",1,0)+IF(BW3822="D",1,0)+IF(CC3822="D",1,0)+IF(CD3822="D",1,0)+IF(CE3822="D",1,0)+IF(CF3822="D",1,0)+IF(CL3822="D",1,0)+IF(CM3822="D",1,0)+IF(CQ3822="D",1,0)+IF(CR3822="D",1,0)+IF(CS3822="D",1,0)+IF(CW3822="D",1,0)+IF(CX3822="D",1,0)+IF(DD3822="D",1,0)+IF(DE3822="D",1,0)+IF(DJ3822="D",1,0)+IF(DK3822="D",1,0)+IF(DO3822="D",1,0)+IF(DP3822="D",1,0)+IF(DQ3822="D",1,0)+IF(DW3822="D",1,0)+IF(DZ3822="D",1,0)+IF(EH3822="D",1,0)</f>
        <v/>
      </c>
      <c r="AY3822">
        <f>IF(DJ3822&lt;&gt;"",1,0)+IF(DK3822&lt;&gt;"",1,0)+IF(DM3822&lt;&gt;"",1,0)+IF(DO3822&lt;&gt;"",1,0)+IF(DP3822&lt;&gt;"",1,0)+IF(DQ3822&lt;&gt;"",1,0)+IF(DS3822&lt;&gt;"",1,0)+IF(DT3822&lt;&gt;"",1,0)+IF(DV3822&lt;&gt;"",1,0)+IF(DW3822&lt;&gt;"",1,0)+IF(DX3822&lt;&gt;"",1,0)+IF(DY3822&lt;&gt;"",1,0)+IF(DZ3822&lt;&gt;"",1,0)+IF(EB3822&lt;&gt;"",1,0)+IF(EC3822&lt;&gt;"",1,0)+IF(ED3822&lt;&gt;"",1,0)+IF(EG3822&lt;&gt;"",1,0)+IF(EH3822&lt;&gt;"",1,0)</f>
        <v/>
      </c>
      <c r="AZ3822">
        <f>IF(EH3822&lt;&gt;"",1,0)</f>
        <v/>
      </c>
      <c r="BB3822" t="inlineStr">
        <is>
          <t>WARREN-WARD 1</t>
        </is>
      </c>
      <c r="BC3822" t="inlineStr">
        <is>
          <t>X</t>
        </is>
      </c>
      <c r="BD3822" t="inlineStr">
        <is>
          <t>X</t>
        </is>
      </c>
      <c r="BE3822" t="inlineStr">
        <is>
          <t>X</t>
        </is>
      </c>
      <c r="BF3822" t="inlineStr">
        <is>
          <t>X</t>
        </is>
      </c>
      <c r="BG3822" t="inlineStr">
        <is>
          <t>X</t>
        </is>
      </c>
      <c r="BH3822" t="inlineStr">
        <is>
          <t>X</t>
        </is>
      </c>
      <c r="BI3822" t="inlineStr">
        <is>
          <t>X</t>
        </is>
      </c>
      <c r="BJ3822" t="inlineStr">
        <is>
          <t>X</t>
        </is>
      </c>
      <c r="BK3822" t="inlineStr">
        <is>
          <t>X</t>
        </is>
      </c>
      <c r="BL3822" t="inlineStr">
        <is>
          <t>X</t>
        </is>
      </c>
      <c r="BP3822" t="inlineStr">
        <is>
          <t>X</t>
        </is>
      </c>
      <c r="BR3822" t="inlineStr">
        <is>
          <t>X</t>
        </is>
      </c>
      <c r="BS3822" t="inlineStr">
        <is>
          <t>X</t>
        </is>
      </c>
      <c r="BV3822" t="inlineStr">
        <is>
          <t>X</t>
        </is>
      </c>
      <c r="BY3822" t="inlineStr">
        <is>
          <t>D</t>
        </is>
      </c>
      <c r="CA3822" t="inlineStr">
        <is>
          <t>X</t>
        </is>
      </c>
      <c r="CC3822" t="inlineStr">
        <is>
          <t>D</t>
        </is>
      </c>
      <c r="CG3822" t="inlineStr">
        <is>
          <t>X</t>
        </is>
      </c>
      <c r="CH3822" t="inlineStr">
        <is>
          <t>D</t>
        </is>
      </c>
      <c r="CK3822" t="inlineStr">
        <is>
          <t>X</t>
        </is>
      </c>
      <c r="CL3822" t="inlineStr">
        <is>
          <t>D</t>
        </is>
      </c>
      <c r="CN3822" t="inlineStr">
        <is>
          <t>X</t>
        </is>
      </c>
      <c r="CO3822" t="inlineStr">
        <is>
          <t>D</t>
        </is>
      </c>
      <c r="CP3822" t="inlineStr">
        <is>
          <t>X</t>
        </is>
      </c>
      <c r="CQ3822" t="inlineStr">
        <is>
          <t>D</t>
        </is>
      </c>
      <c r="CU3822" t="inlineStr">
        <is>
          <t>D</t>
        </is>
      </c>
      <c r="CV3822" t="inlineStr">
        <is>
          <t>X</t>
        </is>
      </c>
      <c r="CW3822" t="inlineStr">
        <is>
          <t>D</t>
        </is>
      </c>
      <c r="CY3822" t="inlineStr">
        <is>
          <t>X</t>
        </is>
      </c>
      <c r="CZ3822" t="inlineStr">
        <is>
          <t>D</t>
        </is>
      </c>
      <c r="DC3822" t="inlineStr">
        <is>
          <t>X</t>
        </is>
      </c>
      <c r="DD3822" t="inlineStr">
        <is>
          <t>D</t>
        </is>
      </c>
      <c r="DF3822" t="inlineStr">
        <is>
          <t>X</t>
        </is>
      </c>
      <c r="DG3822" t="inlineStr">
        <is>
          <t>D</t>
        </is>
      </c>
      <c r="DI3822" t="inlineStr">
        <is>
          <t>X</t>
        </is>
      </c>
      <c r="DJ3822" t="inlineStr">
        <is>
          <t>D</t>
        </is>
      </c>
      <c r="DL3822" t="inlineStr">
        <is>
          <t>X</t>
        </is>
      </c>
      <c r="DM3822" t="inlineStr">
        <is>
          <t>D</t>
        </is>
      </c>
      <c r="DN3822" t="inlineStr">
        <is>
          <t>X</t>
        </is>
      </c>
      <c r="DO3822" t="inlineStr">
        <is>
          <t>D</t>
        </is>
      </c>
      <c r="DR3822" t="inlineStr">
        <is>
          <t>X</t>
        </is>
      </c>
      <c r="DS3822" t="inlineStr">
        <is>
          <t>D</t>
        </is>
      </c>
      <c r="DT3822" t="inlineStr">
        <is>
          <t>D</t>
        </is>
      </c>
      <c r="DU3822" t="inlineStr">
        <is>
          <t>X</t>
        </is>
      </c>
      <c r="DW3822" t="inlineStr">
        <is>
          <t>D</t>
        </is>
      </c>
      <c r="DX3822" t="inlineStr">
        <is>
          <t>X</t>
        </is>
      </c>
      <c r="EA3822" t="inlineStr">
        <is>
          <t>X</t>
        </is>
      </c>
      <c r="ED3822" t="inlineStr">
        <is>
          <t>D</t>
        </is>
      </c>
      <c r="EF3822" t="inlineStr">
        <is>
          <t>X</t>
        </is>
      </c>
      <c r="EH3822" t="inlineStr">
        <is>
          <t>D</t>
        </is>
      </c>
    </row>
    <row r="3823">
      <c r="A3823" t="inlineStr">
        <is>
          <t>OH0027288795</t>
        </is>
      </c>
      <c r="B3823" t="n">
        <v>78</v>
      </c>
      <c r="C3823" t="n">
        <v>484346</v>
      </c>
      <c r="D3823" t="inlineStr">
        <is>
          <t>HYDE</t>
        </is>
      </c>
      <c r="E3823" t="inlineStr">
        <is>
          <t>BRIAN</t>
        </is>
      </c>
      <c r="F3823">
        <f>CONCATENATE(D3823," ",LEFT(H3823,4),"T=",AU3823,"D=",AV3823,"R=",AW3823,"M=",AX3823,"L=",AY3823,"B=",AZ3823)</f>
        <v/>
      </c>
      <c r="G3823" t="inlineStr">
        <is>
          <t>D</t>
        </is>
      </c>
      <c r="I3823" t="inlineStr">
        <is>
          <t>1970-07-09</t>
        </is>
      </c>
      <c r="J3823" t="inlineStr">
        <is>
          <t>2025-03-07</t>
        </is>
      </c>
      <c r="K3823" t="inlineStr">
        <is>
          <t>ACTIVE</t>
        </is>
      </c>
      <c r="M3823" t="inlineStr">
        <is>
          <t>1696 LEXINGTON AVE NW</t>
        </is>
      </c>
      <c r="N3823">
        <f>RIGHT(M3823,LEN(M3823)-FIND(" ",M3823))</f>
        <v/>
      </c>
      <c r="P3823" t="inlineStr">
        <is>
          <t>WARREN</t>
        </is>
      </c>
      <c r="Q3823" t="inlineStr">
        <is>
          <t>OH</t>
        </is>
      </c>
      <c r="R3823" t="n">
        <v>44485</v>
      </c>
      <c r="AD3823" t="inlineStr">
        <is>
          <t>TRUMBULL CAREER &amp; TECH CENTER</t>
        </is>
      </c>
      <c r="AE3823" t="inlineStr">
        <is>
          <t>WARREN CITY</t>
        </is>
      </c>
      <c r="AF3823" t="inlineStr">
        <is>
          <t>WARREN CITY SD</t>
        </is>
      </c>
      <c r="AH3823" t="n">
        <v>14</v>
      </c>
      <c r="AI3823" t="n">
        <v>11</v>
      </c>
      <c r="AN3823" t="inlineStr">
        <is>
          <t>WARREN</t>
        </is>
      </c>
      <c r="AO3823" t="inlineStr">
        <is>
          <t>WARREN CITY 1G</t>
        </is>
      </c>
      <c r="AP3823" t="inlineStr">
        <is>
          <t>78-P-ACL</t>
        </is>
      </c>
      <c r="AQ3823" t="n">
        <v>9</v>
      </c>
      <c r="AR3823" t="n">
        <v>64</v>
      </c>
      <c r="AS3823" t="n">
        <v>32</v>
      </c>
      <c r="AU3823">
        <f>COUNTA($BA$3823:$EH$3823)</f>
        <v/>
      </c>
      <c r="AV3823">
        <f>COUNTIF($BA$3823:$EH$3823,"D")</f>
        <v/>
      </c>
      <c r="AW3823">
        <f>COUNTIF($BA$3823:$EH$3823,"R")</f>
        <v/>
      </c>
      <c r="AX3823">
        <f>IF(BN3823="D",1,0)+IF(BO3823="D",1,0)+IF(BT3823="D",1,0)+IF(BU3823="D",1,0)+IF(BW3823="D",1,0)+IF(CC3823="D",1,0)+IF(CD3823="D",1,0)+IF(CE3823="D",1,0)+IF(CF3823="D",1,0)+IF(CL3823="D",1,0)+IF(CM3823="D",1,0)+IF(CQ3823="D",1,0)+IF(CR3823="D",1,0)+IF(CS3823="D",1,0)+IF(CW3823="D",1,0)+IF(CX3823="D",1,0)+IF(DD3823="D",1,0)+IF(DE3823="D",1,0)+IF(DJ3823="D",1,0)+IF(DK3823="D",1,0)+IF(DO3823="D",1,0)+IF(DP3823="D",1,0)+IF(DQ3823="D",1,0)+IF(DW3823="D",1,0)+IF(DZ3823="D",1,0)+IF(EH3823="D",1,0)</f>
        <v/>
      </c>
      <c r="AY3823">
        <f>IF(DJ3823&lt;&gt;"",1,0)+IF(DK3823&lt;&gt;"",1,0)+IF(DM3823&lt;&gt;"",1,0)+IF(DO3823&lt;&gt;"",1,0)+IF(DP3823&lt;&gt;"",1,0)+IF(DQ3823&lt;&gt;"",1,0)+IF(DS3823&lt;&gt;"",1,0)+IF(DT3823&lt;&gt;"",1,0)+IF(DV3823&lt;&gt;"",1,0)+IF(DW3823&lt;&gt;"",1,0)+IF(DX3823&lt;&gt;"",1,0)+IF(DY3823&lt;&gt;"",1,0)+IF(DZ3823&lt;&gt;"",1,0)+IF(EB3823&lt;&gt;"",1,0)+IF(EC3823&lt;&gt;"",1,0)+IF(ED3823&lt;&gt;"",1,0)+IF(EG3823&lt;&gt;"",1,0)+IF(EH3823&lt;&gt;"",1,0)</f>
        <v/>
      </c>
      <c r="AZ3823">
        <f>IF(EH3823&lt;&gt;"",1,0)</f>
        <v/>
      </c>
      <c r="BB3823" t="inlineStr">
        <is>
          <t>WARREN-WARD 1</t>
        </is>
      </c>
    </row>
    <row r="3824">
      <c r="A3824" t="inlineStr">
        <is>
          <t>OH0019362609</t>
        </is>
      </c>
      <c r="B3824" t="n">
        <v>78</v>
      </c>
      <c r="C3824" t="n">
        <v>353491</v>
      </c>
      <c r="D3824" t="inlineStr">
        <is>
          <t>RUSSELL</t>
        </is>
      </c>
      <c r="E3824" t="inlineStr">
        <is>
          <t>REGINALD</t>
        </is>
      </c>
      <c r="F3824">
        <f>CONCATENATE(D3824," ",LEFT(H3824,4),"T=",AU3824,"D=",AV3824,"R=",AW3824,"M=",AX3824,"L=",AY3824,"B=",AZ3824)</f>
        <v/>
      </c>
      <c r="I3824" t="inlineStr">
        <is>
          <t>1953-03-22</t>
        </is>
      </c>
      <c r="J3824" t="inlineStr">
        <is>
          <t>2018-08-04</t>
        </is>
      </c>
      <c r="K3824" t="inlineStr">
        <is>
          <t>ACTIVE</t>
        </is>
      </c>
      <c r="M3824" t="inlineStr">
        <is>
          <t>3924 TOD AVE NW</t>
        </is>
      </c>
      <c r="N3824">
        <f>RIGHT(M3824,LEN(M3824)-FIND(" ",M3824))</f>
        <v/>
      </c>
      <c r="P3824" t="inlineStr">
        <is>
          <t>WARREN</t>
        </is>
      </c>
      <c r="Q3824" t="inlineStr">
        <is>
          <t>OH</t>
        </is>
      </c>
      <c r="R3824" t="n">
        <v>44485</v>
      </c>
      <c r="V3824" t="inlineStr">
        <is>
          <t>P O BOX 1009</t>
        </is>
      </c>
      <c r="X3824" t="inlineStr">
        <is>
          <t>WARREN</t>
        </is>
      </c>
      <c r="Y3824" t="inlineStr">
        <is>
          <t>OH</t>
        </is>
      </c>
      <c r="Z3824" t="n">
        <v>44482</v>
      </c>
      <c r="AD3824" t="inlineStr">
        <is>
          <t>TRUMBULL CAREER &amp; TECH CENTER</t>
        </is>
      </c>
      <c r="AE3824" t="inlineStr">
        <is>
          <t>WARREN CITY</t>
        </is>
      </c>
      <c r="AF3824" t="inlineStr">
        <is>
          <t>WARREN CITY SD</t>
        </is>
      </c>
      <c r="AH3824" t="n">
        <v>14</v>
      </c>
      <c r="AI3824" t="n">
        <v>11</v>
      </c>
      <c r="AN3824" t="inlineStr">
        <is>
          <t>WARREN</t>
        </is>
      </c>
      <c r="AO3824" t="inlineStr">
        <is>
          <t>WARREN CITY 1G</t>
        </is>
      </c>
      <c r="AP3824" t="inlineStr">
        <is>
          <t>78-P-ACL</t>
        </is>
      </c>
      <c r="AQ3824" t="n">
        <v>9</v>
      </c>
      <c r="AR3824" t="n">
        <v>64</v>
      </c>
      <c r="AS3824" t="n">
        <v>32</v>
      </c>
      <c r="AU3824">
        <f>COUNTA($BA$3824:$EH$3824)</f>
        <v/>
      </c>
      <c r="AV3824">
        <f>COUNTIF($BA$3824:$EH$3824,"D")</f>
        <v/>
      </c>
      <c r="AW3824">
        <f>COUNTIF($BA$3824:$EH$3824,"R")</f>
        <v/>
      </c>
      <c r="AX3824">
        <f>IF(BN3824="D",1,0)+IF(BO3824="D",1,0)+IF(BT3824="D",1,0)+IF(BU3824="D",1,0)+IF(BW3824="D",1,0)+IF(CC3824="D",1,0)+IF(CD3824="D",1,0)+IF(CE3824="D",1,0)+IF(CF3824="D",1,0)+IF(CL3824="D",1,0)+IF(CM3824="D",1,0)+IF(CQ3824="D",1,0)+IF(CR3824="D",1,0)+IF(CS3824="D",1,0)+IF(CW3824="D",1,0)+IF(CX3824="D",1,0)+IF(DD3824="D",1,0)+IF(DE3824="D",1,0)+IF(DJ3824="D",1,0)+IF(DK3824="D",1,0)+IF(DO3824="D",1,0)+IF(DP3824="D",1,0)+IF(DQ3824="D",1,0)+IF(DW3824="D",1,0)+IF(DZ3824="D",1,0)+IF(EH3824="D",1,0)</f>
        <v/>
      </c>
      <c r="AY3824">
        <f>IF(DJ3824&lt;&gt;"",1,0)+IF(DK3824&lt;&gt;"",1,0)+IF(DM3824&lt;&gt;"",1,0)+IF(DO3824&lt;&gt;"",1,0)+IF(DP3824&lt;&gt;"",1,0)+IF(DQ3824&lt;&gt;"",1,0)+IF(DS3824&lt;&gt;"",1,0)+IF(DT3824&lt;&gt;"",1,0)+IF(DV3824&lt;&gt;"",1,0)+IF(DW3824&lt;&gt;"",1,0)+IF(DX3824&lt;&gt;"",1,0)+IF(DY3824&lt;&gt;"",1,0)+IF(DZ3824&lt;&gt;"",1,0)+IF(EB3824&lt;&gt;"",1,0)+IF(EC3824&lt;&gt;"",1,0)+IF(ED3824&lt;&gt;"",1,0)+IF(EG3824&lt;&gt;"",1,0)+IF(EH3824&lt;&gt;"",1,0)</f>
        <v/>
      </c>
      <c r="AZ3824">
        <f>IF(EH3824&lt;&gt;"",1,0)</f>
        <v/>
      </c>
      <c r="BB3824" t="inlineStr">
        <is>
          <t>WARREN-WARD 1</t>
        </is>
      </c>
      <c r="CV3824" t="inlineStr">
        <is>
          <t>X</t>
        </is>
      </c>
      <c r="DM3824" t="inlineStr">
        <is>
          <t>D</t>
        </is>
      </c>
      <c r="DN3824" t="inlineStr">
        <is>
          <t>X</t>
        </is>
      </c>
      <c r="DU3824" t="inlineStr">
        <is>
          <t>X</t>
        </is>
      </c>
      <c r="EF3824" t="inlineStr">
        <is>
          <t>X</t>
        </is>
      </c>
    </row>
    <row r="3825">
      <c r="A3825" t="inlineStr">
        <is>
          <t>OH0015715965</t>
        </is>
      </c>
      <c r="B3825" t="n">
        <v>78</v>
      </c>
      <c r="C3825" t="n">
        <v>191450</v>
      </c>
      <c r="D3825" t="inlineStr">
        <is>
          <t>TACKETT</t>
        </is>
      </c>
      <c r="E3825" t="inlineStr">
        <is>
          <t>DARLENE</t>
        </is>
      </c>
      <c r="F3825">
        <f>CONCATENATE(D3825," ",LEFT(H3825,4),"T=",AU3825,"D=",AV3825,"R=",AW3825,"M=",AX3825,"L=",AY3825,"B=",AZ3825)</f>
        <v/>
      </c>
      <c r="I3825" t="inlineStr">
        <is>
          <t>1963-02-03</t>
        </is>
      </c>
      <c r="J3825" t="inlineStr">
        <is>
          <t>2007-09-19</t>
        </is>
      </c>
      <c r="K3825" t="inlineStr">
        <is>
          <t>ACTIVE</t>
        </is>
      </c>
      <c r="L3825" t="inlineStr">
        <is>
          <t>R</t>
        </is>
      </c>
      <c r="M3825" t="inlineStr">
        <is>
          <t>4030 TOD AVE NW</t>
        </is>
      </c>
      <c r="N3825">
        <f>RIGHT(M3825,LEN(M3825)-FIND(" ",M3825))</f>
        <v/>
      </c>
      <c r="P3825" t="inlineStr">
        <is>
          <t>WARREN</t>
        </is>
      </c>
      <c r="Q3825" t="inlineStr">
        <is>
          <t>OH</t>
        </is>
      </c>
      <c r="R3825" t="n">
        <v>44485</v>
      </c>
      <c r="AD3825" t="inlineStr">
        <is>
          <t>TRUMBULL CAREER &amp; TECH CENTER</t>
        </is>
      </c>
      <c r="AE3825" t="inlineStr">
        <is>
          <t>WARREN CITY</t>
        </is>
      </c>
      <c r="AF3825" t="inlineStr">
        <is>
          <t>WARREN CITY SD</t>
        </is>
      </c>
      <c r="AH3825" t="n">
        <v>14</v>
      </c>
      <c r="AI3825" t="n">
        <v>11</v>
      </c>
      <c r="AN3825" t="inlineStr">
        <is>
          <t>WARREN</t>
        </is>
      </c>
      <c r="AO3825" t="inlineStr">
        <is>
          <t>WARREN CITY 1G</t>
        </is>
      </c>
      <c r="AP3825" t="inlineStr">
        <is>
          <t>78-P-ACL</t>
        </is>
      </c>
      <c r="AQ3825" t="n">
        <v>9</v>
      </c>
      <c r="AR3825" t="n">
        <v>64</v>
      </c>
      <c r="AS3825" t="n">
        <v>32</v>
      </c>
      <c r="AU3825">
        <f>COUNTA($BA$3825:$EH$3825)</f>
        <v/>
      </c>
      <c r="AV3825">
        <f>COUNTIF($BA$3825:$EH$3825,"D")</f>
        <v/>
      </c>
      <c r="AW3825">
        <f>COUNTIF($BA$3825:$EH$3825,"R")</f>
        <v/>
      </c>
      <c r="AX3825">
        <f>IF(BN3825="D",1,0)+IF(BO3825="D",1,0)+IF(BT3825="D",1,0)+IF(BU3825="D",1,0)+IF(BW3825="D",1,0)+IF(CC3825="D",1,0)+IF(CD3825="D",1,0)+IF(CE3825="D",1,0)+IF(CF3825="D",1,0)+IF(CL3825="D",1,0)+IF(CM3825="D",1,0)+IF(CQ3825="D",1,0)+IF(CR3825="D",1,0)+IF(CS3825="D",1,0)+IF(CW3825="D",1,0)+IF(CX3825="D",1,0)+IF(DD3825="D",1,0)+IF(DE3825="D",1,0)+IF(DJ3825="D",1,0)+IF(DK3825="D",1,0)+IF(DO3825="D",1,0)+IF(DP3825="D",1,0)+IF(DQ3825="D",1,0)+IF(DW3825="D",1,0)+IF(DZ3825="D",1,0)+IF(EH3825="D",1,0)</f>
        <v/>
      </c>
      <c r="AY3825">
        <f>IF(DJ3825&lt;&gt;"",1,0)+IF(DK3825&lt;&gt;"",1,0)+IF(DM3825&lt;&gt;"",1,0)+IF(DO3825&lt;&gt;"",1,0)+IF(DP3825&lt;&gt;"",1,0)+IF(DQ3825&lt;&gt;"",1,0)+IF(DS3825&lt;&gt;"",1,0)+IF(DT3825&lt;&gt;"",1,0)+IF(DV3825&lt;&gt;"",1,0)+IF(DW3825&lt;&gt;"",1,0)+IF(DX3825&lt;&gt;"",1,0)+IF(DY3825&lt;&gt;"",1,0)+IF(DZ3825&lt;&gt;"",1,0)+IF(EB3825&lt;&gt;"",1,0)+IF(EC3825&lt;&gt;"",1,0)+IF(ED3825&lt;&gt;"",1,0)+IF(EG3825&lt;&gt;"",1,0)+IF(EH3825&lt;&gt;"",1,0)</f>
        <v/>
      </c>
      <c r="AZ3825">
        <f>IF(EH3825&lt;&gt;"",1,0)</f>
        <v/>
      </c>
      <c r="BB3825" t="inlineStr">
        <is>
          <t>WARREN-WARD 1</t>
        </is>
      </c>
      <c r="BD3825" t="inlineStr">
        <is>
          <t>X</t>
        </is>
      </c>
      <c r="BE3825" t="inlineStr">
        <is>
          <t>X</t>
        </is>
      </c>
      <c r="BF3825" t="inlineStr">
        <is>
          <t>X</t>
        </is>
      </c>
      <c r="BH3825" t="inlineStr">
        <is>
          <t>X</t>
        </is>
      </c>
      <c r="BI3825" t="inlineStr">
        <is>
          <t>X</t>
        </is>
      </c>
      <c r="BJ3825" t="inlineStr">
        <is>
          <t>X</t>
        </is>
      </c>
      <c r="BL3825" t="inlineStr">
        <is>
          <t>X</t>
        </is>
      </c>
      <c r="BP3825" t="inlineStr">
        <is>
          <t>X</t>
        </is>
      </c>
      <c r="BR3825" t="inlineStr">
        <is>
          <t>X</t>
        </is>
      </c>
      <c r="BS3825" t="inlineStr">
        <is>
          <t>X</t>
        </is>
      </c>
      <c r="BV3825" t="inlineStr">
        <is>
          <t>X</t>
        </is>
      </c>
      <c r="BY3825" t="inlineStr">
        <is>
          <t>D</t>
        </is>
      </c>
      <c r="CA3825" t="inlineStr">
        <is>
          <t>X</t>
        </is>
      </c>
      <c r="CG3825" t="inlineStr">
        <is>
          <t>X</t>
        </is>
      </c>
      <c r="CH3825" t="inlineStr">
        <is>
          <t>D</t>
        </is>
      </c>
      <c r="CK3825" t="inlineStr">
        <is>
          <t>X</t>
        </is>
      </c>
      <c r="CN3825" t="inlineStr">
        <is>
          <t>X</t>
        </is>
      </c>
      <c r="CO3825" t="inlineStr">
        <is>
          <t>R</t>
        </is>
      </c>
      <c r="CP3825" t="inlineStr">
        <is>
          <t>X</t>
        </is>
      </c>
      <c r="CT3825" t="inlineStr">
        <is>
          <t>X</t>
        </is>
      </c>
      <c r="CV3825" t="inlineStr">
        <is>
          <t>X</t>
        </is>
      </c>
      <c r="CY3825" t="inlineStr">
        <is>
          <t>X</t>
        </is>
      </c>
      <c r="CZ3825" t="inlineStr">
        <is>
          <t>R</t>
        </is>
      </c>
      <c r="DC3825" t="inlineStr">
        <is>
          <t>X</t>
        </is>
      </c>
      <c r="DF3825" t="inlineStr">
        <is>
          <t>X</t>
        </is>
      </c>
      <c r="DG3825" t="inlineStr">
        <is>
          <t>R</t>
        </is>
      </c>
      <c r="DI3825" t="inlineStr">
        <is>
          <t>X</t>
        </is>
      </c>
      <c r="DM3825" t="inlineStr">
        <is>
          <t>R</t>
        </is>
      </c>
      <c r="DN3825" t="inlineStr">
        <is>
          <t>X</t>
        </is>
      </c>
      <c r="DS3825" t="inlineStr">
        <is>
          <t>R</t>
        </is>
      </c>
      <c r="DU3825" t="inlineStr">
        <is>
          <t>X</t>
        </is>
      </c>
      <c r="DW3825" t="inlineStr">
        <is>
          <t>X</t>
        </is>
      </c>
      <c r="DX3825" t="inlineStr">
        <is>
          <t>X</t>
        </is>
      </c>
      <c r="EA3825" t="inlineStr">
        <is>
          <t>X</t>
        </is>
      </c>
      <c r="ED3825" t="inlineStr">
        <is>
          <t>R</t>
        </is>
      </c>
      <c r="EF3825" t="inlineStr">
        <is>
          <t>X</t>
        </is>
      </c>
    </row>
    <row r="3826">
      <c r="A3826" t="inlineStr">
        <is>
          <t>OH0020388511</t>
        </is>
      </c>
      <c r="B3826" t="n">
        <v>78</v>
      </c>
      <c r="C3826" t="n">
        <v>367709</v>
      </c>
      <c r="D3826" t="inlineStr">
        <is>
          <t>SEIFULLAH</t>
        </is>
      </c>
      <c r="E3826" t="inlineStr">
        <is>
          <t>KARIM</t>
        </is>
      </c>
      <c r="F3826">
        <f>CONCATENATE(D3826," ",LEFT(H3826,4),"T=",AU3826,"D=",AV3826,"R=",AW3826,"M=",AX3826,"L=",AY3826,"B=",AZ3826)</f>
        <v/>
      </c>
      <c r="G3826" t="inlineStr">
        <is>
          <t>A</t>
        </is>
      </c>
      <c r="I3826" t="inlineStr">
        <is>
          <t>1968-05-20</t>
        </is>
      </c>
      <c r="J3826" t="inlineStr">
        <is>
          <t>2025-04-22</t>
        </is>
      </c>
      <c r="K3826" t="inlineStr">
        <is>
          <t>ACTIVE</t>
        </is>
      </c>
      <c r="M3826" t="inlineStr">
        <is>
          <t>2067 OAKDALE DR NW</t>
        </is>
      </c>
      <c r="N3826">
        <f>RIGHT(M3826,LEN(M3826)-FIND(" ",M3826))</f>
        <v/>
      </c>
      <c r="P3826" t="inlineStr">
        <is>
          <t>WARREN</t>
        </is>
      </c>
      <c r="Q3826" t="inlineStr">
        <is>
          <t>OH</t>
        </is>
      </c>
      <c r="R3826" t="n">
        <v>44485</v>
      </c>
      <c r="AD3826" t="inlineStr">
        <is>
          <t>TRUMBULL CAREER &amp; TECH CENTER</t>
        </is>
      </c>
      <c r="AE3826" t="inlineStr">
        <is>
          <t>WARREN CITY</t>
        </is>
      </c>
      <c r="AF3826" t="inlineStr">
        <is>
          <t>WARREN CITY SD</t>
        </is>
      </c>
      <c r="AH3826" t="n">
        <v>14</v>
      </c>
      <c r="AI3826" t="n">
        <v>11</v>
      </c>
      <c r="AN3826" t="inlineStr">
        <is>
          <t>WARREN</t>
        </is>
      </c>
      <c r="AO3826" t="inlineStr">
        <is>
          <t>WARREN CITY 1G</t>
        </is>
      </c>
      <c r="AP3826" t="inlineStr">
        <is>
          <t>78-P-ACL</t>
        </is>
      </c>
      <c r="AQ3826" t="n">
        <v>9</v>
      </c>
      <c r="AR3826" t="n">
        <v>64</v>
      </c>
      <c r="AS3826" t="n">
        <v>32</v>
      </c>
      <c r="AU3826">
        <f>COUNTA($BA$3826:$EH$3826)</f>
        <v/>
      </c>
      <c r="AV3826">
        <f>COUNTIF($BA$3826:$EH$3826,"D")</f>
        <v/>
      </c>
      <c r="AW3826">
        <f>COUNTIF($BA$3826:$EH$3826,"R")</f>
        <v/>
      </c>
      <c r="AX3826">
        <f>IF(BN3826="D",1,0)+IF(BO3826="D",1,0)+IF(BT3826="D",1,0)+IF(BU3826="D",1,0)+IF(BW3826="D",1,0)+IF(CC3826="D",1,0)+IF(CD3826="D",1,0)+IF(CE3826="D",1,0)+IF(CF3826="D",1,0)+IF(CL3826="D",1,0)+IF(CM3826="D",1,0)+IF(CQ3826="D",1,0)+IF(CR3826="D",1,0)+IF(CS3826="D",1,0)+IF(CW3826="D",1,0)+IF(CX3826="D",1,0)+IF(DD3826="D",1,0)+IF(DE3826="D",1,0)+IF(DJ3826="D",1,0)+IF(DK3826="D",1,0)+IF(DO3826="D",1,0)+IF(DP3826="D",1,0)+IF(DQ3826="D",1,0)+IF(DW3826="D",1,0)+IF(DZ3826="D",1,0)+IF(EH3826="D",1,0)</f>
        <v/>
      </c>
      <c r="AY3826">
        <f>IF(DJ3826&lt;&gt;"",1,0)+IF(DK3826&lt;&gt;"",1,0)+IF(DM3826&lt;&gt;"",1,0)+IF(DO3826&lt;&gt;"",1,0)+IF(DP3826&lt;&gt;"",1,0)+IF(DQ3826&lt;&gt;"",1,0)+IF(DS3826&lt;&gt;"",1,0)+IF(DT3826&lt;&gt;"",1,0)+IF(DV3826&lt;&gt;"",1,0)+IF(DW3826&lt;&gt;"",1,0)+IF(DX3826&lt;&gt;"",1,0)+IF(DY3826&lt;&gt;"",1,0)+IF(DZ3826&lt;&gt;"",1,0)+IF(EB3826&lt;&gt;"",1,0)+IF(EC3826&lt;&gt;"",1,0)+IF(ED3826&lt;&gt;"",1,0)+IF(EG3826&lt;&gt;"",1,0)+IF(EH3826&lt;&gt;"",1,0)</f>
        <v/>
      </c>
      <c r="AZ3826">
        <f>IF(EH3826&lt;&gt;"",1,0)</f>
        <v/>
      </c>
      <c r="BB3826" t="inlineStr">
        <is>
          <t>WARREN-WARD 1</t>
        </is>
      </c>
      <c r="BL3826" t="inlineStr">
        <is>
          <t>X</t>
        </is>
      </c>
      <c r="CA3826" t="inlineStr">
        <is>
          <t>X</t>
        </is>
      </c>
      <c r="CP3826" t="inlineStr">
        <is>
          <t>X</t>
        </is>
      </c>
      <c r="DC3826" t="inlineStr">
        <is>
          <t>X</t>
        </is>
      </c>
      <c r="DI3826" t="inlineStr">
        <is>
          <t>X</t>
        </is>
      </c>
      <c r="DN3826" t="inlineStr">
        <is>
          <t>X</t>
        </is>
      </c>
      <c r="EA3826" t="inlineStr">
        <is>
          <t>X</t>
        </is>
      </c>
      <c r="EF3826" t="inlineStr">
        <is>
          <t>X</t>
        </is>
      </c>
    </row>
    <row r="3827">
      <c r="A3827" t="inlineStr">
        <is>
          <t>OH0015691155</t>
        </is>
      </c>
      <c r="B3827" t="n">
        <v>78</v>
      </c>
      <c r="C3827" t="n">
        <v>136794</v>
      </c>
      <c r="D3827" t="inlineStr">
        <is>
          <t>CSEHILL</t>
        </is>
      </c>
      <c r="E3827" t="inlineStr">
        <is>
          <t>DEBRA</t>
        </is>
      </c>
      <c r="F3827">
        <f>CONCATENATE(D3827," ",LEFT(H3827,4),"T=",AU3827,"D=",AV3827,"R=",AW3827,"M=",AX3827,"L=",AY3827,"B=",AZ3827)</f>
        <v/>
      </c>
      <c r="G3827" t="inlineStr">
        <is>
          <t>K</t>
        </is>
      </c>
      <c r="I3827" t="inlineStr">
        <is>
          <t>1962-11-09</t>
        </is>
      </c>
      <c r="J3827" t="inlineStr">
        <is>
          <t>1981-04-23</t>
        </is>
      </c>
      <c r="K3827" t="inlineStr">
        <is>
          <t>ACTIVE</t>
        </is>
      </c>
      <c r="L3827" t="inlineStr">
        <is>
          <t>D</t>
        </is>
      </c>
      <c r="M3827" t="inlineStr">
        <is>
          <t>1941 OAKDALE DR NW</t>
        </is>
      </c>
      <c r="N3827">
        <f>RIGHT(M3827,LEN(M3827)-FIND(" ",M3827))</f>
        <v/>
      </c>
      <c r="P3827" t="inlineStr">
        <is>
          <t>WARREN</t>
        </is>
      </c>
      <c r="Q3827" t="inlineStr">
        <is>
          <t>OH</t>
        </is>
      </c>
      <c r="R3827" t="n">
        <v>44485</v>
      </c>
      <c r="AD3827" t="inlineStr">
        <is>
          <t>TRUMBULL CAREER &amp; TECH CENTER</t>
        </is>
      </c>
      <c r="AE3827" t="inlineStr">
        <is>
          <t>WARREN CITY</t>
        </is>
      </c>
      <c r="AF3827" t="inlineStr">
        <is>
          <t>WARREN CITY SD</t>
        </is>
      </c>
      <c r="AH3827" t="n">
        <v>14</v>
      </c>
      <c r="AI3827" t="n">
        <v>11</v>
      </c>
      <c r="AN3827" t="inlineStr">
        <is>
          <t>WARREN</t>
        </is>
      </c>
      <c r="AO3827" t="inlineStr">
        <is>
          <t>WARREN CITY 1G</t>
        </is>
      </c>
      <c r="AP3827" t="inlineStr">
        <is>
          <t>78-P-ACL</t>
        </is>
      </c>
      <c r="AQ3827" t="n">
        <v>9</v>
      </c>
      <c r="AR3827" t="n">
        <v>64</v>
      </c>
      <c r="AS3827" t="n">
        <v>32</v>
      </c>
      <c r="AU3827">
        <f>COUNTA($BA$3827:$EH$3827)</f>
        <v/>
      </c>
      <c r="AV3827">
        <f>COUNTIF($BA$3827:$EH$3827,"D")</f>
        <v/>
      </c>
      <c r="AW3827">
        <f>COUNTIF($BA$3827:$EH$3827,"R")</f>
        <v/>
      </c>
      <c r="AX3827">
        <f>IF(BN3827="D",1,0)+IF(BO3827="D",1,0)+IF(BT3827="D",1,0)+IF(BU3827="D",1,0)+IF(BW3827="D",1,0)+IF(CC3827="D",1,0)+IF(CD3827="D",1,0)+IF(CE3827="D",1,0)+IF(CF3827="D",1,0)+IF(CL3827="D",1,0)+IF(CM3827="D",1,0)+IF(CQ3827="D",1,0)+IF(CR3827="D",1,0)+IF(CS3827="D",1,0)+IF(CW3827="D",1,0)+IF(CX3827="D",1,0)+IF(DD3827="D",1,0)+IF(DE3827="D",1,0)+IF(DJ3827="D",1,0)+IF(DK3827="D",1,0)+IF(DO3827="D",1,0)+IF(DP3827="D",1,0)+IF(DQ3827="D",1,0)+IF(DW3827="D",1,0)+IF(DZ3827="D",1,0)+IF(EH3827="D",1,0)</f>
        <v/>
      </c>
      <c r="AY3827">
        <f>IF(DJ3827&lt;&gt;"",1,0)+IF(DK3827&lt;&gt;"",1,0)+IF(DM3827&lt;&gt;"",1,0)+IF(DO3827&lt;&gt;"",1,0)+IF(DP3827&lt;&gt;"",1,0)+IF(DQ3827&lt;&gt;"",1,0)+IF(DS3827&lt;&gt;"",1,0)+IF(DT3827&lt;&gt;"",1,0)+IF(DV3827&lt;&gt;"",1,0)+IF(DW3827&lt;&gt;"",1,0)+IF(DX3827&lt;&gt;"",1,0)+IF(DY3827&lt;&gt;"",1,0)+IF(DZ3827&lt;&gt;"",1,0)+IF(EB3827&lt;&gt;"",1,0)+IF(EC3827&lt;&gt;"",1,0)+IF(ED3827&lt;&gt;"",1,0)+IF(EG3827&lt;&gt;"",1,0)+IF(EH3827&lt;&gt;"",1,0)</f>
        <v/>
      </c>
      <c r="AZ3827">
        <f>IF(EH3827&lt;&gt;"",1,0)</f>
        <v/>
      </c>
      <c r="BB3827" t="inlineStr">
        <is>
          <t>WARREN-WARD 1</t>
        </is>
      </c>
      <c r="BC3827" t="inlineStr">
        <is>
          <t>X</t>
        </is>
      </c>
      <c r="BD3827" t="inlineStr">
        <is>
          <t>X</t>
        </is>
      </c>
      <c r="BE3827" t="inlineStr">
        <is>
          <t>X</t>
        </is>
      </c>
      <c r="BF3827" t="inlineStr">
        <is>
          <t>X</t>
        </is>
      </c>
      <c r="BG3827" t="inlineStr">
        <is>
          <t>X</t>
        </is>
      </c>
      <c r="BH3827" t="inlineStr">
        <is>
          <t>X</t>
        </is>
      </c>
      <c r="BI3827" t="inlineStr">
        <is>
          <t>X</t>
        </is>
      </c>
      <c r="BJ3827" t="inlineStr">
        <is>
          <t>X</t>
        </is>
      </c>
      <c r="BK3827" t="inlineStr">
        <is>
          <t>X</t>
        </is>
      </c>
      <c r="BL3827" t="inlineStr">
        <is>
          <t>X</t>
        </is>
      </c>
      <c r="BP3827" t="inlineStr">
        <is>
          <t>X</t>
        </is>
      </c>
      <c r="BR3827" t="inlineStr">
        <is>
          <t>X</t>
        </is>
      </c>
      <c r="BS3827" t="inlineStr">
        <is>
          <t>X</t>
        </is>
      </c>
      <c r="BV3827" t="inlineStr">
        <is>
          <t>X</t>
        </is>
      </c>
      <c r="BY3827" t="inlineStr">
        <is>
          <t>D</t>
        </is>
      </c>
      <c r="CA3827" t="inlineStr">
        <is>
          <t>X</t>
        </is>
      </c>
      <c r="CG3827" t="inlineStr">
        <is>
          <t>X</t>
        </is>
      </c>
      <c r="CH3827" t="inlineStr">
        <is>
          <t>D</t>
        </is>
      </c>
      <c r="CK3827" t="inlineStr">
        <is>
          <t>X</t>
        </is>
      </c>
      <c r="CL3827" t="inlineStr">
        <is>
          <t>D</t>
        </is>
      </c>
      <c r="CN3827" t="inlineStr">
        <is>
          <t>X</t>
        </is>
      </c>
      <c r="CO3827" t="inlineStr">
        <is>
          <t>D</t>
        </is>
      </c>
      <c r="CP3827" t="inlineStr">
        <is>
          <t>X</t>
        </is>
      </c>
      <c r="CQ3827" t="inlineStr">
        <is>
          <t>D</t>
        </is>
      </c>
      <c r="CT3827" t="inlineStr">
        <is>
          <t>X</t>
        </is>
      </c>
      <c r="CU3827" t="inlineStr">
        <is>
          <t>D</t>
        </is>
      </c>
      <c r="CV3827" t="inlineStr">
        <is>
          <t>X</t>
        </is>
      </c>
      <c r="CW3827" t="inlineStr">
        <is>
          <t>D</t>
        </is>
      </c>
      <c r="CY3827" t="inlineStr">
        <is>
          <t>X</t>
        </is>
      </c>
      <c r="CZ3827" t="inlineStr">
        <is>
          <t>D</t>
        </is>
      </c>
      <c r="DC3827" t="inlineStr">
        <is>
          <t>X</t>
        </is>
      </c>
      <c r="DD3827" t="inlineStr">
        <is>
          <t>D</t>
        </is>
      </c>
      <c r="DF3827" t="inlineStr">
        <is>
          <t>X</t>
        </is>
      </c>
      <c r="DG3827" t="inlineStr">
        <is>
          <t>D</t>
        </is>
      </c>
      <c r="DI3827" t="inlineStr">
        <is>
          <t>X</t>
        </is>
      </c>
      <c r="DJ3827" t="inlineStr">
        <is>
          <t>D</t>
        </is>
      </c>
      <c r="DL3827" t="inlineStr">
        <is>
          <t>X</t>
        </is>
      </c>
      <c r="DM3827" t="inlineStr">
        <is>
          <t>D</t>
        </is>
      </c>
      <c r="DN3827" t="inlineStr">
        <is>
          <t>X</t>
        </is>
      </c>
      <c r="DO3827" t="inlineStr">
        <is>
          <t>D</t>
        </is>
      </c>
      <c r="DR3827" t="inlineStr">
        <is>
          <t>X</t>
        </is>
      </c>
      <c r="DS3827" t="inlineStr">
        <is>
          <t>D</t>
        </is>
      </c>
      <c r="DT3827" t="inlineStr">
        <is>
          <t>D</t>
        </is>
      </c>
      <c r="DU3827" t="inlineStr">
        <is>
          <t>X</t>
        </is>
      </c>
      <c r="DW3827" t="inlineStr">
        <is>
          <t>D</t>
        </is>
      </c>
      <c r="DX3827" t="inlineStr">
        <is>
          <t>X</t>
        </is>
      </c>
      <c r="EA3827" t="inlineStr">
        <is>
          <t>X</t>
        </is>
      </c>
      <c r="ED3827" t="inlineStr">
        <is>
          <t>D</t>
        </is>
      </c>
      <c r="EF3827" t="inlineStr">
        <is>
          <t>X</t>
        </is>
      </c>
      <c r="EH3827" t="inlineStr">
        <is>
          <t>D</t>
        </is>
      </c>
    </row>
    <row r="3828">
      <c r="A3828" t="inlineStr">
        <is>
          <t>OH0021933728</t>
        </is>
      </c>
      <c r="B3828" t="n">
        <v>78</v>
      </c>
      <c r="C3828" t="n">
        <v>389343</v>
      </c>
      <c r="D3828" t="inlineStr">
        <is>
          <t>BUNDY</t>
        </is>
      </c>
      <c r="E3828" t="inlineStr">
        <is>
          <t>ELIZABETH</t>
        </is>
      </c>
      <c r="F3828">
        <f>CONCATENATE(D3828," ",LEFT(H3828,4),"T=",AU3828,"D=",AV3828,"R=",AW3828,"M=",AX3828,"L=",AY3828,"B=",AZ3828)</f>
        <v/>
      </c>
      <c r="G3828" t="inlineStr">
        <is>
          <t>D</t>
        </is>
      </c>
      <c r="I3828" t="inlineStr">
        <is>
          <t>1961-10-20</t>
        </is>
      </c>
      <c r="J3828" t="inlineStr">
        <is>
          <t>2017-11-29</t>
        </is>
      </c>
      <c r="K3828" t="inlineStr">
        <is>
          <t>ACTIVE</t>
        </is>
      </c>
      <c r="L3828" t="inlineStr">
        <is>
          <t>D</t>
        </is>
      </c>
      <c r="M3828" t="inlineStr">
        <is>
          <t>1726 MONCREST DR NW</t>
        </is>
      </c>
      <c r="N3828">
        <f>RIGHT(M3828,LEN(M3828)-FIND(" ",M3828))</f>
        <v/>
      </c>
      <c r="P3828" t="inlineStr">
        <is>
          <t>WARREN</t>
        </is>
      </c>
      <c r="Q3828" t="inlineStr">
        <is>
          <t>OH</t>
        </is>
      </c>
      <c r="R3828" t="n">
        <v>44485</v>
      </c>
      <c r="AD3828" t="inlineStr">
        <is>
          <t>TRUMBULL CAREER &amp; TECH CENTER</t>
        </is>
      </c>
      <c r="AE3828" t="inlineStr">
        <is>
          <t>WARREN CITY</t>
        </is>
      </c>
      <c r="AF3828" t="inlineStr">
        <is>
          <t>WARREN CITY SD</t>
        </is>
      </c>
      <c r="AH3828" t="n">
        <v>14</v>
      </c>
      <c r="AI3828" t="n">
        <v>11</v>
      </c>
      <c r="AN3828" t="inlineStr">
        <is>
          <t>WARREN</t>
        </is>
      </c>
      <c r="AO3828" t="inlineStr">
        <is>
          <t>WARREN CITY 1G</t>
        </is>
      </c>
      <c r="AP3828" t="inlineStr">
        <is>
          <t>78-P-ACL</t>
        </is>
      </c>
      <c r="AQ3828" t="n">
        <v>9</v>
      </c>
      <c r="AR3828" t="n">
        <v>64</v>
      </c>
      <c r="AS3828" t="n">
        <v>32</v>
      </c>
      <c r="AU3828">
        <f>COUNTA($BA$3828:$EH$3828)</f>
        <v/>
      </c>
      <c r="AV3828">
        <f>COUNTIF($BA$3828:$EH$3828,"D")</f>
        <v/>
      </c>
      <c r="AW3828">
        <f>COUNTIF($BA$3828:$EH$3828,"R")</f>
        <v/>
      </c>
      <c r="AX3828">
        <f>IF(BN3828="D",1,0)+IF(BO3828="D",1,0)+IF(BT3828="D",1,0)+IF(BU3828="D",1,0)+IF(BW3828="D",1,0)+IF(CC3828="D",1,0)+IF(CD3828="D",1,0)+IF(CE3828="D",1,0)+IF(CF3828="D",1,0)+IF(CL3828="D",1,0)+IF(CM3828="D",1,0)+IF(CQ3828="D",1,0)+IF(CR3828="D",1,0)+IF(CS3828="D",1,0)+IF(CW3828="D",1,0)+IF(CX3828="D",1,0)+IF(DD3828="D",1,0)+IF(DE3828="D",1,0)+IF(DJ3828="D",1,0)+IF(DK3828="D",1,0)+IF(DO3828="D",1,0)+IF(DP3828="D",1,0)+IF(DQ3828="D",1,0)+IF(DW3828="D",1,0)+IF(DZ3828="D",1,0)+IF(EH3828="D",1,0)</f>
        <v/>
      </c>
      <c r="AY3828">
        <f>IF(DJ3828&lt;&gt;"",1,0)+IF(DK3828&lt;&gt;"",1,0)+IF(DM3828&lt;&gt;"",1,0)+IF(DO3828&lt;&gt;"",1,0)+IF(DP3828&lt;&gt;"",1,0)+IF(DQ3828&lt;&gt;"",1,0)+IF(DS3828&lt;&gt;"",1,0)+IF(DT3828&lt;&gt;"",1,0)+IF(DV3828&lt;&gt;"",1,0)+IF(DW3828&lt;&gt;"",1,0)+IF(DX3828&lt;&gt;"",1,0)+IF(DY3828&lt;&gt;"",1,0)+IF(DZ3828&lt;&gt;"",1,0)+IF(EB3828&lt;&gt;"",1,0)+IF(EC3828&lt;&gt;"",1,0)+IF(ED3828&lt;&gt;"",1,0)+IF(EG3828&lt;&gt;"",1,0)+IF(EH3828&lt;&gt;"",1,0)</f>
        <v/>
      </c>
      <c r="AZ3828">
        <f>IF(EH3828&lt;&gt;"",1,0)</f>
        <v/>
      </c>
      <c r="BB3828" t="inlineStr">
        <is>
          <t>WARREN-WARD 1</t>
        </is>
      </c>
      <c r="CP3828" t="inlineStr">
        <is>
          <t>X</t>
        </is>
      </c>
      <c r="CW3828" t="inlineStr">
        <is>
          <t>D</t>
        </is>
      </c>
      <c r="CY3828" t="inlineStr">
        <is>
          <t>X</t>
        </is>
      </c>
      <c r="CZ3828" t="inlineStr">
        <is>
          <t>D</t>
        </is>
      </c>
      <c r="DC3828" t="inlineStr">
        <is>
          <t>X</t>
        </is>
      </c>
      <c r="DF3828" t="inlineStr">
        <is>
          <t>X</t>
        </is>
      </c>
      <c r="DG3828" t="inlineStr">
        <is>
          <t>D</t>
        </is>
      </c>
      <c r="DI3828" t="inlineStr">
        <is>
          <t>X</t>
        </is>
      </c>
      <c r="DL3828" t="inlineStr">
        <is>
          <t>X</t>
        </is>
      </c>
      <c r="DN3828" t="inlineStr">
        <is>
          <t>X</t>
        </is>
      </c>
      <c r="DS3828" t="inlineStr">
        <is>
          <t>D</t>
        </is>
      </c>
      <c r="DU3828" t="inlineStr">
        <is>
          <t>X</t>
        </is>
      </c>
      <c r="DW3828" t="inlineStr">
        <is>
          <t>D</t>
        </is>
      </c>
      <c r="DX3828" t="inlineStr">
        <is>
          <t>X</t>
        </is>
      </c>
      <c r="EA3828" t="inlineStr">
        <is>
          <t>X</t>
        </is>
      </c>
      <c r="EF3828" t="inlineStr">
        <is>
          <t>X</t>
        </is>
      </c>
    </row>
    <row r="3829">
      <c r="A3829" t="inlineStr">
        <is>
          <t>OH0026905020</t>
        </is>
      </c>
      <c r="B3829" t="n">
        <v>78</v>
      </c>
      <c r="C3829" t="n">
        <v>473716</v>
      </c>
      <c r="D3829" t="inlineStr">
        <is>
          <t>HUGHLEY</t>
        </is>
      </c>
      <c r="E3829" t="inlineStr">
        <is>
          <t>RICKEY</t>
        </is>
      </c>
      <c r="F3829">
        <f>CONCATENATE(D3829," ",LEFT(H3829,4),"T=",AU3829,"D=",AV3829,"R=",AW3829,"M=",AX3829,"L=",AY3829,"B=",AZ3829)</f>
        <v/>
      </c>
      <c r="G3829" t="inlineStr">
        <is>
          <t>N</t>
        </is>
      </c>
      <c r="I3829" t="inlineStr">
        <is>
          <t>1961-11-08</t>
        </is>
      </c>
      <c r="J3829" t="inlineStr">
        <is>
          <t>2023-04-06</t>
        </is>
      </c>
      <c r="K3829" t="inlineStr">
        <is>
          <t>ACTIVE</t>
        </is>
      </c>
      <c r="L3829" t="inlineStr">
        <is>
          <t>D</t>
        </is>
      </c>
      <c r="M3829" t="inlineStr">
        <is>
          <t>2749 CRESTWOOD DR NW</t>
        </is>
      </c>
      <c r="N3829">
        <f>RIGHT(M3829,LEN(M3829)-FIND(" ",M3829))</f>
        <v/>
      </c>
      <c r="P3829" t="inlineStr">
        <is>
          <t>WARREN</t>
        </is>
      </c>
      <c r="Q3829" t="inlineStr">
        <is>
          <t>OH</t>
        </is>
      </c>
      <c r="R3829" t="n">
        <v>44485</v>
      </c>
      <c r="AD3829" t="inlineStr">
        <is>
          <t>TRUMBULL CAREER &amp; TECH CENTER</t>
        </is>
      </c>
      <c r="AE3829" t="inlineStr">
        <is>
          <t>WARREN CITY</t>
        </is>
      </c>
      <c r="AF3829" t="inlineStr">
        <is>
          <t>WARREN CITY SD</t>
        </is>
      </c>
      <c r="AH3829" t="n">
        <v>14</v>
      </c>
      <c r="AI3829" t="n">
        <v>11</v>
      </c>
      <c r="AN3829" t="inlineStr">
        <is>
          <t>WARREN</t>
        </is>
      </c>
      <c r="AO3829" t="inlineStr">
        <is>
          <t>WARREN CITY 1G</t>
        </is>
      </c>
      <c r="AP3829" t="inlineStr">
        <is>
          <t>78-P-ACL</t>
        </is>
      </c>
      <c r="AQ3829" t="n">
        <v>9</v>
      </c>
      <c r="AR3829" t="n">
        <v>64</v>
      </c>
      <c r="AS3829" t="n">
        <v>32</v>
      </c>
      <c r="AU3829">
        <f>COUNTA($BA$3829:$EH$3829)</f>
        <v/>
      </c>
      <c r="AV3829">
        <f>COUNTIF($BA$3829:$EH$3829,"D")</f>
        <v/>
      </c>
      <c r="AW3829">
        <f>COUNTIF($BA$3829:$EH$3829,"R")</f>
        <v/>
      </c>
      <c r="AX3829">
        <f>IF(BN3829="D",1,0)+IF(BO3829="D",1,0)+IF(BT3829="D",1,0)+IF(BU3829="D",1,0)+IF(BW3829="D",1,0)+IF(CC3829="D",1,0)+IF(CD3829="D",1,0)+IF(CE3829="D",1,0)+IF(CF3829="D",1,0)+IF(CL3829="D",1,0)+IF(CM3829="D",1,0)+IF(CQ3829="D",1,0)+IF(CR3829="D",1,0)+IF(CS3829="D",1,0)+IF(CW3829="D",1,0)+IF(CX3829="D",1,0)+IF(DD3829="D",1,0)+IF(DE3829="D",1,0)+IF(DJ3829="D",1,0)+IF(DK3829="D",1,0)+IF(DO3829="D",1,0)+IF(DP3829="D",1,0)+IF(DQ3829="D",1,0)+IF(DW3829="D",1,0)+IF(DZ3829="D",1,0)+IF(EH3829="D",1,0)</f>
        <v/>
      </c>
      <c r="AY3829">
        <f>IF(DJ3829&lt;&gt;"",1,0)+IF(DK3829&lt;&gt;"",1,0)+IF(DM3829&lt;&gt;"",1,0)+IF(DO3829&lt;&gt;"",1,0)+IF(DP3829&lt;&gt;"",1,0)+IF(DQ3829&lt;&gt;"",1,0)+IF(DS3829&lt;&gt;"",1,0)+IF(DT3829&lt;&gt;"",1,0)+IF(DV3829&lt;&gt;"",1,0)+IF(DW3829&lt;&gt;"",1,0)+IF(DX3829&lt;&gt;"",1,0)+IF(DY3829&lt;&gt;"",1,0)+IF(DZ3829&lt;&gt;"",1,0)+IF(EB3829&lt;&gt;"",1,0)+IF(EC3829&lt;&gt;"",1,0)+IF(ED3829&lt;&gt;"",1,0)+IF(EG3829&lt;&gt;"",1,0)+IF(EH3829&lt;&gt;"",1,0)</f>
        <v/>
      </c>
      <c r="AZ3829">
        <f>IF(EH3829&lt;&gt;"",1,0)</f>
        <v/>
      </c>
      <c r="BB3829" t="inlineStr">
        <is>
          <t>WARREN-WARD 1</t>
        </is>
      </c>
      <c r="BL3829" t="inlineStr">
        <is>
          <t>X</t>
        </is>
      </c>
      <c r="CA3829" t="inlineStr">
        <is>
          <t>X</t>
        </is>
      </c>
      <c r="CK3829" t="inlineStr">
        <is>
          <t>X</t>
        </is>
      </c>
      <c r="CP3829" t="inlineStr">
        <is>
          <t>X</t>
        </is>
      </c>
      <c r="CV3829" t="inlineStr">
        <is>
          <t>X</t>
        </is>
      </c>
      <c r="DI3829" t="inlineStr">
        <is>
          <t>X</t>
        </is>
      </c>
      <c r="ED3829" t="inlineStr">
        <is>
          <t>D</t>
        </is>
      </c>
      <c r="EF3829" t="inlineStr">
        <is>
          <t>X</t>
        </is>
      </c>
    </row>
    <row r="3830">
      <c r="A3830" t="inlineStr">
        <is>
          <t>OH0022360114</t>
        </is>
      </c>
      <c r="B3830" t="n">
        <v>78</v>
      </c>
      <c r="C3830" t="n">
        <v>395490</v>
      </c>
      <c r="D3830" t="inlineStr">
        <is>
          <t>JONES</t>
        </is>
      </c>
      <c r="E3830" t="inlineStr">
        <is>
          <t>JAREK</t>
        </is>
      </c>
      <c r="F3830">
        <f>CONCATENATE(D3830," ",LEFT(H3830,4),"T=",AU3830,"D=",AV3830,"R=",AW3830,"M=",AX3830,"L=",AY3830,"B=",AZ3830)</f>
        <v/>
      </c>
      <c r="G3830" t="inlineStr">
        <is>
          <t>M</t>
        </is>
      </c>
      <c r="I3830" t="inlineStr">
        <is>
          <t>1995-10-22</t>
        </is>
      </c>
      <c r="J3830" t="inlineStr">
        <is>
          <t>2024-04-30</t>
        </is>
      </c>
      <c r="K3830" t="inlineStr">
        <is>
          <t>ACTIVE</t>
        </is>
      </c>
      <c r="M3830" t="inlineStr">
        <is>
          <t>2451 COIT DR NW</t>
        </is>
      </c>
      <c r="N3830">
        <f>RIGHT(M3830,LEN(M3830)-FIND(" ",M3830))</f>
        <v/>
      </c>
      <c r="P3830" t="inlineStr">
        <is>
          <t>WARREN</t>
        </is>
      </c>
      <c r="Q3830" t="inlineStr">
        <is>
          <t>OH</t>
        </is>
      </c>
      <c r="R3830" t="n">
        <v>44485</v>
      </c>
      <c r="AD3830" t="inlineStr">
        <is>
          <t>TRUMBULL CAREER &amp; TECH CENTER</t>
        </is>
      </c>
      <c r="AE3830" t="inlineStr">
        <is>
          <t>WARREN CITY</t>
        </is>
      </c>
      <c r="AF3830" t="inlineStr">
        <is>
          <t>WARREN CITY SD</t>
        </is>
      </c>
      <c r="AH3830" t="n">
        <v>14</v>
      </c>
      <c r="AI3830" t="n">
        <v>11</v>
      </c>
      <c r="AN3830" t="inlineStr">
        <is>
          <t>WARREN</t>
        </is>
      </c>
      <c r="AO3830" t="inlineStr">
        <is>
          <t>WARREN CITY 1G</t>
        </is>
      </c>
      <c r="AP3830" t="inlineStr">
        <is>
          <t>78-P-ACL</t>
        </is>
      </c>
      <c r="AQ3830" t="n">
        <v>9</v>
      </c>
      <c r="AR3830" t="n">
        <v>64</v>
      </c>
      <c r="AS3830" t="n">
        <v>32</v>
      </c>
      <c r="AU3830">
        <f>COUNTA($BA$3830:$EH$3830)</f>
        <v/>
      </c>
      <c r="AV3830">
        <f>COUNTIF($BA$3830:$EH$3830,"D")</f>
        <v/>
      </c>
      <c r="AW3830">
        <f>COUNTIF($BA$3830:$EH$3830,"R")</f>
        <v/>
      </c>
      <c r="AX3830">
        <f>IF(BN3830="D",1,0)+IF(BO3830="D",1,0)+IF(BT3830="D",1,0)+IF(BU3830="D",1,0)+IF(BW3830="D",1,0)+IF(CC3830="D",1,0)+IF(CD3830="D",1,0)+IF(CE3830="D",1,0)+IF(CF3830="D",1,0)+IF(CL3830="D",1,0)+IF(CM3830="D",1,0)+IF(CQ3830="D",1,0)+IF(CR3830="D",1,0)+IF(CS3830="D",1,0)+IF(CW3830="D",1,0)+IF(CX3830="D",1,0)+IF(DD3830="D",1,0)+IF(DE3830="D",1,0)+IF(DJ3830="D",1,0)+IF(DK3830="D",1,0)+IF(DO3830="D",1,0)+IF(DP3830="D",1,0)+IF(DQ3830="D",1,0)+IF(DW3830="D",1,0)+IF(DZ3830="D",1,0)+IF(EH3830="D",1,0)</f>
        <v/>
      </c>
      <c r="AY3830">
        <f>IF(DJ3830&lt;&gt;"",1,0)+IF(DK3830&lt;&gt;"",1,0)+IF(DM3830&lt;&gt;"",1,0)+IF(DO3830&lt;&gt;"",1,0)+IF(DP3830&lt;&gt;"",1,0)+IF(DQ3830&lt;&gt;"",1,0)+IF(DS3830&lt;&gt;"",1,0)+IF(DT3830&lt;&gt;"",1,0)+IF(DV3830&lt;&gt;"",1,0)+IF(DW3830&lt;&gt;"",1,0)+IF(DX3830&lt;&gt;"",1,0)+IF(DY3830&lt;&gt;"",1,0)+IF(DZ3830&lt;&gt;"",1,0)+IF(EB3830&lt;&gt;"",1,0)+IF(EC3830&lt;&gt;"",1,0)+IF(ED3830&lt;&gt;"",1,0)+IF(EG3830&lt;&gt;"",1,0)+IF(EH3830&lt;&gt;"",1,0)</f>
        <v/>
      </c>
      <c r="AZ3830">
        <f>IF(EH3830&lt;&gt;"",1,0)</f>
        <v/>
      </c>
      <c r="BB3830" t="inlineStr">
        <is>
          <t>WARREN-WARD 1</t>
        </is>
      </c>
      <c r="DC3830" t="inlineStr">
        <is>
          <t>X</t>
        </is>
      </c>
      <c r="DN3830" t="inlineStr">
        <is>
          <t>X</t>
        </is>
      </c>
      <c r="DU3830" t="inlineStr">
        <is>
          <t>X</t>
        </is>
      </c>
      <c r="EA3830" t="inlineStr">
        <is>
          <t>X</t>
        </is>
      </c>
      <c r="EF3830" t="inlineStr">
        <is>
          <t>X</t>
        </is>
      </c>
      <c r="EH3830" t="inlineStr">
        <is>
          <t>X</t>
        </is>
      </c>
    </row>
    <row r="3831">
      <c r="A3831" t="inlineStr">
        <is>
          <t>OH0015738739</t>
        </is>
      </c>
      <c r="B3831" t="n">
        <v>78</v>
      </c>
      <c r="C3831" t="n">
        <v>283044</v>
      </c>
      <c r="D3831" t="inlineStr">
        <is>
          <t>TACKETT</t>
        </is>
      </c>
      <c r="E3831" t="inlineStr">
        <is>
          <t>RODNEY</t>
        </is>
      </c>
      <c r="F3831">
        <f>CONCATENATE(D3831," ",LEFT(H3831,4),"T=",AU3831,"D=",AV3831,"R=",AW3831,"M=",AX3831,"L=",AY3831,"B=",AZ3831)</f>
        <v/>
      </c>
      <c r="G3831" t="inlineStr">
        <is>
          <t>B</t>
        </is>
      </c>
      <c r="I3831" t="inlineStr">
        <is>
          <t>1958-08-09</t>
        </is>
      </c>
      <c r="J3831" t="inlineStr">
        <is>
          <t>2007-09-19</t>
        </is>
      </c>
      <c r="K3831" t="inlineStr">
        <is>
          <t>ACTIVE</t>
        </is>
      </c>
      <c r="L3831" t="inlineStr">
        <is>
          <t>R</t>
        </is>
      </c>
      <c r="M3831" t="inlineStr">
        <is>
          <t>4030 TOD AVE NW</t>
        </is>
      </c>
      <c r="N3831">
        <f>RIGHT(M3831,LEN(M3831)-FIND(" ",M3831))</f>
        <v/>
      </c>
      <c r="P3831" t="inlineStr">
        <is>
          <t>WARREN</t>
        </is>
      </c>
      <c r="Q3831" t="inlineStr">
        <is>
          <t>OH</t>
        </is>
      </c>
      <c r="R3831" t="n">
        <v>44485</v>
      </c>
      <c r="AD3831" t="inlineStr">
        <is>
          <t>TRUMBULL CAREER &amp; TECH CENTER</t>
        </is>
      </c>
      <c r="AE3831" t="inlineStr">
        <is>
          <t>WARREN CITY</t>
        </is>
      </c>
      <c r="AF3831" t="inlineStr">
        <is>
          <t>WARREN CITY SD</t>
        </is>
      </c>
      <c r="AH3831" t="n">
        <v>14</v>
      </c>
      <c r="AI3831" t="n">
        <v>11</v>
      </c>
      <c r="AN3831" t="inlineStr">
        <is>
          <t>WARREN</t>
        </is>
      </c>
      <c r="AO3831" t="inlineStr">
        <is>
          <t>WARREN CITY 1G</t>
        </is>
      </c>
      <c r="AP3831" t="inlineStr">
        <is>
          <t>78-P-ACL</t>
        </is>
      </c>
      <c r="AQ3831" t="n">
        <v>9</v>
      </c>
      <c r="AR3831" t="n">
        <v>64</v>
      </c>
      <c r="AS3831" t="n">
        <v>32</v>
      </c>
      <c r="AU3831">
        <f>COUNTA($BA$3831:$EH$3831)</f>
        <v/>
      </c>
      <c r="AV3831">
        <f>COUNTIF($BA$3831:$EH$3831,"D")</f>
        <v/>
      </c>
      <c r="AW3831">
        <f>COUNTIF($BA$3831:$EH$3831,"R")</f>
        <v/>
      </c>
      <c r="AX3831">
        <f>IF(BN3831="D",1,0)+IF(BO3831="D",1,0)+IF(BT3831="D",1,0)+IF(BU3831="D",1,0)+IF(BW3831="D",1,0)+IF(CC3831="D",1,0)+IF(CD3831="D",1,0)+IF(CE3831="D",1,0)+IF(CF3831="D",1,0)+IF(CL3831="D",1,0)+IF(CM3831="D",1,0)+IF(CQ3831="D",1,0)+IF(CR3831="D",1,0)+IF(CS3831="D",1,0)+IF(CW3831="D",1,0)+IF(CX3831="D",1,0)+IF(DD3831="D",1,0)+IF(DE3831="D",1,0)+IF(DJ3831="D",1,0)+IF(DK3831="D",1,0)+IF(DO3831="D",1,0)+IF(DP3831="D",1,0)+IF(DQ3831="D",1,0)+IF(DW3831="D",1,0)+IF(DZ3831="D",1,0)+IF(EH3831="D",1,0)</f>
        <v/>
      </c>
      <c r="AY3831">
        <f>IF(DJ3831&lt;&gt;"",1,0)+IF(DK3831&lt;&gt;"",1,0)+IF(DM3831&lt;&gt;"",1,0)+IF(DO3831&lt;&gt;"",1,0)+IF(DP3831&lt;&gt;"",1,0)+IF(DQ3831&lt;&gt;"",1,0)+IF(DS3831&lt;&gt;"",1,0)+IF(DT3831&lt;&gt;"",1,0)+IF(DV3831&lt;&gt;"",1,0)+IF(DW3831&lt;&gt;"",1,0)+IF(DX3831&lt;&gt;"",1,0)+IF(DY3831&lt;&gt;"",1,0)+IF(DZ3831&lt;&gt;"",1,0)+IF(EB3831&lt;&gt;"",1,0)+IF(EC3831&lt;&gt;"",1,0)+IF(ED3831&lt;&gt;"",1,0)+IF(EG3831&lt;&gt;"",1,0)+IF(EH3831&lt;&gt;"",1,0)</f>
        <v/>
      </c>
      <c r="AZ3831">
        <f>IF(EH3831&lt;&gt;"",1,0)</f>
        <v/>
      </c>
      <c r="BB3831" t="inlineStr">
        <is>
          <t>WARREN-WARD 1</t>
        </is>
      </c>
      <c r="BC3831" t="inlineStr">
        <is>
          <t>X</t>
        </is>
      </c>
      <c r="BD3831" t="inlineStr">
        <is>
          <t>X</t>
        </is>
      </c>
      <c r="BE3831" t="inlineStr">
        <is>
          <t>X</t>
        </is>
      </c>
      <c r="BF3831" t="inlineStr">
        <is>
          <t>X</t>
        </is>
      </c>
      <c r="BG3831" t="inlineStr">
        <is>
          <t>X</t>
        </is>
      </c>
      <c r="BH3831" t="inlineStr">
        <is>
          <t>X</t>
        </is>
      </c>
      <c r="BI3831" t="inlineStr">
        <is>
          <t>X</t>
        </is>
      </c>
      <c r="BJ3831" t="inlineStr">
        <is>
          <t>X</t>
        </is>
      </c>
      <c r="BL3831" t="inlineStr">
        <is>
          <t>X</t>
        </is>
      </c>
      <c r="BP3831" t="inlineStr">
        <is>
          <t>X</t>
        </is>
      </c>
      <c r="BR3831" t="inlineStr">
        <is>
          <t>X</t>
        </is>
      </c>
      <c r="BV3831" t="inlineStr">
        <is>
          <t>X</t>
        </is>
      </c>
      <c r="BY3831" t="inlineStr">
        <is>
          <t>D</t>
        </is>
      </c>
      <c r="CA3831" t="inlineStr">
        <is>
          <t>X</t>
        </is>
      </c>
      <c r="CG3831" t="inlineStr">
        <is>
          <t>X</t>
        </is>
      </c>
      <c r="CH3831" t="inlineStr">
        <is>
          <t>D</t>
        </is>
      </c>
      <c r="CK3831" t="inlineStr">
        <is>
          <t>X</t>
        </is>
      </c>
      <c r="CN3831" t="inlineStr">
        <is>
          <t>X</t>
        </is>
      </c>
      <c r="CO3831" t="inlineStr">
        <is>
          <t>R</t>
        </is>
      </c>
      <c r="CP3831" t="inlineStr">
        <is>
          <t>X</t>
        </is>
      </c>
      <c r="CT3831" t="inlineStr">
        <is>
          <t>X</t>
        </is>
      </c>
      <c r="CV3831" t="inlineStr">
        <is>
          <t>X</t>
        </is>
      </c>
      <c r="CY3831" t="inlineStr">
        <is>
          <t>X</t>
        </is>
      </c>
      <c r="CZ3831" t="inlineStr">
        <is>
          <t>R</t>
        </is>
      </c>
      <c r="DC3831" t="inlineStr">
        <is>
          <t>X</t>
        </is>
      </c>
      <c r="DF3831" t="inlineStr">
        <is>
          <t>X</t>
        </is>
      </c>
      <c r="DG3831" t="inlineStr">
        <is>
          <t>R</t>
        </is>
      </c>
      <c r="DI3831" t="inlineStr">
        <is>
          <t>X</t>
        </is>
      </c>
      <c r="DM3831" t="inlineStr">
        <is>
          <t>R</t>
        </is>
      </c>
      <c r="DN3831" t="inlineStr">
        <is>
          <t>X</t>
        </is>
      </c>
      <c r="DS3831" t="inlineStr">
        <is>
          <t>R</t>
        </is>
      </c>
      <c r="DU3831" t="inlineStr">
        <is>
          <t>X</t>
        </is>
      </c>
      <c r="DW3831" t="inlineStr">
        <is>
          <t>X</t>
        </is>
      </c>
      <c r="DX3831" t="inlineStr">
        <is>
          <t>X</t>
        </is>
      </c>
      <c r="EA3831" t="inlineStr">
        <is>
          <t>X</t>
        </is>
      </c>
      <c r="ED3831" t="inlineStr">
        <is>
          <t>R</t>
        </is>
      </c>
      <c r="EF3831" t="inlineStr">
        <is>
          <t>X</t>
        </is>
      </c>
    </row>
    <row r="3832">
      <c r="A3832" t="inlineStr">
        <is>
          <t>OH0015692129</t>
        </is>
      </c>
      <c r="B3832" t="n">
        <v>78</v>
      </c>
      <c r="C3832" t="n">
        <v>140022</v>
      </c>
      <c r="D3832" t="inlineStr">
        <is>
          <t>WARNER</t>
        </is>
      </c>
      <c r="E3832" t="inlineStr">
        <is>
          <t>LOIS</t>
        </is>
      </c>
      <c r="F3832">
        <f>CONCATENATE(D3832," ",LEFT(H3832,4),"T=",AU3832,"D=",AV3832,"R=",AW3832,"M=",AX3832,"L=",AY3832,"B=",AZ3832)</f>
        <v/>
      </c>
      <c r="G3832" t="inlineStr">
        <is>
          <t>A</t>
        </is>
      </c>
      <c r="I3832" t="inlineStr">
        <is>
          <t>1942-06-05</t>
        </is>
      </c>
      <c r="J3832" t="inlineStr">
        <is>
          <t>2018-05-22</t>
        </is>
      </c>
      <c r="K3832" t="inlineStr">
        <is>
          <t>ACTIVE</t>
        </is>
      </c>
      <c r="M3832" t="inlineStr">
        <is>
          <t>4581 TOD AVE NW</t>
        </is>
      </c>
      <c r="N3832">
        <f>RIGHT(M3832,LEN(M3832)-FIND(" ",M3832))</f>
        <v/>
      </c>
      <c r="P3832" t="inlineStr">
        <is>
          <t>WARREN</t>
        </is>
      </c>
      <c r="Q3832" t="inlineStr">
        <is>
          <t>OH</t>
        </is>
      </c>
      <c r="R3832" t="n">
        <v>44485</v>
      </c>
      <c r="AD3832" t="inlineStr">
        <is>
          <t>TRUMBULL CAREER &amp; TECH CENTER</t>
        </is>
      </c>
      <c r="AE3832" t="inlineStr">
        <is>
          <t>WARREN CITY</t>
        </is>
      </c>
      <c r="AH3832" t="n">
        <v>14</v>
      </c>
      <c r="AI3832" t="n">
        <v>11</v>
      </c>
      <c r="AJ3832" t="inlineStr">
        <is>
          <t>TRUMBULL COUNTY ESC</t>
        </is>
      </c>
      <c r="AM3832" t="inlineStr">
        <is>
          <t>LABRAE LOCAL SD (TRUMBULL)</t>
        </is>
      </c>
      <c r="AN3832" t="inlineStr">
        <is>
          <t>WARREN</t>
        </is>
      </c>
      <c r="AO3832" t="inlineStr">
        <is>
          <t>WARREN CITY 1G</t>
        </is>
      </c>
      <c r="AP3832" t="inlineStr">
        <is>
          <t>78-P-ACL</t>
        </is>
      </c>
      <c r="AQ3832" t="n">
        <v>9</v>
      </c>
      <c r="AR3832" t="n">
        <v>64</v>
      </c>
      <c r="AS3832" t="n">
        <v>32</v>
      </c>
      <c r="AU3832">
        <f>COUNTA($BA$3832:$EH$3832)</f>
        <v/>
      </c>
      <c r="AV3832">
        <f>COUNTIF($BA$3832:$EH$3832,"D")</f>
        <v/>
      </c>
      <c r="AW3832">
        <f>COUNTIF($BA$3832:$EH$3832,"R")</f>
        <v/>
      </c>
      <c r="AX3832">
        <f>IF(BN3832="D",1,0)+IF(BO3832="D",1,0)+IF(BT3832="D",1,0)+IF(BU3832="D",1,0)+IF(BW3832="D",1,0)+IF(CC3832="D",1,0)+IF(CD3832="D",1,0)+IF(CE3832="D",1,0)+IF(CF3832="D",1,0)+IF(CL3832="D",1,0)+IF(CM3832="D",1,0)+IF(CQ3832="D",1,0)+IF(CR3832="D",1,0)+IF(CS3832="D",1,0)+IF(CW3832="D",1,0)+IF(CX3832="D",1,0)+IF(DD3832="D",1,0)+IF(DE3832="D",1,0)+IF(DJ3832="D",1,0)+IF(DK3832="D",1,0)+IF(DO3832="D",1,0)+IF(DP3832="D",1,0)+IF(DQ3832="D",1,0)+IF(DW3832="D",1,0)+IF(DZ3832="D",1,0)+IF(EH3832="D",1,0)</f>
        <v/>
      </c>
      <c r="AY3832">
        <f>IF(DJ3832&lt;&gt;"",1,0)+IF(DK3832&lt;&gt;"",1,0)+IF(DM3832&lt;&gt;"",1,0)+IF(DO3832&lt;&gt;"",1,0)+IF(DP3832&lt;&gt;"",1,0)+IF(DQ3832&lt;&gt;"",1,0)+IF(DS3832&lt;&gt;"",1,0)+IF(DT3832&lt;&gt;"",1,0)+IF(DV3832&lt;&gt;"",1,0)+IF(DW3832&lt;&gt;"",1,0)+IF(DX3832&lt;&gt;"",1,0)+IF(DY3832&lt;&gt;"",1,0)+IF(DZ3832&lt;&gt;"",1,0)+IF(EB3832&lt;&gt;"",1,0)+IF(EC3832&lt;&gt;"",1,0)+IF(ED3832&lt;&gt;"",1,0)+IF(EG3832&lt;&gt;"",1,0)+IF(EH3832&lt;&gt;"",1,0)</f>
        <v/>
      </c>
      <c r="AZ3832">
        <f>IF(EH3832&lt;&gt;"",1,0)</f>
        <v/>
      </c>
      <c r="BB3832" t="inlineStr">
        <is>
          <t>WARREN-WARD 1</t>
        </is>
      </c>
      <c r="BD3832" t="inlineStr">
        <is>
          <t>X</t>
        </is>
      </c>
      <c r="BF3832" t="inlineStr">
        <is>
          <t>X</t>
        </is>
      </c>
      <c r="BL3832" t="inlineStr">
        <is>
          <t>X</t>
        </is>
      </c>
      <c r="BS3832" t="inlineStr">
        <is>
          <t>X</t>
        </is>
      </c>
      <c r="CA3832" t="inlineStr">
        <is>
          <t>X</t>
        </is>
      </c>
      <c r="CH3832" t="inlineStr">
        <is>
          <t>R</t>
        </is>
      </c>
      <c r="CK3832" t="inlineStr">
        <is>
          <t>X</t>
        </is>
      </c>
      <c r="CN3832" t="inlineStr">
        <is>
          <t>X</t>
        </is>
      </c>
      <c r="CO3832" t="inlineStr">
        <is>
          <t>R</t>
        </is>
      </c>
      <c r="CP3832" t="inlineStr">
        <is>
          <t>X</t>
        </is>
      </c>
      <c r="CV3832" t="inlineStr">
        <is>
          <t>X</t>
        </is>
      </c>
      <c r="CY3832" t="inlineStr">
        <is>
          <t>X</t>
        </is>
      </c>
      <c r="CZ3832" t="inlineStr">
        <is>
          <t>R</t>
        </is>
      </c>
      <c r="DC3832" t="inlineStr">
        <is>
          <t>X</t>
        </is>
      </c>
      <c r="DF3832" t="inlineStr">
        <is>
          <t>X</t>
        </is>
      </c>
      <c r="DG3832" t="inlineStr">
        <is>
          <t>D</t>
        </is>
      </c>
      <c r="DI3832" t="inlineStr">
        <is>
          <t>X</t>
        </is>
      </c>
      <c r="DN3832" t="inlineStr">
        <is>
          <t>X</t>
        </is>
      </c>
      <c r="DU3832" t="inlineStr">
        <is>
          <t>X</t>
        </is>
      </c>
      <c r="DX3832" t="inlineStr">
        <is>
          <t>X</t>
        </is>
      </c>
      <c r="EA3832" t="inlineStr">
        <is>
          <t>X</t>
        </is>
      </c>
      <c r="EF3832" t="inlineStr">
        <is>
          <t>X</t>
        </is>
      </c>
    </row>
    <row r="3833">
      <c r="A3833" t="inlineStr">
        <is>
          <t>OH0019827797</t>
        </is>
      </c>
      <c r="B3833" t="n">
        <v>78</v>
      </c>
      <c r="C3833" t="n">
        <v>359757</v>
      </c>
      <c r="D3833" t="inlineStr">
        <is>
          <t>MCFALL</t>
        </is>
      </c>
      <c r="E3833" t="inlineStr">
        <is>
          <t>BARBARA</t>
        </is>
      </c>
      <c r="F3833">
        <f>CONCATENATE(D3833," ",LEFT(H3833,4),"T=",AU3833,"D=",AV3833,"R=",AW3833,"M=",AX3833,"L=",AY3833,"B=",AZ3833)</f>
        <v/>
      </c>
      <c r="G3833" t="inlineStr">
        <is>
          <t>J</t>
        </is>
      </c>
      <c r="I3833" t="inlineStr">
        <is>
          <t>1960-08-06</t>
        </is>
      </c>
      <c r="J3833" t="inlineStr">
        <is>
          <t>2011-06-19</t>
        </is>
      </c>
      <c r="K3833" t="inlineStr">
        <is>
          <t>ACTIVE</t>
        </is>
      </c>
      <c r="L3833" t="inlineStr">
        <is>
          <t>D</t>
        </is>
      </c>
      <c r="M3833" t="inlineStr">
        <is>
          <t>3908 TOD AVE NW</t>
        </is>
      </c>
      <c r="N3833">
        <f>RIGHT(M3833,LEN(M3833)-FIND(" ",M3833))</f>
        <v/>
      </c>
      <c r="P3833" t="inlineStr">
        <is>
          <t>WARREN</t>
        </is>
      </c>
      <c r="Q3833" t="inlineStr">
        <is>
          <t>OH</t>
        </is>
      </c>
      <c r="R3833" t="n">
        <v>44485</v>
      </c>
      <c r="AD3833" t="inlineStr">
        <is>
          <t>TRUMBULL CAREER &amp; TECH CENTER</t>
        </is>
      </c>
      <c r="AE3833" t="inlineStr">
        <is>
          <t>WARREN CITY</t>
        </is>
      </c>
      <c r="AF3833" t="inlineStr">
        <is>
          <t>WARREN CITY SD</t>
        </is>
      </c>
      <c r="AH3833" t="n">
        <v>14</v>
      </c>
      <c r="AI3833" t="n">
        <v>11</v>
      </c>
      <c r="AN3833" t="inlineStr">
        <is>
          <t>WARREN</t>
        </is>
      </c>
      <c r="AO3833" t="inlineStr">
        <is>
          <t>WARREN CITY 1G</t>
        </is>
      </c>
      <c r="AP3833" t="inlineStr">
        <is>
          <t>78-P-ACL</t>
        </is>
      </c>
      <c r="AQ3833" t="n">
        <v>9</v>
      </c>
      <c r="AR3833" t="n">
        <v>64</v>
      </c>
      <c r="AS3833" t="n">
        <v>32</v>
      </c>
      <c r="AU3833">
        <f>COUNTA($BA$3833:$EH$3833)</f>
        <v/>
      </c>
      <c r="AV3833">
        <f>COUNTIF($BA$3833:$EH$3833,"D")</f>
        <v/>
      </c>
      <c r="AW3833">
        <f>COUNTIF($BA$3833:$EH$3833,"R")</f>
        <v/>
      </c>
      <c r="AX3833">
        <f>IF(BN3833="D",1,0)+IF(BO3833="D",1,0)+IF(BT3833="D",1,0)+IF(BU3833="D",1,0)+IF(BW3833="D",1,0)+IF(CC3833="D",1,0)+IF(CD3833="D",1,0)+IF(CE3833="D",1,0)+IF(CF3833="D",1,0)+IF(CL3833="D",1,0)+IF(CM3833="D",1,0)+IF(CQ3833="D",1,0)+IF(CR3833="D",1,0)+IF(CS3833="D",1,0)+IF(CW3833="D",1,0)+IF(CX3833="D",1,0)+IF(DD3833="D",1,0)+IF(DE3833="D",1,0)+IF(DJ3833="D",1,0)+IF(DK3833="D",1,0)+IF(DO3833="D",1,0)+IF(DP3833="D",1,0)+IF(DQ3833="D",1,0)+IF(DW3833="D",1,0)+IF(DZ3833="D",1,0)+IF(EH3833="D",1,0)</f>
        <v/>
      </c>
      <c r="AY3833">
        <f>IF(DJ3833&lt;&gt;"",1,0)+IF(DK3833&lt;&gt;"",1,0)+IF(DM3833&lt;&gt;"",1,0)+IF(DO3833&lt;&gt;"",1,0)+IF(DP3833&lt;&gt;"",1,0)+IF(DQ3833&lt;&gt;"",1,0)+IF(DS3833&lt;&gt;"",1,0)+IF(DT3833&lt;&gt;"",1,0)+IF(DV3833&lt;&gt;"",1,0)+IF(DW3833&lt;&gt;"",1,0)+IF(DX3833&lt;&gt;"",1,0)+IF(DY3833&lt;&gt;"",1,0)+IF(DZ3833&lt;&gt;"",1,0)+IF(EB3833&lt;&gt;"",1,0)+IF(EC3833&lt;&gt;"",1,0)+IF(ED3833&lt;&gt;"",1,0)+IF(EG3833&lt;&gt;"",1,0)+IF(EH3833&lt;&gt;"",1,0)</f>
        <v/>
      </c>
      <c r="AZ3833">
        <f>IF(EH3833&lt;&gt;"",1,0)</f>
        <v/>
      </c>
      <c r="BB3833" t="inlineStr">
        <is>
          <t>WARREN-WARD 1</t>
        </is>
      </c>
      <c r="CA3833" t="inlineStr">
        <is>
          <t>X</t>
        </is>
      </c>
      <c r="CP3833" t="inlineStr">
        <is>
          <t>X</t>
        </is>
      </c>
      <c r="CV3833" t="inlineStr">
        <is>
          <t>X</t>
        </is>
      </c>
      <c r="CZ3833" t="inlineStr">
        <is>
          <t>R</t>
        </is>
      </c>
      <c r="DC3833" t="inlineStr">
        <is>
          <t>X</t>
        </is>
      </c>
      <c r="DM3833" t="inlineStr">
        <is>
          <t>D</t>
        </is>
      </c>
      <c r="DN3833" t="inlineStr">
        <is>
          <t>X</t>
        </is>
      </c>
      <c r="DS3833" t="inlineStr">
        <is>
          <t>D</t>
        </is>
      </c>
      <c r="DT3833" t="inlineStr">
        <is>
          <t>D</t>
        </is>
      </c>
      <c r="DU3833" t="inlineStr">
        <is>
          <t>X</t>
        </is>
      </c>
    </row>
    <row r="3834">
      <c r="A3834" t="inlineStr">
        <is>
          <t>OH0015748075</t>
        </is>
      </c>
      <c r="B3834" t="n">
        <v>78</v>
      </c>
      <c r="C3834" t="n">
        <v>234462</v>
      </c>
      <c r="D3834" t="inlineStr">
        <is>
          <t>LETSON</t>
        </is>
      </c>
      <c r="E3834" t="inlineStr">
        <is>
          <t>DEBRA</t>
        </is>
      </c>
      <c r="F3834">
        <f>CONCATENATE(D3834," ",LEFT(H3834,4),"T=",AU3834,"D=",AV3834,"R=",AW3834,"M=",AX3834,"L=",AY3834,"B=",AZ3834)</f>
        <v/>
      </c>
      <c r="G3834" t="inlineStr">
        <is>
          <t>WHALEY</t>
        </is>
      </c>
      <c r="I3834" t="inlineStr">
        <is>
          <t>1956-01-14</t>
        </is>
      </c>
      <c r="J3834" t="inlineStr">
        <is>
          <t>1992-03-16</t>
        </is>
      </c>
      <c r="K3834" t="inlineStr">
        <is>
          <t>ACTIVE</t>
        </is>
      </c>
      <c r="L3834" t="inlineStr">
        <is>
          <t>D</t>
        </is>
      </c>
      <c r="M3834" t="inlineStr">
        <is>
          <t>4061 TOD AVE NW</t>
        </is>
      </c>
      <c r="N3834">
        <f>RIGHT(M3834,LEN(M3834)-FIND(" ",M3834))</f>
        <v/>
      </c>
      <c r="P3834" t="inlineStr">
        <is>
          <t>WARREN</t>
        </is>
      </c>
      <c r="Q3834" t="inlineStr">
        <is>
          <t>OH</t>
        </is>
      </c>
      <c r="R3834" t="n">
        <v>44485</v>
      </c>
      <c r="AD3834" t="inlineStr">
        <is>
          <t>TRUMBULL CAREER &amp; TECH CENTER</t>
        </is>
      </c>
      <c r="AE3834" t="inlineStr">
        <is>
          <t>WARREN CITY</t>
        </is>
      </c>
      <c r="AF3834" t="inlineStr">
        <is>
          <t>WARREN CITY SD</t>
        </is>
      </c>
      <c r="AH3834" t="n">
        <v>14</v>
      </c>
      <c r="AI3834" t="n">
        <v>11</v>
      </c>
      <c r="AN3834" t="inlineStr">
        <is>
          <t>WARREN</t>
        </is>
      </c>
      <c r="AO3834" t="inlineStr">
        <is>
          <t>WARREN CITY 1G</t>
        </is>
      </c>
      <c r="AP3834" t="inlineStr">
        <is>
          <t>78-P-ACL</t>
        </is>
      </c>
      <c r="AQ3834" t="n">
        <v>9</v>
      </c>
      <c r="AR3834" t="n">
        <v>64</v>
      </c>
      <c r="AS3834" t="n">
        <v>32</v>
      </c>
      <c r="AU3834">
        <f>COUNTA($BA$3834:$EH$3834)</f>
        <v/>
      </c>
      <c r="AV3834">
        <f>COUNTIF($BA$3834:$EH$3834,"D")</f>
        <v/>
      </c>
      <c r="AW3834">
        <f>COUNTIF($BA$3834:$EH$3834,"R")</f>
        <v/>
      </c>
      <c r="AX3834">
        <f>IF(BN3834="D",1,0)+IF(BO3834="D",1,0)+IF(BT3834="D",1,0)+IF(BU3834="D",1,0)+IF(BW3834="D",1,0)+IF(CC3834="D",1,0)+IF(CD3834="D",1,0)+IF(CE3834="D",1,0)+IF(CF3834="D",1,0)+IF(CL3834="D",1,0)+IF(CM3834="D",1,0)+IF(CQ3834="D",1,0)+IF(CR3834="D",1,0)+IF(CS3834="D",1,0)+IF(CW3834="D",1,0)+IF(CX3834="D",1,0)+IF(DD3834="D",1,0)+IF(DE3834="D",1,0)+IF(DJ3834="D",1,0)+IF(DK3834="D",1,0)+IF(DO3834="D",1,0)+IF(DP3834="D",1,0)+IF(DQ3834="D",1,0)+IF(DW3834="D",1,0)+IF(DZ3834="D",1,0)+IF(EH3834="D",1,0)</f>
        <v/>
      </c>
      <c r="AY3834">
        <f>IF(DJ3834&lt;&gt;"",1,0)+IF(DK3834&lt;&gt;"",1,0)+IF(DM3834&lt;&gt;"",1,0)+IF(DO3834&lt;&gt;"",1,0)+IF(DP3834&lt;&gt;"",1,0)+IF(DQ3834&lt;&gt;"",1,0)+IF(DS3834&lt;&gt;"",1,0)+IF(DT3834&lt;&gt;"",1,0)+IF(DV3834&lt;&gt;"",1,0)+IF(DW3834&lt;&gt;"",1,0)+IF(DX3834&lt;&gt;"",1,0)+IF(DY3834&lt;&gt;"",1,0)+IF(DZ3834&lt;&gt;"",1,0)+IF(EB3834&lt;&gt;"",1,0)+IF(EC3834&lt;&gt;"",1,0)+IF(ED3834&lt;&gt;"",1,0)+IF(EG3834&lt;&gt;"",1,0)+IF(EH3834&lt;&gt;"",1,0)</f>
        <v/>
      </c>
      <c r="AZ3834">
        <f>IF(EH3834&lt;&gt;"",1,0)</f>
        <v/>
      </c>
      <c r="BB3834" t="inlineStr">
        <is>
          <t>WARREN-WARD 1</t>
        </is>
      </c>
      <c r="BC3834" t="inlineStr">
        <is>
          <t>X</t>
        </is>
      </c>
      <c r="BD3834" t="inlineStr">
        <is>
          <t>X</t>
        </is>
      </c>
      <c r="BG3834" t="inlineStr">
        <is>
          <t>X</t>
        </is>
      </c>
      <c r="BH3834" t="inlineStr">
        <is>
          <t>X</t>
        </is>
      </c>
      <c r="BI3834" t="inlineStr">
        <is>
          <t>X</t>
        </is>
      </c>
      <c r="BJ3834" t="inlineStr">
        <is>
          <t>X</t>
        </is>
      </c>
      <c r="BK3834" t="inlineStr">
        <is>
          <t>X</t>
        </is>
      </c>
      <c r="BL3834" t="inlineStr">
        <is>
          <t>X</t>
        </is>
      </c>
      <c r="BP3834" t="inlineStr">
        <is>
          <t>X</t>
        </is>
      </c>
      <c r="BS3834" t="inlineStr">
        <is>
          <t>X</t>
        </is>
      </c>
      <c r="BV3834" t="inlineStr">
        <is>
          <t>X</t>
        </is>
      </c>
      <c r="BY3834" t="inlineStr">
        <is>
          <t>D</t>
        </is>
      </c>
      <c r="CA3834" t="inlineStr">
        <is>
          <t>X</t>
        </is>
      </c>
      <c r="CC3834" t="inlineStr">
        <is>
          <t>D</t>
        </is>
      </c>
      <c r="CG3834" t="inlineStr">
        <is>
          <t>X</t>
        </is>
      </c>
      <c r="CH3834" t="inlineStr">
        <is>
          <t>D</t>
        </is>
      </c>
      <c r="CK3834" t="inlineStr">
        <is>
          <t>X</t>
        </is>
      </c>
      <c r="CL3834" t="inlineStr">
        <is>
          <t>D</t>
        </is>
      </c>
      <c r="CN3834" t="inlineStr">
        <is>
          <t>X</t>
        </is>
      </c>
      <c r="CO3834" t="inlineStr">
        <is>
          <t>D</t>
        </is>
      </c>
      <c r="CP3834" t="inlineStr">
        <is>
          <t>X</t>
        </is>
      </c>
      <c r="CQ3834" t="inlineStr">
        <is>
          <t>D</t>
        </is>
      </c>
      <c r="CT3834" t="inlineStr">
        <is>
          <t>X</t>
        </is>
      </c>
      <c r="CU3834" t="inlineStr">
        <is>
          <t>D</t>
        </is>
      </c>
      <c r="CV3834" t="inlineStr">
        <is>
          <t>X</t>
        </is>
      </c>
      <c r="CW3834" t="inlineStr">
        <is>
          <t>D</t>
        </is>
      </c>
      <c r="CY3834" t="inlineStr">
        <is>
          <t>X</t>
        </is>
      </c>
      <c r="CZ3834" t="inlineStr">
        <is>
          <t>D</t>
        </is>
      </c>
      <c r="DC3834" t="inlineStr">
        <is>
          <t>X</t>
        </is>
      </c>
      <c r="DD3834" t="inlineStr">
        <is>
          <t>D</t>
        </is>
      </c>
      <c r="DF3834" t="inlineStr">
        <is>
          <t>X</t>
        </is>
      </c>
      <c r="DG3834" t="inlineStr">
        <is>
          <t>D</t>
        </is>
      </c>
      <c r="DI3834" t="inlineStr">
        <is>
          <t>X</t>
        </is>
      </c>
      <c r="DJ3834" t="inlineStr">
        <is>
          <t>D</t>
        </is>
      </c>
      <c r="DL3834" t="inlineStr">
        <is>
          <t>X</t>
        </is>
      </c>
      <c r="DM3834" t="inlineStr">
        <is>
          <t>D</t>
        </is>
      </c>
      <c r="DN3834" t="inlineStr">
        <is>
          <t>X</t>
        </is>
      </c>
      <c r="DO3834" t="inlineStr">
        <is>
          <t>D</t>
        </is>
      </c>
      <c r="DR3834" t="inlineStr">
        <is>
          <t>X</t>
        </is>
      </c>
      <c r="DS3834" t="inlineStr">
        <is>
          <t>D</t>
        </is>
      </c>
      <c r="DT3834" t="inlineStr">
        <is>
          <t>D</t>
        </is>
      </c>
      <c r="DU3834" t="inlineStr">
        <is>
          <t>X</t>
        </is>
      </c>
      <c r="DW3834" t="inlineStr">
        <is>
          <t>D</t>
        </is>
      </c>
      <c r="DX3834" t="inlineStr">
        <is>
          <t>X</t>
        </is>
      </c>
      <c r="EA3834" t="inlineStr">
        <is>
          <t>X</t>
        </is>
      </c>
      <c r="ED3834" t="inlineStr">
        <is>
          <t>D</t>
        </is>
      </c>
      <c r="EF3834" t="inlineStr">
        <is>
          <t>X</t>
        </is>
      </c>
      <c r="EH3834" t="inlineStr">
        <is>
          <t>D</t>
        </is>
      </c>
    </row>
    <row r="3835">
      <c r="A3835" t="inlineStr">
        <is>
          <t>OH0015770491</t>
        </is>
      </c>
      <c r="B3835" t="n">
        <v>78</v>
      </c>
      <c r="C3835" t="n">
        <v>28674</v>
      </c>
      <c r="D3835" t="inlineStr">
        <is>
          <t>MARSHALEK</t>
        </is>
      </c>
      <c r="E3835" t="inlineStr">
        <is>
          <t>KIM</t>
        </is>
      </c>
      <c r="F3835">
        <f>CONCATENATE(D3835," ",LEFT(H3835,4),"T=",AU3835,"D=",AV3835,"R=",AW3835,"M=",AX3835,"L=",AY3835,"B=",AZ3835)</f>
        <v/>
      </c>
      <c r="G3835" t="inlineStr">
        <is>
          <t>L</t>
        </is>
      </c>
      <c r="I3835" t="inlineStr">
        <is>
          <t>1946-12-17</t>
        </is>
      </c>
      <c r="J3835" t="inlineStr">
        <is>
          <t>2023-07-10</t>
        </is>
      </c>
      <c r="K3835" t="inlineStr">
        <is>
          <t>ACTIVE</t>
        </is>
      </c>
      <c r="M3835" t="inlineStr">
        <is>
          <t>4070 TOD AVE NW</t>
        </is>
      </c>
      <c r="N3835">
        <f>RIGHT(M3835,LEN(M3835)-FIND(" ",M3835))</f>
        <v/>
      </c>
      <c r="P3835" t="inlineStr">
        <is>
          <t>WARREN</t>
        </is>
      </c>
      <c r="Q3835" t="inlineStr">
        <is>
          <t>OH</t>
        </is>
      </c>
      <c r="R3835" t="n">
        <v>44485</v>
      </c>
      <c r="AD3835" t="inlineStr">
        <is>
          <t>TRUMBULL CAREER &amp; TECH CENTER</t>
        </is>
      </c>
      <c r="AE3835" t="inlineStr">
        <is>
          <t>WARREN CITY</t>
        </is>
      </c>
      <c r="AF3835" t="inlineStr">
        <is>
          <t>WARREN CITY SD</t>
        </is>
      </c>
      <c r="AH3835" t="n">
        <v>14</v>
      </c>
      <c r="AI3835" t="n">
        <v>11</v>
      </c>
      <c r="AN3835" t="inlineStr">
        <is>
          <t>WARREN</t>
        </is>
      </c>
      <c r="AO3835" t="inlineStr">
        <is>
          <t>WARREN CITY 1G</t>
        </is>
      </c>
      <c r="AP3835" t="inlineStr">
        <is>
          <t>78-P-ACL</t>
        </is>
      </c>
      <c r="AQ3835" t="n">
        <v>9</v>
      </c>
      <c r="AR3835" t="n">
        <v>64</v>
      </c>
      <c r="AS3835" t="n">
        <v>32</v>
      </c>
      <c r="AU3835">
        <f>COUNTA($BA$3835:$EH$3835)</f>
        <v/>
      </c>
      <c r="AV3835">
        <f>COUNTIF($BA$3835:$EH$3835,"D")</f>
        <v/>
      </c>
      <c r="AW3835">
        <f>COUNTIF($BA$3835:$EH$3835,"R")</f>
        <v/>
      </c>
      <c r="AX3835">
        <f>IF(BN3835="D",1,0)+IF(BO3835="D",1,0)+IF(BT3835="D",1,0)+IF(BU3835="D",1,0)+IF(BW3835="D",1,0)+IF(CC3835="D",1,0)+IF(CD3835="D",1,0)+IF(CE3835="D",1,0)+IF(CF3835="D",1,0)+IF(CL3835="D",1,0)+IF(CM3835="D",1,0)+IF(CQ3835="D",1,0)+IF(CR3835="D",1,0)+IF(CS3835="D",1,0)+IF(CW3835="D",1,0)+IF(CX3835="D",1,0)+IF(DD3835="D",1,0)+IF(DE3835="D",1,0)+IF(DJ3835="D",1,0)+IF(DK3835="D",1,0)+IF(DO3835="D",1,0)+IF(DP3835="D",1,0)+IF(DQ3835="D",1,0)+IF(DW3835="D",1,0)+IF(DZ3835="D",1,0)+IF(EH3835="D",1,0)</f>
        <v/>
      </c>
      <c r="AY3835">
        <f>IF(DJ3835&lt;&gt;"",1,0)+IF(DK3835&lt;&gt;"",1,0)+IF(DM3835&lt;&gt;"",1,0)+IF(DO3835&lt;&gt;"",1,0)+IF(DP3835&lt;&gt;"",1,0)+IF(DQ3835&lt;&gt;"",1,0)+IF(DS3835&lt;&gt;"",1,0)+IF(DT3835&lt;&gt;"",1,0)+IF(DV3835&lt;&gt;"",1,0)+IF(DW3835&lt;&gt;"",1,0)+IF(DX3835&lt;&gt;"",1,0)+IF(DY3835&lt;&gt;"",1,0)+IF(DZ3835&lt;&gt;"",1,0)+IF(EB3835&lt;&gt;"",1,0)+IF(EC3835&lt;&gt;"",1,0)+IF(ED3835&lt;&gt;"",1,0)+IF(EG3835&lt;&gt;"",1,0)+IF(EH3835&lt;&gt;"",1,0)</f>
        <v/>
      </c>
      <c r="AZ3835">
        <f>IF(EH3835&lt;&gt;"",1,0)</f>
        <v/>
      </c>
      <c r="BB3835" t="inlineStr">
        <is>
          <t>WARREN-WARD 1</t>
        </is>
      </c>
      <c r="BD3835" t="inlineStr">
        <is>
          <t>X</t>
        </is>
      </c>
      <c r="BE3835" t="inlineStr">
        <is>
          <t>X</t>
        </is>
      </c>
      <c r="BH3835" t="inlineStr">
        <is>
          <t>X</t>
        </is>
      </c>
      <c r="BI3835" t="inlineStr">
        <is>
          <t>X</t>
        </is>
      </c>
      <c r="BJ3835" t="inlineStr">
        <is>
          <t>X</t>
        </is>
      </c>
      <c r="BK3835" t="inlineStr">
        <is>
          <t>X</t>
        </is>
      </c>
      <c r="BL3835" t="inlineStr">
        <is>
          <t>X</t>
        </is>
      </c>
      <c r="BP3835" t="inlineStr">
        <is>
          <t>X</t>
        </is>
      </c>
      <c r="BR3835" t="inlineStr">
        <is>
          <t>X</t>
        </is>
      </c>
      <c r="BS3835" t="inlineStr">
        <is>
          <t>X</t>
        </is>
      </c>
      <c r="BV3835" t="inlineStr">
        <is>
          <t>X</t>
        </is>
      </c>
      <c r="BY3835" t="inlineStr">
        <is>
          <t>D</t>
        </is>
      </c>
      <c r="CA3835" t="inlineStr">
        <is>
          <t>X</t>
        </is>
      </c>
      <c r="CG3835" t="inlineStr">
        <is>
          <t>X</t>
        </is>
      </c>
      <c r="CH3835" t="inlineStr">
        <is>
          <t>D</t>
        </is>
      </c>
      <c r="CK3835" t="inlineStr">
        <is>
          <t>X</t>
        </is>
      </c>
      <c r="CN3835" t="inlineStr">
        <is>
          <t>X</t>
        </is>
      </c>
      <c r="CO3835" t="inlineStr">
        <is>
          <t>D</t>
        </is>
      </c>
      <c r="CP3835" t="inlineStr">
        <is>
          <t>X</t>
        </is>
      </c>
      <c r="CU3835" t="inlineStr">
        <is>
          <t>D</t>
        </is>
      </c>
      <c r="CY3835" t="inlineStr">
        <is>
          <t>X</t>
        </is>
      </c>
      <c r="CZ3835" t="inlineStr">
        <is>
          <t>D</t>
        </is>
      </c>
      <c r="DC3835" t="inlineStr">
        <is>
          <t>X</t>
        </is>
      </c>
      <c r="DI3835" t="inlineStr">
        <is>
          <t>X</t>
        </is>
      </c>
      <c r="DL3835" t="inlineStr">
        <is>
          <t>X</t>
        </is>
      </c>
      <c r="DM3835" t="inlineStr">
        <is>
          <t>D</t>
        </is>
      </c>
      <c r="DN3835" t="inlineStr">
        <is>
          <t>X</t>
        </is>
      </c>
      <c r="DU3835" t="inlineStr">
        <is>
          <t>X</t>
        </is>
      </c>
      <c r="DX3835" t="inlineStr">
        <is>
          <t>X</t>
        </is>
      </c>
      <c r="EA3835" t="inlineStr">
        <is>
          <t>X</t>
        </is>
      </c>
      <c r="EF3835" t="inlineStr">
        <is>
          <t>X</t>
        </is>
      </c>
    </row>
    <row r="3836">
      <c r="A3836" t="inlineStr">
        <is>
          <t>OH0015770490</t>
        </is>
      </c>
      <c r="B3836" t="n">
        <v>78</v>
      </c>
      <c r="C3836" t="n">
        <v>28673</v>
      </c>
      <c r="D3836" t="inlineStr">
        <is>
          <t>MARSHALEK</t>
        </is>
      </c>
      <c r="E3836" t="inlineStr">
        <is>
          <t>ANTHONY</t>
        </is>
      </c>
      <c r="F3836">
        <f>CONCATENATE(D3836," ",LEFT(H3836,4),"T=",AU3836,"D=",AV3836,"R=",AW3836,"M=",AX3836,"L=",AY3836,"B=",AZ3836)</f>
        <v/>
      </c>
      <c r="G3836" t="inlineStr">
        <is>
          <t>C</t>
        </is>
      </c>
      <c r="I3836" t="inlineStr">
        <is>
          <t>1946-04-03</t>
        </is>
      </c>
      <c r="J3836" t="inlineStr">
        <is>
          <t>1968-09-23</t>
        </is>
      </c>
      <c r="K3836" t="inlineStr">
        <is>
          <t>ACTIVE</t>
        </is>
      </c>
      <c r="M3836" t="inlineStr">
        <is>
          <t>4070 TOD AVE NW</t>
        </is>
      </c>
      <c r="N3836">
        <f>RIGHT(M3836,LEN(M3836)-FIND(" ",M3836))</f>
        <v/>
      </c>
      <c r="P3836" t="inlineStr">
        <is>
          <t>WARREN</t>
        </is>
      </c>
      <c r="Q3836" t="inlineStr">
        <is>
          <t>OH</t>
        </is>
      </c>
      <c r="R3836" t="n">
        <v>44485</v>
      </c>
      <c r="AD3836" t="inlineStr">
        <is>
          <t>TRUMBULL CAREER &amp; TECH CENTER</t>
        </is>
      </c>
      <c r="AE3836" t="inlineStr">
        <is>
          <t>WARREN CITY</t>
        </is>
      </c>
      <c r="AF3836" t="inlineStr">
        <is>
          <t>WARREN CITY SD</t>
        </is>
      </c>
      <c r="AH3836" t="n">
        <v>14</v>
      </c>
      <c r="AI3836" t="n">
        <v>11</v>
      </c>
      <c r="AN3836" t="inlineStr">
        <is>
          <t>WARREN</t>
        </is>
      </c>
      <c r="AO3836" t="inlineStr">
        <is>
          <t>WARREN CITY 1G</t>
        </is>
      </c>
      <c r="AP3836" t="inlineStr">
        <is>
          <t>78-P-ACL</t>
        </is>
      </c>
      <c r="AQ3836" t="n">
        <v>9</v>
      </c>
      <c r="AR3836" t="n">
        <v>64</v>
      </c>
      <c r="AS3836" t="n">
        <v>32</v>
      </c>
      <c r="AU3836">
        <f>COUNTA($BA$3836:$EH$3836)</f>
        <v/>
      </c>
      <c r="AV3836">
        <f>COUNTIF($BA$3836:$EH$3836,"D")</f>
        <v/>
      </c>
      <c r="AW3836">
        <f>COUNTIF($BA$3836:$EH$3836,"R")</f>
        <v/>
      </c>
      <c r="AX3836">
        <f>IF(BN3836="D",1,0)+IF(BO3836="D",1,0)+IF(BT3836="D",1,0)+IF(BU3836="D",1,0)+IF(BW3836="D",1,0)+IF(CC3836="D",1,0)+IF(CD3836="D",1,0)+IF(CE3836="D",1,0)+IF(CF3836="D",1,0)+IF(CL3836="D",1,0)+IF(CM3836="D",1,0)+IF(CQ3836="D",1,0)+IF(CR3836="D",1,0)+IF(CS3836="D",1,0)+IF(CW3836="D",1,0)+IF(CX3836="D",1,0)+IF(DD3836="D",1,0)+IF(DE3836="D",1,0)+IF(DJ3836="D",1,0)+IF(DK3836="D",1,0)+IF(DO3836="D",1,0)+IF(DP3836="D",1,0)+IF(DQ3836="D",1,0)+IF(DW3836="D",1,0)+IF(DZ3836="D",1,0)+IF(EH3836="D",1,0)</f>
        <v/>
      </c>
      <c r="AY3836">
        <f>IF(DJ3836&lt;&gt;"",1,0)+IF(DK3836&lt;&gt;"",1,0)+IF(DM3836&lt;&gt;"",1,0)+IF(DO3836&lt;&gt;"",1,0)+IF(DP3836&lt;&gt;"",1,0)+IF(DQ3836&lt;&gt;"",1,0)+IF(DS3836&lt;&gt;"",1,0)+IF(DT3836&lt;&gt;"",1,0)+IF(DV3836&lt;&gt;"",1,0)+IF(DW3836&lt;&gt;"",1,0)+IF(DX3836&lt;&gt;"",1,0)+IF(DY3836&lt;&gt;"",1,0)+IF(DZ3836&lt;&gt;"",1,0)+IF(EB3836&lt;&gt;"",1,0)+IF(EC3836&lt;&gt;"",1,0)+IF(ED3836&lt;&gt;"",1,0)+IF(EG3836&lt;&gt;"",1,0)+IF(EH3836&lt;&gt;"",1,0)</f>
        <v/>
      </c>
      <c r="AZ3836">
        <f>IF(EH3836&lt;&gt;"",1,0)</f>
        <v/>
      </c>
      <c r="BB3836" t="inlineStr">
        <is>
          <t>WARREN-WARD 1</t>
        </is>
      </c>
      <c r="BD3836" t="inlineStr">
        <is>
          <t>X</t>
        </is>
      </c>
      <c r="BE3836" t="inlineStr">
        <is>
          <t>X</t>
        </is>
      </c>
      <c r="BF3836" t="inlineStr">
        <is>
          <t>X</t>
        </is>
      </c>
      <c r="BH3836" t="inlineStr">
        <is>
          <t>X</t>
        </is>
      </c>
      <c r="BI3836" t="inlineStr">
        <is>
          <t>X</t>
        </is>
      </c>
      <c r="BJ3836" t="inlineStr">
        <is>
          <t>X</t>
        </is>
      </c>
      <c r="BK3836" t="inlineStr">
        <is>
          <t>X</t>
        </is>
      </c>
      <c r="BL3836" t="inlineStr">
        <is>
          <t>X</t>
        </is>
      </c>
      <c r="BR3836" t="inlineStr">
        <is>
          <t>X</t>
        </is>
      </c>
      <c r="BS3836" t="inlineStr">
        <is>
          <t>X</t>
        </is>
      </c>
      <c r="BV3836" t="inlineStr">
        <is>
          <t>X</t>
        </is>
      </c>
      <c r="BY3836" t="inlineStr">
        <is>
          <t>D</t>
        </is>
      </c>
      <c r="CA3836" t="inlineStr">
        <is>
          <t>X</t>
        </is>
      </c>
      <c r="CG3836" t="inlineStr">
        <is>
          <t>X</t>
        </is>
      </c>
      <c r="CH3836" t="inlineStr">
        <is>
          <t>D</t>
        </is>
      </c>
      <c r="CK3836" t="inlineStr">
        <is>
          <t>X</t>
        </is>
      </c>
      <c r="CN3836" t="inlineStr">
        <is>
          <t>X</t>
        </is>
      </c>
      <c r="CO3836" t="inlineStr">
        <is>
          <t>D</t>
        </is>
      </c>
      <c r="CP3836" t="inlineStr">
        <is>
          <t>X</t>
        </is>
      </c>
      <c r="CU3836" t="inlineStr">
        <is>
          <t>D</t>
        </is>
      </c>
      <c r="CY3836" t="inlineStr">
        <is>
          <t>X</t>
        </is>
      </c>
      <c r="CZ3836" t="inlineStr">
        <is>
          <t>D</t>
        </is>
      </c>
      <c r="DC3836" t="inlineStr">
        <is>
          <t>X</t>
        </is>
      </c>
      <c r="DI3836" t="inlineStr">
        <is>
          <t>X</t>
        </is>
      </c>
      <c r="DL3836" t="inlineStr">
        <is>
          <t>X</t>
        </is>
      </c>
      <c r="DM3836" t="inlineStr">
        <is>
          <t>D</t>
        </is>
      </c>
      <c r="DN3836" t="inlineStr">
        <is>
          <t>X</t>
        </is>
      </c>
      <c r="DU3836" t="inlineStr">
        <is>
          <t>X</t>
        </is>
      </c>
      <c r="DX3836" t="inlineStr">
        <is>
          <t>X</t>
        </is>
      </c>
      <c r="EA3836" t="inlineStr">
        <is>
          <t>X</t>
        </is>
      </c>
      <c r="EF3836" t="inlineStr">
        <is>
          <t>X</t>
        </is>
      </c>
    </row>
    <row r="3837">
      <c r="A3837" t="inlineStr">
        <is>
          <t>OH0015749577</t>
        </is>
      </c>
      <c r="B3837" t="n">
        <v>78</v>
      </c>
      <c r="C3837" t="n">
        <v>236151</v>
      </c>
      <c r="D3837" t="inlineStr">
        <is>
          <t>MURRAY</t>
        </is>
      </c>
      <c r="E3837" t="inlineStr">
        <is>
          <t>BRIAN</t>
        </is>
      </c>
      <c r="F3837">
        <f>CONCATENATE(D3837," ",LEFT(H3837,4),"T=",AU3837,"D=",AV3837,"R=",AW3837,"M=",AX3837,"L=",AY3837,"B=",AZ3837)</f>
        <v/>
      </c>
      <c r="G3837" t="inlineStr">
        <is>
          <t>K</t>
        </is>
      </c>
      <c r="I3837" t="inlineStr">
        <is>
          <t>1961-11-17</t>
        </is>
      </c>
      <c r="J3837" t="inlineStr">
        <is>
          <t>2024-09-25</t>
        </is>
      </c>
      <c r="K3837" t="inlineStr">
        <is>
          <t>ACTIVE</t>
        </is>
      </c>
      <c r="M3837" t="inlineStr">
        <is>
          <t>1945 NORTHFIELD AVE NW</t>
        </is>
      </c>
      <c r="N3837">
        <f>RIGHT(M3837,LEN(M3837)-FIND(" ",M3837))</f>
        <v/>
      </c>
      <c r="P3837" t="inlineStr">
        <is>
          <t>WARREN</t>
        </is>
      </c>
      <c r="Q3837" t="inlineStr">
        <is>
          <t>OH</t>
        </is>
      </c>
      <c r="R3837" t="n">
        <v>44485</v>
      </c>
      <c r="AD3837" t="inlineStr">
        <is>
          <t>TRUMBULL CAREER &amp; TECH CENTER</t>
        </is>
      </c>
      <c r="AE3837" t="inlineStr">
        <is>
          <t>WARREN CITY</t>
        </is>
      </c>
      <c r="AF3837" t="inlineStr">
        <is>
          <t>WARREN CITY SD</t>
        </is>
      </c>
      <c r="AH3837" t="n">
        <v>14</v>
      </c>
      <c r="AI3837" t="n">
        <v>11</v>
      </c>
      <c r="AN3837" t="inlineStr">
        <is>
          <t>WARREN</t>
        </is>
      </c>
      <c r="AO3837" t="inlineStr">
        <is>
          <t>WARREN CITY 1G</t>
        </is>
      </c>
      <c r="AP3837" t="inlineStr">
        <is>
          <t>78-P-ACL</t>
        </is>
      </c>
      <c r="AQ3837" t="n">
        <v>9</v>
      </c>
      <c r="AR3837" t="n">
        <v>64</v>
      </c>
      <c r="AS3837" t="n">
        <v>32</v>
      </c>
      <c r="AU3837">
        <f>COUNTA($BA$3837:$EH$3837)</f>
        <v/>
      </c>
      <c r="AV3837">
        <f>COUNTIF($BA$3837:$EH$3837,"D")</f>
        <v/>
      </c>
      <c r="AW3837">
        <f>COUNTIF($BA$3837:$EH$3837,"R")</f>
        <v/>
      </c>
      <c r="AX3837">
        <f>IF(BN3837="D",1,0)+IF(BO3837="D",1,0)+IF(BT3837="D",1,0)+IF(BU3837="D",1,0)+IF(BW3837="D",1,0)+IF(CC3837="D",1,0)+IF(CD3837="D",1,0)+IF(CE3837="D",1,0)+IF(CF3837="D",1,0)+IF(CL3837="D",1,0)+IF(CM3837="D",1,0)+IF(CQ3837="D",1,0)+IF(CR3837="D",1,0)+IF(CS3837="D",1,0)+IF(CW3837="D",1,0)+IF(CX3837="D",1,0)+IF(DD3837="D",1,0)+IF(DE3837="D",1,0)+IF(DJ3837="D",1,0)+IF(DK3837="D",1,0)+IF(DO3837="D",1,0)+IF(DP3837="D",1,0)+IF(DQ3837="D",1,0)+IF(DW3837="D",1,0)+IF(DZ3837="D",1,0)+IF(EH3837="D",1,0)</f>
        <v/>
      </c>
      <c r="AY3837">
        <f>IF(DJ3837&lt;&gt;"",1,0)+IF(DK3837&lt;&gt;"",1,0)+IF(DM3837&lt;&gt;"",1,0)+IF(DO3837&lt;&gt;"",1,0)+IF(DP3837&lt;&gt;"",1,0)+IF(DQ3837&lt;&gt;"",1,0)+IF(DS3837&lt;&gt;"",1,0)+IF(DT3837&lt;&gt;"",1,0)+IF(DV3837&lt;&gt;"",1,0)+IF(DW3837&lt;&gt;"",1,0)+IF(DX3837&lt;&gt;"",1,0)+IF(DY3837&lt;&gt;"",1,0)+IF(DZ3837&lt;&gt;"",1,0)+IF(EB3837&lt;&gt;"",1,0)+IF(EC3837&lt;&gt;"",1,0)+IF(ED3837&lt;&gt;"",1,0)+IF(EG3837&lt;&gt;"",1,0)+IF(EH3837&lt;&gt;"",1,0)</f>
        <v/>
      </c>
      <c r="AZ3837">
        <f>IF(EH3837&lt;&gt;"",1,0)</f>
        <v/>
      </c>
      <c r="BB3837" t="inlineStr">
        <is>
          <t>WARREN-WARD 1</t>
        </is>
      </c>
      <c r="BN3837" t="inlineStr">
        <is>
          <t>X</t>
        </is>
      </c>
    </row>
    <row r="3838">
      <c r="A3838" t="inlineStr">
        <is>
          <t>OH0015750740</t>
        </is>
      </c>
      <c r="B3838" t="n">
        <v>78</v>
      </c>
      <c r="C3838" t="n">
        <v>23736</v>
      </c>
      <c r="D3838" t="inlineStr">
        <is>
          <t>COKRLIC</t>
        </is>
      </c>
      <c r="E3838" t="inlineStr">
        <is>
          <t>CAROL</t>
        </is>
      </c>
      <c r="F3838">
        <f>CONCATENATE(D3838," ",LEFT(H3838,4),"T=",AU3838,"D=",AV3838,"R=",AW3838,"M=",AX3838,"L=",AY3838,"B=",AZ3838)</f>
        <v/>
      </c>
      <c r="G3838" t="inlineStr">
        <is>
          <t>A</t>
        </is>
      </c>
      <c r="I3838" t="inlineStr">
        <is>
          <t>1950-12-15</t>
        </is>
      </c>
      <c r="J3838" t="inlineStr">
        <is>
          <t>2011-08-25</t>
        </is>
      </c>
      <c r="K3838" t="inlineStr">
        <is>
          <t>ACTIVE</t>
        </is>
      </c>
      <c r="L3838" t="inlineStr">
        <is>
          <t>D</t>
        </is>
      </c>
      <c r="M3838" t="inlineStr">
        <is>
          <t>4190 TOD AVE NW</t>
        </is>
      </c>
      <c r="N3838">
        <f>RIGHT(M3838,LEN(M3838)-FIND(" ",M3838))</f>
        <v/>
      </c>
      <c r="P3838" t="inlineStr">
        <is>
          <t>WARREN</t>
        </is>
      </c>
      <c r="Q3838" t="inlineStr">
        <is>
          <t>OH</t>
        </is>
      </c>
      <c r="R3838" t="n">
        <v>44485</v>
      </c>
      <c r="AD3838" t="inlineStr">
        <is>
          <t>TRUMBULL CAREER &amp; TECH CENTER</t>
        </is>
      </c>
      <c r="AE3838" t="inlineStr">
        <is>
          <t>WARREN CITY</t>
        </is>
      </c>
      <c r="AF3838" t="inlineStr">
        <is>
          <t>WARREN CITY SD</t>
        </is>
      </c>
      <c r="AH3838" t="n">
        <v>14</v>
      </c>
      <c r="AI3838" t="n">
        <v>11</v>
      </c>
      <c r="AN3838" t="inlineStr">
        <is>
          <t>WARREN</t>
        </is>
      </c>
      <c r="AO3838" t="inlineStr">
        <is>
          <t>WARREN CITY 1G</t>
        </is>
      </c>
      <c r="AP3838" t="inlineStr">
        <is>
          <t>78-P-ACL</t>
        </is>
      </c>
      <c r="AQ3838" t="n">
        <v>9</v>
      </c>
      <c r="AR3838" t="n">
        <v>64</v>
      </c>
      <c r="AS3838" t="n">
        <v>32</v>
      </c>
      <c r="AU3838">
        <f>COUNTA($BA$3838:$EH$3838)</f>
        <v/>
      </c>
      <c r="AV3838">
        <f>COUNTIF($BA$3838:$EH$3838,"D")</f>
        <v/>
      </c>
      <c r="AW3838">
        <f>COUNTIF($BA$3838:$EH$3838,"R")</f>
        <v/>
      </c>
      <c r="AX3838">
        <f>IF(BN3838="D",1,0)+IF(BO3838="D",1,0)+IF(BT3838="D",1,0)+IF(BU3838="D",1,0)+IF(BW3838="D",1,0)+IF(CC3838="D",1,0)+IF(CD3838="D",1,0)+IF(CE3838="D",1,0)+IF(CF3838="D",1,0)+IF(CL3838="D",1,0)+IF(CM3838="D",1,0)+IF(CQ3838="D",1,0)+IF(CR3838="D",1,0)+IF(CS3838="D",1,0)+IF(CW3838="D",1,0)+IF(CX3838="D",1,0)+IF(DD3838="D",1,0)+IF(DE3838="D",1,0)+IF(DJ3838="D",1,0)+IF(DK3838="D",1,0)+IF(DO3838="D",1,0)+IF(DP3838="D",1,0)+IF(DQ3838="D",1,0)+IF(DW3838="D",1,0)+IF(DZ3838="D",1,0)+IF(EH3838="D",1,0)</f>
        <v/>
      </c>
      <c r="AY3838">
        <f>IF(DJ3838&lt;&gt;"",1,0)+IF(DK3838&lt;&gt;"",1,0)+IF(DM3838&lt;&gt;"",1,0)+IF(DO3838&lt;&gt;"",1,0)+IF(DP3838&lt;&gt;"",1,0)+IF(DQ3838&lt;&gt;"",1,0)+IF(DS3838&lt;&gt;"",1,0)+IF(DT3838&lt;&gt;"",1,0)+IF(DV3838&lt;&gt;"",1,0)+IF(DW3838&lt;&gt;"",1,0)+IF(DX3838&lt;&gt;"",1,0)+IF(DY3838&lt;&gt;"",1,0)+IF(DZ3838&lt;&gt;"",1,0)+IF(EB3838&lt;&gt;"",1,0)+IF(EC3838&lt;&gt;"",1,0)+IF(ED3838&lt;&gt;"",1,0)+IF(EG3838&lt;&gt;"",1,0)+IF(EH3838&lt;&gt;"",1,0)</f>
        <v/>
      </c>
      <c r="AZ3838">
        <f>IF(EH3838&lt;&gt;"",1,0)</f>
        <v/>
      </c>
      <c r="BB3838" t="inlineStr">
        <is>
          <t>WARREN-WARD 1</t>
        </is>
      </c>
      <c r="BD3838" t="inlineStr">
        <is>
          <t>X</t>
        </is>
      </c>
      <c r="BE3838" t="inlineStr">
        <is>
          <t>X</t>
        </is>
      </c>
      <c r="BF3838" t="inlineStr">
        <is>
          <t>X</t>
        </is>
      </c>
      <c r="BJ3838" t="inlineStr">
        <is>
          <t>X</t>
        </is>
      </c>
      <c r="BL3838" t="inlineStr">
        <is>
          <t>X</t>
        </is>
      </c>
      <c r="CA3838" t="inlineStr">
        <is>
          <t>X</t>
        </is>
      </c>
      <c r="CN3838" t="inlineStr">
        <is>
          <t>X</t>
        </is>
      </c>
      <c r="CP3838" t="inlineStr">
        <is>
          <t>X</t>
        </is>
      </c>
      <c r="CZ3838" t="inlineStr">
        <is>
          <t>R</t>
        </is>
      </c>
      <c r="DC3838" t="inlineStr">
        <is>
          <t>X</t>
        </is>
      </c>
      <c r="DG3838" t="inlineStr">
        <is>
          <t>D</t>
        </is>
      </c>
      <c r="DI3838" t="inlineStr">
        <is>
          <t>X</t>
        </is>
      </c>
      <c r="DL3838" t="inlineStr">
        <is>
          <t>X</t>
        </is>
      </c>
      <c r="DM3838" t="inlineStr">
        <is>
          <t>D</t>
        </is>
      </c>
      <c r="DN3838" t="inlineStr">
        <is>
          <t>X</t>
        </is>
      </c>
      <c r="DR3838" t="inlineStr">
        <is>
          <t>X</t>
        </is>
      </c>
      <c r="DS3838" t="inlineStr">
        <is>
          <t>D</t>
        </is>
      </c>
      <c r="DT3838" t="inlineStr">
        <is>
          <t>D</t>
        </is>
      </c>
      <c r="DU3838" t="inlineStr">
        <is>
          <t>X</t>
        </is>
      </c>
      <c r="DW3838" t="inlineStr">
        <is>
          <t>D</t>
        </is>
      </c>
      <c r="DX3838" t="inlineStr">
        <is>
          <t>X</t>
        </is>
      </c>
      <c r="EA3838" t="inlineStr">
        <is>
          <t>X</t>
        </is>
      </c>
      <c r="ED3838" t="inlineStr">
        <is>
          <t>D</t>
        </is>
      </c>
      <c r="EF3838" t="inlineStr">
        <is>
          <t>X</t>
        </is>
      </c>
    </row>
    <row r="3839">
      <c r="A3839" t="inlineStr">
        <is>
          <t>OH0019014805</t>
        </is>
      </c>
      <c r="B3839" t="n">
        <v>78</v>
      </c>
      <c r="C3839" t="n">
        <v>347762</v>
      </c>
      <c r="D3839" t="inlineStr">
        <is>
          <t>AYRES</t>
        </is>
      </c>
      <c r="E3839" t="inlineStr">
        <is>
          <t>DEANNA</t>
        </is>
      </c>
      <c r="F3839">
        <f>CONCATENATE(D3839," ",LEFT(H3839,4),"T=",AU3839,"D=",AV3839,"R=",AW3839,"M=",AX3839,"L=",AY3839,"B=",AZ3839)</f>
        <v/>
      </c>
      <c r="G3839" t="inlineStr">
        <is>
          <t>M</t>
        </is>
      </c>
      <c r="I3839" t="inlineStr">
        <is>
          <t>1988-06-08</t>
        </is>
      </c>
      <c r="J3839" t="inlineStr">
        <is>
          <t>2016-07-19</t>
        </is>
      </c>
      <c r="K3839" t="inlineStr">
        <is>
          <t>CONFIRMATION</t>
        </is>
      </c>
      <c r="M3839" t="inlineStr">
        <is>
          <t>1768 PARKMAN RD NW</t>
        </is>
      </c>
      <c r="N3839">
        <f>RIGHT(M3839,LEN(M3839)-FIND(" ",M3839))</f>
        <v/>
      </c>
      <c r="O3839" t="inlineStr">
        <is>
          <t>UNIT A</t>
        </is>
      </c>
      <c r="P3839" t="inlineStr">
        <is>
          <t>WARREN</t>
        </is>
      </c>
      <c r="Q3839" t="inlineStr">
        <is>
          <t>OH</t>
        </is>
      </c>
      <c r="R3839" t="n">
        <v>44485</v>
      </c>
      <c r="AD3839" t="inlineStr">
        <is>
          <t>TRUMBULL CAREER &amp; TECH CENTER</t>
        </is>
      </c>
      <c r="AE3839" t="inlineStr">
        <is>
          <t>WARREN CITY</t>
        </is>
      </c>
      <c r="AF3839" t="inlineStr">
        <is>
          <t>WARREN CITY SD</t>
        </is>
      </c>
      <c r="AH3839" t="n">
        <v>14</v>
      </c>
      <c r="AI3839" t="n">
        <v>11</v>
      </c>
      <c r="AN3839" t="inlineStr">
        <is>
          <t>WARREN</t>
        </is>
      </c>
      <c r="AO3839" t="inlineStr">
        <is>
          <t>WARREN CITY 1G</t>
        </is>
      </c>
      <c r="AP3839" t="inlineStr">
        <is>
          <t>78-P-ACL</t>
        </is>
      </c>
      <c r="AQ3839" t="n">
        <v>9</v>
      </c>
      <c r="AR3839" t="n">
        <v>64</v>
      </c>
      <c r="AS3839" t="n">
        <v>32</v>
      </c>
      <c r="AU3839">
        <f>COUNTA($BA$3839:$EH$3839)</f>
        <v/>
      </c>
      <c r="AV3839">
        <f>COUNTIF($BA$3839:$EH$3839,"D")</f>
        <v/>
      </c>
      <c r="AW3839">
        <f>COUNTIF($BA$3839:$EH$3839,"R")</f>
        <v/>
      </c>
      <c r="AX3839">
        <f>IF(BN3839="D",1,0)+IF(BO3839="D",1,0)+IF(BT3839="D",1,0)+IF(BU3839="D",1,0)+IF(BW3839="D",1,0)+IF(CC3839="D",1,0)+IF(CD3839="D",1,0)+IF(CE3839="D",1,0)+IF(CF3839="D",1,0)+IF(CL3839="D",1,0)+IF(CM3839="D",1,0)+IF(CQ3839="D",1,0)+IF(CR3839="D",1,0)+IF(CS3839="D",1,0)+IF(CW3839="D",1,0)+IF(CX3839="D",1,0)+IF(DD3839="D",1,0)+IF(DE3839="D",1,0)+IF(DJ3839="D",1,0)+IF(DK3839="D",1,0)+IF(DO3839="D",1,0)+IF(DP3839="D",1,0)+IF(DQ3839="D",1,0)+IF(DW3839="D",1,0)+IF(DZ3839="D",1,0)+IF(EH3839="D",1,0)</f>
        <v/>
      </c>
      <c r="AY3839">
        <f>IF(DJ3839&lt;&gt;"",1,0)+IF(DK3839&lt;&gt;"",1,0)+IF(DM3839&lt;&gt;"",1,0)+IF(DO3839&lt;&gt;"",1,0)+IF(DP3839&lt;&gt;"",1,0)+IF(DQ3839&lt;&gt;"",1,0)+IF(DS3839&lt;&gt;"",1,0)+IF(DT3839&lt;&gt;"",1,0)+IF(DV3839&lt;&gt;"",1,0)+IF(DW3839&lt;&gt;"",1,0)+IF(DX3839&lt;&gt;"",1,0)+IF(DY3839&lt;&gt;"",1,0)+IF(DZ3839&lt;&gt;"",1,0)+IF(EB3839&lt;&gt;"",1,0)+IF(EC3839&lt;&gt;"",1,0)+IF(ED3839&lt;&gt;"",1,0)+IF(EG3839&lt;&gt;"",1,0)+IF(EH3839&lt;&gt;"",1,0)</f>
        <v/>
      </c>
      <c r="AZ3839">
        <f>IF(EH3839&lt;&gt;"",1,0)</f>
        <v/>
      </c>
      <c r="BB3839" t="inlineStr">
        <is>
          <t>WARREN-WARD 1</t>
        </is>
      </c>
    </row>
    <row r="3840">
      <c r="A3840" t="inlineStr">
        <is>
          <t>OH0015704460</t>
        </is>
      </c>
      <c r="B3840" t="n">
        <v>78</v>
      </c>
      <c r="C3840" t="n">
        <v>16607</v>
      </c>
      <c r="D3840" t="inlineStr">
        <is>
          <t>GRIFFING</t>
        </is>
      </c>
      <c r="E3840" t="inlineStr">
        <is>
          <t>RICHARD</t>
        </is>
      </c>
      <c r="F3840">
        <f>CONCATENATE(D3840," ",LEFT(H3840,4),"T=",AU3840,"D=",AV3840,"R=",AW3840,"M=",AX3840,"L=",AY3840,"B=",AZ3840)</f>
        <v/>
      </c>
      <c r="G3840" t="inlineStr">
        <is>
          <t>K</t>
        </is>
      </c>
      <c r="I3840" t="inlineStr">
        <is>
          <t>1953-11-07</t>
        </is>
      </c>
      <c r="J3840" t="inlineStr">
        <is>
          <t>1980-02-08</t>
        </is>
      </c>
      <c r="K3840" t="inlineStr">
        <is>
          <t>ACTIVE</t>
        </is>
      </c>
      <c r="L3840" t="inlineStr">
        <is>
          <t>D</t>
        </is>
      </c>
      <c r="M3840" t="inlineStr">
        <is>
          <t>4050 TOD AVE NW</t>
        </is>
      </c>
      <c r="N3840">
        <f>RIGHT(M3840,LEN(M3840)-FIND(" ",M3840))</f>
        <v/>
      </c>
      <c r="P3840" t="inlineStr">
        <is>
          <t>WARREN</t>
        </is>
      </c>
      <c r="Q3840" t="inlineStr">
        <is>
          <t>OH</t>
        </is>
      </c>
      <c r="R3840" t="n">
        <v>44485</v>
      </c>
      <c r="AD3840" t="inlineStr">
        <is>
          <t>TRUMBULL CAREER &amp; TECH CENTER</t>
        </is>
      </c>
      <c r="AE3840" t="inlineStr">
        <is>
          <t>WARREN CITY</t>
        </is>
      </c>
      <c r="AF3840" t="inlineStr">
        <is>
          <t>WARREN CITY SD</t>
        </is>
      </c>
      <c r="AH3840" t="n">
        <v>14</v>
      </c>
      <c r="AI3840" t="n">
        <v>11</v>
      </c>
      <c r="AN3840" t="inlineStr">
        <is>
          <t>WARREN</t>
        </is>
      </c>
      <c r="AO3840" t="inlineStr">
        <is>
          <t>WARREN CITY 1G</t>
        </is>
      </c>
      <c r="AP3840" t="inlineStr">
        <is>
          <t>78-P-ACL</t>
        </is>
      </c>
      <c r="AQ3840" t="n">
        <v>9</v>
      </c>
      <c r="AR3840" t="n">
        <v>64</v>
      </c>
      <c r="AS3840" t="n">
        <v>32</v>
      </c>
      <c r="AU3840">
        <f>COUNTA($BA$3840:$EH$3840)</f>
        <v/>
      </c>
      <c r="AV3840">
        <f>COUNTIF($BA$3840:$EH$3840,"D")</f>
        <v/>
      </c>
      <c r="AW3840">
        <f>COUNTIF($BA$3840:$EH$3840,"R")</f>
        <v/>
      </c>
      <c r="AX3840">
        <f>IF(BN3840="D",1,0)+IF(BO3840="D",1,0)+IF(BT3840="D",1,0)+IF(BU3840="D",1,0)+IF(BW3840="D",1,0)+IF(CC3840="D",1,0)+IF(CD3840="D",1,0)+IF(CE3840="D",1,0)+IF(CF3840="D",1,0)+IF(CL3840="D",1,0)+IF(CM3840="D",1,0)+IF(CQ3840="D",1,0)+IF(CR3840="D",1,0)+IF(CS3840="D",1,0)+IF(CW3840="D",1,0)+IF(CX3840="D",1,0)+IF(DD3840="D",1,0)+IF(DE3840="D",1,0)+IF(DJ3840="D",1,0)+IF(DK3840="D",1,0)+IF(DO3840="D",1,0)+IF(DP3840="D",1,0)+IF(DQ3840="D",1,0)+IF(DW3840="D",1,0)+IF(DZ3840="D",1,0)+IF(EH3840="D",1,0)</f>
        <v/>
      </c>
      <c r="AY3840">
        <f>IF(DJ3840&lt;&gt;"",1,0)+IF(DK3840&lt;&gt;"",1,0)+IF(DM3840&lt;&gt;"",1,0)+IF(DO3840&lt;&gt;"",1,0)+IF(DP3840&lt;&gt;"",1,0)+IF(DQ3840&lt;&gt;"",1,0)+IF(DS3840&lt;&gt;"",1,0)+IF(DT3840&lt;&gt;"",1,0)+IF(DV3840&lt;&gt;"",1,0)+IF(DW3840&lt;&gt;"",1,0)+IF(DX3840&lt;&gt;"",1,0)+IF(DY3840&lt;&gt;"",1,0)+IF(DZ3840&lt;&gt;"",1,0)+IF(EB3840&lt;&gt;"",1,0)+IF(EC3840&lt;&gt;"",1,0)+IF(ED3840&lt;&gt;"",1,0)+IF(EG3840&lt;&gt;"",1,0)+IF(EH3840&lt;&gt;"",1,0)</f>
        <v/>
      </c>
      <c r="AZ3840">
        <f>IF(EH3840&lt;&gt;"",1,0)</f>
        <v/>
      </c>
      <c r="BB3840" t="inlineStr">
        <is>
          <t>WARREN-WARD 1</t>
        </is>
      </c>
      <c r="BC3840" t="inlineStr">
        <is>
          <t>X</t>
        </is>
      </c>
      <c r="BD3840" t="inlineStr">
        <is>
          <t>X</t>
        </is>
      </c>
      <c r="BE3840" t="inlineStr">
        <is>
          <t>X</t>
        </is>
      </c>
      <c r="BG3840" t="inlineStr">
        <is>
          <t>X</t>
        </is>
      </c>
      <c r="BH3840" t="inlineStr">
        <is>
          <t>X</t>
        </is>
      </c>
      <c r="BI3840" t="inlineStr">
        <is>
          <t>X</t>
        </is>
      </c>
      <c r="BJ3840" t="inlineStr">
        <is>
          <t>X</t>
        </is>
      </c>
      <c r="BK3840" t="inlineStr">
        <is>
          <t>X</t>
        </is>
      </c>
      <c r="BL3840" t="inlineStr">
        <is>
          <t>X</t>
        </is>
      </c>
      <c r="BP3840" t="inlineStr">
        <is>
          <t>X</t>
        </is>
      </c>
      <c r="BR3840" t="inlineStr">
        <is>
          <t>X</t>
        </is>
      </c>
      <c r="BS3840" t="inlineStr">
        <is>
          <t>X</t>
        </is>
      </c>
      <c r="BV3840" t="inlineStr">
        <is>
          <t>X</t>
        </is>
      </c>
      <c r="BY3840" t="inlineStr">
        <is>
          <t>D</t>
        </is>
      </c>
      <c r="CA3840" t="inlineStr">
        <is>
          <t>X</t>
        </is>
      </c>
      <c r="CC3840" t="inlineStr">
        <is>
          <t>D</t>
        </is>
      </c>
      <c r="CG3840" t="inlineStr">
        <is>
          <t>X</t>
        </is>
      </c>
      <c r="CH3840" t="inlineStr">
        <is>
          <t>D</t>
        </is>
      </c>
      <c r="CK3840" t="inlineStr">
        <is>
          <t>X</t>
        </is>
      </c>
      <c r="CL3840" t="inlineStr">
        <is>
          <t>D</t>
        </is>
      </c>
      <c r="CN3840" t="inlineStr">
        <is>
          <t>X</t>
        </is>
      </c>
      <c r="CO3840" t="inlineStr">
        <is>
          <t>D</t>
        </is>
      </c>
      <c r="CP3840" t="inlineStr">
        <is>
          <t>X</t>
        </is>
      </c>
      <c r="CQ3840" t="inlineStr">
        <is>
          <t>D</t>
        </is>
      </c>
      <c r="CT3840" t="inlineStr">
        <is>
          <t>X</t>
        </is>
      </c>
      <c r="CU3840" t="inlineStr">
        <is>
          <t>D</t>
        </is>
      </c>
      <c r="CV3840" t="inlineStr">
        <is>
          <t>X</t>
        </is>
      </c>
      <c r="CW3840" t="inlineStr">
        <is>
          <t>D</t>
        </is>
      </c>
      <c r="CY3840" t="inlineStr">
        <is>
          <t>X</t>
        </is>
      </c>
      <c r="CZ3840" t="inlineStr">
        <is>
          <t>D</t>
        </is>
      </c>
      <c r="DC3840" t="inlineStr">
        <is>
          <t>X</t>
        </is>
      </c>
      <c r="DD3840" t="inlineStr">
        <is>
          <t>D</t>
        </is>
      </c>
      <c r="DF3840" t="inlineStr">
        <is>
          <t>X</t>
        </is>
      </c>
      <c r="DG3840" t="inlineStr">
        <is>
          <t>D</t>
        </is>
      </c>
      <c r="DI3840" t="inlineStr">
        <is>
          <t>X</t>
        </is>
      </c>
      <c r="DJ3840" t="inlineStr">
        <is>
          <t>D</t>
        </is>
      </c>
      <c r="DL3840" t="inlineStr">
        <is>
          <t>X</t>
        </is>
      </c>
      <c r="DM3840" t="inlineStr">
        <is>
          <t>D</t>
        </is>
      </c>
      <c r="DN3840" t="inlineStr">
        <is>
          <t>X</t>
        </is>
      </c>
      <c r="DO3840" t="inlineStr">
        <is>
          <t>D</t>
        </is>
      </c>
      <c r="DR3840" t="inlineStr">
        <is>
          <t>X</t>
        </is>
      </c>
      <c r="DS3840" t="inlineStr">
        <is>
          <t>D</t>
        </is>
      </c>
      <c r="DT3840" t="inlineStr">
        <is>
          <t>D</t>
        </is>
      </c>
      <c r="DU3840" t="inlineStr">
        <is>
          <t>X</t>
        </is>
      </c>
      <c r="DW3840" t="inlineStr">
        <is>
          <t>D</t>
        </is>
      </c>
      <c r="DX3840" t="inlineStr">
        <is>
          <t>X</t>
        </is>
      </c>
      <c r="EA3840" t="inlineStr">
        <is>
          <t>X</t>
        </is>
      </c>
      <c r="ED3840" t="inlineStr">
        <is>
          <t>D</t>
        </is>
      </c>
      <c r="EF3840" t="inlineStr">
        <is>
          <t>X</t>
        </is>
      </c>
      <c r="EH3840" t="inlineStr">
        <is>
          <t>D</t>
        </is>
      </c>
    </row>
    <row r="3841">
      <c r="A3841" t="inlineStr">
        <is>
          <t>OH0023951783</t>
        </is>
      </c>
      <c r="B3841" t="n">
        <v>78</v>
      </c>
      <c r="C3841" t="n">
        <v>420339</v>
      </c>
      <c r="D3841" t="inlineStr">
        <is>
          <t>WARE</t>
        </is>
      </c>
      <c r="E3841" t="inlineStr">
        <is>
          <t>RANDI</t>
        </is>
      </c>
      <c r="F3841">
        <f>CONCATENATE(D3841," ",LEFT(H3841,4),"T=",AU3841,"D=",AV3841,"R=",AW3841,"M=",AX3841,"L=",AY3841,"B=",AZ3841)</f>
        <v/>
      </c>
      <c r="G3841" t="inlineStr">
        <is>
          <t>LEIGH</t>
        </is>
      </c>
      <c r="I3841" t="inlineStr">
        <is>
          <t>1993-03-26</t>
        </is>
      </c>
      <c r="J3841" t="inlineStr">
        <is>
          <t>2023-05-12</t>
        </is>
      </c>
      <c r="K3841" t="inlineStr">
        <is>
          <t>ACTIVE</t>
        </is>
      </c>
      <c r="M3841" t="inlineStr">
        <is>
          <t>1763 DENISON AVE NW</t>
        </is>
      </c>
      <c r="N3841">
        <f>RIGHT(M3841,LEN(M3841)-FIND(" ",M3841))</f>
        <v/>
      </c>
      <c r="P3841" t="inlineStr">
        <is>
          <t>WARREN</t>
        </is>
      </c>
      <c r="Q3841" t="inlineStr">
        <is>
          <t>OH</t>
        </is>
      </c>
      <c r="R3841" t="n">
        <v>44485</v>
      </c>
      <c r="AD3841" t="inlineStr">
        <is>
          <t>TRUMBULL CAREER &amp; TECH CENTER</t>
        </is>
      </c>
      <c r="AE3841" t="inlineStr">
        <is>
          <t>WARREN CITY</t>
        </is>
      </c>
      <c r="AF3841" t="inlineStr">
        <is>
          <t>WARREN CITY SD</t>
        </is>
      </c>
      <c r="AH3841" t="n">
        <v>14</v>
      </c>
      <c r="AI3841" t="n">
        <v>11</v>
      </c>
      <c r="AN3841" t="inlineStr">
        <is>
          <t>WARREN</t>
        </is>
      </c>
      <c r="AO3841" t="inlineStr">
        <is>
          <t>WARREN CITY 1G</t>
        </is>
      </c>
      <c r="AP3841" t="inlineStr">
        <is>
          <t>78-P-ACL</t>
        </is>
      </c>
      <c r="AQ3841" t="n">
        <v>9</v>
      </c>
      <c r="AR3841" t="n">
        <v>64</v>
      </c>
      <c r="AS3841" t="n">
        <v>32</v>
      </c>
      <c r="AU3841">
        <f>COUNTA($BA$3841:$EH$3841)</f>
        <v/>
      </c>
      <c r="AV3841">
        <f>COUNTIF($BA$3841:$EH$3841,"D")</f>
        <v/>
      </c>
      <c r="AW3841">
        <f>COUNTIF($BA$3841:$EH$3841,"R")</f>
        <v/>
      </c>
      <c r="AX3841">
        <f>IF(BN3841="D",1,0)+IF(BO3841="D",1,0)+IF(BT3841="D",1,0)+IF(BU3841="D",1,0)+IF(BW3841="D",1,0)+IF(CC3841="D",1,0)+IF(CD3841="D",1,0)+IF(CE3841="D",1,0)+IF(CF3841="D",1,0)+IF(CL3841="D",1,0)+IF(CM3841="D",1,0)+IF(CQ3841="D",1,0)+IF(CR3841="D",1,0)+IF(CS3841="D",1,0)+IF(CW3841="D",1,0)+IF(CX3841="D",1,0)+IF(DD3841="D",1,0)+IF(DE3841="D",1,0)+IF(DJ3841="D",1,0)+IF(DK3841="D",1,0)+IF(DO3841="D",1,0)+IF(DP3841="D",1,0)+IF(DQ3841="D",1,0)+IF(DW3841="D",1,0)+IF(DZ3841="D",1,0)+IF(EH3841="D",1,0)</f>
        <v/>
      </c>
      <c r="AY3841">
        <f>IF(DJ3841&lt;&gt;"",1,0)+IF(DK3841&lt;&gt;"",1,0)+IF(DM3841&lt;&gt;"",1,0)+IF(DO3841&lt;&gt;"",1,0)+IF(DP3841&lt;&gt;"",1,0)+IF(DQ3841&lt;&gt;"",1,0)+IF(DS3841&lt;&gt;"",1,0)+IF(DT3841&lt;&gt;"",1,0)+IF(DV3841&lt;&gt;"",1,0)+IF(DW3841&lt;&gt;"",1,0)+IF(DX3841&lt;&gt;"",1,0)+IF(DY3841&lt;&gt;"",1,0)+IF(DZ3841&lt;&gt;"",1,0)+IF(EB3841&lt;&gt;"",1,0)+IF(EC3841&lt;&gt;"",1,0)+IF(ED3841&lt;&gt;"",1,0)+IF(EG3841&lt;&gt;"",1,0)+IF(EH3841&lt;&gt;"",1,0)</f>
        <v/>
      </c>
      <c r="AZ3841">
        <f>IF(EH3841&lt;&gt;"",1,0)</f>
        <v/>
      </c>
      <c r="BB3841" t="inlineStr">
        <is>
          <t>WARREN-WARD 1</t>
        </is>
      </c>
      <c r="CP3841" t="inlineStr">
        <is>
          <t>X</t>
        </is>
      </c>
      <c r="DC3841" t="inlineStr">
        <is>
          <t>X</t>
        </is>
      </c>
    </row>
    <row r="3842">
      <c r="A3842" t="inlineStr">
        <is>
          <t>OH0015754645</t>
        </is>
      </c>
      <c r="B3842" t="n">
        <v>78</v>
      </c>
      <c r="C3842" t="n">
        <v>241405</v>
      </c>
      <c r="D3842" t="inlineStr">
        <is>
          <t>QUIGGLE</t>
        </is>
      </c>
      <c r="E3842" t="inlineStr">
        <is>
          <t>CARL</t>
        </is>
      </c>
      <c r="F3842">
        <f>CONCATENATE(D3842," ",LEFT(H3842,4),"T=",AU3842,"D=",AV3842,"R=",AW3842,"M=",AX3842,"L=",AY3842,"B=",AZ3842)</f>
        <v/>
      </c>
      <c r="G3842" t="inlineStr">
        <is>
          <t>R</t>
        </is>
      </c>
      <c r="I3842" t="inlineStr">
        <is>
          <t>1959-07-27</t>
        </is>
      </c>
      <c r="J3842" t="inlineStr">
        <is>
          <t>2016-10-03</t>
        </is>
      </c>
      <c r="K3842" t="inlineStr">
        <is>
          <t>ACTIVE</t>
        </is>
      </c>
      <c r="M3842" t="inlineStr">
        <is>
          <t>2776 CRESTWOOD DR NW</t>
        </is>
      </c>
      <c r="N3842">
        <f>RIGHT(M3842,LEN(M3842)-FIND(" ",M3842))</f>
        <v/>
      </c>
      <c r="P3842" t="inlineStr">
        <is>
          <t>WARREN</t>
        </is>
      </c>
      <c r="Q3842" t="inlineStr">
        <is>
          <t>OH</t>
        </is>
      </c>
      <c r="R3842" t="n">
        <v>44485</v>
      </c>
      <c r="AD3842" t="inlineStr">
        <is>
          <t>TRUMBULL CAREER &amp; TECH CENTER</t>
        </is>
      </c>
      <c r="AE3842" t="inlineStr">
        <is>
          <t>WARREN CITY</t>
        </is>
      </c>
      <c r="AF3842" t="inlineStr">
        <is>
          <t>WARREN CITY SD</t>
        </is>
      </c>
      <c r="AH3842" t="n">
        <v>14</v>
      </c>
      <c r="AI3842" t="n">
        <v>11</v>
      </c>
      <c r="AN3842" t="inlineStr">
        <is>
          <t>WARREN</t>
        </is>
      </c>
      <c r="AO3842" t="inlineStr">
        <is>
          <t>WARREN CITY 1G</t>
        </is>
      </c>
      <c r="AP3842" t="inlineStr">
        <is>
          <t>78-P-ACL</t>
        </is>
      </c>
      <c r="AQ3842" t="n">
        <v>9</v>
      </c>
      <c r="AR3842" t="n">
        <v>64</v>
      </c>
      <c r="AS3842" t="n">
        <v>32</v>
      </c>
      <c r="AU3842">
        <f>COUNTA($BA$3842:$EH$3842)</f>
        <v/>
      </c>
      <c r="AV3842">
        <f>COUNTIF($BA$3842:$EH$3842,"D")</f>
        <v/>
      </c>
      <c r="AW3842">
        <f>COUNTIF($BA$3842:$EH$3842,"R")</f>
        <v/>
      </c>
      <c r="AX3842">
        <f>IF(BN3842="D",1,0)+IF(BO3842="D",1,0)+IF(BT3842="D",1,0)+IF(BU3842="D",1,0)+IF(BW3842="D",1,0)+IF(CC3842="D",1,0)+IF(CD3842="D",1,0)+IF(CE3842="D",1,0)+IF(CF3842="D",1,0)+IF(CL3842="D",1,0)+IF(CM3842="D",1,0)+IF(CQ3842="D",1,0)+IF(CR3842="D",1,0)+IF(CS3842="D",1,0)+IF(CW3842="D",1,0)+IF(CX3842="D",1,0)+IF(DD3842="D",1,0)+IF(DE3842="D",1,0)+IF(DJ3842="D",1,0)+IF(DK3842="D",1,0)+IF(DO3842="D",1,0)+IF(DP3842="D",1,0)+IF(DQ3842="D",1,0)+IF(DW3842="D",1,0)+IF(DZ3842="D",1,0)+IF(EH3842="D",1,0)</f>
        <v/>
      </c>
      <c r="AY3842">
        <f>IF(DJ3842&lt;&gt;"",1,0)+IF(DK3842&lt;&gt;"",1,0)+IF(DM3842&lt;&gt;"",1,0)+IF(DO3842&lt;&gt;"",1,0)+IF(DP3842&lt;&gt;"",1,0)+IF(DQ3842&lt;&gt;"",1,0)+IF(DS3842&lt;&gt;"",1,0)+IF(DT3842&lt;&gt;"",1,0)+IF(DV3842&lt;&gt;"",1,0)+IF(DW3842&lt;&gt;"",1,0)+IF(DX3842&lt;&gt;"",1,0)+IF(DY3842&lt;&gt;"",1,0)+IF(DZ3842&lt;&gt;"",1,0)+IF(EB3842&lt;&gt;"",1,0)+IF(EC3842&lt;&gt;"",1,0)+IF(ED3842&lt;&gt;"",1,0)+IF(EG3842&lt;&gt;"",1,0)+IF(EH3842&lt;&gt;"",1,0)</f>
        <v/>
      </c>
      <c r="AZ3842">
        <f>IF(EH3842&lt;&gt;"",1,0)</f>
        <v/>
      </c>
      <c r="BB3842" t="inlineStr">
        <is>
          <t>WARREN-WARD 1</t>
        </is>
      </c>
      <c r="BL3842" t="inlineStr">
        <is>
          <t>X</t>
        </is>
      </c>
      <c r="CA3842" t="inlineStr">
        <is>
          <t>X</t>
        </is>
      </c>
      <c r="CK3842" t="inlineStr">
        <is>
          <t>X</t>
        </is>
      </c>
      <c r="CP3842" t="inlineStr">
        <is>
          <t>X</t>
        </is>
      </c>
      <c r="DC3842" t="inlineStr">
        <is>
          <t>X</t>
        </is>
      </c>
      <c r="DI3842" t="inlineStr">
        <is>
          <t>X</t>
        </is>
      </c>
      <c r="DN3842" t="inlineStr">
        <is>
          <t>X</t>
        </is>
      </c>
      <c r="EF3842" t="inlineStr">
        <is>
          <t>X</t>
        </is>
      </c>
    </row>
    <row r="3843">
      <c r="A3843" t="inlineStr">
        <is>
          <t>OH0015788712</t>
        </is>
      </c>
      <c r="B3843" t="n">
        <v>78</v>
      </c>
      <c r="C3843" t="n">
        <v>65214</v>
      </c>
      <c r="D3843" t="inlineStr">
        <is>
          <t>OMALLEY</t>
        </is>
      </c>
      <c r="E3843" t="inlineStr">
        <is>
          <t>JUDITH</t>
        </is>
      </c>
      <c r="F3843">
        <f>CONCATENATE(D3843," ",LEFT(H3843,4),"T=",AU3843,"D=",AV3843,"R=",AW3843,"M=",AX3843,"L=",AY3843,"B=",AZ3843)</f>
        <v/>
      </c>
      <c r="G3843" t="inlineStr">
        <is>
          <t>A</t>
        </is>
      </c>
      <c r="I3843" t="inlineStr">
        <is>
          <t>1940-10-13</t>
        </is>
      </c>
      <c r="J3843" t="inlineStr">
        <is>
          <t>2015-07-15</t>
        </is>
      </c>
      <c r="K3843" t="inlineStr">
        <is>
          <t>ACTIVE</t>
        </is>
      </c>
      <c r="M3843" t="inlineStr">
        <is>
          <t>2722 CRESTWOOD DR NW</t>
        </is>
      </c>
      <c r="N3843">
        <f>RIGHT(M3843,LEN(M3843)-FIND(" ",M3843))</f>
        <v/>
      </c>
      <c r="P3843" t="inlineStr">
        <is>
          <t>WARREN</t>
        </is>
      </c>
      <c r="Q3843" t="inlineStr">
        <is>
          <t>OH</t>
        </is>
      </c>
      <c r="R3843" t="n">
        <v>44485</v>
      </c>
      <c r="AD3843" t="inlineStr">
        <is>
          <t>TRUMBULL CAREER &amp; TECH CENTER</t>
        </is>
      </c>
      <c r="AE3843" t="inlineStr">
        <is>
          <t>WARREN CITY</t>
        </is>
      </c>
      <c r="AF3843" t="inlineStr">
        <is>
          <t>WARREN CITY SD</t>
        </is>
      </c>
      <c r="AH3843" t="n">
        <v>14</v>
      </c>
      <c r="AI3843" t="n">
        <v>11</v>
      </c>
      <c r="AN3843" t="inlineStr">
        <is>
          <t>WARREN</t>
        </is>
      </c>
      <c r="AO3843" t="inlineStr">
        <is>
          <t>WARREN CITY 1G</t>
        </is>
      </c>
      <c r="AP3843" t="inlineStr">
        <is>
          <t>78-P-ACL</t>
        </is>
      </c>
      <c r="AQ3843" t="n">
        <v>9</v>
      </c>
      <c r="AR3843" t="n">
        <v>64</v>
      </c>
      <c r="AS3843" t="n">
        <v>32</v>
      </c>
      <c r="AU3843">
        <f>COUNTA($BA$3843:$EH$3843)</f>
        <v/>
      </c>
      <c r="AV3843">
        <f>COUNTIF($BA$3843:$EH$3843,"D")</f>
        <v/>
      </c>
      <c r="AW3843">
        <f>COUNTIF($BA$3843:$EH$3843,"R")</f>
        <v/>
      </c>
      <c r="AX3843">
        <f>IF(BN3843="D",1,0)+IF(BO3843="D",1,0)+IF(BT3843="D",1,0)+IF(BU3843="D",1,0)+IF(BW3843="D",1,0)+IF(CC3843="D",1,0)+IF(CD3843="D",1,0)+IF(CE3843="D",1,0)+IF(CF3843="D",1,0)+IF(CL3843="D",1,0)+IF(CM3843="D",1,0)+IF(CQ3843="D",1,0)+IF(CR3843="D",1,0)+IF(CS3843="D",1,0)+IF(CW3843="D",1,0)+IF(CX3843="D",1,0)+IF(DD3843="D",1,0)+IF(DE3843="D",1,0)+IF(DJ3843="D",1,0)+IF(DK3843="D",1,0)+IF(DO3843="D",1,0)+IF(DP3843="D",1,0)+IF(DQ3843="D",1,0)+IF(DW3843="D",1,0)+IF(DZ3843="D",1,0)+IF(EH3843="D",1,0)</f>
        <v/>
      </c>
      <c r="AY3843">
        <f>IF(DJ3843&lt;&gt;"",1,0)+IF(DK3843&lt;&gt;"",1,0)+IF(DM3843&lt;&gt;"",1,0)+IF(DO3843&lt;&gt;"",1,0)+IF(DP3843&lt;&gt;"",1,0)+IF(DQ3843&lt;&gt;"",1,0)+IF(DS3843&lt;&gt;"",1,0)+IF(DT3843&lt;&gt;"",1,0)+IF(DV3843&lt;&gt;"",1,0)+IF(DW3843&lt;&gt;"",1,0)+IF(DX3843&lt;&gt;"",1,0)+IF(DY3843&lt;&gt;"",1,0)+IF(DZ3843&lt;&gt;"",1,0)+IF(EB3843&lt;&gt;"",1,0)+IF(EC3843&lt;&gt;"",1,0)+IF(ED3843&lt;&gt;"",1,0)+IF(EG3843&lt;&gt;"",1,0)+IF(EH3843&lt;&gt;"",1,0)</f>
        <v/>
      </c>
      <c r="AZ3843">
        <f>IF(EH3843&lt;&gt;"",1,0)</f>
        <v/>
      </c>
      <c r="BB3843" t="inlineStr">
        <is>
          <t>WARREN-WARD 1</t>
        </is>
      </c>
      <c r="BC3843" t="inlineStr">
        <is>
          <t>X</t>
        </is>
      </c>
      <c r="BD3843" t="inlineStr">
        <is>
          <t>X</t>
        </is>
      </c>
      <c r="BK3843" t="inlineStr">
        <is>
          <t>X</t>
        </is>
      </c>
      <c r="BL3843" t="inlineStr">
        <is>
          <t>X</t>
        </is>
      </c>
      <c r="BS3843" t="inlineStr">
        <is>
          <t>X</t>
        </is>
      </c>
      <c r="BY3843" t="inlineStr">
        <is>
          <t>D</t>
        </is>
      </c>
      <c r="CA3843" t="inlineStr">
        <is>
          <t>X</t>
        </is>
      </c>
      <c r="CG3843" t="inlineStr">
        <is>
          <t>X</t>
        </is>
      </c>
      <c r="CN3843" t="inlineStr">
        <is>
          <t>X</t>
        </is>
      </c>
      <c r="CP3843" t="inlineStr">
        <is>
          <t>X</t>
        </is>
      </c>
      <c r="DC3843" t="inlineStr">
        <is>
          <t>X</t>
        </is>
      </c>
      <c r="DF3843" t="inlineStr">
        <is>
          <t>X</t>
        </is>
      </c>
      <c r="DI3843" t="inlineStr">
        <is>
          <t>X</t>
        </is>
      </c>
      <c r="DM3843" t="inlineStr">
        <is>
          <t>D</t>
        </is>
      </c>
      <c r="DN3843" t="inlineStr">
        <is>
          <t>X</t>
        </is>
      </c>
      <c r="DU3843" t="inlineStr">
        <is>
          <t>X</t>
        </is>
      </c>
      <c r="EF3843" t="inlineStr">
        <is>
          <t>X</t>
        </is>
      </c>
    </row>
    <row r="3844">
      <c r="A3844" t="inlineStr">
        <is>
          <t>OH0022135183</t>
        </is>
      </c>
      <c r="B3844" t="n">
        <v>78</v>
      </c>
      <c r="C3844" t="n">
        <v>391587</v>
      </c>
      <c r="D3844" t="inlineStr">
        <is>
          <t>DUVAL</t>
        </is>
      </c>
      <c r="E3844" t="inlineStr">
        <is>
          <t>GEORGE</t>
        </is>
      </c>
      <c r="F3844">
        <f>CONCATENATE(D3844," ",LEFT(H3844,4),"T=",AU3844,"D=",AV3844,"R=",AW3844,"M=",AX3844,"L=",AY3844,"B=",AZ3844)</f>
        <v/>
      </c>
      <c r="G3844" t="inlineStr">
        <is>
          <t>L</t>
        </is>
      </c>
      <c r="I3844" t="inlineStr">
        <is>
          <t>1952-05-14</t>
        </is>
      </c>
      <c r="J3844" t="inlineStr">
        <is>
          <t>2012-10-09</t>
        </is>
      </c>
      <c r="K3844" t="inlineStr">
        <is>
          <t>ACTIVE</t>
        </is>
      </c>
      <c r="M3844" t="inlineStr">
        <is>
          <t>2889 REGAL DR NW</t>
        </is>
      </c>
      <c r="N3844">
        <f>RIGHT(M3844,LEN(M3844)-FIND(" ",M3844))</f>
        <v/>
      </c>
      <c r="P3844" t="inlineStr">
        <is>
          <t>WARREN</t>
        </is>
      </c>
      <c r="Q3844" t="inlineStr">
        <is>
          <t>OH</t>
        </is>
      </c>
      <c r="R3844" t="n">
        <v>44485</v>
      </c>
      <c r="AD3844" t="inlineStr">
        <is>
          <t>TRUMBULL CAREER &amp; TECH CENTER</t>
        </is>
      </c>
      <c r="AE3844" t="inlineStr">
        <is>
          <t>WARREN CITY</t>
        </is>
      </c>
      <c r="AF3844" t="inlineStr">
        <is>
          <t>WARREN CITY SD</t>
        </is>
      </c>
      <c r="AH3844" t="n">
        <v>14</v>
      </c>
      <c r="AI3844" t="n">
        <v>11</v>
      </c>
      <c r="AN3844" t="inlineStr">
        <is>
          <t>WARREN</t>
        </is>
      </c>
      <c r="AO3844" t="inlineStr">
        <is>
          <t>WARREN CITY 1G</t>
        </is>
      </c>
      <c r="AP3844" t="inlineStr">
        <is>
          <t>78-P-ACL</t>
        </is>
      </c>
      <c r="AQ3844" t="n">
        <v>9</v>
      </c>
      <c r="AR3844" t="n">
        <v>64</v>
      </c>
      <c r="AS3844" t="n">
        <v>32</v>
      </c>
      <c r="AU3844">
        <f>COUNTA($BA$3844:$EH$3844)</f>
        <v/>
      </c>
      <c r="AV3844">
        <f>COUNTIF($BA$3844:$EH$3844,"D")</f>
        <v/>
      </c>
      <c r="AW3844">
        <f>COUNTIF($BA$3844:$EH$3844,"R")</f>
        <v/>
      </c>
      <c r="AX3844">
        <f>IF(BN3844="D",1,0)+IF(BO3844="D",1,0)+IF(BT3844="D",1,0)+IF(BU3844="D",1,0)+IF(BW3844="D",1,0)+IF(CC3844="D",1,0)+IF(CD3844="D",1,0)+IF(CE3844="D",1,0)+IF(CF3844="D",1,0)+IF(CL3844="D",1,0)+IF(CM3844="D",1,0)+IF(CQ3844="D",1,0)+IF(CR3844="D",1,0)+IF(CS3844="D",1,0)+IF(CW3844="D",1,0)+IF(CX3844="D",1,0)+IF(DD3844="D",1,0)+IF(DE3844="D",1,0)+IF(DJ3844="D",1,0)+IF(DK3844="D",1,0)+IF(DO3844="D",1,0)+IF(DP3844="D",1,0)+IF(DQ3844="D",1,0)+IF(DW3844="D",1,0)+IF(DZ3844="D",1,0)+IF(EH3844="D",1,0)</f>
        <v/>
      </c>
      <c r="AY3844">
        <f>IF(DJ3844&lt;&gt;"",1,0)+IF(DK3844&lt;&gt;"",1,0)+IF(DM3844&lt;&gt;"",1,0)+IF(DO3844&lt;&gt;"",1,0)+IF(DP3844&lt;&gt;"",1,0)+IF(DQ3844&lt;&gt;"",1,0)+IF(DS3844&lt;&gt;"",1,0)+IF(DT3844&lt;&gt;"",1,0)+IF(DV3844&lt;&gt;"",1,0)+IF(DW3844&lt;&gt;"",1,0)+IF(DX3844&lt;&gt;"",1,0)+IF(DY3844&lt;&gt;"",1,0)+IF(DZ3844&lt;&gt;"",1,0)+IF(EB3844&lt;&gt;"",1,0)+IF(EC3844&lt;&gt;"",1,0)+IF(ED3844&lt;&gt;"",1,0)+IF(EG3844&lt;&gt;"",1,0)+IF(EH3844&lt;&gt;"",1,0)</f>
        <v/>
      </c>
      <c r="AZ3844">
        <f>IF(EH3844&lt;&gt;"",1,0)</f>
        <v/>
      </c>
      <c r="BB3844" t="inlineStr">
        <is>
          <t>WARREN-WARD 1</t>
        </is>
      </c>
      <c r="BL3844" t="inlineStr">
        <is>
          <t>X</t>
        </is>
      </c>
      <c r="BN3844" t="inlineStr">
        <is>
          <t>D</t>
        </is>
      </c>
      <c r="BP3844" t="inlineStr">
        <is>
          <t>X</t>
        </is>
      </c>
      <c r="BS3844" t="inlineStr">
        <is>
          <t>X</t>
        </is>
      </c>
      <c r="BY3844" t="inlineStr">
        <is>
          <t>D</t>
        </is>
      </c>
      <c r="CA3844" t="inlineStr">
        <is>
          <t>X</t>
        </is>
      </c>
      <c r="CG3844" t="inlineStr">
        <is>
          <t>X</t>
        </is>
      </c>
      <c r="CK3844" t="inlineStr">
        <is>
          <t>X</t>
        </is>
      </c>
      <c r="CP3844" t="inlineStr">
        <is>
          <t>X</t>
        </is>
      </c>
      <c r="CQ3844" t="inlineStr">
        <is>
          <t>D</t>
        </is>
      </c>
      <c r="CV3844" t="inlineStr">
        <is>
          <t>X</t>
        </is>
      </c>
      <c r="CY3844" t="inlineStr">
        <is>
          <t>X</t>
        </is>
      </c>
      <c r="DC3844" t="inlineStr">
        <is>
          <t>X</t>
        </is>
      </c>
      <c r="DF3844" t="inlineStr">
        <is>
          <t>X</t>
        </is>
      </c>
      <c r="DI3844" t="inlineStr">
        <is>
          <t>X</t>
        </is>
      </c>
      <c r="DN3844" t="inlineStr">
        <is>
          <t>X</t>
        </is>
      </c>
      <c r="DU3844" t="inlineStr">
        <is>
          <t>X</t>
        </is>
      </c>
      <c r="DX3844" t="inlineStr">
        <is>
          <t>X</t>
        </is>
      </c>
      <c r="EA3844" t="inlineStr">
        <is>
          <t>X</t>
        </is>
      </c>
      <c r="EF3844" t="inlineStr">
        <is>
          <t>X</t>
        </is>
      </c>
    </row>
    <row r="3845">
      <c r="A3845" t="inlineStr">
        <is>
          <t>OH0018597088</t>
        </is>
      </c>
      <c r="B3845" t="n">
        <v>78</v>
      </c>
      <c r="C3845" t="n">
        <v>336567</v>
      </c>
      <c r="D3845" t="inlineStr">
        <is>
          <t>HOFFMAN</t>
        </is>
      </c>
      <c r="E3845" t="inlineStr">
        <is>
          <t>JONAH</t>
        </is>
      </c>
      <c r="F3845">
        <f>CONCATENATE(D3845," ",LEFT(H3845,4),"T=",AU3845,"D=",AV3845,"R=",AW3845,"M=",AX3845,"L=",AY3845,"B=",AZ3845)</f>
        <v/>
      </c>
      <c r="G3845" t="inlineStr">
        <is>
          <t>M</t>
        </is>
      </c>
      <c r="I3845" t="inlineStr">
        <is>
          <t>1985-10-22</t>
        </is>
      </c>
      <c r="J3845" t="inlineStr">
        <is>
          <t>2008-05-10</t>
        </is>
      </c>
      <c r="K3845" t="inlineStr">
        <is>
          <t>CONFIRMATION</t>
        </is>
      </c>
      <c r="M3845" t="inlineStr">
        <is>
          <t>1860 CLEMMENS AVE NW</t>
        </is>
      </c>
      <c r="N3845">
        <f>RIGHT(M3845,LEN(M3845)-FIND(" ",M3845))</f>
        <v/>
      </c>
      <c r="P3845" t="inlineStr">
        <is>
          <t>WARREN</t>
        </is>
      </c>
      <c r="Q3845" t="inlineStr">
        <is>
          <t>OH</t>
        </is>
      </c>
      <c r="R3845" t="n">
        <v>44485</v>
      </c>
      <c r="AD3845" t="inlineStr">
        <is>
          <t>TRUMBULL CAREER &amp; TECH CENTER</t>
        </is>
      </c>
      <c r="AE3845" t="inlineStr">
        <is>
          <t>WARREN CITY</t>
        </is>
      </c>
      <c r="AF3845" t="inlineStr">
        <is>
          <t>WARREN CITY SD</t>
        </is>
      </c>
      <c r="AH3845" t="n">
        <v>14</v>
      </c>
      <c r="AI3845" t="n">
        <v>11</v>
      </c>
      <c r="AN3845" t="inlineStr">
        <is>
          <t>WARREN</t>
        </is>
      </c>
      <c r="AO3845" t="inlineStr">
        <is>
          <t>WARREN CITY 1G</t>
        </is>
      </c>
      <c r="AP3845" t="inlineStr">
        <is>
          <t>78-P-ACL</t>
        </is>
      </c>
      <c r="AQ3845" t="n">
        <v>9</v>
      </c>
      <c r="AR3845" t="n">
        <v>64</v>
      </c>
      <c r="AS3845" t="n">
        <v>32</v>
      </c>
      <c r="AU3845">
        <f>COUNTA($BA$3845:$EH$3845)</f>
        <v/>
      </c>
      <c r="AV3845">
        <f>COUNTIF($BA$3845:$EH$3845,"D")</f>
        <v/>
      </c>
      <c r="AW3845">
        <f>COUNTIF($BA$3845:$EH$3845,"R")</f>
        <v/>
      </c>
      <c r="AX3845">
        <f>IF(BN3845="D",1,0)+IF(BO3845="D",1,0)+IF(BT3845="D",1,0)+IF(BU3845="D",1,0)+IF(BW3845="D",1,0)+IF(CC3845="D",1,0)+IF(CD3845="D",1,0)+IF(CE3845="D",1,0)+IF(CF3845="D",1,0)+IF(CL3845="D",1,0)+IF(CM3845="D",1,0)+IF(CQ3845="D",1,0)+IF(CR3845="D",1,0)+IF(CS3845="D",1,0)+IF(CW3845="D",1,0)+IF(CX3845="D",1,0)+IF(DD3845="D",1,0)+IF(DE3845="D",1,0)+IF(DJ3845="D",1,0)+IF(DK3845="D",1,0)+IF(DO3845="D",1,0)+IF(DP3845="D",1,0)+IF(DQ3845="D",1,0)+IF(DW3845="D",1,0)+IF(DZ3845="D",1,0)+IF(EH3845="D",1,0)</f>
        <v/>
      </c>
      <c r="AY3845">
        <f>IF(DJ3845&lt;&gt;"",1,0)+IF(DK3845&lt;&gt;"",1,0)+IF(DM3845&lt;&gt;"",1,0)+IF(DO3845&lt;&gt;"",1,0)+IF(DP3845&lt;&gt;"",1,0)+IF(DQ3845&lt;&gt;"",1,0)+IF(DS3845&lt;&gt;"",1,0)+IF(DT3845&lt;&gt;"",1,0)+IF(DV3845&lt;&gt;"",1,0)+IF(DW3845&lt;&gt;"",1,0)+IF(DX3845&lt;&gt;"",1,0)+IF(DY3845&lt;&gt;"",1,0)+IF(DZ3845&lt;&gt;"",1,0)+IF(EB3845&lt;&gt;"",1,0)+IF(EC3845&lt;&gt;"",1,0)+IF(ED3845&lt;&gt;"",1,0)+IF(EG3845&lt;&gt;"",1,0)+IF(EH3845&lt;&gt;"",1,0)</f>
        <v/>
      </c>
      <c r="AZ3845">
        <f>IF(EH3845&lt;&gt;"",1,0)</f>
        <v/>
      </c>
      <c r="BB3845" t="inlineStr">
        <is>
          <t>WARREN-WARD 1</t>
        </is>
      </c>
      <c r="CA3845" t="inlineStr">
        <is>
          <t>X</t>
        </is>
      </c>
      <c r="CP3845" t="inlineStr">
        <is>
          <t>X</t>
        </is>
      </c>
    </row>
    <row r="3846">
      <c r="A3846" t="inlineStr">
        <is>
          <t>OH0026906011</t>
        </is>
      </c>
      <c r="B3846" t="n">
        <v>78</v>
      </c>
      <c r="C3846" t="n">
        <v>473992</v>
      </c>
      <c r="D3846" t="inlineStr">
        <is>
          <t>FISHER</t>
        </is>
      </c>
      <c r="E3846" t="inlineStr">
        <is>
          <t>MICHAEL</t>
        </is>
      </c>
      <c r="F3846">
        <f>CONCATENATE(D3846," ",LEFT(H3846,4),"T=",AU3846,"D=",AV3846,"R=",AW3846,"M=",AX3846,"L=",AY3846,"B=",AZ3846)</f>
        <v/>
      </c>
      <c r="G3846" t="inlineStr">
        <is>
          <t>WILLIAM</t>
        </is>
      </c>
      <c r="I3846" t="inlineStr">
        <is>
          <t>2004-08-04</t>
        </is>
      </c>
      <c r="J3846" t="inlineStr">
        <is>
          <t>2023-04-15</t>
        </is>
      </c>
      <c r="K3846" t="inlineStr">
        <is>
          <t>ACTIVE</t>
        </is>
      </c>
      <c r="M3846" t="inlineStr">
        <is>
          <t>1557 DENISON AVE NW</t>
        </is>
      </c>
      <c r="N3846">
        <f>RIGHT(M3846,LEN(M3846)-FIND(" ",M3846))</f>
        <v/>
      </c>
      <c r="P3846" t="inlineStr">
        <is>
          <t>WARREN</t>
        </is>
      </c>
      <c r="Q3846" t="inlineStr">
        <is>
          <t>OH</t>
        </is>
      </c>
      <c r="R3846" t="n">
        <v>44485</v>
      </c>
      <c r="AD3846" t="inlineStr">
        <is>
          <t>TRUMBULL CAREER &amp; TECH CENTER</t>
        </is>
      </c>
      <c r="AE3846" t="inlineStr">
        <is>
          <t>WARREN CITY</t>
        </is>
      </c>
      <c r="AF3846" t="inlineStr">
        <is>
          <t>WARREN CITY SD</t>
        </is>
      </c>
      <c r="AH3846" t="n">
        <v>14</v>
      </c>
      <c r="AI3846" t="n">
        <v>11</v>
      </c>
      <c r="AN3846" t="inlineStr">
        <is>
          <t>WARREN</t>
        </is>
      </c>
      <c r="AO3846" t="inlineStr">
        <is>
          <t>WARREN CITY 1G</t>
        </is>
      </c>
      <c r="AP3846" t="inlineStr">
        <is>
          <t>78-P-ACL</t>
        </is>
      </c>
      <c r="AQ3846" t="n">
        <v>9</v>
      </c>
      <c r="AR3846" t="n">
        <v>64</v>
      </c>
      <c r="AS3846" t="n">
        <v>32</v>
      </c>
      <c r="AU3846">
        <f>COUNTA($BA$3846:$EH$3846)</f>
        <v/>
      </c>
      <c r="AV3846">
        <f>COUNTIF($BA$3846:$EH$3846,"D")</f>
        <v/>
      </c>
      <c r="AW3846">
        <f>COUNTIF($BA$3846:$EH$3846,"R")</f>
        <v/>
      </c>
      <c r="AX3846">
        <f>IF(BN3846="D",1,0)+IF(BO3846="D",1,0)+IF(BT3846="D",1,0)+IF(BU3846="D",1,0)+IF(BW3846="D",1,0)+IF(CC3846="D",1,0)+IF(CD3846="D",1,0)+IF(CE3846="D",1,0)+IF(CF3846="D",1,0)+IF(CL3846="D",1,0)+IF(CM3846="D",1,0)+IF(CQ3846="D",1,0)+IF(CR3846="D",1,0)+IF(CS3846="D",1,0)+IF(CW3846="D",1,0)+IF(CX3846="D",1,0)+IF(DD3846="D",1,0)+IF(DE3846="D",1,0)+IF(DJ3846="D",1,0)+IF(DK3846="D",1,0)+IF(DO3846="D",1,0)+IF(DP3846="D",1,0)+IF(DQ3846="D",1,0)+IF(DW3846="D",1,0)+IF(DZ3846="D",1,0)+IF(EH3846="D",1,0)</f>
        <v/>
      </c>
      <c r="AY3846">
        <f>IF(DJ3846&lt;&gt;"",1,0)+IF(DK3846&lt;&gt;"",1,0)+IF(DM3846&lt;&gt;"",1,0)+IF(DO3846&lt;&gt;"",1,0)+IF(DP3846&lt;&gt;"",1,0)+IF(DQ3846&lt;&gt;"",1,0)+IF(DS3846&lt;&gt;"",1,0)+IF(DT3846&lt;&gt;"",1,0)+IF(DV3846&lt;&gt;"",1,0)+IF(DW3846&lt;&gt;"",1,0)+IF(DX3846&lt;&gt;"",1,0)+IF(DY3846&lt;&gt;"",1,0)+IF(DZ3846&lt;&gt;"",1,0)+IF(EB3846&lt;&gt;"",1,0)+IF(EC3846&lt;&gt;"",1,0)+IF(ED3846&lt;&gt;"",1,0)+IF(EG3846&lt;&gt;"",1,0)+IF(EH3846&lt;&gt;"",1,0)</f>
        <v/>
      </c>
      <c r="AZ3846">
        <f>IF(EH3846&lt;&gt;"",1,0)</f>
        <v/>
      </c>
      <c r="BB3846" t="inlineStr">
        <is>
          <t>WARREN-WARD 1</t>
        </is>
      </c>
      <c r="DX3846" t="inlineStr">
        <is>
          <t>X</t>
        </is>
      </c>
      <c r="EA3846" t="inlineStr">
        <is>
          <t>X</t>
        </is>
      </c>
      <c r="EF3846" t="inlineStr">
        <is>
          <t>X</t>
        </is>
      </c>
    </row>
    <row r="3847">
      <c r="A3847" t="inlineStr">
        <is>
          <t>OH0023709697</t>
        </is>
      </c>
      <c r="B3847" t="n">
        <v>78</v>
      </c>
      <c r="C3847" t="n">
        <v>417084</v>
      </c>
      <c r="D3847" t="inlineStr">
        <is>
          <t>HEBERT</t>
        </is>
      </c>
      <c r="E3847" t="inlineStr">
        <is>
          <t>AMANDA</t>
        </is>
      </c>
      <c r="F3847">
        <f>CONCATENATE(D3847," ",LEFT(H3847,4),"T=",AU3847,"D=",AV3847,"R=",AW3847,"M=",AX3847,"L=",AY3847,"B=",AZ3847)</f>
        <v/>
      </c>
      <c r="G3847" t="inlineStr">
        <is>
          <t>LYNN</t>
        </is>
      </c>
      <c r="I3847" t="inlineStr">
        <is>
          <t>1985-01-13</t>
        </is>
      </c>
      <c r="J3847" t="inlineStr">
        <is>
          <t>2024-08-11</t>
        </is>
      </c>
      <c r="K3847" t="inlineStr">
        <is>
          <t>ACTIVE</t>
        </is>
      </c>
      <c r="L3847" t="inlineStr">
        <is>
          <t>D</t>
        </is>
      </c>
      <c r="M3847" t="inlineStr">
        <is>
          <t>1644 DENISON AVE NW</t>
        </is>
      </c>
      <c r="N3847">
        <f>RIGHT(M3847,LEN(M3847)-FIND(" ",M3847))</f>
        <v/>
      </c>
      <c r="P3847" t="inlineStr">
        <is>
          <t>WARREN</t>
        </is>
      </c>
      <c r="Q3847" t="inlineStr">
        <is>
          <t>OH</t>
        </is>
      </c>
      <c r="R3847" t="n">
        <v>44485</v>
      </c>
      <c r="AD3847" t="inlineStr">
        <is>
          <t>TRUMBULL CAREER &amp; TECH CENTER</t>
        </is>
      </c>
      <c r="AE3847" t="inlineStr">
        <is>
          <t>WARREN CITY</t>
        </is>
      </c>
      <c r="AF3847" t="inlineStr">
        <is>
          <t>WARREN CITY SD</t>
        </is>
      </c>
      <c r="AH3847" t="n">
        <v>14</v>
      </c>
      <c r="AI3847" t="n">
        <v>11</v>
      </c>
      <c r="AN3847" t="inlineStr">
        <is>
          <t>WARREN</t>
        </is>
      </c>
      <c r="AO3847" t="inlineStr">
        <is>
          <t>WARREN CITY 1G</t>
        </is>
      </c>
      <c r="AP3847" t="inlineStr">
        <is>
          <t>78-P-ACL</t>
        </is>
      </c>
      <c r="AQ3847" t="n">
        <v>9</v>
      </c>
      <c r="AR3847" t="n">
        <v>64</v>
      </c>
      <c r="AS3847" t="n">
        <v>32</v>
      </c>
      <c r="AU3847">
        <f>COUNTA($BA$3847:$EH$3847)</f>
        <v/>
      </c>
      <c r="AV3847">
        <f>COUNTIF($BA$3847:$EH$3847,"D")</f>
        <v/>
      </c>
      <c r="AW3847">
        <f>COUNTIF($BA$3847:$EH$3847,"R")</f>
        <v/>
      </c>
      <c r="AX3847">
        <f>IF(BN3847="D",1,0)+IF(BO3847="D",1,0)+IF(BT3847="D",1,0)+IF(BU3847="D",1,0)+IF(BW3847="D",1,0)+IF(CC3847="D",1,0)+IF(CD3847="D",1,0)+IF(CE3847="D",1,0)+IF(CF3847="D",1,0)+IF(CL3847="D",1,0)+IF(CM3847="D",1,0)+IF(CQ3847="D",1,0)+IF(CR3847="D",1,0)+IF(CS3847="D",1,0)+IF(CW3847="D",1,0)+IF(CX3847="D",1,0)+IF(DD3847="D",1,0)+IF(DE3847="D",1,0)+IF(DJ3847="D",1,0)+IF(DK3847="D",1,0)+IF(DO3847="D",1,0)+IF(DP3847="D",1,0)+IF(DQ3847="D",1,0)+IF(DW3847="D",1,0)+IF(DZ3847="D",1,0)+IF(EH3847="D",1,0)</f>
        <v/>
      </c>
      <c r="AY3847">
        <f>IF(DJ3847&lt;&gt;"",1,0)+IF(DK3847&lt;&gt;"",1,0)+IF(DM3847&lt;&gt;"",1,0)+IF(DO3847&lt;&gt;"",1,0)+IF(DP3847&lt;&gt;"",1,0)+IF(DQ3847&lt;&gt;"",1,0)+IF(DS3847&lt;&gt;"",1,0)+IF(DT3847&lt;&gt;"",1,0)+IF(DV3847&lt;&gt;"",1,0)+IF(DW3847&lt;&gt;"",1,0)+IF(DX3847&lt;&gt;"",1,0)+IF(DY3847&lt;&gt;"",1,0)+IF(DZ3847&lt;&gt;"",1,0)+IF(EB3847&lt;&gt;"",1,0)+IF(EC3847&lt;&gt;"",1,0)+IF(ED3847&lt;&gt;"",1,0)+IF(EG3847&lt;&gt;"",1,0)+IF(EH3847&lt;&gt;"",1,0)</f>
        <v/>
      </c>
      <c r="AZ3847">
        <f>IF(EH3847&lt;&gt;"",1,0)</f>
        <v/>
      </c>
      <c r="BB3847" t="inlineStr">
        <is>
          <t>WARREN-WARD 1</t>
        </is>
      </c>
      <c r="BL3847" t="inlineStr">
        <is>
          <t>X</t>
        </is>
      </c>
      <c r="BY3847" t="inlineStr">
        <is>
          <t>D</t>
        </is>
      </c>
      <c r="CA3847" t="inlineStr">
        <is>
          <t>X</t>
        </is>
      </c>
      <c r="DC3847" t="inlineStr">
        <is>
          <t>X</t>
        </is>
      </c>
      <c r="DN3847" t="inlineStr">
        <is>
          <t>X</t>
        </is>
      </c>
      <c r="DO3847" t="inlineStr">
        <is>
          <t>D</t>
        </is>
      </c>
      <c r="DR3847" t="inlineStr">
        <is>
          <t>X</t>
        </is>
      </c>
      <c r="DS3847" t="inlineStr">
        <is>
          <t>D</t>
        </is>
      </c>
      <c r="DU3847" t="inlineStr">
        <is>
          <t>X</t>
        </is>
      </c>
      <c r="DW3847" t="inlineStr">
        <is>
          <t>D</t>
        </is>
      </c>
      <c r="DX3847" t="inlineStr">
        <is>
          <t>X</t>
        </is>
      </c>
      <c r="EA3847" t="inlineStr">
        <is>
          <t>X</t>
        </is>
      </c>
      <c r="EF3847" t="inlineStr">
        <is>
          <t>X</t>
        </is>
      </c>
    </row>
    <row r="3848">
      <c r="A3848" t="inlineStr">
        <is>
          <t>OH0026736756</t>
        </is>
      </c>
      <c r="B3848" t="n">
        <v>78</v>
      </c>
      <c r="C3848" t="n">
        <v>466877</v>
      </c>
      <c r="D3848" t="inlineStr">
        <is>
          <t>VAZQUEZ BERRIOS</t>
        </is>
      </c>
      <c r="E3848" t="inlineStr">
        <is>
          <t>JEY</t>
        </is>
      </c>
      <c r="F3848">
        <f>CONCATENATE(D3848," ",LEFT(H3848,4),"T=",AU3848,"D=",AV3848,"R=",AW3848,"M=",AX3848,"L=",AY3848,"B=",AZ3848)</f>
        <v/>
      </c>
      <c r="G3848" t="inlineStr">
        <is>
          <t>A</t>
        </is>
      </c>
      <c r="I3848" t="inlineStr">
        <is>
          <t>2001-10-14</t>
        </is>
      </c>
      <c r="J3848" t="inlineStr">
        <is>
          <t>2022-11-09</t>
        </is>
      </c>
      <c r="K3848" t="inlineStr">
        <is>
          <t>ACTIVE</t>
        </is>
      </c>
      <c r="M3848" t="inlineStr">
        <is>
          <t>2673 CRESTWOOD DR NW</t>
        </is>
      </c>
      <c r="N3848">
        <f>RIGHT(M3848,LEN(M3848)-FIND(" ",M3848))</f>
        <v/>
      </c>
      <c r="P3848" t="inlineStr">
        <is>
          <t>WARREN</t>
        </is>
      </c>
      <c r="Q3848" t="inlineStr">
        <is>
          <t>OH</t>
        </is>
      </c>
      <c r="R3848" t="n">
        <v>44485</v>
      </c>
      <c r="AD3848" t="inlineStr">
        <is>
          <t>TRUMBULL CAREER &amp; TECH CENTER</t>
        </is>
      </c>
      <c r="AE3848" t="inlineStr">
        <is>
          <t>WARREN CITY</t>
        </is>
      </c>
      <c r="AF3848" t="inlineStr">
        <is>
          <t>WARREN CITY SD</t>
        </is>
      </c>
      <c r="AH3848" t="n">
        <v>14</v>
      </c>
      <c r="AI3848" t="n">
        <v>11</v>
      </c>
      <c r="AN3848" t="inlineStr">
        <is>
          <t>WARREN</t>
        </is>
      </c>
      <c r="AO3848" t="inlineStr">
        <is>
          <t>WARREN CITY 1G</t>
        </is>
      </c>
      <c r="AP3848" t="inlineStr">
        <is>
          <t>78-P-ACL</t>
        </is>
      </c>
      <c r="AQ3848" t="n">
        <v>9</v>
      </c>
      <c r="AR3848" t="n">
        <v>64</v>
      </c>
      <c r="AS3848" t="n">
        <v>32</v>
      </c>
      <c r="AU3848">
        <f>COUNTA($BA$3848:$EH$3848)</f>
        <v/>
      </c>
      <c r="AV3848">
        <f>COUNTIF($BA$3848:$EH$3848,"D")</f>
        <v/>
      </c>
      <c r="AW3848">
        <f>COUNTIF($BA$3848:$EH$3848,"R")</f>
        <v/>
      </c>
      <c r="AX3848">
        <f>IF(BN3848="D",1,0)+IF(BO3848="D",1,0)+IF(BT3848="D",1,0)+IF(BU3848="D",1,0)+IF(BW3848="D",1,0)+IF(CC3848="D",1,0)+IF(CD3848="D",1,0)+IF(CE3848="D",1,0)+IF(CF3848="D",1,0)+IF(CL3848="D",1,0)+IF(CM3848="D",1,0)+IF(CQ3848="D",1,0)+IF(CR3848="D",1,0)+IF(CS3848="D",1,0)+IF(CW3848="D",1,0)+IF(CX3848="D",1,0)+IF(DD3848="D",1,0)+IF(DE3848="D",1,0)+IF(DJ3848="D",1,0)+IF(DK3848="D",1,0)+IF(DO3848="D",1,0)+IF(DP3848="D",1,0)+IF(DQ3848="D",1,0)+IF(DW3848="D",1,0)+IF(DZ3848="D",1,0)+IF(EH3848="D",1,0)</f>
        <v/>
      </c>
      <c r="AY3848">
        <f>IF(DJ3848&lt;&gt;"",1,0)+IF(DK3848&lt;&gt;"",1,0)+IF(DM3848&lt;&gt;"",1,0)+IF(DO3848&lt;&gt;"",1,0)+IF(DP3848&lt;&gt;"",1,0)+IF(DQ3848&lt;&gt;"",1,0)+IF(DS3848&lt;&gt;"",1,0)+IF(DT3848&lt;&gt;"",1,0)+IF(DV3848&lt;&gt;"",1,0)+IF(DW3848&lt;&gt;"",1,0)+IF(DX3848&lt;&gt;"",1,0)+IF(DY3848&lt;&gt;"",1,0)+IF(DZ3848&lt;&gt;"",1,0)+IF(EB3848&lt;&gt;"",1,0)+IF(EC3848&lt;&gt;"",1,0)+IF(ED3848&lt;&gt;"",1,0)+IF(EG3848&lt;&gt;"",1,0)+IF(EH3848&lt;&gt;"",1,0)</f>
        <v/>
      </c>
      <c r="AZ3848">
        <f>IF(EH3848&lt;&gt;"",1,0)</f>
        <v/>
      </c>
      <c r="BB3848" t="inlineStr">
        <is>
          <t>WARREN-WARD 1</t>
        </is>
      </c>
    </row>
    <row r="3849">
      <c r="A3849" t="inlineStr">
        <is>
          <t>OH0027412581</t>
        </is>
      </c>
      <c r="B3849" t="n">
        <v>78</v>
      </c>
      <c r="C3849" t="n">
        <v>485725</v>
      </c>
      <c r="D3849" t="inlineStr">
        <is>
          <t>MATTHEWS</t>
        </is>
      </c>
      <c r="E3849" t="inlineStr">
        <is>
          <t>SHAKEYLA</t>
        </is>
      </c>
      <c r="F3849">
        <f>CONCATENATE(D3849," ",LEFT(H3849,4),"T=",AU3849,"D=",AV3849,"R=",AW3849,"M=",AX3849,"L=",AY3849,"B=",AZ3849)</f>
        <v/>
      </c>
      <c r="G3849" t="inlineStr">
        <is>
          <t>JANAE</t>
        </is>
      </c>
      <c r="I3849" t="inlineStr">
        <is>
          <t>1992-09-24</t>
        </is>
      </c>
      <c r="J3849" t="inlineStr">
        <is>
          <t>2024-07-01</t>
        </is>
      </c>
      <c r="K3849" t="inlineStr">
        <is>
          <t>ACTIVE</t>
        </is>
      </c>
      <c r="M3849" t="inlineStr">
        <is>
          <t>2181 COIT DR NW</t>
        </is>
      </c>
      <c r="N3849">
        <f>RIGHT(M3849,LEN(M3849)-FIND(" ",M3849))</f>
        <v/>
      </c>
      <c r="P3849" t="inlineStr">
        <is>
          <t>WARREN</t>
        </is>
      </c>
      <c r="Q3849" t="inlineStr">
        <is>
          <t>OH</t>
        </is>
      </c>
      <c r="R3849" t="n">
        <v>44485</v>
      </c>
      <c r="AD3849" t="inlineStr">
        <is>
          <t>TRUMBULL CAREER &amp; TECH CENTER</t>
        </is>
      </c>
      <c r="AE3849" t="inlineStr">
        <is>
          <t>WARREN CITY</t>
        </is>
      </c>
      <c r="AF3849" t="inlineStr">
        <is>
          <t>WARREN CITY SD</t>
        </is>
      </c>
      <c r="AH3849" t="n">
        <v>14</v>
      </c>
      <c r="AI3849" t="n">
        <v>11</v>
      </c>
      <c r="AN3849" t="inlineStr">
        <is>
          <t>WARREN</t>
        </is>
      </c>
      <c r="AO3849" t="inlineStr">
        <is>
          <t>WARREN CITY 1G</t>
        </is>
      </c>
      <c r="AP3849" t="inlineStr">
        <is>
          <t>78-P-ACL</t>
        </is>
      </c>
      <c r="AQ3849" t="n">
        <v>9</v>
      </c>
      <c r="AR3849" t="n">
        <v>64</v>
      </c>
      <c r="AS3849" t="n">
        <v>32</v>
      </c>
      <c r="AU3849">
        <f>COUNTA($BA$3849:$EH$3849)</f>
        <v/>
      </c>
      <c r="AV3849">
        <f>COUNTIF($BA$3849:$EH$3849,"D")</f>
        <v/>
      </c>
      <c r="AW3849">
        <f>COUNTIF($BA$3849:$EH$3849,"R")</f>
        <v/>
      </c>
      <c r="AX3849">
        <f>IF(BN3849="D",1,0)+IF(BO3849="D",1,0)+IF(BT3849="D",1,0)+IF(BU3849="D",1,0)+IF(BW3849="D",1,0)+IF(CC3849="D",1,0)+IF(CD3849="D",1,0)+IF(CE3849="D",1,0)+IF(CF3849="D",1,0)+IF(CL3849="D",1,0)+IF(CM3849="D",1,0)+IF(CQ3849="D",1,0)+IF(CR3849="D",1,0)+IF(CS3849="D",1,0)+IF(CW3849="D",1,0)+IF(CX3849="D",1,0)+IF(DD3849="D",1,0)+IF(DE3849="D",1,0)+IF(DJ3849="D",1,0)+IF(DK3849="D",1,0)+IF(DO3849="D",1,0)+IF(DP3849="D",1,0)+IF(DQ3849="D",1,0)+IF(DW3849="D",1,0)+IF(DZ3849="D",1,0)+IF(EH3849="D",1,0)</f>
        <v/>
      </c>
      <c r="AY3849">
        <f>IF(DJ3849&lt;&gt;"",1,0)+IF(DK3849&lt;&gt;"",1,0)+IF(DM3849&lt;&gt;"",1,0)+IF(DO3849&lt;&gt;"",1,0)+IF(DP3849&lt;&gt;"",1,0)+IF(DQ3849&lt;&gt;"",1,0)+IF(DS3849&lt;&gt;"",1,0)+IF(DT3849&lt;&gt;"",1,0)+IF(DV3849&lt;&gt;"",1,0)+IF(DW3849&lt;&gt;"",1,0)+IF(DX3849&lt;&gt;"",1,0)+IF(DY3849&lt;&gt;"",1,0)+IF(DZ3849&lt;&gt;"",1,0)+IF(EB3849&lt;&gt;"",1,0)+IF(EC3849&lt;&gt;"",1,0)+IF(ED3849&lt;&gt;"",1,0)+IF(EG3849&lt;&gt;"",1,0)+IF(EH3849&lt;&gt;"",1,0)</f>
        <v/>
      </c>
      <c r="AZ3849">
        <f>IF(EH3849&lt;&gt;"",1,0)</f>
        <v/>
      </c>
      <c r="BB3849" t="inlineStr">
        <is>
          <t>WARREN-WARD 1</t>
        </is>
      </c>
      <c r="CP3849" t="inlineStr">
        <is>
          <t>X</t>
        </is>
      </c>
      <c r="DC3849" t="inlineStr">
        <is>
          <t>X</t>
        </is>
      </c>
      <c r="DN3849" t="inlineStr">
        <is>
          <t>X</t>
        </is>
      </c>
      <c r="EF3849" t="inlineStr">
        <is>
          <t>X</t>
        </is>
      </c>
    </row>
    <row r="3850">
      <c r="A3850" t="inlineStr">
        <is>
          <t>OH0020638843</t>
        </is>
      </c>
      <c r="B3850" t="n">
        <v>78</v>
      </c>
      <c r="C3850" t="n">
        <v>369463</v>
      </c>
      <c r="D3850" t="inlineStr">
        <is>
          <t>NOCHTA</t>
        </is>
      </c>
      <c r="E3850" t="inlineStr">
        <is>
          <t>RONALD</t>
        </is>
      </c>
      <c r="F3850">
        <f>CONCATENATE(D3850," ",LEFT(H3850,4),"T=",AU3850,"D=",AV3850,"R=",AW3850,"M=",AX3850,"L=",AY3850,"B=",AZ3850)</f>
        <v/>
      </c>
      <c r="I3850" t="inlineStr">
        <is>
          <t>1968-08-22</t>
        </is>
      </c>
      <c r="J3850" t="inlineStr">
        <is>
          <t>2016-01-20</t>
        </is>
      </c>
      <c r="K3850" t="inlineStr">
        <is>
          <t>CONFIRMATION</t>
        </is>
      </c>
      <c r="M3850" t="inlineStr">
        <is>
          <t>2869 MONTGOMERY AVE NW</t>
        </is>
      </c>
      <c r="N3850">
        <f>RIGHT(M3850,LEN(M3850)-FIND(" ",M3850))</f>
        <v/>
      </c>
      <c r="P3850" t="inlineStr">
        <is>
          <t>WARREN</t>
        </is>
      </c>
      <c r="Q3850" t="inlineStr">
        <is>
          <t>OH</t>
        </is>
      </c>
      <c r="R3850" t="n">
        <v>44485</v>
      </c>
      <c r="AD3850" t="inlineStr">
        <is>
          <t>TRUMBULL CAREER &amp; TECH CENTER</t>
        </is>
      </c>
      <c r="AE3850" t="inlineStr">
        <is>
          <t>WARREN CITY</t>
        </is>
      </c>
      <c r="AF3850" t="inlineStr">
        <is>
          <t>WARREN CITY SD</t>
        </is>
      </c>
      <c r="AH3850" t="n">
        <v>14</v>
      </c>
      <c r="AI3850" t="n">
        <v>11</v>
      </c>
      <c r="AN3850" t="inlineStr">
        <is>
          <t>WARREN</t>
        </is>
      </c>
      <c r="AO3850" t="inlineStr">
        <is>
          <t>WARREN CITY 1G</t>
        </is>
      </c>
      <c r="AP3850" t="inlineStr">
        <is>
          <t>78-P-ACL</t>
        </is>
      </c>
      <c r="AQ3850" t="n">
        <v>9</v>
      </c>
      <c r="AR3850" t="n">
        <v>64</v>
      </c>
      <c r="AS3850" t="n">
        <v>32</v>
      </c>
      <c r="AU3850">
        <f>COUNTA($BA$3850:$EH$3850)</f>
        <v/>
      </c>
      <c r="AV3850">
        <f>COUNTIF($BA$3850:$EH$3850,"D")</f>
        <v/>
      </c>
      <c r="AW3850">
        <f>COUNTIF($BA$3850:$EH$3850,"R")</f>
        <v/>
      </c>
      <c r="AX3850">
        <f>IF(BN3850="D",1,0)+IF(BO3850="D",1,0)+IF(BT3850="D",1,0)+IF(BU3850="D",1,0)+IF(BW3850="D",1,0)+IF(CC3850="D",1,0)+IF(CD3850="D",1,0)+IF(CE3850="D",1,0)+IF(CF3850="D",1,0)+IF(CL3850="D",1,0)+IF(CM3850="D",1,0)+IF(CQ3850="D",1,0)+IF(CR3850="D",1,0)+IF(CS3850="D",1,0)+IF(CW3850="D",1,0)+IF(CX3850="D",1,0)+IF(DD3850="D",1,0)+IF(DE3850="D",1,0)+IF(DJ3850="D",1,0)+IF(DK3850="D",1,0)+IF(DO3850="D",1,0)+IF(DP3850="D",1,0)+IF(DQ3850="D",1,0)+IF(DW3850="D",1,0)+IF(DZ3850="D",1,0)+IF(EH3850="D",1,0)</f>
        <v/>
      </c>
      <c r="AY3850">
        <f>IF(DJ3850&lt;&gt;"",1,0)+IF(DK3850&lt;&gt;"",1,0)+IF(DM3850&lt;&gt;"",1,0)+IF(DO3850&lt;&gt;"",1,0)+IF(DP3850&lt;&gt;"",1,0)+IF(DQ3850&lt;&gt;"",1,0)+IF(DS3850&lt;&gt;"",1,0)+IF(DT3850&lt;&gt;"",1,0)+IF(DV3850&lt;&gt;"",1,0)+IF(DW3850&lt;&gt;"",1,0)+IF(DX3850&lt;&gt;"",1,0)+IF(DY3850&lt;&gt;"",1,0)+IF(DZ3850&lt;&gt;"",1,0)+IF(EB3850&lt;&gt;"",1,0)+IF(EC3850&lt;&gt;"",1,0)+IF(ED3850&lt;&gt;"",1,0)+IF(EG3850&lt;&gt;"",1,0)+IF(EH3850&lt;&gt;"",1,0)</f>
        <v/>
      </c>
      <c r="AZ3850">
        <f>IF(EH3850&lt;&gt;"",1,0)</f>
        <v/>
      </c>
      <c r="BB3850" t="inlineStr">
        <is>
          <t>WARREN-WARD 1</t>
        </is>
      </c>
    </row>
    <row r="3851">
      <c r="A3851" t="inlineStr">
        <is>
          <t>OH0019765087</t>
        </is>
      </c>
      <c r="B3851" t="n">
        <v>78</v>
      </c>
      <c r="C3851" t="n">
        <v>358554</v>
      </c>
      <c r="D3851" t="inlineStr">
        <is>
          <t>CROAL</t>
        </is>
      </c>
      <c r="E3851" t="inlineStr">
        <is>
          <t>ALEJANDRO</t>
        </is>
      </c>
      <c r="F3851">
        <f>CONCATENATE(D3851," ",LEFT(H3851,4),"T=",AU3851,"D=",AV3851,"R=",AW3851,"M=",AX3851,"L=",AY3851,"B=",AZ3851)</f>
        <v/>
      </c>
      <c r="G3851" t="inlineStr">
        <is>
          <t>L</t>
        </is>
      </c>
      <c r="I3851" t="inlineStr">
        <is>
          <t>1983-04-18</t>
        </is>
      </c>
      <c r="J3851" t="inlineStr">
        <is>
          <t>2008-12-01</t>
        </is>
      </c>
      <c r="K3851" t="inlineStr">
        <is>
          <t>CONFIRMATION</t>
        </is>
      </c>
      <c r="M3851" t="inlineStr">
        <is>
          <t>2461 BEAL ST NW</t>
        </is>
      </c>
      <c r="N3851">
        <f>RIGHT(M3851,LEN(M3851)-FIND(" ",M3851))</f>
        <v/>
      </c>
      <c r="P3851" t="inlineStr">
        <is>
          <t>WARREN</t>
        </is>
      </c>
      <c r="Q3851" t="inlineStr">
        <is>
          <t>OH</t>
        </is>
      </c>
      <c r="R3851" t="n">
        <v>44485</v>
      </c>
      <c r="AD3851" t="inlineStr">
        <is>
          <t>TRUMBULL CAREER &amp; TECH CENTER</t>
        </is>
      </c>
      <c r="AE3851" t="inlineStr">
        <is>
          <t>WARREN CITY</t>
        </is>
      </c>
      <c r="AF3851" t="inlineStr">
        <is>
          <t>WARREN CITY SD</t>
        </is>
      </c>
      <c r="AH3851" t="n">
        <v>14</v>
      </c>
      <c r="AI3851" t="n">
        <v>11</v>
      </c>
      <c r="AN3851" t="inlineStr">
        <is>
          <t>WARREN</t>
        </is>
      </c>
      <c r="AO3851" t="inlineStr">
        <is>
          <t>WARREN CITY 1G</t>
        </is>
      </c>
      <c r="AP3851" t="inlineStr">
        <is>
          <t>78-P-ACL</t>
        </is>
      </c>
      <c r="AQ3851" t="n">
        <v>9</v>
      </c>
      <c r="AR3851" t="n">
        <v>64</v>
      </c>
      <c r="AS3851" t="n">
        <v>32</v>
      </c>
      <c r="AU3851">
        <f>COUNTA($BA$3851:$EH$3851)</f>
        <v/>
      </c>
      <c r="AV3851">
        <f>COUNTIF($BA$3851:$EH$3851,"D")</f>
        <v/>
      </c>
      <c r="AW3851">
        <f>COUNTIF($BA$3851:$EH$3851,"R")</f>
        <v/>
      </c>
      <c r="AX3851">
        <f>IF(BN3851="D",1,0)+IF(BO3851="D",1,0)+IF(BT3851="D",1,0)+IF(BU3851="D",1,0)+IF(BW3851="D",1,0)+IF(CC3851="D",1,0)+IF(CD3851="D",1,0)+IF(CE3851="D",1,0)+IF(CF3851="D",1,0)+IF(CL3851="D",1,0)+IF(CM3851="D",1,0)+IF(CQ3851="D",1,0)+IF(CR3851="D",1,0)+IF(CS3851="D",1,0)+IF(CW3851="D",1,0)+IF(CX3851="D",1,0)+IF(DD3851="D",1,0)+IF(DE3851="D",1,0)+IF(DJ3851="D",1,0)+IF(DK3851="D",1,0)+IF(DO3851="D",1,0)+IF(DP3851="D",1,0)+IF(DQ3851="D",1,0)+IF(DW3851="D",1,0)+IF(DZ3851="D",1,0)+IF(EH3851="D",1,0)</f>
        <v/>
      </c>
      <c r="AY3851">
        <f>IF(DJ3851&lt;&gt;"",1,0)+IF(DK3851&lt;&gt;"",1,0)+IF(DM3851&lt;&gt;"",1,0)+IF(DO3851&lt;&gt;"",1,0)+IF(DP3851&lt;&gt;"",1,0)+IF(DQ3851&lt;&gt;"",1,0)+IF(DS3851&lt;&gt;"",1,0)+IF(DT3851&lt;&gt;"",1,0)+IF(DV3851&lt;&gt;"",1,0)+IF(DW3851&lt;&gt;"",1,0)+IF(DX3851&lt;&gt;"",1,0)+IF(DY3851&lt;&gt;"",1,0)+IF(DZ3851&lt;&gt;"",1,0)+IF(EB3851&lt;&gt;"",1,0)+IF(EC3851&lt;&gt;"",1,0)+IF(ED3851&lt;&gt;"",1,0)+IF(EG3851&lt;&gt;"",1,0)+IF(EH3851&lt;&gt;"",1,0)</f>
        <v/>
      </c>
      <c r="AZ3851">
        <f>IF(EH3851&lt;&gt;"",1,0)</f>
        <v/>
      </c>
      <c r="BB3851" t="inlineStr">
        <is>
          <t>WARREN-WARD 1</t>
        </is>
      </c>
      <c r="CA3851" t="inlineStr">
        <is>
          <t>X</t>
        </is>
      </c>
      <c r="CP3851" t="inlineStr">
        <is>
          <t>X</t>
        </is>
      </c>
    </row>
    <row r="3852">
      <c r="A3852" t="inlineStr">
        <is>
          <t>OH0015716294</t>
        </is>
      </c>
      <c r="B3852" t="n">
        <v>78</v>
      </c>
      <c r="C3852" t="n">
        <v>192019</v>
      </c>
      <c r="D3852" t="inlineStr">
        <is>
          <t>MAKOSKY</t>
        </is>
      </c>
      <c r="E3852" t="inlineStr">
        <is>
          <t>PAUL</t>
        </is>
      </c>
      <c r="F3852">
        <f>CONCATENATE(D3852," ",LEFT(H3852,4),"T=",AU3852,"D=",AV3852,"R=",AW3852,"M=",AX3852,"L=",AY3852,"B=",AZ3852)</f>
        <v/>
      </c>
      <c r="G3852" t="inlineStr">
        <is>
          <t>R</t>
        </is>
      </c>
      <c r="I3852" t="inlineStr">
        <is>
          <t>1968-06-27</t>
        </is>
      </c>
      <c r="J3852" t="inlineStr">
        <is>
          <t>2024-06-10</t>
        </is>
      </c>
      <c r="K3852" t="inlineStr">
        <is>
          <t>ACTIVE</t>
        </is>
      </c>
      <c r="L3852" t="inlineStr">
        <is>
          <t>D</t>
        </is>
      </c>
      <c r="M3852" t="inlineStr">
        <is>
          <t>4009 CARLTON DR NW</t>
        </is>
      </c>
      <c r="N3852">
        <f>RIGHT(M3852,LEN(M3852)-FIND(" ",M3852))</f>
        <v/>
      </c>
      <c r="P3852" t="inlineStr">
        <is>
          <t>WARREN</t>
        </is>
      </c>
      <c r="Q3852" t="inlineStr">
        <is>
          <t>OH</t>
        </is>
      </c>
      <c r="R3852" t="n">
        <v>44485</v>
      </c>
      <c r="AD3852" t="inlineStr">
        <is>
          <t>TRUMBULL CAREER &amp; TECH CENTER</t>
        </is>
      </c>
      <c r="AE3852" t="inlineStr">
        <is>
          <t>WARREN CITY</t>
        </is>
      </c>
      <c r="AH3852" t="n">
        <v>14</v>
      </c>
      <c r="AI3852" t="n">
        <v>11</v>
      </c>
      <c r="AJ3852" t="inlineStr">
        <is>
          <t>TRUMBULL COUNTY ESC</t>
        </is>
      </c>
      <c r="AM3852" t="inlineStr">
        <is>
          <t>LABRAE LOCAL SD (TRUMBULL)</t>
        </is>
      </c>
      <c r="AN3852" t="inlineStr">
        <is>
          <t>WARREN</t>
        </is>
      </c>
      <c r="AO3852" t="inlineStr">
        <is>
          <t>WARREN CITY 1G</t>
        </is>
      </c>
      <c r="AP3852" t="inlineStr">
        <is>
          <t>78-P-ACL</t>
        </is>
      </c>
      <c r="AQ3852" t="n">
        <v>9</v>
      </c>
      <c r="AR3852" t="n">
        <v>64</v>
      </c>
      <c r="AS3852" t="n">
        <v>32</v>
      </c>
      <c r="AU3852">
        <f>COUNTA($BA$3852:$EH$3852)</f>
        <v/>
      </c>
      <c r="AV3852">
        <f>COUNTIF($BA$3852:$EH$3852,"D")</f>
        <v/>
      </c>
      <c r="AW3852">
        <f>COUNTIF($BA$3852:$EH$3852,"R")</f>
        <v/>
      </c>
      <c r="AX3852">
        <f>IF(BN3852="D",1,0)+IF(BO3852="D",1,0)+IF(BT3852="D",1,0)+IF(BU3852="D",1,0)+IF(BW3852="D",1,0)+IF(CC3852="D",1,0)+IF(CD3852="D",1,0)+IF(CE3852="D",1,0)+IF(CF3852="D",1,0)+IF(CL3852="D",1,0)+IF(CM3852="D",1,0)+IF(CQ3852="D",1,0)+IF(CR3852="D",1,0)+IF(CS3852="D",1,0)+IF(CW3852="D",1,0)+IF(CX3852="D",1,0)+IF(DD3852="D",1,0)+IF(DE3852="D",1,0)+IF(DJ3852="D",1,0)+IF(DK3852="D",1,0)+IF(DO3852="D",1,0)+IF(DP3852="D",1,0)+IF(DQ3852="D",1,0)+IF(DW3852="D",1,0)+IF(DZ3852="D",1,0)+IF(EH3852="D",1,0)</f>
        <v/>
      </c>
      <c r="AY3852">
        <f>IF(DJ3852&lt;&gt;"",1,0)+IF(DK3852&lt;&gt;"",1,0)+IF(DM3852&lt;&gt;"",1,0)+IF(DO3852&lt;&gt;"",1,0)+IF(DP3852&lt;&gt;"",1,0)+IF(DQ3852&lt;&gt;"",1,0)+IF(DS3852&lt;&gt;"",1,0)+IF(DT3852&lt;&gt;"",1,0)+IF(DV3852&lt;&gt;"",1,0)+IF(DW3852&lt;&gt;"",1,0)+IF(DX3852&lt;&gt;"",1,0)+IF(DY3852&lt;&gt;"",1,0)+IF(DZ3852&lt;&gt;"",1,0)+IF(EB3852&lt;&gt;"",1,0)+IF(EC3852&lt;&gt;"",1,0)+IF(ED3852&lt;&gt;"",1,0)+IF(EG3852&lt;&gt;"",1,0)+IF(EH3852&lt;&gt;"",1,0)</f>
        <v/>
      </c>
      <c r="AZ3852">
        <f>IF(EH3852&lt;&gt;"",1,0)</f>
        <v/>
      </c>
      <c r="BB3852" t="inlineStr">
        <is>
          <t>WARREN-WARD 1</t>
        </is>
      </c>
      <c r="BC3852" t="inlineStr">
        <is>
          <t>X</t>
        </is>
      </c>
      <c r="BD3852" t="inlineStr">
        <is>
          <t>X</t>
        </is>
      </c>
      <c r="BE3852" t="inlineStr">
        <is>
          <t>X</t>
        </is>
      </c>
      <c r="BF3852" t="inlineStr">
        <is>
          <t>X</t>
        </is>
      </c>
      <c r="BG3852" t="inlineStr">
        <is>
          <t>X</t>
        </is>
      </c>
      <c r="BH3852" t="inlineStr">
        <is>
          <t>X</t>
        </is>
      </c>
      <c r="BI3852" t="inlineStr">
        <is>
          <t>X</t>
        </is>
      </c>
      <c r="BJ3852" t="inlineStr">
        <is>
          <t>X</t>
        </is>
      </c>
      <c r="BK3852" t="inlineStr">
        <is>
          <t>X</t>
        </is>
      </c>
      <c r="BL3852" t="inlineStr">
        <is>
          <t>X</t>
        </is>
      </c>
      <c r="BP3852" t="inlineStr">
        <is>
          <t>X</t>
        </is>
      </c>
      <c r="BR3852" t="inlineStr">
        <is>
          <t>X</t>
        </is>
      </c>
      <c r="BS3852" t="inlineStr">
        <is>
          <t>X</t>
        </is>
      </c>
      <c r="BV3852" t="inlineStr">
        <is>
          <t>X</t>
        </is>
      </c>
      <c r="BY3852" t="inlineStr">
        <is>
          <t>D</t>
        </is>
      </c>
      <c r="CA3852" t="inlineStr">
        <is>
          <t>X</t>
        </is>
      </c>
      <c r="CC3852" t="inlineStr">
        <is>
          <t>D</t>
        </is>
      </c>
      <c r="CG3852" t="inlineStr">
        <is>
          <t>X</t>
        </is>
      </c>
      <c r="CH3852" t="inlineStr">
        <is>
          <t>D</t>
        </is>
      </c>
      <c r="CK3852" t="inlineStr">
        <is>
          <t>X</t>
        </is>
      </c>
      <c r="CL3852" t="inlineStr">
        <is>
          <t>D</t>
        </is>
      </c>
      <c r="CN3852" t="inlineStr">
        <is>
          <t>X</t>
        </is>
      </c>
      <c r="CO3852" t="inlineStr">
        <is>
          <t>D</t>
        </is>
      </c>
      <c r="CP3852" t="inlineStr">
        <is>
          <t>X</t>
        </is>
      </c>
      <c r="CQ3852" t="inlineStr">
        <is>
          <t>D</t>
        </is>
      </c>
      <c r="CU3852" t="inlineStr">
        <is>
          <t>D</t>
        </is>
      </c>
      <c r="CV3852" t="inlineStr">
        <is>
          <t>X</t>
        </is>
      </c>
      <c r="CW3852" t="inlineStr">
        <is>
          <t>D</t>
        </is>
      </c>
      <c r="CY3852" t="inlineStr">
        <is>
          <t>X</t>
        </is>
      </c>
      <c r="CZ3852" t="inlineStr">
        <is>
          <t>D</t>
        </is>
      </c>
      <c r="DC3852" t="inlineStr">
        <is>
          <t>X</t>
        </is>
      </c>
      <c r="DF3852" t="inlineStr">
        <is>
          <t>X</t>
        </is>
      </c>
      <c r="DG3852" t="inlineStr">
        <is>
          <t>D</t>
        </is>
      </c>
      <c r="DI3852" t="inlineStr">
        <is>
          <t>X</t>
        </is>
      </c>
      <c r="DJ3852" t="inlineStr">
        <is>
          <t>D</t>
        </is>
      </c>
      <c r="DL3852" t="inlineStr">
        <is>
          <t>X</t>
        </is>
      </c>
      <c r="DN3852" t="inlineStr">
        <is>
          <t>X</t>
        </is>
      </c>
      <c r="DO3852" t="inlineStr">
        <is>
          <t>D</t>
        </is>
      </c>
      <c r="DR3852" t="inlineStr">
        <is>
          <t>X</t>
        </is>
      </c>
      <c r="DS3852" t="inlineStr">
        <is>
          <t>D</t>
        </is>
      </c>
      <c r="DU3852" t="inlineStr">
        <is>
          <t>X</t>
        </is>
      </c>
      <c r="DW3852" t="inlineStr">
        <is>
          <t>D</t>
        </is>
      </c>
      <c r="DX3852" t="inlineStr">
        <is>
          <t>X</t>
        </is>
      </c>
      <c r="EA3852" t="inlineStr">
        <is>
          <t>X</t>
        </is>
      </c>
      <c r="ED3852" t="inlineStr">
        <is>
          <t>D</t>
        </is>
      </c>
      <c r="EF3852" t="inlineStr">
        <is>
          <t>X</t>
        </is>
      </c>
      <c r="EH3852" t="inlineStr">
        <is>
          <t>D</t>
        </is>
      </c>
    </row>
    <row r="3853">
      <c r="A3853" t="inlineStr">
        <is>
          <t>OH0021036306</t>
        </is>
      </c>
      <c r="B3853" t="n">
        <v>78</v>
      </c>
      <c r="C3853" t="n">
        <v>374276</v>
      </c>
      <c r="D3853" t="inlineStr">
        <is>
          <t>BARR</t>
        </is>
      </c>
      <c r="E3853" t="inlineStr">
        <is>
          <t>ASHLEY</t>
        </is>
      </c>
      <c r="F3853">
        <f>CONCATENATE(D3853," ",LEFT(H3853,4),"T=",AU3853,"D=",AV3853,"R=",AW3853,"M=",AX3853,"L=",AY3853,"B=",AZ3853)</f>
        <v/>
      </c>
      <c r="G3853" t="inlineStr">
        <is>
          <t>ANN</t>
        </is>
      </c>
      <c r="I3853" t="inlineStr">
        <is>
          <t>1992-03-02</t>
        </is>
      </c>
      <c r="J3853" t="inlineStr">
        <is>
          <t>2015-04-23</t>
        </is>
      </c>
      <c r="K3853" t="inlineStr">
        <is>
          <t>ACTIVE</t>
        </is>
      </c>
      <c r="M3853" t="inlineStr">
        <is>
          <t>1819 DENISON AVE NW</t>
        </is>
      </c>
      <c r="N3853">
        <f>RIGHT(M3853,LEN(M3853)-FIND(" ",M3853))</f>
        <v/>
      </c>
      <c r="P3853" t="inlineStr">
        <is>
          <t>WARREN</t>
        </is>
      </c>
      <c r="Q3853" t="inlineStr">
        <is>
          <t>OH</t>
        </is>
      </c>
      <c r="R3853" t="n">
        <v>44485</v>
      </c>
      <c r="S3853" t="n">
        <v>1720</v>
      </c>
      <c r="AD3853" t="inlineStr">
        <is>
          <t>TRUMBULL CAREER &amp; TECH CENTER</t>
        </is>
      </c>
      <c r="AE3853" t="inlineStr">
        <is>
          <t>WARREN CITY</t>
        </is>
      </c>
      <c r="AF3853" t="inlineStr">
        <is>
          <t>WARREN CITY SD</t>
        </is>
      </c>
      <c r="AH3853" t="n">
        <v>14</v>
      </c>
      <c r="AI3853" t="n">
        <v>11</v>
      </c>
      <c r="AN3853" t="inlineStr">
        <is>
          <t>WARREN</t>
        </is>
      </c>
      <c r="AO3853" t="inlineStr">
        <is>
          <t>WARREN CITY 1G</t>
        </is>
      </c>
      <c r="AP3853" t="inlineStr">
        <is>
          <t>78-P-ACL</t>
        </is>
      </c>
      <c r="AQ3853" t="n">
        <v>9</v>
      </c>
      <c r="AR3853" t="n">
        <v>64</v>
      </c>
      <c r="AS3853" t="n">
        <v>32</v>
      </c>
      <c r="AU3853">
        <f>COUNTA($BA$3853:$EH$3853)</f>
        <v/>
      </c>
      <c r="AV3853">
        <f>COUNTIF($BA$3853:$EH$3853,"D")</f>
        <v/>
      </c>
      <c r="AW3853">
        <f>COUNTIF($BA$3853:$EH$3853,"R")</f>
        <v/>
      </c>
      <c r="AX3853">
        <f>IF(BN3853="D",1,0)+IF(BO3853="D",1,0)+IF(BT3853="D",1,0)+IF(BU3853="D",1,0)+IF(BW3853="D",1,0)+IF(CC3853="D",1,0)+IF(CD3853="D",1,0)+IF(CE3853="D",1,0)+IF(CF3853="D",1,0)+IF(CL3853="D",1,0)+IF(CM3853="D",1,0)+IF(CQ3853="D",1,0)+IF(CR3853="D",1,0)+IF(CS3853="D",1,0)+IF(CW3853="D",1,0)+IF(CX3853="D",1,0)+IF(DD3853="D",1,0)+IF(DE3853="D",1,0)+IF(DJ3853="D",1,0)+IF(DK3853="D",1,0)+IF(DO3853="D",1,0)+IF(DP3853="D",1,0)+IF(DQ3853="D",1,0)+IF(DW3853="D",1,0)+IF(DZ3853="D",1,0)+IF(EH3853="D",1,0)</f>
        <v/>
      </c>
      <c r="AY3853">
        <f>IF(DJ3853&lt;&gt;"",1,0)+IF(DK3853&lt;&gt;"",1,0)+IF(DM3853&lt;&gt;"",1,0)+IF(DO3853&lt;&gt;"",1,0)+IF(DP3853&lt;&gt;"",1,0)+IF(DQ3853&lt;&gt;"",1,0)+IF(DS3853&lt;&gt;"",1,0)+IF(DT3853&lt;&gt;"",1,0)+IF(DV3853&lt;&gt;"",1,0)+IF(DW3853&lt;&gt;"",1,0)+IF(DX3853&lt;&gt;"",1,0)+IF(DY3853&lt;&gt;"",1,0)+IF(DZ3853&lt;&gt;"",1,0)+IF(EB3853&lt;&gt;"",1,0)+IF(EC3853&lt;&gt;"",1,0)+IF(ED3853&lt;&gt;"",1,0)+IF(EG3853&lt;&gt;"",1,0)+IF(EH3853&lt;&gt;"",1,0)</f>
        <v/>
      </c>
      <c r="AZ3853">
        <f>IF(EH3853&lt;&gt;"",1,0)</f>
        <v/>
      </c>
      <c r="BB3853" t="inlineStr">
        <is>
          <t>WARREN-WARD 1</t>
        </is>
      </c>
      <c r="CZ3853" t="inlineStr">
        <is>
          <t>R</t>
        </is>
      </c>
      <c r="DC3853" t="inlineStr">
        <is>
          <t>X</t>
        </is>
      </c>
      <c r="DN3853" t="inlineStr">
        <is>
          <t>X</t>
        </is>
      </c>
      <c r="DU3853" t="inlineStr">
        <is>
          <t>X</t>
        </is>
      </c>
      <c r="EF3853" t="inlineStr">
        <is>
          <t>X</t>
        </is>
      </c>
    </row>
    <row r="3854">
      <c r="A3854" t="inlineStr">
        <is>
          <t>OH0015810006</t>
        </is>
      </c>
      <c r="B3854" t="n">
        <v>78</v>
      </c>
      <c r="C3854" t="n">
        <v>260011</v>
      </c>
      <c r="D3854" t="inlineStr">
        <is>
          <t>FORRESTER</t>
        </is>
      </c>
      <c r="E3854" t="inlineStr">
        <is>
          <t>SHARON</t>
        </is>
      </c>
      <c r="F3854">
        <f>CONCATENATE(D3854," ",LEFT(H3854,4),"T=",AU3854,"D=",AV3854,"R=",AW3854,"M=",AX3854,"L=",AY3854,"B=",AZ3854)</f>
        <v/>
      </c>
      <c r="G3854" t="inlineStr">
        <is>
          <t>MARIE</t>
        </is>
      </c>
      <c r="I3854" t="inlineStr">
        <is>
          <t>1966-05-05</t>
        </is>
      </c>
      <c r="J3854" t="inlineStr">
        <is>
          <t>2016-07-30</t>
        </is>
      </c>
      <c r="K3854" t="inlineStr">
        <is>
          <t>ACTIVE</t>
        </is>
      </c>
      <c r="M3854" t="inlineStr">
        <is>
          <t>2921 REGAL DR NW</t>
        </is>
      </c>
      <c r="N3854">
        <f>RIGHT(M3854,LEN(M3854)-FIND(" ",M3854))</f>
        <v/>
      </c>
      <c r="P3854" t="inlineStr">
        <is>
          <t>WARREN</t>
        </is>
      </c>
      <c r="Q3854" t="inlineStr">
        <is>
          <t>OH</t>
        </is>
      </c>
      <c r="R3854" t="n">
        <v>44485</v>
      </c>
      <c r="AD3854" t="inlineStr">
        <is>
          <t>TRUMBULL CAREER &amp; TECH CENTER</t>
        </is>
      </c>
      <c r="AE3854" t="inlineStr">
        <is>
          <t>WARREN CITY</t>
        </is>
      </c>
      <c r="AF3854" t="inlineStr">
        <is>
          <t>WARREN CITY SD</t>
        </is>
      </c>
      <c r="AH3854" t="n">
        <v>14</v>
      </c>
      <c r="AI3854" t="n">
        <v>11</v>
      </c>
      <c r="AN3854" t="inlineStr">
        <is>
          <t>WARREN</t>
        </is>
      </c>
      <c r="AO3854" t="inlineStr">
        <is>
          <t>WARREN CITY 1G</t>
        </is>
      </c>
      <c r="AP3854" t="inlineStr">
        <is>
          <t>78-P-ACL</t>
        </is>
      </c>
      <c r="AQ3854" t="n">
        <v>9</v>
      </c>
      <c r="AR3854" t="n">
        <v>64</v>
      </c>
      <c r="AS3854" t="n">
        <v>32</v>
      </c>
      <c r="AU3854">
        <f>COUNTA($BA$3854:$EH$3854)</f>
        <v/>
      </c>
      <c r="AV3854">
        <f>COUNTIF($BA$3854:$EH$3854,"D")</f>
        <v/>
      </c>
      <c r="AW3854">
        <f>COUNTIF($BA$3854:$EH$3854,"R")</f>
        <v/>
      </c>
      <c r="AX3854">
        <f>IF(BN3854="D",1,0)+IF(BO3854="D",1,0)+IF(BT3854="D",1,0)+IF(BU3854="D",1,0)+IF(BW3854="D",1,0)+IF(CC3854="D",1,0)+IF(CD3854="D",1,0)+IF(CE3854="D",1,0)+IF(CF3854="D",1,0)+IF(CL3854="D",1,0)+IF(CM3854="D",1,0)+IF(CQ3854="D",1,0)+IF(CR3854="D",1,0)+IF(CS3854="D",1,0)+IF(CW3854="D",1,0)+IF(CX3854="D",1,0)+IF(DD3854="D",1,0)+IF(DE3854="D",1,0)+IF(DJ3854="D",1,0)+IF(DK3854="D",1,0)+IF(DO3854="D",1,0)+IF(DP3854="D",1,0)+IF(DQ3854="D",1,0)+IF(DW3854="D",1,0)+IF(DZ3854="D",1,0)+IF(EH3854="D",1,0)</f>
        <v/>
      </c>
      <c r="AY3854">
        <f>IF(DJ3854&lt;&gt;"",1,0)+IF(DK3854&lt;&gt;"",1,0)+IF(DM3854&lt;&gt;"",1,0)+IF(DO3854&lt;&gt;"",1,0)+IF(DP3854&lt;&gt;"",1,0)+IF(DQ3854&lt;&gt;"",1,0)+IF(DS3854&lt;&gt;"",1,0)+IF(DT3854&lt;&gt;"",1,0)+IF(DV3854&lt;&gt;"",1,0)+IF(DW3854&lt;&gt;"",1,0)+IF(DX3854&lt;&gt;"",1,0)+IF(DY3854&lt;&gt;"",1,0)+IF(DZ3854&lt;&gt;"",1,0)+IF(EB3854&lt;&gt;"",1,0)+IF(EC3854&lt;&gt;"",1,0)+IF(ED3854&lt;&gt;"",1,0)+IF(EG3854&lt;&gt;"",1,0)+IF(EH3854&lt;&gt;"",1,0)</f>
        <v/>
      </c>
      <c r="AZ3854">
        <f>IF(EH3854&lt;&gt;"",1,0)</f>
        <v/>
      </c>
      <c r="BB3854" t="inlineStr">
        <is>
          <t>WARREN-WARD 1</t>
        </is>
      </c>
      <c r="BC3854" t="inlineStr">
        <is>
          <t>X</t>
        </is>
      </c>
      <c r="BD3854" t="inlineStr">
        <is>
          <t>X</t>
        </is>
      </c>
      <c r="BF3854" t="inlineStr">
        <is>
          <t>X</t>
        </is>
      </c>
      <c r="BH3854" t="inlineStr">
        <is>
          <t>X</t>
        </is>
      </c>
      <c r="BI3854" t="inlineStr">
        <is>
          <t>X</t>
        </is>
      </c>
      <c r="BJ3854" t="inlineStr">
        <is>
          <t>X</t>
        </is>
      </c>
      <c r="BK3854" t="inlineStr">
        <is>
          <t>X</t>
        </is>
      </c>
      <c r="BL3854" t="inlineStr">
        <is>
          <t>X</t>
        </is>
      </c>
      <c r="BP3854" t="inlineStr">
        <is>
          <t>X</t>
        </is>
      </c>
      <c r="BS3854" t="inlineStr">
        <is>
          <t>X</t>
        </is>
      </c>
      <c r="BV3854" t="inlineStr">
        <is>
          <t>X</t>
        </is>
      </c>
      <c r="BY3854" t="inlineStr">
        <is>
          <t>D</t>
        </is>
      </c>
      <c r="CA3854" t="inlineStr">
        <is>
          <t>X</t>
        </is>
      </c>
      <c r="CG3854" t="inlineStr">
        <is>
          <t>X</t>
        </is>
      </c>
      <c r="CK3854" t="inlineStr">
        <is>
          <t>X</t>
        </is>
      </c>
      <c r="CN3854" t="inlineStr">
        <is>
          <t>X</t>
        </is>
      </c>
      <c r="CP3854" t="inlineStr">
        <is>
          <t>X</t>
        </is>
      </c>
      <c r="CY3854" t="inlineStr">
        <is>
          <t>X</t>
        </is>
      </c>
      <c r="CZ3854" t="inlineStr">
        <is>
          <t>D</t>
        </is>
      </c>
      <c r="DC3854" t="inlineStr">
        <is>
          <t>X</t>
        </is>
      </c>
      <c r="DF3854" t="inlineStr">
        <is>
          <t>X</t>
        </is>
      </c>
      <c r="DI3854" t="inlineStr">
        <is>
          <t>X</t>
        </is>
      </c>
      <c r="DN3854" t="inlineStr">
        <is>
          <t>X</t>
        </is>
      </c>
      <c r="DU3854" t="inlineStr">
        <is>
          <t>X</t>
        </is>
      </c>
      <c r="DX3854" t="inlineStr">
        <is>
          <t>X</t>
        </is>
      </c>
      <c r="EA3854" t="inlineStr">
        <is>
          <t>X</t>
        </is>
      </c>
      <c r="EF3854" t="inlineStr">
        <is>
          <t>X</t>
        </is>
      </c>
    </row>
    <row r="3855">
      <c r="A3855" t="inlineStr">
        <is>
          <t>OH0027193202</t>
        </is>
      </c>
      <c r="B3855" t="n">
        <v>78</v>
      </c>
      <c r="C3855" t="n">
        <v>478420</v>
      </c>
      <c r="D3855" t="inlineStr">
        <is>
          <t>HOWARD</t>
        </is>
      </c>
      <c r="E3855" t="inlineStr">
        <is>
          <t>NELLIE</t>
        </is>
      </c>
      <c r="F3855">
        <f>CONCATENATE(D3855," ",LEFT(H3855,4),"T=",AU3855,"D=",AV3855,"R=",AW3855,"M=",AX3855,"L=",AY3855,"B=",AZ3855)</f>
        <v/>
      </c>
      <c r="G3855" t="inlineStr">
        <is>
          <t>C</t>
        </is>
      </c>
      <c r="I3855" t="inlineStr">
        <is>
          <t>1997-03-22</t>
        </is>
      </c>
      <c r="J3855" t="inlineStr">
        <is>
          <t>2023-12-18</t>
        </is>
      </c>
      <c r="K3855" t="inlineStr">
        <is>
          <t>ACTIVE</t>
        </is>
      </c>
      <c r="M3855" t="inlineStr">
        <is>
          <t>1516 CLEMMENS AVE NW</t>
        </is>
      </c>
      <c r="N3855">
        <f>RIGHT(M3855,LEN(M3855)-FIND(" ",M3855))</f>
        <v/>
      </c>
      <c r="P3855" t="inlineStr">
        <is>
          <t>WARREN</t>
        </is>
      </c>
      <c r="Q3855" t="inlineStr">
        <is>
          <t>OH</t>
        </is>
      </c>
      <c r="R3855" t="n">
        <v>44485</v>
      </c>
      <c r="AD3855" t="inlineStr">
        <is>
          <t>TRUMBULL CAREER &amp; TECH CENTER</t>
        </is>
      </c>
      <c r="AE3855" t="inlineStr">
        <is>
          <t>WARREN CITY</t>
        </is>
      </c>
      <c r="AF3855" t="inlineStr">
        <is>
          <t>WARREN CITY SD</t>
        </is>
      </c>
      <c r="AH3855" t="n">
        <v>14</v>
      </c>
      <c r="AI3855" t="n">
        <v>11</v>
      </c>
      <c r="AN3855" t="inlineStr">
        <is>
          <t>WARREN</t>
        </is>
      </c>
      <c r="AO3855" t="inlineStr">
        <is>
          <t>WARREN CITY 1G</t>
        </is>
      </c>
      <c r="AP3855" t="inlineStr">
        <is>
          <t>78-P-ACL</t>
        </is>
      </c>
      <c r="AQ3855" t="n">
        <v>9</v>
      </c>
      <c r="AR3855" t="n">
        <v>64</v>
      </c>
      <c r="AS3855" t="n">
        <v>32</v>
      </c>
      <c r="AU3855">
        <f>COUNTA($BA$3855:$EH$3855)</f>
        <v/>
      </c>
      <c r="AV3855">
        <f>COUNTIF($BA$3855:$EH$3855,"D")</f>
        <v/>
      </c>
      <c r="AW3855">
        <f>COUNTIF($BA$3855:$EH$3855,"R")</f>
        <v/>
      </c>
      <c r="AX3855">
        <f>IF(BN3855="D",1,0)+IF(BO3855="D",1,0)+IF(BT3855="D",1,0)+IF(BU3855="D",1,0)+IF(BW3855="D",1,0)+IF(CC3855="D",1,0)+IF(CD3855="D",1,0)+IF(CE3855="D",1,0)+IF(CF3855="D",1,0)+IF(CL3855="D",1,0)+IF(CM3855="D",1,0)+IF(CQ3855="D",1,0)+IF(CR3855="D",1,0)+IF(CS3855="D",1,0)+IF(CW3855="D",1,0)+IF(CX3855="D",1,0)+IF(DD3855="D",1,0)+IF(DE3855="D",1,0)+IF(DJ3855="D",1,0)+IF(DK3855="D",1,0)+IF(DO3855="D",1,0)+IF(DP3855="D",1,0)+IF(DQ3855="D",1,0)+IF(DW3855="D",1,0)+IF(DZ3855="D",1,0)+IF(EH3855="D",1,0)</f>
        <v/>
      </c>
      <c r="AY3855">
        <f>IF(DJ3855&lt;&gt;"",1,0)+IF(DK3855&lt;&gt;"",1,0)+IF(DM3855&lt;&gt;"",1,0)+IF(DO3855&lt;&gt;"",1,0)+IF(DP3855&lt;&gt;"",1,0)+IF(DQ3855&lt;&gt;"",1,0)+IF(DS3855&lt;&gt;"",1,0)+IF(DT3855&lt;&gt;"",1,0)+IF(DV3855&lt;&gt;"",1,0)+IF(DW3855&lt;&gt;"",1,0)+IF(DX3855&lt;&gt;"",1,0)+IF(DY3855&lt;&gt;"",1,0)+IF(DZ3855&lt;&gt;"",1,0)+IF(EB3855&lt;&gt;"",1,0)+IF(EC3855&lt;&gt;"",1,0)+IF(ED3855&lt;&gt;"",1,0)+IF(EG3855&lt;&gt;"",1,0)+IF(EH3855&lt;&gt;"",1,0)</f>
        <v/>
      </c>
      <c r="AZ3855">
        <f>IF(EH3855&lt;&gt;"",1,0)</f>
        <v/>
      </c>
      <c r="BB3855" t="inlineStr">
        <is>
          <t>WARREN-WARD 1</t>
        </is>
      </c>
      <c r="CY3855" t="inlineStr">
        <is>
          <t>X</t>
        </is>
      </c>
      <c r="DI3855" t="inlineStr">
        <is>
          <t>X</t>
        </is>
      </c>
      <c r="DN3855" t="inlineStr">
        <is>
          <t>X</t>
        </is>
      </c>
      <c r="EF3855" t="inlineStr">
        <is>
          <t>X</t>
        </is>
      </c>
    </row>
    <row r="3856">
      <c r="A3856" t="inlineStr">
        <is>
          <t>OH0027664298</t>
        </is>
      </c>
      <c r="B3856" t="n">
        <v>78</v>
      </c>
      <c r="C3856" t="n">
        <v>490090</v>
      </c>
      <c r="D3856" t="inlineStr">
        <is>
          <t>MCCUMBERS</t>
        </is>
      </c>
      <c r="E3856" t="inlineStr">
        <is>
          <t>KYLE</t>
        </is>
      </c>
      <c r="F3856">
        <f>CONCATENATE(D3856," ",LEFT(H3856,4),"T=",AU3856,"D=",AV3856,"R=",AW3856,"M=",AX3856,"L=",AY3856,"B=",AZ3856)</f>
        <v/>
      </c>
      <c r="G3856" t="inlineStr">
        <is>
          <t>STEPHEN</t>
        </is>
      </c>
      <c r="I3856" t="inlineStr">
        <is>
          <t>1985-05-24</t>
        </is>
      </c>
      <c r="J3856" t="inlineStr">
        <is>
          <t>2024-09-27</t>
        </is>
      </c>
      <c r="K3856" t="inlineStr">
        <is>
          <t>ACTIVE</t>
        </is>
      </c>
      <c r="M3856" t="inlineStr">
        <is>
          <t>2761 MONTGOMERY AVE NW</t>
        </is>
      </c>
      <c r="N3856">
        <f>RIGHT(M3856,LEN(M3856)-FIND(" ",M3856))</f>
        <v/>
      </c>
      <c r="P3856" t="inlineStr">
        <is>
          <t>WARREN</t>
        </is>
      </c>
      <c r="Q3856" t="inlineStr">
        <is>
          <t>OH</t>
        </is>
      </c>
      <c r="R3856" t="n">
        <v>44485</v>
      </c>
      <c r="AD3856" t="inlineStr">
        <is>
          <t>TRUMBULL CAREER &amp; TECH CENTER</t>
        </is>
      </c>
      <c r="AE3856" t="inlineStr">
        <is>
          <t>WARREN CITY</t>
        </is>
      </c>
      <c r="AF3856" t="inlineStr">
        <is>
          <t>WARREN CITY SD</t>
        </is>
      </c>
      <c r="AH3856" t="n">
        <v>14</v>
      </c>
      <c r="AI3856" t="n">
        <v>11</v>
      </c>
      <c r="AN3856" t="inlineStr">
        <is>
          <t>WARREN</t>
        </is>
      </c>
      <c r="AO3856" t="inlineStr">
        <is>
          <t>WARREN CITY 1G</t>
        </is>
      </c>
      <c r="AP3856" t="inlineStr">
        <is>
          <t>78-P-ACL</t>
        </is>
      </c>
      <c r="AQ3856" t="n">
        <v>9</v>
      </c>
      <c r="AR3856" t="n">
        <v>64</v>
      </c>
      <c r="AS3856" t="n">
        <v>32</v>
      </c>
      <c r="AU3856">
        <f>COUNTA($BA$3856:$EH$3856)</f>
        <v/>
      </c>
      <c r="AV3856">
        <f>COUNTIF($BA$3856:$EH$3856,"D")</f>
        <v/>
      </c>
      <c r="AW3856">
        <f>COUNTIF($BA$3856:$EH$3856,"R")</f>
        <v/>
      </c>
      <c r="AX3856">
        <f>IF(BN3856="D",1,0)+IF(BO3856="D",1,0)+IF(BT3856="D",1,0)+IF(BU3856="D",1,0)+IF(BW3856="D",1,0)+IF(CC3856="D",1,0)+IF(CD3856="D",1,0)+IF(CE3856="D",1,0)+IF(CF3856="D",1,0)+IF(CL3856="D",1,0)+IF(CM3856="D",1,0)+IF(CQ3856="D",1,0)+IF(CR3856="D",1,0)+IF(CS3856="D",1,0)+IF(CW3856="D",1,0)+IF(CX3856="D",1,0)+IF(DD3856="D",1,0)+IF(DE3856="D",1,0)+IF(DJ3856="D",1,0)+IF(DK3856="D",1,0)+IF(DO3856="D",1,0)+IF(DP3856="D",1,0)+IF(DQ3856="D",1,0)+IF(DW3856="D",1,0)+IF(DZ3856="D",1,0)+IF(EH3856="D",1,0)</f>
        <v/>
      </c>
      <c r="AY3856">
        <f>IF(DJ3856&lt;&gt;"",1,0)+IF(DK3856&lt;&gt;"",1,0)+IF(DM3856&lt;&gt;"",1,0)+IF(DO3856&lt;&gt;"",1,0)+IF(DP3856&lt;&gt;"",1,0)+IF(DQ3856&lt;&gt;"",1,0)+IF(DS3856&lt;&gt;"",1,0)+IF(DT3856&lt;&gt;"",1,0)+IF(DV3856&lt;&gt;"",1,0)+IF(DW3856&lt;&gt;"",1,0)+IF(DX3856&lt;&gt;"",1,0)+IF(DY3856&lt;&gt;"",1,0)+IF(DZ3856&lt;&gt;"",1,0)+IF(EB3856&lt;&gt;"",1,0)+IF(EC3856&lt;&gt;"",1,0)+IF(ED3856&lt;&gt;"",1,0)+IF(EG3856&lt;&gt;"",1,0)+IF(EH3856&lt;&gt;"",1,0)</f>
        <v/>
      </c>
      <c r="AZ3856">
        <f>IF(EH3856&lt;&gt;"",1,0)</f>
        <v/>
      </c>
      <c r="BB3856" t="inlineStr">
        <is>
          <t>WARREN-WARD 1</t>
        </is>
      </c>
      <c r="EF3856" t="inlineStr">
        <is>
          <t>X</t>
        </is>
      </c>
    </row>
    <row r="3857">
      <c r="A3857" t="inlineStr">
        <is>
          <t>OH0027952332</t>
        </is>
      </c>
      <c r="B3857" t="n">
        <v>78</v>
      </c>
      <c r="C3857" t="n">
        <v>496242</v>
      </c>
      <c r="D3857" t="inlineStr">
        <is>
          <t>DANKS</t>
        </is>
      </c>
      <c r="E3857" t="inlineStr">
        <is>
          <t>JOSEPH</t>
        </is>
      </c>
      <c r="F3857">
        <f>CONCATENATE(D3857," ",LEFT(H3857,4),"T=",AU3857,"D=",AV3857,"R=",AW3857,"M=",AX3857,"L=",AY3857,"B=",AZ3857)</f>
        <v/>
      </c>
      <c r="G3857" t="inlineStr">
        <is>
          <t>GABRIEL</t>
        </is>
      </c>
      <c r="I3857" t="inlineStr">
        <is>
          <t>1995-06-28</t>
        </is>
      </c>
      <c r="J3857" t="inlineStr">
        <is>
          <t>2025-05-31</t>
        </is>
      </c>
      <c r="K3857" t="inlineStr">
        <is>
          <t>ACTIVE</t>
        </is>
      </c>
      <c r="M3857" t="inlineStr">
        <is>
          <t>1796 NORWOOD ST NW</t>
        </is>
      </c>
      <c r="N3857">
        <f>RIGHT(M3857,LEN(M3857)-FIND(" ",M3857))</f>
        <v/>
      </c>
      <c r="P3857" t="inlineStr">
        <is>
          <t>WARREN</t>
        </is>
      </c>
      <c r="Q3857" t="inlineStr">
        <is>
          <t>OH</t>
        </is>
      </c>
      <c r="R3857" t="n">
        <v>44485</v>
      </c>
      <c r="AD3857" t="inlineStr">
        <is>
          <t>TRUMBULL CAREER &amp; TECH CENTER</t>
        </is>
      </c>
      <c r="AE3857" t="inlineStr">
        <is>
          <t>WARREN CITY</t>
        </is>
      </c>
      <c r="AF3857" t="inlineStr">
        <is>
          <t>WARREN CITY SD</t>
        </is>
      </c>
      <c r="AH3857" t="n">
        <v>14</v>
      </c>
      <c r="AI3857" t="n">
        <v>11</v>
      </c>
      <c r="AN3857" t="inlineStr">
        <is>
          <t>WARREN</t>
        </is>
      </c>
      <c r="AO3857" t="inlineStr">
        <is>
          <t>WARREN CITY 1G</t>
        </is>
      </c>
      <c r="AP3857" t="inlineStr">
        <is>
          <t>78-P-ACL</t>
        </is>
      </c>
      <c r="AQ3857" t="n">
        <v>9</v>
      </c>
      <c r="AR3857" t="n">
        <v>64</v>
      </c>
      <c r="AS3857" t="n">
        <v>32</v>
      </c>
      <c r="AU3857">
        <f>COUNTA($BA$3857:$EH$3857)</f>
        <v/>
      </c>
      <c r="AV3857">
        <f>COUNTIF($BA$3857:$EH$3857,"D")</f>
        <v/>
      </c>
      <c r="AW3857">
        <f>COUNTIF($BA$3857:$EH$3857,"R")</f>
        <v/>
      </c>
      <c r="AX3857">
        <f>IF(BN3857="D",1,0)+IF(BO3857="D",1,0)+IF(BT3857="D",1,0)+IF(BU3857="D",1,0)+IF(BW3857="D",1,0)+IF(CC3857="D",1,0)+IF(CD3857="D",1,0)+IF(CE3857="D",1,0)+IF(CF3857="D",1,0)+IF(CL3857="D",1,0)+IF(CM3857="D",1,0)+IF(CQ3857="D",1,0)+IF(CR3857="D",1,0)+IF(CS3857="D",1,0)+IF(CW3857="D",1,0)+IF(CX3857="D",1,0)+IF(DD3857="D",1,0)+IF(DE3857="D",1,0)+IF(DJ3857="D",1,0)+IF(DK3857="D",1,0)+IF(DO3857="D",1,0)+IF(DP3857="D",1,0)+IF(DQ3857="D",1,0)+IF(DW3857="D",1,0)+IF(DZ3857="D",1,0)+IF(EH3857="D",1,0)</f>
        <v/>
      </c>
      <c r="AY3857">
        <f>IF(DJ3857&lt;&gt;"",1,0)+IF(DK3857&lt;&gt;"",1,0)+IF(DM3857&lt;&gt;"",1,0)+IF(DO3857&lt;&gt;"",1,0)+IF(DP3857&lt;&gt;"",1,0)+IF(DQ3857&lt;&gt;"",1,0)+IF(DS3857&lt;&gt;"",1,0)+IF(DT3857&lt;&gt;"",1,0)+IF(DV3857&lt;&gt;"",1,0)+IF(DW3857&lt;&gt;"",1,0)+IF(DX3857&lt;&gt;"",1,0)+IF(DY3857&lt;&gt;"",1,0)+IF(DZ3857&lt;&gt;"",1,0)+IF(EB3857&lt;&gt;"",1,0)+IF(EC3857&lt;&gt;"",1,0)+IF(ED3857&lt;&gt;"",1,0)+IF(EG3857&lt;&gt;"",1,0)+IF(EH3857&lt;&gt;"",1,0)</f>
        <v/>
      </c>
      <c r="AZ3857">
        <f>IF(EH3857&lt;&gt;"",1,0)</f>
        <v/>
      </c>
      <c r="BB3857" t="inlineStr">
        <is>
          <t>WARREN-WARD 1</t>
        </is>
      </c>
    </row>
    <row r="3858">
      <c r="A3858" t="inlineStr">
        <is>
          <t>OH0015691173</t>
        </is>
      </c>
      <c r="B3858" t="n">
        <v>78</v>
      </c>
      <c r="C3858" t="n">
        <v>136805</v>
      </c>
      <c r="D3858" t="inlineStr">
        <is>
          <t>COX</t>
        </is>
      </c>
      <c r="E3858" t="inlineStr">
        <is>
          <t>ROGER</t>
        </is>
      </c>
      <c r="F3858">
        <f>CONCATENATE(D3858," ",LEFT(H3858,4),"T=",AU3858,"D=",AV3858,"R=",AW3858,"M=",AX3858,"L=",AY3858,"B=",AZ3858)</f>
        <v/>
      </c>
      <c r="G3858" t="inlineStr">
        <is>
          <t>K</t>
        </is>
      </c>
      <c r="I3858" t="inlineStr">
        <is>
          <t>1947-09-09</t>
        </is>
      </c>
      <c r="J3858" t="inlineStr">
        <is>
          <t>1981-03-26</t>
        </is>
      </c>
      <c r="K3858" t="inlineStr">
        <is>
          <t>ACTIVE</t>
        </is>
      </c>
      <c r="L3858" t="inlineStr">
        <is>
          <t>D</t>
        </is>
      </c>
      <c r="M3858" t="inlineStr">
        <is>
          <t>1771 NORWOOD ST NW</t>
        </is>
      </c>
      <c r="N3858">
        <f>RIGHT(M3858,LEN(M3858)-FIND(" ",M3858))</f>
        <v/>
      </c>
      <c r="P3858" t="inlineStr">
        <is>
          <t>WARREN</t>
        </is>
      </c>
      <c r="Q3858" t="inlineStr">
        <is>
          <t>OH</t>
        </is>
      </c>
      <c r="R3858" t="n">
        <v>44485</v>
      </c>
      <c r="AD3858" t="inlineStr">
        <is>
          <t>TRUMBULL CAREER &amp; TECH CENTER</t>
        </is>
      </c>
      <c r="AE3858" t="inlineStr">
        <is>
          <t>WARREN CITY</t>
        </is>
      </c>
      <c r="AF3858" t="inlineStr">
        <is>
          <t>WARREN CITY SD</t>
        </is>
      </c>
      <c r="AH3858" t="n">
        <v>14</v>
      </c>
      <c r="AI3858" t="n">
        <v>11</v>
      </c>
      <c r="AN3858" t="inlineStr">
        <is>
          <t>WARREN</t>
        </is>
      </c>
      <c r="AO3858" t="inlineStr">
        <is>
          <t>WARREN CITY 1G</t>
        </is>
      </c>
      <c r="AP3858" t="inlineStr">
        <is>
          <t>78-P-ACL</t>
        </is>
      </c>
      <c r="AQ3858" t="n">
        <v>9</v>
      </c>
      <c r="AR3858" t="n">
        <v>64</v>
      </c>
      <c r="AS3858" t="n">
        <v>32</v>
      </c>
      <c r="AU3858">
        <f>COUNTA($BA$3858:$EH$3858)</f>
        <v/>
      </c>
      <c r="AV3858">
        <f>COUNTIF($BA$3858:$EH$3858,"D")</f>
        <v/>
      </c>
      <c r="AW3858">
        <f>COUNTIF($BA$3858:$EH$3858,"R")</f>
        <v/>
      </c>
      <c r="AX3858">
        <f>IF(BN3858="D",1,0)+IF(BO3858="D",1,0)+IF(BT3858="D",1,0)+IF(BU3858="D",1,0)+IF(BW3858="D",1,0)+IF(CC3858="D",1,0)+IF(CD3858="D",1,0)+IF(CE3858="D",1,0)+IF(CF3858="D",1,0)+IF(CL3858="D",1,0)+IF(CM3858="D",1,0)+IF(CQ3858="D",1,0)+IF(CR3858="D",1,0)+IF(CS3858="D",1,0)+IF(CW3858="D",1,0)+IF(CX3858="D",1,0)+IF(DD3858="D",1,0)+IF(DE3858="D",1,0)+IF(DJ3858="D",1,0)+IF(DK3858="D",1,0)+IF(DO3858="D",1,0)+IF(DP3858="D",1,0)+IF(DQ3858="D",1,0)+IF(DW3858="D",1,0)+IF(DZ3858="D",1,0)+IF(EH3858="D",1,0)</f>
        <v/>
      </c>
      <c r="AY3858">
        <f>IF(DJ3858&lt;&gt;"",1,0)+IF(DK3858&lt;&gt;"",1,0)+IF(DM3858&lt;&gt;"",1,0)+IF(DO3858&lt;&gt;"",1,0)+IF(DP3858&lt;&gt;"",1,0)+IF(DQ3858&lt;&gt;"",1,0)+IF(DS3858&lt;&gt;"",1,0)+IF(DT3858&lt;&gt;"",1,0)+IF(DV3858&lt;&gt;"",1,0)+IF(DW3858&lt;&gt;"",1,0)+IF(DX3858&lt;&gt;"",1,0)+IF(DY3858&lt;&gt;"",1,0)+IF(DZ3858&lt;&gt;"",1,0)+IF(EB3858&lt;&gt;"",1,0)+IF(EC3858&lt;&gt;"",1,0)+IF(ED3858&lt;&gt;"",1,0)+IF(EG3858&lt;&gt;"",1,0)+IF(EH3858&lt;&gt;"",1,0)</f>
        <v/>
      </c>
      <c r="AZ3858">
        <f>IF(EH3858&lt;&gt;"",1,0)</f>
        <v/>
      </c>
      <c r="BB3858" t="inlineStr">
        <is>
          <t>WARREN-WARD 1</t>
        </is>
      </c>
      <c r="BC3858" t="inlineStr">
        <is>
          <t>X</t>
        </is>
      </c>
      <c r="BD3858" t="inlineStr">
        <is>
          <t>X</t>
        </is>
      </c>
      <c r="BF3858" t="inlineStr">
        <is>
          <t>X</t>
        </is>
      </c>
      <c r="BH3858" t="inlineStr">
        <is>
          <t>X</t>
        </is>
      </c>
      <c r="BI3858" t="inlineStr">
        <is>
          <t>X</t>
        </is>
      </c>
      <c r="BJ3858" t="inlineStr">
        <is>
          <t>X</t>
        </is>
      </c>
      <c r="BK3858" t="inlineStr">
        <is>
          <t>X</t>
        </is>
      </c>
      <c r="BL3858" t="inlineStr">
        <is>
          <t>X</t>
        </is>
      </c>
      <c r="BP3858" t="inlineStr">
        <is>
          <t>X</t>
        </is>
      </c>
      <c r="BR3858" t="inlineStr">
        <is>
          <t>X</t>
        </is>
      </c>
      <c r="BS3858" t="inlineStr">
        <is>
          <t>X</t>
        </is>
      </c>
      <c r="BV3858" t="inlineStr">
        <is>
          <t>X</t>
        </is>
      </c>
      <c r="BY3858" t="inlineStr">
        <is>
          <t>D</t>
        </is>
      </c>
      <c r="CA3858" t="inlineStr">
        <is>
          <t>X</t>
        </is>
      </c>
      <c r="CC3858" t="inlineStr">
        <is>
          <t>D</t>
        </is>
      </c>
      <c r="CG3858" t="inlineStr">
        <is>
          <t>X</t>
        </is>
      </c>
      <c r="CH3858" t="inlineStr">
        <is>
          <t>D</t>
        </is>
      </c>
      <c r="CK3858" t="inlineStr">
        <is>
          <t>X</t>
        </is>
      </c>
      <c r="CL3858" t="inlineStr">
        <is>
          <t>D</t>
        </is>
      </c>
      <c r="CN3858" t="inlineStr">
        <is>
          <t>X</t>
        </is>
      </c>
      <c r="CO3858" t="inlineStr">
        <is>
          <t>D</t>
        </is>
      </c>
      <c r="CP3858" t="inlineStr">
        <is>
          <t>X</t>
        </is>
      </c>
      <c r="CQ3858" t="inlineStr">
        <is>
          <t>D</t>
        </is>
      </c>
      <c r="CT3858" t="inlineStr">
        <is>
          <t>X</t>
        </is>
      </c>
      <c r="CU3858" t="inlineStr">
        <is>
          <t>D</t>
        </is>
      </c>
      <c r="CV3858" t="inlineStr">
        <is>
          <t>X</t>
        </is>
      </c>
      <c r="CW3858" t="inlineStr">
        <is>
          <t>D</t>
        </is>
      </c>
      <c r="CY3858" t="inlineStr">
        <is>
          <t>X</t>
        </is>
      </c>
      <c r="CZ3858" t="inlineStr">
        <is>
          <t>D</t>
        </is>
      </c>
      <c r="DC3858" t="inlineStr">
        <is>
          <t>X</t>
        </is>
      </c>
      <c r="DD3858" t="inlineStr">
        <is>
          <t>D</t>
        </is>
      </c>
      <c r="DF3858" t="inlineStr">
        <is>
          <t>X</t>
        </is>
      </c>
      <c r="DG3858" t="inlineStr">
        <is>
          <t>D</t>
        </is>
      </c>
      <c r="DI3858" t="inlineStr">
        <is>
          <t>X</t>
        </is>
      </c>
      <c r="DJ3858" t="inlineStr">
        <is>
          <t>D</t>
        </is>
      </c>
      <c r="DL3858" t="inlineStr">
        <is>
          <t>X</t>
        </is>
      </c>
      <c r="DM3858" t="inlineStr">
        <is>
          <t>D</t>
        </is>
      </c>
      <c r="DN3858" t="inlineStr">
        <is>
          <t>X</t>
        </is>
      </c>
      <c r="DO3858" t="inlineStr">
        <is>
          <t>D</t>
        </is>
      </c>
      <c r="DR3858" t="inlineStr">
        <is>
          <t>X</t>
        </is>
      </c>
      <c r="DS3858" t="inlineStr">
        <is>
          <t>D</t>
        </is>
      </c>
      <c r="DT3858" t="inlineStr">
        <is>
          <t>D</t>
        </is>
      </c>
      <c r="DU3858" t="inlineStr">
        <is>
          <t>X</t>
        </is>
      </c>
      <c r="DW3858" t="inlineStr">
        <is>
          <t>D</t>
        </is>
      </c>
      <c r="DX3858" t="inlineStr">
        <is>
          <t>X</t>
        </is>
      </c>
      <c r="EA3858" t="inlineStr">
        <is>
          <t>X</t>
        </is>
      </c>
      <c r="ED3858" t="inlineStr">
        <is>
          <t>D</t>
        </is>
      </c>
      <c r="EF3858" t="inlineStr">
        <is>
          <t>X</t>
        </is>
      </c>
      <c r="EH3858" t="inlineStr">
        <is>
          <t>D</t>
        </is>
      </c>
    </row>
    <row r="3859">
      <c r="A3859" t="inlineStr">
        <is>
          <t>OH0015688071</t>
        </is>
      </c>
      <c r="B3859" t="n">
        <v>78</v>
      </c>
      <c r="C3859" t="n">
        <v>128611</v>
      </c>
      <c r="D3859" t="inlineStr">
        <is>
          <t>JONES</t>
        </is>
      </c>
      <c r="E3859" t="inlineStr">
        <is>
          <t>JAKE</t>
        </is>
      </c>
      <c r="F3859">
        <f>CONCATENATE(D3859," ",LEFT(H3859,4),"T=",AU3859,"D=",AV3859,"R=",AW3859,"M=",AX3859,"L=",AY3859,"B=",AZ3859)</f>
        <v/>
      </c>
      <c r="G3859" t="inlineStr">
        <is>
          <t>E</t>
        </is>
      </c>
      <c r="I3859" t="inlineStr">
        <is>
          <t>1962-10-03</t>
        </is>
      </c>
      <c r="J3859" t="inlineStr">
        <is>
          <t>1980-09-25</t>
        </is>
      </c>
      <c r="K3859" t="inlineStr">
        <is>
          <t>ACTIVE</t>
        </is>
      </c>
      <c r="L3859" t="inlineStr">
        <is>
          <t>D</t>
        </is>
      </c>
      <c r="M3859" t="inlineStr">
        <is>
          <t>1910 NORWOOD ST NW</t>
        </is>
      </c>
      <c r="N3859">
        <f>RIGHT(M3859,LEN(M3859)-FIND(" ",M3859))</f>
        <v/>
      </c>
      <c r="P3859" t="inlineStr">
        <is>
          <t>WARREN</t>
        </is>
      </c>
      <c r="Q3859" t="inlineStr">
        <is>
          <t>OH</t>
        </is>
      </c>
      <c r="R3859" t="n">
        <v>44485</v>
      </c>
      <c r="AD3859" t="inlineStr">
        <is>
          <t>TRUMBULL CAREER &amp; TECH CENTER</t>
        </is>
      </c>
      <c r="AE3859" t="inlineStr">
        <is>
          <t>WARREN CITY</t>
        </is>
      </c>
      <c r="AF3859" t="inlineStr">
        <is>
          <t>WARREN CITY SD</t>
        </is>
      </c>
      <c r="AH3859" t="n">
        <v>14</v>
      </c>
      <c r="AI3859" t="n">
        <v>11</v>
      </c>
      <c r="AN3859" t="inlineStr">
        <is>
          <t>WARREN</t>
        </is>
      </c>
      <c r="AO3859" t="inlineStr">
        <is>
          <t>WARREN CITY 1G</t>
        </is>
      </c>
      <c r="AP3859" t="inlineStr">
        <is>
          <t>78-P-ACL</t>
        </is>
      </c>
      <c r="AQ3859" t="n">
        <v>9</v>
      </c>
      <c r="AR3859" t="n">
        <v>64</v>
      </c>
      <c r="AS3859" t="n">
        <v>32</v>
      </c>
      <c r="AU3859">
        <f>COUNTA($BA$3859:$EH$3859)</f>
        <v/>
      </c>
      <c r="AV3859">
        <f>COUNTIF($BA$3859:$EH$3859,"D")</f>
        <v/>
      </c>
      <c r="AW3859">
        <f>COUNTIF($BA$3859:$EH$3859,"R")</f>
        <v/>
      </c>
      <c r="AX3859">
        <f>IF(BN3859="D",1,0)+IF(BO3859="D",1,0)+IF(BT3859="D",1,0)+IF(BU3859="D",1,0)+IF(BW3859="D",1,0)+IF(CC3859="D",1,0)+IF(CD3859="D",1,0)+IF(CE3859="D",1,0)+IF(CF3859="D",1,0)+IF(CL3859="D",1,0)+IF(CM3859="D",1,0)+IF(CQ3859="D",1,0)+IF(CR3859="D",1,0)+IF(CS3859="D",1,0)+IF(CW3859="D",1,0)+IF(CX3859="D",1,0)+IF(DD3859="D",1,0)+IF(DE3859="D",1,0)+IF(DJ3859="D",1,0)+IF(DK3859="D",1,0)+IF(DO3859="D",1,0)+IF(DP3859="D",1,0)+IF(DQ3859="D",1,0)+IF(DW3859="D",1,0)+IF(DZ3859="D",1,0)+IF(EH3859="D",1,0)</f>
        <v/>
      </c>
      <c r="AY3859">
        <f>IF(DJ3859&lt;&gt;"",1,0)+IF(DK3859&lt;&gt;"",1,0)+IF(DM3859&lt;&gt;"",1,0)+IF(DO3859&lt;&gt;"",1,0)+IF(DP3859&lt;&gt;"",1,0)+IF(DQ3859&lt;&gt;"",1,0)+IF(DS3859&lt;&gt;"",1,0)+IF(DT3859&lt;&gt;"",1,0)+IF(DV3859&lt;&gt;"",1,0)+IF(DW3859&lt;&gt;"",1,0)+IF(DX3859&lt;&gt;"",1,0)+IF(DY3859&lt;&gt;"",1,0)+IF(DZ3859&lt;&gt;"",1,0)+IF(EB3859&lt;&gt;"",1,0)+IF(EC3859&lt;&gt;"",1,0)+IF(ED3859&lt;&gt;"",1,0)+IF(EG3859&lt;&gt;"",1,0)+IF(EH3859&lt;&gt;"",1,0)</f>
        <v/>
      </c>
      <c r="AZ3859">
        <f>IF(EH3859&lt;&gt;"",1,0)</f>
        <v/>
      </c>
      <c r="BB3859" t="inlineStr">
        <is>
          <t>WARREN-WARD 1</t>
        </is>
      </c>
      <c r="BC3859" t="inlineStr">
        <is>
          <t>X</t>
        </is>
      </c>
      <c r="BD3859" t="inlineStr">
        <is>
          <t>X</t>
        </is>
      </c>
      <c r="BF3859" t="inlineStr">
        <is>
          <t>X</t>
        </is>
      </c>
      <c r="BH3859" t="inlineStr">
        <is>
          <t>X</t>
        </is>
      </c>
      <c r="BI3859" t="inlineStr">
        <is>
          <t>X</t>
        </is>
      </c>
      <c r="BJ3859" t="inlineStr">
        <is>
          <t>X</t>
        </is>
      </c>
      <c r="BK3859" t="inlineStr">
        <is>
          <t>X</t>
        </is>
      </c>
      <c r="BL3859" t="inlineStr">
        <is>
          <t>X</t>
        </is>
      </c>
      <c r="BY3859" t="inlineStr">
        <is>
          <t>D</t>
        </is>
      </c>
      <c r="CA3859" t="inlineStr">
        <is>
          <t>X</t>
        </is>
      </c>
      <c r="CG3859" t="inlineStr">
        <is>
          <t>X</t>
        </is>
      </c>
      <c r="CL3859" t="inlineStr">
        <is>
          <t>D</t>
        </is>
      </c>
      <c r="CN3859" t="inlineStr">
        <is>
          <t>X</t>
        </is>
      </c>
      <c r="CP3859" t="inlineStr">
        <is>
          <t>X</t>
        </is>
      </c>
      <c r="CV3859" t="inlineStr">
        <is>
          <t>X</t>
        </is>
      </c>
      <c r="CW3859" t="inlineStr">
        <is>
          <t>D</t>
        </is>
      </c>
      <c r="CY3859" t="inlineStr">
        <is>
          <t>X</t>
        </is>
      </c>
      <c r="DC3859" t="inlineStr">
        <is>
          <t>X</t>
        </is>
      </c>
      <c r="DG3859" t="inlineStr">
        <is>
          <t>D</t>
        </is>
      </c>
      <c r="DI3859" t="inlineStr">
        <is>
          <t>X</t>
        </is>
      </c>
      <c r="DJ3859" t="inlineStr">
        <is>
          <t>D</t>
        </is>
      </c>
      <c r="DL3859" t="inlineStr">
        <is>
          <t>X</t>
        </is>
      </c>
      <c r="DM3859" t="inlineStr">
        <is>
          <t>D</t>
        </is>
      </c>
      <c r="DN3859" t="inlineStr">
        <is>
          <t>X</t>
        </is>
      </c>
      <c r="DO3859" t="inlineStr">
        <is>
          <t>D</t>
        </is>
      </c>
      <c r="DR3859" t="inlineStr">
        <is>
          <t>X</t>
        </is>
      </c>
      <c r="DS3859" t="inlineStr">
        <is>
          <t>D</t>
        </is>
      </c>
      <c r="DT3859" t="inlineStr">
        <is>
          <t>D</t>
        </is>
      </c>
      <c r="DU3859" t="inlineStr">
        <is>
          <t>X</t>
        </is>
      </c>
      <c r="EA3859" t="inlineStr">
        <is>
          <t>X</t>
        </is>
      </c>
      <c r="ED3859" t="inlineStr">
        <is>
          <t>D</t>
        </is>
      </c>
      <c r="EF3859" t="inlineStr">
        <is>
          <t>X</t>
        </is>
      </c>
      <c r="EH3859" t="inlineStr">
        <is>
          <t>D</t>
        </is>
      </c>
    </row>
    <row r="3860">
      <c r="A3860" t="inlineStr">
        <is>
          <t>OH0019263251</t>
        </is>
      </c>
      <c r="B3860" t="n">
        <v>78</v>
      </c>
      <c r="C3860" t="n">
        <v>352074</v>
      </c>
      <c r="D3860" t="inlineStr">
        <is>
          <t>PROVITT</t>
        </is>
      </c>
      <c r="E3860" t="inlineStr">
        <is>
          <t>BENJALAN</t>
        </is>
      </c>
      <c r="F3860">
        <f>CONCATENATE(D3860," ",LEFT(H3860,4),"T=",AU3860,"D=",AV3860,"R=",AW3860,"M=",AX3860,"L=",AY3860,"B=",AZ3860)</f>
        <v/>
      </c>
      <c r="I3860" t="inlineStr">
        <is>
          <t>1987-05-18</t>
        </is>
      </c>
      <c r="J3860" t="inlineStr">
        <is>
          <t>2018-10-07</t>
        </is>
      </c>
      <c r="K3860" t="inlineStr">
        <is>
          <t>CONFIRMATION</t>
        </is>
      </c>
      <c r="M3860" t="inlineStr">
        <is>
          <t>1414 CLEMMENS AVE NW</t>
        </is>
      </c>
      <c r="N3860">
        <f>RIGHT(M3860,LEN(M3860)-FIND(" ",M3860))</f>
        <v/>
      </c>
      <c r="P3860" t="inlineStr">
        <is>
          <t>WARREN</t>
        </is>
      </c>
      <c r="Q3860" t="inlineStr">
        <is>
          <t>OH</t>
        </is>
      </c>
      <c r="R3860" t="n">
        <v>44485</v>
      </c>
      <c r="AD3860" t="inlineStr">
        <is>
          <t>TRUMBULL CAREER &amp; TECH CENTER</t>
        </is>
      </c>
      <c r="AE3860" t="inlineStr">
        <is>
          <t>WARREN CITY</t>
        </is>
      </c>
      <c r="AF3860" t="inlineStr">
        <is>
          <t>WARREN CITY SD</t>
        </is>
      </c>
      <c r="AH3860" t="n">
        <v>14</v>
      </c>
      <c r="AI3860" t="n">
        <v>11</v>
      </c>
      <c r="AN3860" t="inlineStr">
        <is>
          <t>WARREN</t>
        </is>
      </c>
      <c r="AO3860" t="inlineStr">
        <is>
          <t>WARREN CITY 1G</t>
        </is>
      </c>
      <c r="AP3860" t="inlineStr">
        <is>
          <t>78-P-ACL</t>
        </is>
      </c>
      <c r="AQ3860" t="n">
        <v>9</v>
      </c>
      <c r="AR3860" t="n">
        <v>64</v>
      </c>
      <c r="AS3860" t="n">
        <v>32</v>
      </c>
      <c r="AU3860">
        <f>COUNTA($BA$3860:$EH$3860)</f>
        <v/>
      </c>
      <c r="AV3860">
        <f>COUNTIF($BA$3860:$EH$3860,"D")</f>
        <v/>
      </c>
      <c r="AW3860">
        <f>COUNTIF($BA$3860:$EH$3860,"R")</f>
        <v/>
      </c>
      <c r="AX3860">
        <f>IF(BN3860="D",1,0)+IF(BO3860="D",1,0)+IF(BT3860="D",1,0)+IF(BU3860="D",1,0)+IF(BW3860="D",1,0)+IF(CC3860="D",1,0)+IF(CD3860="D",1,0)+IF(CE3860="D",1,0)+IF(CF3860="D",1,0)+IF(CL3860="D",1,0)+IF(CM3860="D",1,0)+IF(CQ3860="D",1,0)+IF(CR3860="D",1,0)+IF(CS3860="D",1,0)+IF(CW3860="D",1,0)+IF(CX3860="D",1,0)+IF(DD3860="D",1,0)+IF(DE3860="D",1,0)+IF(DJ3860="D",1,0)+IF(DK3860="D",1,0)+IF(DO3860="D",1,0)+IF(DP3860="D",1,0)+IF(DQ3860="D",1,0)+IF(DW3860="D",1,0)+IF(DZ3860="D",1,0)+IF(EH3860="D",1,0)</f>
        <v/>
      </c>
      <c r="AY3860">
        <f>IF(DJ3860&lt;&gt;"",1,0)+IF(DK3860&lt;&gt;"",1,0)+IF(DM3860&lt;&gt;"",1,0)+IF(DO3860&lt;&gt;"",1,0)+IF(DP3860&lt;&gt;"",1,0)+IF(DQ3860&lt;&gt;"",1,0)+IF(DS3860&lt;&gt;"",1,0)+IF(DT3860&lt;&gt;"",1,0)+IF(DV3860&lt;&gt;"",1,0)+IF(DW3860&lt;&gt;"",1,0)+IF(DX3860&lt;&gt;"",1,0)+IF(DY3860&lt;&gt;"",1,0)+IF(DZ3860&lt;&gt;"",1,0)+IF(EB3860&lt;&gt;"",1,0)+IF(EC3860&lt;&gt;"",1,0)+IF(ED3860&lt;&gt;"",1,0)+IF(EG3860&lt;&gt;"",1,0)+IF(EH3860&lt;&gt;"",1,0)</f>
        <v/>
      </c>
      <c r="AZ3860">
        <f>IF(EH3860&lt;&gt;"",1,0)</f>
        <v/>
      </c>
      <c r="BB3860" t="inlineStr">
        <is>
          <t>WARREN-WARD 1</t>
        </is>
      </c>
    </row>
    <row r="3861">
      <c r="A3861" t="inlineStr">
        <is>
          <t>OH0023254047</t>
        </is>
      </c>
      <c r="B3861" t="n">
        <v>78</v>
      </c>
      <c r="C3861" t="n">
        <v>409209</v>
      </c>
      <c r="D3861" t="inlineStr">
        <is>
          <t>STUBBS</t>
        </is>
      </c>
      <c r="E3861" t="inlineStr">
        <is>
          <t>FREEONA</t>
        </is>
      </c>
      <c r="F3861">
        <f>CONCATENATE(D3861," ",LEFT(H3861,4),"T=",AU3861,"D=",AV3861,"R=",AW3861,"M=",AX3861,"L=",AY3861,"B=",AZ3861)</f>
        <v/>
      </c>
      <c r="G3861" t="inlineStr">
        <is>
          <t>S</t>
        </is>
      </c>
      <c r="I3861" t="inlineStr">
        <is>
          <t>1994-03-28</t>
        </is>
      </c>
      <c r="J3861" t="inlineStr">
        <is>
          <t>2024-11-05</t>
        </is>
      </c>
      <c r="K3861" t="inlineStr">
        <is>
          <t>ACTIVE</t>
        </is>
      </c>
      <c r="M3861" t="inlineStr">
        <is>
          <t>3130 BEAL ST NW</t>
        </is>
      </c>
      <c r="N3861">
        <f>RIGHT(M3861,LEN(M3861)-FIND(" ",M3861))</f>
        <v/>
      </c>
      <c r="O3861" t="inlineStr">
        <is>
          <t>6</t>
        </is>
      </c>
      <c r="P3861" t="inlineStr">
        <is>
          <t>WARREN</t>
        </is>
      </c>
      <c r="Q3861" t="inlineStr">
        <is>
          <t>OH</t>
        </is>
      </c>
      <c r="R3861" t="n">
        <v>44485</v>
      </c>
      <c r="AD3861" t="inlineStr">
        <is>
          <t>TRUMBULL CAREER &amp; TECH CENTER</t>
        </is>
      </c>
      <c r="AE3861" t="inlineStr">
        <is>
          <t>WARREN CITY</t>
        </is>
      </c>
      <c r="AF3861" t="inlineStr">
        <is>
          <t>WARREN CITY SD</t>
        </is>
      </c>
      <c r="AH3861" t="n">
        <v>14</v>
      </c>
      <c r="AI3861" t="n">
        <v>11</v>
      </c>
      <c r="AN3861" t="inlineStr">
        <is>
          <t>WARREN</t>
        </is>
      </c>
      <c r="AO3861" t="inlineStr">
        <is>
          <t>WARREN CITY 1G</t>
        </is>
      </c>
      <c r="AP3861" t="inlineStr">
        <is>
          <t>78-P-ACL</t>
        </is>
      </c>
      <c r="AQ3861" t="n">
        <v>9</v>
      </c>
      <c r="AR3861" t="n">
        <v>64</v>
      </c>
      <c r="AS3861" t="n">
        <v>32</v>
      </c>
      <c r="AU3861">
        <f>COUNTA($BA$3861:$EH$3861)</f>
        <v/>
      </c>
      <c r="AV3861">
        <f>COUNTIF($BA$3861:$EH$3861,"D")</f>
        <v/>
      </c>
      <c r="AW3861">
        <f>COUNTIF($BA$3861:$EH$3861,"R")</f>
        <v/>
      </c>
      <c r="AX3861">
        <f>IF(BN3861="D",1,0)+IF(BO3861="D",1,0)+IF(BT3861="D",1,0)+IF(BU3861="D",1,0)+IF(BW3861="D",1,0)+IF(CC3861="D",1,0)+IF(CD3861="D",1,0)+IF(CE3861="D",1,0)+IF(CF3861="D",1,0)+IF(CL3861="D",1,0)+IF(CM3861="D",1,0)+IF(CQ3861="D",1,0)+IF(CR3861="D",1,0)+IF(CS3861="D",1,0)+IF(CW3861="D",1,0)+IF(CX3861="D",1,0)+IF(DD3861="D",1,0)+IF(DE3861="D",1,0)+IF(DJ3861="D",1,0)+IF(DK3861="D",1,0)+IF(DO3861="D",1,0)+IF(DP3861="D",1,0)+IF(DQ3861="D",1,0)+IF(DW3861="D",1,0)+IF(DZ3861="D",1,0)+IF(EH3861="D",1,0)</f>
        <v/>
      </c>
      <c r="AY3861">
        <f>IF(DJ3861&lt;&gt;"",1,0)+IF(DK3861&lt;&gt;"",1,0)+IF(DM3861&lt;&gt;"",1,0)+IF(DO3861&lt;&gt;"",1,0)+IF(DP3861&lt;&gt;"",1,0)+IF(DQ3861&lt;&gt;"",1,0)+IF(DS3861&lt;&gt;"",1,0)+IF(DT3861&lt;&gt;"",1,0)+IF(DV3861&lt;&gt;"",1,0)+IF(DW3861&lt;&gt;"",1,0)+IF(DX3861&lt;&gt;"",1,0)+IF(DY3861&lt;&gt;"",1,0)+IF(DZ3861&lt;&gt;"",1,0)+IF(EB3861&lt;&gt;"",1,0)+IF(EC3861&lt;&gt;"",1,0)+IF(ED3861&lt;&gt;"",1,0)+IF(EG3861&lt;&gt;"",1,0)+IF(EH3861&lt;&gt;"",1,0)</f>
        <v/>
      </c>
      <c r="AZ3861">
        <f>IF(EH3861&lt;&gt;"",1,0)</f>
        <v/>
      </c>
      <c r="BB3861" t="inlineStr">
        <is>
          <t>WARREN-WARD 1</t>
        </is>
      </c>
      <c r="CP3861" t="inlineStr">
        <is>
          <t>X</t>
        </is>
      </c>
      <c r="DN3861" t="inlineStr">
        <is>
          <t>X</t>
        </is>
      </c>
      <c r="DU3861" t="inlineStr">
        <is>
          <t>X</t>
        </is>
      </c>
      <c r="EF3861" t="inlineStr">
        <is>
          <t>X</t>
        </is>
      </c>
    </row>
    <row r="3862">
      <c r="A3862" t="inlineStr">
        <is>
          <t>OH0015817527</t>
        </is>
      </c>
      <c r="B3862" t="n">
        <v>78</v>
      </c>
      <c r="C3862" t="n">
        <v>315256</v>
      </c>
      <c r="D3862" t="inlineStr">
        <is>
          <t>WINKLEMAN</t>
        </is>
      </c>
      <c r="E3862" t="inlineStr">
        <is>
          <t>KIMBERLY</t>
        </is>
      </c>
      <c r="F3862">
        <f>CONCATENATE(D3862," ",LEFT(H3862,4),"T=",AU3862,"D=",AV3862,"R=",AW3862,"M=",AX3862,"L=",AY3862,"B=",AZ3862)</f>
        <v/>
      </c>
      <c r="G3862" t="inlineStr">
        <is>
          <t>J</t>
        </is>
      </c>
      <c r="I3862" t="inlineStr">
        <is>
          <t>1972-07-10</t>
        </is>
      </c>
      <c r="J3862" t="inlineStr">
        <is>
          <t>2003-07-10</t>
        </is>
      </c>
      <c r="K3862" t="inlineStr">
        <is>
          <t>CONFIRMATION</t>
        </is>
      </c>
      <c r="M3862" t="inlineStr">
        <is>
          <t>1697 LEXINGTON AVE NW</t>
        </is>
      </c>
      <c r="N3862">
        <f>RIGHT(M3862,LEN(M3862)-FIND(" ",M3862))</f>
        <v/>
      </c>
      <c r="P3862" t="inlineStr">
        <is>
          <t>WARREN</t>
        </is>
      </c>
      <c r="Q3862" t="inlineStr">
        <is>
          <t>OH</t>
        </is>
      </c>
      <c r="R3862" t="n">
        <v>44485</v>
      </c>
      <c r="AD3862" t="inlineStr">
        <is>
          <t>TRUMBULL CAREER &amp; TECH CENTER</t>
        </is>
      </c>
      <c r="AE3862" t="inlineStr">
        <is>
          <t>WARREN CITY</t>
        </is>
      </c>
      <c r="AF3862" t="inlineStr">
        <is>
          <t>WARREN CITY SD</t>
        </is>
      </c>
      <c r="AH3862" t="n">
        <v>14</v>
      </c>
      <c r="AI3862" t="n">
        <v>11</v>
      </c>
      <c r="AN3862" t="inlineStr">
        <is>
          <t>WARREN</t>
        </is>
      </c>
      <c r="AO3862" t="inlineStr">
        <is>
          <t>WARREN CITY 1G</t>
        </is>
      </c>
      <c r="AP3862" t="inlineStr">
        <is>
          <t>78-P-ACL</t>
        </is>
      </c>
      <c r="AQ3862" t="n">
        <v>9</v>
      </c>
      <c r="AR3862" t="n">
        <v>64</v>
      </c>
      <c r="AS3862" t="n">
        <v>32</v>
      </c>
      <c r="AU3862">
        <f>COUNTA($BA$3862:$EH$3862)</f>
        <v/>
      </c>
      <c r="AV3862">
        <f>COUNTIF($BA$3862:$EH$3862,"D")</f>
        <v/>
      </c>
      <c r="AW3862">
        <f>COUNTIF($BA$3862:$EH$3862,"R")</f>
        <v/>
      </c>
      <c r="AX3862">
        <f>IF(BN3862="D",1,0)+IF(BO3862="D",1,0)+IF(BT3862="D",1,0)+IF(BU3862="D",1,0)+IF(BW3862="D",1,0)+IF(CC3862="D",1,0)+IF(CD3862="D",1,0)+IF(CE3862="D",1,0)+IF(CF3862="D",1,0)+IF(CL3862="D",1,0)+IF(CM3862="D",1,0)+IF(CQ3862="D",1,0)+IF(CR3862="D",1,0)+IF(CS3862="D",1,0)+IF(CW3862="D",1,0)+IF(CX3862="D",1,0)+IF(DD3862="D",1,0)+IF(DE3862="D",1,0)+IF(DJ3862="D",1,0)+IF(DK3862="D",1,0)+IF(DO3862="D",1,0)+IF(DP3862="D",1,0)+IF(DQ3862="D",1,0)+IF(DW3862="D",1,0)+IF(DZ3862="D",1,0)+IF(EH3862="D",1,0)</f>
        <v/>
      </c>
      <c r="AY3862">
        <f>IF(DJ3862&lt;&gt;"",1,0)+IF(DK3862&lt;&gt;"",1,0)+IF(DM3862&lt;&gt;"",1,0)+IF(DO3862&lt;&gt;"",1,0)+IF(DP3862&lt;&gt;"",1,0)+IF(DQ3862&lt;&gt;"",1,0)+IF(DS3862&lt;&gt;"",1,0)+IF(DT3862&lt;&gt;"",1,0)+IF(DV3862&lt;&gt;"",1,0)+IF(DW3862&lt;&gt;"",1,0)+IF(DX3862&lt;&gt;"",1,0)+IF(DY3862&lt;&gt;"",1,0)+IF(DZ3862&lt;&gt;"",1,0)+IF(EB3862&lt;&gt;"",1,0)+IF(EC3862&lt;&gt;"",1,0)+IF(ED3862&lt;&gt;"",1,0)+IF(EG3862&lt;&gt;"",1,0)+IF(EH3862&lt;&gt;"",1,0)</f>
        <v/>
      </c>
      <c r="AZ3862">
        <f>IF(EH3862&lt;&gt;"",1,0)</f>
        <v/>
      </c>
      <c r="BB3862" t="inlineStr">
        <is>
          <t>WARREN-WARD 1</t>
        </is>
      </c>
      <c r="BL3862" t="inlineStr">
        <is>
          <t>X</t>
        </is>
      </c>
      <c r="BY3862" t="inlineStr">
        <is>
          <t>D</t>
        </is>
      </c>
      <c r="CA3862" t="inlineStr">
        <is>
          <t>X</t>
        </is>
      </c>
      <c r="CP3862" t="inlineStr">
        <is>
          <t>X</t>
        </is>
      </c>
    </row>
    <row r="3863">
      <c r="A3863" t="inlineStr">
        <is>
          <t>OH0015811899</t>
        </is>
      </c>
      <c r="B3863" t="n">
        <v>78</v>
      </c>
      <c r="C3863" t="n">
        <v>261928</v>
      </c>
      <c r="D3863" t="inlineStr">
        <is>
          <t>BRINK</t>
        </is>
      </c>
      <c r="E3863" t="inlineStr">
        <is>
          <t>NICHOLE</t>
        </is>
      </c>
      <c r="F3863">
        <f>CONCATENATE(D3863," ",LEFT(H3863,4),"T=",AU3863,"D=",AV3863,"R=",AW3863,"M=",AX3863,"L=",AY3863,"B=",AZ3863)</f>
        <v/>
      </c>
      <c r="G3863" t="inlineStr">
        <is>
          <t>MARIE</t>
        </is>
      </c>
      <c r="I3863" t="inlineStr">
        <is>
          <t>1976-08-03</t>
        </is>
      </c>
      <c r="J3863" t="inlineStr">
        <is>
          <t>2024-11-05</t>
        </is>
      </c>
      <c r="K3863" t="inlineStr">
        <is>
          <t>ACTIVE</t>
        </is>
      </c>
      <c r="M3863" t="inlineStr">
        <is>
          <t>2791 HEATHER LN NW</t>
        </is>
      </c>
      <c r="N3863">
        <f>RIGHT(M3863,LEN(M3863)-FIND(" ",M3863))</f>
        <v/>
      </c>
      <c r="P3863" t="inlineStr">
        <is>
          <t>WARREN</t>
        </is>
      </c>
      <c r="Q3863" t="inlineStr">
        <is>
          <t>OH</t>
        </is>
      </c>
      <c r="R3863" t="n">
        <v>44485</v>
      </c>
      <c r="AD3863" t="inlineStr">
        <is>
          <t>TRUMBULL CAREER &amp; TECH CENTER</t>
        </is>
      </c>
      <c r="AE3863" t="inlineStr">
        <is>
          <t>WARREN CITY</t>
        </is>
      </c>
      <c r="AF3863" t="inlineStr">
        <is>
          <t>WARREN CITY SD</t>
        </is>
      </c>
      <c r="AH3863" t="n">
        <v>14</v>
      </c>
      <c r="AI3863" t="n">
        <v>11</v>
      </c>
      <c r="AN3863" t="inlineStr">
        <is>
          <t>WARREN</t>
        </is>
      </c>
      <c r="AO3863" t="inlineStr">
        <is>
          <t>WARREN CITY 1G</t>
        </is>
      </c>
      <c r="AP3863" t="inlineStr">
        <is>
          <t>78-P-ACL</t>
        </is>
      </c>
      <c r="AQ3863" t="n">
        <v>9</v>
      </c>
      <c r="AR3863" t="n">
        <v>64</v>
      </c>
      <c r="AS3863" t="n">
        <v>32</v>
      </c>
      <c r="AU3863">
        <f>COUNTA($BA$3863:$EH$3863)</f>
        <v/>
      </c>
      <c r="AV3863">
        <f>COUNTIF($BA$3863:$EH$3863,"D")</f>
        <v/>
      </c>
      <c r="AW3863">
        <f>COUNTIF($BA$3863:$EH$3863,"R")</f>
        <v/>
      </c>
      <c r="AX3863">
        <f>IF(BN3863="D",1,0)+IF(BO3863="D",1,0)+IF(BT3863="D",1,0)+IF(BU3863="D",1,0)+IF(BW3863="D",1,0)+IF(CC3863="D",1,0)+IF(CD3863="D",1,0)+IF(CE3863="D",1,0)+IF(CF3863="D",1,0)+IF(CL3863="D",1,0)+IF(CM3863="D",1,0)+IF(CQ3863="D",1,0)+IF(CR3863="D",1,0)+IF(CS3863="D",1,0)+IF(CW3863="D",1,0)+IF(CX3863="D",1,0)+IF(DD3863="D",1,0)+IF(DE3863="D",1,0)+IF(DJ3863="D",1,0)+IF(DK3863="D",1,0)+IF(DO3863="D",1,0)+IF(DP3863="D",1,0)+IF(DQ3863="D",1,0)+IF(DW3863="D",1,0)+IF(DZ3863="D",1,0)+IF(EH3863="D",1,0)</f>
        <v/>
      </c>
      <c r="AY3863">
        <f>IF(DJ3863&lt;&gt;"",1,0)+IF(DK3863&lt;&gt;"",1,0)+IF(DM3863&lt;&gt;"",1,0)+IF(DO3863&lt;&gt;"",1,0)+IF(DP3863&lt;&gt;"",1,0)+IF(DQ3863&lt;&gt;"",1,0)+IF(DS3863&lt;&gt;"",1,0)+IF(DT3863&lt;&gt;"",1,0)+IF(DV3863&lt;&gt;"",1,0)+IF(DW3863&lt;&gt;"",1,0)+IF(DX3863&lt;&gt;"",1,0)+IF(DY3863&lt;&gt;"",1,0)+IF(DZ3863&lt;&gt;"",1,0)+IF(EB3863&lt;&gt;"",1,0)+IF(EC3863&lt;&gt;"",1,0)+IF(ED3863&lt;&gt;"",1,0)+IF(EG3863&lt;&gt;"",1,0)+IF(EH3863&lt;&gt;"",1,0)</f>
        <v/>
      </c>
      <c r="AZ3863">
        <f>IF(EH3863&lt;&gt;"",1,0)</f>
        <v/>
      </c>
      <c r="BB3863" t="inlineStr">
        <is>
          <t>WARREN-WARD 1</t>
        </is>
      </c>
      <c r="BD3863" t="inlineStr">
        <is>
          <t>X</t>
        </is>
      </c>
      <c r="BG3863" t="inlineStr">
        <is>
          <t>X</t>
        </is>
      </c>
      <c r="BH3863" t="inlineStr">
        <is>
          <t>X</t>
        </is>
      </c>
      <c r="BL3863" t="inlineStr">
        <is>
          <t>X</t>
        </is>
      </c>
      <c r="BY3863" t="inlineStr">
        <is>
          <t>D</t>
        </is>
      </c>
      <c r="CA3863" t="inlineStr">
        <is>
          <t>X</t>
        </is>
      </c>
      <c r="CK3863" t="inlineStr">
        <is>
          <t>X</t>
        </is>
      </c>
      <c r="CL3863" t="inlineStr">
        <is>
          <t>D</t>
        </is>
      </c>
      <c r="CN3863" t="inlineStr">
        <is>
          <t>X</t>
        </is>
      </c>
      <c r="CP3863" t="inlineStr">
        <is>
          <t>X</t>
        </is>
      </c>
      <c r="CQ3863" t="inlineStr">
        <is>
          <t>D</t>
        </is>
      </c>
      <c r="CU3863" t="inlineStr">
        <is>
          <t>D</t>
        </is>
      </c>
      <c r="CV3863" t="inlineStr">
        <is>
          <t>X</t>
        </is>
      </c>
      <c r="CW3863" t="inlineStr">
        <is>
          <t>D</t>
        </is>
      </c>
      <c r="CY3863" t="inlineStr">
        <is>
          <t>X</t>
        </is>
      </c>
      <c r="CZ3863" t="inlineStr">
        <is>
          <t>D</t>
        </is>
      </c>
      <c r="DC3863" t="inlineStr">
        <is>
          <t>X</t>
        </is>
      </c>
      <c r="DF3863" t="inlineStr">
        <is>
          <t>X</t>
        </is>
      </c>
      <c r="DI3863" t="inlineStr">
        <is>
          <t>X</t>
        </is>
      </c>
      <c r="DJ3863" t="inlineStr">
        <is>
          <t>D</t>
        </is>
      </c>
      <c r="DM3863" t="inlineStr">
        <is>
          <t>D</t>
        </is>
      </c>
      <c r="DN3863" t="inlineStr">
        <is>
          <t>X</t>
        </is>
      </c>
      <c r="DX3863" t="inlineStr">
        <is>
          <t>X</t>
        </is>
      </c>
      <c r="EA3863" t="inlineStr">
        <is>
          <t>X</t>
        </is>
      </c>
      <c r="EF3863" t="inlineStr">
        <is>
          <t>X</t>
        </is>
      </c>
    </row>
    <row r="3864">
      <c r="A3864" t="inlineStr">
        <is>
          <t>OH0025657688</t>
        </is>
      </c>
      <c r="B3864" t="n">
        <v>78</v>
      </c>
      <c r="C3864" t="n">
        <v>448012</v>
      </c>
      <c r="D3864" t="inlineStr">
        <is>
          <t>BRISON</t>
        </is>
      </c>
      <c r="E3864" t="inlineStr">
        <is>
          <t>MICHAEL</t>
        </is>
      </c>
      <c r="F3864">
        <f>CONCATENATE(D3864," ",LEFT(H3864,4),"T=",AU3864,"D=",AV3864,"R=",AW3864,"M=",AX3864,"L=",AY3864,"B=",AZ3864)</f>
        <v/>
      </c>
      <c r="G3864" t="inlineStr">
        <is>
          <t>EDWARD</t>
        </is>
      </c>
      <c r="I3864" t="inlineStr">
        <is>
          <t>1994-09-22</t>
        </is>
      </c>
      <c r="J3864" t="inlineStr">
        <is>
          <t>2024-08-21</t>
        </is>
      </c>
      <c r="K3864" t="inlineStr">
        <is>
          <t>ACTIVE</t>
        </is>
      </c>
      <c r="M3864" t="inlineStr">
        <is>
          <t>2130 LEXINGTON AVE NW</t>
        </is>
      </c>
      <c r="N3864">
        <f>RIGHT(M3864,LEN(M3864)-FIND(" ",M3864))</f>
        <v/>
      </c>
      <c r="P3864" t="inlineStr">
        <is>
          <t>WARREN</t>
        </is>
      </c>
      <c r="Q3864" t="inlineStr">
        <is>
          <t>OH</t>
        </is>
      </c>
      <c r="R3864" t="n">
        <v>44485</v>
      </c>
      <c r="AD3864" t="inlineStr">
        <is>
          <t>TRUMBULL CAREER &amp; TECH CENTER</t>
        </is>
      </c>
      <c r="AE3864" t="inlineStr">
        <is>
          <t>WARREN CITY</t>
        </is>
      </c>
      <c r="AF3864" t="inlineStr">
        <is>
          <t>WARREN CITY SD</t>
        </is>
      </c>
      <c r="AH3864" t="n">
        <v>14</v>
      </c>
      <c r="AI3864" t="n">
        <v>11</v>
      </c>
      <c r="AN3864" t="inlineStr">
        <is>
          <t>WARREN</t>
        </is>
      </c>
      <c r="AO3864" t="inlineStr">
        <is>
          <t>WARREN CITY 1G</t>
        </is>
      </c>
      <c r="AP3864" t="inlineStr">
        <is>
          <t>78-P-ACL</t>
        </is>
      </c>
      <c r="AQ3864" t="n">
        <v>9</v>
      </c>
      <c r="AR3864" t="n">
        <v>64</v>
      </c>
      <c r="AS3864" t="n">
        <v>32</v>
      </c>
      <c r="AU3864">
        <f>COUNTA($BA$3864:$EH$3864)</f>
        <v/>
      </c>
      <c r="AV3864">
        <f>COUNTIF($BA$3864:$EH$3864,"D")</f>
        <v/>
      </c>
      <c r="AW3864">
        <f>COUNTIF($BA$3864:$EH$3864,"R")</f>
        <v/>
      </c>
      <c r="AX3864">
        <f>IF(BN3864="D",1,0)+IF(BO3864="D",1,0)+IF(BT3864="D",1,0)+IF(BU3864="D",1,0)+IF(BW3864="D",1,0)+IF(CC3864="D",1,0)+IF(CD3864="D",1,0)+IF(CE3864="D",1,0)+IF(CF3864="D",1,0)+IF(CL3864="D",1,0)+IF(CM3864="D",1,0)+IF(CQ3864="D",1,0)+IF(CR3864="D",1,0)+IF(CS3864="D",1,0)+IF(CW3864="D",1,0)+IF(CX3864="D",1,0)+IF(DD3864="D",1,0)+IF(DE3864="D",1,0)+IF(DJ3864="D",1,0)+IF(DK3864="D",1,0)+IF(DO3864="D",1,0)+IF(DP3864="D",1,0)+IF(DQ3864="D",1,0)+IF(DW3864="D",1,0)+IF(DZ3864="D",1,0)+IF(EH3864="D",1,0)</f>
        <v/>
      </c>
      <c r="AY3864">
        <f>IF(DJ3864&lt;&gt;"",1,0)+IF(DK3864&lt;&gt;"",1,0)+IF(DM3864&lt;&gt;"",1,0)+IF(DO3864&lt;&gt;"",1,0)+IF(DP3864&lt;&gt;"",1,0)+IF(DQ3864&lt;&gt;"",1,0)+IF(DS3864&lt;&gt;"",1,0)+IF(DT3864&lt;&gt;"",1,0)+IF(DV3864&lt;&gt;"",1,0)+IF(DW3864&lt;&gt;"",1,0)+IF(DX3864&lt;&gt;"",1,0)+IF(DY3864&lt;&gt;"",1,0)+IF(DZ3864&lt;&gt;"",1,0)+IF(EB3864&lt;&gt;"",1,0)+IF(EC3864&lt;&gt;"",1,0)+IF(ED3864&lt;&gt;"",1,0)+IF(EG3864&lt;&gt;"",1,0)+IF(EH3864&lt;&gt;"",1,0)</f>
        <v/>
      </c>
      <c r="AZ3864">
        <f>IF(EH3864&lt;&gt;"",1,0)</f>
        <v/>
      </c>
      <c r="BB3864" t="inlineStr">
        <is>
          <t>WARREN-WARD 1</t>
        </is>
      </c>
      <c r="EF3864" t="inlineStr">
        <is>
          <t>X</t>
        </is>
      </c>
    </row>
    <row r="3865">
      <c r="A3865" t="inlineStr">
        <is>
          <t>OH0015709412</t>
        </is>
      </c>
      <c r="B3865" t="n">
        <v>78</v>
      </c>
      <c r="C3865" t="n">
        <v>174928</v>
      </c>
      <c r="D3865" t="inlineStr">
        <is>
          <t>KLOC</t>
        </is>
      </c>
      <c r="E3865" t="inlineStr">
        <is>
          <t>LESLIE</t>
        </is>
      </c>
      <c r="F3865">
        <f>CONCATENATE(D3865," ",LEFT(H3865,4),"T=",AU3865,"D=",AV3865,"R=",AW3865,"M=",AX3865,"L=",AY3865,"B=",AZ3865)</f>
        <v/>
      </c>
      <c r="G3865" t="inlineStr">
        <is>
          <t>ANN</t>
        </is>
      </c>
      <c r="I3865" t="inlineStr">
        <is>
          <t>1955-08-07</t>
        </is>
      </c>
      <c r="J3865" t="inlineStr">
        <is>
          <t>1984-09-22</t>
        </is>
      </c>
      <c r="K3865" t="inlineStr">
        <is>
          <t>ACTIVE</t>
        </is>
      </c>
      <c r="L3865" t="inlineStr">
        <is>
          <t>R</t>
        </is>
      </c>
      <c r="M3865" t="inlineStr">
        <is>
          <t>2762 HEATHER LN NW</t>
        </is>
      </c>
      <c r="N3865">
        <f>RIGHT(M3865,LEN(M3865)-FIND(" ",M3865))</f>
        <v/>
      </c>
      <c r="P3865" t="inlineStr">
        <is>
          <t>WARREN</t>
        </is>
      </c>
      <c r="Q3865" t="inlineStr">
        <is>
          <t>OH</t>
        </is>
      </c>
      <c r="R3865" t="n">
        <v>44485</v>
      </c>
      <c r="AD3865" t="inlineStr">
        <is>
          <t>TRUMBULL CAREER &amp; TECH CENTER</t>
        </is>
      </c>
      <c r="AE3865" t="inlineStr">
        <is>
          <t>WARREN CITY</t>
        </is>
      </c>
      <c r="AF3865" t="inlineStr">
        <is>
          <t>WARREN CITY SD</t>
        </is>
      </c>
      <c r="AH3865" t="n">
        <v>14</v>
      </c>
      <c r="AI3865" t="n">
        <v>11</v>
      </c>
      <c r="AN3865" t="inlineStr">
        <is>
          <t>WARREN</t>
        </is>
      </c>
      <c r="AO3865" t="inlineStr">
        <is>
          <t>WARREN CITY 1G</t>
        </is>
      </c>
      <c r="AP3865" t="inlineStr">
        <is>
          <t>78-P-ACL</t>
        </is>
      </c>
      <c r="AQ3865" t="n">
        <v>9</v>
      </c>
      <c r="AR3865" t="n">
        <v>64</v>
      </c>
      <c r="AS3865" t="n">
        <v>32</v>
      </c>
      <c r="AU3865">
        <f>COUNTA($BA$3865:$EH$3865)</f>
        <v/>
      </c>
      <c r="AV3865">
        <f>COUNTIF($BA$3865:$EH$3865,"D")</f>
        <v/>
      </c>
      <c r="AW3865">
        <f>COUNTIF($BA$3865:$EH$3865,"R")</f>
        <v/>
      </c>
      <c r="AX3865">
        <f>IF(BN3865="D",1,0)+IF(BO3865="D",1,0)+IF(BT3865="D",1,0)+IF(BU3865="D",1,0)+IF(BW3865="D",1,0)+IF(CC3865="D",1,0)+IF(CD3865="D",1,0)+IF(CE3865="D",1,0)+IF(CF3865="D",1,0)+IF(CL3865="D",1,0)+IF(CM3865="D",1,0)+IF(CQ3865="D",1,0)+IF(CR3865="D",1,0)+IF(CS3865="D",1,0)+IF(CW3865="D",1,0)+IF(CX3865="D",1,0)+IF(DD3865="D",1,0)+IF(DE3865="D",1,0)+IF(DJ3865="D",1,0)+IF(DK3865="D",1,0)+IF(DO3865="D",1,0)+IF(DP3865="D",1,0)+IF(DQ3865="D",1,0)+IF(DW3865="D",1,0)+IF(DZ3865="D",1,0)+IF(EH3865="D",1,0)</f>
        <v/>
      </c>
      <c r="AY3865">
        <f>IF(DJ3865&lt;&gt;"",1,0)+IF(DK3865&lt;&gt;"",1,0)+IF(DM3865&lt;&gt;"",1,0)+IF(DO3865&lt;&gt;"",1,0)+IF(DP3865&lt;&gt;"",1,0)+IF(DQ3865&lt;&gt;"",1,0)+IF(DS3865&lt;&gt;"",1,0)+IF(DT3865&lt;&gt;"",1,0)+IF(DV3865&lt;&gt;"",1,0)+IF(DW3865&lt;&gt;"",1,0)+IF(DX3865&lt;&gt;"",1,0)+IF(DY3865&lt;&gt;"",1,0)+IF(DZ3865&lt;&gt;"",1,0)+IF(EB3865&lt;&gt;"",1,0)+IF(EC3865&lt;&gt;"",1,0)+IF(ED3865&lt;&gt;"",1,0)+IF(EG3865&lt;&gt;"",1,0)+IF(EH3865&lt;&gt;"",1,0)</f>
        <v/>
      </c>
      <c r="AZ3865">
        <f>IF(EH3865&lt;&gt;"",1,0)</f>
        <v/>
      </c>
      <c r="BB3865" t="inlineStr">
        <is>
          <t>WARREN-WARD 1</t>
        </is>
      </c>
      <c r="BD3865" t="inlineStr">
        <is>
          <t>X</t>
        </is>
      </c>
      <c r="BE3865" t="inlineStr">
        <is>
          <t>X</t>
        </is>
      </c>
      <c r="BH3865" t="inlineStr">
        <is>
          <t>X</t>
        </is>
      </c>
      <c r="BJ3865" t="inlineStr">
        <is>
          <t>X</t>
        </is>
      </c>
      <c r="BL3865" t="inlineStr">
        <is>
          <t>X</t>
        </is>
      </c>
      <c r="BS3865" t="inlineStr">
        <is>
          <t>X</t>
        </is>
      </c>
      <c r="CA3865" t="inlineStr">
        <is>
          <t>X</t>
        </is>
      </c>
      <c r="CK3865" t="inlineStr">
        <is>
          <t>X</t>
        </is>
      </c>
      <c r="CN3865" t="inlineStr">
        <is>
          <t>X</t>
        </is>
      </c>
      <c r="CO3865" t="inlineStr">
        <is>
          <t>R</t>
        </is>
      </c>
      <c r="CP3865" t="inlineStr">
        <is>
          <t>X</t>
        </is>
      </c>
      <c r="CV3865" t="inlineStr">
        <is>
          <t>X</t>
        </is>
      </c>
      <c r="CY3865" t="inlineStr">
        <is>
          <t>X</t>
        </is>
      </c>
      <c r="CZ3865" t="inlineStr">
        <is>
          <t>R</t>
        </is>
      </c>
      <c r="DC3865" t="inlineStr">
        <is>
          <t>X</t>
        </is>
      </c>
      <c r="DF3865" t="inlineStr">
        <is>
          <t>X</t>
        </is>
      </c>
      <c r="DI3865" t="inlineStr">
        <is>
          <t>X</t>
        </is>
      </c>
      <c r="DL3865" t="inlineStr">
        <is>
          <t>X</t>
        </is>
      </c>
      <c r="DM3865" t="inlineStr">
        <is>
          <t>R</t>
        </is>
      </c>
      <c r="DN3865" t="inlineStr">
        <is>
          <t>X</t>
        </is>
      </c>
      <c r="DR3865" t="inlineStr">
        <is>
          <t>X</t>
        </is>
      </c>
      <c r="DS3865" t="inlineStr">
        <is>
          <t>R</t>
        </is>
      </c>
      <c r="DU3865" t="inlineStr">
        <is>
          <t>X</t>
        </is>
      </c>
      <c r="DX3865" t="inlineStr">
        <is>
          <t>X</t>
        </is>
      </c>
      <c r="EA3865" t="inlineStr">
        <is>
          <t>X</t>
        </is>
      </c>
      <c r="ED3865" t="inlineStr">
        <is>
          <t>R</t>
        </is>
      </c>
      <c r="EF3865" t="inlineStr">
        <is>
          <t>X</t>
        </is>
      </c>
    </row>
    <row r="3866">
      <c r="A3866" t="inlineStr">
        <is>
          <t>OH0025117954</t>
        </is>
      </c>
      <c r="B3866" t="n">
        <v>78</v>
      </c>
      <c r="C3866" t="n">
        <v>439841</v>
      </c>
      <c r="D3866" t="inlineStr">
        <is>
          <t>WAZELLE</t>
        </is>
      </c>
      <c r="E3866" t="inlineStr">
        <is>
          <t>JONATHAN</t>
        </is>
      </c>
      <c r="F3866">
        <f>CONCATENATE(D3866," ",LEFT(H3866,4),"T=",AU3866,"D=",AV3866,"R=",AW3866,"M=",AX3866,"L=",AY3866,"B=",AZ3866)</f>
        <v/>
      </c>
      <c r="G3866" t="inlineStr">
        <is>
          <t>MICHAEL</t>
        </is>
      </c>
      <c r="I3866" t="inlineStr">
        <is>
          <t>1987-05-18</t>
        </is>
      </c>
      <c r="J3866" t="inlineStr">
        <is>
          <t>2019-05-21</t>
        </is>
      </c>
      <c r="K3866" t="inlineStr">
        <is>
          <t>CONFIRMATION</t>
        </is>
      </c>
      <c r="M3866" t="inlineStr">
        <is>
          <t>1971 NORTHFIELD AVE NW</t>
        </is>
      </c>
      <c r="N3866">
        <f>RIGHT(M3866,LEN(M3866)-FIND(" ",M3866))</f>
        <v/>
      </c>
      <c r="P3866" t="inlineStr">
        <is>
          <t>WARREN</t>
        </is>
      </c>
      <c r="Q3866" t="inlineStr">
        <is>
          <t>OH</t>
        </is>
      </c>
      <c r="R3866" t="n">
        <v>44485</v>
      </c>
      <c r="AD3866" t="inlineStr">
        <is>
          <t>TRUMBULL CAREER &amp; TECH CENTER</t>
        </is>
      </c>
      <c r="AE3866" t="inlineStr">
        <is>
          <t>WARREN CITY</t>
        </is>
      </c>
      <c r="AF3866" t="inlineStr">
        <is>
          <t>WARREN CITY SD</t>
        </is>
      </c>
      <c r="AH3866" t="n">
        <v>14</v>
      </c>
      <c r="AI3866" t="n">
        <v>11</v>
      </c>
      <c r="AN3866" t="inlineStr">
        <is>
          <t>WARREN</t>
        </is>
      </c>
      <c r="AO3866" t="inlineStr">
        <is>
          <t>WARREN CITY 1G</t>
        </is>
      </c>
      <c r="AP3866" t="inlineStr">
        <is>
          <t>78-P-ACL</t>
        </is>
      </c>
      <c r="AQ3866" t="n">
        <v>9</v>
      </c>
      <c r="AR3866" t="n">
        <v>64</v>
      </c>
      <c r="AS3866" t="n">
        <v>32</v>
      </c>
      <c r="AU3866">
        <f>COUNTA($BA$3866:$EH$3866)</f>
        <v/>
      </c>
      <c r="AV3866">
        <f>COUNTIF($BA$3866:$EH$3866,"D")</f>
        <v/>
      </c>
      <c r="AW3866">
        <f>COUNTIF($BA$3866:$EH$3866,"R")</f>
        <v/>
      </c>
      <c r="AX3866">
        <f>IF(BN3866="D",1,0)+IF(BO3866="D",1,0)+IF(BT3866="D",1,0)+IF(BU3866="D",1,0)+IF(BW3866="D",1,0)+IF(CC3866="D",1,0)+IF(CD3866="D",1,0)+IF(CE3866="D",1,0)+IF(CF3866="D",1,0)+IF(CL3866="D",1,0)+IF(CM3866="D",1,0)+IF(CQ3866="D",1,0)+IF(CR3866="D",1,0)+IF(CS3866="D",1,0)+IF(CW3866="D",1,0)+IF(CX3866="D",1,0)+IF(DD3866="D",1,0)+IF(DE3866="D",1,0)+IF(DJ3866="D",1,0)+IF(DK3866="D",1,0)+IF(DO3866="D",1,0)+IF(DP3866="D",1,0)+IF(DQ3866="D",1,0)+IF(DW3866="D",1,0)+IF(DZ3866="D",1,0)+IF(EH3866="D",1,0)</f>
        <v/>
      </c>
      <c r="AY3866">
        <f>IF(DJ3866&lt;&gt;"",1,0)+IF(DK3866&lt;&gt;"",1,0)+IF(DM3866&lt;&gt;"",1,0)+IF(DO3866&lt;&gt;"",1,0)+IF(DP3866&lt;&gt;"",1,0)+IF(DQ3866&lt;&gt;"",1,0)+IF(DS3866&lt;&gt;"",1,0)+IF(DT3866&lt;&gt;"",1,0)+IF(DV3866&lt;&gt;"",1,0)+IF(DW3866&lt;&gt;"",1,0)+IF(DX3866&lt;&gt;"",1,0)+IF(DY3866&lt;&gt;"",1,0)+IF(DZ3866&lt;&gt;"",1,0)+IF(EB3866&lt;&gt;"",1,0)+IF(EC3866&lt;&gt;"",1,0)+IF(ED3866&lt;&gt;"",1,0)+IF(EG3866&lt;&gt;"",1,0)+IF(EH3866&lt;&gt;"",1,0)</f>
        <v/>
      </c>
      <c r="AZ3866">
        <f>IF(EH3866&lt;&gt;"",1,0)</f>
        <v/>
      </c>
      <c r="BB3866" t="inlineStr">
        <is>
          <t>WARREN-WARD 1</t>
        </is>
      </c>
    </row>
    <row r="3867">
      <c r="A3867" t="inlineStr">
        <is>
          <t>OH0015749925</t>
        </is>
      </c>
      <c r="B3867" t="n">
        <v>78</v>
      </c>
      <c r="C3867" t="n">
        <v>236515</v>
      </c>
      <c r="D3867" t="inlineStr">
        <is>
          <t>GRAY</t>
        </is>
      </c>
      <c r="E3867" t="inlineStr">
        <is>
          <t>JOHN</t>
        </is>
      </c>
      <c r="F3867">
        <f>CONCATENATE(D3867," ",LEFT(H3867,4),"T=",AU3867,"D=",AV3867,"R=",AW3867,"M=",AX3867,"L=",AY3867,"B=",AZ3867)</f>
        <v/>
      </c>
      <c r="G3867" t="inlineStr">
        <is>
          <t>M</t>
        </is>
      </c>
      <c r="I3867" t="inlineStr">
        <is>
          <t>1944-11-05</t>
        </is>
      </c>
      <c r="J3867" t="inlineStr">
        <is>
          <t>1992-05-04</t>
        </is>
      </c>
      <c r="K3867" t="inlineStr">
        <is>
          <t>ACTIVE</t>
        </is>
      </c>
      <c r="L3867" t="inlineStr">
        <is>
          <t>D</t>
        </is>
      </c>
      <c r="M3867" t="inlineStr">
        <is>
          <t>2777 HEATHER LN NW</t>
        </is>
      </c>
      <c r="N3867">
        <f>RIGHT(M3867,LEN(M3867)-FIND(" ",M3867))</f>
        <v/>
      </c>
      <c r="P3867" t="inlineStr">
        <is>
          <t>WARREN</t>
        </is>
      </c>
      <c r="Q3867" t="inlineStr">
        <is>
          <t>OH</t>
        </is>
      </c>
      <c r="R3867" t="n">
        <v>44485</v>
      </c>
      <c r="AD3867" t="inlineStr">
        <is>
          <t>TRUMBULL CAREER &amp; TECH CENTER</t>
        </is>
      </c>
      <c r="AE3867" t="inlineStr">
        <is>
          <t>WARREN CITY</t>
        </is>
      </c>
      <c r="AF3867" t="inlineStr">
        <is>
          <t>WARREN CITY SD</t>
        </is>
      </c>
      <c r="AH3867" t="n">
        <v>14</v>
      </c>
      <c r="AI3867" t="n">
        <v>11</v>
      </c>
      <c r="AN3867" t="inlineStr">
        <is>
          <t>WARREN</t>
        </is>
      </c>
      <c r="AO3867" t="inlineStr">
        <is>
          <t>WARREN CITY 1G</t>
        </is>
      </c>
      <c r="AP3867" t="inlineStr">
        <is>
          <t>78-P-ACL</t>
        </is>
      </c>
      <c r="AQ3867" t="n">
        <v>9</v>
      </c>
      <c r="AR3867" t="n">
        <v>64</v>
      </c>
      <c r="AS3867" t="n">
        <v>32</v>
      </c>
      <c r="AU3867">
        <f>COUNTA($BA$3867:$EH$3867)</f>
        <v/>
      </c>
      <c r="AV3867">
        <f>COUNTIF($BA$3867:$EH$3867,"D")</f>
        <v/>
      </c>
      <c r="AW3867">
        <f>COUNTIF($BA$3867:$EH$3867,"R")</f>
        <v/>
      </c>
      <c r="AX3867">
        <f>IF(BN3867="D",1,0)+IF(BO3867="D",1,0)+IF(BT3867="D",1,0)+IF(BU3867="D",1,0)+IF(BW3867="D",1,0)+IF(CC3867="D",1,0)+IF(CD3867="D",1,0)+IF(CE3867="D",1,0)+IF(CF3867="D",1,0)+IF(CL3867="D",1,0)+IF(CM3867="D",1,0)+IF(CQ3867="D",1,0)+IF(CR3867="D",1,0)+IF(CS3867="D",1,0)+IF(CW3867="D",1,0)+IF(CX3867="D",1,0)+IF(DD3867="D",1,0)+IF(DE3867="D",1,0)+IF(DJ3867="D",1,0)+IF(DK3867="D",1,0)+IF(DO3867="D",1,0)+IF(DP3867="D",1,0)+IF(DQ3867="D",1,0)+IF(DW3867="D",1,0)+IF(DZ3867="D",1,0)+IF(EH3867="D",1,0)</f>
        <v/>
      </c>
      <c r="AY3867">
        <f>IF(DJ3867&lt;&gt;"",1,0)+IF(DK3867&lt;&gt;"",1,0)+IF(DM3867&lt;&gt;"",1,0)+IF(DO3867&lt;&gt;"",1,0)+IF(DP3867&lt;&gt;"",1,0)+IF(DQ3867&lt;&gt;"",1,0)+IF(DS3867&lt;&gt;"",1,0)+IF(DT3867&lt;&gt;"",1,0)+IF(DV3867&lt;&gt;"",1,0)+IF(DW3867&lt;&gt;"",1,0)+IF(DX3867&lt;&gt;"",1,0)+IF(DY3867&lt;&gt;"",1,0)+IF(DZ3867&lt;&gt;"",1,0)+IF(EB3867&lt;&gt;"",1,0)+IF(EC3867&lt;&gt;"",1,0)+IF(ED3867&lt;&gt;"",1,0)+IF(EG3867&lt;&gt;"",1,0)+IF(EH3867&lt;&gt;"",1,0)</f>
        <v/>
      </c>
      <c r="AZ3867">
        <f>IF(EH3867&lt;&gt;"",1,0)</f>
        <v/>
      </c>
      <c r="BB3867" t="inlineStr">
        <is>
          <t>WARREN-WARD 1</t>
        </is>
      </c>
      <c r="BC3867" t="inlineStr">
        <is>
          <t>X</t>
        </is>
      </c>
      <c r="BD3867" t="inlineStr">
        <is>
          <t>X</t>
        </is>
      </c>
      <c r="BE3867" t="inlineStr">
        <is>
          <t>X</t>
        </is>
      </c>
      <c r="BF3867" t="inlineStr">
        <is>
          <t>X</t>
        </is>
      </c>
      <c r="BG3867" t="inlineStr">
        <is>
          <t>X</t>
        </is>
      </c>
      <c r="BH3867" t="inlineStr">
        <is>
          <t>X</t>
        </is>
      </c>
      <c r="BI3867" t="inlineStr">
        <is>
          <t>X</t>
        </is>
      </c>
      <c r="BJ3867" t="inlineStr">
        <is>
          <t>X</t>
        </is>
      </c>
      <c r="BK3867" t="inlineStr">
        <is>
          <t>X</t>
        </is>
      </c>
      <c r="BL3867" t="inlineStr">
        <is>
          <t>X</t>
        </is>
      </c>
      <c r="BS3867" t="inlineStr">
        <is>
          <t>X</t>
        </is>
      </c>
      <c r="BY3867" t="inlineStr">
        <is>
          <t>D</t>
        </is>
      </c>
      <c r="CA3867" t="inlineStr">
        <is>
          <t>X</t>
        </is>
      </c>
      <c r="CG3867" t="inlineStr">
        <is>
          <t>X</t>
        </is>
      </c>
      <c r="CH3867" t="inlineStr">
        <is>
          <t>D</t>
        </is>
      </c>
      <c r="CK3867" t="inlineStr">
        <is>
          <t>X</t>
        </is>
      </c>
      <c r="CL3867" t="inlineStr">
        <is>
          <t>D</t>
        </is>
      </c>
      <c r="CN3867" t="inlineStr">
        <is>
          <t>X</t>
        </is>
      </c>
      <c r="CO3867" t="inlineStr">
        <is>
          <t>D</t>
        </is>
      </c>
      <c r="CP3867" t="inlineStr">
        <is>
          <t>X</t>
        </is>
      </c>
      <c r="CQ3867" t="inlineStr">
        <is>
          <t>D</t>
        </is>
      </c>
      <c r="CV3867" t="inlineStr">
        <is>
          <t>X</t>
        </is>
      </c>
      <c r="CW3867" t="inlineStr">
        <is>
          <t>D</t>
        </is>
      </c>
      <c r="CY3867" t="inlineStr">
        <is>
          <t>X</t>
        </is>
      </c>
      <c r="CZ3867" t="inlineStr">
        <is>
          <t>D</t>
        </is>
      </c>
      <c r="DC3867" t="inlineStr">
        <is>
          <t>X</t>
        </is>
      </c>
      <c r="DD3867" t="inlineStr">
        <is>
          <t>D</t>
        </is>
      </c>
      <c r="DF3867" t="inlineStr">
        <is>
          <t>X</t>
        </is>
      </c>
      <c r="DG3867" t="inlineStr">
        <is>
          <t>D</t>
        </is>
      </c>
      <c r="DI3867" t="inlineStr">
        <is>
          <t>X</t>
        </is>
      </c>
      <c r="DJ3867" t="inlineStr">
        <is>
          <t>D</t>
        </is>
      </c>
      <c r="DL3867" t="inlineStr">
        <is>
          <t>X</t>
        </is>
      </c>
      <c r="DM3867" t="inlineStr">
        <is>
          <t>D</t>
        </is>
      </c>
      <c r="DN3867" t="inlineStr">
        <is>
          <t>X</t>
        </is>
      </c>
      <c r="DR3867" t="inlineStr">
        <is>
          <t>X</t>
        </is>
      </c>
      <c r="DS3867" t="inlineStr">
        <is>
          <t>D</t>
        </is>
      </c>
      <c r="DT3867" t="inlineStr">
        <is>
          <t>D</t>
        </is>
      </c>
      <c r="DU3867" t="inlineStr">
        <is>
          <t>X</t>
        </is>
      </c>
      <c r="DW3867" t="inlineStr">
        <is>
          <t>D</t>
        </is>
      </c>
      <c r="DX3867" t="inlineStr">
        <is>
          <t>X</t>
        </is>
      </c>
      <c r="EA3867" t="inlineStr">
        <is>
          <t>X</t>
        </is>
      </c>
      <c r="ED3867" t="inlineStr">
        <is>
          <t>D</t>
        </is>
      </c>
      <c r="EF3867" t="inlineStr">
        <is>
          <t>X</t>
        </is>
      </c>
      <c r="EH3867" t="inlineStr">
        <is>
          <t>D</t>
        </is>
      </c>
    </row>
    <row r="3868">
      <c r="A3868" t="inlineStr">
        <is>
          <t>OH0015705768</t>
        </is>
      </c>
      <c r="B3868" t="n">
        <v>78</v>
      </c>
      <c r="C3868" t="n">
        <v>296692</v>
      </c>
      <c r="D3868" t="inlineStr">
        <is>
          <t>HOWARD</t>
        </is>
      </c>
      <c r="E3868" t="inlineStr">
        <is>
          <t>MIRANDA</t>
        </is>
      </c>
      <c r="F3868">
        <f>CONCATENATE(D3868," ",LEFT(H3868,4),"T=",AU3868,"D=",AV3868,"R=",AW3868,"M=",AX3868,"L=",AY3868,"B=",AZ3868)</f>
        <v/>
      </c>
      <c r="I3868" t="inlineStr">
        <is>
          <t>1982-08-03</t>
        </is>
      </c>
      <c r="J3868" t="inlineStr">
        <is>
          <t>2008-04-15</t>
        </is>
      </c>
      <c r="K3868" t="inlineStr">
        <is>
          <t>ACTIVE</t>
        </is>
      </c>
      <c r="L3868" t="inlineStr">
        <is>
          <t>R</t>
        </is>
      </c>
      <c r="M3868" t="inlineStr">
        <is>
          <t>2749 HEATHER LN NW</t>
        </is>
      </c>
      <c r="N3868">
        <f>RIGHT(M3868,LEN(M3868)-FIND(" ",M3868))</f>
        <v/>
      </c>
      <c r="P3868" t="inlineStr">
        <is>
          <t>WARREN</t>
        </is>
      </c>
      <c r="Q3868" t="inlineStr">
        <is>
          <t>OH</t>
        </is>
      </c>
      <c r="R3868" t="n">
        <v>44485</v>
      </c>
      <c r="AD3868" t="inlineStr">
        <is>
          <t>TRUMBULL CAREER &amp; TECH CENTER</t>
        </is>
      </c>
      <c r="AE3868" t="inlineStr">
        <is>
          <t>WARREN CITY</t>
        </is>
      </c>
      <c r="AF3868" t="inlineStr">
        <is>
          <t>WARREN CITY SD</t>
        </is>
      </c>
      <c r="AH3868" t="n">
        <v>14</v>
      </c>
      <c r="AI3868" t="n">
        <v>11</v>
      </c>
      <c r="AN3868" t="inlineStr">
        <is>
          <t>WARREN</t>
        </is>
      </c>
      <c r="AO3868" t="inlineStr">
        <is>
          <t>WARREN CITY 1G</t>
        </is>
      </c>
      <c r="AP3868" t="inlineStr">
        <is>
          <t>78-P-ACL</t>
        </is>
      </c>
      <c r="AQ3868" t="n">
        <v>9</v>
      </c>
      <c r="AR3868" t="n">
        <v>64</v>
      </c>
      <c r="AS3868" t="n">
        <v>32</v>
      </c>
      <c r="AU3868">
        <f>COUNTA($BA$3868:$EH$3868)</f>
        <v/>
      </c>
      <c r="AV3868">
        <f>COUNTIF($BA$3868:$EH$3868,"D")</f>
        <v/>
      </c>
      <c r="AW3868">
        <f>COUNTIF($BA$3868:$EH$3868,"R")</f>
        <v/>
      </c>
      <c r="AX3868">
        <f>IF(BN3868="D",1,0)+IF(BO3868="D",1,0)+IF(BT3868="D",1,0)+IF(BU3868="D",1,0)+IF(BW3868="D",1,0)+IF(CC3868="D",1,0)+IF(CD3868="D",1,0)+IF(CE3868="D",1,0)+IF(CF3868="D",1,0)+IF(CL3868="D",1,0)+IF(CM3868="D",1,0)+IF(CQ3868="D",1,0)+IF(CR3868="D",1,0)+IF(CS3868="D",1,0)+IF(CW3868="D",1,0)+IF(CX3868="D",1,0)+IF(DD3868="D",1,0)+IF(DE3868="D",1,0)+IF(DJ3868="D",1,0)+IF(DK3868="D",1,0)+IF(DO3868="D",1,0)+IF(DP3868="D",1,0)+IF(DQ3868="D",1,0)+IF(DW3868="D",1,0)+IF(DZ3868="D",1,0)+IF(EH3868="D",1,0)</f>
        <v/>
      </c>
      <c r="AY3868">
        <f>IF(DJ3868&lt;&gt;"",1,0)+IF(DK3868&lt;&gt;"",1,0)+IF(DM3868&lt;&gt;"",1,0)+IF(DO3868&lt;&gt;"",1,0)+IF(DP3868&lt;&gt;"",1,0)+IF(DQ3868&lt;&gt;"",1,0)+IF(DS3868&lt;&gt;"",1,0)+IF(DT3868&lt;&gt;"",1,0)+IF(DV3868&lt;&gt;"",1,0)+IF(DW3868&lt;&gt;"",1,0)+IF(DX3868&lt;&gt;"",1,0)+IF(DY3868&lt;&gt;"",1,0)+IF(DZ3868&lt;&gt;"",1,0)+IF(EB3868&lt;&gt;"",1,0)+IF(EC3868&lt;&gt;"",1,0)+IF(ED3868&lt;&gt;"",1,0)+IF(EG3868&lt;&gt;"",1,0)+IF(EH3868&lt;&gt;"",1,0)</f>
        <v/>
      </c>
      <c r="AZ3868">
        <f>IF(EH3868&lt;&gt;"",1,0)</f>
        <v/>
      </c>
      <c r="BB3868" t="inlineStr">
        <is>
          <t>WARREN-WARD 1</t>
        </is>
      </c>
      <c r="BD3868" t="inlineStr">
        <is>
          <t>X</t>
        </is>
      </c>
      <c r="BJ3868" t="inlineStr">
        <is>
          <t>X</t>
        </is>
      </c>
      <c r="BL3868" t="inlineStr">
        <is>
          <t>X</t>
        </is>
      </c>
      <c r="BP3868" t="inlineStr">
        <is>
          <t>X</t>
        </is>
      </c>
      <c r="BS3868" t="inlineStr">
        <is>
          <t>X</t>
        </is>
      </c>
      <c r="BY3868" t="inlineStr">
        <is>
          <t>D</t>
        </is>
      </c>
      <c r="CA3868" t="inlineStr">
        <is>
          <t>X</t>
        </is>
      </c>
      <c r="CG3868" t="inlineStr">
        <is>
          <t>X</t>
        </is>
      </c>
      <c r="CK3868" t="inlineStr">
        <is>
          <t>X</t>
        </is>
      </c>
      <c r="CL3868" t="inlineStr">
        <is>
          <t>D</t>
        </is>
      </c>
      <c r="CP3868" t="inlineStr">
        <is>
          <t>X</t>
        </is>
      </c>
      <c r="CQ3868" t="inlineStr">
        <is>
          <t>D</t>
        </is>
      </c>
      <c r="CV3868" t="inlineStr">
        <is>
          <t>X</t>
        </is>
      </c>
      <c r="CY3868" t="inlineStr">
        <is>
          <t>X</t>
        </is>
      </c>
      <c r="DC3868" t="inlineStr">
        <is>
          <t>X</t>
        </is>
      </c>
      <c r="DF3868" t="inlineStr">
        <is>
          <t>X</t>
        </is>
      </c>
      <c r="DI3868" t="inlineStr">
        <is>
          <t>X</t>
        </is>
      </c>
      <c r="DN3868" t="inlineStr">
        <is>
          <t>X</t>
        </is>
      </c>
      <c r="DR3868" t="inlineStr">
        <is>
          <t>X</t>
        </is>
      </c>
      <c r="DS3868" t="inlineStr">
        <is>
          <t>R</t>
        </is>
      </c>
      <c r="DW3868" t="inlineStr">
        <is>
          <t>X</t>
        </is>
      </c>
      <c r="DX3868" t="inlineStr">
        <is>
          <t>X</t>
        </is>
      </c>
      <c r="EA3868" t="inlineStr">
        <is>
          <t>X</t>
        </is>
      </c>
      <c r="EF3868" t="inlineStr">
        <is>
          <t>X</t>
        </is>
      </c>
    </row>
    <row r="3869">
      <c r="A3869" t="inlineStr">
        <is>
          <t>OH0015766818</t>
        </is>
      </c>
      <c r="B3869" t="n">
        <v>78</v>
      </c>
      <c r="C3869" t="n">
        <v>254212</v>
      </c>
      <c r="D3869" t="inlineStr">
        <is>
          <t>ASHLEY</t>
        </is>
      </c>
      <c r="E3869" t="inlineStr">
        <is>
          <t>MAURICE</t>
        </is>
      </c>
      <c r="F3869">
        <f>CONCATENATE(D3869," ",LEFT(H3869,4),"T=",AU3869,"D=",AV3869,"R=",AW3869,"M=",AX3869,"L=",AY3869,"B=",AZ3869)</f>
        <v/>
      </c>
      <c r="G3869" t="inlineStr">
        <is>
          <t>B</t>
        </is>
      </c>
      <c r="I3869" t="inlineStr">
        <is>
          <t>1953-09-16</t>
        </is>
      </c>
      <c r="J3869" t="inlineStr">
        <is>
          <t>2023-08-07</t>
        </is>
      </c>
      <c r="K3869" t="inlineStr">
        <is>
          <t>ACTIVE</t>
        </is>
      </c>
      <c r="M3869" t="inlineStr">
        <is>
          <t>2641 CRESTWOOD DR NW</t>
        </is>
      </c>
      <c r="N3869">
        <f>RIGHT(M3869,LEN(M3869)-FIND(" ",M3869))</f>
        <v/>
      </c>
      <c r="P3869" t="inlineStr">
        <is>
          <t>WARREN</t>
        </is>
      </c>
      <c r="Q3869" t="inlineStr">
        <is>
          <t>OH</t>
        </is>
      </c>
      <c r="R3869" t="n">
        <v>44485</v>
      </c>
      <c r="AD3869" t="inlineStr">
        <is>
          <t>TRUMBULL CAREER &amp; TECH CENTER</t>
        </is>
      </c>
      <c r="AE3869" t="inlineStr">
        <is>
          <t>WARREN CITY</t>
        </is>
      </c>
      <c r="AF3869" t="inlineStr">
        <is>
          <t>WARREN CITY SD</t>
        </is>
      </c>
      <c r="AH3869" t="n">
        <v>14</v>
      </c>
      <c r="AI3869" t="n">
        <v>11</v>
      </c>
      <c r="AN3869" t="inlineStr">
        <is>
          <t>WARREN</t>
        </is>
      </c>
      <c r="AO3869" t="inlineStr">
        <is>
          <t>WARREN CITY 1G</t>
        </is>
      </c>
      <c r="AP3869" t="inlineStr">
        <is>
          <t>78-P-ACL</t>
        </is>
      </c>
      <c r="AQ3869" t="n">
        <v>9</v>
      </c>
      <c r="AR3869" t="n">
        <v>64</v>
      </c>
      <c r="AS3869" t="n">
        <v>32</v>
      </c>
      <c r="AU3869">
        <f>COUNTA($BA$3869:$EH$3869)</f>
        <v/>
      </c>
      <c r="AV3869">
        <f>COUNTIF($BA$3869:$EH$3869,"D")</f>
        <v/>
      </c>
      <c r="AW3869">
        <f>COUNTIF($BA$3869:$EH$3869,"R")</f>
        <v/>
      </c>
      <c r="AX3869">
        <f>IF(BN3869="D",1,0)+IF(BO3869="D",1,0)+IF(BT3869="D",1,0)+IF(BU3869="D",1,0)+IF(BW3869="D",1,0)+IF(CC3869="D",1,0)+IF(CD3869="D",1,0)+IF(CE3869="D",1,0)+IF(CF3869="D",1,0)+IF(CL3869="D",1,0)+IF(CM3869="D",1,0)+IF(CQ3869="D",1,0)+IF(CR3869="D",1,0)+IF(CS3869="D",1,0)+IF(CW3869="D",1,0)+IF(CX3869="D",1,0)+IF(DD3869="D",1,0)+IF(DE3869="D",1,0)+IF(DJ3869="D",1,0)+IF(DK3869="D",1,0)+IF(DO3869="D",1,0)+IF(DP3869="D",1,0)+IF(DQ3869="D",1,0)+IF(DW3869="D",1,0)+IF(DZ3869="D",1,0)+IF(EH3869="D",1,0)</f>
        <v/>
      </c>
      <c r="AY3869">
        <f>IF(DJ3869&lt;&gt;"",1,0)+IF(DK3869&lt;&gt;"",1,0)+IF(DM3869&lt;&gt;"",1,0)+IF(DO3869&lt;&gt;"",1,0)+IF(DP3869&lt;&gt;"",1,0)+IF(DQ3869&lt;&gt;"",1,0)+IF(DS3869&lt;&gt;"",1,0)+IF(DT3869&lt;&gt;"",1,0)+IF(DV3869&lt;&gt;"",1,0)+IF(DW3869&lt;&gt;"",1,0)+IF(DX3869&lt;&gt;"",1,0)+IF(DY3869&lt;&gt;"",1,0)+IF(DZ3869&lt;&gt;"",1,0)+IF(EB3869&lt;&gt;"",1,0)+IF(EC3869&lt;&gt;"",1,0)+IF(ED3869&lt;&gt;"",1,0)+IF(EG3869&lt;&gt;"",1,0)+IF(EH3869&lt;&gt;"",1,0)</f>
        <v/>
      </c>
      <c r="AZ3869">
        <f>IF(EH3869&lt;&gt;"",1,0)</f>
        <v/>
      </c>
      <c r="BB3869" t="inlineStr">
        <is>
          <t>WARREN-WARD 1</t>
        </is>
      </c>
      <c r="BD3869" t="inlineStr">
        <is>
          <t>X</t>
        </is>
      </c>
      <c r="BE3869" t="inlineStr">
        <is>
          <t>X</t>
        </is>
      </c>
      <c r="BH3869" t="inlineStr">
        <is>
          <t>X</t>
        </is>
      </c>
      <c r="BJ3869" t="inlineStr">
        <is>
          <t>X</t>
        </is>
      </c>
      <c r="BL3869" t="inlineStr">
        <is>
          <t>X</t>
        </is>
      </c>
      <c r="BS3869" t="inlineStr">
        <is>
          <t>X</t>
        </is>
      </c>
      <c r="BY3869" t="inlineStr">
        <is>
          <t>D</t>
        </is>
      </c>
      <c r="CA3869" t="inlineStr">
        <is>
          <t>X</t>
        </is>
      </c>
      <c r="CK3869" t="inlineStr">
        <is>
          <t>X</t>
        </is>
      </c>
      <c r="CP3869" t="inlineStr">
        <is>
          <t>X</t>
        </is>
      </c>
      <c r="DC3869" t="inlineStr">
        <is>
          <t>X</t>
        </is>
      </c>
      <c r="DI3869" t="inlineStr">
        <is>
          <t>X</t>
        </is>
      </c>
      <c r="DN3869" t="inlineStr">
        <is>
          <t>X</t>
        </is>
      </c>
      <c r="DX3869" t="inlineStr">
        <is>
          <t>X</t>
        </is>
      </c>
      <c r="EA3869" t="inlineStr">
        <is>
          <t>X</t>
        </is>
      </c>
      <c r="EF3869" t="inlineStr">
        <is>
          <t>X</t>
        </is>
      </c>
    </row>
    <row r="3870">
      <c r="A3870" t="inlineStr">
        <is>
          <t>OH0015717347</t>
        </is>
      </c>
      <c r="B3870" t="n">
        <v>78</v>
      </c>
      <c r="C3870" t="n">
        <v>194247</v>
      </c>
      <c r="D3870" t="inlineStr">
        <is>
          <t>HANCK</t>
        </is>
      </c>
      <c r="E3870" t="inlineStr">
        <is>
          <t>LAURA</t>
        </is>
      </c>
      <c r="F3870">
        <f>CONCATENATE(D3870," ",LEFT(H3870,4),"T=",AU3870,"D=",AV3870,"R=",AW3870,"M=",AX3870,"L=",AY3870,"B=",AZ3870)</f>
        <v/>
      </c>
      <c r="G3870" t="inlineStr">
        <is>
          <t>R</t>
        </is>
      </c>
      <c r="I3870" t="inlineStr">
        <is>
          <t>1958-05-15</t>
        </is>
      </c>
      <c r="J3870" t="inlineStr">
        <is>
          <t>2006-10-10</t>
        </is>
      </c>
      <c r="K3870" t="inlineStr">
        <is>
          <t>ACTIVE</t>
        </is>
      </c>
      <c r="M3870" t="inlineStr">
        <is>
          <t>4610 ENGLESSON DR NW</t>
        </is>
      </c>
      <c r="N3870">
        <f>RIGHT(M3870,LEN(M3870)-FIND(" ",M3870))</f>
        <v/>
      </c>
      <c r="P3870" t="inlineStr">
        <is>
          <t>WARREN</t>
        </is>
      </c>
      <c r="Q3870" t="inlineStr">
        <is>
          <t>OH</t>
        </is>
      </c>
      <c r="R3870" t="n">
        <v>44485</v>
      </c>
      <c r="AD3870" t="inlineStr">
        <is>
          <t>TRUMBULL CAREER &amp; TECH CENTER</t>
        </is>
      </c>
      <c r="AE3870" t="inlineStr">
        <is>
          <t>WARREN CITY</t>
        </is>
      </c>
      <c r="AF3870" t="inlineStr">
        <is>
          <t>WARREN CITY SD</t>
        </is>
      </c>
      <c r="AH3870" t="n">
        <v>14</v>
      </c>
      <c r="AI3870" t="n">
        <v>11</v>
      </c>
      <c r="AN3870" t="inlineStr">
        <is>
          <t>WARREN</t>
        </is>
      </c>
      <c r="AO3870" t="inlineStr">
        <is>
          <t>WARREN CITY 1G</t>
        </is>
      </c>
      <c r="AP3870" t="inlineStr">
        <is>
          <t>78-P-ACL</t>
        </is>
      </c>
      <c r="AQ3870" t="n">
        <v>9</v>
      </c>
      <c r="AR3870" t="n">
        <v>64</v>
      </c>
      <c r="AS3870" t="n">
        <v>32</v>
      </c>
      <c r="AU3870">
        <f>COUNTA($BA$3870:$EH$3870)</f>
        <v/>
      </c>
      <c r="AV3870">
        <f>COUNTIF($BA$3870:$EH$3870,"D")</f>
        <v/>
      </c>
      <c r="AW3870">
        <f>COUNTIF($BA$3870:$EH$3870,"R")</f>
        <v/>
      </c>
      <c r="AX3870">
        <f>IF(BN3870="D",1,0)+IF(BO3870="D",1,0)+IF(BT3870="D",1,0)+IF(BU3870="D",1,0)+IF(BW3870="D",1,0)+IF(CC3870="D",1,0)+IF(CD3870="D",1,0)+IF(CE3870="D",1,0)+IF(CF3870="D",1,0)+IF(CL3870="D",1,0)+IF(CM3870="D",1,0)+IF(CQ3870="D",1,0)+IF(CR3870="D",1,0)+IF(CS3870="D",1,0)+IF(CW3870="D",1,0)+IF(CX3870="D",1,0)+IF(DD3870="D",1,0)+IF(DE3870="D",1,0)+IF(DJ3870="D",1,0)+IF(DK3870="D",1,0)+IF(DO3870="D",1,0)+IF(DP3870="D",1,0)+IF(DQ3870="D",1,0)+IF(DW3870="D",1,0)+IF(DZ3870="D",1,0)+IF(EH3870="D",1,0)</f>
        <v/>
      </c>
      <c r="AY3870">
        <f>IF(DJ3870&lt;&gt;"",1,0)+IF(DK3870&lt;&gt;"",1,0)+IF(DM3870&lt;&gt;"",1,0)+IF(DO3870&lt;&gt;"",1,0)+IF(DP3870&lt;&gt;"",1,0)+IF(DQ3870&lt;&gt;"",1,0)+IF(DS3870&lt;&gt;"",1,0)+IF(DT3870&lt;&gt;"",1,0)+IF(DV3870&lt;&gt;"",1,0)+IF(DW3870&lt;&gt;"",1,0)+IF(DX3870&lt;&gt;"",1,0)+IF(DY3870&lt;&gt;"",1,0)+IF(DZ3870&lt;&gt;"",1,0)+IF(EB3870&lt;&gt;"",1,0)+IF(EC3870&lt;&gt;"",1,0)+IF(ED3870&lt;&gt;"",1,0)+IF(EG3870&lt;&gt;"",1,0)+IF(EH3870&lt;&gt;"",1,0)</f>
        <v/>
      </c>
      <c r="AZ3870">
        <f>IF(EH3870&lt;&gt;"",1,0)</f>
        <v/>
      </c>
      <c r="BB3870" t="inlineStr">
        <is>
          <t>WARREN-WARD 1</t>
        </is>
      </c>
      <c r="BC3870" t="inlineStr">
        <is>
          <t>X</t>
        </is>
      </c>
      <c r="BD3870" t="inlineStr">
        <is>
          <t>X</t>
        </is>
      </c>
      <c r="BE3870" t="inlineStr">
        <is>
          <t>X</t>
        </is>
      </c>
      <c r="BF3870" t="inlineStr">
        <is>
          <t>X</t>
        </is>
      </c>
      <c r="BI3870" t="inlineStr">
        <is>
          <t>X</t>
        </is>
      </c>
      <c r="BJ3870" t="inlineStr">
        <is>
          <t>X</t>
        </is>
      </c>
      <c r="BL3870" t="inlineStr">
        <is>
          <t>X</t>
        </is>
      </c>
      <c r="BS3870" t="inlineStr">
        <is>
          <t>X</t>
        </is>
      </c>
      <c r="BY3870" t="inlineStr">
        <is>
          <t>D</t>
        </is>
      </c>
      <c r="CA3870" t="inlineStr">
        <is>
          <t>X</t>
        </is>
      </c>
      <c r="CK3870" t="inlineStr">
        <is>
          <t>X</t>
        </is>
      </c>
      <c r="CN3870" t="inlineStr">
        <is>
          <t>X</t>
        </is>
      </c>
      <c r="CP3870" t="inlineStr">
        <is>
          <t>X</t>
        </is>
      </c>
      <c r="DC3870" t="inlineStr">
        <is>
          <t>X</t>
        </is>
      </c>
      <c r="DI3870" t="inlineStr">
        <is>
          <t>X</t>
        </is>
      </c>
      <c r="DN3870" t="inlineStr">
        <is>
          <t>X</t>
        </is>
      </c>
      <c r="EF3870" t="inlineStr">
        <is>
          <t>X</t>
        </is>
      </c>
    </row>
    <row r="3871">
      <c r="A3871" t="inlineStr">
        <is>
          <t>OH0027233337</t>
        </is>
      </c>
      <c r="B3871" t="n">
        <v>78</v>
      </c>
      <c r="C3871" t="n">
        <v>481110</v>
      </c>
      <c r="D3871" t="inlineStr">
        <is>
          <t>ALLEN</t>
        </is>
      </c>
      <c r="E3871" t="inlineStr">
        <is>
          <t>LEVAR</t>
        </is>
      </c>
      <c r="F3871">
        <f>CONCATENATE(D3871," ",LEFT(H3871,4),"T=",AU3871,"D=",AV3871,"R=",AW3871,"M=",AX3871,"L=",AY3871,"B=",AZ3871)</f>
        <v/>
      </c>
      <c r="I3871" t="inlineStr">
        <is>
          <t>2005-07-13</t>
        </is>
      </c>
      <c r="J3871" t="inlineStr">
        <is>
          <t>2024-11-05</t>
        </is>
      </c>
      <c r="K3871" t="inlineStr">
        <is>
          <t>ACTIVE</t>
        </is>
      </c>
      <c r="M3871" t="inlineStr">
        <is>
          <t>2749 CRESTWOOD DR NW</t>
        </is>
      </c>
      <c r="N3871">
        <f>RIGHT(M3871,LEN(M3871)-FIND(" ",M3871))</f>
        <v/>
      </c>
      <c r="P3871" t="inlineStr">
        <is>
          <t>WARREN</t>
        </is>
      </c>
      <c r="Q3871" t="inlineStr">
        <is>
          <t>OH</t>
        </is>
      </c>
      <c r="R3871" t="n">
        <v>44485</v>
      </c>
      <c r="AD3871" t="inlineStr">
        <is>
          <t>TRUMBULL CAREER &amp; TECH CENTER</t>
        </is>
      </c>
      <c r="AE3871" t="inlineStr">
        <is>
          <t>WARREN CITY</t>
        </is>
      </c>
      <c r="AF3871" t="inlineStr">
        <is>
          <t>WARREN CITY SD</t>
        </is>
      </c>
      <c r="AH3871" t="n">
        <v>14</v>
      </c>
      <c r="AI3871" t="n">
        <v>11</v>
      </c>
      <c r="AN3871" t="inlineStr">
        <is>
          <t>WARREN</t>
        </is>
      </c>
      <c r="AO3871" t="inlineStr">
        <is>
          <t>WARREN CITY 1G</t>
        </is>
      </c>
      <c r="AP3871" t="inlineStr">
        <is>
          <t>78-P-ACL</t>
        </is>
      </c>
      <c r="AQ3871" t="n">
        <v>9</v>
      </c>
      <c r="AR3871" t="n">
        <v>64</v>
      </c>
      <c r="AS3871" t="n">
        <v>32</v>
      </c>
      <c r="AU3871">
        <f>COUNTA($BA$3871:$EH$3871)</f>
        <v/>
      </c>
      <c r="AV3871">
        <f>COUNTIF($BA$3871:$EH$3871,"D")</f>
        <v/>
      </c>
      <c r="AW3871">
        <f>COUNTIF($BA$3871:$EH$3871,"R")</f>
        <v/>
      </c>
      <c r="AX3871">
        <f>IF(BN3871="D",1,0)+IF(BO3871="D",1,0)+IF(BT3871="D",1,0)+IF(BU3871="D",1,0)+IF(BW3871="D",1,0)+IF(CC3871="D",1,0)+IF(CD3871="D",1,0)+IF(CE3871="D",1,0)+IF(CF3871="D",1,0)+IF(CL3871="D",1,0)+IF(CM3871="D",1,0)+IF(CQ3871="D",1,0)+IF(CR3871="D",1,0)+IF(CS3871="D",1,0)+IF(CW3871="D",1,0)+IF(CX3871="D",1,0)+IF(DD3871="D",1,0)+IF(DE3871="D",1,0)+IF(DJ3871="D",1,0)+IF(DK3871="D",1,0)+IF(DO3871="D",1,0)+IF(DP3871="D",1,0)+IF(DQ3871="D",1,0)+IF(DW3871="D",1,0)+IF(DZ3871="D",1,0)+IF(EH3871="D",1,0)</f>
        <v/>
      </c>
      <c r="AY3871">
        <f>IF(DJ3871&lt;&gt;"",1,0)+IF(DK3871&lt;&gt;"",1,0)+IF(DM3871&lt;&gt;"",1,0)+IF(DO3871&lt;&gt;"",1,0)+IF(DP3871&lt;&gt;"",1,0)+IF(DQ3871&lt;&gt;"",1,0)+IF(DS3871&lt;&gt;"",1,0)+IF(DT3871&lt;&gt;"",1,0)+IF(DV3871&lt;&gt;"",1,0)+IF(DW3871&lt;&gt;"",1,0)+IF(DX3871&lt;&gt;"",1,0)+IF(DY3871&lt;&gt;"",1,0)+IF(DZ3871&lt;&gt;"",1,0)+IF(EB3871&lt;&gt;"",1,0)+IF(EC3871&lt;&gt;"",1,0)+IF(ED3871&lt;&gt;"",1,0)+IF(EG3871&lt;&gt;"",1,0)+IF(EH3871&lt;&gt;"",1,0)</f>
        <v/>
      </c>
      <c r="AZ3871">
        <f>IF(EH3871&lt;&gt;"",1,0)</f>
        <v/>
      </c>
      <c r="BB3871" t="inlineStr">
        <is>
          <t>WARREN-WARD 1</t>
        </is>
      </c>
      <c r="EF3871" t="inlineStr">
        <is>
          <t>X</t>
        </is>
      </c>
    </row>
    <row r="3872">
      <c r="A3872" t="inlineStr">
        <is>
          <t>OH0015799381</t>
        </is>
      </c>
      <c r="B3872" t="n">
        <v>78</v>
      </c>
      <c r="C3872" t="n">
        <v>85142</v>
      </c>
      <c r="D3872" t="inlineStr">
        <is>
          <t>MINES</t>
        </is>
      </c>
      <c r="E3872" t="inlineStr">
        <is>
          <t>ROXANNE</t>
        </is>
      </c>
      <c r="F3872">
        <f>CONCATENATE(D3872," ",LEFT(H3872,4),"T=",AU3872,"D=",AV3872,"R=",AW3872,"M=",AX3872,"L=",AY3872,"B=",AZ3872)</f>
        <v/>
      </c>
      <c r="I3872" t="inlineStr">
        <is>
          <t>1960-09-10</t>
        </is>
      </c>
      <c r="J3872" t="inlineStr">
        <is>
          <t>1978-04-26</t>
        </is>
      </c>
      <c r="K3872" t="inlineStr">
        <is>
          <t>ACTIVE</t>
        </is>
      </c>
      <c r="L3872" t="inlineStr">
        <is>
          <t>D</t>
        </is>
      </c>
      <c r="M3872" t="inlineStr">
        <is>
          <t>2655 CRESTWOOD DR NW</t>
        </is>
      </c>
      <c r="N3872">
        <f>RIGHT(M3872,LEN(M3872)-FIND(" ",M3872))</f>
        <v/>
      </c>
      <c r="P3872" t="inlineStr">
        <is>
          <t>WARREN</t>
        </is>
      </c>
      <c r="Q3872" t="inlineStr">
        <is>
          <t>OH</t>
        </is>
      </c>
      <c r="R3872" t="n">
        <v>44485</v>
      </c>
      <c r="AD3872" t="inlineStr">
        <is>
          <t>TRUMBULL CAREER &amp; TECH CENTER</t>
        </is>
      </c>
      <c r="AE3872" t="inlineStr">
        <is>
          <t>WARREN CITY</t>
        </is>
      </c>
      <c r="AF3872" t="inlineStr">
        <is>
          <t>WARREN CITY SD</t>
        </is>
      </c>
      <c r="AH3872" t="n">
        <v>14</v>
      </c>
      <c r="AI3872" t="n">
        <v>11</v>
      </c>
      <c r="AN3872" t="inlineStr">
        <is>
          <t>WARREN</t>
        </is>
      </c>
      <c r="AO3872" t="inlineStr">
        <is>
          <t>WARREN CITY 1G</t>
        </is>
      </c>
      <c r="AP3872" t="inlineStr">
        <is>
          <t>78-P-ACL</t>
        </is>
      </c>
      <c r="AQ3872" t="n">
        <v>9</v>
      </c>
      <c r="AR3872" t="n">
        <v>64</v>
      </c>
      <c r="AS3872" t="n">
        <v>32</v>
      </c>
      <c r="AU3872">
        <f>COUNTA($BA$3872:$EH$3872)</f>
        <v/>
      </c>
      <c r="AV3872">
        <f>COUNTIF($BA$3872:$EH$3872,"D")</f>
        <v/>
      </c>
      <c r="AW3872">
        <f>COUNTIF($BA$3872:$EH$3872,"R")</f>
        <v/>
      </c>
      <c r="AX3872">
        <f>IF(BN3872="D",1,0)+IF(BO3872="D",1,0)+IF(BT3872="D",1,0)+IF(BU3872="D",1,0)+IF(BW3872="D",1,0)+IF(CC3872="D",1,0)+IF(CD3872="D",1,0)+IF(CE3872="D",1,0)+IF(CF3872="D",1,0)+IF(CL3872="D",1,0)+IF(CM3872="D",1,0)+IF(CQ3872="D",1,0)+IF(CR3872="D",1,0)+IF(CS3872="D",1,0)+IF(CW3872="D",1,0)+IF(CX3872="D",1,0)+IF(DD3872="D",1,0)+IF(DE3872="D",1,0)+IF(DJ3872="D",1,0)+IF(DK3872="D",1,0)+IF(DO3872="D",1,0)+IF(DP3872="D",1,0)+IF(DQ3872="D",1,0)+IF(DW3872="D",1,0)+IF(DZ3872="D",1,0)+IF(EH3872="D",1,0)</f>
        <v/>
      </c>
      <c r="AY3872">
        <f>IF(DJ3872&lt;&gt;"",1,0)+IF(DK3872&lt;&gt;"",1,0)+IF(DM3872&lt;&gt;"",1,0)+IF(DO3872&lt;&gt;"",1,0)+IF(DP3872&lt;&gt;"",1,0)+IF(DQ3872&lt;&gt;"",1,0)+IF(DS3872&lt;&gt;"",1,0)+IF(DT3872&lt;&gt;"",1,0)+IF(DV3872&lt;&gt;"",1,0)+IF(DW3872&lt;&gt;"",1,0)+IF(DX3872&lt;&gt;"",1,0)+IF(DY3872&lt;&gt;"",1,0)+IF(DZ3872&lt;&gt;"",1,0)+IF(EB3872&lt;&gt;"",1,0)+IF(EC3872&lt;&gt;"",1,0)+IF(ED3872&lt;&gt;"",1,0)+IF(EG3872&lt;&gt;"",1,0)+IF(EH3872&lt;&gt;"",1,0)</f>
        <v/>
      </c>
      <c r="AZ3872">
        <f>IF(EH3872&lt;&gt;"",1,0)</f>
        <v/>
      </c>
      <c r="BB3872" t="inlineStr">
        <is>
          <t>WARREN-WARD 1</t>
        </is>
      </c>
      <c r="BC3872" t="inlineStr">
        <is>
          <t>X</t>
        </is>
      </c>
      <c r="BD3872" t="inlineStr">
        <is>
          <t>X</t>
        </is>
      </c>
      <c r="BE3872" t="inlineStr">
        <is>
          <t>X</t>
        </is>
      </c>
      <c r="BF3872" t="inlineStr">
        <is>
          <t>X</t>
        </is>
      </c>
      <c r="BG3872" t="inlineStr">
        <is>
          <t>X</t>
        </is>
      </c>
      <c r="BH3872" t="inlineStr">
        <is>
          <t>X</t>
        </is>
      </c>
      <c r="BJ3872" t="inlineStr">
        <is>
          <t>X</t>
        </is>
      </c>
      <c r="BK3872" t="inlineStr">
        <is>
          <t>X</t>
        </is>
      </c>
      <c r="BL3872" t="inlineStr">
        <is>
          <t>X</t>
        </is>
      </c>
      <c r="BP3872" t="inlineStr">
        <is>
          <t>X</t>
        </is>
      </c>
      <c r="BS3872" t="inlineStr">
        <is>
          <t>X</t>
        </is>
      </c>
      <c r="BV3872" t="inlineStr">
        <is>
          <t>X</t>
        </is>
      </c>
      <c r="BY3872" t="inlineStr">
        <is>
          <t>D</t>
        </is>
      </c>
      <c r="CA3872" t="inlineStr">
        <is>
          <t>X</t>
        </is>
      </c>
      <c r="CG3872" t="inlineStr">
        <is>
          <t>X</t>
        </is>
      </c>
      <c r="CK3872" t="inlineStr">
        <is>
          <t>X</t>
        </is>
      </c>
      <c r="CN3872" t="inlineStr">
        <is>
          <t>X</t>
        </is>
      </c>
      <c r="CP3872" t="inlineStr">
        <is>
          <t>X</t>
        </is>
      </c>
      <c r="CQ3872" t="inlineStr">
        <is>
          <t>D</t>
        </is>
      </c>
      <c r="CW3872" t="inlineStr">
        <is>
          <t>D</t>
        </is>
      </c>
      <c r="CY3872" t="inlineStr">
        <is>
          <t>X</t>
        </is>
      </c>
      <c r="CZ3872" t="inlineStr">
        <is>
          <t>D</t>
        </is>
      </c>
      <c r="DC3872" t="inlineStr">
        <is>
          <t>X</t>
        </is>
      </c>
      <c r="DF3872" t="inlineStr">
        <is>
          <t>X</t>
        </is>
      </c>
      <c r="DG3872" t="inlineStr">
        <is>
          <t>R</t>
        </is>
      </c>
      <c r="DI3872" t="inlineStr">
        <is>
          <t>X</t>
        </is>
      </c>
      <c r="DL3872" t="inlineStr">
        <is>
          <t>X</t>
        </is>
      </c>
      <c r="DM3872" t="inlineStr">
        <is>
          <t>R</t>
        </is>
      </c>
      <c r="DN3872" t="inlineStr">
        <is>
          <t>X</t>
        </is>
      </c>
      <c r="DR3872" t="inlineStr">
        <is>
          <t>X</t>
        </is>
      </c>
      <c r="DT3872" t="inlineStr">
        <is>
          <t>R</t>
        </is>
      </c>
      <c r="DU3872" t="inlineStr">
        <is>
          <t>X</t>
        </is>
      </c>
      <c r="DW3872" t="inlineStr">
        <is>
          <t>D</t>
        </is>
      </c>
      <c r="DX3872" t="inlineStr">
        <is>
          <t>X</t>
        </is>
      </c>
      <c r="EA3872" t="inlineStr">
        <is>
          <t>X</t>
        </is>
      </c>
      <c r="ED3872" t="inlineStr">
        <is>
          <t>R</t>
        </is>
      </c>
      <c r="EF3872" t="inlineStr">
        <is>
          <t>X</t>
        </is>
      </c>
      <c r="EH3872" t="inlineStr">
        <is>
          <t>D</t>
        </is>
      </c>
    </row>
    <row r="3873">
      <c r="A3873" t="inlineStr">
        <is>
          <t>OH0015795770</t>
        </is>
      </c>
      <c r="B3873" t="n">
        <v>78</v>
      </c>
      <c r="C3873" t="n">
        <v>78632</v>
      </c>
      <c r="D3873" t="inlineStr">
        <is>
          <t>HENNEN</t>
        </is>
      </c>
      <c r="E3873" t="inlineStr">
        <is>
          <t>JERRY</t>
        </is>
      </c>
      <c r="F3873">
        <f>CONCATENATE(D3873," ",LEFT(H3873,4),"T=",AU3873,"D=",AV3873,"R=",AW3873,"M=",AX3873,"L=",AY3873,"B=",AZ3873)</f>
        <v/>
      </c>
      <c r="G3873" t="inlineStr">
        <is>
          <t>R</t>
        </is>
      </c>
      <c r="I3873" t="inlineStr">
        <is>
          <t>1944-01-05</t>
        </is>
      </c>
      <c r="J3873" t="inlineStr">
        <is>
          <t>1980-04-28</t>
        </is>
      </c>
      <c r="K3873" t="inlineStr">
        <is>
          <t>ACTIVE</t>
        </is>
      </c>
      <c r="L3873" t="inlineStr">
        <is>
          <t>R</t>
        </is>
      </c>
      <c r="M3873" t="inlineStr">
        <is>
          <t>2627 CRESTWOOD DR NW</t>
        </is>
      </c>
      <c r="N3873">
        <f>RIGHT(M3873,LEN(M3873)-FIND(" ",M3873))</f>
        <v/>
      </c>
      <c r="P3873" t="inlineStr">
        <is>
          <t>WARREN</t>
        </is>
      </c>
      <c r="Q3873" t="inlineStr">
        <is>
          <t>OH</t>
        </is>
      </c>
      <c r="R3873" t="n">
        <v>44485</v>
      </c>
      <c r="AD3873" t="inlineStr">
        <is>
          <t>TRUMBULL CAREER &amp; TECH CENTER</t>
        </is>
      </c>
      <c r="AE3873" t="inlineStr">
        <is>
          <t>WARREN CITY</t>
        </is>
      </c>
      <c r="AF3873" t="inlineStr">
        <is>
          <t>WARREN CITY SD</t>
        </is>
      </c>
      <c r="AH3873" t="n">
        <v>14</v>
      </c>
      <c r="AI3873" t="n">
        <v>11</v>
      </c>
      <c r="AN3873" t="inlineStr">
        <is>
          <t>WARREN</t>
        </is>
      </c>
      <c r="AO3873" t="inlineStr">
        <is>
          <t>WARREN CITY 1G</t>
        </is>
      </c>
      <c r="AP3873" t="inlineStr">
        <is>
          <t>78-P-ACL</t>
        </is>
      </c>
      <c r="AQ3873" t="n">
        <v>9</v>
      </c>
      <c r="AR3873" t="n">
        <v>64</v>
      </c>
      <c r="AS3873" t="n">
        <v>32</v>
      </c>
      <c r="AU3873">
        <f>COUNTA($BA$3873:$EH$3873)</f>
        <v/>
      </c>
      <c r="AV3873">
        <f>COUNTIF($BA$3873:$EH$3873,"D")</f>
        <v/>
      </c>
      <c r="AW3873">
        <f>COUNTIF($BA$3873:$EH$3873,"R")</f>
        <v/>
      </c>
      <c r="AX3873">
        <f>IF(BN3873="D",1,0)+IF(BO3873="D",1,0)+IF(BT3873="D",1,0)+IF(BU3873="D",1,0)+IF(BW3873="D",1,0)+IF(CC3873="D",1,0)+IF(CD3873="D",1,0)+IF(CE3873="D",1,0)+IF(CF3873="D",1,0)+IF(CL3873="D",1,0)+IF(CM3873="D",1,0)+IF(CQ3873="D",1,0)+IF(CR3873="D",1,0)+IF(CS3873="D",1,0)+IF(CW3873="D",1,0)+IF(CX3873="D",1,0)+IF(DD3873="D",1,0)+IF(DE3873="D",1,0)+IF(DJ3873="D",1,0)+IF(DK3873="D",1,0)+IF(DO3873="D",1,0)+IF(DP3873="D",1,0)+IF(DQ3873="D",1,0)+IF(DW3873="D",1,0)+IF(DZ3873="D",1,0)+IF(EH3873="D",1,0)</f>
        <v/>
      </c>
      <c r="AY3873">
        <f>IF(DJ3873&lt;&gt;"",1,0)+IF(DK3873&lt;&gt;"",1,0)+IF(DM3873&lt;&gt;"",1,0)+IF(DO3873&lt;&gt;"",1,0)+IF(DP3873&lt;&gt;"",1,0)+IF(DQ3873&lt;&gt;"",1,0)+IF(DS3873&lt;&gt;"",1,0)+IF(DT3873&lt;&gt;"",1,0)+IF(DV3873&lt;&gt;"",1,0)+IF(DW3873&lt;&gt;"",1,0)+IF(DX3873&lt;&gt;"",1,0)+IF(DY3873&lt;&gt;"",1,0)+IF(DZ3873&lt;&gt;"",1,0)+IF(EB3873&lt;&gt;"",1,0)+IF(EC3873&lt;&gt;"",1,0)+IF(ED3873&lt;&gt;"",1,0)+IF(EG3873&lt;&gt;"",1,0)+IF(EH3873&lt;&gt;"",1,0)</f>
        <v/>
      </c>
      <c r="AZ3873">
        <f>IF(EH3873&lt;&gt;"",1,0)</f>
        <v/>
      </c>
      <c r="BB3873" t="inlineStr">
        <is>
          <t>WARREN-WARD 1</t>
        </is>
      </c>
      <c r="BD3873" t="inlineStr">
        <is>
          <t>X</t>
        </is>
      </c>
      <c r="BF3873" t="inlineStr">
        <is>
          <t>X</t>
        </is>
      </c>
      <c r="BH3873" t="inlineStr">
        <is>
          <t>X</t>
        </is>
      </c>
      <c r="BI3873" t="inlineStr">
        <is>
          <t>X</t>
        </is>
      </c>
      <c r="BJ3873" t="inlineStr">
        <is>
          <t>X</t>
        </is>
      </c>
      <c r="BL3873" t="inlineStr">
        <is>
          <t>X</t>
        </is>
      </c>
      <c r="BP3873" t="inlineStr">
        <is>
          <t>X</t>
        </is>
      </c>
      <c r="BR3873" t="inlineStr">
        <is>
          <t>X</t>
        </is>
      </c>
      <c r="BS3873" t="inlineStr">
        <is>
          <t>X</t>
        </is>
      </c>
      <c r="BV3873" t="inlineStr">
        <is>
          <t>X</t>
        </is>
      </c>
      <c r="BY3873" t="inlineStr">
        <is>
          <t>R</t>
        </is>
      </c>
      <c r="CA3873" t="inlineStr">
        <is>
          <t>X</t>
        </is>
      </c>
      <c r="CG3873" t="inlineStr">
        <is>
          <t>X</t>
        </is>
      </c>
      <c r="CH3873" t="inlineStr">
        <is>
          <t>R</t>
        </is>
      </c>
      <c r="CK3873" t="inlineStr">
        <is>
          <t>X</t>
        </is>
      </c>
      <c r="CN3873" t="inlineStr">
        <is>
          <t>X</t>
        </is>
      </c>
      <c r="CO3873" t="inlineStr">
        <is>
          <t>R</t>
        </is>
      </c>
      <c r="CP3873" t="inlineStr">
        <is>
          <t>X</t>
        </is>
      </c>
      <c r="CU3873" t="inlineStr">
        <is>
          <t>R</t>
        </is>
      </c>
      <c r="CV3873" t="inlineStr">
        <is>
          <t>X</t>
        </is>
      </c>
      <c r="CY3873" t="inlineStr">
        <is>
          <t>X</t>
        </is>
      </c>
      <c r="CZ3873" t="inlineStr">
        <is>
          <t>R</t>
        </is>
      </c>
      <c r="DC3873" t="inlineStr">
        <is>
          <t>X</t>
        </is>
      </c>
      <c r="DF3873" t="inlineStr">
        <is>
          <t>X</t>
        </is>
      </c>
      <c r="DG3873" t="inlineStr">
        <is>
          <t>R</t>
        </is>
      </c>
      <c r="DI3873" t="inlineStr">
        <is>
          <t>X</t>
        </is>
      </c>
      <c r="DM3873" t="inlineStr">
        <is>
          <t>R</t>
        </is>
      </c>
      <c r="DN3873" t="inlineStr">
        <is>
          <t>X</t>
        </is>
      </c>
      <c r="DR3873" t="inlineStr">
        <is>
          <t>X</t>
        </is>
      </c>
      <c r="DS3873" t="inlineStr">
        <is>
          <t>R</t>
        </is>
      </c>
      <c r="DT3873" t="inlineStr">
        <is>
          <t>R</t>
        </is>
      </c>
      <c r="DU3873" t="inlineStr">
        <is>
          <t>X</t>
        </is>
      </c>
      <c r="DW3873" t="inlineStr">
        <is>
          <t>X</t>
        </is>
      </c>
      <c r="DX3873" t="inlineStr">
        <is>
          <t>X</t>
        </is>
      </c>
      <c r="ED3873" t="inlineStr">
        <is>
          <t>R</t>
        </is>
      </c>
      <c r="EF3873" t="inlineStr">
        <is>
          <t>X</t>
        </is>
      </c>
    </row>
    <row r="3874">
      <c r="A3874" t="inlineStr">
        <is>
          <t>OH0020288895</t>
        </is>
      </c>
      <c r="B3874" t="n">
        <v>78</v>
      </c>
      <c r="C3874" t="n">
        <v>365130</v>
      </c>
      <c r="D3874" t="inlineStr">
        <is>
          <t>ROWLAND</t>
        </is>
      </c>
      <c r="E3874" t="inlineStr">
        <is>
          <t>ROBERT</t>
        </is>
      </c>
      <c r="F3874">
        <f>CONCATENATE(D3874," ",LEFT(H3874,4),"T=",AU3874,"D=",AV3874,"R=",AW3874,"M=",AX3874,"L=",AY3874,"B=",AZ3874)</f>
        <v/>
      </c>
      <c r="G3874" t="inlineStr">
        <is>
          <t>PATRICK</t>
        </is>
      </c>
      <c r="I3874" t="inlineStr">
        <is>
          <t>1975-04-19</t>
        </is>
      </c>
      <c r="J3874" t="inlineStr">
        <is>
          <t>2008-10-03</t>
        </is>
      </c>
      <c r="K3874" t="inlineStr">
        <is>
          <t>ACTIVE</t>
        </is>
      </c>
      <c r="L3874" t="inlineStr">
        <is>
          <t>R</t>
        </is>
      </c>
      <c r="M3874" t="inlineStr">
        <is>
          <t>2642 CRESTWOOD DR NW</t>
        </is>
      </c>
      <c r="N3874">
        <f>RIGHT(M3874,LEN(M3874)-FIND(" ",M3874))</f>
        <v/>
      </c>
      <c r="P3874" t="inlineStr">
        <is>
          <t>WARREN</t>
        </is>
      </c>
      <c r="Q3874" t="inlineStr">
        <is>
          <t>OH</t>
        </is>
      </c>
      <c r="R3874" t="n">
        <v>44485</v>
      </c>
      <c r="AD3874" t="inlineStr">
        <is>
          <t>TRUMBULL CAREER &amp; TECH CENTER</t>
        </is>
      </c>
      <c r="AE3874" t="inlineStr">
        <is>
          <t>WARREN CITY</t>
        </is>
      </c>
      <c r="AF3874" t="inlineStr">
        <is>
          <t>WARREN CITY SD</t>
        </is>
      </c>
      <c r="AH3874" t="n">
        <v>14</v>
      </c>
      <c r="AI3874" t="n">
        <v>11</v>
      </c>
      <c r="AN3874" t="inlineStr">
        <is>
          <t>WARREN</t>
        </is>
      </c>
      <c r="AO3874" t="inlineStr">
        <is>
          <t>WARREN CITY 1G</t>
        </is>
      </c>
      <c r="AP3874" t="inlineStr">
        <is>
          <t>78-P-ACL</t>
        </is>
      </c>
      <c r="AQ3874" t="n">
        <v>9</v>
      </c>
      <c r="AR3874" t="n">
        <v>64</v>
      </c>
      <c r="AS3874" t="n">
        <v>32</v>
      </c>
      <c r="AU3874">
        <f>COUNTA($BA$3874:$EH$3874)</f>
        <v/>
      </c>
      <c r="AV3874">
        <f>COUNTIF($BA$3874:$EH$3874,"D")</f>
        <v/>
      </c>
      <c r="AW3874">
        <f>COUNTIF($BA$3874:$EH$3874,"R")</f>
        <v/>
      </c>
      <c r="AX3874">
        <f>IF(BN3874="D",1,0)+IF(BO3874="D",1,0)+IF(BT3874="D",1,0)+IF(BU3874="D",1,0)+IF(BW3874="D",1,0)+IF(CC3874="D",1,0)+IF(CD3874="D",1,0)+IF(CE3874="D",1,0)+IF(CF3874="D",1,0)+IF(CL3874="D",1,0)+IF(CM3874="D",1,0)+IF(CQ3874="D",1,0)+IF(CR3874="D",1,0)+IF(CS3874="D",1,0)+IF(CW3874="D",1,0)+IF(CX3874="D",1,0)+IF(DD3874="D",1,0)+IF(DE3874="D",1,0)+IF(DJ3874="D",1,0)+IF(DK3874="D",1,0)+IF(DO3874="D",1,0)+IF(DP3874="D",1,0)+IF(DQ3874="D",1,0)+IF(DW3874="D",1,0)+IF(DZ3874="D",1,0)+IF(EH3874="D",1,0)</f>
        <v/>
      </c>
      <c r="AY3874">
        <f>IF(DJ3874&lt;&gt;"",1,0)+IF(DK3874&lt;&gt;"",1,0)+IF(DM3874&lt;&gt;"",1,0)+IF(DO3874&lt;&gt;"",1,0)+IF(DP3874&lt;&gt;"",1,0)+IF(DQ3874&lt;&gt;"",1,0)+IF(DS3874&lt;&gt;"",1,0)+IF(DT3874&lt;&gt;"",1,0)+IF(DV3874&lt;&gt;"",1,0)+IF(DW3874&lt;&gt;"",1,0)+IF(DX3874&lt;&gt;"",1,0)+IF(DY3874&lt;&gt;"",1,0)+IF(DZ3874&lt;&gt;"",1,0)+IF(EB3874&lt;&gt;"",1,0)+IF(EC3874&lt;&gt;"",1,0)+IF(ED3874&lt;&gt;"",1,0)+IF(EG3874&lt;&gt;"",1,0)+IF(EH3874&lt;&gt;"",1,0)</f>
        <v/>
      </c>
      <c r="AZ3874">
        <f>IF(EH3874&lt;&gt;"",1,0)</f>
        <v/>
      </c>
      <c r="BB3874" t="inlineStr">
        <is>
          <t>WARREN-WARD 1</t>
        </is>
      </c>
      <c r="CA3874" t="inlineStr">
        <is>
          <t>X</t>
        </is>
      </c>
      <c r="CK3874" t="inlineStr">
        <is>
          <t>X</t>
        </is>
      </c>
      <c r="CN3874" t="inlineStr">
        <is>
          <t>X</t>
        </is>
      </c>
      <c r="CO3874" t="inlineStr">
        <is>
          <t>R</t>
        </is>
      </c>
      <c r="CP3874" t="inlineStr">
        <is>
          <t>X</t>
        </is>
      </c>
      <c r="DC3874" t="inlineStr">
        <is>
          <t>X</t>
        </is>
      </c>
      <c r="DG3874" t="inlineStr">
        <is>
          <t>R</t>
        </is>
      </c>
      <c r="DI3874" t="inlineStr">
        <is>
          <t>X</t>
        </is>
      </c>
      <c r="DJ3874" t="inlineStr">
        <is>
          <t>D</t>
        </is>
      </c>
      <c r="DL3874" t="inlineStr">
        <is>
          <t>X</t>
        </is>
      </c>
      <c r="DN3874" t="inlineStr">
        <is>
          <t>X</t>
        </is>
      </c>
      <c r="DS3874" t="inlineStr">
        <is>
          <t>R</t>
        </is>
      </c>
      <c r="DU3874" t="inlineStr">
        <is>
          <t>X</t>
        </is>
      </c>
      <c r="DX3874" t="inlineStr">
        <is>
          <t>X</t>
        </is>
      </c>
      <c r="EA3874" t="inlineStr">
        <is>
          <t>X</t>
        </is>
      </c>
      <c r="EF3874" t="inlineStr">
        <is>
          <t>X</t>
        </is>
      </c>
    </row>
    <row r="3875">
      <c r="A3875" t="inlineStr">
        <is>
          <t>OH0021374012</t>
        </is>
      </c>
      <c r="B3875" t="n">
        <v>78</v>
      </c>
      <c r="C3875" t="n">
        <v>380426</v>
      </c>
      <c r="D3875" t="inlineStr">
        <is>
          <t>ALLEN</t>
        </is>
      </c>
      <c r="E3875" t="inlineStr">
        <is>
          <t>OKEMA</t>
        </is>
      </c>
      <c r="F3875">
        <f>CONCATENATE(D3875," ",LEFT(H3875,4),"T=",AU3875,"D=",AV3875,"R=",AW3875,"M=",AX3875,"L=",AY3875,"B=",AZ3875)</f>
        <v/>
      </c>
      <c r="G3875" t="inlineStr">
        <is>
          <t>S</t>
        </is>
      </c>
      <c r="I3875" t="inlineStr">
        <is>
          <t>1992-11-06</t>
        </is>
      </c>
      <c r="J3875" t="inlineStr">
        <is>
          <t>2024-11-05</t>
        </is>
      </c>
      <c r="K3875" t="inlineStr">
        <is>
          <t>ACTIVE</t>
        </is>
      </c>
      <c r="M3875" t="inlineStr">
        <is>
          <t>1767 NORTHFIELD AVE NW</t>
        </is>
      </c>
      <c r="N3875">
        <f>RIGHT(M3875,LEN(M3875)-FIND(" ",M3875))</f>
        <v/>
      </c>
      <c r="P3875" t="inlineStr">
        <is>
          <t>WARREN</t>
        </is>
      </c>
      <c r="Q3875" t="inlineStr">
        <is>
          <t>OH</t>
        </is>
      </c>
      <c r="R3875" t="n">
        <v>44485</v>
      </c>
      <c r="AD3875" t="inlineStr">
        <is>
          <t>TRUMBULL CAREER &amp; TECH CENTER</t>
        </is>
      </c>
      <c r="AE3875" t="inlineStr">
        <is>
          <t>WARREN CITY</t>
        </is>
      </c>
      <c r="AF3875" t="inlineStr">
        <is>
          <t>WARREN CITY SD</t>
        </is>
      </c>
      <c r="AH3875" t="n">
        <v>14</v>
      </c>
      <c r="AI3875" t="n">
        <v>11</v>
      </c>
      <c r="AN3875" t="inlineStr">
        <is>
          <t>WARREN</t>
        </is>
      </c>
      <c r="AO3875" t="inlineStr">
        <is>
          <t>WARREN CITY 1G</t>
        </is>
      </c>
      <c r="AP3875" t="inlineStr">
        <is>
          <t>78-P-ACL</t>
        </is>
      </c>
      <c r="AQ3875" t="n">
        <v>9</v>
      </c>
      <c r="AR3875" t="n">
        <v>64</v>
      </c>
      <c r="AS3875" t="n">
        <v>32</v>
      </c>
      <c r="AU3875">
        <f>COUNTA($BA$3875:$EH$3875)</f>
        <v/>
      </c>
      <c r="AV3875">
        <f>COUNTIF($BA$3875:$EH$3875,"D")</f>
        <v/>
      </c>
      <c r="AW3875">
        <f>COUNTIF($BA$3875:$EH$3875,"R")</f>
        <v/>
      </c>
      <c r="AX3875">
        <f>IF(BN3875="D",1,0)+IF(BO3875="D",1,0)+IF(BT3875="D",1,0)+IF(BU3875="D",1,0)+IF(BW3875="D",1,0)+IF(CC3875="D",1,0)+IF(CD3875="D",1,0)+IF(CE3875="D",1,0)+IF(CF3875="D",1,0)+IF(CL3875="D",1,0)+IF(CM3875="D",1,0)+IF(CQ3875="D",1,0)+IF(CR3875="D",1,0)+IF(CS3875="D",1,0)+IF(CW3875="D",1,0)+IF(CX3875="D",1,0)+IF(DD3875="D",1,0)+IF(DE3875="D",1,0)+IF(DJ3875="D",1,0)+IF(DK3875="D",1,0)+IF(DO3875="D",1,0)+IF(DP3875="D",1,0)+IF(DQ3875="D",1,0)+IF(DW3875="D",1,0)+IF(DZ3875="D",1,0)+IF(EH3875="D",1,0)</f>
        <v/>
      </c>
      <c r="AY3875">
        <f>IF(DJ3875&lt;&gt;"",1,0)+IF(DK3875&lt;&gt;"",1,0)+IF(DM3875&lt;&gt;"",1,0)+IF(DO3875&lt;&gt;"",1,0)+IF(DP3875&lt;&gt;"",1,0)+IF(DQ3875&lt;&gt;"",1,0)+IF(DS3875&lt;&gt;"",1,0)+IF(DT3875&lt;&gt;"",1,0)+IF(DV3875&lt;&gt;"",1,0)+IF(DW3875&lt;&gt;"",1,0)+IF(DX3875&lt;&gt;"",1,0)+IF(DY3875&lt;&gt;"",1,0)+IF(DZ3875&lt;&gt;"",1,0)+IF(EB3875&lt;&gt;"",1,0)+IF(EC3875&lt;&gt;"",1,0)+IF(ED3875&lt;&gt;"",1,0)+IF(EG3875&lt;&gt;"",1,0)+IF(EH3875&lt;&gt;"",1,0)</f>
        <v/>
      </c>
      <c r="AZ3875">
        <f>IF(EH3875&lt;&gt;"",1,0)</f>
        <v/>
      </c>
      <c r="BB3875" t="inlineStr">
        <is>
          <t>WARREN-WARD 1</t>
        </is>
      </c>
      <c r="CP3875" t="inlineStr">
        <is>
          <t>X</t>
        </is>
      </c>
      <c r="DN3875" t="inlineStr">
        <is>
          <t>X</t>
        </is>
      </c>
      <c r="DX3875" t="inlineStr">
        <is>
          <t>X</t>
        </is>
      </c>
      <c r="EA3875" t="inlineStr">
        <is>
          <t>X</t>
        </is>
      </c>
      <c r="EF3875" t="inlineStr">
        <is>
          <t>X</t>
        </is>
      </c>
    </row>
    <row r="3876">
      <c r="A3876" t="inlineStr">
        <is>
          <t>OH0026933905</t>
        </is>
      </c>
      <c r="B3876" t="n">
        <v>78</v>
      </c>
      <c r="C3876" t="n">
        <v>474658</v>
      </c>
      <c r="D3876" t="inlineStr">
        <is>
          <t>GORDON</t>
        </is>
      </c>
      <c r="E3876" t="inlineStr">
        <is>
          <t>CODY</t>
        </is>
      </c>
      <c r="F3876">
        <f>CONCATENATE(D3876," ",LEFT(H3876,4),"T=",AU3876,"D=",AV3876,"R=",AW3876,"M=",AX3876,"L=",AY3876,"B=",AZ3876)</f>
        <v/>
      </c>
      <c r="G3876" t="inlineStr">
        <is>
          <t>MICHAEL</t>
        </is>
      </c>
      <c r="I3876" t="inlineStr">
        <is>
          <t>2004-02-04</t>
        </is>
      </c>
      <c r="J3876" t="inlineStr">
        <is>
          <t>2024-06-17</t>
        </is>
      </c>
      <c r="K3876" t="inlineStr">
        <is>
          <t>ACTIVE</t>
        </is>
      </c>
      <c r="M3876" t="inlineStr">
        <is>
          <t>2608 HEATHER LN NW</t>
        </is>
      </c>
      <c r="N3876">
        <f>RIGHT(M3876,LEN(M3876)-FIND(" ",M3876))</f>
        <v/>
      </c>
      <c r="P3876" t="inlineStr">
        <is>
          <t>WARREN</t>
        </is>
      </c>
      <c r="Q3876" t="inlineStr">
        <is>
          <t>OH</t>
        </is>
      </c>
      <c r="R3876" t="n">
        <v>44485</v>
      </c>
      <c r="AD3876" t="inlineStr">
        <is>
          <t>TRUMBULL CAREER &amp; TECH CENTER</t>
        </is>
      </c>
      <c r="AE3876" t="inlineStr">
        <is>
          <t>WARREN CITY</t>
        </is>
      </c>
      <c r="AF3876" t="inlineStr">
        <is>
          <t>WARREN CITY SD</t>
        </is>
      </c>
      <c r="AH3876" t="n">
        <v>14</v>
      </c>
      <c r="AI3876" t="n">
        <v>11</v>
      </c>
      <c r="AN3876" t="inlineStr">
        <is>
          <t>WARREN</t>
        </is>
      </c>
      <c r="AO3876" t="inlineStr">
        <is>
          <t>WARREN CITY 1G</t>
        </is>
      </c>
      <c r="AP3876" t="inlineStr">
        <is>
          <t>78-P-ACL</t>
        </is>
      </c>
      <c r="AQ3876" t="n">
        <v>9</v>
      </c>
      <c r="AR3876" t="n">
        <v>64</v>
      </c>
      <c r="AS3876" t="n">
        <v>32</v>
      </c>
      <c r="AU3876">
        <f>COUNTA($BA$3876:$EH$3876)</f>
        <v/>
      </c>
      <c r="AV3876">
        <f>COUNTIF($BA$3876:$EH$3876,"D")</f>
        <v/>
      </c>
      <c r="AW3876">
        <f>COUNTIF($BA$3876:$EH$3876,"R")</f>
        <v/>
      </c>
      <c r="AX3876">
        <f>IF(BN3876="D",1,0)+IF(BO3876="D",1,0)+IF(BT3876="D",1,0)+IF(BU3876="D",1,0)+IF(BW3876="D",1,0)+IF(CC3876="D",1,0)+IF(CD3876="D",1,0)+IF(CE3876="D",1,0)+IF(CF3876="D",1,0)+IF(CL3876="D",1,0)+IF(CM3876="D",1,0)+IF(CQ3876="D",1,0)+IF(CR3876="D",1,0)+IF(CS3876="D",1,0)+IF(CW3876="D",1,0)+IF(CX3876="D",1,0)+IF(DD3876="D",1,0)+IF(DE3876="D",1,0)+IF(DJ3876="D",1,0)+IF(DK3876="D",1,0)+IF(DO3876="D",1,0)+IF(DP3876="D",1,0)+IF(DQ3876="D",1,0)+IF(DW3876="D",1,0)+IF(DZ3876="D",1,0)+IF(EH3876="D",1,0)</f>
        <v/>
      </c>
      <c r="AY3876">
        <f>IF(DJ3876&lt;&gt;"",1,0)+IF(DK3876&lt;&gt;"",1,0)+IF(DM3876&lt;&gt;"",1,0)+IF(DO3876&lt;&gt;"",1,0)+IF(DP3876&lt;&gt;"",1,0)+IF(DQ3876&lt;&gt;"",1,0)+IF(DS3876&lt;&gt;"",1,0)+IF(DT3876&lt;&gt;"",1,0)+IF(DV3876&lt;&gt;"",1,0)+IF(DW3876&lt;&gt;"",1,0)+IF(DX3876&lt;&gt;"",1,0)+IF(DY3876&lt;&gt;"",1,0)+IF(DZ3876&lt;&gt;"",1,0)+IF(EB3876&lt;&gt;"",1,0)+IF(EC3876&lt;&gt;"",1,0)+IF(ED3876&lt;&gt;"",1,0)+IF(EG3876&lt;&gt;"",1,0)+IF(EH3876&lt;&gt;"",1,0)</f>
        <v/>
      </c>
      <c r="AZ3876">
        <f>IF(EH3876&lt;&gt;"",1,0)</f>
        <v/>
      </c>
      <c r="BB3876" t="inlineStr">
        <is>
          <t>WARREN-WARD 1</t>
        </is>
      </c>
      <c r="EA3876" t="inlineStr">
        <is>
          <t>X</t>
        </is>
      </c>
      <c r="EF3876" t="inlineStr">
        <is>
          <t>X</t>
        </is>
      </c>
    </row>
    <row r="3877">
      <c r="A3877" t="inlineStr">
        <is>
          <t>OH0026503293</t>
        </is>
      </c>
      <c r="B3877" t="n">
        <v>78</v>
      </c>
      <c r="C3877" t="n">
        <v>462996</v>
      </c>
      <c r="D3877" t="inlineStr">
        <is>
          <t>WASHINGTON</t>
        </is>
      </c>
      <c r="E3877" t="inlineStr">
        <is>
          <t>GALE</t>
        </is>
      </c>
      <c r="F3877">
        <f>CONCATENATE(D3877," ",LEFT(H3877,4),"T=",AU3877,"D=",AV3877,"R=",AW3877,"M=",AX3877,"L=",AY3877,"B=",AZ3877)</f>
        <v/>
      </c>
      <c r="I3877" t="inlineStr">
        <is>
          <t>1965-05-08</t>
        </is>
      </c>
      <c r="J3877" t="inlineStr">
        <is>
          <t>2024-11-05</t>
        </is>
      </c>
      <c r="K3877" t="inlineStr">
        <is>
          <t>ACTIVE</t>
        </is>
      </c>
      <c r="M3877" t="inlineStr">
        <is>
          <t>2067 OAKDALE DR NW</t>
        </is>
      </c>
      <c r="N3877">
        <f>RIGHT(M3877,LEN(M3877)-FIND(" ",M3877))</f>
        <v/>
      </c>
      <c r="P3877" t="inlineStr">
        <is>
          <t>WARREN</t>
        </is>
      </c>
      <c r="Q3877" t="inlineStr">
        <is>
          <t>OH</t>
        </is>
      </c>
      <c r="R3877" t="n">
        <v>44485</v>
      </c>
      <c r="AD3877" t="inlineStr">
        <is>
          <t>TRUMBULL CAREER &amp; TECH CENTER</t>
        </is>
      </c>
      <c r="AE3877" t="inlineStr">
        <is>
          <t>WARREN CITY</t>
        </is>
      </c>
      <c r="AF3877" t="inlineStr">
        <is>
          <t>WARREN CITY SD</t>
        </is>
      </c>
      <c r="AH3877" t="n">
        <v>14</v>
      </c>
      <c r="AI3877" t="n">
        <v>11</v>
      </c>
      <c r="AN3877" t="inlineStr">
        <is>
          <t>WARREN</t>
        </is>
      </c>
      <c r="AO3877" t="inlineStr">
        <is>
          <t>WARREN CITY 1G</t>
        </is>
      </c>
      <c r="AP3877" t="inlineStr">
        <is>
          <t>78-P-ACL</t>
        </is>
      </c>
      <c r="AQ3877" t="n">
        <v>9</v>
      </c>
      <c r="AR3877" t="n">
        <v>64</v>
      </c>
      <c r="AS3877" t="n">
        <v>32</v>
      </c>
      <c r="AU3877">
        <f>COUNTA($BA$3877:$EH$3877)</f>
        <v/>
      </c>
      <c r="AV3877">
        <f>COUNTIF($BA$3877:$EH$3877,"D")</f>
        <v/>
      </c>
      <c r="AW3877">
        <f>COUNTIF($BA$3877:$EH$3877,"R")</f>
        <v/>
      </c>
      <c r="AX3877">
        <f>IF(BN3877="D",1,0)+IF(BO3877="D",1,0)+IF(BT3877="D",1,0)+IF(BU3877="D",1,0)+IF(BW3877="D",1,0)+IF(CC3877="D",1,0)+IF(CD3877="D",1,0)+IF(CE3877="D",1,0)+IF(CF3877="D",1,0)+IF(CL3877="D",1,0)+IF(CM3877="D",1,0)+IF(CQ3877="D",1,0)+IF(CR3877="D",1,0)+IF(CS3877="D",1,0)+IF(CW3877="D",1,0)+IF(CX3877="D",1,0)+IF(DD3877="D",1,0)+IF(DE3877="D",1,0)+IF(DJ3877="D",1,0)+IF(DK3877="D",1,0)+IF(DO3877="D",1,0)+IF(DP3877="D",1,0)+IF(DQ3877="D",1,0)+IF(DW3877="D",1,0)+IF(DZ3877="D",1,0)+IF(EH3877="D",1,0)</f>
        <v/>
      </c>
      <c r="AY3877">
        <f>IF(DJ3877&lt;&gt;"",1,0)+IF(DK3877&lt;&gt;"",1,0)+IF(DM3877&lt;&gt;"",1,0)+IF(DO3877&lt;&gt;"",1,0)+IF(DP3877&lt;&gt;"",1,0)+IF(DQ3877&lt;&gt;"",1,0)+IF(DS3877&lt;&gt;"",1,0)+IF(DT3877&lt;&gt;"",1,0)+IF(DV3877&lt;&gt;"",1,0)+IF(DW3877&lt;&gt;"",1,0)+IF(DX3877&lt;&gt;"",1,0)+IF(DY3877&lt;&gt;"",1,0)+IF(DZ3877&lt;&gt;"",1,0)+IF(EB3877&lt;&gt;"",1,0)+IF(EC3877&lt;&gt;"",1,0)+IF(ED3877&lt;&gt;"",1,0)+IF(EG3877&lt;&gt;"",1,0)+IF(EH3877&lt;&gt;"",1,0)</f>
        <v/>
      </c>
      <c r="AZ3877">
        <f>IF(EH3877&lt;&gt;"",1,0)</f>
        <v/>
      </c>
      <c r="BB3877" t="inlineStr">
        <is>
          <t>WARREN-WARD 1</t>
        </is>
      </c>
      <c r="CA3877" t="inlineStr">
        <is>
          <t>X</t>
        </is>
      </c>
      <c r="DC3877" t="inlineStr">
        <is>
          <t>X</t>
        </is>
      </c>
      <c r="DU3877" t="inlineStr">
        <is>
          <t>X</t>
        </is>
      </c>
      <c r="EF3877" t="inlineStr">
        <is>
          <t>X</t>
        </is>
      </c>
    </row>
    <row r="3878">
      <c r="A3878" t="inlineStr">
        <is>
          <t>OH0027130563</t>
        </is>
      </c>
      <c r="B3878" t="n">
        <v>78</v>
      </c>
      <c r="C3878" t="n">
        <v>477181</v>
      </c>
      <c r="D3878" t="inlineStr">
        <is>
          <t>WARE</t>
        </is>
      </c>
      <c r="E3878" t="inlineStr">
        <is>
          <t>JENNA</t>
        </is>
      </c>
      <c r="F3878">
        <f>CONCATENATE(D3878," ",LEFT(H3878,4),"T=",AU3878,"D=",AV3878,"R=",AW3878,"M=",AX3878,"L=",AY3878,"B=",AZ3878)</f>
        <v/>
      </c>
      <c r="G3878" t="inlineStr">
        <is>
          <t>CK</t>
        </is>
      </c>
      <c r="I3878" t="inlineStr">
        <is>
          <t>1989-11-24</t>
        </is>
      </c>
      <c r="J3878" t="inlineStr">
        <is>
          <t>2023-11-04</t>
        </is>
      </c>
      <c r="K3878" t="inlineStr">
        <is>
          <t>ACTIVE</t>
        </is>
      </c>
      <c r="M3878" t="inlineStr">
        <is>
          <t>1643 BRADFORD ST NW</t>
        </is>
      </c>
      <c r="N3878">
        <f>RIGHT(M3878,LEN(M3878)-FIND(" ",M3878))</f>
        <v/>
      </c>
      <c r="P3878" t="inlineStr">
        <is>
          <t>WARREN</t>
        </is>
      </c>
      <c r="Q3878" t="inlineStr">
        <is>
          <t>OH</t>
        </is>
      </c>
      <c r="R3878" t="n">
        <v>44485</v>
      </c>
      <c r="AD3878" t="inlineStr">
        <is>
          <t>TRUMBULL CAREER &amp; TECH CENTER</t>
        </is>
      </c>
      <c r="AE3878" t="inlineStr">
        <is>
          <t>WARREN CITY</t>
        </is>
      </c>
      <c r="AF3878" t="inlineStr">
        <is>
          <t>WARREN CITY SD</t>
        </is>
      </c>
      <c r="AH3878" t="n">
        <v>14</v>
      </c>
      <c r="AI3878" t="n">
        <v>11</v>
      </c>
      <c r="AN3878" t="inlineStr">
        <is>
          <t>WARREN</t>
        </is>
      </c>
      <c r="AO3878" t="inlineStr">
        <is>
          <t>WARREN CITY 1G</t>
        </is>
      </c>
      <c r="AP3878" t="inlineStr">
        <is>
          <t>78-P-ACL</t>
        </is>
      </c>
      <c r="AQ3878" t="n">
        <v>9</v>
      </c>
      <c r="AR3878" t="n">
        <v>64</v>
      </c>
      <c r="AS3878" t="n">
        <v>32</v>
      </c>
      <c r="AU3878">
        <f>COUNTA($BA$3878:$EH$3878)</f>
        <v/>
      </c>
      <c r="AV3878">
        <f>COUNTIF($BA$3878:$EH$3878,"D")</f>
        <v/>
      </c>
      <c r="AW3878">
        <f>COUNTIF($BA$3878:$EH$3878,"R")</f>
        <v/>
      </c>
      <c r="AX3878">
        <f>IF(BN3878="D",1,0)+IF(BO3878="D",1,0)+IF(BT3878="D",1,0)+IF(BU3878="D",1,0)+IF(BW3878="D",1,0)+IF(CC3878="D",1,0)+IF(CD3878="D",1,0)+IF(CE3878="D",1,0)+IF(CF3878="D",1,0)+IF(CL3878="D",1,0)+IF(CM3878="D",1,0)+IF(CQ3878="D",1,0)+IF(CR3878="D",1,0)+IF(CS3878="D",1,0)+IF(CW3878="D",1,0)+IF(CX3878="D",1,0)+IF(DD3878="D",1,0)+IF(DE3878="D",1,0)+IF(DJ3878="D",1,0)+IF(DK3878="D",1,0)+IF(DO3878="D",1,0)+IF(DP3878="D",1,0)+IF(DQ3878="D",1,0)+IF(DW3878="D",1,0)+IF(DZ3878="D",1,0)+IF(EH3878="D",1,0)</f>
        <v/>
      </c>
      <c r="AY3878">
        <f>IF(DJ3878&lt;&gt;"",1,0)+IF(DK3878&lt;&gt;"",1,0)+IF(DM3878&lt;&gt;"",1,0)+IF(DO3878&lt;&gt;"",1,0)+IF(DP3878&lt;&gt;"",1,0)+IF(DQ3878&lt;&gt;"",1,0)+IF(DS3878&lt;&gt;"",1,0)+IF(DT3878&lt;&gt;"",1,0)+IF(DV3878&lt;&gt;"",1,0)+IF(DW3878&lt;&gt;"",1,0)+IF(DX3878&lt;&gt;"",1,0)+IF(DY3878&lt;&gt;"",1,0)+IF(DZ3878&lt;&gt;"",1,0)+IF(EB3878&lt;&gt;"",1,0)+IF(EC3878&lt;&gt;"",1,0)+IF(ED3878&lt;&gt;"",1,0)+IF(EG3878&lt;&gt;"",1,0)+IF(EH3878&lt;&gt;"",1,0)</f>
        <v/>
      </c>
      <c r="AZ3878">
        <f>IF(EH3878&lt;&gt;"",1,0)</f>
        <v/>
      </c>
      <c r="BB3878" t="inlineStr">
        <is>
          <t>WARREN-WARD 1</t>
        </is>
      </c>
      <c r="CA3878" t="inlineStr">
        <is>
          <t>X</t>
        </is>
      </c>
      <c r="CP3878" t="inlineStr">
        <is>
          <t>X</t>
        </is>
      </c>
      <c r="DC3878" t="inlineStr">
        <is>
          <t>X</t>
        </is>
      </c>
      <c r="DN3878" t="inlineStr">
        <is>
          <t>X</t>
        </is>
      </c>
      <c r="EA3878" t="inlineStr">
        <is>
          <t>X</t>
        </is>
      </c>
      <c r="EF3878" t="inlineStr">
        <is>
          <t>X</t>
        </is>
      </c>
    </row>
    <row r="3879">
      <c r="A3879" t="inlineStr">
        <is>
          <t>OH0015691168</t>
        </is>
      </c>
      <c r="B3879" t="n">
        <v>78</v>
      </c>
      <c r="C3879" t="n">
        <v>136804</v>
      </c>
      <c r="D3879" t="inlineStr">
        <is>
          <t>COX</t>
        </is>
      </c>
      <c r="E3879" t="inlineStr">
        <is>
          <t>JANET</t>
        </is>
      </c>
      <c r="F3879">
        <f>CONCATENATE(D3879," ",LEFT(H3879,4),"T=",AU3879,"D=",AV3879,"R=",AW3879,"M=",AX3879,"L=",AY3879,"B=",AZ3879)</f>
        <v/>
      </c>
      <c r="G3879" t="inlineStr">
        <is>
          <t>L</t>
        </is>
      </c>
      <c r="I3879" t="inlineStr">
        <is>
          <t>1949-09-17</t>
        </is>
      </c>
      <c r="J3879" t="inlineStr">
        <is>
          <t>1981-03-26</t>
        </is>
      </c>
      <c r="K3879" t="inlineStr">
        <is>
          <t>ACTIVE</t>
        </is>
      </c>
      <c r="L3879" t="inlineStr">
        <is>
          <t>D</t>
        </is>
      </c>
      <c r="M3879" t="inlineStr">
        <is>
          <t>1771 NORWOOD ST NW</t>
        </is>
      </c>
      <c r="N3879">
        <f>RIGHT(M3879,LEN(M3879)-FIND(" ",M3879))</f>
        <v/>
      </c>
      <c r="P3879" t="inlineStr">
        <is>
          <t>WARREN</t>
        </is>
      </c>
      <c r="Q3879" t="inlineStr">
        <is>
          <t>OH</t>
        </is>
      </c>
      <c r="R3879" t="n">
        <v>44485</v>
      </c>
      <c r="AD3879" t="inlineStr">
        <is>
          <t>TRUMBULL CAREER &amp; TECH CENTER</t>
        </is>
      </c>
      <c r="AE3879" t="inlineStr">
        <is>
          <t>WARREN CITY</t>
        </is>
      </c>
      <c r="AF3879" t="inlineStr">
        <is>
          <t>WARREN CITY SD</t>
        </is>
      </c>
      <c r="AH3879" t="n">
        <v>14</v>
      </c>
      <c r="AI3879" t="n">
        <v>11</v>
      </c>
      <c r="AN3879" t="inlineStr">
        <is>
          <t>WARREN</t>
        </is>
      </c>
      <c r="AO3879" t="inlineStr">
        <is>
          <t>WARREN CITY 1G</t>
        </is>
      </c>
      <c r="AP3879" t="inlineStr">
        <is>
          <t>78-P-ACL</t>
        </is>
      </c>
      <c r="AQ3879" t="n">
        <v>9</v>
      </c>
      <c r="AR3879" t="n">
        <v>64</v>
      </c>
      <c r="AS3879" t="n">
        <v>32</v>
      </c>
      <c r="AU3879">
        <f>COUNTA($BA$3879:$EH$3879)</f>
        <v/>
      </c>
      <c r="AV3879">
        <f>COUNTIF($BA$3879:$EH$3879,"D")</f>
        <v/>
      </c>
      <c r="AW3879">
        <f>COUNTIF($BA$3879:$EH$3879,"R")</f>
        <v/>
      </c>
      <c r="AX3879">
        <f>IF(BN3879="D",1,0)+IF(BO3879="D",1,0)+IF(BT3879="D",1,0)+IF(BU3879="D",1,0)+IF(BW3879="D",1,0)+IF(CC3879="D",1,0)+IF(CD3879="D",1,0)+IF(CE3879="D",1,0)+IF(CF3879="D",1,0)+IF(CL3879="D",1,0)+IF(CM3879="D",1,0)+IF(CQ3879="D",1,0)+IF(CR3879="D",1,0)+IF(CS3879="D",1,0)+IF(CW3879="D",1,0)+IF(CX3879="D",1,0)+IF(DD3879="D",1,0)+IF(DE3879="D",1,0)+IF(DJ3879="D",1,0)+IF(DK3879="D",1,0)+IF(DO3879="D",1,0)+IF(DP3879="D",1,0)+IF(DQ3879="D",1,0)+IF(DW3879="D",1,0)+IF(DZ3879="D",1,0)+IF(EH3879="D",1,0)</f>
        <v/>
      </c>
      <c r="AY3879">
        <f>IF(DJ3879&lt;&gt;"",1,0)+IF(DK3879&lt;&gt;"",1,0)+IF(DM3879&lt;&gt;"",1,0)+IF(DO3879&lt;&gt;"",1,0)+IF(DP3879&lt;&gt;"",1,0)+IF(DQ3879&lt;&gt;"",1,0)+IF(DS3879&lt;&gt;"",1,0)+IF(DT3879&lt;&gt;"",1,0)+IF(DV3879&lt;&gt;"",1,0)+IF(DW3879&lt;&gt;"",1,0)+IF(DX3879&lt;&gt;"",1,0)+IF(DY3879&lt;&gt;"",1,0)+IF(DZ3879&lt;&gt;"",1,0)+IF(EB3879&lt;&gt;"",1,0)+IF(EC3879&lt;&gt;"",1,0)+IF(ED3879&lt;&gt;"",1,0)+IF(EG3879&lt;&gt;"",1,0)+IF(EH3879&lt;&gt;"",1,0)</f>
        <v/>
      </c>
      <c r="AZ3879">
        <f>IF(EH3879&lt;&gt;"",1,0)</f>
        <v/>
      </c>
      <c r="BB3879" t="inlineStr">
        <is>
          <t>WARREN-WARD 1</t>
        </is>
      </c>
      <c r="BC3879" t="inlineStr">
        <is>
          <t>X</t>
        </is>
      </c>
      <c r="BD3879" t="inlineStr">
        <is>
          <t>X</t>
        </is>
      </c>
      <c r="BF3879" t="inlineStr">
        <is>
          <t>X</t>
        </is>
      </c>
      <c r="BH3879" t="inlineStr">
        <is>
          <t>X</t>
        </is>
      </c>
      <c r="BI3879" t="inlineStr">
        <is>
          <t>X</t>
        </is>
      </c>
      <c r="BJ3879" t="inlineStr">
        <is>
          <t>X</t>
        </is>
      </c>
      <c r="BK3879" t="inlineStr">
        <is>
          <t>X</t>
        </is>
      </c>
      <c r="BL3879" t="inlineStr">
        <is>
          <t>X</t>
        </is>
      </c>
      <c r="BP3879" t="inlineStr">
        <is>
          <t>X</t>
        </is>
      </c>
      <c r="BR3879" t="inlineStr">
        <is>
          <t>X</t>
        </is>
      </c>
      <c r="BS3879" t="inlineStr">
        <is>
          <t>X</t>
        </is>
      </c>
      <c r="BV3879" t="inlineStr">
        <is>
          <t>X</t>
        </is>
      </c>
      <c r="BY3879" t="inlineStr">
        <is>
          <t>D</t>
        </is>
      </c>
      <c r="CA3879" t="inlineStr">
        <is>
          <t>X</t>
        </is>
      </c>
      <c r="CC3879" t="inlineStr">
        <is>
          <t>D</t>
        </is>
      </c>
      <c r="CG3879" t="inlineStr">
        <is>
          <t>X</t>
        </is>
      </c>
      <c r="CH3879" t="inlineStr">
        <is>
          <t>D</t>
        </is>
      </c>
      <c r="CK3879" t="inlineStr">
        <is>
          <t>X</t>
        </is>
      </c>
      <c r="CL3879" t="inlineStr">
        <is>
          <t>D</t>
        </is>
      </c>
      <c r="CN3879" t="inlineStr">
        <is>
          <t>X</t>
        </is>
      </c>
      <c r="CO3879" t="inlineStr">
        <is>
          <t>D</t>
        </is>
      </c>
      <c r="CP3879" t="inlineStr">
        <is>
          <t>X</t>
        </is>
      </c>
      <c r="CQ3879" t="inlineStr">
        <is>
          <t>D</t>
        </is>
      </c>
      <c r="CT3879" t="inlineStr">
        <is>
          <t>X</t>
        </is>
      </c>
      <c r="CU3879" t="inlineStr">
        <is>
          <t>D</t>
        </is>
      </c>
      <c r="CV3879" t="inlineStr">
        <is>
          <t>X</t>
        </is>
      </c>
      <c r="CW3879" t="inlineStr">
        <is>
          <t>D</t>
        </is>
      </c>
      <c r="CY3879" t="inlineStr">
        <is>
          <t>X</t>
        </is>
      </c>
      <c r="CZ3879" t="inlineStr">
        <is>
          <t>D</t>
        </is>
      </c>
      <c r="DC3879" t="inlineStr">
        <is>
          <t>X</t>
        </is>
      </c>
      <c r="DD3879" t="inlineStr">
        <is>
          <t>D</t>
        </is>
      </c>
      <c r="DF3879" t="inlineStr">
        <is>
          <t>X</t>
        </is>
      </c>
      <c r="DG3879" t="inlineStr">
        <is>
          <t>D</t>
        </is>
      </c>
      <c r="DI3879" t="inlineStr">
        <is>
          <t>X</t>
        </is>
      </c>
      <c r="DJ3879" t="inlineStr">
        <is>
          <t>D</t>
        </is>
      </c>
      <c r="DL3879" t="inlineStr">
        <is>
          <t>X</t>
        </is>
      </c>
      <c r="DM3879" t="inlineStr">
        <is>
          <t>D</t>
        </is>
      </c>
      <c r="DN3879" t="inlineStr">
        <is>
          <t>X</t>
        </is>
      </c>
      <c r="DO3879" t="inlineStr">
        <is>
          <t>D</t>
        </is>
      </c>
      <c r="DR3879" t="inlineStr">
        <is>
          <t>X</t>
        </is>
      </c>
      <c r="DS3879" t="inlineStr">
        <is>
          <t>D</t>
        </is>
      </c>
      <c r="DT3879" t="inlineStr">
        <is>
          <t>D</t>
        </is>
      </c>
      <c r="DU3879" t="inlineStr">
        <is>
          <t>X</t>
        </is>
      </c>
      <c r="DW3879" t="inlineStr">
        <is>
          <t>D</t>
        </is>
      </c>
      <c r="DX3879" t="inlineStr">
        <is>
          <t>X</t>
        </is>
      </c>
      <c r="EA3879" t="inlineStr">
        <is>
          <t>X</t>
        </is>
      </c>
      <c r="ED3879" t="inlineStr">
        <is>
          <t>D</t>
        </is>
      </c>
      <c r="EF3879" t="inlineStr">
        <is>
          <t>X</t>
        </is>
      </c>
      <c r="EH3879" t="inlineStr">
        <is>
          <t>D</t>
        </is>
      </c>
    </row>
    <row r="3880">
      <c r="A3880" t="inlineStr">
        <is>
          <t>OH0023937644</t>
        </is>
      </c>
      <c r="B3880" t="n">
        <v>78</v>
      </c>
      <c r="C3880" t="n">
        <v>420152</v>
      </c>
      <c r="D3880" t="inlineStr">
        <is>
          <t>BARTELSON</t>
        </is>
      </c>
      <c r="E3880" t="inlineStr">
        <is>
          <t>HOWARD</t>
        </is>
      </c>
      <c r="F3880">
        <f>CONCATENATE(D3880," ",LEFT(H3880,4),"T=",AU3880,"D=",AV3880,"R=",AW3880,"M=",AX3880,"L=",AY3880,"B=",AZ3880)</f>
        <v/>
      </c>
      <c r="G3880" t="inlineStr">
        <is>
          <t>J</t>
        </is>
      </c>
      <c r="H3880" t="inlineStr">
        <is>
          <t>JR</t>
        </is>
      </c>
      <c r="I3880" t="inlineStr">
        <is>
          <t>1944-06-21</t>
        </is>
      </c>
      <c r="J3880" t="inlineStr">
        <is>
          <t>2024-06-11</t>
        </is>
      </c>
      <c r="K3880" t="inlineStr">
        <is>
          <t>ACTIVE</t>
        </is>
      </c>
      <c r="M3880" t="inlineStr">
        <is>
          <t>1923 LEXINGTON AVE NW</t>
        </is>
      </c>
      <c r="N3880">
        <f>RIGHT(M3880,LEN(M3880)-FIND(" ",M3880))</f>
        <v/>
      </c>
      <c r="P3880" t="inlineStr">
        <is>
          <t>WARREN</t>
        </is>
      </c>
      <c r="Q3880" t="inlineStr">
        <is>
          <t>OH</t>
        </is>
      </c>
      <c r="R3880" t="n">
        <v>44485</v>
      </c>
      <c r="AD3880" t="inlineStr">
        <is>
          <t>TRUMBULL CAREER &amp; TECH CENTER</t>
        </is>
      </c>
      <c r="AE3880" t="inlineStr">
        <is>
          <t>WARREN CITY</t>
        </is>
      </c>
      <c r="AF3880" t="inlineStr">
        <is>
          <t>WARREN CITY SD</t>
        </is>
      </c>
      <c r="AH3880" t="n">
        <v>14</v>
      </c>
      <c r="AI3880" t="n">
        <v>11</v>
      </c>
      <c r="AN3880" t="inlineStr">
        <is>
          <t>WARREN</t>
        </is>
      </c>
      <c r="AO3880" t="inlineStr">
        <is>
          <t>WARREN CITY 1G</t>
        </is>
      </c>
      <c r="AP3880" t="inlineStr">
        <is>
          <t>78-P-ACL</t>
        </is>
      </c>
      <c r="AQ3880" t="n">
        <v>9</v>
      </c>
      <c r="AR3880" t="n">
        <v>64</v>
      </c>
      <c r="AS3880" t="n">
        <v>32</v>
      </c>
      <c r="AU3880">
        <f>COUNTA($BA$3880:$EH$3880)</f>
        <v/>
      </c>
      <c r="AV3880">
        <f>COUNTIF($BA$3880:$EH$3880,"D")</f>
        <v/>
      </c>
      <c r="AW3880">
        <f>COUNTIF($BA$3880:$EH$3880,"R")</f>
        <v/>
      </c>
      <c r="AX3880">
        <f>IF(BN3880="D",1,0)+IF(BO3880="D",1,0)+IF(BT3880="D",1,0)+IF(BU3880="D",1,0)+IF(BW3880="D",1,0)+IF(CC3880="D",1,0)+IF(CD3880="D",1,0)+IF(CE3880="D",1,0)+IF(CF3880="D",1,0)+IF(CL3880="D",1,0)+IF(CM3880="D",1,0)+IF(CQ3880="D",1,0)+IF(CR3880="D",1,0)+IF(CS3880="D",1,0)+IF(CW3880="D",1,0)+IF(CX3880="D",1,0)+IF(DD3880="D",1,0)+IF(DE3880="D",1,0)+IF(DJ3880="D",1,0)+IF(DK3880="D",1,0)+IF(DO3880="D",1,0)+IF(DP3880="D",1,0)+IF(DQ3880="D",1,0)+IF(DW3880="D",1,0)+IF(DZ3880="D",1,0)+IF(EH3880="D",1,0)</f>
        <v/>
      </c>
      <c r="AY3880">
        <f>IF(DJ3880&lt;&gt;"",1,0)+IF(DK3880&lt;&gt;"",1,0)+IF(DM3880&lt;&gt;"",1,0)+IF(DO3880&lt;&gt;"",1,0)+IF(DP3880&lt;&gt;"",1,0)+IF(DQ3880&lt;&gt;"",1,0)+IF(DS3880&lt;&gt;"",1,0)+IF(DT3880&lt;&gt;"",1,0)+IF(DV3880&lt;&gt;"",1,0)+IF(DW3880&lt;&gt;"",1,0)+IF(DX3880&lt;&gt;"",1,0)+IF(DY3880&lt;&gt;"",1,0)+IF(DZ3880&lt;&gt;"",1,0)+IF(EB3880&lt;&gt;"",1,0)+IF(EC3880&lt;&gt;"",1,0)+IF(ED3880&lt;&gt;"",1,0)+IF(EG3880&lt;&gt;"",1,0)+IF(EH3880&lt;&gt;"",1,0)</f>
        <v/>
      </c>
      <c r="AZ3880">
        <f>IF(EH3880&lt;&gt;"",1,0)</f>
        <v/>
      </c>
      <c r="BB3880" t="inlineStr">
        <is>
          <t>WARREN-WARD 1</t>
        </is>
      </c>
      <c r="BL3880" t="inlineStr">
        <is>
          <t>X</t>
        </is>
      </c>
      <c r="DC3880" t="inlineStr">
        <is>
          <t>X</t>
        </is>
      </c>
      <c r="DF3880" t="inlineStr">
        <is>
          <t>X</t>
        </is>
      </c>
      <c r="DI3880" t="inlineStr">
        <is>
          <t>X</t>
        </is>
      </c>
      <c r="DL3880" t="inlineStr">
        <is>
          <t>X</t>
        </is>
      </c>
      <c r="DN3880" t="inlineStr">
        <is>
          <t>X</t>
        </is>
      </c>
      <c r="EF3880" t="inlineStr">
        <is>
          <t>X</t>
        </is>
      </c>
    </row>
    <row r="3881">
      <c r="A3881" t="inlineStr">
        <is>
          <t>OH0020315757</t>
        </is>
      </c>
      <c r="B3881" t="n">
        <v>78</v>
      </c>
      <c r="C3881" t="n">
        <v>366193</v>
      </c>
      <c r="D3881" t="inlineStr">
        <is>
          <t>PARKER</t>
        </is>
      </c>
      <c r="E3881" t="inlineStr">
        <is>
          <t>DEBORAH</t>
        </is>
      </c>
      <c r="F3881">
        <f>CONCATENATE(D3881," ",LEFT(H3881,4),"T=",AU3881,"D=",AV3881,"R=",AW3881,"M=",AX3881,"L=",AY3881,"B=",AZ3881)</f>
        <v/>
      </c>
      <c r="G3881" t="inlineStr">
        <is>
          <t>R</t>
        </is>
      </c>
      <c r="I3881" t="inlineStr">
        <is>
          <t>1970-10-31</t>
        </is>
      </c>
      <c r="J3881" t="inlineStr">
        <is>
          <t>2016-08-29</t>
        </is>
      </c>
      <c r="K3881" t="inlineStr">
        <is>
          <t>ACTIVE</t>
        </is>
      </c>
      <c r="L3881" t="inlineStr">
        <is>
          <t>D</t>
        </is>
      </c>
      <c r="M3881" t="inlineStr">
        <is>
          <t>2361 COIT DR NW</t>
        </is>
      </c>
      <c r="N3881">
        <f>RIGHT(M3881,LEN(M3881)-FIND(" ",M3881))</f>
        <v/>
      </c>
      <c r="P3881" t="inlineStr">
        <is>
          <t>WARREN</t>
        </is>
      </c>
      <c r="Q3881" t="inlineStr">
        <is>
          <t>OH</t>
        </is>
      </c>
      <c r="R3881" t="n">
        <v>44485</v>
      </c>
      <c r="AD3881" t="inlineStr">
        <is>
          <t>TRUMBULL CAREER &amp; TECH CENTER</t>
        </is>
      </c>
      <c r="AE3881" t="inlineStr">
        <is>
          <t>WARREN CITY</t>
        </is>
      </c>
      <c r="AF3881" t="inlineStr">
        <is>
          <t>WARREN CITY SD</t>
        </is>
      </c>
      <c r="AH3881" t="n">
        <v>14</v>
      </c>
      <c r="AI3881" t="n">
        <v>11</v>
      </c>
      <c r="AN3881" t="inlineStr">
        <is>
          <t>WARREN</t>
        </is>
      </c>
      <c r="AO3881" t="inlineStr">
        <is>
          <t>WARREN CITY 1G</t>
        </is>
      </c>
      <c r="AP3881" t="inlineStr">
        <is>
          <t>78-P-ACL</t>
        </is>
      </c>
      <c r="AQ3881" t="n">
        <v>9</v>
      </c>
      <c r="AR3881" t="n">
        <v>64</v>
      </c>
      <c r="AS3881" t="n">
        <v>32</v>
      </c>
      <c r="AU3881">
        <f>COUNTA($BA$3881:$EH$3881)</f>
        <v/>
      </c>
      <c r="AV3881">
        <f>COUNTIF($BA$3881:$EH$3881,"D")</f>
        <v/>
      </c>
      <c r="AW3881">
        <f>COUNTIF($BA$3881:$EH$3881,"R")</f>
        <v/>
      </c>
      <c r="AX3881">
        <f>IF(BN3881="D",1,0)+IF(BO3881="D",1,0)+IF(BT3881="D",1,0)+IF(BU3881="D",1,0)+IF(BW3881="D",1,0)+IF(CC3881="D",1,0)+IF(CD3881="D",1,0)+IF(CE3881="D",1,0)+IF(CF3881="D",1,0)+IF(CL3881="D",1,0)+IF(CM3881="D",1,0)+IF(CQ3881="D",1,0)+IF(CR3881="D",1,0)+IF(CS3881="D",1,0)+IF(CW3881="D",1,0)+IF(CX3881="D",1,0)+IF(DD3881="D",1,0)+IF(DE3881="D",1,0)+IF(DJ3881="D",1,0)+IF(DK3881="D",1,0)+IF(DO3881="D",1,0)+IF(DP3881="D",1,0)+IF(DQ3881="D",1,0)+IF(DW3881="D",1,0)+IF(DZ3881="D",1,0)+IF(EH3881="D",1,0)</f>
        <v/>
      </c>
      <c r="AY3881">
        <f>IF(DJ3881&lt;&gt;"",1,0)+IF(DK3881&lt;&gt;"",1,0)+IF(DM3881&lt;&gt;"",1,0)+IF(DO3881&lt;&gt;"",1,0)+IF(DP3881&lt;&gt;"",1,0)+IF(DQ3881&lt;&gt;"",1,0)+IF(DS3881&lt;&gt;"",1,0)+IF(DT3881&lt;&gt;"",1,0)+IF(DV3881&lt;&gt;"",1,0)+IF(DW3881&lt;&gt;"",1,0)+IF(DX3881&lt;&gt;"",1,0)+IF(DY3881&lt;&gt;"",1,0)+IF(DZ3881&lt;&gt;"",1,0)+IF(EB3881&lt;&gt;"",1,0)+IF(EC3881&lt;&gt;"",1,0)+IF(ED3881&lt;&gt;"",1,0)+IF(EG3881&lt;&gt;"",1,0)+IF(EH3881&lt;&gt;"",1,0)</f>
        <v/>
      </c>
      <c r="AZ3881">
        <f>IF(EH3881&lt;&gt;"",1,0)</f>
        <v/>
      </c>
      <c r="BB3881" t="inlineStr">
        <is>
          <t>WARREN-WARD 1</t>
        </is>
      </c>
      <c r="CA3881" t="inlineStr">
        <is>
          <t>X</t>
        </is>
      </c>
      <c r="CP3881" t="inlineStr">
        <is>
          <t>X</t>
        </is>
      </c>
      <c r="CU3881" t="inlineStr">
        <is>
          <t>D</t>
        </is>
      </c>
      <c r="DC3881" t="inlineStr">
        <is>
          <t>X</t>
        </is>
      </c>
      <c r="DN3881" t="inlineStr">
        <is>
          <t>X</t>
        </is>
      </c>
      <c r="DU3881" t="inlineStr">
        <is>
          <t>X</t>
        </is>
      </c>
      <c r="DW3881" t="inlineStr">
        <is>
          <t>D</t>
        </is>
      </c>
      <c r="DX3881" t="inlineStr">
        <is>
          <t>X</t>
        </is>
      </c>
      <c r="EA3881" t="inlineStr">
        <is>
          <t>X</t>
        </is>
      </c>
      <c r="EF3881" t="inlineStr">
        <is>
          <t>X</t>
        </is>
      </c>
    </row>
    <row r="3882">
      <c r="A3882" t="inlineStr">
        <is>
          <t>OH0018597177</t>
        </is>
      </c>
      <c r="B3882" t="n">
        <v>78</v>
      </c>
      <c r="C3882" t="n">
        <v>340642</v>
      </c>
      <c r="D3882" t="inlineStr">
        <is>
          <t>TRAVIS</t>
        </is>
      </c>
      <c r="E3882" t="inlineStr">
        <is>
          <t>BELINDA</t>
        </is>
      </c>
      <c r="F3882">
        <f>CONCATENATE(D3882," ",LEFT(H3882,4),"T=",AU3882,"D=",AV3882,"R=",AW3882,"M=",AX3882,"L=",AY3882,"B=",AZ3882)</f>
        <v/>
      </c>
      <c r="G3882" t="inlineStr">
        <is>
          <t>D</t>
        </is>
      </c>
      <c r="I3882" t="inlineStr">
        <is>
          <t>1969-06-29</t>
        </is>
      </c>
      <c r="J3882" t="inlineStr">
        <is>
          <t>2019-05-01</t>
        </is>
      </c>
      <c r="K3882" t="inlineStr">
        <is>
          <t>ACTIVE</t>
        </is>
      </c>
      <c r="M3882" t="inlineStr">
        <is>
          <t>1421 CLEMMENS AVE NW</t>
        </is>
      </c>
      <c r="N3882">
        <f>RIGHT(M3882,LEN(M3882)-FIND(" ",M3882))</f>
        <v/>
      </c>
      <c r="P3882" t="inlineStr">
        <is>
          <t>WARREN</t>
        </is>
      </c>
      <c r="Q3882" t="inlineStr">
        <is>
          <t>OH</t>
        </is>
      </c>
      <c r="R3882" t="n">
        <v>44485</v>
      </c>
      <c r="AD3882" t="inlineStr">
        <is>
          <t>TRUMBULL CAREER &amp; TECH CENTER</t>
        </is>
      </c>
      <c r="AE3882" t="inlineStr">
        <is>
          <t>WARREN CITY</t>
        </is>
      </c>
      <c r="AF3882" t="inlineStr">
        <is>
          <t>WARREN CITY SD</t>
        </is>
      </c>
      <c r="AH3882" t="n">
        <v>14</v>
      </c>
      <c r="AI3882" t="n">
        <v>11</v>
      </c>
      <c r="AN3882" t="inlineStr">
        <is>
          <t>WARREN</t>
        </is>
      </c>
      <c r="AO3882" t="inlineStr">
        <is>
          <t>WARREN CITY 1G</t>
        </is>
      </c>
      <c r="AP3882" t="inlineStr">
        <is>
          <t>78-P-ACL</t>
        </is>
      </c>
      <c r="AQ3882" t="n">
        <v>9</v>
      </c>
      <c r="AR3882" t="n">
        <v>64</v>
      </c>
      <c r="AS3882" t="n">
        <v>32</v>
      </c>
      <c r="AU3882">
        <f>COUNTA($BA$3882:$EH$3882)</f>
        <v/>
      </c>
      <c r="AV3882">
        <f>COUNTIF($BA$3882:$EH$3882,"D")</f>
        <v/>
      </c>
      <c r="AW3882">
        <f>COUNTIF($BA$3882:$EH$3882,"R")</f>
        <v/>
      </c>
      <c r="AX3882">
        <f>IF(BN3882="D",1,0)+IF(BO3882="D",1,0)+IF(BT3882="D",1,0)+IF(BU3882="D",1,0)+IF(BW3882="D",1,0)+IF(CC3882="D",1,0)+IF(CD3882="D",1,0)+IF(CE3882="D",1,0)+IF(CF3882="D",1,0)+IF(CL3882="D",1,0)+IF(CM3882="D",1,0)+IF(CQ3882="D",1,0)+IF(CR3882="D",1,0)+IF(CS3882="D",1,0)+IF(CW3882="D",1,0)+IF(CX3882="D",1,0)+IF(DD3882="D",1,0)+IF(DE3882="D",1,0)+IF(DJ3882="D",1,0)+IF(DK3882="D",1,0)+IF(DO3882="D",1,0)+IF(DP3882="D",1,0)+IF(DQ3882="D",1,0)+IF(DW3882="D",1,0)+IF(DZ3882="D",1,0)+IF(EH3882="D",1,0)</f>
        <v/>
      </c>
      <c r="AY3882">
        <f>IF(DJ3882&lt;&gt;"",1,0)+IF(DK3882&lt;&gt;"",1,0)+IF(DM3882&lt;&gt;"",1,0)+IF(DO3882&lt;&gt;"",1,0)+IF(DP3882&lt;&gt;"",1,0)+IF(DQ3882&lt;&gt;"",1,0)+IF(DS3882&lt;&gt;"",1,0)+IF(DT3882&lt;&gt;"",1,0)+IF(DV3882&lt;&gt;"",1,0)+IF(DW3882&lt;&gt;"",1,0)+IF(DX3882&lt;&gt;"",1,0)+IF(DY3882&lt;&gt;"",1,0)+IF(DZ3882&lt;&gt;"",1,0)+IF(EB3882&lt;&gt;"",1,0)+IF(EC3882&lt;&gt;"",1,0)+IF(ED3882&lt;&gt;"",1,0)+IF(EG3882&lt;&gt;"",1,0)+IF(EH3882&lt;&gt;"",1,0)</f>
        <v/>
      </c>
      <c r="AZ3882">
        <f>IF(EH3882&lt;&gt;"",1,0)</f>
        <v/>
      </c>
      <c r="BB3882" t="inlineStr">
        <is>
          <t>WARREN-WARD 1</t>
        </is>
      </c>
      <c r="BP3882" t="inlineStr">
        <is>
          <t>X</t>
        </is>
      </c>
      <c r="CA3882" t="inlineStr">
        <is>
          <t>X</t>
        </is>
      </c>
    </row>
    <row r="3883">
      <c r="A3883" t="inlineStr">
        <is>
          <t>OH0015732678</t>
        </is>
      </c>
      <c r="B3883" t="n">
        <v>78</v>
      </c>
      <c r="C3883" t="n">
        <v>220801</v>
      </c>
      <c r="D3883" t="inlineStr">
        <is>
          <t>BOGAN</t>
        </is>
      </c>
      <c r="E3883" t="inlineStr">
        <is>
          <t>HENRY</t>
        </is>
      </c>
      <c r="F3883">
        <f>CONCATENATE(D3883," ",LEFT(H3883,4),"T=",AU3883,"D=",AV3883,"R=",AW3883,"M=",AX3883,"L=",AY3883,"B=",AZ3883)</f>
        <v/>
      </c>
      <c r="G3883" t="inlineStr">
        <is>
          <t>T</t>
        </is>
      </c>
      <c r="H3883" t="inlineStr">
        <is>
          <t>JR</t>
        </is>
      </c>
      <c r="I3883" t="inlineStr">
        <is>
          <t>1954-02-01</t>
        </is>
      </c>
      <c r="J3883" t="inlineStr">
        <is>
          <t>1990-05-02</t>
        </is>
      </c>
      <c r="K3883" t="inlineStr">
        <is>
          <t>ACTIVE</t>
        </is>
      </c>
      <c r="L3883" t="inlineStr">
        <is>
          <t>D</t>
        </is>
      </c>
      <c r="M3883" t="inlineStr">
        <is>
          <t>1946 NORWOOD ST NW</t>
        </is>
      </c>
      <c r="N3883">
        <f>RIGHT(M3883,LEN(M3883)-FIND(" ",M3883))</f>
        <v/>
      </c>
      <c r="P3883" t="inlineStr">
        <is>
          <t>WARREN</t>
        </is>
      </c>
      <c r="Q3883" t="inlineStr">
        <is>
          <t>OH</t>
        </is>
      </c>
      <c r="R3883" t="n">
        <v>44485</v>
      </c>
      <c r="AD3883" t="inlineStr">
        <is>
          <t>TRUMBULL CAREER &amp; TECH CENTER</t>
        </is>
      </c>
      <c r="AE3883" t="inlineStr">
        <is>
          <t>WARREN CITY</t>
        </is>
      </c>
      <c r="AF3883" t="inlineStr">
        <is>
          <t>WARREN CITY SD</t>
        </is>
      </c>
      <c r="AH3883" t="n">
        <v>14</v>
      </c>
      <c r="AI3883" t="n">
        <v>11</v>
      </c>
      <c r="AN3883" t="inlineStr">
        <is>
          <t>WARREN</t>
        </is>
      </c>
      <c r="AO3883" t="inlineStr">
        <is>
          <t>WARREN CITY 1G</t>
        </is>
      </c>
      <c r="AP3883" t="inlineStr">
        <is>
          <t>78-P-ACL</t>
        </is>
      </c>
      <c r="AQ3883" t="n">
        <v>9</v>
      </c>
      <c r="AR3883" t="n">
        <v>64</v>
      </c>
      <c r="AS3883" t="n">
        <v>32</v>
      </c>
      <c r="AU3883">
        <f>COUNTA($BA$3883:$EH$3883)</f>
        <v/>
      </c>
      <c r="AV3883">
        <f>COUNTIF($BA$3883:$EH$3883,"D")</f>
        <v/>
      </c>
      <c r="AW3883">
        <f>COUNTIF($BA$3883:$EH$3883,"R")</f>
        <v/>
      </c>
      <c r="AX3883">
        <f>IF(BN3883="D",1,0)+IF(BO3883="D",1,0)+IF(BT3883="D",1,0)+IF(BU3883="D",1,0)+IF(BW3883="D",1,0)+IF(CC3883="D",1,0)+IF(CD3883="D",1,0)+IF(CE3883="D",1,0)+IF(CF3883="D",1,0)+IF(CL3883="D",1,0)+IF(CM3883="D",1,0)+IF(CQ3883="D",1,0)+IF(CR3883="D",1,0)+IF(CS3883="D",1,0)+IF(CW3883="D",1,0)+IF(CX3883="D",1,0)+IF(DD3883="D",1,0)+IF(DE3883="D",1,0)+IF(DJ3883="D",1,0)+IF(DK3883="D",1,0)+IF(DO3883="D",1,0)+IF(DP3883="D",1,0)+IF(DQ3883="D",1,0)+IF(DW3883="D",1,0)+IF(DZ3883="D",1,0)+IF(EH3883="D",1,0)</f>
        <v/>
      </c>
      <c r="AY3883">
        <f>IF(DJ3883&lt;&gt;"",1,0)+IF(DK3883&lt;&gt;"",1,0)+IF(DM3883&lt;&gt;"",1,0)+IF(DO3883&lt;&gt;"",1,0)+IF(DP3883&lt;&gt;"",1,0)+IF(DQ3883&lt;&gt;"",1,0)+IF(DS3883&lt;&gt;"",1,0)+IF(DT3883&lt;&gt;"",1,0)+IF(DV3883&lt;&gt;"",1,0)+IF(DW3883&lt;&gt;"",1,0)+IF(DX3883&lt;&gt;"",1,0)+IF(DY3883&lt;&gt;"",1,0)+IF(DZ3883&lt;&gt;"",1,0)+IF(EB3883&lt;&gt;"",1,0)+IF(EC3883&lt;&gt;"",1,0)+IF(ED3883&lt;&gt;"",1,0)+IF(EG3883&lt;&gt;"",1,0)+IF(EH3883&lt;&gt;"",1,0)</f>
        <v/>
      </c>
      <c r="AZ3883">
        <f>IF(EH3883&lt;&gt;"",1,0)</f>
        <v/>
      </c>
      <c r="BB3883" t="inlineStr">
        <is>
          <t>WARREN-WARD 1</t>
        </is>
      </c>
      <c r="BC3883" t="inlineStr">
        <is>
          <t>X</t>
        </is>
      </c>
      <c r="BD3883" t="inlineStr">
        <is>
          <t>X</t>
        </is>
      </c>
      <c r="BE3883" t="inlineStr">
        <is>
          <t>X</t>
        </is>
      </c>
      <c r="BF3883" t="inlineStr">
        <is>
          <t>X</t>
        </is>
      </c>
      <c r="BG3883" t="inlineStr">
        <is>
          <t>X</t>
        </is>
      </c>
      <c r="BH3883" t="inlineStr">
        <is>
          <t>X</t>
        </is>
      </c>
      <c r="BI3883" t="inlineStr">
        <is>
          <t>X</t>
        </is>
      </c>
      <c r="BJ3883" t="inlineStr">
        <is>
          <t>X</t>
        </is>
      </c>
      <c r="BK3883" t="inlineStr">
        <is>
          <t>X</t>
        </is>
      </c>
      <c r="BL3883" t="inlineStr">
        <is>
          <t>X</t>
        </is>
      </c>
      <c r="BP3883" t="inlineStr">
        <is>
          <t>X</t>
        </is>
      </c>
      <c r="BR3883" t="inlineStr">
        <is>
          <t>X</t>
        </is>
      </c>
      <c r="BS3883" t="inlineStr">
        <is>
          <t>X</t>
        </is>
      </c>
      <c r="BV3883" t="inlineStr">
        <is>
          <t>X</t>
        </is>
      </c>
      <c r="BY3883" t="inlineStr">
        <is>
          <t>D</t>
        </is>
      </c>
      <c r="CA3883" t="inlineStr">
        <is>
          <t>X</t>
        </is>
      </c>
      <c r="CG3883" t="inlineStr">
        <is>
          <t>X</t>
        </is>
      </c>
      <c r="CH3883" t="inlineStr">
        <is>
          <t>D</t>
        </is>
      </c>
      <c r="CK3883" t="inlineStr">
        <is>
          <t>X</t>
        </is>
      </c>
      <c r="CL3883" t="inlineStr">
        <is>
          <t>D</t>
        </is>
      </c>
      <c r="CN3883" t="inlineStr">
        <is>
          <t>X</t>
        </is>
      </c>
      <c r="CO3883" t="inlineStr">
        <is>
          <t>D</t>
        </is>
      </c>
      <c r="CP3883" t="inlineStr">
        <is>
          <t>X</t>
        </is>
      </c>
      <c r="CQ3883" t="inlineStr">
        <is>
          <t>D</t>
        </is>
      </c>
      <c r="CV3883" t="inlineStr">
        <is>
          <t>X</t>
        </is>
      </c>
      <c r="CW3883" t="inlineStr">
        <is>
          <t>D</t>
        </is>
      </c>
      <c r="CY3883" t="inlineStr">
        <is>
          <t>X</t>
        </is>
      </c>
      <c r="CZ3883" t="inlineStr">
        <is>
          <t>D</t>
        </is>
      </c>
      <c r="DC3883" t="inlineStr">
        <is>
          <t>X</t>
        </is>
      </c>
      <c r="DF3883" t="inlineStr">
        <is>
          <t>X</t>
        </is>
      </c>
      <c r="DG3883" t="inlineStr">
        <is>
          <t>R</t>
        </is>
      </c>
      <c r="DI3883" t="inlineStr">
        <is>
          <t>X</t>
        </is>
      </c>
      <c r="DJ3883" t="inlineStr">
        <is>
          <t>D</t>
        </is>
      </c>
      <c r="DL3883" t="inlineStr">
        <is>
          <t>X</t>
        </is>
      </c>
      <c r="DM3883" t="inlineStr">
        <is>
          <t>D</t>
        </is>
      </c>
      <c r="DN3883" t="inlineStr">
        <is>
          <t>X</t>
        </is>
      </c>
      <c r="DR3883" t="inlineStr">
        <is>
          <t>X</t>
        </is>
      </c>
      <c r="DS3883" t="inlineStr">
        <is>
          <t>D</t>
        </is>
      </c>
      <c r="DT3883" t="inlineStr">
        <is>
          <t>D</t>
        </is>
      </c>
      <c r="DU3883" t="inlineStr">
        <is>
          <t>X</t>
        </is>
      </c>
      <c r="DW3883" t="inlineStr">
        <is>
          <t>D</t>
        </is>
      </c>
      <c r="DX3883" t="inlineStr">
        <is>
          <t>X</t>
        </is>
      </c>
      <c r="EA3883" t="inlineStr">
        <is>
          <t>X</t>
        </is>
      </c>
      <c r="ED3883" t="inlineStr">
        <is>
          <t>D</t>
        </is>
      </c>
      <c r="EF3883" t="inlineStr">
        <is>
          <t>X</t>
        </is>
      </c>
    </row>
    <row r="3884">
      <c r="A3884" t="inlineStr">
        <is>
          <t>OH0021900130</t>
        </is>
      </c>
      <c r="B3884" t="n">
        <v>78</v>
      </c>
      <c r="C3884" t="n">
        <v>389075</v>
      </c>
      <c r="D3884" t="inlineStr">
        <is>
          <t>DAVIS</t>
        </is>
      </c>
      <c r="E3884" t="inlineStr">
        <is>
          <t>SAMUEL</t>
        </is>
      </c>
      <c r="F3884">
        <f>CONCATENATE(D3884," ",LEFT(H3884,4),"T=",AU3884,"D=",AV3884,"R=",AW3884,"M=",AX3884,"L=",AY3884,"B=",AZ3884)</f>
        <v/>
      </c>
      <c r="G3884" t="inlineStr">
        <is>
          <t>EDWARD</t>
        </is>
      </c>
      <c r="I3884" t="inlineStr">
        <is>
          <t>1986-04-28</t>
        </is>
      </c>
      <c r="J3884" t="inlineStr">
        <is>
          <t>2013-07-22</t>
        </is>
      </c>
      <c r="K3884" t="inlineStr">
        <is>
          <t>ACTIVE</t>
        </is>
      </c>
      <c r="M3884" t="inlineStr">
        <is>
          <t>2724 HEATHER LN NW</t>
        </is>
      </c>
      <c r="N3884">
        <f>RIGHT(M3884,LEN(M3884)-FIND(" ",M3884))</f>
        <v/>
      </c>
      <c r="P3884" t="inlineStr">
        <is>
          <t>WARREN</t>
        </is>
      </c>
      <c r="Q3884" t="inlineStr">
        <is>
          <t>OH</t>
        </is>
      </c>
      <c r="R3884" t="n">
        <v>44485</v>
      </c>
      <c r="AD3884" t="inlineStr">
        <is>
          <t>TRUMBULL CAREER &amp; TECH CENTER</t>
        </is>
      </c>
      <c r="AE3884" t="inlineStr">
        <is>
          <t>WARREN CITY</t>
        </is>
      </c>
      <c r="AF3884" t="inlineStr">
        <is>
          <t>WARREN CITY SD</t>
        </is>
      </c>
      <c r="AH3884" t="n">
        <v>14</v>
      </c>
      <c r="AI3884" t="n">
        <v>11</v>
      </c>
      <c r="AN3884" t="inlineStr">
        <is>
          <t>WARREN</t>
        </is>
      </c>
      <c r="AO3884" t="inlineStr">
        <is>
          <t>WARREN CITY 1G</t>
        </is>
      </c>
      <c r="AP3884" t="inlineStr">
        <is>
          <t>78-P-ACL</t>
        </is>
      </c>
      <c r="AQ3884" t="n">
        <v>9</v>
      </c>
      <c r="AR3884" t="n">
        <v>64</v>
      </c>
      <c r="AS3884" t="n">
        <v>32</v>
      </c>
      <c r="AU3884">
        <f>COUNTA($BA$3884:$EH$3884)</f>
        <v/>
      </c>
      <c r="AV3884">
        <f>COUNTIF($BA$3884:$EH$3884,"D")</f>
        <v/>
      </c>
      <c r="AW3884">
        <f>COUNTIF($BA$3884:$EH$3884,"R")</f>
        <v/>
      </c>
      <c r="AX3884">
        <f>IF(BN3884="D",1,0)+IF(BO3884="D",1,0)+IF(BT3884="D",1,0)+IF(BU3884="D",1,0)+IF(BW3884="D",1,0)+IF(CC3884="D",1,0)+IF(CD3884="D",1,0)+IF(CE3884="D",1,0)+IF(CF3884="D",1,0)+IF(CL3884="D",1,0)+IF(CM3884="D",1,0)+IF(CQ3884="D",1,0)+IF(CR3884="D",1,0)+IF(CS3884="D",1,0)+IF(CW3884="D",1,0)+IF(CX3884="D",1,0)+IF(DD3884="D",1,0)+IF(DE3884="D",1,0)+IF(DJ3884="D",1,0)+IF(DK3884="D",1,0)+IF(DO3884="D",1,0)+IF(DP3884="D",1,0)+IF(DQ3884="D",1,0)+IF(DW3884="D",1,0)+IF(DZ3884="D",1,0)+IF(EH3884="D",1,0)</f>
        <v/>
      </c>
      <c r="AY3884">
        <f>IF(DJ3884&lt;&gt;"",1,0)+IF(DK3884&lt;&gt;"",1,0)+IF(DM3884&lt;&gt;"",1,0)+IF(DO3884&lt;&gt;"",1,0)+IF(DP3884&lt;&gt;"",1,0)+IF(DQ3884&lt;&gt;"",1,0)+IF(DS3884&lt;&gt;"",1,0)+IF(DT3884&lt;&gt;"",1,0)+IF(DV3884&lt;&gt;"",1,0)+IF(DW3884&lt;&gt;"",1,0)+IF(DX3884&lt;&gt;"",1,0)+IF(DY3884&lt;&gt;"",1,0)+IF(DZ3884&lt;&gt;"",1,0)+IF(EB3884&lt;&gt;"",1,0)+IF(EC3884&lt;&gt;"",1,0)+IF(ED3884&lt;&gt;"",1,0)+IF(EG3884&lt;&gt;"",1,0)+IF(EH3884&lt;&gt;"",1,0)</f>
        <v/>
      </c>
      <c r="AZ3884">
        <f>IF(EH3884&lt;&gt;"",1,0)</f>
        <v/>
      </c>
      <c r="BB3884" t="inlineStr">
        <is>
          <t>WARREN-WARD 1</t>
        </is>
      </c>
      <c r="DC3884" t="inlineStr">
        <is>
          <t>X</t>
        </is>
      </c>
      <c r="DN3884" t="inlineStr">
        <is>
          <t>X</t>
        </is>
      </c>
      <c r="EF3884" t="inlineStr">
        <is>
          <t>X</t>
        </is>
      </c>
    </row>
    <row r="3885">
      <c r="A3885" t="inlineStr">
        <is>
          <t>OH0019832084</t>
        </is>
      </c>
      <c r="B3885" t="n">
        <v>78</v>
      </c>
      <c r="C3885" t="n">
        <v>359818</v>
      </c>
      <c r="D3885" t="inlineStr">
        <is>
          <t>JOHNSON</t>
        </is>
      </c>
      <c r="E3885" t="inlineStr">
        <is>
          <t>DANIELLE</t>
        </is>
      </c>
      <c r="F3885">
        <f>CONCATENATE(D3885," ",LEFT(H3885,4),"T=",AU3885,"D=",AV3885,"R=",AW3885,"M=",AX3885,"L=",AY3885,"B=",AZ3885)</f>
        <v/>
      </c>
      <c r="G3885" t="inlineStr">
        <is>
          <t>B</t>
        </is>
      </c>
      <c r="I3885" t="inlineStr">
        <is>
          <t>1990-02-26</t>
        </is>
      </c>
      <c r="J3885" t="inlineStr">
        <is>
          <t>2017-02-21</t>
        </is>
      </c>
      <c r="K3885" t="inlineStr">
        <is>
          <t>CONFIRMATION</t>
        </is>
      </c>
      <c r="M3885" t="inlineStr">
        <is>
          <t>1781 NORTHFIELD AVE NW</t>
        </is>
      </c>
      <c r="N3885">
        <f>RIGHT(M3885,LEN(M3885)-FIND(" ",M3885))</f>
        <v/>
      </c>
      <c r="P3885" t="inlineStr">
        <is>
          <t>WARREN</t>
        </is>
      </c>
      <c r="Q3885" t="inlineStr">
        <is>
          <t>OH</t>
        </is>
      </c>
      <c r="R3885" t="n">
        <v>44485</v>
      </c>
      <c r="AD3885" t="inlineStr">
        <is>
          <t>TRUMBULL CAREER &amp; TECH CENTER</t>
        </is>
      </c>
      <c r="AE3885" t="inlineStr">
        <is>
          <t>WARREN CITY</t>
        </is>
      </c>
      <c r="AF3885" t="inlineStr">
        <is>
          <t>WARREN CITY SD</t>
        </is>
      </c>
      <c r="AH3885" t="n">
        <v>14</v>
      </c>
      <c r="AI3885" t="n">
        <v>11</v>
      </c>
      <c r="AN3885" t="inlineStr">
        <is>
          <t>WARREN</t>
        </is>
      </c>
      <c r="AO3885" t="inlineStr">
        <is>
          <t>WARREN CITY 1G</t>
        </is>
      </c>
      <c r="AP3885" t="inlineStr">
        <is>
          <t>78-P-ACL</t>
        </is>
      </c>
      <c r="AQ3885" t="n">
        <v>9</v>
      </c>
      <c r="AR3885" t="n">
        <v>64</v>
      </c>
      <c r="AS3885" t="n">
        <v>32</v>
      </c>
      <c r="AU3885">
        <f>COUNTA($BA$3885:$EH$3885)</f>
        <v/>
      </c>
      <c r="AV3885">
        <f>COUNTIF($BA$3885:$EH$3885,"D")</f>
        <v/>
      </c>
      <c r="AW3885">
        <f>COUNTIF($BA$3885:$EH$3885,"R")</f>
        <v/>
      </c>
      <c r="AX3885">
        <f>IF(BN3885="D",1,0)+IF(BO3885="D",1,0)+IF(BT3885="D",1,0)+IF(BU3885="D",1,0)+IF(BW3885="D",1,0)+IF(CC3885="D",1,0)+IF(CD3885="D",1,0)+IF(CE3885="D",1,0)+IF(CF3885="D",1,0)+IF(CL3885="D",1,0)+IF(CM3885="D",1,0)+IF(CQ3885="D",1,0)+IF(CR3885="D",1,0)+IF(CS3885="D",1,0)+IF(CW3885="D",1,0)+IF(CX3885="D",1,0)+IF(DD3885="D",1,0)+IF(DE3885="D",1,0)+IF(DJ3885="D",1,0)+IF(DK3885="D",1,0)+IF(DO3885="D",1,0)+IF(DP3885="D",1,0)+IF(DQ3885="D",1,0)+IF(DW3885="D",1,0)+IF(DZ3885="D",1,0)+IF(EH3885="D",1,0)</f>
        <v/>
      </c>
      <c r="AY3885">
        <f>IF(DJ3885&lt;&gt;"",1,0)+IF(DK3885&lt;&gt;"",1,0)+IF(DM3885&lt;&gt;"",1,0)+IF(DO3885&lt;&gt;"",1,0)+IF(DP3885&lt;&gt;"",1,0)+IF(DQ3885&lt;&gt;"",1,0)+IF(DS3885&lt;&gt;"",1,0)+IF(DT3885&lt;&gt;"",1,0)+IF(DV3885&lt;&gt;"",1,0)+IF(DW3885&lt;&gt;"",1,0)+IF(DX3885&lt;&gt;"",1,0)+IF(DY3885&lt;&gt;"",1,0)+IF(DZ3885&lt;&gt;"",1,0)+IF(EB3885&lt;&gt;"",1,0)+IF(EC3885&lt;&gt;"",1,0)+IF(ED3885&lt;&gt;"",1,0)+IF(EG3885&lt;&gt;"",1,0)+IF(EH3885&lt;&gt;"",1,0)</f>
        <v/>
      </c>
      <c r="AZ3885">
        <f>IF(EH3885&lt;&gt;"",1,0)</f>
        <v/>
      </c>
      <c r="BB3885" t="inlineStr">
        <is>
          <t>WARREN-WARD 1</t>
        </is>
      </c>
      <c r="CA3885" t="inlineStr">
        <is>
          <t>X</t>
        </is>
      </c>
      <c r="CP3885" t="inlineStr">
        <is>
          <t>X</t>
        </is>
      </c>
    </row>
    <row r="3886">
      <c r="A3886" t="inlineStr">
        <is>
          <t>OH0015746078</t>
        </is>
      </c>
      <c r="B3886" t="n">
        <v>78</v>
      </c>
      <c r="C3886" t="n">
        <v>330797</v>
      </c>
      <c r="D3886" t="inlineStr">
        <is>
          <t>DIBELL</t>
        </is>
      </c>
      <c r="E3886" t="inlineStr">
        <is>
          <t>DARCEL</t>
        </is>
      </c>
      <c r="F3886">
        <f>CONCATENATE(D3886," ",LEFT(H3886,4),"T=",AU3886,"D=",AV3886,"R=",AW3886,"M=",AX3886,"L=",AY3886,"B=",AZ3886)</f>
        <v/>
      </c>
      <c r="G3886" t="inlineStr">
        <is>
          <t>S</t>
        </is>
      </c>
      <c r="I3886" t="inlineStr">
        <is>
          <t>1961-09-28</t>
        </is>
      </c>
      <c r="J3886" t="inlineStr">
        <is>
          <t>2012-09-26</t>
        </is>
      </c>
      <c r="K3886" t="inlineStr">
        <is>
          <t>ACTIVE</t>
        </is>
      </c>
      <c r="M3886" t="inlineStr">
        <is>
          <t>4071 TOD AVE NW</t>
        </is>
      </c>
      <c r="N3886">
        <f>RIGHT(M3886,LEN(M3886)-FIND(" ",M3886))</f>
        <v/>
      </c>
      <c r="P3886" t="inlineStr">
        <is>
          <t>WARREN</t>
        </is>
      </c>
      <c r="Q3886" t="inlineStr">
        <is>
          <t>OH</t>
        </is>
      </c>
      <c r="R3886" t="n">
        <v>44485</v>
      </c>
      <c r="AD3886" t="inlineStr">
        <is>
          <t>TRUMBULL CAREER &amp; TECH CENTER</t>
        </is>
      </c>
      <c r="AE3886" t="inlineStr">
        <is>
          <t>WARREN CITY</t>
        </is>
      </c>
      <c r="AF3886" t="inlineStr">
        <is>
          <t>WARREN CITY SD</t>
        </is>
      </c>
      <c r="AH3886" t="n">
        <v>14</v>
      </c>
      <c r="AI3886" t="n">
        <v>11</v>
      </c>
      <c r="AN3886" t="inlineStr">
        <is>
          <t>WARREN</t>
        </is>
      </c>
      <c r="AO3886" t="inlineStr">
        <is>
          <t>WARREN CITY 1G</t>
        </is>
      </c>
      <c r="AP3886" t="inlineStr">
        <is>
          <t>78-P-ACL</t>
        </is>
      </c>
      <c r="AQ3886" t="n">
        <v>9</v>
      </c>
      <c r="AR3886" t="n">
        <v>64</v>
      </c>
      <c r="AS3886" t="n">
        <v>32</v>
      </c>
      <c r="AU3886">
        <f>COUNTA($BA$3886:$EH$3886)</f>
        <v/>
      </c>
      <c r="AV3886">
        <f>COUNTIF($BA$3886:$EH$3886,"D")</f>
        <v/>
      </c>
      <c r="AW3886">
        <f>COUNTIF($BA$3886:$EH$3886,"R")</f>
        <v/>
      </c>
      <c r="AX3886">
        <f>IF(BN3886="D",1,0)+IF(BO3886="D",1,0)+IF(BT3886="D",1,0)+IF(BU3886="D",1,0)+IF(BW3886="D",1,0)+IF(CC3886="D",1,0)+IF(CD3886="D",1,0)+IF(CE3886="D",1,0)+IF(CF3886="D",1,0)+IF(CL3886="D",1,0)+IF(CM3886="D",1,0)+IF(CQ3886="D",1,0)+IF(CR3886="D",1,0)+IF(CS3886="D",1,0)+IF(CW3886="D",1,0)+IF(CX3886="D",1,0)+IF(DD3886="D",1,0)+IF(DE3886="D",1,0)+IF(DJ3886="D",1,0)+IF(DK3886="D",1,0)+IF(DO3886="D",1,0)+IF(DP3886="D",1,0)+IF(DQ3886="D",1,0)+IF(DW3886="D",1,0)+IF(DZ3886="D",1,0)+IF(EH3886="D",1,0)</f>
        <v/>
      </c>
      <c r="AY3886">
        <f>IF(DJ3886&lt;&gt;"",1,0)+IF(DK3886&lt;&gt;"",1,0)+IF(DM3886&lt;&gt;"",1,0)+IF(DO3886&lt;&gt;"",1,0)+IF(DP3886&lt;&gt;"",1,0)+IF(DQ3886&lt;&gt;"",1,0)+IF(DS3886&lt;&gt;"",1,0)+IF(DT3886&lt;&gt;"",1,0)+IF(DV3886&lt;&gt;"",1,0)+IF(DW3886&lt;&gt;"",1,0)+IF(DX3886&lt;&gt;"",1,0)+IF(DY3886&lt;&gt;"",1,0)+IF(DZ3886&lt;&gt;"",1,0)+IF(EB3886&lt;&gt;"",1,0)+IF(EC3886&lt;&gt;"",1,0)+IF(ED3886&lt;&gt;"",1,0)+IF(EG3886&lt;&gt;"",1,0)+IF(EH3886&lt;&gt;"",1,0)</f>
        <v/>
      </c>
      <c r="AZ3886">
        <f>IF(EH3886&lt;&gt;"",1,0)</f>
        <v/>
      </c>
      <c r="BB3886" t="inlineStr">
        <is>
          <t>WARREN-WARD 1</t>
        </is>
      </c>
      <c r="BL3886" t="inlineStr">
        <is>
          <t>X</t>
        </is>
      </c>
      <c r="BP3886" t="inlineStr">
        <is>
          <t>X</t>
        </is>
      </c>
      <c r="CK3886" t="inlineStr">
        <is>
          <t>X</t>
        </is>
      </c>
      <c r="CP3886" t="inlineStr">
        <is>
          <t>X</t>
        </is>
      </c>
      <c r="DC3886" t="inlineStr">
        <is>
          <t>X</t>
        </is>
      </c>
      <c r="DN3886" t="inlineStr">
        <is>
          <t>X</t>
        </is>
      </c>
      <c r="DU3886" t="inlineStr">
        <is>
          <t>X</t>
        </is>
      </c>
      <c r="EA3886" t="inlineStr">
        <is>
          <t>X</t>
        </is>
      </c>
      <c r="EF3886" t="inlineStr">
        <is>
          <t>X</t>
        </is>
      </c>
    </row>
    <row r="3887">
      <c r="A3887" t="inlineStr">
        <is>
          <t>OH0015748307</t>
        </is>
      </c>
      <c r="B3887" t="n">
        <v>78</v>
      </c>
      <c r="C3887" t="n">
        <v>330409</v>
      </c>
      <c r="D3887" t="inlineStr">
        <is>
          <t>HALL</t>
        </is>
      </c>
      <c r="E3887" t="inlineStr">
        <is>
          <t>TONYA</t>
        </is>
      </c>
      <c r="F3887">
        <f>CONCATENATE(D3887," ",LEFT(H3887,4),"T=",AU3887,"D=",AV3887,"R=",AW3887,"M=",AX3887,"L=",AY3887,"B=",AZ3887)</f>
        <v/>
      </c>
      <c r="G3887" t="inlineStr">
        <is>
          <t>L</t>
        </is>
      </c>
      <c r="I3887" t="inlineStr">
        <is>
          <t>1970-08-11</t>
        </is>
      </c>
      <c r="J3887" t="inlineStr">
        <is>
          <t>2015-08-24</t>
        </is>
      </c>
      <c r="K3887" t="inlineStr">
        <is>
          <t>CONFIRMATION</t>
        </is>
      </c>
      <c r="M3887" t="inlineStr">
        <is>
          <t>2970 PARKMAN RD NW</t>
        </is>
      </c>
      <c r="N3887">
        <f>RIGHT(M3887,LEN(M3887)-FIND(" ",M3887))</f>
        <v/>
      </c>
      <c r="P3887" t="inlineStr">
        <is>
          <t>WARREN</t>
        </is>
      </c>
      <c r="Q3887" t="inlineStr">
        <is>
          <t>OH</t>
        </is>
      </c>
      <c r="R3887" t="n">
        <v>44485</v>
      </c>
      <c r="AD3887" t="inlineStr">
        <is>
          <t>TRUMBULL CAREER &amp; TECH CENTER</t>
        </is>
      </c>
      <c r="AE3887" t="inlineStr">
        <is>
          <t>WARREN CITY</t>
        </is>
      </c>
      <c r="AF3887" t="inlineStr">
        <is>
          <t>WARREN CITY SD</t>
        </is>
      </c>
      <c r="AH3887" t="n">
        <v>14</v>
      </c>
      <c r="AI3887" t="n">
        <v>11</v>
      </c>
      <c r="AN3887" t="inlineStr">
        <is>
          <t>WARREN</t>
        </is>
      </c>
      <c r="AO3887" t="inlineStr">
        <is>
          <t>WARREN CITY 1G</t>
        </is>
      </c>
      <c r="AP3887" t="inlineStr">
        <is>
          <t>78-P-ACL</t>
        </is>
      </c>
      <c r="AQ3887" t="n">
        <v>9</v>
      </c>
      <c r="AR3887" t="n">
        <v>64</v>
      </c>
      <c r="AS3887" t="n">
        <v>32</v>
      </c>
      <c r="AU3887">
        <f>COUNTA($BA$3887:$EH$3887)</f>
        <v/>
      </c>
      <c r="AV3887">
        <f>COUNTIF($BA$3887:$EH$3887,"D")</f>
        <v/>
      </c>
      <c r="AW3887">
        <f>COUNTIF($BA$3887:$EH$3887,"R")</f>
        <v/>
      </c>
      <c r="AX3887">
        <f>IF(BN3887="D",1,0)+IF(BO3887="D",1,0)+IF(BT3887="D",1,0)+IF(BU3887="D",1,0)+IF(BW3887="D",1,0)+IF(CC3887="D",1,0)+IF(CD3887="D",1,0)+IF(CE3887="D",1,0)+IF(CF3887="D",1,0)+IF(CL3887="D",1,0)+IF(CM3887="D",1,0)+IF(CQ3887="D",1,0)+IF(CR3887="D",1,0)+IF(CS3887="D",1,0)+IF(CW3887="D",1,0)+IF(CX3887="D",1,0)+IF(DD3887="D",1,0)+IF(DE3887="D",1,0)+IF(DJ3887="D",1,0)+IF(DK3887="D",1,0)+IF(DO3887="D",1,0)+IF(DP3887="D",1,0)+IF(DQ3887="D",1,0)+IF(DW3887="D",1,0)+IF(DZ3887="D",1,0)+IF(EH3887="D",1,0)</f>
        <v/>
      </c>
      <c r="AY3887">
        <f>IF(DJ3887&lt;&gt;"",1,0)+IF(DK3887&lt;&gt;"",1,0)+IF(DM3887&lt;&gt;"",1,0)+IF(DO3887&lt;&gt;"",1,0)+IF(DP3887&lt;&gt;"",1,0)+IF(DQ3887&lt;&gt;"",1,0)+IF(DS3887&lt;&gt;"",1,0)+IF(DT3887&lt;&gt;"",1,0)+IF(DV3887&lt;&gt;"",1,0)+IF(DW3887&lt;&gt;"",1,0)+IF(DX3887&lt;&gt;"",1,0)+IF(DY3887&lt;&gt;"",1,0)+IF(DZ3887&lt;&gt;"",1,0)+IF(EB3887&lt;&gt;"",1,0)+IF(EC3887&lt;&gt;"",1,0)+IF(ED3887&lt;&gt;"",1,0)+IF(EG3887&lt;&gt;"",1,0)+IF(EH3887&lt;&gt;"",1,0)</f>
        <v/>
      </c>
      <c r="AZ3887">
        <f>IF(EH3887&lt;&gt;"",1,0)</f>
        <v/>
      </c>
      <c r="BB3887" t="inlineStr">
        <is>
          <t>WARREN-WARD 1</t>
        </is>
      </c>
      <c r="BL3887" t="inlineStr">
        <is>
          <t>X</t>
        </is>
      </c>
      <c r="CA3887" t="inlineStr">
        <is>
          <t>X</t>
        </is>
      </c>
    </row>
    <row r="3888">
      <c r="A3888" t="inlineStr">
        <is>
          <t>OH0025245838</t>
        </is>
      </c>
      <c r="B3888" t="n">
        <v>78</v>
      </c>
      <c r="C3888" t="n">
        <v>441909</v>
      </c>
      <c r="D3888" t="inlineStr">
        <is>
          <t>TIETZ</t>
        </is>
      </c>
      <c r="E3888" t="inlineStr">
        <is>
          <t>DANIEL</t>
        </is>
      </c>
      <c r="F3888">
        <f>CONCATENATE(D3888," ",LEFT(H3888,4),"T=",AU3888,"D=",AV3888,"R=",AW3888,"M=",AX3888,"L=",AY3888,"B=",AZ3888)</f>
        <v/>
      </c>
      <c r="G3888" t="inlineStr">
        <is>
          <t>WR</t>
        </is>
      </c>
      <c r="I3888" t="inlineStr">
        <is>
          <t>1997-09-22</t>
        </is>
      </c>
      <c r="J3888" t="inlineStr">
        <is>
          <t>2024-02-15</t>
        </is>
      </c>
      <c r="K3888" t="inlineStr">
        <is>
          <t>ACTIVE</t>
        </is>
      </c>
      <c r="M3888" t="inlineStr">
        <is>
          <t>1526 CLEMMENS AVE NW</t>
        </is>
      </c>
      <c r="N3888">
        <f>RIGHT(M3888,LEN(M3888)-FIND(" ",M3888))</f>
        <v/>
      </c>
      <c r="P3888" t="inlineStr">
        <is>
          <t>WARREN</t>
        </is>
      </c>
      <c r="Q3888" t="inlineStr">
        <is>
          <t>OH</t>
        </is>
      </c>
      <c r="R3888" t="n">
        <v>44485</v>
      </c>
      <c r="AD3888" t="inlineStr">
        <is>
          <t>TRUMBULL CAREER &amp; TECH CENTER</t>
        </is>
      </c>
      <c r="AE3888" t="inlineStr">
        <is>
          <t>WARREN CITY</t>
        </is>
      </c>
      <c r="AF3888" t="inlineStr">
        <is>
          <t>WARREN CITY SD</t>
        </is>
      </c>
      <c r="AH3888" t="n">
        <v>14</v>
      </c>
      <c r="AI3888" t="n">
        <v>11</v>
      </c>
      <c r="AN3888" t="inlineStr">
        <is>
          <t>WARREN</t>
        </is>
      </c>
      <c r="AO3888" t="inlineStr">
        <is>
          <t>WARREN CITY 1G</t>
        </is>
      </c>
      <c r="AP3888" t="inlineStr">
        <is>
          <t>78-P-ACL</t>
        </is>
      </c>
      <c r="AQ3888" t="n">
        <v>9</v>
      </c>
      <c r="AR3888" t="n">
        <v>64</v>
      </c>
      <c r="AS3888" t="n">
        <v>32</v>
      </c>
      <c r="AU3888">
        <f>COUNTA($BA$3888:$EH$3888)</f>
        <v/>
      </c>
      <c r="AV3888">
        <f>COUNTIF($BA$3888:$EH$3888,"D")</f>
        <v/>
      </c>
      <c r="AW3888">
        <f>COUNTIF($BA$3888:$EH$3888,"R")</f>
        <v/>
      </c>
      <c r="AX3888">
        <f>IF(BN3888="D",1,0)+IF(BO3888="D",1,0)+IF(BT3888="D",1,0)+IF(BU3888="D",1,0)+IF(BW3888="D",1,0)+IF(CC3888="D",1,0)+IF(CD3888="D",1,0)+IF(CE3888="D",1,0)+IF(CF3888="D",1,0)+IF(CL3888="D",1,0)+IF(CM3888="D",1,0)+IF(CQ3888="D",1,0)+IF(CR3888="D",1,0)+IF(CS3888="D",1,0)+IF(CW3888="D",1,0)+IF(CX3888="D",1,0)+IF(DD3888="D",1,0)+IF(DE3888="D",1,0)+IF(DJ3888="D",1,0)+IF(DK3888="D",1,0)+IF(DO3888="D",1,0)+IF(DP3888="D",1,0)+IF(DQ3888="D",1,0)+IF(DW3888="D",1,0)+IF(DZ3888="D",1,0)+IF(EH3888="D",1,0)</f>
        <v/>
      </c>
      <c r="AY3888">
        <f>IF(DJ3888&lt;&gt;"",1,0)+IF(DK3888&lt;&gt;"",1,0)+IF(DM3888&lt;&gt;"",1,0)+IF(DO3888&lt;&gt;"",1,0)+IF(DP3888&lt;&gt;"",1,0)+IF(DQ3888&lt;&gt;"",1,0)+IF(DS3888&lt;&gt;"",1,0)+IF(DT3888&lt;&gt;"",1,0)+IF(DV3888&lt;&gt;"",1,0)+IF(DW3888&lt;&gt;"",1,0)+IF(DX3888&lt;&gt;"",1,0)+IF(DY3888&lt;&gt;"",1,0)+IF(DZ3888&lt;&gt;"",1,0)+IF(EB3888&lt;&gt;"",1,0)+IF(EC3888&lt;&gt;"",1,0)+IF(ED3888&lt;&gt;"",1,0)+IF(EG3888&lt;&gt;"",1,0)+IF(EH3888&lt;&gt;"",1,0)</f>
        <v/>
      </c>
      <c r="AZ3888">
        <f>IF(EH3888&lt;&gt;"",1,0)</f>
        <v/>
      </c>
      <c r="BB3888" t="inlineStr">
        <is>
          <t>WARREN-WARD 1</t>
        </is>
      </c>
      <c r="DM3888" t="inlineStr">
        <is>
          <t>D</t>
        </is>
      </c>
      <c r="DN3888" t="inlineStr">
        <is>
          <t>X</t>
        </is>
      </c>
      <c r="DU3888" t="inlineStr">
        <is>
          <t>X</t>
        </is>
      </c>
      <c r="EF3888" t="inlineStr">
        <is>
          <t>X</t>
        </is>
      </c>
    </row>
    <row r="3889">
      <c r="A3889" t="inlineStr">
        <is>
          <t>OH0027730404</t>
        </is>
      </c>
      <c r="B3889" t="n">
        <v>78</v>
      </c>
      <c r="C3889" t="n">
        <v>491459</v>
      </c>
      <c r="D3889" t="inlineStr">
        <is>
          <t>ROSE</t>
        </is>
      </c>
      <c r="E3889" t="inlineStr">
        <is>
          <t>JAKOB</t>
        </is>
      </c>
      <c r="F3889">
        <f>CONCATENATE(D3889," ",LEFT(H3889,4),"T=",AU3889,"D=",AV3889,"R=",AW3889,"M=",AX3889,"L=",AY3889,"B=",AZ3889)</f>
        <v/>
      </c>
      <c r="G3889" t="inlineStr">
        <is>
          <t>J</t>
        </is>
      </c>
      <c r="I3889" t="inlineStr">
        <is>
          <t>2000-08-15</t>
        </is>
      </c>
      <c r="J3889" t="inlineStr">
        <is>
          <t>2024-10-07</t>
        </is>
      </c>
      <c r="K3889" t="inlineStr">
        <is>
          <t>ACTIVE</t>
        </is>
      </c>
      <c r="M3889" t="inlineStr">
        <is>
          <t>2957 CARLTON DR NW</t>
        </is>
      </c>
      <c r="N3889">
        <f>RIGHT(M3889,LEN(M3889)-FIND(" ",M3889))</f>
        <v/>
      </c>
      <c r="P3889" t="inlineStr">
        <is>
          <t>WARREN</t>
        </is>
      </c>
      <c r="Q3889" t="inlineStr">
        <is>
          <t>OH</t>
        </is>
      </c>
      <c r="R3889" t="n">
        <v>44485</v>
      </c>
      <c r="AD3889" t="inlineStr">
        <is>
          <t>TRUMBULL CAREER &amp; TECH CENTER</t>
        </is>
      </c>
      <c r="AE3889" t="inlineStr">
        <is>
          <t>WARREN CITY</t>
        </is>
      </c>
      <c r="AF3889" t="inlineStr">
        <is>
          <t>WARREN CITY SD</t>
        </is>
      </c>
      <c r="AH3889" t="n">
        <v>14</v>
      </c>
      <c r="AI3889" t="n">
        <v>11</v>
      </c>
      <c r="AN3889" t="inlineStr">
        <is>
          <t>WARREN</t>
        </is>
      </c>
      <c r="AO3889" t="inlineStr">
        <is>
          <t>WARREN CITY 1G</t>
        </is>
      </c>
      <c r="AP3889" t="inlineStr">
        <is>
          <t>78-P-ACL</t>
        </is>
      </c>
      <c r="AQ3889" t="n">
        <v>9</v>
      </c>
      <c r="AR3889" t="n">
        <v>64</v>
      </c>
      <c r="AS3889" t="n">
        <v>32</v>
      </c>
      <c r="AU3889">
        <f>COUNTA($BA$3889:$EH$3889)</f>
        <v/>
      </c>
      <c r="AV3889">
        <f>COUNTIF($BA$3889:$EH$3889,"D")</f>
        <v/>
      </c>
      <c r="AW3889">
        <f>COUNTIF($BA$3889:$EH$3889,"R")</f>
        <v/>
      </c>
      <c r="AX3889">
        <f>IF(BN3889="D",1,0)+IF(BO3889="D",1,0)+IF(BT3889="D",1,0)+IF(BU3889="D",1,0)+IF(BW3889="D",1,0)+IF(CC3889="D",1,0)+IF(CD3889="D",1,0)+IF(CE3889="D",1,0)+IF(CF3889="D",1,0)+IF(CL3889="D",1,0)+IF(CM3889="D",1,0)+IF(CQ3889="D",1,0)+IF(CR3889="D",1,0)+IF(CS3889="D",1,0)+IF(CW3889="D",1,0)+IF(CX3889="D",1,0)+IF(DD3889="D",1,0)+IF(DE3889="D",1,0)+IF(DJ3889="D",1,0)+IF(DK3889="D",1,0)+IF(DO3889="D",1,0)+IF(DP3889="D",1,0)+IF(DQ3889="D",1,0)+IF(DW3889="D",1,0)+IF(DZ3889="D",1,0)+IF(EH3889="D",1,0)</f>
        <v/>
      </c>
      <c r="AY3889">
        <f>IF(DJ3889&lt;&gt;"",1,0)+IF(DK3889&lt;&gt;"",1,0)+IF(DM3889&lt;&gt;"",1,0)+IF(DO3889&lt;&gt;"",1,0)+IF(DP3889&lt;&gt;"",1,0)+IF(DQ3889&lt;&gt;"",1,0)+IF(DS3889&lt;&gt;"",1,0)+IF(DT3889&lt;&gt;"",1,0)+IF(DV3889&lt;&gt;"",1,0)+IF(DW3889&lt;&gt;"",1,0)+IF(DX3889&lt;&gt;"",1,0)+IF(DY3889&lt;&gt;"",1,0)+IF(DZ3889&lt;&gt;"",1,0)+IF(EB3889&lt;&gt;"",1,0)+IF(EC3889&lt;&gt;"",1,0)+IF(ED3889&lt;&gt;"",1,0)+IF(EG3889&lt;&gt;"",1,0)+IF(EH3889&lt;&gt;"",1,0)</f>
        <v/>
      </c>
      <c r="AZ3889">
        <f>IF(EH3889&lt;&gt;"",1,0)</f>
        <v/>
      </c>
      <c r="BB3889" t="inlineStr">
        <is>
          <t>WARREN-WARD 1</t>
        </is>
      </c>
      <c r="EF3889" t="inlineStr">
        <is>
          <t>X</t>
        </is>
      </c>
    </row>
    <row r="3890">
      <c r="A3890" t="inlineStr">
        <is>
          <t>OH0015775204</t>
        </is>
      </c>
      <c r="B3890" t="n">
        <v>78</v>
      </c>
      <c r="C3890" t="n">
        <v>3813</v>
      </c>
      <c r="D3890" t="inlineStr">
        <is>
          <t>WEBER</t>
        </is>
      </c>
      <c r="E3890" t="inlineStr">
        <is>
          <t>ODETTA</t>
        </is>
      </c>
      <c r="F3890">
        <f>CONCATENATE(D3890," ",LEFT(H3890,4),"T=",AU3890,"D=",AV3890,"R=",AW3890,"M=",AX3890,"L=",AY3890,"B=",AZ3890)</f>
        <v/>
      </c>
      <c r="G3890" t="inlineStr">
        <is>
          <t>M</t>
        </is>
      </c>
      <c r="I3890" t="inlineStr">
        <is>
          <t>1954-05-26</t>
        </is>
      </c>
      <c r="J3890" t="inlineStr">
        <is>
          <t>1976-01-13</t>
        </is>
      </c>
      <c r="K3890" t="inlineStr">
        <is>
          <t>ACTIVE</t>
        </is>
      </c>
      <c r="M3890" t="inlineStr">
        <is>
          <t>1621 DENISON AVE NW</t>
        </is>
      </c>
      <c r="N3890">
        <f>RIGHT(M3890,LEN(M3890)-FIND(" ",M3890))</f>
        <v/>
      </c>
      <c r="P3890" t="inlineStr">
        <is>
          <t>WARREN</t>
        </is>
      </c>
      <c r="Q3890" t="inlineStr">
        <is>
          <t>OH</t>
        </is>
      </c>
      <c r="R3890" t="n">
        <v>44485</v>
      </c>
      <c r="AD3890" t="inlineStr">
        <is>
          <t>TRUMBULL CAREER &amp; TECH CENTER</t>
        </is>
      </c>
      <c r="AE3890" t="inlineStr">
        <is>
          <t>WARREN CITY</t>
        </is>
      </c>
      <c r="AF3890" t="inlineStr">
        <is>
          <t>WARREN CITY SD</t>
        </is>
      </c>
      <c r="AH3890" t="n">
        <v>14</v>
      </c>
      <c r="AI3890" t="n">
        <v>11</v>
      </c>
      <c r="AN3890" t="inlineStr">
        <is>
          <t>WARREN</t>
        </is>
      </c>
      <c r="AO3890" t="inlineStr">
        <is>
          <t>WARREN CITY 1G</t>
        </is>
      </c>
      <c r="AP3890" t="inlineStr">
        <is>
          <t>78-P-ACL</t>
        </is>
      </c>
      <c r="AQ3890" t="n">
        <v>9</v>
      </c>
      <c r="AR3890" t="n">
        <v>64</v>
      </c>
      <c r="AS3890" t="n">
        <v>32</v>
      </c>
      <c r="AU3890">
        <f>COUNTA($BA$3890:$EH$3890)</f>
        <v/>
      </c>
      <c r="AV3890">
        <f>COUNTIF($BA$3890:$EH$3890,"D")</f>
        <v/>
      </c>
      <c r="AW3890">
        <f>COUNTIF($BA$3890:$EH$3890,"R")</f>
        <v/>
      </c>
      <c r="AX3890">
        <f>IF(BN3890="D",1,0)+IF(BO3890="D",1,0)+IF(BT3890="D",1,0)+IF(BU3890="D",1,0)+IF(BW3890="D",1,0)+IF(CC3890="D",1,0)+IF(CD3890="D",1,0)+IF(CE3890="D",1,0)+IF(CF3890="D",1,0)+IF(CL3890="D",1,0)+IF(CM3890="D",1,0)+IF(CQ3890="D",1,0)+IF(CR3890="D",1,0)+IF(CS3890="D",1,0)+IF(CW3890="D",1,0)+IF(CX3890="D",1,0)+IF(DD3890="D",1,0)+IF(DE3890="D",1,0)+IF(DJ3890="D",1,0)+IF(DK3890="D",1,0)+IF(DO3890="D",1,0)+IF(DP3890="D",1,0)+IF(DQ3890="D",1,0)+IF(DW3890="D",1,0)+IF(DZ3890="D",1,0)+IF(EH3890="D",1,0)</f>
        <v/>
      </c>
      <c r="AY3890">
        <f>IF(DJ3890&lt;&gt;"",1,0)+IF(DK3890&lt;&gt;"",1,0)+IF(DM3890&lt;&gt;"",1,0)+IF(DO3890&lt;&gt;"",1,0)+IF(DP3890&lt;&gt;"",1,0)+IF(DQ3890&lt;&gt;"",1,0)+IF(DS3890&lt;&gt;"",1,0)+IF(DT3890&lt;&gt;"",1,0)+IF(DV3890&lt;&gt;"",1,0)+IF(DW3890&lt;&gt;"",1,0)+IF(DX3890&lt;&gt;"",1,0)+IF(DY3890&lt;&gt;"",1,0)+IF(DZ3890&lt;&gt;"",1,0)+IF(EB3890&lt;&gt;"",1,0)+IF(EC3890&lt;&gt;"",1,0)+IF(ED3890&lt;&gt;"",1,0)+IF(EG3890&lt;&gt;"",1,0)+IF(EH3890&lt;&gt;"",1,0)</f>
        <v/>
      </c>
      <c r="AZ3890">
        <f>IF(EH3890&lt;&gt;"",1,0)</f>
        <v/>
      </c>
      <c r="BB3890" t="inlineStr">
        <is>
          <t>WARREN-WARD 1</t>
        </is>
      </c>
      <c r="BC3890" t="inlineStr">
        <is>
          <t>X</t>
        </is>
      </c>
      <c r="BD3890" t="inlineStr">
        <is>
          <t>X</t>
        </is>
      </c>
      <c r="BE3890" t="inlineStr">
        <is>
          <t>X</t>
        </is>
      </c>
      <c r="BH3890" t="inlineStr">
        <is>
          <t>X</t>
        </is>
      </c>
      <c r="BI3890" t="inlineStr">
        <is>
          <t>X</t>
        </is>
      </c>
      <c r="BJ3890" t="inlineStr">
        <is>
          <t>X</t>
        </is>
      </c>
      <c r="BK3890" t="inlineStr">
        <is>
          <t>X</t>
        </is>
      </c>
      <c r="BL3890" t="inlineStr">
        <is>
          <t>X</t>
        </is>
      </c>
      <c r="BP3890" t="inlineStr">
        <is>
          <t>X</t>
        </is>
      </c>
      <c r="BS3890" t="inlineStr">
        <is>
          <t>X</t>
        </is>
      </c>
      <c r="CA3890" t="inlineStr">
        <is>
          <t>X</t>
        </is>
      </c>
      <c r="CG3890" t="inlineStr">
        <is>
          <t>X</t>
        </is>
      </c>
      <c r="CK3890" t="inlineStr">
        <is>
          <t>X</t>
        </is>
      </c>
      <c r="CP3890" t="inlineStr">
        <is>
          <t>X</t>
        </is>
      </c>
      <c r="CV3890" t="inlineStr">
        <is>
          <t>X</t>
        </is>
      </c>
      <c r="CY3890" t="inlineStr">
        <is>
          <t>X</t>
        </is>
      </c>
      <c r="CZ3890" t="inlineStr">
        <is>
          <t>D</t>
        </is>
      </c>
      <c r="DC3890" t="inlineStr">
        <is>
          <t>X</t>
        </is>
      </c>
      <c r="DI3890" t="inlineStr">
        <is>
          <t>X</t>
        </is>
      </c>
      <c r="EF3890" t="inlineStr">
        <is>
          <t>X</t>
        </is>
      </c>
    </row>
    <row r="3891">
      <c r="A3891" t="inlineStr">
        <is>
          <t>OH0015769353</t>
        </is>
      </c>
      <c r="B3891" t="n">
        <v>78</v>
      </c>
      <c r="C3891" t="n">
        <v>26151</v>
      </c>
      <c r="D3891" t="inlineStr">
        <is>
          <t>KINGSBERY</t>
        </is>
      </c>
      <c r="E3891" t="inlineStr">
        <is>
          <t>JANYCE</t>
        </is>
      </c>
      <c r="F3891">
        <f>CONCATENATE(D3891," ",LEFT(H3891,4),"T=",AU3891,"D=",AV3891,"R=",AW3891,"M=",AX3891,"L=",AY3891,"B=",AZ3891)</f>
        <v/>
      </c>
      <c r="G3891" t="inlineStr">
        <is>
          <t>A</t>
        </is>
      </c>
      <c r="I3891" t="inlineStr">
        <is>
          <t>1949-10-08</t>
        </is>
      </c>
      <c r="J3891" t="inlineStr">
        <is>
          <t>1971-03-24</t>
        </is>
      </c>
      <c r="K3891" t="inlineStr">
        <is>
          <t>ACTIVE</t>
        </is>
      </c>
      <c r="L3891" t="inlineStr">
        <is>
          <t>D</t>
        </is>
      </c>
      <c r="M3891" t="inlineStr">
        <is>
          <t>2933 CRESTWOOD DR NW</t>
        </is>
      </c>
      <c r="N3891">
        <f>RIGHT(M3891,LEN(M3891)-FIND(" ",M3891))</f>
        <v/>
      </c>
      <c r="P3891" t="inlineStr">
        <is>
          <t>WARREN</t>
        </is>
      </c>
      <c r="Q3891" t="inlineStr">
        <is>
          <t>OH</t>
        </is>
      </c>
      <c r="R3891" t="n">
        <v>44485</v>
      </c>
      <c r="AD3891" t="inlineStr">
        <is>
          <t>TRUMBULL CAREER &amp; TECH CENTER</t>
        </is>
      </c>
      <c r="AE3891" t="inlineStr">
        <is>
          <t>WARREN CITY</t>
        </is>
      </c>
      <c r="AF3891" t="inlineStr">
        <is>
          <t>WARREN CITY SD</t>
        </is>
      </c>
      <c r="AH3891" t="n">
        <v>14</v>
      </c>
      <c r="AI3891" t="n">
        <v>11</v>
      </c>
      <c r="AN3891" t="inlineStr">
        <is>
          <t>WARREN</t>
        </is>
      </c>
      <c r="AO3891" t="inlineStr">
        <is>
          <t>WARREN CITY 1G</t>
        </is>
      </c>
      <c r="AP3891" t="inlineStr">
        <is>
          <t>78-P-ACL</t>
        </is>
      </c>
      <c r="AQ3891" t="n">
        <v>9</v>
      </c>
      <c r="AR3891" t="n">
        <v>64</v>
      </c>
      <c r="AS3891" t="n">
        <v>32</v>
      </c>
      <c r="AU3891">
        <f>COUNTA($BA$3891:$EH$3891)</f>
        <v/>
      </c>
      <c r="AV3891">
        <f>COUNTIF($BA$3891:$EH$3891,"D")</f>
        <v/>
      </c>
      <c r="AW3891">
        <f>COUNTIF($BA$3891:$EH$3891,"R")</f>
        <v/>
      </c>
      <c r="AX3891">
        <f>IF(BN3891="D",1,0)+IF(BO3891="D",1,0)+IF(BT3891="D",1,0)+IF(BU3891="D",1,0)+IF(BW3891="D",1,0)+IF(CC3891="D",1,0)+IF(CD3891="D",1,0)+IF(CE3891="D",1,0)+IF(CF3891="D",1,0)+IF(CL3891="D",1,0)+IF(CM3891="D",1,0)+IF(CQ3891="D",1,0)+IF(CR3891="D",1,0)+IF(CS3891="D",1,0)+IF(CW3891="D",1,0)+IF(CX3891="D",1,0)+IF(DD3891="D",1,0)+IF(DE3891="D",1,0)+IF(DJ3891="D",1,0)+IF(DK3891="D",1,0)+IF(DO3891="D",1,0)+IF(DP3891="D",1,0)+IF(DQ3891="D",1,0)+IF(DW3891="D",1,0)+IF(DZ3891="D",1,0)+IF(EH3891="D",1,0)</f>
        <v/>
      </c>
      <c r="AY3891">
        <f>IF(DJ3891&lt;&gt;"",1,0)+IF(DK3891&lt;&gt;"",1,0)+IF(DM3891&lt;&gt;"",1,0)+IF(DO3891&lt;&gt;"",1,0)+IF(DP3891&lt;&gt;"",1,0)+IF(DQ3891&lt;&gt;"",1,0)+IF(DS3891&lt;&gt;"",1,0)+IF(DT3891&lt;&gt;"",1,0)+IF(DV3891&lt;&gt;"",1,0)+IF(DW3891&lt;&gt;"",1,0)+IF(DX3891&lt;&gt;"",1,0)+IF(DY3891&lt;&gt;"",1,0)+IF(DZ3891&lt;&gt;"",1,0)+IF(EB3891&lt;&gt;"",1,0)+IF(EC3891&lt;&gt;"",1,0)+IF(ED3891&lt;&gt;"",1,0)+IF(EG3891&lt;&gt;"",1,0)+IF(EH3891&lt;&gt;"",1,0)</f>
        <v/>
      </c>
      <c r="AZ3891">
        <f>IF(EH3891&lt;&gt;"",1,0)</f>
        <v/>
      </c>
      <c r="BB3891" t="inlineStr">
        <is>
          <t>WARREN-WARD 1</t>
        </is>
      </c>
      <c r="BC3891" t="inlineStr">
        <is>
          <t>X</t>
        </is>
      </c>
      <c r="BD3891" t="inlineStr">
        <is>
          <t>X</t>
        </is>
      </c>
      <c r="BE3891" t="inlineStr">
        <is>
          <t>X</t>
        </is>
      </c>
      <c r="BF3891" t="inlineStr">
        <is>
          <t>X</t>
        </is>
      </c>
      <c r="BG3891" t="inlineStr">
        <is>
          <t>X</t>
        </is>
      </c>
      <c r="BH3891" t="inlineStr">
        <is>
          <t>X</t>
        </is>
      </c>
      <c r="BI3891" t="inlineStr">
        <is>
          <t>X</t>
        </is>
      </c>
      <c r="BJ3891" t="inlineStr">
        <is>
          <t>X</t>
        </is>
      </c>
      <c r="BK3891" t="inlineStr">
        <is>
          <t>X</t>
        </is>
      </c>
      <c r="BL3891" t="inlineStr">
        <is>
          <t>X</t>
        </is>
      </c>
      <c r="BP3891" t="inlineStr">
        <is>
          <t>X</t>
        </is>
      </c>
      <c r="BR3891" t="inlineStr">
        <is>
          <t>X</t>
        </is>
      </c>
      <c r="BS3891" t="inlineStr">
        <is>
          <t>X</t>
        </is>
      </c>
      <c r="BV3891" t="inlineStr">
        <is>
          <t>X</t>
        </is>
      </c>
      <c r="BY3891" t="inlineStr">
        <is>
          <t>D</t>
        </is>
      </c>
      <c r="CA3891" t="inlineStr">
        <is>
          <t>X</t>
        </is>
      </c>
      <c r="CG3891" t="inlineStr">
        <is>
          <t>X</t>
        </is>
      </c>
      <c r="CK3891" t="inlineStr">
        <is>
          <t>X</t>
        </is>
      </c>
      <c r="CL3891" t="inlineStr">
        <is>
          <t>D</t>
        </is>
      </c>
      <c r="CN3891" t="inlineStr">
        <is>
          <t>X</t>
        </is>
      </c>
      <c r="CP3891" t="inlineStr">
        <is>
          <t>X</t>
        </is>
      </c>
      <c r="CT3891" t="inlineStr">
        <is>
          <t>X</t>
        </is>
      </c>
      <c r="CU3891" t="inlineStr">
        <is>
          <t>D</t>
        </is>
      </c>
      <c r="CV3891" t="inlineStr">
        <is>
          <t>X</t>
        </is>
      </c>
      <c r="CY3891" t="inlineStr">
        <is>
          <t>X</t>
        </is>
      </c>
      <c r="CZ3891" t="inlineStr">
        <is>
          <t>D</t>
        </is>
      </c>
      <c r="DC3891" t="inlineStr">
        <is>
          <t>X</t>
        </is>
      </c>
      <c r="DF3891" t="inlineStr">
        <is>
          <t>X</t>
        </is>
      </c>
      <c r="DG3891" t="inlineStr">
        <is>
          <t>D</t>
        </is>
      </c>
      <c r="DI3891" t="inlineStr">
        <is>
          <t>X</t>
        </is>
      </c>
      <c r="DJ3891" t="inlineStr">
        <is>
          <t>D</t>
        </is>
      </c>
      <c r="DL3891" t="inlineStr">
        <is>
          <t>X</t>
        </is>
      </c>
      <c r="DM3891" t="inlineStr">
        <is>
          <t>D</t>
        </is>
      </c>
      <c r="DN3891" t="inlineStr">
        <is>
          <t>X</t>
        </is>
      </c>
      <c r="DR3891" t="inlineStr">
        <is>
          <t>X</t>
        </is>
      </c>
      <c r="DS3891" t="inlineStr">
        <is>
          <t>D</t>
        </is>
      </c>
      <c r="DT3891" t="inlineStr">
        <is>
          <t>D</t>
        </is>
      </c>
      <c r="DU3891" t="inlineStr">
        <is>
          <t>X</t>
        </is>
      </c>
      <c r="DW3891" t="inlineStr">
        <is>
          <t>D</t>
        </is>
      </c>
      <c r="DX3891" t="inlineStr">
        <is>
          <t>X</t>
        </is>
      </c>
      <c r="EA3891" t="inlineStr">
        <is>
          <t>X</t>
        </is>
      </c>
      <c r="ED3891" t="inlineStr">
        <is>
          <t>D</t>
        </is>
      </c>
      <c r="EF3891" t="inlineStr">
        <is>
          <t>X</t>
        </is>
      </c>
    </row>
    <row r="3892">
      <c r="A3892" t="inlineStr">
        <is>
          <t>OH0023080262</t>
        </is>
      </c>
      <c r="B3892" t="n">
        <v>78</v>
      </c>
      <c r="C3892" t="n">
        <v>406551</v>
      </c>
      <c r="D3892" t="inlineStr">
        <is>
          <t>BALDRIDGE</t>
        </is>
      </c>
      <c r="E3892" t="inlineStr">
        <is>
          <t>DRE VATNE</t>
        </is>
      </c>
      <c r="F3892">
        <f>CONCATENATE(D3892," ",LEFT(H3892,4),"T=",AU3892,"D=",AV3892,"R=",AW3892,"M=",AX3892,"L=",AY3892,"B=",AZ3892)</f>
        <v/>
      </c>
      <c r="G3892" t="inlineStr">
        <is>
          <t>C</t>
        </is>
      </c>
      <c r="I3892" t="inlineStr">
        <is>
          <t>1996-05-16</t>
        </is>
      </c>
      <c r="J3892" t="inlineStr">
        <is>
          <t>2024-06-06</t>
        </is>
      </c>
      <c r="K3892" t="inlineStr">
        <is>
          <t>ACTIVE</t>
        </is>
      </c>
      <c r="M3892" t="inlineStr">
        <is>
          <t>2908 PARKMAN RD NW</t>
        </is>
      </c>
      <c r="N3892">
        <f>RIGHT(M3892,LEN(M3892)-FIND(" ",M3892))</f>
        <v/>
      </c>
      <c r="P3892" t="inlineStr">
        <is>
          <t>WARREN</t>
        </is>
      </c>
      <c r="Q3892" t="inlineStr">
        <is>
          <t>OH</t>
        </is>
      </c>
      <c r="R3892" t="n">
        <v>44485</v>
      </c>
      <c r="AD3892" t="inlineStr">
        <is>
          <t>TRUMBULL CAREER &amp; TECH CENTER</t>
        </is>
      </c>
      <c r="AE3892" t="inlineStr">
        <is>
          <t>WARREN CITY</t>
        </is>
      </c>
      <c r="AF3892" t="inlineStr">
        <is>
          <t>WARREN CITY SD</t>
        </is>
      </c>
      <c r="AH3892" t="n">
        <v>14</v>
      </c>
      <c r="AI3892" t="n">
        <v>11</v>
      </c>
      <c r="AN3892" t="inlineStr">
        <is>
          <t>WARREN</t>
        </is>
      </c>
      <c r="AO3892" t="inlineStr">
        <is>
          <t>WARREN CITY 1G</t>
        </is>
      </c>
      <c r="AP3892" t="inlineStr">
        <is>
          <t>78-P-ACL</t>
        </is>
      </c>
      <c r="AQ3892" t="n">
        <v>9</v>
      </c>
      <c r="AR3892" t="n">
        <v>64</v>
      </c>
      <c r="AS3892" t="n">
        <v>32</v>
      </c>
      <c r="AU3892">
        <f>COUNTA($BA$3892:$EH$3892)</f>
        <v/>
      </c>
      <c r="AV3892">
        <f>COUNTIF($BA$3892:$EH$3892,"D")</f>
        <v/>
      </c>
      <c r="AW3892">
        <f>COUNTIF($BA$3892:$EH$3892,"R")</f>
        <v/>
      </c>
      <c r="AX3892">
        <f>IF(BN3892="D",1,0)+IF(BO3892="D",1,0)+IF(BT3892="D",1,0)+IF(BU3892="D",1,0)+IF(BW3892="D",1,0)+IF(CC3892="D",1,0)+IF(CD3892="D",1,0)+IF(CE3892="D",1,0)+IF(CF3892="D",1,0)+IF(CL3892="D",1,0)+IF(CM3892="D",1,0)+IF(CQ3892="D",1,0)+IF(CR3892="D",1,0)+IF(CS3892="D",1,0)+IF(CW3892="D",1,0)+IF(CX3892="D",1,0)+IF(DD3892="D",1,0)+IF(DE3892="D",1,0)+IF(DJ3892="D",1,0)+IF(DK3892="D",1,0)+IF(DO3892="D",1,0)+IF(DP3892="D",1,0)+IF(DQ3892="D",1,0)+IF(DW3892="D",1,0)+IF(DZ3892="D",1,0)+IF(EH3892="D",1,0)</f>
        <v/>
      </c>
      <c r="AY3892">
        <f>IF(DJ3892&lt;&gt;"",1,0)+IF(DK3892&lt;&gt;"",1,0)+IF(DM3892&lt;&gt;"",1,0)+IF(DO3892&lt;&gt;"",1,0)+IF(DP3892&lt;&gt;"",1,0)+IF(DQ3892&lt;&gt;"",1,0)+IF(DS3892&lt;&gt;"",1,0)+IF(DT3892&lt;&gt;"",1,0)+IF(DV3892&lt;&gt;"",1,0)+IF(DW3892&lt;&gt;"",1,0)+IF(DX3892&lt;&gt;"",1,0)+IF(DY3892&lt;&gt;"",1,0)+IF(DZ3892&lt;&gt;"",1,0)+IF(EB3892&lt;&gt;"",1,0)+IF(EC3892&lt;&gt;"",1,0)+IF(ED3892&lt;&gt;"",1,0)+IF(EG3892&lt;&gt;"",1,0)+IF(EH3892&lt;&gt;"",1,0)</f>
        <v/>
      </c>
      <c r="AZ3892">
        <f>IF(EH3892&lt;&gt;"",1,0)</f>
        <v/>
      </c>
      <c r="BB3892" t="inlineStr">
        <is>
          <t>WARREN-WARD 1</t>
        </is>
      </c>
      <c r="DC3892" t="inlineStr">
        <is>
          <t>X</t>
        </is>
      </c>
    </row>
    <row r="3893">
      <c r="A3893" t="inlineStr">
        <is>
          <t>OH0018597151</t>
        </is>
      </c>
      <c r="B3893" t="n">
        <v>78</v>
      </c>
      <c r="C3893" t="n">
        <v>339886</v>
      </c>
      <c r="D3893" t="inlineStr">
        <is>
          <t>GLASER</t>
        </is>
      </c>
      <c r="E3893" t="inlineStr">
        <is>
          <t>MARK</t>
        </is>
      </c>
      <c r="F3893">
        <f>CONCATENATE(D3893," ",LEFT(H3893,4),"T=",AU3893,"D=",AV3893,"R=",AW3893,"M=",AX3893,"L=",AY3893,"B=",AZ3893)</f>
        <v/>
      </c>
      <c r="I3893" t="inlineStr">
        <is>
          <t>1970-08-06</t>
        </is>
      </c>
      <c r="J3893" t="inlineStr">
        <is>
          <t>2011-06-24</t>
        </is>
      </c>
      <c r="K3893" t="inlineStr">
        <is>
          <t>ACTIVE</t>
        </is>
      </c>
      <c r="M3893" t="inlineStr">
        <is>
          <t>2777 CRESTWOOD DR NW</t>
        </is>
      </c>
      <c r="N3893">
        <f>RIGHT(M3893,LEN(M3893)-FIND(" ",M3893))</f>
        <v/>
      </c>
      <c r="P3893" t="inlineStr">
        <is>
          <t>WARREN</t>
        </is>
      </c>
      <c r="Q3893" t="inlineStr">
        <is>
          <t>OH</t>
        </is>
      </c>
      <c r="R3893" t="n">
        <v>44485</v>
      </c>
      <c r="AD3893" t="inlineStr">
        <is>
          <t>TRUMBULL CAREER &amp; TECH CENTER</t>
        </is>
      </c>
      <c r="AE3893" t="inlineStr">
        <is>
          <t>WARREN CITY</t>
        </is>
      </c>
      <c r="AF3893" t="inlineStr">
        <is>
          <t>WARREN CITY SD</t>
        </is>
      </c>
      <c r="AH3893" t="n">
        <v>14</v>
      </c>
      <c r="AI3893" t="n">
        <v>11</v>
      </c>
      <c r="AN3893" t="inlineStr">
        <is>
          <t>WARREN</t>
        </is>
      </c>
      <c r="AO3893" t="inlineStr">
        <is>
          <t>WARREN CITY 1G</t>
        </is>
      </c>
      <c r="AP3893" t="inlineStr">
        <is>
          <t>78-P-ACL</t>
        </is>
      </c>
      <c r="AQ3893" t="n">
        <v>9</v>
      </c>
      <c r="AR3893" t="n">
        <v>64</v>
      </c>
      <c r="AS3893" t="n">
        <v>32</v>
      </c>
      <c r="AU3893">
        <f>COUNTA($BA$3893:$EH$3893)</f>
        <v/>
      </c>
      <c r="AV3893">
        <f>COUNTIF($BA$3893:$EH$3893,"D")</f>
        <v/>
      </c>
      <c r="AW3893">
        <f>COUNTIF($BA$3893:$EH$3893,"R")</f>
        <v/>
      </c>
      <c r="AX3893">
        <f>IF(BN3893="D",1,0)+IF(BO3893="D",1,0)+IF(BT3893="D",1,0)+IF(BU3893="D",1,0)+IF(BW3893="D",1,0)+IF(CC3893="D",1,0)+IF(CD3893="D",1,0)+IF(CE3893="D",1,0)+IF(CF3893="D",1,0)+IF(CL3893="D",1,0)+IF(CM3893="D",1,0)+IF(CQ3893="D",1,0)+IF(CR3893="D",1,0)+IF(CS3893="D",1,0)+IF(CW3893="D",1,0)+IF(CX3893="D",1,0)+IF(DD3893="D",1,0)+IF(DE3893="D",1,0)+IF(DJ3893="D",1,0)+IF(DK3893="D",1,0)+IF(DO3893="D",1,0)+IF(DP3893="D",1,0)+IF(DQ3893="D",1,0)+IF(DW3893="D",1,0)+IF(DZ3893="D",1,0)+IF(EH3893="D",1,0)</f>
        <v/>
      </c>
      <c r="AY3893">
        <f>IF(DJ3893&lt;&gt;"",1,0)+IF(DK3893&lt;&gt;"",1,0)+IF(DM3893&lt;&gt;"",1,0)+IF(DO3893&lt;&gt;"",1,0)+IF(DP3893&lt;&gt;"",1,0)+IF(DQ3893&lt;&gt;"",1,0)+IF(DS3893&lt;&gt;"",1,0)+IF(DT3893&lt;&gt;"",1,0)+IF(DV3893&lt;&gt;"",1,0)+IF(DW3893&lt;&gt;"",1,0)+IF(DX3893&lt;&gt;"",1,0)+IF(DY3893&lt;&gt;"",1,0)+IF(DZ3893&lt;&gt;"",1,0)+IF(EB3893&lt;&gt;"",1,0)+IF(EC3893&lt;&gt;"",1,0)+IF(ED3893&lt;&gt;"",1,0)+IF(EG3893&lt;&gt;"",1,0)+IF(EH3893&lt;&gt;"",1,0)</f>
        <v/>
      </c>
      <c r="AZ3893">
        <f>IF(EH3893&lt;&gt;"",1,0)</f>
        <v/>
      </c>
      <c r="BB3893" t="inlineStr">
        <is>
          <t>WARREN-WARD 1</t>
        </is>
      </c>
      <c r="BD3893" t="inlineStr">
        <is>
          <t>X</t>
        </is>
      </c>
      <c r="BH3893" t="inlineStr">
        <is>
          <t>X</t>
        </is>
      </c>
      <c r="BL3893" t="inlineStr">
        <is>
          <t>X</t>
        </is>
      </c>
      <c r="CA3893" t="inlineStr">
        <is>
          <t>X</t>
        </is>
      </c>
      <c r="CP3893" t="inlineStr">
        <is>
          <t>X</t>
        </is>
      </c>
      <c r="CY3893" t="inlineStr">
        <is>
          <t>X</t>
        </is>
      </c>
      <c r="DC3893" t="inlineStr">
        <is>
          <t>X</t>
        </is>
      </c>
      <c r="DN3893" t="inlineStr">
        <is>
          <t>X</t>
        </is>
      </c>
      <c r="DU3893" t="inlineStr">
        <is>
          <t>X</t>
        </is>
      </c>
      <c r="EF3893" t="inlineStr">
        <is>
          <t>X</t>
        </is>
      </c>
    </row>
    <row r="3894">
      <c r="A3894" t="inlineStr">
        <is>
          <t>OH0022335200</t>
        </is>
      </c>
      <c r="B3894" t="n">
        <v>78</v>
      </c>
      <c r="C3894" t="n">
        <v>394739</v>
      </c>
      <c r="D3894" t="inlineStr">
        <is>
          <t>CUSTER</t>
        </is>
      </c>
      <c r="E3894" t="inlineStr">
        <is>
          <t>AMBER</t>
        </is>
      </c>
      <c r="F3894">
        <f>CONCATENATE(D3894," ",LEFT(H3894,4),"T=",AU3894,"D=",AV3894,"R=",AW3894,"M=",AX3894,"L=",AY3894,"B=",AZ3894)</f>
        <v/>
      </c>
      <c r="G3894" t="inlineStr">
        <is>
          <t>M</t>
        </is>
      </c>
      <c r="I3894" t="inlineStr">
        <is>
          <t>1994-11-23</t>
        </is>
      </c>
      <c r="J3894" t="inlineStr">
        <is>
          <t>2019-11-27</t>
        </is>
      </c>
      <c r="K3894" t="inlineStr">
        <is>
          <t>ACTIVE</t>
        </is>
      </c>
      <c r="M3894" t="inlineStr">
        <is>
          <t>1881 LEXINGTON AVE NW</t>
        </is>
      </c>
      <c r="N3894">
        <f>RIGHT(M3894,LEN(M3894)-FIND(" ",M3894))</f>
        <v/>
      </c>
      <c r="P3894" t="inlineStr">
        <is>
          <t>WARREN</t>
        </is>
      </c>
      <c r="Q3894" t="inlineStr">
        <is>
          <t>OH</t>
        </is>
      </c>
      <c r="R3894" t="n">
        <v>44485</v>
      </c>
      <c r="AD3894" t="inlineStr">
        <is>
          <t>TRUMBULL CAREER &amp; TECH CENTER</t>
        </is>
      </c>
      <c r="AE3894" t="inlineStr">
        <is>
          <t>WARREN CITY</t>
        </is>
      </c>
      <c r="AF3894" t="inlineStr">
        <is>
          <t>WARREN CITY SD</t>
        </is>
      </c>
      <c r="AH3894" t="n">
        <v>14</v>
      </c>
      <c r="AI3894" t="n">
        <v>11</v>
      </c>
      <c r="AN3894" t="inlineStr">
        <is>
          <t>WARREN</t>
        </is>
      </c>
      <c r="AO3894" t="inlineStr">
        <is>
          <t>WARREN CITY 1G</t>
        </is>
      </c>
      <c r="AP3894" t="inlineStr">
        <is>
          <t>78-P-ACL</t>
        </is>
      </c>
      <c r="AQ3894" t="n">
        <v>9</v>
      </c>
      <c r="AR3894" t="n">
        <v>64</v>
      </c>
      <c r="AS3894" t="n">
        <v>32</v>
      </c>
      <c r="AU3894">
        <f>COUNTA($BA$3894:$EH$3894)</f>
        <v/>
      </c>
      <c r="AV3894">
        <f>COUNTIF($BA$3894:$EH$3894,"D")</f>
        <v/>
      </c>
      <c r="AW3894">
        <f>COUNTIF($BA$3894:$EH$3894,"R")</f>
        <v/>
      </c>
      <c r="AX3894">
        <f>IF(BN3894="D",1,0)+IF(BO3894="D",1,0)+IF(BT3894="D",1,0)+IF(BU3894="D",1,0)+IF(BW3894="D",1,0)+IF(CC3894="D",1,0)+IF(CD3894="D",1,0)+IF(CE3894="D",1,0)+IF(CF3894="D",1,0)+IF(CL3894="D",1,0)+IF(CM3894="D",1,0)+IF(CQ3894="D",1,0)+IF(CR3894="D",1,0)+IF(CS3894="D",1,0)+IF(CW3894="D",1,0)+IF(CX3894="D",1,0)+IF(DD3894="D",1,0)+IF(DE3894="D",1,0)+IF(DJ3894="D",1,0)+IF(DK3894="D",1,0)+IF(DO3894="D",1,0)+IF(DP3894="D",1,0)+IF(DQ3894="D",1,0)+IF(DW3894="D",1,0)+IF(DZ3894="D",1,0)+IF(EH3894="D",1,0)</f>
        <v/>
      </c>
      <c r="AY3894">
        <f>IF(DJ3894&lt;&gt;"",1,0)+IF(DK3894&lt;&gt;"",1,0)+IF(DM3894&lt;&gt;"",1,0)+IF(DO3894&lt;&gt;"",1,0)+IF(DP3894&lt;&gt;"",1,0)+IF(DQ3894&lt;&gt;"",1,0)+IF(DS3894&lt;&gt;"",1,0)+IF(DT3894&lt;&gt;"",1,0)+IF(DV3894&lt;&gt;"",1,0)+IF(DW3894&lt;&gt;"",1,0)+IF(DX3894&lt;&gt;"",1,0)+IF(DY3894&lt;&gt;"",1,0)+IF(DZ3894&lt;&gt;"",1,0)+IF(EB3894&lt;&gt;"",1,0)+IF(EC3894&lt;&gt;"",1,0)+IF(ED3894&lt;&gt;"",1,0)+IF(EG3894&lt;&gt;"",1,0)+IF(EH3894&lt;&gt;"",1,0)</f>
        <v/>
      </c>
      <c r="AZ3894">
        <f>IF(EH3894&lt;&gt;"",1,0)</f>
        <v/>
      </c>
      <c r="BB3894" t="inlineStr">
        <is>
          <t>WARREN-WARD 1</t>
        </is>
      </c>
      <c r="CY3894" t="inlineStr">
        <is>
          <t>X</t>
        </is>
      </c>
      <c r="CZ3894" t="inlineStr">
        <is>
          <t>R</t>
        </is>
      </c>
      <c r="DI3894" t="inlineStr">
        <is>
          <t>X</t>
        </is>
      </c>
      <c r="DN3894" t="inlineStr">
        <is>
          <t>X</t>
        </is>
      </c>
      <c r="EA3894" t="inlineStr">
        <is>
          <t>X</t>
        </is>
      </c>
      <c r="EF3894" t="inlineStr">
        <is>
          <t>X</t>
        </is>
      </c>
    </row>
    <row r="3895">
      <c r="A3895" t="inlineStr">
        <is>
          <t>OH0015757684</t>
        </is>
      </c>
      <c r="B3895" t="n">
        <v>78</v>
      </c>
      <c r="C3895" t="n">
        <v>244584</v>
      </c>
      <c r="D3895" t="inlineStr">
        <is>
          <t>ANDERSON</t>
        </is>
      </c>
      <c r="E3895" t="inlineStr">
        <is>
          <t>RITA</t>
        </is>
      </c>
      <c r="F3895">
        <f>CONCATENATE(D3895," ",LEFT(H3895,4),"T=",AU3895,"D=",AV3895,"R=",AW3895,"M=",AX3895,"L=",AY3895,"B=",AZ3895)</f>
        <v/>
      </c>
      <c r="G3895" t="inlineStr">
        <is>
          <t>D</t>
        </is>
      </c>
      <c r="I3895" t="inlineStr">
        <is>
          <t>1935-02-21</t>
        </is>
      </c>
      <c r="J3895" t="inlineStr">
        <is>
          <t>2010-11-24</t>
        </is>
      </c>
      <c r="K3895" t="inlineStr">
        <is>
          <t>ACTIVE</t>
        </is>
      </c>
      <c r="M3895" t="inlineStr">
        <is>
          <t>1739 NORWOOD ST NW</t>
        </is>
      </c>
      <c r="N3895">
        <f>RIGHT(M3895,LEN(M3895)-FIND(" ",M3895))</f>
        <v/>
      </c>
      <c r="P3895" t="inlineStr">
        <is>
          <t>WARREN</t>
        </is>
      </c>
      <c r="Q3895" t="inlineStr">
        <is>
          <t>OH</t>
        </is>
      </c>
      <c r="R3895" t="n">
        <v>44485</v>
      </c>
      <c r="AD3895" t="inlineStr">
        <is>
          <t>TRUMBULL CAREER &amp; TECH CENTER</t>
        </is>
      </c>
      <c r="AE3895" t="inlineStr">
        <is>
          <t>WARREN CITY</t>
        </is>
      </c>
      <c r="AF3895" t="inlineStr">
        <is>
          <t>WARREN CITY SD</t>
        </is>
      </c>
      <c r="AH3895" t="n">
        <v>14</v>
      </c>
      <c r="AI3895" t="n">
        <v>11</v>
      </c>
      <c r="AN3895" t="inlineStr">
        <is>
          <t>WARREN</t>
        </is>
      </c>
      <c r="AO3895" t="inlineStr">
        <is>
          <t>WARREN CITY 1G</t>
        </is>
      </c>
      <c r="AP3895" t="inlineStr">
        <is>
          <t>78-P-ACL</t>
        </is>
      </c>
      <c r="AQ3895" t="n">
        <v>9</v>
      </c>
      <c r="AR3895" t="n">
        <v>64</v>
      </c>
      <c r="AS3895" t="n">
        <v>32</v>
      </c>
      <c r="AU3895">
        <f>COUNTA($BA$3895:$EH$3895)</f>
        <v/>
      </c>
      <c r="AV3895">
        <f>COUNTIF($BA$3895:$EH$3895,"D")</f>
        <v/>
      </c>
      <c r="AW3895">
        <f>COUNTIF($BA$3895:$EH$3895,"R")</f>
        <v/>
      </c>
      <c r="AX3895">
        <f>IF(BN3895="D",1,0)+IF(BO3895="D",1,0)+IF(BT3895="D",1,0)+IF(BU3895="D",1,0)+IF(BW3895="D",1,0)+IF(CC3895="D",1,0)+IF(CD3895="D",1,0)+IF(CE3895="D",1,0)+IF(CF3895="D",1,0)+IF(CL3895="D",1,0)+IF(CM3895="D",1,0)+IF(CQ3895="D",1,0)+IF(CR3895="D",1,0)+IF(CS3895="D",1,0)+IF(CW3895="D",1,0)+IF(CX3895="D",1,0)+IF(DD3895="D",1,0)+IF(DE3895="D",1,0)+IF(DJ3895="D",1,0)+IF(DK3895="D",1,0)+IF(DO3895="D",1,0)+IF(DP3895="D",1,0)+IF(DQ3895="D",1,0)+IF(DW3895="D",1,0)+IF(DZ3895="D",1,0)+IF(EH3895="D",1,0)</f>
        <v/>
      </c>
      <c r="AY3895">
        <f>IF(DJ3895&lt;&gt;"",1,0)+IF(DK3895&lt;&gt;"",1,0)+IF(DM3895&lt;&gt;"",1,0)+IF(DO3895&lt;&gt;"",1,0)+IF(DP3895&lt;&gt;"",1,0)+IF(DQ3895&lt;&gt;"",1,0)+IF(DS3895&lt;&gt;"",1,0)+IF(DT3895&lt;&gt;"",1,0)+IF(DV3895&lt;&gt;"",1,0)+IF(DW3895&lt;&gt;"",1,0)+IF(DX3895&lt;&gt;"",1,0)+IF(DY3895&lt;&gt;"",1,0)+IF(DZ3895&lt;&gt;"",1,0)+IF(EB3895&lt;&gt;"",1,0)+IF(EC3895&lt;&gt;"",1,0)+IF(ED3895&lt;&gt;"",1,0)+IF(EG3895&lt;&gt;"",1,0)+IF(EH3895&lt;&gt;"",1,0)</f>
        <v/>
      </c>
      <c r="AZ3895">
        <f>IF(EH3895&lt;&gt;"",1,0)</f>
        <v/>
      </c>
      <c r="BB3895" t="inlineStr">
        <is>
          <t>WARREN-WARD 1</t>
        </is>
      </c>
      <c r="BC3895" t="inlineStr">
        <is>
          <t>X</t>
        </is>
      </c>
      <c r="BD3895" t="inlineStr">
        <is>
          <t>X</t>
        </is>
      </c>
      <c r="BH3895" t="inlineStr">
        <is>
          <t>X</t>
        </is>
      </c>
      <c r="BL3895" t="inlineStr">
        <is>
          <t>X</t>
        </is>
      </c>
      <c r="CA3895" t="inlineStr">
        <is>
          <t>X</t>
        </is>
      </c>
      <c r="CK3895" t="inlineStr">
        <is>
          <t>X</t>
        </is>
      </c>
      <c r="CP3895" t="inlineStr">
        <is>
          <t>X</t>
        </is>
      </c>
      <c r="CZ3895" t="inlineStr">
        <is>
          <t>R</t>
        </is>
      </c>
      <c r="DC3895" t="inlineStr">
        <is>
          <t>X</t>
        </is>
      </c>
      <c r="DI3895" t="inlineStr">
        <is>
          <t>X</t>
        </is>
      </c>
      <c r="DN3895" t="inlineStr">
        <is>
          <t>X</t>
        </is>
      </c>
      <c r="DU3895" t="inlineStr">
        <is>
          <t>X</t>
        </is>
      </c>
      <c r="EA3895" t="inlineStr">
        <is>
          <t>X</t>
        </is>
      </c>
      <c r="EF3895" t="inlineStr">
        <is>
          <t>X</t>
        </is>
      </c>
    </row>
    <row r="3896">
      <c r="A3896" t="inlineStr">
        <is>
          <t>OH0027233279</t>
        </is>
      </c>
      <c r="B3896" t="n">
        <v>78</v>
      </c>
      <c r="C3896" t="n">
        <v>481102</v>
      </c>
      <c r="D3896" t="inlineStr">
        <is>
          <t>JOHNSON</t>
        </is>
      </c>
      <c r="E3896" t="inlineStr">
        <is>
          <t>KARIYAE</t>
        </is>
      </c>
      <c r="F3896">
        <f>CONCATENATE(D3896," ",LEFT(H3896,4),"T=",AU3896,"D=",AV3896,"R=",AW3896,"M=",AX3896,"L=",AY3896,"B=",AZ3896)</f>
        <v/>
      </c>
      <c r="G3896" t="inlineStr">
        <is>
          <t>M</t>
        </is>
      </c>
      <c r="I3896" t="inlineStr">
        <is>
          <t>2005-11-10</t>
        </is>
      </c>
      <c r="J3896" t="inlineStr">
        <is>
          <t>2024-02-02</t>
        </is>
      </c>
      <c r="K3896" t="inlineStr">
        <is>
          <t>ACTIVE</t>
        </is>
      </c>
      <c r="M3896" t="inlineStr">
        <is>
          <t>1527 DREXEL AVE NW</t>
        </is>
      </c>
      <c r="N3896">
        <f>RIGHT(M3896,LEN(M3896)-FIND(" ",M3896))</f>
        <v/>
      </c>
      <c r="P3896" t="inlineStr">
        <is>
          <t>WARREN</t>
        </is>
      </c>
      <c r="Q3896" t="inlineStr">
        <is>
          <t>OH</t>
        </is>
      </c>
      <c r="R3896" t="n">
        <v>44485</v>
      </c>
      <c r="AD3896" t="inlineStr">
        <is>
          <t>TRUMBULL CAREER &amp; TECH CENTER</t>
        </is>
      </c>
      <c r="AE3896" t="inlineStr">
        <is>
          <t>WARREN CITY</t>
        </is>
      </c>
      <c r="AF3896" t="inlineStr">
        <is>
          <t>WARREN CITY SD</t>
        </is>
      </c>
      <c r="AH3896" t="n">
        <v>14</v>
      </c>
      <c r="AI3896" t="n">
        <v>11</v>
      </c>
      <c r="AN3896" t="inlineStr">
        <is>
          <t>WARREN</t>
        </is>
      </c>
      <c r="AO3896" t="inlineStr">
        <is>
          <t>WARREN CITY 1G</t>
        </is>
      </c>
      <c r="AP3896" t="inlineStr">
        <is>
          <t>78-P-ACL</t>
        </is>
      </c>
      <c r="AQ3896" t="n">
        <v>9</v>
      </c>
      <c r="AR3896" t="n">
        <v>64</v>
      </c>
      <c r="AS3896" t="n">
        <v>32</v>
      </c>
      <c r="AU3896">
        <f>COUNTA($BA$3896:$EH$3896)</f>
        <v/>
      </c>
      <c r="AV3896">
        <f>COUNTIF($BA$3896:$EH$3896,"D")</f>
        <v/>
      </c>
      <c r="AW3896">
        <f>COUNTIF($BA$3896:$EH$3896,"R")</f>
        <v/>
      </c>
      <c r="AX3896">
        <f>IF(BN3896="D",1,0)+IF(BO3896="D",1,0)+IF(BT3896="D",1,0)+IF(BU3896="D",1,0)+IF(BW3896="D",1,0)+IF(CC3896="D",1,0)+IF(CD3896="D",1,0)+IF(CE3896="D",1,0)+IF(CF3896="D",1,0)+IF(CL3896="D",1,0)+IF(CM3896="D",1,0)+IF(CQ3896="D",1,0)+IF(CR3896="D",1,0)+IF(CS3896="D",1,0)+IF(CW3896="D",1,0)+IF(CX3896="D",1,0)+IF(DD3896="D",1,0)+IF(DE3896="D",1,0)+IF(DJ3896="D",1,0)+IF(DK3896="D",1,0)+IF(DO3896="D",1,0)+IF(DP3896="D",1,0)+IF(DQ3896="D",1,0)+IF(DW3896="D",1,0)+IF(DZ3896="D",1,0)+IF(EH3896="D",1,0)</f>
        <v/>
      </c>
      <c r="AY3896">
        <f>IF(DJ3896&lt;&gt;"",1,0)+IF(DK3896&lt;&gt;"",1,0)+IF(DM3896&lt;&gt;"",1,0)+IF(DO3896&lt;&gt;"",1,0)+IF(DP3896&lt;&gt;"",1,0)+IF(DQ3896&lt;&gt;"",1,0)+IF(DS3896&lt;&gt;"",1,0)+IF(DT3896&lt;&gt;"",1,0)+IF(DV3896&lt;&gt;"",1,0)+IF(DW3896&lt;&gt;"",1,0)+IF(DX3896&lt;&gt;"",1,0)+IF(DY3896&lt;&gt;"",1,0)+IF(DZ3896&lt;&gt;"",1,0)+IF(EB3896&lt;&gt;"",1,0)+IF(EC3896&lt;&gt;"",1,0)+IF(ED3896&lt;&gt;"",1,0)+IF(EG3896&lt;&gt;"",1,0)+IF(EH3896&lt;&gt;"",1,0)</f>
        <v/>
      </c>
      <c r="AZ3896">
        <f>IF(EH3896&lt;&gt;"",1,0)</f>
        <v/>
      </c>
      <c r="BB3896" t="inlineStr">
        <is>
          <t>WARREN-WARD 1</t>
        </is>
      </c>
    </row>
    <row r="3897">
      <c r="A3897" t="inlineStr">
        <is>
          <t>OH0015795874</t>
        </is>
      </c>
      <c r="B3897" t="n">
        <v>78</v>
      </c>
      <c r="C3897" t="n">
        <v>280193</v>
      </c>
      <c r="D3897" t="inlineStr">
        <is>
          <t>SUMPTER</t>
        </is>
      </c>
      <c r="E3897" t="inlineStr">
        <is>
          <t>MICHELLE</t>
        </is>
      </c>
      <c r="F3897">
        <f>CONCATENATE(D3897," ",LEFT(H3897,4),"T=",AU3897,"D=",AV3897,"R=",AW3897,"M=",AX3897,"L=",AY3897,"B=",AZ3897)</f>
        <v/>
      </c>
      <c r="G3897" t="inlineStr">
        <is>
          <t>L</t>
        </is>
      </c>
      <c r="I3897" t="inlineStr">
        <is>
          <t>1979-04-05</t>
        </is>
      </c>
      <c r="J3897" t="inlineStr">
        <is>
          <t>2024-10-02</t>
        </is>
      </c>
      <c r="K3897" t="inlineStr">
        <is>
          <t>ACTIVE</t>
        </is>
      </c>
      <c r="M3897" t="inlineStr">
        <is>
          <t>1705 NORWOOD ST NW</t>
        </is>
      </c>
      <c r="N3897">
        <f>RIGHT(M3897,LEN(M3897)-FIND(" ",M3897))</f>
        <v/>
      </c>
      <c r="P3897" t="inlineStr">
        <is>
          <t>WARREN</t>
        </is>
      </c>
      <c r="Q3897" t="inlineStr">
        <is>
          <t>OH</t>
        </is>
      </c>
      <c r="R3897" t="n">
        <v>44485</v>
      </c>
      <c r="AD3897" t="inlineStr">
        <is>
          <t>TRUMBULL CAREER &amp; TECH CENTER</t>
        </is>
      </c>
      <c r="AE3897" t="inlineStr">
        <is>
          <t>WARREN CITY</t>
        </is>
      </c>
      <c r="AF3897" t="inlineStr">
        <is>
          <t>WARREN CITY SD</t>
        </is>
      </c>
      <c r="AH3897" t="n">
        <v>14</v>
      </c>
      <c r="AI3897" t="n">
        <v>11</v>
      </c>
      <c r="AN3897" t="inlineStr">
        <is>
          <t>WARREN</t>
        </is>
      </c>
      <c r="AO3897" t="inlineStr">
        <is>
          <t>WARREN CITY 1G</t>
        </is>
      </c>
      <c r="AP3897" t="inlineStr">
        <is>
          <t>78-P-ACL</t>
        </is>
      </c>
      <c r="AQ3897" t="n">
        <v>9</v>
      </c>
      <c r="AR3897" t="n">
        <v>64</v>
      </c>
      <c r="AS3897" t="n">
        <v>32</v>
      </c>
      <c r="AU3897">
        <f>COUNTA($BA$3897:$EH$3897)</f>
        <v/>
      </c>
      <c r="AV3897">
        <f>COUNTIF($BA$3897:$EH$3897,"D")</f>
        <v/>
      </c>
      <c r="AW3897">
        <f>COUNTIF($BA$3897:$EH$3897,"R")</f>
        <v/>
      </c>
      <c r="AX3897">
        <f>IF(BN3897="D",1,0)+IF(BO3897="D",1,0)+IF(BT3897="D",1,0)+IF(BU3897="D",1,0)+IF(BW3897="D",1,0)+IF(CC3897="D",1,0)+IF(CD3897="D",1,0)+IF(CE3897="D",1,0)+IF(CF3897="D",1,0)+IF(CL3897="D",1,0)+IF(CM3897="D",1,0)+IF(CQ3897="D",1,0)+IF(CR3897="D",1,0)+IF(CS3897="D",1,0)+IF(CW3897="D",1,0)+IF(CX3897="D",1,0)+IF(DD3897="D",1,0)+IF(DE3897="D",1,0)+IF(DJ3897="D",1,0)+IF(DK3897="D",1,0)+IF(DO3897="D",1,0)+IF(DP3897="D",1,0)+IF(DQ3897="D",1,0)+IF(DW3897="D",1,0)+IF(DZ3897="D",1,0)+IF(EH3897="D",1,0)</f>
        <v/>
      </c>
      <c r="AY3897">
        <f>IF(DJ3897&lt;&gt;"",1,0)+IF(DK3897&lt;&gt;"",1,0)+IF(DM3897&lt;&gt;"",1,0)+IF(DO3897&lt;&gt;"",1,0)+IF(DP3897&lt;&gt;"",1,0)+IF(DQ3897&lt;&gt;"",1,0)+IF(DS3897&lt;&gt;"",1,0)+IF(DT3897&lt;&gt;"",1,0)+IF(DV3897&lt;&gt;"",1,0)+IF(DW3897&lt;&gt;"",1,0)+IF(DX3897&lt;&gt;"",1,0)+IF(DY3897&lt;&gt;"",1,0)+IF(DZ3897&lt;&gt;"",1,0)+IF(EB3897&lt;&gt;"",1,0)+IF(EC3897&lt;&gt;"",1,0)+IF(ED3897&lt;&gt;"",1,0)+IF(EG3897&lt;&gt;"",1,0)+IF(EH3897&lt;&gt;"",1,0)</f>
        <v/>
      </c>
      <c r="AZ3897">
        <f>IF(EH3897&lt;&gt;"",1,0)</f>
        <v/>
      </c>
      <c r="BB3897" t="inlineStr">
        <is>
          <t>WARREN-WARD 1</t>
        </is>
      </c>
      <c r="CP3897" t="inlineStr">
        <is>
          <t>X</t>
        </is>
      </c>
      <c r="DN3897" t="inlineStr">
        <is>
          <t>X</t>
        </is>
      </c>
      <c r="DR3897" t="inlineStr">
        <is>
          <t>X</t>
        </is>
      </c>
      <c r="EF3897" t="inlineStr">
        <is>
          <t>X</t>
        </is>
      </c>
    </row>
    <row r="3898">
      <c r="A3898" t="inlineStr">
        <is>
          <t>OH0024615237</t>
        </is>
      </c>
      <c r="B3898" t="n">
        <v>78</v>
      </c>
      <c r="C3898" t="n">
        <v>431227</v>
      </c>
      <c r="D3898" t="inlineStr">
        <is>
          <t>FIEDLER</t>
        </is>
      </c>
      <c r="E3898" t="inlineStr">
        <is>
          <t>CHARLES</t>
        </is>
      </c>
      <c r="F3898">
        <f>CONCATENATE(D3898," ",LEFT(H3898,4),"T=",AU3898,"D=",AV3898,"R=",AW3898,"M=",AX3898,"L=",AY3898,"B=",AZ3898)</f>
        <v/>
      </c>
      <c r="G3898" t="inlineStr">
        <is>
          <t>A</t>
        </is>
      </c>
      <c r="I3898" t="inlineStr">
        <is>
          <t>1982-07-16</t>
        </is>
      </c>
      <c r="J3898" t="inlineStr">
        <is>
          <t>2018-04-24</t>
        </is>
      </c>
      <c r="K3898" t="inlineStr">
        <is>
          <t>CONFIRMATION</t>
        </is>
      </c>
      <c r="M3898" t="inlineStr">
        <is>
          <t>3904 TOD AVE NW</t>
        </is>
      </c>
      <c r="N3898">
        <f>RIGHT(M3898,LEN(M3898)-FIND(" ",M3898))</f>
        <v/>
      </c>
      <c r="P3898" t="inlineStr">
        <is>
          <t>WARREN</t>
        </is>
      </c>
      <c r="Q3898" t="inlineStr">
        <is>
          <t>OH</t>
        </is>
      </c>
      <c r="R3898" t="n">
        <v>44485</v>
      </c>
      <c r="AD3898" t="inlineStr">
        <is>
          <t>TRUMBULL CAREER &amp; TECH CENTER</t>
        </is>
      </c>
      <c r="AE3898" t="inlineStr">
        <is>
          <t>WARREN CITY</t>
        </is>
      </c>
      <c r="AF3898" t="inlineStr">
        <is>
          <t>WARREN CITY SD</t>
        </is>
      </c>
      <c r="AH3898" t="n">
        <v>14</v>
      </c>
      <c r="AI3898" t="n">
        <v>11</v>
      </c>
      <c r="AN3898" t="inlineStr">
        <is>
          <t>WARREN</t>
        </is>
      </c>
      <c r="AO3898" t="inlineStr">
        <is>
          <t>WARREN CITY 1G</t>
        </is>
      </c>
      <c r="AP3898" t="inlineStr">
        <is>
          <t>78-P-ACL</t>
        </is>
      </c>
      <c r="AQ3898" t="n">
        <v>9</v>
      </c>
      <c r="AR3898" t="n">
        <v>64</v>
      </c>
      <c r="AS3898" t="n">
        <v>32</v>
      </c>
      <c r="AU3898">
        <f>COUNTA($BA$3898:$EH$3898)</f>
        <v/>
      </c>
      <c r="AV3898">
        <f>COUNTIF($BA$3898:$EH$3898,"D")</f>
        <v/>
      </c>
      <c r="AW3898">
        <f>COUNTIF($BA$3898:$EH$3898,"R")</f>
        <v/>
      </c>
      <c r="AX3898">
        <f>IF(BN3898="D",1,0)+IF(BO3898="D",1,0)+IF(BT3898="D",1,0)+IF(BU3898="D",1,0)+IF(BW3898="D",1,0)+IF(CC3898="D",1,0)+IF(CD3898="D",1,0)+IF(CE3898="D",1,0)+IF(CF3898="D",1,0)+IF(CL3898="D",1,0)+IF(CM3898="D",1,0)+IF(CQ3898="D",1,0)+IF(CR3898="D",1,0)+IF(CS3898="D",1,0)+IF(CW3898="D",1,0)+IF(CX3898="D",1,0)+IF(DD3898="D",1,0)+IF(DE3898="D",1,0)+IF(DJ3898="D",1,0)+IF(DK3898="D",1,0)+IF(DO3898="D",1,0)+IF(DP3898="D",1,0)+IF(DQ3898="D",1,0)+IF(DW3898="D",1,0)+IF(DZ3898="D",1,0)+IF(EH3898="D",1,0)</f>
        <v/>
      </c>
      <c r="AY3898">
        <f>IF(DJ3898&lt;&gt;"",1,0)+IF(DK3898&lt;&gt;"",1,0)+IF(DM3898&lt;&gt;"",1,0)+IF(DO3898&lt;&gt;"",1,0)+IF(DP3898&lt;&gt;"",1,0)+IF(DQ3898&lt;&gt;"",1,0)+IF(DS3898&lt;&gt;"",1,0)+IF(DT3898&lt;&gt;"",1,0)+IF(DV3898&lt;&gt;"",1,0)+IF(DW3898&lt;&gt;"",1,0)+IF(DX3898&lt;&gt;"",1,0)+IF(DY3898&lt;&gt;"",1,0)+IF(DZ3898&lt;&gt;"",1,0)+IF(EB3898&lt;&gt;"",1,0)+IF(EC3898&lt;&gt;"",1,0)+IF(ED3898&lt;&gt;"",1,0)+IF(EG3898&lt;&gt;"",1,0)+IF(EH3898&lt;&gt;"",1,0)</f>
        <v/>
      </c>
      <c r="AZ3898">
        <f>IF(EH3898&lt;&gt;"",1,0)</f>
        <v/>
      </c>
      <c r="BB3898" t="inlineStr">
        <is>
          <t>WARREN-WARD 1</t>
        </is>
      </c>
    </row>
    <row r="3899">
      <c r="A3899" t="inlineStr">
        <is>
          <t>OH0019391956</t>
        </is>
      </c>
      <c r="B3899" t="n">
        <v>78</v>
      </c>
      <c r="C3899" t="n">
        <v>353301</v>
      </c>
      <c r="D3899" t="inlineStr">
        <is>
          <t>HAHN</t>
        </is>
      </c>
      <c r="E3899" t="inlineStr">
        <is>
          <t>JUDITH</t>
        </is>
      </c>
      <c r="F3899">
        <f>CONCATENATE(D3899," ",LEFT(H3899,4),"T=",AU3899,"D=",AV3899,"R=",AW3899,"M=",AX3899,"L=",AY3899,"B=",AZ3899)</f>
        <v/>
      </c>
      <c r="G3899" t="inlineStr">
        <is>
          <t>ELLEN</t>
        </is>
      </c>
      <c r="I3899" t="inlineStr">
        <is>
          <t>1965-04-19</t>
        </is>
      </c>
      <c r="J3899" t="inlineStr">
        <is>
          <t>2007-10-11</t>
        </is>
      </c>
      <c r="K3899" t="inlineStr">
        <is>
          <t>ACTIVE</t>
        </is>
      </c>
      <c r="L3899" t="inlineStr">
        <is>
          <t>D</t>
        </is>
      </c>
      <c r="M3899" t="inlineStr">
        <is>
          <t>1654 DENISON AVE NW</t>
        </is>
      </c>
      <c r="N3899">
        <f>RIGHT(M3899,LEN(M3899)-FIND(" ",M3899))</f>
        <v/>
      </c>
      <c r="P3899" t="inlineStr">
        <is>
          <t>WARREN</t>
        </is>
      </c>
      <c r="Q3899" t="inlineStr">
        <is>
          <t>OH</t>
        </is>
      </c>
      <c r="R3899" t="n">
        <v>44485</v>
      </c>
      <c r="AD3899" t="inlineStr">
        <is>
          <t>TRUMBULL CAREER &amp; TECH CENTER</t>
        </is>
      </c>
      <c r="AE3899" t="inlineStr">
        <is>
          <t>WARREN CITY</t>
        </is>
      </c>
      <c r="AF3899" t="inlineStr">
        <is>
          <t>WARREN CITY SD</t>
        </is>
      </c>
      <c r="AH3899" t="n">
        <v>14</v>
      </c>
      <c r="AI3899" t="n">
        <v>11</v>
      </c>
      <c r="AN3899" t="inlineStr">
        <is>
          <t>WARREN</t>
        </is>
      </c>
      <c r="AO3899" t="inlineStr">
        <is>
          <t>WARREN CITY 1G</t>
        </is>
      </c>
      <c r="AP3899" t="inlineStr">
        <is>
          <t>78-P-ACL</t>
        </is>
      </c>
      <c r="AQ3899" t="n">
        <v>9</v>
      </c>
      <c r="AR3899" t="n">
        <v>64</v>
      </c>
      <c r="AS3899" t="n">
        <v>32</v>
      </c>
      <c r="AU3899">
        <f>COUNTA($BA$3899:$EH$3899)</f>
        <v/>
      </c>
      <c r="AV3899">
        <f>COUNTIF($BA$3899:$EH$3899,"D")</f>
        <v/>
      </c>
      <c r="AW3899">
        <f>COUNTIF($BA$3899:$EH$3899,"R")</f>
        <v/>
      </c>
      <c r="AX3899">
        <f>IF(BN3899="D",1,0)+IF(BO3899="D",1,0)+IF(BT3899="D",1,0)+IF(BU3899="D",1,0)+IF(BW3899="D",1,0)+IF(CC3899="D",1,0)+IF(CD3899="D",1,0)+IF(CE3899="D",1,0)+IF(CF3899="D",1,0)+IF(CL3899="D",1,0)+IF(CM3899="D",1,0)+IF(CQ3899="D",1,0)+IF(CR3899="D",1,0)+IF(CS3899="D",1,0)+IF(CW3899="D",1,0)+IF(CX3899="D",1,0)+IF(DD3899="D",1,0)+IF(DE3899="D",1,0)+IF(DJ3899="D",1,0)+IF(DK3899="D",1,0)+IF(DO3899="D",1,0)+IF(DP3899="D",1,0)+IF(DQ3899="D",1,0)+IF(DW3899="D",1,0)+IF(DZ3899="D",1,0)+IF(EH3899="D",1,0)</f>
        <v/>
      </c>
      <c r="AY3899">
        <f>IF(DJ3899&lt;&gt;"",1,0)+IF(DK3899&lt;&gt;"",1,0)+IF(DM3899&lt;&gt;"",1,0)+IF(DO3899&lt;&gt;"",1,0)+IF(DP3899&lt;&gt;"",1,0)+IF(DQ3899&lt;&gt;"",1,0)+IF(DS3899&lt;&gt;"",1,0)+IF(DT3899&lt;&gt;"",1,0)+IF(DV3899&lt;&gt;"",1,0)+IF(DW3899&lt;&gt;"",1,0)+IF(DX3899&lt;&gt;"",1,0)+IF(DY3899&lt;&gt;"",1,0)+IF(DZ3899&lt;&gt;"",1,0)+IF(EB3899&lt;&gt;"",1,0)+IF(EC3899&lt;&gt;"",1,0)+IF(ED3899&lt;&gt;"",1,0)+IF(EG3899&lt;&gt;"",1,0)+IF(EH3899&lt;&gt;"",1,0)</f>
        <v/>
      </c>
      <c r="AZ3899">
        <f>IF(EH3899&lt;&gt;"",1,0)</f>
        <v/>
      </c>
      <c r="BB3899" t="inlineStr">
        <is>
          <t>WARREN-WARD 1</t>
        </is>
      </c>
      <c r="BC3899" t="inlineStr">
        <is>
          <t>D</t>
        </is>
      </c>
      <c r="BD3899" t="inlineStr">
        <is>
          <t>X</t>
        </is>
      </c>
      <c r="BJ3899" t="inlineStr">
        <is>
          <t>X</t>
        </is>
      </c>
      <c r="BK3899" t="inlineStr">
        <is>
          <t>D</t>
        </is>
      </c>
      <c r="BL3899" t="inlineStr">
        <is>
          <t>X</t>
        </is>
      </c>
      <c r="BN3899" t="inlineStr">
        <is>
          <t>X</t>
        </is>
      </c>
      <c r="BP3899" t="inlineStr">
        <is>
          <t>X</t>
        </is>
      </c>
      <c r="BY3899" t="inlineStr">
        <is>
          <t>D</t>
        </is>
      </c>
      <c r="CA3899" t="inlineStr">
        <is>
          <t>X</t>
        </is>
      </c>
      <c r="CN3899" t="inlineStr">
        <is>
          <t>X</t>
        </is>
      </c>
      <c r="CP3899" t="inlineStr">
        <is>
          <t>X</t>
        </is>
      </c>
      <c r="CU3899" t="inlineStr">
        <is>
          <t>D</t>
        </is>
      </c>
      <c r="CV3899" t="inlineStr">
        <is>
          <t>X</t>
        </is>
      </c>
      <c r="CY3899" t="inlineStr">
        <is>
          <t>X</t>
        </is>
      </c>
      <c r="CZ3899" t="inlineStr">
        <is>
          <t>D</t>
        </is>
      </c>
      <c r="DC3899" t="inlineStr">
        <is>
          <t>X</t>
        </is>
      </c>
      <c r="DG3899" t="inlineStr">
        <is>
          <t>D</t>
        </is>
      </c>
      <c r="DI3899" t="inlineStr">
        <is>
          <t>X</t>
        </is>
      </c>
      <c r="DL3899" t="inlineStr">
        <is>
          <t>X</t>
        </is>
      </c>
      <c r="DM3899" t="inlineStr">
        <is>
          <t>D</t>
        </is>
      </c>
      <c r="DN3899" t="inlineStr">
        <is>
          <t>X</t>
        </is>
      </c>
      <c r="DO3899" t="inlineStr">
        <is>
          <t>D</t>
        </is>
      </c>
      <c r="DR3899" t="inlineStr">
        <is>
          <t>X</t>
        </is>
      </c>
      <c r="DU3899" t="inlineStr">
        <is>
          <t>X</t>
        </is>
      </c>
      <c r="DX3899" t="inlineStr">
        <is>
          <t>X</t>
        </is>
      </c>
      <c r="EA3899" t="inlineStr">
        <is>
          <t>X</t>
        </is>
      </c>
      <c r="ED3899" t="inlineStr">
        <is>
          <t>D</t>
        </is>
      </c>
      <c r="EF3899" t="inlineStr">
        <is>
          <t>X</t>
        </is>
      </c>
      <c r="EH3899" t="inlineStr">
        <is>
          <t>D</t>
        </is>
      </c>
    </row>
    <row r="3900">
      <c r="A3900" t="inlineStr">
        <is>
          <t>OH0026503186</t>
        </is>
      </c>
      <c r="B3900" t="n">
        <v>78</v>
      </c>
      <c r="C3900" t="n">
        <v>462916</v>
      </c>
      <c r="D3900" t="inlineStr">
        <is>
          <t>WYATT</t>
        </is>
      </c>
      <c r="E3900" t="inlineStr">
        <is>
          <t>BRITTANY</t>
        </is>
      </c>
      <c r="F3900">
        <f>CONCATENATE(D3900," ",LEFT(H3900,4),"T=",AU3900,"D=",AV3900,"R=",AW3900,"M=",AX3900,"L=",AY3900,"B=",AZ3900)</f>
        <v/>
      </c>
      <c r="G3900" t="inlineStr">
        <is>
          <t>ANN</t>
        </is>
      </c>
      <c r="I3900" t="inlineStr">
        <is>
          <t>1988-08-27</t>
        </is>
      </c>
      <c r="J3900" t="inlineStr">
        <is>
          <t>2022-05-03</t>
        </is>
      </c>
      <c r="K3900" t="inlineStr">
        <is>
          <t>ACTIVE</t>
        </is>
      </c>
      <c r="M3900" t="inlineStr">
        <is>
          <t>2697 HEATHER LN NW</t>
        </is>
      </c>
      <c r="N3900">
        <f>RIGHT(M3900,LEN(M3900)-FIND(" ",M3900))</f>
        <v/>
      </c>
      <c r="P3900" t="inlineStr">
        <is>
          <t>WARREN</t>
        </is>
      </c>
      <c r="Q3900" t="inlineStr">
        <is>
          <t>OH</t>
        </is>
      </c>
      <c r="R3900" t="n">
        <v>44485</v>
      </c>
      <c r="AD3900" t="inlineStr">
        <is>
          <t>TRUMBULL CAREER &amp; TECH CENTER</t>
        </is>
      </c>
      <c r="AE3900" t="inlineStr">
        <is>
          <t>WARREN CITY</t>
        </is>
      </c>
      <c r="AF3900" t="inlineStr">
        <is>
          <t>WARREN CITY SD</t>
        </is>
      </c>
      <c r="AH3900" t="n">
        <v>14</v>
      </c>
      <c r="AI3900" t="n">
        <v>11</v>
      </c>
      <c r="AN3900" t="inlineStr">
        <is>
          <t>WARREN</t>
        </is>
      </c>
      <c r="AO3900" t="inlineStr">
        <is>
          <t>WARREN CITY 1G</t>
        </is>
      </c>
      <c r="AP3900" t="inlineStr">
        <is>
          <t>78-P-ACL</t>
        </is>
      </c>
      <c r="AQ3900" t="n">
        <v>9</v>
      </c>
      <c r="AR3900" t="n">
        <v>64</v>
      </c>
      <c r="AS3900" t="n">
        <v>32</v>
      </c>
      <c r="AU3900">
        <f>COUNTA($BA$3900:$EH$3900)</f>
        <v/>
      </c>
      <c r="AV3900">
        <f>COUNTIF($BA$3900:$EH$3900,"D")</f>
        <v/>
      </c>
      <c r="AW3900">
        <f>COUNTIF($BA$3900:$EH$3900,"R")</f>
        <v/>
      </c>
      <c r="AX3900">
        <f>IF(BN3900="D",1,0)+IF(BO3900="D",1,0)+IF(BT3900="D",1,0)+IF(BU3900="D",1,0)+IF(BW3900="D",1,0)+IF(CC3900="D",1,0)+IF(CD3900="D",1,0)+IF(CE3900="D",1,0)+IF(CF3900="D",1,0)+IF(CL3900="D",1,0)+IF(CM3900="D",1,0)+IF(CQ3900="D",1,0)+IF(CR3900="D",1,0)+IF(CS3900="D",1,0)+IF(CW3900="D",1,0)+IF(CX3900="D",1,0)+IF(DD3900="D",1,0)+IF(DE3900="D",1,0)+IF(DJ3900="D",1,0)+IF(DK3900="D",1,0)+IF(DO3900="D",1,0)+IF(DP3900="D",1,0)+IF(DQ3900="D",1,0)+IF(DW3900="D",1,0)+IF(DZ3900="D",1,0)+IF(EH3900="D",1,0)</f>
        <v/>
      </c>
      <c r="AY3900">
        <f>IF(DJ3900&lt;&gt;"",1,0)+IF(DK3900&lt;&gt;"",1,0)+IF(DM3900&lt;&gt;"",1,0)+IF(DO3900&lt;&gt;"",1,0)+IF(DP3900&lt;&gt;"",1,0)+IF(DQ3900&lt;&gt;"",1,0)+IF(DS3900&lt;&gt;"",1,0)+IF(DT3900&lt;&gt;"",1,0)+IF(DV3900&lt;&gt;"",1,0)+IF(DW3900&lt;&gt;"",1,0)+IF(DX3900&lt;&gt;"",1,0)+IF(DY3900&lt;&gt;"",1,0)+IF(DZ3900&lt;&gt;"",1,0)+IF(EB3900&lt;&gt;"",1,0)+IF(EC3900&lt;&gt;"",1,0)+IF(ED3900&lt;&gt;"",1,0)+IF(EG3900&lt;&gt;"",1,0)+IF(EH3900&lt;&gt;"",1,0)</f>
        <v/>
      </c>
      <c r="AZ3900">
        <f>IF(EH3900&lt;&gt;"",1,0)</f>
        <v/>
      </c>
      <c r="BB3900" t="inlineStr">
        <is>
          <t>WARREN-WARD 1</t>
        </is>
      </c>
      <c r="CA3900" t="inlineStr">
        <is>
          <t>X</t>
        </is>
      </c>
      <c r="CP3900" t="inlineStr">
        <is>
          <t>X</t>
        </is>
      </c>
      <c r="DU3900" t="inlineStr">
        <is>
          <t>X</t>
        </is>
      </c>
      <c r="EF3900" t="inlineStr">
        <is>
          <t>X</t>
        </is>
      </c>
    </row>
    <row r="3901">
      <c r="A3901" t="inlineStr">
        <is>
          <t>OH0015698915</t>
        </is>
      </c>
      <c r="B3901" t="n">
        <v>78</v>
      </c>
      <c r="C3901" t="n">
        <v>156507</v>
      </c>
      <c r="D3901" t="inlineStr">
        <is>
          <t>RAYNISH</t>
        </is>
      </c>
      <c r="E3901" t="inlineStr">
        <is>
          <t>JAMES</t>
        </is>
      </c>
      <c r="F3901">
        <f>CONCATENATE(D3901," ",LEFT(H3901,4),"T=",AU3901,"D=",AV3901,"R=",AW3901,"M=",AX3901,"L=",AY3901,"B=",AZ3901)</f>
        <v/>
      </c>
      <c r="G3901" t="inlineStr">
        <is>
          <t>F</t>
        </is>
      </c>
      <c r="I3901" t="inlineStr">
        <is>
          <t>1945-07-06</t>
        </is>
      </c>
      <c r="J3901" t="inlineStr">
        <is>
          <t>1967-09-25</t>
        </is>
      </c>
      <c r="K3901" t="inlineStr">
        <is>
          <t>ACTIVE</t>
        </is>
      </c>
      <c r="L3901" t="inlineStr">
        <is>
          <t>R</t>
        </is>
      </c>
      <c r="M3901" t="inlineStr">
        <is>
          <t>1719 NORWOOD ST NW</t>
        </is>
      </c>
      <c r="N3901">
        <f>RIGHT(M3901,LEN(M3901)-FIND(" ",M3901))</f>
        <v/>
      </c>
      <c r="P3901" t="inlineStr">
        <is>
          <t>WARREN</t>
        </is>
      </c>
      <c r="Q3901" t="inlineStr">
        <is>
          <t>OH</t>
        </is>
      </c>
      <c r="R3901" t="n">
        <v>44485</v>
      </c>
      <c r="AD3901" t="inlineStr">
        <is>
          <t>TRUMBULL CAREER &amp; TECH CENTER</t>
        </is>
      </c>
      <c r="AE3901" t="inlineStr">
        <is>
          <t>WARREN CITY</t>
        </is>
      </c>
      <c r="AF3901" t="inlineStr">
        <is>
          <t>WARREN CITY SD</t>
        </is>
      </c>
      <c r="AH3901" t="n">
        <v>14</v>
      </c>
      <c r="AI3901" t="n">
        <v>11</v>
      </c>
      <c r="AN3901" t="inlineStr">
        <is>
          <t>WARREN</t>
        </is>
      </c>
      <c r="AO3901" t="inlineStr">
        <is>
          <t>WARREN CITY 1G</t>
        </is>
      </c>
      <c r="AP3901" t="inlineStr">
        <is>
          <t>78-P-ACL</t>
        </is>
      </c>
      <c r="AQ3901" t="n">
        <v>9</v>
      </c>
      <c r="AR3901" t="n">
        <v>64</v>
      </c>
      <c r="AS3901" t="n">
        <v>32</v>
      </c>
      <c r="AU3901">
        <f>COUNTA($BA$3901:$EH$3901)</f>
        <v/>
      </c>
      <c r="AV3901">
        <f>COUNTIF($BA$3901:$EH$3901,"D")</f>
        <v/>
      </c>
      <c r="AW3901">
        <f>COUNTIF($BA$3901:$EH$3901,"R")</f>
        <v/>
      </c>
      <c r="AX3901">
        <f>IF(BN3901="D",1,0)+IF(BO3901="D",1,0)+IF(BT3901="D",1,0)+IF(BU3901="D",1,0)+IF(BW3901="D",1,0)+IF(CC3901="D",1,0)+IF(CD3901="D",1,0)+IF(CE3901="D",1,0)+IF(CF3901="D",1,0)+IF(CL3901="D",1,0)+IF(CM3901="D",1,0)+IF(CQ3901="D",1,0)+IF(CR3901="D",1,0)+IF(CS3901="D",1,0)+IF(CW3901="D",1,0)+IF(CX3901="D",1,0)+IF(DD3901="D",1,0)+IF(DE3901="D",1,0)+IF(DJ3901="D",1,0)+IF(DK3901="D",1,0)+IF(DO3901="D",1,0)+IF(DP3901="D",1,0)+IF(DQ3901="D",1,0)+IF(DW3901="D",1,0)+IF(DZ3901="D",1,0)+IF(EH3901="D",1,0)</f>
        <v/>
      </c>
      <c r="AY3901">
        <f>IF(DJ3901&lt;&gt;"",1,0)+IF(DK3901&lt;&gt;"",1,0)+IF(DM3901&lt;&gt;"",1,0)+IF(DO3901&lt;&gt;"",1,0)+IF(DP3901&lt;&gt;"",1,0)+IF(DQ3901&lt;&gt;"",1,0)+IF(DS3901&lt;&gt;"",1,0)+IF(DT3901&lt;&gt;"",1,0)+IF(DV3901&lt;&gt;"",1,0)+IF(DW3901&lt;&gt;"",1,0)+IF(DX3901&lt;&gt;"",1,0)+IF(DY3901&lt;&gt;"",1,0)+IF(DZ3901&lt;&gt;"",1,0)+IF(EB3901&lt;&gt;"",1,0)+IF(EC3901&lt;&gt;"",1,0)+IF(ED3901&lt;&gt;"",1,0)+IF(EG3901&lt;&gt;"",1,0)+IF(EH3901&lt;&gt;"",1,0)</f>
        <v/>
      </c>
      <c r="AZ3901">
        <f>IF(EH3901&lt;&gt;"",1,0)</f>
        <v/>
      </c>
      <c r="BB3901" t="inlineStr">
        <is>
          <t>WARREN-WARD 1</t>
        </is>
      </c>
      <c r="BD3901" t="inlineStr">
        <is>
          <t>X</t>
        </is>
      </c>
      <c r="BG3901" t="inlineStr">
        <is>
          <t>X</t>
        </is>
      </c>
      <c r="BH3901" t="inlineStr">
        <is>
          <t>X</t>
        </is>
      </c>
      <c r="BJ3901" t="inlineStr">
        <is>
          <t>X</t>
        </is>
      </c>
      <c r="BK3901" t="inlineStr">
        <is>
          <t>X</t>
        </is>
      </c>
      <c r="BL3901" t="inlineStr">
        <is>
          <t>X</t>
        </is>
      </c>
      <c r="BP3901" t="inlineStr">
        <is>
          <t>X</t>
        </is>
      </c>
      <c r="BR3901" t="inlineStr">
        <is>
          <t>X</t>
        </is>
      </c>
      <c r="BS3901" t="inlineStr">
        <is>
          <t>X</t>
        </is>
      </c>
      <c r="BV3901" t="inlineStr">
        <is>
          <t>X</t>
        </is>
      </c>
      <c r="BY3901" t="inlineStr">
        <is>
          <t>D</t>
        </is>
      </c>
      <c r="CA3901" t="inlineStr">
        <is>
          <t>X</t>
        </is>
      </c>
      <c r="CK3901" t="inlineStr">
        <is>
          <t>X</t>
        </is>
      </c>
      <c r="CL3901" t="inlineStr">
        <is>
          <t>D</t>
        </is>
      </c>
      <c r="CN3901" t="inlineStr">
        <is>
          <t>X</t>
        </is>
      </c>
      <c r="CO3901" t="inlineStr">
        <is>
          <t>D</t>
        </is>
      </c>
      <c r="CP3901" t="inlineStr">
        <is>
          <t>X</t>
        </is>
      </c>
      <c r="CQ3901" t="inlineStr">
        <is>
          <t>D</t>
        </is>
      </c>
      <c r="CT3901" t="inlineStr">
        <is>
          <t>X</t>
        </is>
      </c>
      <c r="CU3901" t="inlineStr">
        <is>
          <t>D</t>
        </is>
      </c>
      <c r="CV3901" t="inlineStr">
        <is>
          <t>X</t>
        </is>
      </c>
      <c r="CY3901" t="inlineStr">
        <is>
          <t>X</t>
        </is>
      </c>
      <c r="CZ3901" t="inlineStr">
        <is>
          <t>R</t>
        </is>
      </c>
      <c r="DC3901" t="inlineStr">
        <is>
          <t>X</t>
        </is>
      </c>
      <c r="DF3901" t="inlineStr">
        <is>
          <t>X</t>
        </is>
      </c>
      <c r="DI3901" t="inlineStr">
        <is>
          <t>X</t>
        </is>
      </c>
      <c r="DL3901" t="inlineStr">
        <is>
          <t>X</t>
        </is>
      </c>
      <c r="DM3901" t="inlineStr">
        <is>
          <t>R</t>
        </is>
      </c>
      <c r="DN3901" t="inlineStr">
        <is>
          <t>X</t>
        </is>
      </c>
      <c r="DS3901" t="inlineStr">
        <is>
          <t>R</t>
        </is>
      </c>
      <c r="DU3901" t="inlineStr">
        <is>
          <t>X</t>
        </is>
      </c>
      <c r="DW3901" t="inlineStr">
        <is>
          <t>X</t>
        </is>
      </c>
      <c r="EA3901" t="inlineStr">
        <is>
          <t>X</t>
        </is>
      </c>
      <c r="EF3901" t="inlineStr">
        <is>
          <t>X</t>
        </is>
      </c>
    </row>
    <row r="3902">
      <c r="A3902" t="inlineStr">
        <is>
          <t>OH0015701585</t>
        </is>
      </c>
      <c r="B3902" t="n">
        <v>78</v>
      </c>
      <c r="C3902" t="n">
        <v>284450</v>
      </c>
      <c r="D3902" t="inlineStr">
        <is>
          <t>WALDMAN</t>
        </is>
      </c>
      <c r="E3902" t="inlineStr">
        <is>
          <t>JAMES</t>
        </is>
      </c>
      <c r="F3902">
        <f>CONCATENATE(D3902," ",LEFT(H3902,4),"T=",AU3902,"D=",AV3902,"R=",AW3902,"M=",AX3902,"L=",AY3902,"B=",AZ3902)</f>
        <v/>
      </c>
      <c r="G3902" t="inlineStr">
        <is>
          <t>ALAN</t>
        </is>
      </c>
      <c r="I3902" t="inlineStr">
        <is>
          <t>1973-03-05</t>
        </is>
      </c>
      <c r="J3902" t="inlineStr">
        <is>
          <t>2015-07-01</t>
        </is>
      </c>
      <c r="K3902" t="inlineStr">
        <is>
          <t>ACTIVE</t>
        </is>
      </c>
      <c r="M3902" t="inlineStr">
        <is>
          <t>1512 DENISON AVE NW</t>
        </is>
      </c>
      <c r="N3902">
        <f>RIGHT(M3902,LEN(M3902)-FIND(" ",M3902))</f>
        <v/>
      </c>
      <c r="P3902" t="inlineStr">
        <is>
          <t>WARREN</t>
        </is>
      </c>
      <c r="Q3902" t="inlineStr">
        <is>
          <t>OH</t>
        </is>
      </c>
      <c r="R3902" t="n">
        <v>44485</v>
      </c>
      <c r="AD3902" t="inlineStr">
        <is>
          <t>TRUMBULL CAREER &amp; TECH CENTER</t>
        </is>
      </c>
      <c r="AE3902" t="inlineStr">
        <is>
          <t>WARREN CITY</t>
        </is>
      </c>
      <c r="AF3902" t="inlineStr">
        <is>
          <t>WARREN CITY SD</t>
        </is>
      </c>
      <c r="AH3902" t="n">
        <v>14</v>
      </c>
      <c r="AI3902" t="n">
        <v>11</v>
      </c>
      <c r="AN3902" t="inlineStr">
        <is>
          <t>WARREN</t>
        </is>
      </c>
      <c r="AO3902" t="inlineStr">
        <is>
          <t>WARREN CITY 1G</t>
        </is>
      </c>
      <c r="AP3902" t="inlineStr">
        <is>
          <t>78-P-ACL</t>
        </is>
      </c>
      <c r="AQ3902" t="n">
        <v>9</v>
      </c>
      <c r="AR3902" t="n">
        <v>64</v>
      </c>
      <c r="AS3902" t="n">
        <v>32</v>
      </c>
      <c r="AU3902">
        <f>COUNTA($BA$3902:$EH$3902)</f>
        <v/>
      </c>
      <c r="AV3902">
        <f>COUNTIF($BA$3902:$EH$3902,"D")</f>
        <v/>
      </c>
      <c r="AW3902">
        <f>COUNTIF($BA$3902:$EH$3902,"R")</f>
        <v/>
      </c>
      <c r="AX3902">
        <f>IF(BN3902="D",1,0)+IF(BO3902="D",1,0)+IF(BT3902="D",1,0)+IF(BU3902="D",1,0)+IF(BW3902="D",1,0)+IF(CC3902="D",1,0)+IF(CD3902="D",1,0)+IF(CE3902="D",1,0)+IF(CF3902="D",1,0)+IF(CL3902="D",1,0)+IF(CM3902="D",1,0)+IF(CQ3902="D",1,0)+IF(CR3902="D",1,0)+IF(CS3902="D",1,0)+IF(CW3902="D",1,0)+IF(CX3902="D",1,0)+IF(DD3902="D",1,0)+IF(DE3902="D",1,0)+IF(DJ3902="D",1,0)+IF(DK3902="D",1,0)+IF(DO3902="D",1,0)+IF(DP3902="D",1,0)+IF(DQ3902="D",1,0)+IF(DW3902="D",1,0)+IF(DZ3902="D",1,0)+IF(EH3902="D",1,0)</f>
        <v/>
      </c>
      <c r="AY3902">
        <f>IF(DJ3902&lt;&gt;"",1,0)+IF(DK3902&lt;&gt;"",1,0)+IF(DM3902&lt;&gt;"",1,0)+IF(DO3902&lt;&gt;"",1,0)+IF(DP3902&lt;&gt;"",1,0)+IF(DQ3902&lt;&gt;"",1,0)+IF(DS3902&lt;&gt;"",1,0)+IF(DT3902&lt;&gt;"",1,0)+IF(DV3902&lt;&gt;"",1,0)+IF(DW3902&lt;&gt;"",1,0)+IF(DX3902&lt;&gt;"",1,0)+IF(DY3902&lt;&gt;"",1,0)+IF(DZ3902&lt;&gt;"",1,0)+IF(EB3902&lt;&gt;"",1,0)+IF(EC3902&lt;&gt;"",1,0)+IF(ED3902&lt;&gt;"",1,0)+IF(EG3902&lt;&gt;"",1,0)+IF(EH3902&lt;&gt;"",1,0)</f>
        <v/>
      </c>
      <c r="AZ3902">
        <f>IF(EH3902&lt;&gt;"",1,0)</f>
        <v/>
      </c>
      <c r="BB3902" t="inlineStr">
        <is>
          <t>WARREN-WARD 1</t>
        </is>
      </c>
      <c r="BD3902" t="inlineStr">
        <is>
          <t>X</t>
        </is>
      </c>
      <c r="BL3902" t="inlineStr">
        <is>
          <t>X</t>
        </is>
      </c>
      <c r="BS3902" t="inlineStr">
        <is>
          <t>X</t>
        </is>
      </c>
      <c r="CA3902" t="inlineStr">
        <is>
          <t>X</t>
        </is>
      </c>
      <c r="CG3902" t="inlineStr">
        <is>
          <t>X</t>
        </is>
      </c>
      <c r="CH3902" t="inlineStr">
        <is>
          <t>R</t>
        </is>
      </c>
      <c r="CK3902" t="inlineStr">
        <is>
          <t>X</t>
        </is>
      </c>
      <c r="CN3902" t="inlineStr">
        <is>
          <t>X</t>
        </is>
      </c>
      <c r="CO3902" t="inlineStr">
        <is>
          <t>R</t>
        </is>
      </c>
      <c r="CP3902" t="inlineStr">
        <is>
          <t>X</t>
        </is>
      </c>
      <c r="DC3902" t="inlineStr">
        <is>
          <t>X</t>
        </is>
      </c>
      <c r="DI3902" t="inlineStr">
        <is>
          <t>X</t>
        </is>
      </c>
      <c r="DN3902" t="inlineStr">
        <is>
          <t>X</t>
        </is>
      </c>
      <c r="DU3902" t="inlineStr">
        <is>
          <t>X</t>
        </is>
      </c>
      <c r="DX3902" t="inlineStr">
        <is>
          <t>X</t>
        </is>
      </c>
      <c r="EA3902" t="inlineStr">
        <is>
          <t>X</t>
        </is>
      </c>
      <c r="EF3902" t="inlineStr">
        <is>
          <t>X</t>
        </is>
      </c>
    </row>
    <row r="3903">
      <c r="A3903" t="inlineStr">
        <is>
          <t>OH0015767522</t>
        </is>
      </c>
      <c r="B3903" t="n">
        <v>78</v>
      </c>
      <c r="C3903" t="n">
        <v>254962</v>
      </c>
      <c r="D3903" t="inlineStr">
        <is>
          <t>DOHERTY</t>
        </is>
      </c>
      <c r="E3903" t="inlineStr">
        <is>
          <t>TEDDI</t>
        </is>
      </c>
      <c r="F3903">
        <f>CONCATENATE(D3903," ",LEFT(H3903,4),"T=",AU3903,"D=",AV3903,"R=",AW3903,"M=",AX3903,"L=",AY3903,"B=",AZ3903)</f>
        <v/>
      </c>
      <c r="G3903" t="inlineStr">
        <is>
          <t>A</t>
        </is>
      </c>
      <c r="I3903" t="inlineStr">
        <is>
          <t>1956-12-08</t>
        </is>
      </c>
      <c r="J3903" t="inlineStr">
        <is>
          <t>1994-10-11</t>
        </is>
      </c>
      <c r="K3903" t="inlineStr">
        <is>
          <t>ACTIVE</t>
        </is>
      </c>
      <c r="L3903" t="inlineStr">
        <is>
          <t>D</t>
        </is>
      </c>
      <c r="M3903" t="inlineStr">
        <is>
          <t>1841 DENISON AVE NW</t>
        </is>
      </c>
      <c r="N3903">
        <f>RIGHT(M3903,LEN(M3903)-FIND(" ",M3903))</f>
        <v/>
      </c>
      <c r="P3903" t="inlineStr">
        <is>
          <t>WARREN</t>
        </is>
      </c>
      <c r="Q3903" t="inlineStr">
        <is>
          <t>OH</t>
        </is>
      </c>
      <c r="R3903" t="n">
        <v>44485</v>
      </c>
      <c r="AD3903" t="inlineStr">
        <is>
          <t>TRUMBULL CAREER &amp; TECH CENTER</t>
        </is>
      </c>
      <c r="AE3903" t="inlineStr">
        <is>
          <t>WARREN CITY</t>
        </is>
      </c>
      <c r="AF3903" t="inlineStr">
        <is>
          <t>WARREN CITY SD</t>
        </is>
      </c>
      <c r="AH3903" t="n">
        <v>14</v>
      </c>
      <c r="AI3903" t="n">
        <v>11</v>
      </c>
      <c r="AN3903" t="inlineStr">
        <is>
          <t>WARREN</t>
        </is>
      </c>
      <c r="AO3903" t="inlineStr">
        <is>
          <t>WARREN CITY 1G</t>
        </is>
      </c>
      <c r="AP3903" t="inlineStr">
        <is>
          <t>78-P-ACL</t>
        </is>
      </c>
      <c r="AQ3903" t="n">
        <v>9</v>
      </c>
      <c r="AR3903" t="n">
        <v>64</v>
      </c>
      <c r="AS3903" t="n">
        <v>32</v>
      </c>
      <c r="AU3903">
        <f>COUNTA($BA$3903:$EH$3903)</f>
        <v/>
      </c>
      <c r="AV3903">
        <f>COUNTIF($BA$3903:$EH$3903,"D")</f>
        <v/>
      </c>
      <c r="AW3903">
        <f>COUNTIF($BA$3903:$EH$3903,"R")</f>
        <v/>
      </c>
      <c r="AX3903">
        <f>IF(BN3903="D",1,0)+IF(BO3903="D",1,0)+IF(BT3903="D",1,0)+IF(BU3903="D",1,0)+IF(BW3903="D",1,0)+IF(CC3903="D",1,0)+IF(CD3903="D",1,0)+IF(CE3903="D",1,0)+IF(CF3903="D",1,0)+IF(CL3903="D",1,0)+IF(CM3903="D",1,0)+IF(CQ3903="D",1,0)+IF(CR3903="D",1,0)+IF(CS3903="D",1,0)+IF(CW3903="D",1,0)+IF(CX3903="D",1,0)+IF(DD3903="D",1,0)+IF(DE3903="D",1,0)+IF(DJ3903="D",1,0)+IF(DK3903="D",1,0)+IF(DO3903="D",1,0)+IF(DP3903="D",1,0)+IF(DQ3903="D",1,0)+IF(DW3903="D",1,0)+IF(DZ3903="D",1,0)+IF(EH3903="D",1,0)</f>
        <v/>
      </c>
      <c r="AY3903">
        <f>IF(DJ3903&lt;&gt;"",1,0)+IF(DK3903&lt;&gt;"",1,0)+IF(DM3903&lt;&gt;"",1,0)+IF(DO3903&lt;&gt;"",1,0)+IF(DP3903&lt;&gt;"",1,0)+IF(DQ3903&lt;&gt;"",1,0)+IF(DS3903&lt;&gt;"",1,0)+IF(DT3903&lt;&gt;"",1,0)+IF(DV3903&lt;&gt;"",1,0)+IF(DW3903&lt;&gt;"",1,0)+IF(DX3903&lt;&gt;"",1,0)+IF(DY3903&lt;&gt;"",1,0)+IF(DZ3903&lt;&gt;"",1,0)+IF(EB3903&lt;&gt;"",1,0)+IF(EC3903&lt;&gt;"",1,0)+IF(ED3903&lt;&gt;"",1,0)+IF(EG3903&lt;&gt;"",1,0)+IF(EH3903&lt;&gt;"",1,0)</f>
        <v/>
      </c>
      <c r="AZ3903">
        <f>IF(EH3903&lt;&gt;"",1,0)</f>
        <v/>
      </c>
      <c r="BB3903" t="inlineStr">
        <is>
          <t>WARREN-WARD 1</t>
        </is>
      </c>
      <c r="BC3903" t="inlineStr">
        <is>
          <t>X</t>
        </is>
      </c>
      <c r="BD3903" t="inlineStr">
        <is>
          <t>X</t>
        </is>
      </c>
      <c r="BE3903" t="inlineStr">
        <is>
          <t>X</t>
        </is>
      </c>
      <c r="BF3903" t="inlineStr">
        <is>
          <t>X</t>
        </is>
      </c>
      <c r="BH3903" t="inlineStr">
        <is>
          <t>X</t>
        </is>
      </c>
      <c r="BI3903" t="inlineStr">
        <is>
          <t>X</t>
        </is>
      </c>
      <c r="BJ3903" t="inlineStr">
        <is>
          <t>X</t>
        </is>
      </c>
      <c r="BK3903" t="inlineStr">
        <is>
          <t>X</t>
        </is>
      </c>
      <c r="BL3903" t="inlineStr">
        <is>
          <t>X</t>
        </is>
      </c>
      <c r="BP3903" t="inlineStr">
        <is>
          <t>X</t>
        </is>
      </c>
      <c r="BR3903" t="inlineStr">
        <is>
          <t>X</t>
        </is>
      </c>
      <c r="BS3903" t="inlineStr">
        <is>
          <t>X</t>
        </is>
      </c>
      <c r="BY3903" t="inlineStr">
        <is>
          <t>D</t>
        </is>
      </c>
      <c r="CA3903" t="inlineStr">
        <is>
          <t>X</t>
        </is>
      </c>
      <c r="CG3903" t="inlineStr">
        <is>
          <t>X</t>
        </is>
      </c>
      <c r="CH3903" t="inlineStr">
        <is>
          <t>D</t>
        </is>
      </c>
      <c r="CK3903" t="inlineStr">
        <is>
          <t>X</t>
        </is>
      </c>
      <c r="CN3903" t="inlineStr">
        <is>
          <t>X</t>
        </is>
      </c>
      <c r="CP3903" t="inlineStr">
        <is>
          <t>X</t>
        </is>
      </c>
      <c r="CU3903" t="inlineStr">
        <is>
          <t>D</t>
        </is>
      </c>
      <c r="CV3903" t="inlineStr">
        <is>
          <t>X</t>
        </is>
      </c>
      <c r="CW3903" t="inlineStr">
        <is>
          <t>D</t>
        </is>
      </c>
      <c r="CY3903" t="inlineStr">
        <is>
          <t>X</t>
        </is>
      </c>
      <c r="CZ3903" t="inlineStr">
        <is>
          <t>R</t>
        </is>
      </c>
      <c r="DC3903" t="inlineStr">
        <is>
          <t>X</t>
        </is>
      </c>
      <c r="DD3903" t="inlineStr">
        <is>
          <t>D</t>
        </is>
      </c>
      <c r="DF3903" t="inlineStr">
        <is>
          <t>X</t>
        </is>
      </c>
      <c r="DG3903" t="inlineStr">
        <is>
          <t>D</t>
        </is>
      </c>
      <c r="DI3903" t="inlineStr">
        <is>
          <t>X</t>
        </is>
      </c>
      <c r="DJ3903" t="inlineStr">
        <is>
          <t>D</t>
        </is>
      </c>
      <c r="DL3903" t="inlineStr">
        <is>
          <t>X</t>
        </is>
      </c>
      <c r="DN3903" t="inlineStr">
        <is>
          <t>X</t>
        </is>
      </c>
      <c r="DR3903" t="inlineStr">
        <is>
          <t>X</t>
        </is>
      </c>
      <c r="DS3903" t="inlineStr">
        <is>
          <t>D</t>
        </is>
      </c>
      <c r="DT3903" t="inlineStr">
        <is>
          <t>D</t>
        </is>
      </c>
      <c r="DU3903" t="inlineStr">
        <is>
          <t>X</t>
        </is>
      </c>
      <c r="EA3903" t="inlineStr">
        <is>
          <t>X</t>
        </is>
      </c>
      <c r="EF3903" t="inlineStr">
        <is>
          <t>X</t>
        </is>
      </c>
    </row>
    <row r="3904">
      <c r="A3904" t="inlineStr">
        <is>
          <t>OH0027680404</t>
        </is>
      </c>
      <c r="B3904" t="n">
        <v>78</v>
      </c>
      <c r="C3904" t="n">
        <v>490356</v>
      </c>
      <c r="D3904" t="inlineStr">
        <is>
          <t>JACKSON</t>
        </is>
      </c>
      <c r="E3904" t="inlineStr">
        <is>
          <t>BRANDON</t>
        </is>
      </c>
      <c r="F3904">
        <f>CONCATENATE(D3904," ",LEFT(H3904,4),"T=",AU3904,"D=",AV3904,"R=",AW3904,"M=",AX3904,"L=",AY3904,"B=",AZ3904)</f>
        <v/>
      </c>
      <c r="G3904" t="inlineStr">
        <is>
          <t>LAMAR</t>
        </is>
      </c>
      <c r="I3904" t="inlineStr">
        <is>
          <t>2000-07-09</t>
        </is>
      </c>
      <c r="J3904" t="inlineStr">
        <is>
          <t>2024-09-30</t>
        </is>
      </c>
      <c r="K3904" t="inlineStr">
        <is>
          <t>ACTIVE</t>
        </is>
      </c>
      <c r="M3904" t="inlineStr">
        <is>
          <t>1994 NORTHFIELD AVE NW</t>
        </is>
      </c>
      <c r="N3904">
        <f>RIGHT(M3904,LEN(M3904)-FIND(" ",M3904))</f>
        <v/>
      </c>
      <c r="P3904" t="inlineStr">
        <is>
          <t>WARREN</t>
        </is>
      </c>
      <c r="Q3904" t="inlineStr">
        <is>
          <t>OH</t>
        </is>
      </c>
      <c r="R3904" t="n">
        <v>44485</v>
      </c>
      <c r="AD3904" t="inlineStr">
        <is>
          <t>TRUMBULL CAREER &amp; TECH CENTER</t>
        </is>
      </c>
      <c r="AE3904" t="inlineStr">
        <is>
          <t>WARREN CITY</t>
        </is>
      </c>
      <c r="AF3904" t="inlineStr">
        <is>
          <t>WARREN CITY SD</t>
        </is>
      </c>
      <c r="AH3904" t="n">
        <v>14</v>
      </c>
      <c r="AI3904" t="n">
        <v>11</v>
      </c>
      <c r="AN3904" t="inlineStr">
        <is>
          <t>WARREN</t>
        </is>
      </c>
      <c r="AO3904" t="inlineStr">
        <is>
          <t>WARREN CITY 1G</t>
        </is>
      </c>
      <c r="AP3904" t="inlineStr">
        <is>
          <t>78-P-ACL</t>
        </is>
      </c>
      <c r="AQ3904" t="n">
        <v>9</v>
      </c>
      <c r="AR3904" t="n">
        <v>64</v>
      </c>
      <c r="AS3904" t="n">
        <v>32</v>
      </c>
      <c r="AU3904">
        <f>COUNTA($BA$3904:$EH$3904)</f>
        <v/>
      </c>
      <c r="AV3904">
        <f>COUNTIF($BA$3904:$EH$3904,"D")</f>
        <v/>
      </c>
      <c r="AW3904">
        <f>COUNTIF($BA$3904:$EH$3904,"R")</f>
        <v/>
      </c>
      <c r="AX3904">
        <f>IF(BN3904="D",1,0)+IF(BO3904="D",1,0)+IF(BT3904="D",1,0)+IF(BU3904="D",1,0)+IF(BW3904="D",1,0)+IF(CC3904="D",1,0)+IF(CD3904="D",1,0)+IF(CE3904="D",1,0)+IF(CF3904="D",1,0)+IF(CL3904="D",1,0)+IF(CM3904="D",1,0)+IF(CQ3904="D",1,0)+IF(CR3904="D",1,0)+IF(CS3904="D",1,0)+IF(CW3904="D",1,0)+IF(CX3904="D",1,0)+IF(DD3904="D",1,0)+IF(DE3904="D",1,0)+IF(DJ3904="D",1,0)+IF(DK3904="D",1,0)+IF(DO3904="D",1,0)+IF(DP3904="D",1,0)+IF(DQ3904="D",1,0)+IF(DW3904="D",1,0)+IF(DZ3904="D",1,0)+IF(EH3904="D",1,0)</f>
        <v/>
      </c>
      <c r="AY3904">
        <f>IF(DJ3904&lt;&gt;"",1,0)+IF(DK3904&lt;&gt;"",1,0)+IF(DM3904&lt;&gt;"",1,0)+IF(DO3904&lt;&gt;"",1,0)+IF(DP3904&lt;&gt;"",1,0)+IF(DQ3904&lt;&gt;"",1,0)+IF(DS3904&lt;&gt;"",1,0)+IF(DT3904&lt;&gt;"",1,0)+IF(DV3904&lt;&gt;"",1,0)+IF(DW3904&lt;&gt;"",1,0)+IF(DX3904&lt;&gt;"",1,0)+IF(DY3904&lt;&gt;"",1,0)+IF(DZ3904&lt;&gt;"",1,0)+IF(EB3904&lt;&gt;"",1,0)+IF(EC3904&lt;&gt;"",1,0)+IF(ED3904&lt;&gt;"",1,0)+IF(EG3904&lt;&gt;"",1,0)+IF(EH3904&lt;&gt;"",1,0)</f>
        <v/>
      </c>
      <c r="AZ3904">
        <f>IF(EH3904&lt;&gt;"",1,0)</f>
        <v/>
      </c>
      <c r="BB3904" t="inlineStr">
        <is>
          <t>WARREN-WARD 1</t>
        </is>
      </c>
      <c r="DN3904" t="inlineStr">
        <is>
          <t>X</t>
        </is>
      </c>
    </row>
    <row r="3905">
      <c r="A3905" t="inlineStr">
        <is>
          <t>OH0015691146</t>
        </is>
      </c>
      <c r="B3905" t="n">
        <v>78</v>
      </c>
      <c r="C3905" t="n">
        <v>136732</v>
      </c>
      <c r="D3905" t="inlineStr">
        <is>
          <t>HADDEN</t>
        </is>
      </c>
      <c r="E3905" t="inlineStr">
        <is>
          <t>DENISE</t>
        </is>
      </c>
      <c r="F3905">
        <f>CONCATENATE(D3905," ",LEFT(H3905,4),"T=",AU3905,"D=",AV3905,"R=",AW3905,"M=",AX3905,"L=",AY3905,"B=",AZ3905)</f>
        <v/>
      </c>
      <c r="G3905" t="inlineStr">
        <is>
          <t>HALL</t>
        </is>
      </c>
      <c r="I3905" t="inlineStr">
        <is>
          <t>1957-09-12</t>
        </is>
      </c>
      <c r="J3905" t="inlineStr">
        <is>
          <t>1981-04-30</t>
        </is>
      </c>
      <c r="K3905" t="inlineStr">
        <is>
          <t>ACTIVE</t>
        </is>
      </c>
      <c r="M3905" t="inlineStr">
        <is>
          <t>1562 DENISON AVE NW</t>
        </is>
      </c>
      <c r="N3905">
        <f>RIGHT(M3905,LEN(M3905)-FIND(" ",M3905))</f>
        <v/>
      </c>
      <c r="P3905" t="inlineStr">
        <is>
          <t>WARREN</t>
        </is>
      </c>
      <c r="Q3905" t="inlineStr">
        <is>
          <t>OH</t>
        </is>
      </c>
      <c r="R3905" t="n">
        <v>44485</v>
      </c>
      <c r="AD3905" t="inlineStr">
        <is>
          <t>TRUMBULL CAREER &amp; TECH CENTER</t>
        </is>
      </c>
      <c r="AE3905" t="inlineStr">
        <is>
          <t>WARREN CITY</t>
        </is>
      </c>
      <c r="AF3905" t="inlineStr">
        <is>
          <t>WARREN CITY SD</t>
        </is>
      </c>
      <c r="AH3905" t="n">
        <v>14</v>
      </c>
      <c r="AI3905" t="n">
        <v>11</v>
      </c>
      <c r="AN3905" t="inlineStr">
        <is>
          <t>WARREN</t>
        </is>
      </c>
      <c r="AO3905" t="inlineStr">
        <is>
          <t>WARREN CITY 1G</t>
        </is>
      </c>
      <c r="AP3905" t="inlineStr">
        <is>
          <t>78-P-ACL</t>
        </is>
      </c>
      <c r="AQ3905" t="n">
        <v>9</v>
      </c>
      <c r="AR3905" t="n">
        <v>64</v>
      </c>
      <c r="AS3905" t="n">
        <v>32</v>
      </c>
      <c r="AU3905">
        <f>COUNTA($BA$3905:$EH$3905)</f>
        <v/>
      </c>
      <c r="AV3905">
        <f>COUNTIF($BA$3905:$EH$3905,"D")</f>
        <v/>
      </c>
      <c r="AW3905">
        <f>COUNTIF($BA$3905:$EH$3905,"R")</f>
        <v/>
      </c>
      <c r="AX3905">
        <f>IF(BN3905="D",1,0)+IF(BO3905="D",1,0)+IF(BT3905="D",1,0)+IF(BU3905="D",1,0)+IF(BW3905="D",1,0)+IF(CC3905="D",1,0)+IF(CD3905="D",1,0)+IF(CE3905="D",1,0)+IF(CF3905="D",1,0)+IF(CL3905="D",1,0)+IF(CM3905="D",1,0)+IF(CQ3905="D",1,0)+IF(CR3905="D",1,0)+IF(CS3905="D",1,0)+IF(CW3905="D",1,0)+IF(CX3905="D",1,0)+IF(DD3905="D",1,0)+IF(DE3905="D",1,0)+IF(DJ3905="D",1,0)+IF(DK3905="D",1,0)+IF(DO3905="D",1,0)+IF(DP3905="D",1,0)+IF(DQ3905="D",1,0)+IF(DW3905="D",1,0)+IF(DZ3905="D",1,0)+IF(EH3905="D",1,0)</f>
        <v/>
      </c>
      <c r="AY3905">
        <f>IF(DJ3905&lt;&gt;"",1,0)+IF(DK3905&lt;&gt;"",1,0)+IF(DM3905&lt;&gt;"",1,0)+IF(DO3905&lt;&gt;"",1,0)+IF(DP3905&lt;&gt;"",1,0)+IF(DQ3905&lt;&gt;"",1,0)+IF(DS3905&lt;&gt;"",1,0)+IF(DT3905&lt;&gt;"",1,0)+IF(DV3905&lt;&gt;"",1,0)+IF(DW3905&lt;&gt;"",1,0)+IF(DX3905&lt;&gt;"",1,0)+IF(DY3905&lt;&gt;"",1,0)+IF(DZ3905&lt;&gt;"",1,0)+IF(EB3905&lt;&gt;"",1,0)+IF(EC3905&lt;&gt;"",1,0)+IF(ED3905&lt;&gt;"",1,0)+IF(EG3905&lt;&gt;"",1,0)+IF(EH3905&lt;&gt;"",1,0)</f>
        <v/>
      </c>
      <c r="AZ3905">
        <f>IF(EH3905&lt;&gt;"",1,0)</f>
        <v/>
      </c>
      <c r="BB3905" t="inlineStr">
        <is>
          <t>WARREN-WARD 1</t>
        </is>
      </c>
      <c r="BL3905" t="inlineStr">
        <is>
          <t>X</t>
        </is>
      </c>
      <c r="BY3905" t="inlineStr">
        <is>
          <t>D</t>
        </is>
      </c>
      <c r="CA3905" t="inlineStr">
        <is>
          <t>X</t>
        </is>
      </c>
      <c r="CL3905" t="inlineStr">
        <is>
          <t>D</t>
        </is>
      </c>
      <c r="CP3905" t="inlineStr">
        <is>
          <t>X</t>
        </is>
      </c>
      <c r="DC3905" t="inlineStr">
        <is>
          <t>X</t>
        </is>
      </c>
      <c r="DL3905" t="inlineStr">
        <is>
          <t>X</t>
        </is>
      </c>
      <c r="DN3905" t="inlineStr">
        <is>
          <t>X</t>
        </is>
      </c>
      <c r="EF3905" t="inlineStr">
        <is>
          <t>X</t>
        </is>
      </c>
    </row>
    <row r="3906">
      <c r="A3906" t="inlineStr">
        <is>
          <t>OH0015772751</t>
        </is>
      </c>
      <c r="B3906" t="n">
        <v>78</v>
      </c>
      <c r="C3906" t="n">
        <v>3332</v>
      </c>
      <c r="D3906" t="inlineStr">
        <is>
          <t>KAUTZMAN</t>
        </is>
      </c>
      <c r="E3906" t="inlineStr">
        <is>
          <t>MIYAKO</t>
        </is>
      </c>
      <c r="F3906">
        <f>CONCATENATE(D3906," ",LEFT(H3906,4),"T=",AU3906,"D=",AV3906,"R=",AW3906,"M=",AX3906,"L=",AY3906,"B=",AZ3906)</f>
        <v/>
      </c>
      <c r="I3906" t="inlineStr">
        <is>
          <t>1946-07-10</t>
        </is>
      </c>
      <c r="J3906" t="inlineStr">
        <is>
          <t>1980-04-26</t>
        </is>
      </c>
      <c r="K3906" t="inlineStr">
        <is>
          <t>ACTIVE</t>
        </is>
      </c>
      <c r="L3906" t="inlineStr">
        <is>
          <t>R</t>
        </is>
      </c>
      <c r="M3906" t="inlineStr">
        <is>
          <t>1522 DENISON AVE NW</t>
        </is>
      </c>
      <c r="N3906">
        <f>RIGHT(M3906,LEN(M3906)-FIND(" ",M3906))</f>
        <v/>
      </c>
      <c r="P3906" t="inlineStr">
        <is>
          <t>WARREN</t>
        </is>
      </c>
      <c r="Q3906" t="inlineStr">
        <is>
          <t>OH</t>
        </is>
      </c>
      <c r="R3906" t="n">
        <v>44485</v>
      </c>
      <c r="AD3906" t="inlineStr">
        <is>
          <t>TRUMBULL CAREER &amp; TECH CENTER</t>
        </is>
      </c>
      <c r="AE3906" t="inlineStr">
        <is>
          <t>WARREN CITY</t>
        </is>
      </c>
      <c r="AF3906" t="inlineStr">
        <is>
          <t>WARREN CITY SD</t>
        </is>
      </c>
      <c r="AH3906" t="n">
        <v>14</v>
      </c>
      <c r="AI3906" t="n">
        <v>11</v>
      </c>
      <c r="AN3906" t="inlineStr">
        <is>
          <t>WARREN</t>
        </is>
      </c>
      <c r="AO3906" t="inlineStr">
        <is>
          <t>WARREN CITY 1G</t>
        </is>
      </c>
      <c r="AP3906" t="inlineStr">
        <is>
          <t>78-P-ACL</t>
        </is>
      </c>
      <c r="AQ3906" t="n">
        <v>9</v>
      </c>
      <c r="AR3906" t="n">
        <v>64</v>
      </c>
      <c r="AS3906" t="n">
        <v>32</v>
      </c>
      <c r="AU3906">
        <f>COUNTA($BA$3906:$EH$3906)</f>
        <v/>
      </c>
      <c r="AV3906">
        <f>COUNTIF($BA$3906:$EH$3906,"D")</f>
        <v/>
      </c>
      <c r="AW3906">
        <f>COUNTIF($BA$3906:$EH$3906,"R")</f>
        <v/>
      </c>
      <c r="AX3906">
        <f>IF(BN3906="D",1,0)+IF(BO3906="D",1,0)+IF(BT3906="D",1,0)+IF(BU3906="D",1,0)+IF(BW3906="D",1,0)+IF(CC3906="D",1,0)+IF(CD3906="D",1,0)+IF(CE3906="D",1,0)+IF(CF3906="D",1,0)+IF(CL3906="D",1,0)+IF(CM3906="D",1,0)+IF(CQ3906="D",1,0)+IF(CR3906="D",1,0)+IF(CS3906="D",1,0)+IF(CW3906="D",1,0)+IF(CX3906="D",1,0)+IF(DD3906="D",1,0)+IF(DE3906="D",1,0)+IF(DJ3906="D",1,0)+IF(DK3906="D",1,0)+IF(DO3906="D",1,0)+IF(DP3906="D",1,0)+IF(DQ3906="D",1,0)+IF(DW3906="D",1,0)+IF(DZ3906="D",1,0)+IF(EH3906="D",1,0)</f>
        <v/>
      </c>
      <c r="AY3906">
        <f>IF(DJ3906&lt;&gt;"",1,0)+IF(DK3906&lt;&gt;"",1,0)+IF(DM3906&lt;&gt;"",1,0)+IF(DO3906&lt;&gt;"",1,0)+IF(DP3906&lt;&gt;"",1,0)+IF(DQ3906&lt;&gt;"",1,0)+IF(DS3906&lt;&gt;"",1,0)+IF(DT3906&lt;&gt;"",1,0)+IF(DV3906&lt;&gt;"",1,0)+IF(DW3906&lt;&gt;"",1,0)+IF(DX3906&lt;&gt;"",1,0)+IF(DY3906&lt;&gt;"",1,0)+IF(DZ3906&lt;&gt;"",1,0)+IF(EB3906&lt;&gt;"",1,0)+IF(EC3906&lt;&gt;"",1,0)+IF(ED3906&lt;&gt;"",1,0)+IF(EG3906&lt;&gt;"",1,0)+IF(EH3906&lt;&gt;"",1,0)</f>
        <v/>
      </c>
      <c r="AZ3906">
        <f>IF(EH3906&lt;&gt;"",1,0)</f>
        <v/>
      </c>
      <c r="BB3906" t="inlineStr">
        <is>
          <t>WARREN-WARD 1</t>
        </is>
      </c>
      <c r="BC3906" t="inlineStr">
        <is>
          <t>X</t>
        </is>
      </c>
      <c r="BD3906" t="inlineStr">
        <is>
          <t>X</t>
        </is>
      </c>
      <c r="BF3906" t="inlineStr">
        <is>
          <t>X</t>
        </is>
      </c>
      <c r="BH3906" t="inlineStr">
        <is>
          <t>X</t>
        </is>
      </c>
      <c r="BL3906" t="inlineStr">
        <is>
          <t>X</t>
        </is>
      </c>
      <c r="BP3906" t="inlineStr">
        <is>
          <t>X</t>
        </is>
      </c>
      <c r="BS3906" t="inlineStr">
        <is>
          <t>X</t>
        </is>
      </c>
      <c r="BY3906" t="inlineStr">
        <is>
          <t>R</t>
        </is>
      </c>
      <c r="CA3906" t="inlineStr">
        <is>
          <t>X</t>
        </is>
      </c>
      <c r="CH3906" t="inlineStr">
        <is>
          <t>R</t>
        </is>
      </c>
      <c r="CK3906" t="inlineStr">
        <is>
          <t>X</t>
        </is>
      </c>
      <c r="CL3906" t="inlineStr">
        <is>
          <t>D</t>
        </is>
      </c>
      <c r="CN3906" t="inlineStr">
        <is>
          <t>X</t>
        </is>
      </c>
      <c r="CP3906" t="inlineStr">
        <is>
          <t>X</t>
        </is>
      </c>
      <c r="CT3906" t="inlineStr">
        <is>
          <t>X</t>
        </is>
      </c>
      <c r="CV3906" t="inlineStr">
        <is>
          <t>X</t>
        </is>
      </c>
      <c r="CY3906" t="inlineStr">
        <is>
          <t>X</t>
        </is>
      </c>
      <c r="CZ3906" t="inlineStr">
        <is>
          <t>R</t>
        </is>
      </c>
      <c r="DF3906" t="inlineStr">
        <is>
          <t>X</t>
        </is>
      </c>
      <c r="DG3906" t="inlineStr">
        <is>
          <t>R</t>
        </is>
      </c>
      <c r="DI3906" t="inlineStr">
        <is>
          <t>X</t>
        </is>
      </c>
      <c r="DJ3906" t="inlineStr">
        <is>
          <t>D</t>
        </is>
      </c>
      <c r="DL3906" t="inlineStr">
        <is>
          <t>X</t>
        </is>
      </c>
      <c r="DM3906" t="inlineStr">
        <is>
          <t>R</t>
        </is>
      </c>
      <c r="DN3906" t="inlineStr">
        <is>
          <t>X</t>
        </is>
      </c>
      <c r="DR3906" t="inlineStr">
        <is>
          <t>X</t>
        </is>
      </c>
      <c r="DS3906" t="inlineStr">
        <is>
          <t>R</t>
        </is>
      </c>
      <c r="DU3906" t="inlineStr">
        <is>
          <t>X</t>
        </is>
      </c>
      <c r="EA3906" t="inlineStr">
        <is>
          <t>X</t>
        </is>
      </c>
      <c r="EF3906" t="inlineStr">
        <is>
          <t>X</t>
        </is>
      </c>
    </row>
    <row r="3907">
      <c r="A3907" t="inlineStr">
        <is>
          <t>OH0018597117</t>
        </is>
      </c>
      <c r="B3907" t="n">
        <v>78</v>
      </c>
      <c r="C3907" t="n">
        <v>340526</v>
      </c>
      <c r="D3907" t="inlineStr">
        <is>
          <t>DAILEY</t>
        </is>
      </c>
      <c r="E3907" t="inlineStr">
        <is>
          <t>GREGORY</t>
        </is>
      </c>
      <c r="F3907">
        <f>CONCATENATE(D3907," ",LEFT(H3907,4),"T=",AU3907,"D=",AV3907,"R=",AW3907,"M=",AX3907,"L=",AY3907,"B=",AZ3907)</f>
        <v/>
      </c>
      <c r="G3907" t="inlineStr">
        <is>
          <t>A</t>
        </is>
      </c>
      <c r="I3907" t="inlineStr">
        <is>
          <t>1987-06-28</t>
        </is>
      </c>
      <c r="J3907" t="inlineStr">
        <is>
          <t>2005-09-08</t>
        </is>
      </c>
      <c r="K3907" t="inlineStr">
        <is>
          <t>ACTIVE</t>
        </is>
      </c>
      <c r="L3907" t="inlineStr">
        <is>
          <t>R</t>
        </is>
      </c>
      <c r="M3907" t="inlineStr">
        <is>
          <t>1633 DENISON AVE NW</t>
        </is>
      </c>
      <c r="N3907">
        <f>RIGHT(M3907,LEN(M3907)-FIND(" ",M3907))</f>
        <v/>
      </c>
      <c r="P3907" t="inlineStr">
        <is>
          <t>WARREN</t>
        </is>
      </c>
      <c r="Q3907" t="inlineStr">
        <is>
          <t>OH</t>
        </is>
      </c>
      <c r="R3907" t="n">
        <v>44485</v>
      </c>
      <c r="AD3907" t="inlineStr">
        <is>
          <t>TRUMBULL CAREER &amp; TECH CENTER</t>
        </is>
      </c>
      <c r="AE3907" t="inlineStr">
        <is>
          <t>WARREN CITY</t>
        </is>
      </c>
      <c r="AF3907" t="inlineStr">
        <is>
          <t>WARREN CITY SD</t>
        </is>
      </c>
      <c r="AH3907" t="n">
        <v>14</v>
      </c>
      <c r="AI3907" t="n">
        <v>11</v>
      </c>
      <c r="AN3907" t="inlineStr">
        <is>
          <t>WARREN</t>
        </is>
      </c>
      <c r="AO3907" t="inlineStr">
        <is>
          <t>WARREN CITY 1G</t>
        </is>
      </c>
      <c r="AP3907" t="inlineStr">
        <is>
          <t>78-P-ACL</t>
        </is>
      </c>
      <c r="AQ3907" t="n">
        <v>9</v>
      </c>
      <c r="AR3907" t="n">
        <v>64</v>
      </c>
      <c r="AS3907" t="n">
        <v>32</v>
      </c>
      <c r="AU3907">
        <f>COUNTA($BA$3907:$EH$3907)</f>
        <v/>
      </c>
      <c r="AV3907">
        <f>COUNTIF($BA$3907:$EH$3907,"D")</f>
        <v/>
      </c>
      <c r="AW3907">
        <f>COUNTIF($BA$3907:$EH$3907,"R")</f>
        <v/>
      </c>
      <c r="AX3907">
        <f>IF(BN3907="D",1,0)+IF(BO3907="D",1,0)+IF(BT3907="D",1,0)+IF(BU3907="D",1,0)+IF(BW3907="D",1,0)+IF(CC3907="D",1,0)+IF(CD3907="D",1,0)+IF(CE3907="D",1,0)+IF(CF3907="D",1,0)+IF(CL3907="D",1,0)+IF(CM3907="D",1,0)+IF(CQ3907="D",1,0)+IF(CR3907="D",1,0)+IF(CS3907="D",1,0)+IF(CW3907="D",1,0)+IF(CX3907="D",1,0)+IF(DD3907="D",1,0)+IF(DE3907="D",1,0)+IF(DJ3907="D",1,0)+IF(DK3907="D",1,0)+IF(DO3907="D",1,0)+IF(DP3907="D",1,0)+IF(DQ3907="D",1,0)+IF(DW3907="D",1,0)+IF(DZ3907="D",1,0)+IF(EH3907="D",1,0)</f>
        <v/>
      </c>
      <c r="AY3907">
        <f>IF(DJ3907&lt;&gt;"",1,0)+IF(DK3907&lt;&gt;"",1,0)+IF(DM3907&lt;&gt;"",1,0)+IF(DO3907&lt;&gt;"",1,0)+IF(DP3907&lt;&gt;"",1,0)+IF(DQ3907&lt;&gt;"",1,0)+IF(DS3907&lt;&gt;"",1,0)+IF(DT3907&lt;&gt;"",1,0)+IF(DV3907&lt;&gt;"",1,0)+IF(DW3907&lt;&gt;"",1,0)+IF(DX3907&lt;&gt;"",1,0)+IF(DY3907&lt;&gt;"",1,0)+IF(DZ3907&lt;&gt;"",1,0)+IF(EB3907&lt;&gt;"",1,0)+IF(EC3907&lt;&gt;"",1,0)+IF(ED3907&lt;&gt;"",1,0)+IF(EG3907&lt;&gt;"",1,0)+IF(EH3907&lt;&gt;"",1,0)</f>
        <v/>
      </c>
      <c r="AZ3907">
        <f>IF(EH3907&lt;&gt;"",1,0)</f>
        <v/>
      </c>
      <c r="BB3907" t="inlineStr">
        <is>
          <t>WARREN-WARD 1</t>
        </is>
      </c>
      <c r="BS3907" t="inlineStr">
        <is>
          <t>X</t>
        </is>
      </c>
      <c r="CO3907" t="inlineStr">
        <is>
          <t>R</t>
        </is>
      </c>
      <c r="CP3907" t="inlineStr">
        <is>
          <t>X</t>
        </is>
      </c>
      <c r="CV3907" t="inlineStr">
        <is>
          <t>X</t>
        </is>
      </c>
      <c r="DC3907" t="inlineStr">
        <is>
          <t>X</t>
        </is>
      </c>
      <c r="DM3907" t="inlineStr">
        <is>
          <t>R</t>
        </is>
      </c>
      <c r="DN3907" t="inlineStr">
        <is>
          <t>X</t>
        </is>
      </c>
      <c r="DU3907" t="inlineStr">
        <is>
          <t>X</t>
        </is>
      </c>
      <c r="ED3907" t="inlineStr">
        <is>
          <t>R</t>
        </is>
      </c>
      <c r="EF3907" t="inlineStr">
        <is>
          <t>X</t>
        </is>
      </c>
    </row>
    <row r="3908">
      <c r="A3908" t="inlineStr">
        <is>
          <t>OH0024776876</t>
        </is>
      </c>
      <c r="B3908" t="n">
        <v>78</v>
      </c>
      <c r="C3908" t="n">
        <v>434876</v>
      </c>
      <c r="D3908" t="inlineStr">
        <is>
          <t>WILLIAMS</t>
        </is>
      </c>
      <c r="E3908" t="inlineStr">
        <is>
          <t>GRANT</t>
        </is>
      </c>
      <c r="F3908">
        <f>CONCATENATE(D3908," ",LEFT(H3908,4),"T=",AU3908,"D=",AV3908,"R=",AW3908,"M=",AX3908,"L=",AY3908,"B=",AZ3908)</f>
        <v/>
      </c>
      <c r="G3908" t="inlineStr">
        <is>
          <t>M</t>
        </is>
      </c>
      <c r="I3908" t="inlineStr">
        <is>
          <t>1999-05-23</t>
        </is>
      </c>
      <c r="J3908" t="inlineStr">
        <is>
          <t>2018-09-18</t>
        </is>
      </c>
      <c r="K3908" t="inlineStr">
        <is>
          <t>CONFIRMATION</t>
        </is>
      </c>
      <c r="M3908" t="inlineStr">
        <is>
          <t>4640 ENGLESSON DR NW</t>
        </is>
      </c>
      <c r="N3908">
        <f>RIGHT(M3908,LEN(M3908)-FIND(" ",M3908))</f>
        <v/>
      </c>
      <c r="P3908" t="inlineStr">
        <is>
          <t>WARREN</t>
        </is>
      </c>
      <c r="Q3908" t="inlineStr">
        <is>
          <t>OH</t>
        </is>
      </c>
      <c r="R3908" t="n">
        <v>44485</v>
      </c>
      <c r="AD3908" t="inlineStr">
        <is>
          <t>TRUMBULL CAREER &amp; TECH CENTER</t>
        </is>
      </c>
      <c r="AE3908" t="inlineStr">
        <is>
          <t>WARREN CITY</t>
        </is>
      </c>
      <c r="AF3908" t="inlineStr">
        <is>
          <t>WARREN CITY SD</t>
        </is>
      </c>
      <c r="AH3908" t="n">
        <v>14</v>
      </c>
      <c r="AI3908" t="n">
        <v>11</v>
      </c>
      <c r="AN3908" t="inlineStr">
        <is>
          <t>WARREN</t>
        </is>
      </c>
      <c r="AO3908" t="inlineStr">
        <is>
          <t>WARREN CITY 1G</t>
        </is>
      </c>
      <c r="AP3908" t="inlineStr">
        <is>
          <t>78-P-ACL</t>
        </is>
      </c>
      <c r="AQ3908" t="n">
        <v>9</v>
      </c>
      <c r="AR3908" t="n">
        <v>64</v>
      </c>
      <c r="AS3908" t="n">
        <v>32</v>
      </c>
      <c r="AU3908">
        <f>COUNTA($BA$3908:$EH$3908)</f>
        <v/>
      </c>
      <c r="AV3908">
        <f>COUNTIF($BA$3908:$EH$3908,"D")</f>
        <v/>
      </c>
      <c r="AW3908">
        <f>COUNTIF($BA$3908:$EH$3908,"R")</f>
        <v/>
      </c>
      <c r="AX3908">
        <f>IF(BN3908="D",1,0)+IF(BO3908="D",1,0)+IF(BT3908="D",1,0)+IF(BU3908="D",1,0)+IF(BW3908="D",1,0)+IF(CC3908="D",1,0)+IF(CD3908="D",1,0)+IF(CE3908="D",1,0)+IF(CF3908="D",1,0)+IF(CL3908="D",1,0)+IF(CM3908="D",1,0)+IF(CQ3908="D",1,0)+IF(CR3908="D",1,0)+IF(CS3908="D",1,0)+IF(CW3908="D",1,0)+IF(CX3908="D",1,0)+IF(DD3908="D",1,0)+IF(DE3908="D",1,0)+IF(DJ3908="D",1,0)+IF(DK3908="D",1,0)+IF(DO3908="D",1,0)+IF(DP3908="D",1,0)+IF(DQ3908="D",1,0)+IF(DW3908="D",1,0)+IF(DZ3908="D",1,0)+IF(EH3908="D",1,0)</f>
        <v/>
      </c>
      <c r="AY3908">
        <f>IF(DJ3908&lt;&gt;"",1,0)+IF(DK3908&lt;&gt;"",1,0)+IF(DM3908&lt;&gt;"",1,0)+IF(DO3908&lt;&gt;"",1,0)+IF(DP3908&lt;&gt;"",1,0)+IF(DQ3908&lt;&gt;"",1,0)+IF(DS3908&lt;&gt;"",1,0)+IF(DT3908&lt;&gt;"",1,0)+IF(DV3908&lt;&gt;"",1,0)+IF(DW3908&lt;&gt;"",1,0)+IF(DX3908&lt;&gt;"",1,0)+IF(DY3908&lt;&gt;"",1,0)+IF(DZ3908&lt;&gt;"",1,0)+IF(EB3908&lt;&gt;"",1,0)+IF(EC3908&lt;&gt;"",1,0)+IF(ED3908&lt;&gt;"",1,0)+IF(EG3908&lt;&gt;"",1,0)+IF(EH3908&lt;&gt;"",1,0)</f>
        <v/>
      </c>
      <c r="AZ3908">
        <f>IF(EH3908&lt;&gt;"",1,0)</f>
        <v/>
      </c>
      <c r="BB3908" t="inlineStr">
        <is>
          <t>WARREN-WARD 1</t>
        </is>
      </c>
      <c r="DI3908" t="inlineStr">
        <is>
          <t>X</t>
        </is>
      </c>
      <c r="DJ3908" t="inlineStr">
        <is>
          <t>D</t>
        </is>
      </c>
      <c r="DM3908" t="inlineStr">
        <is>
          <t>D</t>
        </is>
      </c>
    </row>
    <row r="3909">
      <c r="A3909" t="inlineStr">
        <is>
          <t>OH0015761904</t>
        </is>
      </c>
      <c r="B3909" t="n">
        <v>78</v>
      </c>
      <c r="C3909" t="n">
        <v>249132</v>
      </c>
      <c r="D3909" t="inlineStr">
        <is>
          <t>GIPSON</t>
        </is>
      </c>
      <c r="E3909" t="inlineStr">
        <is>
          <t>JASON</t>
        </is>
      </c>
      <c r="F3909">
        <f>CONCATENATE(D3909," ",LEFT(H3909,4),"T=",AU3909,"D=",AV3909,"R=",AW3909,"M=",AX3909,"L=",AY3909,"B=",AZ3909)</f>
        <v/>
      </c>
      <c r="I3909" t="inlineStr">
        <is>
          <t>1974-08-21</t>
        </is>
      </c>
      <c r="J3909" t="inlineStr">
        <is>
          <t>2023-07-10</t>
        </is>
      </c>
      <c r="K3909" t="inlineStr">
        <is>
          <t>ACTIVE</t>
        </is>
      </c>
      <c r="M3909" t="inlineStr">
        <is>
          <t>1753 DENISON AVE NW</t>
        </is>
      </c>
      <c r="N3909">
        <f>RIGHT(M3909,LEN(M3909)-FIND(" ",M3909))</f>
        <v/>
      </c>
      <c r="P3909" t="inlineStr">
        <is>
          <t>WARREN</t>
        </is>
      </c>
      <c r="Q3909" t="inlineStr">
        <is>
          <t>OH</t>
        </is>
      </c>
      <c r="R3909" t="n">
        <v>44485</v>
      </c>
      <c r="AD3909" t="inlineStr">
        <is>
          <t>TRUMBULL CAREER &amp; TECH CENTER</t>
        </is>
      </c>
      <c r="AE3909" t="inlineStr">
        <is>
          <t>WARREN CITY</t>
        </is>
      </c>
      <c r="AF3909" t="inlineStr">
        <is>
          <t>WARREN CITY SD</t>
        </is>
      </c>
      <c r="AH3909" t="n">
        <v>14</v>
      </c>
      <c r="AI3909" t="n">
        <v>11</v>
      </c>
      <c r="AN3909" t="inlineStr">
        <is>
          <t>WARREN</t>
        </is>
      </c>
      <c r="AO3909" t="inlineStr">
        <is>
          <t>WARREN CITY 1G</t>
        </is>
      </c>
      <c r="AP3909" t="inlineStr">
        <is>
          <t>78-P-ACL</t>
        </is>
      </c>
      <c r="AQ3909" t="n">
        <v>9</v>
      </c>
      <c r="AR3909" t="n">
        <v>64</v>
      </c>
      <c r="AS3909" t="n">
        <v>32</v>
      </c>
      <c r="AU3909">
        <f>COUNTA($BA$3909:$EH$3909)</f>
        <v/>
      </c>
      <c r="AV3909">
        <f>COUNTIF($BA$3909:$EH$3909,"D")</f>
        <v/>
      </c>
      <c r="AW3909">
        <f>COUNTIF($BA$3909:$EH$3909,"R")</f>
        <v/>
      </c>
      <c r="AX3909">
        <f>IF(BN3909="D",1,0)+IF(BO3909="D",1,0)+IF(BT3909="D",1,0)+IF(BU3909="D",1,0)+IF(BW3909="D",1,0)+IF(CC3909="D",1,0)+IF(CD3909="D",1,0)+IF(CE3909="D",1,0)+IF(CF3909="D",1,0)+IF(CL3909="D",1,0)+IF(CM3909="D",1,0)+IF(CQ3909="D",1,0)+IF(CR3909="D",1,0)+IF(CS3909="D",1,0)+IF(CW3909="D",1,0)+IF(CX3909="D",1,0)+IF(DD3909="D",1,0)+IF(DE3909="D",1,0)+IF(DJ3909="D",1,0)+IF(DK3909="D",1,0)+IF(DO3909="D",1,0)+IF(DP3909="D",1,0)+IF(DQ3909="D",1,0)+IF(DW3909="D",1,0)+IF(DZ3909="D",1,0)+IF(EH3909="D",1,0)</f>
        <v/>
      </c>
      <c r="AY3909">
        <f>IF(DJ3909&lt;&gt;"",1,0)+IF(DK3909&lt;&gt;"",1,0)+IF(DM3909&lt;&gt;"",1,0)+IF(DO3909&lt;&gt;"",1,0)+IF(DP3909&lt;&gt;"",1,0)+IF(DQ3909&lt;&gt;"",1,0)+IF(DS3909&lt;&gt;"",1,0)+IF(DT3909&lt;&gt;"",1,0)+IF(DV3909&lt;&gt;"",1,0)+IF(DW3909&lt;&gt;"",1,0)+IF(DX3909&lt;&gt;"",1,0)+IF(DY3909&lt;&gt;"",1,0)+IF(DZ3909&lt;&gt;"",1,0)+IF(EB3909&lt;&gt;"",1,0)+IF(EC3909&lt;&gt;"",1,0)+IF(ED3909&lt;&gt;"",1,0)+IF(EG3909&lt;&gt;"",1,0)+IF(EH3909&lt;&gt;"",1,0)</f>
        <v/>
      </c>
      <c r="AZ3909">
        <f>IF(EH3909&lt;&gt;"",1,0)</f>
        <v/>
      </c>
      <c r="BB3909" t="inlineStr">
        <is>
          <t>WARREN-WARD 1</t>
        </is>
      </c>
      <c r="BD3909" t="inlineStr">
        <is>
          <t>X</t>
        </is>
      </c>
      <c r="BL3909" t="inlineStr">
        <is>
          <t>X</t>
        </is>
      </c>
      <c r="CA3909" t="inlineStr">
        <is>
          <t>X</t>
        </is>
      </c>
      <c r="CP3909" t="inlineStr">
        <is>
          <t>X</t>
        </is>
      </c>
      <c r="DC3909" t="inlineStr">
        <is>
          <t>X</t>
        </is>
      </c>
      <c r="DN3909" t="inlineStr">
        <is>
          <t>X</t>
        </is>
      </c>
      <c r="EF3909" t="inlineStr">
        <is>
          <t>X</t>
        </is>
      </c>
    </row>
    <row r="3910">
      <c r="A3910" t="inlineStr">
        <is>
          <t>OH0015807438</t>
        </is>
      </c>
      <c r="B3910" t="n">
        <v>78</v>
      </c>
      <c r="C3910" t="n">
        <v>279798</v>
      </c>
      <c r="D3910" t="inlineStr">
        <is>
          <t>DAILEY</t>
        </is>
      </c>
      <c r="E3910" t="inlineStr">
        <is>
          <t>CINDYJO</t>
        </is>
      </c>
      <c r="F3910">
        <f>CONCATENATE(D3910," ",LEFT(H3910,4),"T=",AU3910,"D=",AV3910,"R=",AW3910,"M=",AX3910,"L=",AY3910,"B=",AZ3910)</f>
        <v/>
      </c>
      <c r="G3910" t="inlineStr">
        <is>
          <t>R</t>
        </is>
      </c>
      <c r="I3910" t="inlineStr">
        <is>
          <t>1971-04-29</t>
        </is>
      </c>
      <c r="J3910" t="inlineStr">
        <is>
          <t>2015-09-28</t>
        </is>
      </c>
      <c r="K3910" t="inlineStr">
        <is>
          <t>ACTIVE</t>
        </is>
      </c>
      <c r="M3910" t="inlineStr">
        <is>
          <t>1633 DENISON AVE NW</t>
        </is>
      </c>
      <c r="N3910">
        <f>RIGHT(M3910,LEN(M3910)-FIND(" ",M3910))</f>
        <v/>
      </c>
      <c r="P3910" t="inlineStr">
        <is>
          <t>WARREN</t>
        </is>
      </c>
      <c r="Q3910" t="inlineStr">
        <is>
          <t>OH</t>
        </is>
      </c>
      <c r="R3910" t="n">
        <v>44485</v>
      </c>
      <c r="AD3910" t="inlineStr">
        <is>
          <t>TRUMBULL CAREER &amp; TECH CENTER</t>
        </is>
      </c>
      <c r="AE3910" t="inlineStr">
        <is>
          <t>WARREN CITY</t>
        </is>
      </c>
      <c r="AF3910" t="inlineStr">
        <is>
          <t>WARREN CITY SD</t>
        </is>
      </c>
      <c r="AH3910" t="n">
        <v>14</v>
      </c>
      <c r="AI3910" t="n">
        <v>11</v>
      </c>
      <c r="AN3910" t="inlineStr">
        <is>
          <t>WARREN</t>
        </is>
      </c>
      <c r="AO3910" t="inlineStr">
        <is>
          <t>WARREN CITY 1G</t>
        </is>
      </c>
      <c r="AP3910" t="inlineStr">
        <is>
          <t>78-P-ACL</t>
        </is>
      </c>
      <c r="AQ3910" t="n">
        <v>9</v>
      </c>
      <c r="AR3910" t="n">
        <v>64</v>
      </c>
      <c r="AS3910" t="n">
        <v>32</v>
      </c>
      <c r="AU3910">
        <f>COUNTA($BA$3910:$EH$3910)</f>
        <v/>
      </c>
      <c r="AV3910">
        <f>COUNTIF($BA$3910:$EH$3910,"D")</f>
        <v/>
      </c>
      <c r="AW3910">
        <f>COUNTIF($BA$3910:$EH$3910,"R")</f>
        <v/>
      </c>
      <c r="AX3910">
        <f>IF(BN3910="D",1,0)+IF(BO3910="D",1,0)+IF(BT3910="D",1,0)+IF(BU3910="D",1,0)+IF(BW3910="D",1,0)+IF(CC3910="D",1,0)+IF(CD3910="D",1,0)+IF(CE3910="D",1,0)+IF(CF3910="D",1,0)+IF(CL3910="D",1,0)+IF(CM3910="D",1,0)+IF(CQ3910="D",1,0)+IF(CR3910="D",1,0)+IF(CS3910="D",1,0)+IF(CW3910="D",1,0)+IF(CX3910="D",1,0)+IF(DD3910="D",1,0)+IF(DE3910="D",1,0)+IF(DJ3910="D",1,0)+IF(DK3910="D",1,0)+IF(DO3910="D",1,0)+IF(DP3910="D",1,0)+IF(DQ3910="D",1,0)+IF(DW3910="D",1,0)+IF(DZ3910="D",1,0)+IF(EH3910="D",1,0)</f>
        <v/>
      </c>
      <c r="AY3910">
        <f>IF(DJ3910&lt;&gt;"",1,0)+IF(DK3910&lt;&gt;"",1,0)+IF(DM3910&lt;&gt;"",1,0)+IF(DO3910&lt;&gt;"",1,0)+IF(DP3910&lt;&gt;"",1,0)+IF(DQ3910&lt;&gt;"",1,0)+IF(DS3910&lt;&gt;"",1,0)+IF(DT3910&lt;&gt;"",1,0)+IF(DV3910&lt;&gt;"",1,0)+IF(DW3910&lt;&gt;"",1,0)+IF(DX3910&lt;&gt;"",1,0)+IF(DY3910&lt;&gt;"",1,0)+IF(DZ3910&lt;&gt;"",1,0)+IF(EB3910&lt;&gt;"",1,0)+IF(EC3910&lt;&gt;"",1,0)+IF(ED3910&lt;&gt;"",1,0)+IF(EG3910&lt;&gt;"",1,0)+IF(EH3910&lt;&gt;"",1,0)</f>
        <v/>
      </c>
      <c r="AZ3910">
        <f>IF(EH3910&lt;&gt;"",1,0)</f>
        <v/>
      </c>
      <c r="BB3910" t="inlineStr">
        <is>
          <t>WARREN-WARD 1</t>
        </is>
      </c>
      <c r="BC3910" t="inlineStr">
        <is>
          <t>X</t>
        </is>
      </c>
      <c r="BD3910" t="inlineStr">
        <is>
          <t>X</t>
        </is>
      </c>
      <c r="BE3910" t="inlineStr">
        <is>
          <t>X</t>
        </is>
      </c>
      <c r="BF3910" t="inlineStr">
        <is>
          <t>X</t>
        </is>
      </c>
      <c r="BG3910" t="inlineStr">
        <is>
          <t>X</t>
        </is>
      </c>
      <c r="BH3910" t="inlineStr">
        <is>
          <t>X</t>
        </is>
      </c>
      <c r="BI3910" t="inlineStr">
        <is>
          <t>X</t>
        </is>
      </c>
      <c r="BJ3910" t="inlineStr">
        <is>
          <t>X</t>
        </is>
      </c>
      <c r="BK3910" t="inlineStr">
        <is>
          <t>X</t>
        </is>
      </c>
      <c r="BL3910" t="inlineStr">
        <is>
          <t>X</t>
        </is>
      </c>
      <c r="BP3910" t="inlineStr">
        <is>
          <t>X</t>
        </is>
      </c>
      <c r="BR3910" t="inlineStr">
        <is>
          <t>X</t>
        </is>
      </c>
      <c r="BS3910" t="inlineStr">
        <is>
          <t>X</t>
        </is>
      </c>
      <c r="BY3910" t="inlineStr">
        <is>
          <t>D</t>
        </is>
      </c>
      <c r="CA3910" t="inlineStr">
        <is>
          <t>X</t>
        </is>
      </c>
      <c r="CG3910" t="inlineStr">
        <is>
          <t>X</t>
        </is>
      </c>
      <c r="CH3910" t="inlineStr">
        <is>
          <t>R</t>
        </is>
      </c>
      <c r="CK3910" t="inlineStr">
        <is>
          <t>X</t>
        </is>
      </c>
      <c r="CL3910" t="inlineStr">
        <is>
          <t>D</t>
        </is>
      </c>
      <c r="CN3910" t="inlineStr">
        <is>
          <t>X</t>
        </is>
      </c>
      <c r="CO3910" t="inlineStr">
        <is>
          <t>R</t>
        </is>
      </c>
      <c r="CP3910" t="inlineStr">
        <is>
          <t>X</t>
        </is>
      </c>
      <c r="CQ3910" t="inlineStr">
        <is>
          <t>D</t>
        </is>
      </c>
      <c r="CT3910" t="inlineStr">
        <is>
          <t>X</t>
        </is>
      </c>
      <c r="CV3910" t="inlineStr">
        <is>
          <t>X</t>
        </is>
      </c>
      <c r="CY3910" t="inlineStr">
        <is>
          <t>X</t>
        </is>
      </c>
      <c r="CZ3910" t="inlineStr">
        <is>
          <t>R</t>
        </is>
      </c>
      <c r="DC3910" t="inlineStr">
        <is>
          <t>X</t>
        </is>
      </c>
      <c r="DF3910" t="inlineStr">
        <is>
          <t>X</t>
        </is>
      </c>
      <c r="DI3910" t="inlineStr">
        <is>
          <t>X</t>
        </is>
      </c>
      <c r="DN3910" t="inlineStr">
        <is>
          <t>X</t>
        </is>
      </c>
      <c r="DU3910" t="inlineStr">
        <is>
          <t>X</t>
        </is>
      </c>
      <c r="DX3910" t="inlineStr">
        <is>
          <t>X</t>
        </is>
      </c>
      <c r="EA3910" t="inlineStr">
        <is>
          <t>X</t>
        </is>
      </c>
      <c r="EF3910" t="inlineStr">
        <is>
          <t>X</t>
        </is>
      </c>
    </row>
    <row r="3911">
      <c r="A3911" t="inlineStr">
        <is>
          <t>OH0015698912</t>
        </is>
      </c>
      <c r="B3911" t="n">
        <v>78</v>
      </c>
      <c r="C3911" t="n">
        <v>156506</v>
      </c>
      <c r="D3911" t="inlineStr">
        <is>
          <t>RAYNISH</t>
        </is>
      </c>
      <c r="E3911" t="inlineStr">
        <is>
          <t>DAYNA</t>
        </is>
      </c>
      <c r="F3911">
        <f>CONCATENATE(D3911," ",LEFT(H3911,4),"T=",AU3911,"D=",AV3911,"R=",AW3911,"M=",AX3911,"L=",AY3911,"B=",AZ3911)</f>
        <v/>
      </c>
      <c r="G3911" t="inlineStr">
        <is>
          <t>A</t>
        </is>
      </c>
      <c r="I3911" t="inlineStr">
        <is>
          <t>1945-03-30</t>
        </is>
      </c>
      <c r="J3911" t="inlineStr">
        <is>
          <t>2015-06-23</t>
        </is>
      </c>
      <c r="K3911" t="inlineStr">
        <is>
          <t>ACTIVE</t>
        </is>
      </c>
      <c r="L3911" t="inlineStr">
        <is>
          <t>R</t>
        </is>
      </c>
      <c r="M3911" t="inlineStr">
        <is>
          <t>1719 NORWOOD ST NW</t>
        </is>
      </c>
      <c r="N3911">
        <f>RIGHT(M3911,LEN(M3911)-FIND(" ",M3911))</f>
        <v/>
      </c>
      <c r="P3911" t="inlineStr">
        <is>
          <t>WARREN</t>
        </is>
      </c>
      <c r="Q3911" t="inlineStr">
        <is>
          <t>OH</t>
        </is>
      </c>
      <c r="R3911" t="n">
        <v>44485</v>
      </c>
      <c r="AD3911" t="inlineStr">
        <is>
          <t>TRUMBULL CAREER &amp; TECH CENTER</t>
        </is>
      </c>
      <c r="AE3911" t="inlineStr">
        <is>
          <t>WARREN CITY</t>
        </is>
      </c>
      <c r="AF3911" t="inlineStr">
        <is>
          <t>WARREN CITY SD</t>
        </is>
      </c>
      <c r="AH3911" t="n">
        <v>14</v>
      </c>
      <c r="AI3911" t="n">
        <v>11</v>
      </c>
      <c r="AN3911" t="inlineStr">
        <is>
          <t>WARREN</t>
        </is>
      </c>
      <c r="AO3911" t="inlineStr">
        <is>
          <t>WARREN CITY 1G</t>
        </is>
      </c>
      <c r="AP3911" t="inlineStr">
        <is>
          <t>78-P-ACL</t>
        </is>
      </c>
      <c r="AQ3911" t="n">
        <v>9</v>
      </c>
      <c r="AR3911" t="n">
        <v>64</v>
      </c>
      <c r="AS3911" t="n">
        <v>32</v>
      </c>
      <c r="AU3911">
        <f>COUNTA($BA$3911:$EH$3911)</f>
        <v/>
      </c>
      <c r="AV3911">
        <f>COUNTIF($BA$3911:$EH$3911,"D")</f>
        <v/>
      </c>
      <c r="AW3911">
        <f>COUNTIF($BA$3911:$EH$3911,"R")</f>
        <v/>
      </c>
      <c r="AX3911">
        <f>IF(BN3911="D",1,0)+IF(BO3911="D",1,0)+IF(BT3911="D",1,0)+IF(BU3911="D",1,0)+IF(BW3911="D",1,0)+IF(CC3911="D",1,0)+IF(CD3911="D",1,0)+IF(CE3911="D",1,0)+IF(CF3911="D",1,0)+IF(CL3911="D",1,0)+IF(CM3911="D",1,0)+IF(CQ3911="D",1,0)+IF(CR3911="D",1,0)+IF(CS3911="D",1,0)+IF(CW3911="D",1,0)+IF(CX3911="D",1,0)+IF(DD3911="D",1,0)+IF(DE3911="D",1,0)+IF(DJ3911="D",1,0)+IF(DK3911="D",1,0)+IF(DO3911="D",1,0)+IF(DP3911="D",1,0)+IF(DQ3911="D",1,0)+IF(DW3911="D",1,0)+IF(DZ3911="D",1,0)+IF(EH3911="D",1,0)</f>
        <v/>
      </c>
      <c r="AY3911">
        <f>IF(DJ3911&lt;&gt;"",1,0)+IF(DK3911&lt;&gt;"",1,0)+IF(DM3911&lt;&gt;"",1,0)+IF(DO3911&lt;&gt;"",1,0)+IF(DP3911&lt;&gt;"",1,0)+IF(DQ3911&lt;&gt;"",1,0)+IF(DS3911&lt;&gt;"",1,0)+IF(DT3911&lt;&gt;"",1,0)+IF(DV3911&lt;&gt;"",1,0)+IF(DW3911&lt;&gt;"",1,0)+IF(DX3911&lt;&gt;"",1,0)+IF(DY3911&lt;&gt;"",1,0)+IF(DZ3911&lt;&gt;"",1,0)+IF(EB3911&lt;&gt;"",1,0)+IF(EC3911&lt;&gt;"",1,0)+IF(ED3911&lt;&gt;"",1,0)+IF(EG3911&lt;&gt;"",1,0)+IF(EH3911&lt;&gt;"",1,0)</f>
        <v/>
      </c>
      <c r="AZ3911">
        <f>IF(EH3911&lt;&gt;"",1,0)</f>
        <v/>
      </c>
      <c r="BB3911" t="inlineStr">
        <is>
          <t>WARREN-WARD 1</t>
        </is>
      </c>
      <c r="BC3911" t="inlineStr">
        <is>
          <t>X</t>
        </is>
      </c>
      <c r="BD3911" t="inlineStr">
        <is>
          <t>X</t>
        </is>
      </c>
      <c r="BG3911" t="inlineStr">
        <is>
          <t>X</t>
        </is>
      </c>
      <c r="BH3911" t="inlineStr">
        <is>
          <t>X</t>
        </is>
      </c>
      <c r="BJ3911" t="inlineStr">
        <is>
          <t>X</t>
        </is>
      </c>
      <c r="BK3911" t="inlineStr">
        <is>
          <t>X</t>
        </is>
      </c>
      <c r="BL3911" t="inlineStr">
        <is>
          <t>X</t>
        </is>
      </c>
      <c r="BP3911" t="inlineStr">
        <is>
          <t>X</t>
        </is>
      </c>
      <c r="BR3911" t="inlineStr">
        <is>
          <t>X</t>
        </is>
      </c>
      <c r="BS3911" t="inlineStr">
        <is>
          <t>X</t>
        </is>
      </c>
      <c r="BV3911" t="inlineStr">
        <is>
          <t>X</t>
        </is>
      </c>
      <c r="BY3911" t="inlineStr">
        <is>
          <t>D</t>
        </is>
      </c>
      <c r="CA3911" t="inlineStr">
        <is>
          <t>X</t>
        </is>
      </c>
      <c r="CK3911" t="inlineStr">
        <is>
          <t>X</t>
        </is>
      </c>
      <c r="CL3911" t="inlineStr">
        <is>
          <t>D</t>
        </is>
      </c>
      <c r="CP3911" t="inlineStr">
        <is>
          <t>X</t>
        </is>
      </c>
      <c r="CY3911" t="inlineStr">
        <is>
          <t>X</t>
        </is>
      </c>
      <c r="CZ3911" t="inlineStr">
        <is>
          <t>R</t>
        </is>
      </c>
      <c r="DC3911" t="inlineStr">
        <is>
          <t>X</t>
        </is>
      </c>
      <c r="DF3911" t="inlineStr">
        <is>
          <t>X</t>
        </is>
      </c>
      <c r="DI3911" t="inlineStr">
        <is>
          <t>X</t>
        </is>
      </c>
      <c r="DL3911" t="inlineStr">
        <is>
          <t>X</t>
        </is>
      </c>
      <c r="DM3911" t="inlineStr">
        <is>
          <t>R</t>
        </is>
      </c>
      <c r="DN3911" t="inlineStr">
        <is>
          <t>X</t>
        </is>
      </c>
      <c r="DS3911" t="inlineStr">
        <is>
          <t>R</t>
        </is>
      </c>
      <c r="DU3911" t="inlineStr">
        <is>
          <t>X</t>
        </is>
      </c>
      <c r="DW3911" t="inlineStr">
        <is>
          <t>X</t>
        </is>
      </c>
      <c r="EA3911" t="inlineStr">
        <is>
          <t>X</t>
        </is>
      </c>
      <c r="EF3911" t="inlineStr">
        <is>
          <t>X</t>
        </is>
      </c>
    </row>
    <row r="3912">
      <c r="A3912" t="inlineStr">
        <is>
          <t>OH0019772375</t>
        </is>
      </c>
      <c r="B3912" t="n">
        <v>78</v>
      </c>
      <c r="C3912" t="n">
        <v>358972</v>
      </c>
      <c r="D3912" t="inlineStr">
        <is>
          <t>HAHN</t>
        </is>
      </c>
      <c r="E3912" t="inlineStr">
        <is>
          <t>JAMES</t>
        </is>
      </c>
      <c r="F3912">
        <f>CONCATENATE(D3912," ",LEFT(H3912,4),"T=",AU3912,"D=",AV3912,"R=",AW3912,"M=",AX3912,"L=",AY3912,"B=",AZ3912)</f>
        <v/>
      </c>
      <c r="G3912" t="inlineStr">
        <is>
          <t>R</t>
        </is>
      </c>
      <c r="I3912" t="inlineStr">
        <is>
          <t>1966-05-22</t>
        </is>
      </c>
      <c r="J3912" t="inlineStr">
        <is>
          <t>2008-05-28</t>
        </is>
      </c>
      <c r="K3912" t="inlineStr">
        <is>
          <t>ACTIVE</t>
        </is>
      </c>
      <c r="M3912" t="inlineStr">
        <is>
          <t>1654 DENISON AVE NW</t>
        </is>
      </c>
      <c r="N3912">
        <f>RIGHT(M3912,LEN(M3912)-FIND(" ",M3912))</f>
        <v/>
      </c>
      <c r="P3912" t="inlineStr">
        <is>
          <t>WARREN</t>
        </is>
      </c>
      <c r="Q3912" t="inlineStr">
        <is>
          <t>OH</t>
        </is>
      </c>
      <c r="R3912" t="n">
        <v>44485</v>
      </c>
      <c r="AD3912" t="inlineStr">
        <is>
          <t>TRUMBULL CAREER &amp; TECH CENTER</t>
        </is>
      </c>
      <c r="AE3912" t="inlineStr">
        <is>
          <t>WARREN CITY</t>
        </is>
      </c>
      <c r="AF3912" t="inlineStr">
        <is>
          <t>WARREN CITY SD</t>
        </is>
      </c>
      <c r="AH3912" t="n">
        <v>14</v>
      </c>
      <c r="AI3912" t="n">
        <v>11</v>
      </c>
      <c r="AN3912" t="inlineStr">
        <is>
          <t>WARREN</t>
        </is>
      </c>
      <c r="AO3912" t="inlineStr">
        <is>
          <t>WARREN CITY 1G</t>
        </is>
      </c>
      <c r="AP3912" t="inlineStr">
        <is>
          <t>78-P-ACL</t>
        </is>
      </c>
      <c r="AQ3912" t="n">
        <v>9</v>
      </c>
      <c r="AR3912" t="n">
        <v>64</v>
      </c>
      <c r="AS3912" t="n">
        <v>32</v>
      </c>
      <c r="AU3912">
        <f>COUNTA($BA$3912:$EH$3912)</f>
        <v/>
      </c>
      <c r="AV3912">
        <f>COUNTIF($BA$3912:$EH$3912,"D")</f>
        <v/>
      </c>
      <c r="AW3912">
        <f>COUNTIF($BA$3912:$EH$3912,"R")</f>
        <v/>
      </c>
      <c r="AX3912">
        <f>IF(BN3912="D",1,0)+IF(BO3912="D",1,0)+IF(BT3912="D",1,0)+IF(BU3912="D",1,0)+IF(BW3912="D",1,0)+IF(CC3912="D",1,0)+IF(CD3912="D",1,0)+IF(CE3912="D",1,0)+IF(CF3912="D",1,0)+IF(CL3912="D",1,0)+IF(CM3912="D",1,0)+IF(CQ3912="D",1,0)+IF(CR3912="D",1,0)+IF(CS3912="D",1,0)+IF(CW3912="D",1,0)+IF(CX3912="D",1,0)+IF(DD3912="D",1,0)+IF(DE3912="D",1,0)+IF(DJ3912="D",1,0)+IF(DK3912="D",1,0)+IF(DO3912="D",1,0)+IF(DP3912="D",1,0)+IF(DQ3912="D",1,0)+IF(DW3912="D",1,0)+IF(DZ3912="D",1,0)+IF(EH3912="D",1,0)</f>
        <v/>
      </c>
      <c r="AY3912">
        <f>IF(DJ3912&lt;&gt;"",1,0)+IF(DK3912&lt;&gt;"",1,0)+IF(DM3912&lt;&gt;"",1,0)+IF(DO3912&lt;&gt;"",1,0)+IF(DP3912&lt;&gt;"",1,0)+IF(DQ3912&lt;&gt;"",1,0)+IF(DS3912&lt;&gt;"",1,0)+IF(DT3912&lt;&gt;"",1,0)+IF(DV3912&lt;&gt;"",1,0)+IF(DW3912&lt;&gt;"",1,0)+IF(DX3912&lt;&gt;"",1,0)+IF(DY3912&lt;&gt;"",1,0)+IF(DZ3912&lt;&gt;"",1,0)+IF(EB3912&lt;&gt;"",1,0)+IF(EC3912&lt;&gt;"",1,0)+IF(ED3912&lt;&gt;"",1,0)+IF(EG3912&lt;&gt;"",1,0)+IF(EH3912&lt;&gt;"",1,0)</f>
        <v/>
      </c>
      <c r="AZ3912">
        <f>IF(EH3912&lt;&gt;"",1,0)</f>
        <v/>
      </c>
      <c r="BB3912" t="inlineStr">
        <is>
          <t>WARREN-WARD 1</t>
        </is>
      </c>
      <c r="BK3912" t="inlineStr">
        <is>
          <t>D</t>
        </is>
      </c>
      <c r="BL3912" t="inlineStr">
        <is>
          <t>X</t>
        </is>
      </c>
      <c r="BN3912" t="inlineStr">
        <is>
          <t>X</t>
        </is>
      </c>
      <c r="BP3912" t="inlineStr">
        <is>
          <t>X</t>
        </is>
      </c>
      <c r="CA3912" t="inlineStr">
        <is>
          <t>X</t>
        </is>
      </c>
      <c r="CN3912" t="inlineStr">
        <is>
          <t>X</t>
        </is>
      </c>
      <c r="CP3912" t="inlineStr">
        <is>
          <t>X</t>
        </is>
      </c>
      <c r="CV3912" t="inlineStr">
        <is>
          <t>X</t>
        </is>
      </c>
      <c r="CY3912" t="inlineStr">
        <is>
          <t>X</t>
        </is>
      </c>
      <c r="CZ3912" t="inlineStr">
        <is>
          <t>D</t>
        </is>
      </c>
      <c r="DC3912" t="inlineStr">
        <is>
          <t>X</t>
        </is>
      </c>
      <c r="DG3912" t="inlineStr">
        <is>
          <t>D</t>
        </is>
      </c>
      <c r="DI3912" t="inlineStr">
        <is>
          <t>X</t>
        </is>
      </c>
      <c r="DM3912" t="inlineStr">
        <is>
          <t>D</t>
        </is>
      </c>
      <c r="DN3912" t="inlineStr">
        <is>
          <t>X</t>
        </is>
      </c>
      <c r="DU3912" t="inlineStr">
        <is>
          <t>X</t>
        </is>
      </c>
      <c r="DX3912" t="inlineStr">
        <is>
          <t>X</t>
        </is>
      </c>
      <c r="EA3912" t="inlineStr">
        <is>
          <t>X</t>
        </is>
      </c>
      <c r="EF3912" t="inlineStr">
        <is>
          <t>X</t>
        </is>
      </c>
    </row>
    <row r="3913">
      <c r="A3913" t="inlineStr">
        <is>
          <t>OH0015704126</t>
        </is>
      </c>
      <c r="B3913" t="n">
        <v>78</v>
      </c>
      <c r="C3913" t="n">
        <v>165344</v>
      </c>
      <c r="D3913" t="inlineStr">
        <is>
          <t>DAILEY</t>
        </is>
      </c>
      <c r="E3913" t="inlineStr">
        <is>
          <t>STEVE</t>
        </is>
      </c>
      <c r="F3913">
        <f>CONCATENATE(D3913," ",LEFT(H3913,4),"T=",AU3913,"D=",AV3913,"R=",AW3913,"M=",AX3913,"L=",AY3913,"B=",AZ3913)</f>
        <v/>
      </c>
      <c r="G3913" t="inlineStr">
        <is>
          <t>EVERETT</t>
        </is>
      </c>
      <c r="I3913" t="inlineStr">
        <is>
          <t>1964-02-18</t>
        </is>
      </c>
      <c r="J3913" t="inlineStr">
        <is>
          <t>2017-03-03</t>
        </is>
      </c>
      <c r="K3913" t="inlineStr">
        <is>
          <t>ACTIVE</t>
        </is>
      </c>
      <c r="M3913" t="inlineStr">
        <is>
          <t>1633 DENISON AVE NW</t>
        </is>
      </c>
      <c r="N3913">
        <f>RIGHT(M3913,LEN(M3913)-FIND(" ",M3913))</f>
        <v/>
      </c>
      <c r="P3913" t="inlineStr">
        <is>
          <t>WARREN</t>
        </is>
      </c>
      <c r="Q3913" t="inlineStr">
        <is>
          <t>OH</t>
        </is>
      </c>
      <c r="R3913" t="n">
        <v>44485</v>
      </c>
      <c r="AD3913" t="inlineStr">
        <is>
          <t>TRUMBULL CAREER &amp; TECH CENTER</t>
        </is>
      </c>
      <c r="AE3913" t="inlineStr">
        <is>
          <t>WARREN CITY</t>
        </is>
      </c>
      <c r="AF3913" t="inlineStr">
        <is>
          <t>WARREN CITY SD</t>
        </is>
      </c>
      <c r="AH3913" t="n">
        <v>14</v>
      </c>
      <c r="AI3913" t="n">
        <v>11</v>
      </c>
      <c r="AN3913" t="inlineStr">
        <is>
          <t>WARREN</t>
        </is>
      </c>
      <c r="AO3913" t="inlineStr">
        <is>
          <t>WARREN CITY 1G</t>
        </is>
      </c>
      <c r="AP3913" t="inlineStr">
        <is>
          <t>78-P-ACL</t>
        </is>
      </c>
      <c r="AQ3913" t="n">
        <v>9</v>
      </c>
      <c r="AR3913" t="n">
        <v>64</v>
      </c>
      <c r="AS3913" t="n">
        <v>32</v>
      </c>
      <c r="AU3913">
        <f>COUNTA($BA$3913:$EH$3913)</f>
        <v/>
      </c>
      <c r="AV3913">
        <f>COUNTIF($BA$3913:$EH$3913,"D")</f>
        <v/>
      </c>
      <c r="AW3913">
        <f>COUNTIF($BA$3913:$EH$3913,"R")</f>
        <v/>
      </c>
      <c r="AX3913">
        <f>IF(BN3913="D",1,0)+IF(BO3913="D",1,0)+IF(BT3913="D",1,0)+IF(BU3913="D",1,0)+IF(BW3913="D",1,0)+IF(CC3913="D",1,0)+IF(CD3913="D",1,0)+IF(CE3913="D",1,0)+IF(CF3913="D",1,0)+IF(CL3913="D",1,0)+IF(CM3913="D",1,0)+IF(CQ3913="D",1,0)+IF(CR3913="D",1,0)+IF(CS3913="D",1,0)+IF(CW3913="D",1,0)+IF(CX3913="D",1,0)+IF(DD3913="D",1,0)+IF(DE3913="D",1,0)+IF(DJ3913="D",1,0)+IF(DK3913="D",1,0)+IF(DO3913="D",1,0)+IF(DP3913="D",1,0)+IF(DQ3913="D",1,0)+IF(DW3913="D",1,0)+IF(DZ3913="D",1,0)+IF(EH3913="D",1,0)</f>
        <v/>
      </c>
      <c r="AY3913">
        <f>IF(DJ3913&lt;&gt;"",1,0)+IF(DK3913&lt;&gt;"",1,0)+IF(DM3913&lt;&gt;"",1,0)+IF(DO3913&lt;&gt;"",1,0)+IF(DP3913&lt;&gt;"",1,0)+IF(DQ3913&lt;&gt;"",1,0)+IF(DS3913&lt;&gt;"",1,0)+IF(DT3913&lt;&gt;"",1,0)+IF(DV3913&lt;&gt;"",1,0)+IF(DW3913&lt;&gt;"",1,0)+IF(DX3913&lt;&gt;"",1,0)+IF(DY3913&lt;&gt;"",1,0)+IF(DZ3913&lt;&gt;"",1,0)+IF(EB3913&lt;&gt;"",1,0)+IF(EC3913&lt;&gt;"",1,0)+IF(ED3913&lt;&gt;"",1,0)+IF(EG3913&lt;&gt;"",1,0)+IF(EH3913&lt;&gt;"",1,0)</f>
        <v/>
      </c>
      <c r="AZ3913">
        <f>IF(EH3913&lt;&gt;"",1,0)</f>
        <v/>
      </c>
      <c r="BB3913" t="inlineStr">
        <is>
          <t>WARREN-WARD 1</t>
        </is>
      </c>
      <c r="BC3913" t="inlineStr">
        <is>
          <t>X</t>
        </is>
      </c>
      <c r="BD3913" t="inlineStr">
        <is>
          <t>X</t>
        </is>
      </c>
      <c r="BE3913" t="inlineStr">
        <is>
          <t>X</t>
        </is>
      </c>
      <c r="BF3913" t="inlineStr">
        <is>
          <t>X</t>
        </is>
      </c>
      <c r="BG3913" t="inlineStr">
        <is>
          <t>X</t>
        </is>
      </c>
      <c r="BH3913" t="inlineStr">
        <is>
          <t>X</t>
        </is>
      </c>
      <c r="BI3913" t="inlineStr">
        <is>
          <t>X</t>
        </is>
      </c>
      <c r="BJ3913" t="inlineStr">
        <is>
          <t>X</t>
        </is>
      </c>
      <c r="BK3913" t="inlineStr">
        <is>
          <t>X</t>
        </is>
      </c>
      <c r="BL3913" t="inlineStr">
        <is>
          <t>X</t>
        </is>
      </c>
      <c r="BP3913" t="inlineStr">
        <is>
          <t>X</t>
        </is>
      </c>
      <c r="BR3913" t="inlineStr">
        <is>
          <t>X</t>
        </is>
      </c>
      <c r="BS3913" t="inlineStr">
        <is>
          <t>X</t>
        </is>
      </c>
      <c r="BV3913" t="inlineStr">
        <is>
          <t>X</t>
        </is>
      </c>
      <c r="BY3913" t="inlineStr">
        <is>
          <t>D</t>
        </is>
      </c>
      <c r="CA3913" t="inlineStr">
        <is>
          <t>X</t>
        </is>
      </c>
      <c r="CG3913" t="inlineStr">
        <is>
          <t>X</t>
        </is>
      </c>
      <c r="CH3913" t="inlineStr">
        <is>
          <t>D</t>
        </is>
      </c>
      <c r="CK3913" t="inlineStr">
        <is>
          <t>X</t>
        </is>
      </c>
      <c r="CL3913" t="inlineStr">
        <is>
          <t>D</t>
        </is>
      </c>
      <c r="CN3913" t="inlineStr">
        <is>
          <t>X</t>
        </is>
      </c>
      <c r="CO3913" t="inlineStr">
        <is>
          <t>D</t>
        </is>
      </c>
      <c r="CP3913" t="inlineStr">
        <is>
          <t>X</t>
        </is>
      </c>
      <c r="CQ3913" t="inlineStr">
        <is>
          <t>D</t>
        </is>
      </c>
      <c r="CT3913" t="inlineStr">
        <is>
          <t>X</t>
        </is>
      </c>
      <c r="CV3913" t="inlineStr">
        <is>
          <t>X</t>
        </is>
      </c>
      <c r="CY3913" t="inlineStr">
        <is>
          <t>X</t>
        </is>
      </c>
      <c r="CZ3913" t="inlineStr">
        <is>
          <t>D</t>
        </is>
      </c>
      <c r="DC3913" t="inlineStr">
        <is>
          <t>X</t>
        </is>
      </c>
      <c r="DF3913" t="inlineStr">
        <is>
          <t>X</t>
        </is>
      </c>
      <c r="DI3913" t="inlineStr">
        <is>
          <t>X</t>
        </is>
      </c>
      <c r="DN3913" t="inlineStr">
        <is>
          <t>X</t>
        </is>
      </c>
      <c r="DU3913" t="inlineStr">
        <is>
          <t>X</t>
        </is>
      </c>
      <c r="DX3913" t="inlineStr">
        <is>
          <t>X</t>
        </is>
      </c>
      <c r="EA3913" t="inlineStr">
        <is>
          <t>X</t>
        </is>
      </c>
      <c r="EF3913" t="inlineStr">
        <is>
          <t>X</t>
        </is>
      </c>
    </row>
    <row r="3914">
      <c r="A3914" t="inlineStr">
        <is>
          <t>OH0024689094</t>
        </is>
      </c>
      <c r="B3914" t="n">
        <v>78</v>
      </c>
      <c r="C3914" t="n">
        <v>433738</v>
      </c>
      <c r="D3914" t="inlineStr">
        <is>
          <t>WILSON</t>
        </is>
      </c>
      <c r="E3914" t="inlineStr">
        <is>
          <t>ALEXANDER</t>
        </is>
      </c>
      <c r="F3914">
        <f>CONCATENATE(D3914," ",LEFT(H3914,4),"T=",AU3914,"D=",AV3914,"R=",AW3914,"M=",AX3914,"L=",AY3914,"B=",AZ3914)</f>
        <v/>
      </c>
      <c r="G3914" t="inlineStr">
        <is>
          <t>JAMES</t>
        </is>
      </c>
      <c r="I3914" t="inlineStr">
        <is>
          <t>1997-06-05</t>
        </is>
      </c>
      <c r="J3914" t="inlineStr">
        <is>
          <t>2022-06-21</t>
        </is>
      </c>
      <c r="K3914" t="inlineStr">
        <is>
          <t>ACTIVE</t>
        </is>
      </c>
      <c r="M3914" t="inlineStr">
        <is>
          <t>1828 LEXINGTON AVE NW</t>
        </is>
      </c>
      <c r="N3914">
        <f>RIGHT(M3914,LEN(M3914)-FIND(" ",M3914))</f>
        <v/>
      </c>
      <c r="P3914" t="inlineStr">
        <is>
          <t>WARREN</t>
        </is>
      </c>
      <c r="Q3914" t="inlineStr">
        <is>
          <t>OH</t>
        </is>
      </c>
      <c r="R3914" t="n">
        <v>44485</v>
      </c>
      <c r="AD3914" t="inlineStr">
        <is>
          <t>TRUMBULL CAREER &amp; TECH CENTER</t>
        </is>
      </c>
      <c r="AE3914" t="inlineStr">
        <is>
          <t>WARREN CITY</t>
        </is>
      </c>
      <c r="AF3914" t="inlineStr">
        <is>
          <t>WARREN CITY SD</t>
        </is>
      </c>
      <c r="AH3914" t="n">
        <v>14</v>
      </c>
      <c r="AI3914" t="n">
        <v>11</v>
      </c>
      <c r="AN3914" t="inlineStr">
        <is>
          <t>WARREN</t>
        </is>
      </c>
      <c r="AO3914" t="inlineStr">
        <is>
          <t>WARREN CITY 1G</t>
        </is>
      </c>
      <c r="AP3914" t="inlineStr">
        <is>
          <t>78-P-ACL</t>
        </is>
      </c>
      <c r="AQ3914" t="n">
        <v>9</v>
      </c>
      <c r="AR3914" t="n">
        <v>64</v>
      </c>
      <c r="AS3914" t="n">
        <v>32</v>
      </c>
      <c r="AU3914">
        <f>COUNTA($BA$3914:$EH$3914)</f>
        <v/>
      </c>
      <c r="AV3914">
        <f>COUNTIF($BA$3914:$EH$3914,"D")</f>
        <v/>
      </c>
      <c r="AW3914">
        <f>COUNTIF($BA$3914:$EH$3914,"R")</f>
        <v/>
      </c>
      <c r="AX3914">
        <f>IF(BN3914="D",1,0)+IF(BO3914="D",1,0)+IF(BT3914="D",1,0)+IF(BU3914="D",1,0)+IF(BW3914="D",1,0)+IF(CC3914="D",1,0)+IF(CD3914="D",1,0)+IF(CE3914="D",1,0)+IF(CF3914="D",1,0)+IF(CL3914="D",1,0)+IF(CM3914="D",1,0)+IF(CQ3914="D",1,0)+IF(CR3914="D",1,0)+IF(CS3914="D",1,0)+IF(CW3914="D",1,0)+IF(CX3914="D",1,0)+IF(DD3914="D",1,0)+IF(DE3914="D",1,0)+IF(DJ3914="D",1,0)+IF(DK3914="D",1,0)+IF(DO3914="D",1,0)+IF(DP3914="D",1,0)+IF(DQ3914="D",1,0)+IF(DW3914="D",1,0)+IF(DZ3914="D",1,0)+IF(EH3914="D",1,0)</f>
        <v/>
      </c>
      <c r="AY3914">
        <f>IF(DJ3914&lt;&gt;"",1,0)+IF(DK3914&lt;&gt;"",1,0)+IF(DM3914&lt;&gt;"",1,0)+IF(DO3914&lt;&gt;"",1,0)+IF(DP3914&lt;&gt;"",1,0)+IF(DQ3914&lt;&gt;"",1,0)+IF(DS3914&lt;&gt;"",1,0)+IF(DT3914&lt;&gt;"",1,0)+IF(DV3914&lt;&gt;"",1,0)+IF(DW3914&lt;&gt;"",1,0)+IF(DX3914&lt;&gt;"",1,0)+IF(DY3914&lt;&gt;"",1,0)+IF(DZ3914&lt;&gt;"",1,0)+IF(EB3914&lt;&gt;"",1,0)+IF(EC3914&lt;&gt;"",1,0)+IF(ED3914&lt;&gt;"",1,0)+IF(EG3914&lt;&gt;"",1,0)+IF(EH3914&lt;&gt;"",1,0)</f>
        <v/>
      </c>
      <c r="AZ3914">
        <f>IF(EH3914&lt;&gt;"",1,0)</f>
        <v/>
      </c>
      <c r="BB3914" t="inlineStr">
        <is>
          <t>WARREN-WARD 1</t>
        </is>
      </c>
      <c r="DI3914" t="inlineStr">
        <is>
          <t>X</t>
        </is>
      </c>
    </row>
    <row r="3915">
      <c r="A3915" t="inlineStr">
        <is>
          <t>OH0015688312</t>
        </is>
      </c>
      <c r="B3915" t="n">
        <v>78</v>
      </c>
      <c r="C3915" t="n">
        <v>129370</v>
      </c>
      <c r="D3915" t="inlineStr">
        <is>
          <t>GIPSON</t>
        </is>
      </c>
      <c r="E3915" t="inlineStr">
        <is>
          <t>SHARON</t>
        </is>
      </c>
      <c r="F3915">
        <f>CONCATENATE(D3915," ",LEFT(H3915,4),"T=",AU3915,"D=",AV3915,"R=",AW3915,"M=",AX3915,"L=",AY3915,"B=",AZ3915)</f>
        <v/>
      </c>
      <c r="I3915" t="inlineStr">
        <is>
          <t>1949-09-03</t>
        </is>
      </c>
      <c r="J3915" t="inlineStr">
        <is>
          <t>2007-10-10</t>
        </is>
      </c>
      <c r="K3915" t="inlineStr">
        <is>
          <t>ACTIVE</t>
        </is>
      </c>
      <c r="L3915" t="inlineStr">
        <is>
          <t>R</t>
        </is>
      </c>
      <c r="M3915" t="inlineStr">
        <is>
          <t>1753 DENISON AVE NW</t>
        </is>
      </c>
      <c r="N3915">
        <f>RIGHT(M3915,LEN(M3915)-FIND(" ",M3915))</f>
        <v/>
      </c>
      <c r="P3915" t="inlineStr">
        <is>
          <t>WARREN</t>
        </is>
      </c>
      <c r="Q3915" t="inlineStr">
        <is>
          <t>OH</t>
        </is>
      </c>
      <c r="R3915" t="n">
        <v>44485</v>
      </c>
      <c r="AD3915" t="inlineStr">
        <is>
          <t>TRUMBULL CAREER &amp; TECH CENTER</t>
        </is>
      </c>
      <c r="AE3915" t="inlineStr">
        <is>
          <t>WARREN CITY</t>
        </is>
      </c>
      <c r="AF3915" t="inlineStr">
        <is>
          <t>WARREN CITY SD</t>
        </is>
      </c>
      <c r="AH3915" t="n">
        <v>14</v>
      </c>
      <c r="AI3915" t="n">
        <v>11</v>
      </c>
      <c r="AN3915" t="inlineStr">
        <is>
          <t>WARREN</t>
        </is>
      </c>
      <c r="AO3915" t="inlineStr">
        <is>
          <t>WARREN CITY 1G</t>
        </is>
      </c>
      <c r="AP3915" t="inlineStr">
        <is>
          <t>78-P-ACL</t>
        </is>
      </c>
      <c r="AQ3915" t="n">
        <v>9</v>
      </c>
      <c r="AR3915" t="n">
        <v>64</v>
      </c>
      <c r="AS3915" t="n">
        <v>32</v>
      </c>
      <c r="AU3915">
        <f>COUNTA($BA$3915:$EH$3915)</f>
        <v/>
      </c>
      <c r="AV3915">
        <f>COUNTIF($BA$3915:$EH$3915,"D")</f>
        <v/>
      </c>
      <c r="AW3915">
        <f>COUNTIF($BA$3915:$EH$3915,"R")</f>
        <v/>
      </c>
      <c r="AX3915">
        <f>IF(BN3915="D",1,0)+IF(BO3915="D",1,0)+IF(BT3915="D",1,0)+IF(BU3915="D",1,0)+IF(BW3915="D",1,0)+IF(CC3915="D",1,0)+IF(CD3915="D",1,0)+IF(CE3915="D",1,0)+IF(CF3915="D",1,0)+IF(CL3915="D",1,0)+IF(CM3915="D",1,0)+IF(CQ3915="D",1,0)+IF(CR3915="D",1,0)+IF(CS3915="D",1,0)+IF(CW3915="D",1,0)+IF(CX3915="D",1,0)+IF(DD3915="D",1,0)+IF(DE3915="D",1,0)+IF(DJ3915="D",1,0)+IF(DK3915="D",1,0)+IF(DO3915="D",1,0)+IF(DP3915="D",1,0)+IF(DQ3915="D",1,0)+IF(DW3915="D",1,0)+IF(DZ3915="D",1,0)+IF(EH3915="D",1,0)</f>
        <v/>
      </c>
      <c r="AY3915">
        <f>IF(DJ3915&lt;&gt;"",1,0)+IF(DK3915&lt;&gt;"",1,0)+IF(DM3915&lt;&gt;"",1,0)+IF(DO3915&lt;&gt;"",1,0)+IF(DP3915&lt;&gt;"",1,0)+IF(DQ3915&lt;&gt;"",1,0)+IF(DS3915&lt;&gt;"",1,0)+IF(DT3915&lt;&gt;"",1,0)+IF(DV3915&lt;&gt;"",1,0)+IF(DW3915&lt;&gt;"",1,0)+IF(DX3915&lt;&gt;"",1,0)+IF(DY3915&lt;&gt;"",1,0)+IF(DZ3915&lt;&gt;"",1,0)+IF(EB3915&lt;&gt;"",1,0)+IF(EC3915&lt;&gt;"",1,0)+IF(ED3915&lt;&gt;"",1,0)+IF(EG3915&lt;&gt;"",1,0)+IF(EH3915&lt;&gt;"",1,0)</f>
        <v/>
      </c>
      <c r="AZ3915">
        <f>IF(EH3915&lt;&gt;"",1,0)</f>
        <v/>
      </c>
      <c r="BB3915" t="inlineStr">
        <is>
          <t>WARREN-WARD 1</t>
        </is>
      </c>
      <c r="BC3915" t="inlineStr">
        <is>
          <t>X</t>
        </is>
      </c>
      <c r="BD3915" t="inlineStr">
        <is>
          <t>X</t>
        </is>
      </c>
      <c r="BE3915" t="inlineStr">
        <is>
          <t>X</t>
        </is>
      </c>
      <c r="BG3915" t="inlineStr">
        <is>
          <t>X</t>
        </is>
      </c>
      <c r="BJ3915" t="inlineStr">
        <is>
          <t>X</t>
        </is>
      </c>
      <c r="BL3915" t="inlineStr">
        <is>
          <t>X</t>
        </is>
      </c>
      <c r="BP3915" t="inlineStr">
        <is>
          <t>X</t>
        </is>
      </c>
      <c r="BR3915" t="inlineStr">
        <is>
          <t>X</t>
        </is>
      </c>
      <c r="BS3915" t="inlineStr">
        <is>
          <t>X</t>
        </is>
      </c>
      <c r="BY3915" t="inlineStr">
        <is>
          <t>R</t>
        </is>
      </c>
      <c r="CA3915" t="inlineStr">
        <is>
          <t>X</t>
        </is>
      </c>
      <c r="CC3915" t="inlineStr">
        <is>
          <t>D</t>
        </is>
      </c>
      <c r="CG3915" t="inlineStr">
        <is>
          <t>X</t>
        </is>
      </c>
      <c r="CH3915" t="inlineStr">
        <is>
          <t>D</t>
        </is>
      </c>
      <c r="CK3915" t="inlineStr">
        <is>
          <t>X</t>
        </is>
      </c>
      <c r="CL3915" t="inlineStr">
        <is>
          <t>D</t>
        </is>
      </c>
      <c r="CN3915" t="inlineStr">
        <is>
          <t>X</t>
        </is>
      </c>
      <c r="CO3915" t="inlineStr">
        <is>
          <t>D</t>
        </is>
      </c>
      <c r="CP3915" t="inlineStr">
        <is>
          <t>X</t>
        </is>
      </c>
      <c r="CQ3915" t="inlineStr">
        <is>
          <t>D</t>
        </is>
      </c>
      <c r="CU3915" t="inlineStr">
        <is>
          <t>D</t>
        </is>
      </c>
      <c r="CV3915" t="inlineStr">
        <is>
          <t>X</t>
        </is>
      </c>
      <c r="CW3915" t="inlineStr">
        <is>
          <t>D</t>
        </is>
      </c>
      <c r="CY3915" t="inlineStr">
        <is>
          <t>X</t>
        </is>
      </c>
      <c r="CZ3915" t="inlineStr">
        <is>
          <t>D</t>
        </is>
      </c>
      <c r="DC3915" t="inlineStr">
        <is>
          <t>X</t>
        </is>
      </c>
      <c r="DF3915" t="inlineStr">
        <is>
          <t>X</t>
        </is>
      </c>
      <c r="DI3915" t="inlineStr">
        <is>
          <t>X</t>
        </is>
      </c>
      <c r="DL3915" t="inlineStr">
        <is>
          <t>X</t>
        </is>
      </c>
      <c r="DN3915" t="inlineStr">
        <is>
          <t>X</t>
        </is>
      </c>
      <c r="DO3915" t="inlineStr">
        <is>
          <t>D</t>
        </is>
      </c>
      <c r="DR3915" t="inlineStr">
        <is>
          <t>X</t>
        </is>
      </c>
      <c r="DS3915" t="inlineStr">
        <is>
          <t>D</t>
        </is>
      </c>
      <c r="DT3915" t="inlineStr">
        <is>
          <t>D</t>
        </is>
      </c>
      <c r="DU3915" t="inlineStr">
        <is>
          <t>X</t>
        </is>
      </c>
      <c r="DW3915" t="inlineStr">
        <is>
          <t>D</t>
        </is>
      </c>
      <c r="DX3915" t="inlineStr">
        <is>
          <t>X</t>
        </is>
      </c>
      <c r="EA3915" t="inlineStr">
        <is>
          <t>X</t>
        </is>
      </c>
      <c r="ED3915" t="inlineStr">
        <is>
          <t>R</t>
        </is>
      </c>
      <c r="EF3915" t="inlineStr">
        <is>
          <t>X</t>
        </is>
      </c>
    </row>
    <row r="3916">
      <c r="A3916" t="inlineStr">
        <is>
          <t>OH0015798746</t>
        </is>
      </c>
      <c r="B3916" t="n">
        <v>78</v>
      </c>
      <c r="C3916" t="n">
        <v>312667</v>
      </c>
      <c r="D3916" t="inlineStr">
        <is>
          <t>PARKER</t>
        </is>
      </c>
      <c r="E3916" t="inlineStr">
        <is>
          <t>BRUCE</t>
        </is>
      </c>
      <c r="F3916">
        <f>CONCATENATE(D3916," ",LEFT(H3916,4),"T=",AU3916,"D=",AV3916,"R=",AW3916,"M=",AX3916,"L=",AY3916,"B=",AZ3916)</f>
        <v/>
      </c>
      <c r="G3916" t="inlineStr">
        <is>
          <t>L</t>
        </is>
      </c>
      <c r="H3916" t="inlineStr">
        <is>
          <t>JR</t>
        </is>
      </c>
      <c r="I3916" t="inlineStr">
        <is>
          <t>1969-01-16</t>
        </is>
      </c>
      <c r="J3916" t="inlineStr">
        <is>
          <t>2016-08-29</t>
        </is>
      </c>
      <c r="K3916" t="inlineStr">
        <is>
          <t>ACTIVE</t>
        </is>
      </c>
      <c r="L3916" t="inlineStr">
        <is>
          <t>D</t>
        </is>
      </c>
      <c r="M3916" t="inlineStr">
        <is>
          <t>2361 COIT DR NW</t>
        </is>
      </c>
      <c r="N3916">
        <f>RIGHT(M3916,LEN(M3916)-FIND(" ",M3916))</f>
        <v/>
      </c>
      <c r="P3916" t="inlineStr">
        <is>
          <t>WARREN</t>
        </is>
      </c>
      <c r="Q3916" t="inlineStr">
        <is>
          <t>OH</t>
        </is>
      </c>
      <c r="R3916" t="n">
        <v>44485</v>
      </c>
      <c r="AD3916" t="inlineStr">
        <is>
          <t>TRUMBULL CAREER &amp; TECH CENTER</t>
        </is>
      </c>
      <c r="AE3916" t="inlineStr">
        <is>
          <t>WARREN CITY</t>
        </is>
      </c>
      <c r="AF3916" t="inlineStr">
        <is>
          <t>WARREN CITY SD</t>
        </is>
      </c>
      <c r="AH3916" t="n">
        <v>14</v>
      </c>
      <c r="AI3916" t="n">
        <v>11</v>
      </c>
      <c r="AN3916" t="inlineStr">
        <is>
          <t>WARREN</t>
        </is>
      </c>
      <c r="AO3916" t="inlineStr">
        <is>
          <t>WARREN CITY 1G</t>
        </is>
      </c>
      <c r="AP3916" t="inlineStr">
        <is>
          <t>78-P-ACL</t>
        </is>
      </c>
      <c r="AQ3916" t="n">
        <v>9</v>
      </c>
      <c r="AR3916" t="n">
        <v>64</v>
      </c>
      <c r="AS3916" t="n">
        <v>32</v>
      </c>
      <c r="AU3916">
        <f>COUNTA($BA$3916:$EH$3916)</f>
        <v/>
      </c>
      <c r="AV3916">
        <f>COUNTIF($BA$3916:$EH$3916,"D")</f>
        <v/>
      </c>
      <c r="AW3916">
        <f>COUNTIF($BA$3916:$EH$3916,"R")</f>
        <v/>
      </c>
      <c r="AX3916">
        <f>IF(BN3916="D",1,0)+IF(BO3916="D",1,0)+IF(BT3916="D",1,0)+IF(BU3916="D",1,0)+IF(BW3916="D",1,0)+IF(CC3916="D",1,0)+IF(CD3916="D",1,0)+IF(CE3916="D",1,0)+IF(CF3916="D",1,0)+IF(CL3916="D",1,0)+IF(CM3916="D",1,0)+IF(CQ3916="D",1,0)+IF(CR3916="D",1,0)+IF(CS3916="D",1,0)+IF(CW3916="D",1,0)+IF(CX3916="D",1,0)+IF(DD3916="D",1,0)+IF(DE3916="D",1,0)+IF(DJ3916="D",1,0)+IF(DK3916="D",1,0)+IF(DO3916="D",1,0)+IF(DP3916="D",1,0)+IF(DQ3916="D",1,0)+IF(DW3916="D",1,0)+IF(DZ3916="D",1,0)+IF(EH3916="D",1,0)</f>
        <v/>
      </c>
      <c r="AY3916">
        <f>IF(DJ3916&lt;&gt;"",1,0)+IF(DK3916&lt;&gt;"",1,0)+IF(DM3916&lt;&gt;"",1,0)+IF(DO3916&lt;&gt;"",1,0)+IF(DP3916&lt;&gt;"",1,0)+IF(DQ3916&lt;&gt;"",1,0)+IF(DS3916&lt;&gt;"",1,0)+IF(DT3916&lt;&gt;"",1,0)+IF(DV3916&lt;&gt;"",1,0)+IF(DW3916&lt;&gt;"",1,0)+IF(DX3916&lt;&gt;"",1,0)+IF(DY3916&lt;&gt;"",1,0)+IF(DZ3916&lt;&gt;"",1,0)+IF(EB3916&lt;&gt;"",1,0)+IF(EC3916&lt;&gt;"",1,0)+IF(ED3916&lt;&gt;"",1,0)+IF(EG3916&lt;&gt;"",1,0)+IF(EH3916&lt;&gt;"",1,0)</f>
        <v/>
      </c>
      <c r="AZ3916">
        <f>IF(EH3916&lt;&gt;"",1,0)</f>
        <v/>
      </c>
      <c r="BB3916" t="inlineStr">
        <is>
          <t>WARREN-WARD 1</t>
        </is>
      </c>
      <c r="BJ3916" t="inlineStr">
        <is>
          <t>X</t>
        </is>
      </c>
      <c r="BK3916" t="inlineStr">
        <is>
          <t>X</t>
        </is>
      </c>
      <c r="BL3916" t="inlineStr">
        <is>
          <t>X</t>
        </is>
      </c>
      <c r="BS3916" t="inlineStr">
        <is>
          <t>X</t>
        </is>
      </c>
      <c r="CA3916" t="inlineStr">
        <is>
          <t>X</t>
        </is>
      </c>
      <c r="CG3916" t="inlineStr">
        <is>
          <t>X</t>
        </is>
      </c>
      <c r="CK3916" t="inlineStr">
        <is>
          <t>X</t>
        </is>
      </c>
      <c r="CN3916" t="inlineStr">
        <is>
          <t>X</t>
        </is>
      </c>
      <c r="CP3916" t="inlineStr">
        <is>
          <t>X</t>
        </is>
      </c>
      <c r="CT3916" t="inlineStr">
        <is>
          <t>X</t>
        </is>
      </c>
      <c r="CY3916" t="inlineStr">
        <is>
          <t>X</t>
        </is>
      </c>
      <c r="CZ3916" t="inlineStr">
        <is>
          <t>R</t>
        </is>
      </c>
      <c r="DC3916" t="inlineStr">
        <is>
          <t>X</t>
        </is>
      </c>
      <c r="DF3916" t="inlineStr">
        <is>
          <t>X</t>
        </is>
      </c>
      <c r="DG3916" t="inlineStr">
        <is>
          <t>R</t>
        </is>
      </c>
      <c r="DI3916" t="inlineStr">
        <is>
          <t>X</t>
        </is>
      </c>
      <c r="DJ3916" t="inlineStr">
        <is>
          <t>D</t>
        </is>
      </c>
      <c r="DL3916" t="inlineStr">
        <is>
          <t>X</t>
        </is>
      </c>
      <c r="DN3916" t="inlineStr">
        <is>
          <t>X</t>
        </is>
      </c>
      <c r="DO3916" t="inlineStr">
        <is>
          <t>D</t>
        </is>
      </c>
      <c r="DR3916" t="inlineStr">
        <is>
          <t>X</t>
        </is>
      </c>
      <c r="DS3916" t="inlineStr">
        <is>
          <t>R</t>
        </is>
      </c>
      <c r="DT3916" t="inlineStr">
        <is>
          <t>D</t>
        </is>
      </c>
      <c r="DU3916" t="inlineStr">
        <is>
          <t>X</t>
        </is>
      </c>
      <c r="DW3916" t="inlineStr">
        <is>
          <t>D</t>
        </is>
      </c>
      <c r="DX3916" t="inlineStr">
        <is>
          <t>X</t>
        </is>
      </c>
      <c r="EA3916" t="inlineStr">
        <is>
          <t>X</t>
        </is>
      </c>
      <c r="ED3916" t="inlineStr">
        <is>
          <t>D</t>
        </is>
      </c>
      <c r="EF3916" t="inlineStr">
        <is>
          <t>X</t>
        </is>
      </c>
    </row>
    <row r="3917">
      <c r="A3917" t="inlineStr">
        <is>
          <t>OH0024060521</t>
        </is>
      </c>
      <c r="B3917" t="n">
        <v>78</v>
      </c>
      <c r="C3917" t="n">
        <v>421394</v>
      </c>
      <c r="D3917" t="inlineStr">
        <is>
          <t>ALLGOOD</t>
        </is>
      </c>
      <c r="E3917" t="inlineStr">
        <is>
          <t>COURTNEY</t>
        </is>
      </c>
      <c r="F3917">
        <f>CONCATENATE(D3917," ",LEFT(H3917,4),"T=",AU3917,"D=",AV3917,"R=",AW3917,"M=",AX3917,"L=",AY3917,"B=",AZ3917)</f>
        <v/>
      </c>
      <c r="G3917" t="inlineStr">
        <is>
          <t>N</t>
        </is>
      </c>
      <c r="I3917" t="inlineStr">
        <is>
          <t>1985-11-08</t>
        </is>
      </c>
      <c r="J3917" t="inlineStr">
        <is>
          <t>2020-11-23</t>
        </is>
      </c>
      <c r="K3917" t="inlineStr">
        <is>
          <t>ACTIVE</t>
        </is>
      </c>
      <c r="M3917" t="inlineStr">
        <is>
          <t>4624 ENGLESSON DR NW</t>
        </is>
      </c>
      <c r="N3917">
        <f>RIGHT(M3917,LEN(M3917)-FIND(" ",M3917))</f>
        <v/>
      </c>
      <c r="P3917" t="inlineStr">
        <is>
          <t>WARREN</t>
        </is>
      </c>
      <c r="Q3917" t="inlineStr">
        <is>
          <t>OH</t>
        </is>
      </c>
      <c r="R3917" t="n">
        <v>44485</v>
      </c>
      <c r="AD3917" t="inlineStr">
        <is>
          <t>TRUMBULL CAREER &amp; TECH CENTER</t>
        </is>
      </c>
      <c r="AE3917" t="inlineStr">
        <is>
          <t>WARREN CITY</t>
        </is>
      </c>
      <c r="AF3917" t="inlineStr">
        <is>
          <t>WARREN CITY SD</t>
        </is>
      </c>
      <c r="AH3917" t="n">
        <v>14</v>
      </c>
      <c r="AI3917" t="n">
        <v>11</v>
      </c>
      <c r="AN3917" t="inlineStr">
        <is>
          <t>WARREN</t>
        </is>
      </c>
      <c r="AO3917" t="inlineStr">
        <is>
          <t>WARREN CITY 1G</t>
        </is>
      </c>
      <c r="AP3917" t="inlineStr">
        <is>
          <t>78-P-ACL</t>
        </is>
      </c>
      <c r="AQ3917" t="n">
        <v>9</v>
      </c>
      <c r="AR3917" t="n">
        <v>64</v>
      </c>
      <c r="AS3917" t="n">
        <v>32</v>
      </c>
      <c r="AU3917">
        <f>COUNTA($BA$3917:$EH$3917)</f>
        <v/>
      </c>
      <c r="AV3917">
        <f>COUNTIF($BA$3917:$EH$3917,"D")</f>
        <v/>
      </c>
      <c r="AW3917">
        <f>COUNTIF($BA$3917:$EH$3917,"R")</f>
        <v/>
      </c>
      <c r="AX3917">
        <f>IF(BN3917="D",1,0)+IF(BO3917="D",1,0)+IF(BT3917="D",1,0)+IF(BU3917="D",1,0)+IF(BW3917="D",1,0)+IF(CC3917="D",1,0)+IF(CD3917="D",1,0)+IF(CE3917="D",1,0)+IF(CF3917="D",1,0)+IF(CL3917="D",1,0)+IF(CM3917="D",1,0)+IF(CQ3917="D",1,0)+IF(CR3917="D",1,0)+IF(CS3917="D",1,0)+IF(CW3917="D",1,0)+IF(CX3917="D",1,0)+IF(DD3917="D",1,0)+IF(DE3917="D",1,0)+IF(DJ3917="D",1,0)+IF(DK3917="D",1,0)+IF(DO3917="D",1,0)+IF(DP3917="D",1,0)+IF(DQ3917="D",1,0)+IF(DW3917="D",1,0)+IF(DZ3917="D",1,0)+IF(EH3917="D",1,0)</f>
        <v/>
      </c>
      <c r="AY3917">
        <f>IF(DJ3917&lt;&gt;"",1,0)+IF(DK3917&lt;&gt;"",1,0)+IF(DM3917&lt;&gt;"",1,0)+IF(DO3917&lt;&gt;"",1,0)+IF(DP3917&lt;&gt;"",1,0)+IF(DQ3917&lt;&gt;"",1,0)+IF(DS3917&lt;&gt;"",1,0)+IF(DT3917&lt;&gt;"",1,0)+IF(DV3917&lt;&gt;"",1,0)+IF(DW3917&lt;&gt;"",1,0)+IF(DX3917&lt;&gt;"",1,0)+IF(DY3917&lt;&gt;"",1,0)+IF(DZ3917&lt;&gt;"",1,0)+IF(EB3917&lt;&gt;"",1,0)+IF(EC3917&lt;&gt;"",1,0)+IF(ED3917&lt;&gt;"",1,0)+IF(EG3917&lt;&gt;"",1,0)+IF(EH3917&lt;&gt;"",1,0)</f>
        <v/>
      </c>
      <c r="AZ3917">
        <f>IF(EH3917&lt;&gt;"",1,0)</f>
        <v/>
      </c>
      <c r="BB3917" t="inlineStr">
        <is>
          <t>WARREN-WARD 1</t>
        </is>
      </c>
      <c r="BK3917" t="inlineStr">
        <is>
          <t>X</t>
        </is>
      </c>
      <c r="BL3917" t="inlineStr">
        <is>
          <t>X</t>
        </is>
      </c>
      <c r="CY3917" t="inlineStr">
        <is>
          <t>X</t>
        </is>
      </c>
      <c r="DC3917" t="inlineStr">
        <is>
          <t>X</t>
        </is>
      </c>
      <c r="DF3917" t="inlineStr">
        <is>
          <t>X</t>
        </is>
      </c>
      <c r="DI3917" t="inlineStr">
        <is>
          <t>X</t>
        </is>
      </c>
      <c r="DN3917" t="inlineStr">
        <is>
          <t>X</t>
        </is>
      </c>
      <c r="DU3917" t="inlineStr">
        <is>
          <t>X</t>
        </is>
      </c>
    </row>
    <row r="3918">
      <c r="A3918" t="inlineStr">
        <is>
          <t>OH0015724512</t>
        </is>
      </c>
      <c r="B3918" t="n">
        <v>78</v>
      </c>
      <c r="C3918" t="n">
        <v>207993</v>
      </c>
      <c r="D3918" t="inlineStr">
        <is>
          <t>DAVIS</t>
        </is>
      </c>
      <c r="E3918" t="inlineStr">
        <is>
          <t>FELICIA</t>
        </is>
      </c>
      <c r="F3918">
        <f>CONCATENATE(D3918," ",LEFT(H3918,4),"T=",AU3918,"D=",AV3918,"R=",AW3918,"M=",AX3918,"L=",AY3918,"B=",AZ3918)</f>
        <v/>
      </c>
      <c r="G3918" t="inlineStr">
        <is>
          <t>PRUITT</t>
        </is>
      </c>
      <c r="I3918" t="inlineStr">
        <is>
          <t>1960-06-21</t>
        </is>
      </c>
      <c r="J3918" t="inlineStr">
        <is>
          <t>2023-04-03</t>
        </is>
      </c>
      <c r="K3918" t="inlineStr">
        <is>
          <t>ACTIVE</t>
        </is>
      </c>
      <c r="L3918" t="inlineStr">
        <is>
          <t>D</t>
        </is>
      </c>
      <c r="M3918" t="inlineStr">
        <is>
          <t>2423 COIT DR NW</t>
        </is>
      </c>
      <c r="N3918">
        <f>RIGHT(M3918,LEN(M3918)-FIND(" ",M3918))</f>
        <v/>
      </c>
      <c r="P3918" t="inlineStr">
        <is>
          <t>WARREN</t>
        </is>
      </c>
      <c r="Q3918" t="inlineStr">
        <is>
          <t>OH</t>
        </is>
      </c>
      <c r="R3918" t="n">
        <v>44485</v>
      </c>
      <c r="AD3918" t="inlineStr">
        <is>
          <t>TRUMBULL CAREER &amp; TECH CENTER</t>
        </is>
      </c>
      <c r="AE3918" t="inlineStr">
        <is>
          <t>WARREN CITY</t>
        </is>
      </c>
      <c r="AF3918" t="inlineStr">
        <is>
          <t>WARREN CITY SD</t>
        </is>
      </c>
      <c r="AH3918" t="n">
        <v>14</v>
      </c>
      <c r="AI3918" t="n">
        <v>11</v>
      </c>
      <c r="AN3918" t="inlineStr">
        <is>
          <t>WARREN</t>
        </is>
      </c>
      <c r="AO3918" t="inlineStr">
        <is>
          <t>WARREN CITY 1G</t>
        </is>
      </c>
      <c r="AP3918" t="inlineStr">
        <is>
          <t>78-P-ACL</t>
        </is>
      </c>
      <c r="AQ3918" t="n">
        <v>9</v>
      </c>
      <c r="AR3918" t="n">
        <v>64</v>
      </c>
      <c r="AS3918" t="n">
        <v>32</v>
      </c>
      <c r="AU3918">
        <f>COUNTA($BA$3918:$EH$3918)</f>
        <v/>
      </c>
      <c r="AV3918">
        <f>COUNTIF($BA$3918:$EH$3918,"D")</f>
        <v/>
      </c>
      <c r="AW3918">
        <f>COUNTIF($BA$3918:$EH$3918,"R")</f>
        <v/>
      </c>
      <c r="AX3918">
        <f>IF(BN3918="D",1,0)+IF(BO3918="D",1,0)+IF(BT3918="D",1,0)+IF(BU3918="D",1,0)+IF(BW3918="D",1,0)+IF(CC3918="D",1,0)+IF(CD3918="D",1,0)+IF(CE3918="D",1,0)+IF(CF3918="D",1,0)+IF(CL3918="D",1,0)+IF(CM3918="D",1,0)+IF(CQ3918="D",1,0)+IF(CR3918="D",1,0)+IF(CS3918="D",1,0)+IF(CW3918="D",1,0)+IF(CX3918="D",1,0)+IF(DD3918="D",1,0)+IF(DE3918="D",1,0)+IF(DJ3918="D",1,0)+IF(DK3918="D",1,0)+IF(DO3918="D",1,0)+IF(DP3918="D",1,0)+IF(DQ3918="D",1,0)+IF(DW3918="D",1,0)+IF(DZ3918="D",1,0)+IF(EH3918="D",1,0)</f>
        <v/>
      </c>
      <c r="AY3918">
        <f>IF(DJ3918&lt;&gt;"",1,0)+IF(DK3918&lt;&gt;"",1,0)+IF(DM3918&lt;&gt;"",1,0)+IF(DO3918&lt;&gt;"",1,0)+IF(DP3918&lt;&gt;"",1,0)+IF(DQ3918&lt;&gt;"",1,0)+IF(DS3918&lt;&gt;"",1,0)+IF(DT3918&lt;&gt;"",1,0)+IF(DV3918&lt;&gt;"",1,0)+IF(DW3918&lt;&gt;"",1,0)+IF(DX3918&lt;&gt;"",1,0)+IF(DY3918&lt;&gt;"",1,0)+IF(DZ3918&lt;&gt;"",1,0)+IF(EB3918&lt;&gt;"",1,0)+IF(EC3918&lt;&gt;"",1,0)+IF(ED3918&lt;&gt;"",1,0)+IF(EG3918&lt;&gt;"",1,0)+IF(EH3918&lt;&gt;"",1,0)</f>
        <v/>
      </c>
      <c r="AZ3918">
        <f>IF(EH3918&lt;&gt;"",1,0)</f>
        <v/>
      </c>
      <c r="BB3918" t="inlineStr">
        <is>
          <t>WARREN-WARD 1</t>
        </is>
      </c>
      <c r="BD3918" t="inlineStr">
        <is>
          <t>X</t>
        </is>
      </c>
      <c r="BE3918" t="inlineStr">
        <is>
          <t>X</t>
        </is>
      </c>
      <c r="BF3918" t="inlineStr">
        <is>
          <t>X</t>
        </is>
      </c>
      <c r="BG3918" t="inlineStr">
        <is>
          <t>X</t>
        </is>
      </c>
      <c r="BH3918" t="inlineStr">
        <is>
          <t>X</t>
        </is>
      </c>
      <c r="BI3918" t="inlineStr">
        <is>
          <t>X</t>
        </is>
      </c>
      <c r="BJ3918" t="inlineStr">
        <is>
          <t>X</t>
        </is>
      </c>
      <c r="BK3918" t="inlineStr">
        <is>
          <t>X</t>
        </is>
      </c>
      <c r="BL3918" t="inlineStr">
        <is>
          <t>X</t>
        </is>
      </c>
      <c r="BP3918" t="inlineStr">
        <is>
          <t>X</t>
        </is>
      </c>
      <c r="BS3918" t="inlineStr">
        <is>
          <t>X</t>
        </is>
      </c>
      <c r="BV3918" t="inlineStr">
        <is>
          <t>X</t>
        </is>
      </c>
      <c r="BY3918" t="inlineStr">
        <is>
          <t>D</t>
        </is>
      </c>
      <c r="CA3918" t="inlineStr">
        <is>
          <t>X</t>
        </is>
      </c>
      <c r="CC3918" t="inlineStr">
        <is>
          <t>D</t>
        </is>
      </c>
      <c r="CG3918" t="inlineStr">
        <is>
          <t>X</t>
        </is>
      </c>
      <c r="CK3918" t="inlineStr">
        <is>
          <t>X</t>
        </is>
      </c>
      <c r="CN3918" t="inlineStr">
        <is>
          <t>X</t>
        </is>
      </c>
      <c r="CO3918" t="inlineStr">
        <is>
          <t>D</t>
        </is>
      </c>
      <c r="CP3918" t="inlineStr">
        <is>
          <t>X</t>
        </is>
      </c>
      <c r="CQ3918" t="inlineStr">
        <is>
          <t>D</t>
        </is>
      </c>
      <c r="CT3918" t="inlineStr">
        <is>
          <t>X</t>
        </is>
      </c>
      <c r="CU3918" t="inlineStr">
        <is>
          <t>D</t>
        </is>
      </c>
      <c r="CV3918" t="inlineStr">
        <is>
          <t>X</t>
        </is>
      </c>
      <c r="CW3918" t="inlineStr">
        <is>
          <t>D</t>
        </is>
      </c>
      <c r="CY3918" t="inlineStr">
        <is>
          <t>X</t>
        </is>
      </c>
      <c r="CZ3918" t="inlineStr">
        <is>
          <t>D</t>
        </is>
      </c>
      <c r="DC3918" t="inlineStr">
        <is>
          <t>X</t>
        </is>
      </c>
      <c r="DG3918" t="inlineStr">
        <is>
          <t>D</t>
        </is>
      </c>
      <c r="DI3918" t="inlineStr">
        <is>
          <t>X</t>
        </is>
      </c>
      <c r="DJ3918" t="inlineStr">
        <is>
          <t>D</t>
        </is>
      </c>
      <c r="DL3918" t="inlineStr">
        <is>
          <t>X</t>
        </is>
      </c>
      <c r="DN3918" t="inlineStr">
        <is>
          <t>X</t>
        </is>
      </c>
      <c r="DR3918" t="inlineStr">
        <is>
          <t>X</t>
        </is>
      </c>
      <c r="DS3918" t="inlineStr">
        <is>
          <t>D</t>
        </is>
      </c>
      <c r="DT3918" t="inlineStr">
        <is>
          <t>D</t>
        </is>
      </c>
      <c r="DU3918" t="inlineStr">
        <is>
          <t>X</t>
        </is>
      </c>
      <c r="DW3918" t="inlineStr">
        <is>
          <t>D</t>
        </is>
      </c>
      <c r="DX3918" t="inlineStr">
        <is>
          <t>X</t>
        </is>
      </c>
      <c r="EF3918" t="inlineStr">
        <is>
          <t>X</t>
        </is>
      </c>
      <c r="EH3918" t="inlineStr">
        <is>
          <t>D</t>
        </is>
      </c>
    </row>
    <row r="3919">
      <c r="A3919" t="inlineStr">
        <is>
          <t>OH0025896970</t>
        </is>
      </c>
      <c r="B3919" t="n">
        <v>78</v>
      </c>
      <c r="C3919" t="n">
        <v>452325</v>
      </c>
      <c r="D3919" t="inlineStr">
        <is>
          <t>STEPHENS</t>
        </is>
      </c>
      <c r="E3919" t="inlineStr">
        <is>
          <t>JESSICA</t>
        </is>
      </c>
      <c r="F3919">
        <f>CONCATENATE(D3919," ",LEFT(H3919,4),"T=",AU3919,"D=",AV3919,"R=",AW3919,"M=",AX3919,"L=",AY3919,"B=",AZ3919)</f>
        <v/>
      </c>
      <c r="G3919" t="inlineStr">
        <is>
          <t>ANN</t>
        </is>
      </c>
      <c r="I3919" t="inlineStr">
        <is>
          <t>1984-10-12</t>
        </is>
      </c>
      <c r="J3919" t="inlineStr">
        <is>
          <t>2023-10-06</t>
        </is>
      </c>
      <c r="K3919" t="inlineStr">
        <is>
          <t>ACTIVE</t>
        </is>
      </c>
      <c r="M3919" t="inlineStr">
        <is>
          <t>2713 BEAL ST NW</t>
        </is>
      </c>
      <c r="N3919">
        <f>RIGHT(M3919,LEN(M3919)-FIND(" ",M3919))</f>
        <v/>
      </c>
      <c r="P3919" t="inlineStr">
        <is>
          <t>WARREN</t>
        </is>
      </c>
      <c r="Q3919" t="inlineStr">
        <is>
          <t>OH</t>
        </is>
      </c>
      <c r="R3919" t="n">
        <v>44485</v>
      </c>
      <c r="AD3919" t="inlineStr">
        <is>
          <t>TRUMBULL CAREER &amp; TECH CENTER</t>
        </is>
      </c>
      <c r="AE3919" t="inlineStr">
        <is>
          <t>WARREN CITY</t>
        </is>
      </c>
      <c r="AF3919" t="inlineStr">
        <is>
          <t>WARREN CITY SD</t>
        </is>
      </c>
      <c r="AH3919" t="n">
        <v>14</v>
      </c>
      <c r="AI3919" t="n">
        <v>11</v>
      </c>
      <c r="AN3919" t="inlineStr">
        <is>
          <t>WARREN</t>
        </is>
      </c>
      <c r="AO3919" t="inlineStr">
        <is>
          <t>WARREN CITY 1G</t>
        </is>
      </c>
      <c r="AP3919" t="inlineStr">
        <is>
          <t>78-P-ACL</t>
        </is>
      </c>
      <c r="AQ3919" t="n">
        <v>9</v>
      </c>
      <c r="AR3919" t="n">
        <v>64</v>
      </c>
      <c r="AS3919" t="n">
        <v>32</v>
      </c>
      <c r="AU3919">
        <f>COUNTA($BA$3919:$EH$3919)</f>
        <v/>
      </c>
      <c r="AV3919">
        <f>COUNTIF($BA$3919:$EH$3919,"D")</f>
        <v/>
      </c>
      <c r="AW3919">
        <f>COUNTIF($BA$3919:$EH$3919,"R")</f>
        <v/>
      </c>
      <c r="AX3919">
        <f>IF(BN3919="D",1,0)+IF(BO3919="D",1,0)+IF(BT3919="D",1,0)+IF(BU3919="D",1,0)+IF(BW3919="D",1,0)+IF(CC3919="D",1,0)+IF(CD3919="D",1,0)+IF(CE3919="D",1,0)+IF(CF3919="D",1,0)+IF(CL3919="D",1,0)+IF(CM3919="D",1,0)+IF(CQ3919="D",1,0)+IF(CR3919="D",1,0)+IF(CS3919="D",1,0)+IF(CW3919="D",1,0)+IF(CX3919="D",1,0)+IF(DD3919="D",1,0)+IF(DE3919="D",1,0)+IF(DJ3919="D",1,0)+IF(DK3919="D",1,0)+IF(DO3919="D",1,0)+IF(DP3919="D",1,0)+IF(DQ3919="D",1,0)+IF(DW3919="D",1,0)+IF(DZ3919="D",1,0)+IF(EH3919="D",1,0)</f>
        <v/>
      </c>
      <c r="AY3919">
        <f>IF(DJ3919&lt;&gt;"",1,0)+IF(DK3919&lt;&gt;"",1,0)+IF(DM3919&lt;&gt;"",1,0)+IF(DO3919&lt;&gt;"",1,0)+IF(DP3919&lt;&gt;"",1,0)+IF(DQ3919&lt;&gt;"",1,0)+IF(DS3919&lt;&gt;"",1,0)+IF(DT3919&lt;&gt;"",1,0)+IF(DV3919&lt;&gt;"",1,0)+IF(DW3919&lt;&gt;"",1,0)+IF(DX3919&lt;&gt;"",1,0)+IF(DY3919&lt;&gt;"",1,0)+IF(DZ3919&lt;&gt;"",1,0)+IF(EB3919&lt;&gt;"",1,0)+IF(EC3919&lt;&gt;"",1,0)+IF(ED3919&lt;&gt;"",1,0)+IF(EG3919&lt;&gt;"",1,0)+IF(EH3919&lt;&gt;"",1,0)</f>
        <v/>
      </c>
      <c r="AZ3919">
        <f>IF(EH3919&lt;&gt;"",1,0)</f>
        <v/>
      </c>
      <c r="BB3919" t="inlineStr">
        <is>
          <t>WARREN-WARD 1</t>
        </is>
      </c>
      <c r="DN3919" t="inlineStr">
        <is>
          <t>X</t>
        </is>
      </c>
      <c r="EF3919" t="inlineStr">
        <is>
          <t>X</t>
        </is>
      </c>
    </row>
    <row r="3920">
      <c r="A3920" t="inlineStr">
        <is>
          <t>OH0023645082</t>
        </is>
      </c>
      <c r="B3920" t="n">
        <v>78</v>
      </c>
      <c r="C3920" t="n">
        <v>415888</v>
      </c>
      <c r="D3920" t="inlineStr">
        <is>
          <t>DASKIVICH</t>
        </is>
      </c>
      <c r="E3920" t="inlineStr">
        <is>
          <t>SEAN</t>
        </is>
      </c>
      <c r="F3920">
        <f>CONCATENATE(D3920," ",LEFT(H3920,4),"T=",AU3920,"D=",AV3920,"R=",AW3920,"M=",AX3920,"L=",AY3920,"B=",AZ3920)</f>
        <v/>
      </c>
      <c r="G3920" t="inlineStr">
        <is>
          <t>MICHAEL</t>
        </is>
      </c>
      <c r="I3920" t="inlineStr">
        <is>
          <t>1998-01-22</t>
        </is>
      </c>
      <c r="J3920" t="inlineStr">
        <is>
          <t>2024-09-12</t>
        </is>
      </c>
      <c r="K3920" t="inlineStr">
        <is>
          <t>ACTIVE</t>
        </is>
      </c>
      <c r="M3920" t="inlineStr">
        <is>
          <t>1956 NORWOOD ST NW</t>
        </is>
      </c>
      <c r="N3920">
        <f>RIGHT(M3920,LEN(M3920)-FIND(" ",M3920))</f>
        <v/>
      </c>
      <c r="P3920" t="inlineStr">
        <is>
          <t>WARREN</t>
        </is>
      </c>
      <c r="Q3920" t="inlineStr">
        <is>
          <t>OH</t>
        </is>
      </c>
      <c r="R3920" t="n">
        <v>44485</v>
      </c>
      <c r="AD3920" t="inlineStr">
        <is>
          <t>TRUMBULL CAREER &amp; TECH CENTER</t>
        </is>
      </c>
      <c r="AE3920" t="inlineStr">
        <is>
          <t>WARREN CITY</t>
        </is>
      </c>
      <c r="AF3920" t="inlineStr">
        <is>
          <t>WARREN CITY SD</t>
        </is>
      </c>
      <c r="AH3920" t="n">
        <v>14</v>
      </c>
      <c r="AI3920" t="n">
        <v>11</v>
      </c>
      <c r="AN3920" t="inlineStr">
        <is>
          <t>WARREN</t>
        </is>
      </c>
      <c r="AO3920" t="inlineStr">
        <is>
          <t>WARREN CITY 1G</t>
        </is>
      </c>
      <c r="AP3920" t="inlineStr">
        <is>
          <t>78-P-ACL</t>
        </is>
      </c>
      <c r="AQ3920" t="n">
        <v>9</v>
      </c>
      <c r="AR3920" t="n">
        <v>64</v>
      </c>
      <c r="AS3920" t="n">
        <v>32</v>
      </c>
      <c r="AU3920">
        <f>COUNTA($BA$3920:$EH$3920)</f>
        <v/>
      </c>
      <c r="AV3920">
        <f>COUNTIF($BA$3920:$EH$3920,"D")</f>
        <v/>
      </c>
      <c r="AW3920">
        <f>COUNTIF($BA$3920:$EH$3920,"R")</f>
        <v/>
      </c>
      <c r="AX3920">
        <f>IF(BN3920="D",1,0)+IF(BO3920="D",1,0)+IF(BT3920="D",1,0)+IF(BU3920="D",1,0)+IF(BW3920="D",1,0)+IF(CC3920="D",1,0)+IF(CD3920="D",1,0)+IF(CE3920="D",1,0)+IF(CF3920="D",1,0)+IF(CL3920="D",1,0)+IF(CM3920="D",1,0)+IF(CQ3920="D",1,0)+IF(CR3920="D",1,0)+IF(CS3920="D",1,0)+IF(CW3920="D",1,0)+IF(CX3920="D",1,0)+IF(DD3920="D",1,0)+IF(DE3920="D",1,0)+IF(DJ3920="D",1,0)+IF(DK3920="D",1,0)+IF(DO3920="D",1,0)+IF(DP3920="D",1,0)+IF(DQ3920="D",1,0)+IF(DW3920="D",1,0)+IF(DZ3920="D",1,0)+IF(EH3920="D",1,0)</f>
        <v/>
      </c>
      <c r="AY3920">
        <f>IF(DJ3920&lt;&gt;"",1,0)+IF(DK3920&lt;&gt;"",1,0)+IF(DM3920&lt;&gt;"",1,0)+IF(DO3920&lt;&gt;"",1,0)+IF(DP3920&lt;&gt;"",1,0)+IF(DQ3920&lt;&gt;"",1,0)+IF(DS3920&lt;&gt;"",1,0)+IF(DT3920&lt;&gt;"",1,0)+IF(DV3920&lt;&gt;"",1,0)+IF(DW3920&lt;&gt;"",1,0)+IF(DX3920&lt;&gt;"",1,0)+IF(DY3920&lt;&gt;"",1,0)+IF(DZ3920&lt;&gt;"",1,0)+IF(EB3920&lt;&gt;"",1,0)+IF(EC3920&lt;&gt;"",1,0)+IF(ED3920&lt;&gt;"",1,0)+IF(EG3920&lt;&gt;"",1,0)+IF(EH3920&lt;&gt;"",1,0)</f>
        <v/>
      </c>
      <c r="AZ3920">
        <f>IF(EH3920&lt;&gt;"",1,0)</f>
        <v/>
      </c>
      <c r="BB3920" t="inlineStr">
        <is>
          <t>WARREN-WARD 1</t>
        </is>
      </c>
      <c r="DC3920" t="inlineStr">
        <is>
          <t>X</t>
        </is>
      </c>
      <c r="EF3920" t="inlineStr">
        <is>
          <t>X</t>
        </is>
      </c>
    </row>
    <row r="3921">
      <c r="A3921" t="inlineStr">
        <is>
          <t>OH0026431034</t>
        </is>
      </c>
      <c r="B3921" t="n">
        <v>78</v>
      </c>
      <c r="C3921" t="n">
        <v>462127</v>
      </c>
      <c r="D3921" t="inlineStr">
        <is>
          <t>BROWN</t>
        </is>
      </c>
      <c r="E3921" t="inlineStr">
        <is>
          <t>JERIMAHNI</t>
        </is>
      </c>
      <c r="F3921">
        <f>CONCATENATE(D3921," ",LEFT(H3921,4),"T=",AU3921,"D=",AV3921,"R=",AW3921,"M=",AX3921,"L=",AY3921,"B=",AZ3921)</f>
        <v/>
      </c>
      <c r="G3921" t="inlineStr">
        <is>
          <t>MI CHEAL</t>
        </is>
      </c>
      <c r="I3921" t="inlineStr">
        <is>
          <t>2003-11-30</t>
        </is>
      </c>
      <c r="J3921" t="inlineStr">
        <is>
          <t>2022-03-04</t>
        </is>
      </c>
      <c r="K3921" t="inlineStr">
        <is>
          <t>CONFIRMATION</t>
        </is>
      </c>
      <c r="M3921" t="inlineStr">
        <is>
          <t>2886 HEATHER LN NW</t>
        </is>
      </c>
      <c r="N3921">
        <f>RIGHT(M3921,LEN(M3921)-FIND(" ",M3921))</f>
        <v/>
      </c>
      <c r="P3921" t="inlineStr">
        <is>
          <t>WARREN</t>
        </is>
      </c>
      <c r="Q3921" t="inlineStr">
        <is>
          <t>OH</t>
        </is>
      </c>
      <c r="R3921" t="n">
        <v>44485</v>
      </c>
      <c r="AD3921" t="inlineStr">
        <is>
          <t>TRUMBULL CAREER &amp; TECH CENTER</t>
        </is>
      </c>
      <c r="AE3921" t="inlineStr">
        <is>
          <t>WARREN CITY</t>
        </is>
      </c>
      <c r="AF3921" t="inlineStr">
        <is>
          <t>WARREN CITY SD</t>
        </is>
      </c>
      <c r="AH3921" t="n">
        <v>14</v>
      </c>
      <c r="AI3921" t="n">
        <v>11</v>
      </c>
      <c r="AN3921" t="inlineStr">
        <is>
          <t>WARREN</t>
        </is>
      </c>
      <c r="AO3921" t="inlineStr">
        <is>
          <t>WARREN CITY 1G</t>
        </is>
      </c>
      <c r="AP3921" t="inlineStr">
        <is>
          <t>78-P-ACL</t>
        </is>
      </c>
      <c r="AQ3921" t="n">
        <v>9</v>
      </c>
      <c r="AR3921" t="n">
        <v>64</v>
      </c>
      <c r="AS3921" t="n">
        <v>32</v>
      </c>
      <c r="AU3921">
        <f>COUNTA($BA$3921:$EH$3921)</f>
        <v/>
      </c>
      <c r="AV3921">
        <f>COUNTIF($BA$3921:$EH$3921,"D")</f>
        <v/>
      </c>
      <c r="AW3921">
        <f>COUNTIF($BA$3921:$EH$3921,"R")</f>
        <v/>
      </c>
      <c r="AX3921">
        <f>IF(BN3921="D",1,0)+IF(BO3921="D",1,0)+IF(BT3921="D",1,0)+IF(BU3921="D",1,0)+IF(BW3921="D",1,0)+IF(CC3921="D",1,0)+IF(CD3921="D",1,0)+IF(CE3921="D",1,0)+IF(CF3921="D",1,0)+IF(CL3921="D",1,0)+IF(CM3921="D",1,0)+IF(CQ3921="D",1,0)+IF(CR3921="D",1,0)+IF(CS3921="D",1,0)+IF(CW3921="D",1,0)+IF(CX3921="D",1,0)+IF(DD3921="D",1,0)+IF(DE3921="D",1,0)+IF(DJ3921="D",1,0)+IF(DK3921="D",1,0)+IF(DO3921="D",1,0)+IF(DP3921="D",1,0)+IF(DQ3921="D",1,0)+IF(DW3921="D",1,0)+IF(DZ3921="D",1,0)+IF(EH3921="D",1,0)</f>
        <v/>
      </c>
      <c r="AY3921">
        <f>IF(DJ3921&lt;&gt;"",1,0)+IF(DK3921&lt;&gt;"",1,0)+IF(DM3921&lt;&gt;"",1,0)+IF(DO3921&lt;&gt;"",1,0)+IF(DP3921&lt;&gt;"",1,0)+IF(DQ3921&lt;&gt;"",1,0)+IF(DS3921&lt;&gt;"",1,0)+IF(DT3921&lt;&gt;"",1,0)+IF(DV3921&lt;&gt;"",1,0)+IF(DW3921&lt;&gt;"",1,0)+IF(DX3921&lt;&gt;"",1,0)+IF(DY3921&lt;&gt;"",1,0)+IF(DZ3921&lt;&gt;"",1,0)+IF(EB3921&lt;&gt;"",1,0)+IF(EC3921&lt;&gt;"",1,0)+IF(ED3921&lt;&gt;"",1,0)+IF(EG3921&lt;&gt;"",1,0)+IF(EH3921&lt;&gt;"",1,0)</f>
        <v/>
      </c>
      <c r="AZ3921">
        <f>IF(EH3921&lt;&gt;"",1,0)</f>
        <v/>
      </c>
      <c r="BB3921" t="inlineStr">
        <is>
          <t>WARREN-WARD 1</t>
        </is>
      </c>
    </row>
    <row r="3922">
      <c r="A3922" t="inlineStr">
        <is>
          <t>OH0018754336</t>
        </is>
      </c>
      <c r="B3922" t="n">
        <v>78</v>
      </c>
      <c r="C3922" t="n">
        <v>343984</v>
      </c>
      <c r="D3922" t="inlineStr">
        <is>
          <t>NICHOLAS</t>
        </is>
      </c>
      <c r="E3922" t="inlineStr">
        <is>
          <t>JEAN</t>
        </is>
      </c>
      <c r="F3922">
        <f>CONCATENATE(D3922," ",LEFT(H3922,4),"T=",AU3922,"D=",AV3922,"R=",AW3922,"M=",AX3922,"L=",AY3922,"B=",AZ3922)</f>
        <v/>
      </c>
      <c r="G3922" t="inlineStr">
        <is>
          <t>L</t>
        </is>
      </c>
      <c r="I3922" t="inlineStr">
        <is>
          <t>1952-05-01</t>
        </is>
      </c>
      <c r="J3922" t="inlineStr">
        <is>
          <t>2006-04-26</t>
        </is>
      </c>
      <c r="K3922" t="inlineStr">
        <is>
          <t>ACTIVE</t>
        </is>
      </c>
      <c r="M3922" t="inlineStr">
        <is>
          <t>2652 HEATHER LN NW</t>
        </is>
      </c>
      <c r="N3922">
        <f>RIGHT(M3922,LEN(M3922)-FIND(" ",M3922))</f>
        <v/>
      </c>
      <c r="P3922" t="inlineStr">
        <is>
          <t>WARREN</t>
        </is>
      </c>
      <c r="Q3922" t="inlineStr">
        <is>
          <t>OH</t>
        </is>
      </c>
      <c r="R3922" t="n">
        <v>44485</v>
      </c>
      <c r="AD3922" t="inlineStr">
        <is>
          <t>TRUMBULL CAREER &amp; TECH CENTER</t>
        </is>
      </c>
      <c r="AE3922" t="inlineStr">
        <is>
          <t>WARREN CITY</t>
        </is>
      </c>
      <c r="AF3922" t="inlineStr">
        <is>
          <t>WARREN CITY SD</t>
        </is>
      </c>
      <c r="AH3922" t="n">
        <v>14</v>
      </c>
      <c r="AI3922" t="n">
        <v>11</v>
      </c>
      <c r="AN3922" t="inlineStr">
        <is>
          <t>WARREN</t>
        </is>
      </c>
      <c r="AO3922" t="inlineStr">
        <is>
          <t>WARREN CITY 1G</t>
        </is>
      </c>
      <c r="AP3922" t="inlineStr">
        <is>
          <t>78-P-ACL</t>
        </is>
      </c>
      <c r="AQ3922" t="n">
        <v>9</v>
      </c>
      <c r="AR3922" t="n">
        <v>64</v>
      </c>
      <c r="AS3922" t="n">
        <v>32</v>
      </c>
      <c r="AU3922">
        <f>COUNTA($BA$3922:$EH$3922)</f>
        <v/>
      </c>
      <c r="AV3922">
        <f>COUNTIF($BA$3922:$EH$3922,"D")</f>
        <v/>
      </c>
      <c r="AW3922">
        <f>COUNTIF($BA$3922:$EH$3922,"R")</f>
        <v/>
      </c>
      <c r="AX3922">
        <f>IF(BN3922="D",1,0)+IF(BO3922="D",1,0)+IF(BT3922="D",1,0)+IF(BU3922="D",1,0)+IF(BW3922="D",1,0)+IF(CC3922="D",1,0)+IF(CD3922="D",1,0)+IF(CE3922="D",1,0)+IF(CF3922="D",1,0)+IF(CL3922="D",1,0)+IF(CM3922="D",1,0)+IF(CQ3922="D",1,0)+IF(CR3922="D",1,0)+IF(CS3922="D",1,0)+IF(CW3922="D",1,0)+IF(CX3922="D",1,0)+IF(DD3922="D",1,0)+IF(DE3922="D",1,0)+IF(DJ3922="D",1,0)+IF(DK3922="D",1,0)+IF(DO3922="D",1,0)+IF(DP3922="D",1,0)+IF(DQ3922="D",1,0)+IF(DW3922="D",1,0)+IF(DZ3922="D",1,0)+IF(EH3922="D",1,0)</f>
        <v/>
      </c>
      <c r="AY3922">
        <f>IF(DJ3922&lt;&gt;"",1,0)+IF(DK3922&lt;&gt;"",1,0)+IF(DM3922&lt;&gt;"",1,0)+IF(DO3922&lt;&gt;"",1,0)+IF(DP3922&lt;&gt;"",1,0)+IF(DQ3922&lt;&gt;"",1,0)+IF(DS3922&lt;&gt;"",1,0)+IF(DT3922&lt;&gt;"",1,0)+IF(DV3922&lt;&gt;"",1,0)+IF(DW3922&lt;&gt;"",1,0)+IF(DX3922&lt;&gt;"",1,0)+IF(DY3922&lt;&gt;"",1,0)+IF(DZ3922&lt;&gt;"",1,0)+IF(EB3922&lt;&gt;"",1,0)+IF(EC3922&lt;&gt;"",1,0)+IF(ED3922&lt;&gt;"",1,0)+IF(EG3922&lt;&gt;"",1,0)+IF(EH3922&lt;&gt;"",1,0)</f>
        <v/>
      </c>
      <c r="AZ3922">
        <f>IF(EH3922&lt;&gt;"",1,0)</f>
        <v/>
      </c>
      <c r="BB3922" t="inlineStr">
        <is>
          <t>WARREN-WARD 1</t>
        </is>
      </c>
      <c r="CA3922" t="inlineStr">
        <is>
          <t>X</t>
        </is>
      </c>
      <c r="CN3922" t="inlineStr">
        <is>
          <t>X</t>
        </is>
      </c>
      <c r="CP3922" t="inlineStr">
        <is>
          <t>X</t>
        </is>
      </c>
      <c r="DC3922" t="inlineStr">
        <is>
          <t>X</t>
        </is>
      </c>
      <c r="DN3922" t="inlineStr">
        <is>
          <t>X</t>
        </is>
      </c>
      <c r="DU3922" t="inlineStr">
        <is>
          <t>X</t>
        </is>
      </c>
      <c r="EF3922" t="inlineStr">
        <is>
          <t>X</t>
        </is>
      </c>
    </row>
    <row r="3923">
      <c r="A3923" t="inlineStr">
        <is>
          <t>OH0015788343</t>
        </is>
      </c>
      <c r="B3923" t="n">
        <v>78</v>
      </c>
      <c r="C3923" t="n">
        <v>6463</v>
      </c>
      <c r="D3923" t="inlineStr">
        <is>
          <t>GRAY</t>
        </is>
      </c>
      <c r="E3923" t="inlineStr">
        <is>
          <t>BARBARA</t>
        </is>
      </c>
      <c r="F3923">
        <f>CONCATENATE(D3923," ",LEFT(H3923,4),"T=",AU3923,"D=",AV3923,"R=",AW3923,"M=",AX3923,"L=",AY3923,"B=",AZ3923)</f>
        <v/>
      </c>
      <c r="I3923" t="inlineStr">
        <is>
          <t>1951-10-01</t>
        </is>
      </c>
      <c r="J3923" t="inlineStr">
        <is>
          <t>1991-04-26</t>
        </is>
      </c>
      <c r="K3923" t="inlineStr">
        <is>
          <t>ACTIVE</t>
        </is>
      </c>
      <c r="L3923" t="inlineStr">
        <is>
          <t>D</t>
        </is>
      </c>
      <c r="M3923" t="inlineStr">
        <is>
          <t>2777 HEATHER LN NW</t>
        </is>
      </c>
      <c r="N3923">
        <f>RIGHT(M3923,LEN(M3923)-FIND(" ",M3923))</f>
        <v/>
      </c>
      <c r="P3923" t="inlineStr">
        <is>
          <t>WARREN</t>
        </is>
      </c>
      <c r="Q3923" t="inlineStr">
        <is>
          <t>OH</t>
        </is>
      </c>
      <c r="R3923" t="n">
        <v>44485</v>
      </c>
      <c r="AD3923" t="inlineStr">
        <is>
          <t>TRUMBULL CAREER &amp; TECH CENTER</t>
        </is>
      </c>
      <c r="AE3923" t="inlineStr">
        <is>
          <t>WARREN CITY</t>
        </is>
      </c>
      <c r="AF3923" t="inlineStr">
        <is>
          <t>WARREN CITY SD</t>
        </is>
      </c>
      <c r="AH3923" t="n">
        <v>14</v>
      </c>
      <c r="AI3923" t="n">
        <v>11</v>
      </c>
      <c r="AN3923" t="inlineStr">
        <is>
          <t>WARREN</t>
        </is>
      </c>
      <c r="AO3923" t="inlineStr">
        <is>
          <t>WARREN CITY 1G</t>
        </is>
      </c>
      <c r="AP3923" t="inlineStr">
        <is>
          <t>78-P-ACL</t>
        </is>
      </c>
      <c r="AQ3923" t="n">
        <v>9</v>
      </c>
      <c r="AR3923" t="n">
        <v>64</v>
      </c>
      <c r="AS3923" t="n">
        <v>32</v>
      </c>
      <c r="AU3923">
        <f>COUNTA($BA$3923:$EH$3923)</f>
        <v/>
      </c>
      <c r="AV3923">
        <f>COUNTIF($BA$3923:$EH$3923,"D")</f>
        <v/>
      </c>
      <c r="AW3923">
        <f>COUNTIF($BA$3923:$EH$3923,"R")</f>
        <v/>
      </c>
      <c r="AX3923">
        <f>IF(BN3923="D",1,0)+IF(BO3923="D",1,0)+IF(BT3923="D",1,0)+IF(BU3923="D",1,0)+IF(BW3923="D",1,0)+IF(CC3923="D",1,0)+IF(CD3923="D",1,0)+IF(CE3923="D",1,0)+IF(CF3923="D",1,0)+IF(CL3923="D",1,0)+IF(CM3923="D",1,0)+IF(CQ3923="D",1,0)+IF(CR3923="D",1,0)+IF(CS3923="D",1,0)+IF(CW3923="D",1,0)+IF(CX3923="D",1,0)+IF(DD3923="D",1,0)+IF(DE3923="D",1,0)+IF(DJ3923="D",1,0)+IF(DK3923="D",1,0)+IF(DO3923="D",1,0)+IF(DP3923="D",1,0)+IF(DQ3923="D",1,0)+IF(DW3923="D",1,0)+IF(DZ3923="D",1,0)+IF(EH3923="D",1,0)</f>
        <v/>
      </c>
      <c r="AY3923">
        <f>IF(DJ3923&lt;&gt;"",1,0)+IF(DK3923&lt;&gt;"",1,0)+IF(DM3923&lt;&gt;"",1,0)+IF(DO3923&lt;&gt;"",1,0)+IF(DP3923&lt;&gt;"",1,0)+IF(DQ3923&lt;&gt;"",1,0)+IF(DS3923&lt;&gt;"",1,0)+IF(DT3923&lt;&gt;"",1,0)+IF(DV3923&lt;&gt;"",1,0)+IF(DW3923&lt;&gt;"",1,0)+IF(DX3923&lt;&gt;"",1,0)+IF(DY3923&lt;&gt;"",1,0)+IF(DZ3923&lt;&gt;"",1,0)+IF(EB3923&lt;&gt;"",1,0)+IF(EC3923&lt;&gt;"",1,0)+IF(ED3923&lt;&gt;"",1,0)+IF(EG3923&lt;&gt;"",1,0)+IF(EH3923&lt;&gt;"",1,0)</f>
        <v/>
      </c>
      <c r="AZ3923">
        <f>IF(EH3923&lt;&gt;"",1,0)</f>
        <v/>
      </c>
      <c r="BB3923" t="inlineStr">
        <is>
          <t>WARREN-WARD 1</t>
        </is>
      </c>
      <c r="BC3923" t="inlineStr">
        <is>
          <t>X</t>
        </is>
      </c>
      <c r="BD3923" t="inlineStr">
        <is>
          <t>X</t>
        </is>
      </c>
      <c r="BE3923" t="inlineStr">
        <is>
          <t>X</t>
        </is>
      </c>
      <c r="BF3923" t="inlineStr">
        <is>
          <t>X</t>
        </is>
      </c>
      <c r="BG3923" t="inlineStr">
        <is>
          <t>X</t>
        </is>
      </c>
      <c r="BH3923" t="inlineStr">
        <is>
          <t>X</t>
        </is>
      </c>
      <c r="BI3923" t="inlineStr">
        <is>
          <t>X</t>
        </is>
      </c>
      <c r="BJ3923" t="inlineStr">
        <is>
          <t>X</t>
        </is>
      </c>
      <c r="BK3923" t="inlineStr">
        <is>
          <t>X</t>
        </is>
      </c>
      <c r="BL3923" t="inlineStr">
        <is>
          <t>X</t>
        </is>
      </c>
      <c r="CA3923" t="inlineStr">
        <is>
          <t>X</t>
        </is>
      </c>
      <c r="CG3923" t="inlineStr">
        <is>
          <t>X</t>
        </is>
      </c>
      <c r="CH3923" t="inlineStr">
        <is>
          <t>D</t>
        </is>
      </c>
      <c r="CK3923" t="inlineStr">
        <is>
          <t>X</t>
        </is>
      </c>
      <c r="CL3923" t="inlineStr">
        <is>
          <t>D</t>
        </is>
      </c>
      <c r="CN3923" t="inlineStr">
        <is>
          <t>X</t>
        </is>
      </c>
      <c r="CO3923" t="inlineStr">
        <is>
          <t>D</t>
        </is>
      </c>
      <c r="CP3923" t="inlineStr">
        <is>
          <t>X</t>
        </is>
      </c>
      <c r="CQ3923" t="inlineStr">
        <is>
          <t>D</t>
        </is>
      </c>
      <c r="CV3923" t="inlineStr">
        <is>
          <t>X</t>
        </is>
      </c>
      <c r="CW3923" t="inlineStr">
        <is>
          <t>D</t>
        </is>
      </c>
      <c r="CY3923" t="inlineStr">
        <is>
          <t>X</t>
        </is>
      </c>
      <c r="CZ3923" t="inlineStr">
        <is>
          <t>D</t>
        </is>
      </c>
      <c r="DC3923" t="inlineStr">
        <is>
          <t>X</t>
        </is>
      </c>
      <c r="DD3923" t="inlineStr">
        <is>
          <t>D</t>
        </is>
      </c>
      <c r="DF3923" t="inlineStr">
        <is>
          <t>X</t>
        </is>
      </c>
      <c r="DG3923" t="inlineStr">
        <is>
          <t>D</t>
        </is>
      </c>
      <c r="DI3923" t="inlineStr">
        <is>
          <t>X</t>
        </is>
      </c>
      <c r="DJ3923" t="inlineStr">
        <is>
          <t>D</t>
        </is>
      </c>
      <c r="DL3923" t="inlineStr">
        <is>
          <t>X</t>
        </is>
      </c>
      <c r="DM3923" t="inlineStr">
        <is>
          <t>D</t>
        </is>
      </c>
      <c r="DN3923" t="inlineStr">
        <is>
          <t>X</t>
        </is>
      </c>
      <c r="DR3923" t="inlineStr">
        <is>
          <t>X</t>
        </is>
      </c>
      <c r="DS3923" t="inlineStr">
        <is>
          <t>D</t>
        </is>
      </c>
      <c r="DT3923" t="inlineStr">
        <is>
          <t>D</t>
        </is>
      </c>
      <c r="DU3923" t="inlineStr">
        <is>
          <t>X</t>
        </is>
      </c>
      <c r="DW3923" t="inlineStr">
        <is>
          <t>D</t>
        </is>
      </c>
      <c r="DX3923" t="inlineStr">
        <is>
          <t>X</t>
        </is>
      </c>
      <c r="EA3923" t="inlineStr">
        <is>
          <t>X</t>
        </is>
      </c>
      <c r="ED3923" t="inlineStr">
        <is>
          <t>D</t>
        </is>
      </c>
      <c r="EF3923" t="inlineStr">
        <is>
          <t>X</t>
        </is>
      </c>
      <c r="EH3923" t="inlineStr">
        <is>
          <t>D</t>
        </is>
      </c>
    </row>
    <row r="3924">
      <c r="A3924" t="inlineStr">
        <is>
          <t>OH0022054400</t>
        </is>
      </c>
      <c r="B3924" t="n">
        <v>78</v>
      </c>
      <c r="C3924" t="n">
        <v>391083</v>
      </c>
      <c r="D3924" t="inlineStr">
        <is>
          <t>DAILEY</t>
        </is>
      </c>
      <c r="E3924" t="inlineStr">
        <is>
          <t>JASON</t>
        </is>
      </c>
      <c r="F3924">
        <f>CONCATENATE(D3924," ",LEFT(H3924,4),"T=",AU3924,"D=",AV3924,"R=",AW3924,"M=",AX3924,"L=",AY3924,"B=",AZ3924)</f>
        <v/>
      </c>
      <c r="G3924" t="inlineStr">
        <is>
          <t>P</t>
        </is>
      </c>
      <c r="I3924" t="inlineStr">
        <is>
          <t>1994-03-11</t>
        </is>
      </c>
      <c r="J3924" t="inlineStr">
        <is>
          <t>2012-09-27</t>
        </is>
      </c>
      <c r="K3924" t="inlineStr">
        <is>
          <t>ACTIVE</t>
        </is>
      </c>
      <c r="M3924" t="inlineStr">
        <is>
          <t>1633 DENISON AVE NW</t>
        </is>
      </c>
      <c r="N3924">
        <f>RIGHT(M3924,LEN(M3924)-FIND(" ",M3924))</f>
        <v/>
      </c>
      <c r="P3924" t="inlineStr">
        <is>
          <t>WARREN</t>
        </is>
      </c>
      <c r="Q3924" t="inlineStr">
        <is>
          <t>OH</t>
        </is>
      </c>
      <c r="R3924" t="n">
        <v>44485</v>
      </c>
      <c r="AD3924" t="inlineStr">
        <is>
          <t>TRUMBULL CAREER &amp; TECH CENTER</t>
        </is>
      </c>
      <c r="AE3924" t="inlineStr">
        <is>
          <t>WARREN CITY</t>
        </is>
      </c>
      <c r="AF3924" t="inlineStr">
        <is>
          <t>WARREN CITY SD</t>
        </is>
      </c>
      <c r="AH3924" t="n">
        <v>14</v>
      </c>
      <c r="AI3924" t="n">
        <v>11</v>
      </c>
      <c r="AN3924" t="inlineStr">
        <is>
          <t>WARREN</t>
        </is>
      </c>
      <c r="AO3924" t="inlineStr">
        <is>
          <t>WARREN CITY 1G</t>
        </is>
      </c>
      <c r="AP3924" t="inlineStr">
        <is>
          <t>78-P-ACL</t>
        </is>
      </c>
      <c r="AQ3924" t="n">
        <v>9</v>
      </c>
      <c r="AR3924" t="n">
        <v>64</v>
      </c>
      <c r="AS3924" t="n">
        <v>32</v>
      </c>
      <c r="AU3924">
        <f>COUNTA($BA$3924:$EH$3924)</f>
        <v/>
      </c>
      <c r="AV3924">
        <f>COUNTIF($BA$3924:$EH$3924,"D")</f>
        <v/>
      </c>
      <c r="AW3924">
        <f>COUNTIF($BA$3924:$EH$3924,"R")</f>
        <v/>
      </c>
      <c r="AX3924">
        <f>IF(BN3924="D",1,0)+IF(BO3924="D",1,0)+IF(BT3924="D",1,0)+IF(BU3924="D",1,0)+IF(BW3924="D",1,0)+IF(CC3924="D",1,0)+IF(CD3924="D",1,0)+IF(CE3924="D",1,0)+IF(CF3924="D",1,0)+IF(CL3924="D",1,0)+IF(CM3924="D",1,0)+IF(CQ3924="D",1,0)+IF(CR3924="D",1,0)+IF(CS3924="D",1,0)+IF(CW3924="D",1,0)+IF(CX3924="D",1,0)+IF(DD3924="D",1,0)+IF(DE3924="D",1,0)+IF(DJ3924="D",1,0)+IF(DK3924="D",1,0)+IF(DO3924="D",1,0)+IF(DP3924="D",1,0)+IF(DQ3924="D",1,0)+IF(DW3924="D",1,0)+IF(DZ3924="D",1,0)+IF(EH3924="D",1,0)</f>
        <v/>
      </c>
      <c r="AY3924">
        <f>IF(DJ3924&lt;&gt;"",1,0)+IF(DK3924&lt;&gt;"",1,0)+IF(DM3924&lt;&gt;"",1,0)+IF(DO3924&lt;&gt;"",1,0)+IF(DP3924&lt;&gt;"",1,0)+IF(DQ3924&lt;&gt;"",1,0)+IF(DS3924&lt;&gt;"",1,0)+IF(DT3924&lt;&gt;"",1,0)+IF(DV3924&lt;&gt;"",1,0)+IF(DW3924&lt;&gt;"",1,0)+IF(DX3924&lt;&gt;"",1,0)+IF(DY3924&lt;&gt;"",1,0)+IF(DZ3924&lt;&gt;"",1,0)+IF(EB3924&lt;&gt;"",1,0)+IF(EC3924&lt;&gt;"",1,0)+IF(ED3924&lt;&gt;"",1,0)+IF(EG3924&lt;&gt;"",1,0)+IF(EH3924&lt;&gt;"",1,0)</f>
        <v/>
      </c>
      <c r="AZ3924">
        <f>IF(EH3924&lt;&gt;"",1,0)</f>
        <v/>
      </c>
      <c r="BB3924" t="inlineStr">
        <is>
          <t>WARREN-WARD 1</t>
        </is>
      </c>
      <c r="CP3924" t="inlineStr">
        <is>
          <t>X</t>
        </is>
      </c>
      <c r="CQ3924" t="inlineStr">
        <is>
          <t>D</t>
        </is>
      </c>
      <c r="CT3924" t="inlineStr">
        <is>
          <t>X</t>
        </is>
      </c>
      <c r="CV3924" t="inlineStr">
        <is>
          <t>X</t>
        </is>
      </c>
      <c r="CY3924" t="inlineStr">
        <is>
          <t>X</t>
        </is>
      </c>
      <c r="CZ3924" t="inlineStr">
        <is>
          <t>R</t>
        </is>
      </c>
      <c r="DC3924" t="inlineStr">
        <is>
          <t>X</t>
        </is>
      </c>
      <c r="DF3924" t="inlineStr">
        <is>
          <t>X</t>
        </is>
      </c>
      <c r="DI3924" t="inlineStr">
        <is>
          <t>X</t>
        </is>
      </c>
      <c r="DU3924" t="inlineStr">
        <is>
          <t>X</t>
        </is>
      </c>
      <c r="EF3924" t="inlineStr">
        <is>
          <t>X</t>
        </is>
      </c>
    </row>
    <row r="3925">
      <c r="A3925" t="inlineStr">
        <is>
          <t>OH0026509344</t>
        </is>
      </c>
      <c r="B3925" t="n">
        <v>78</v>
      </c>
      <c r="C3925" t="n">
        <v>463235</v>
      </c>
      <c r="D3925" t="inlineStr">
        <is>
          <t>SCARBROUGH</t>
        </is>
      </c>
      <c r="E3925" t="inlineStr">
        <is>
          <t>JANET</t>
        </is>
      </c>
      <c r="F3925">
        <f>CONCATENATE(D3925," ",LEFT(H3925,4),"T=",AU3925,"D=",AV3925,"R=",AW3925,"M=",AX3925,"L=",AY3925,"B=",AZ3925)</f>
        <v/>
      </c>
      <c r="G3925" t="inlineStr">
        <is>
          <t>S</t>
        </is>
      </c>
      <c r="I3925" t="inlineStr">
        <is>
          <t>1954-07-19</t>
        </is>
      </c>
      <c r="J3925" t="inlineStr">
        <is>
          <t>2022-04-12</t>
        </is>
      </c>
      <c r="K3925" t="inlineStr">
        <is>
          <t>ACTIVE</t>
        </is>
      </c>
      <c r="L3925" t="inlineStr">
        <is>
          <t>R</t>
        </is>
      </c>
      <c r="M3925" t="inlineStr">
        <is>
          <t>1681 BRADFORD ST NW</t>
        </is>
      </c>
      <c r="N3925">
        <f>RIGHT(M3925,LEN(M3925)-FIND(" ",M3925))</f>
        <v/>
      </c>
      <c r="P3925" t="inlineStr">
        <is>
          <t>WARREN</t>
        </is>
      </c>
      <c r="Q3925" t="inlineStr">
        <is>
          <t>OH</t>
        </is>
      </c>
      <c r="R3925" t="n">
        <v>44485</v>
      </c>
      <c r="AD3925" t="inlineStr">
        <is>
          <t>TRUMBULL CAREER &amp; TECH CENTER</t>
        </is>
      </c>
      <c r="AE3925" t="inlineStr">
        <is>
          <t>WARREN CITY</t>
        </is>
      </c>
      <c r="AF3925" t="inlineStr">
        <is>
          <t>WARREN CITY SD</t>
        </is>
      </c>
      <c r="AH3925" t="n">
        <v>14</v>
      </c>
      <c r="AI3925" t="n">
        <v>11</v>
      </c>
      <c r="AN3925" t="inlineStr">
        <is>
          <t>WARREN</t>
        </is>
      </c>
      <c r="AO3925" t="inlineStr">
        <is>
          <t>WARREN CITY 1G</t>
        </is>
      </c>
      <c r="AP3925" t="inlineStr">
        <is>
          <t>78-P-ACL</t>
        </is>
      </c>
      <c r="AQ3925" t="n">
        <v>9</v>
      </c>
      <c r="AR3925" t="n">
        <v>64</v>
      </c>
      <c r="AS3925" t="n">
        <v>32</v>
      </c>
      <c r="AU3925">
        <f>COUNTA($BA$3925:$EH$3925)</f>
        <v/>
      </c>
      <c r="AV3925">
        <f>COUNTIF($BA$3925:$EH$3925,"D")</f>
        <v/>
      </c>
      <c r="AW3925">
        <f>COUNTIF($BA$3925:$EH$3925,"R")</f>
        <v/>
      </c>
      <c r="AX3925">
        <f>IF(BN3925="D",1,0)+IF(BO3925="D",1,0)+IF(BT3925="D",1,0)+IF(BU3925="D",1,0)+IF(BW3925="D",1,0)+IF(CC3925="D",1,0)+IF(CD3925="D",1,0)+IF(CE3925="D",1,0)+IF(CF3925="D",1,0)+IF(CL3925="D",1,0)+IF(CM3925="D",1,0)+IF(CQ3925="D",1,0)+IF(CR3925="D",1,0)+IF(CS3925="D",1,0)+IF(CW3925="D",1,0)+IF(CX3925="D",1,0)+IF(DD3925="D",1,0)+IF(DE3925="D",1,0)+IF(DJ3925="D",1,0)+IF(DK3925="D",1,0)+IF(DO3925="D",1,0)+IF(DP3925="D",1,0)+IF(DQ3925="D",1,0)+IF(DW3925="D",1,0)+IF(DZ3925="D",1,0)+IF(EH3925="D",1,0)</f>
        <v/>
      </c>
      <c r="AY3925">
        <f>IF(DJ3925&lt;&gt;"",1,0)+IF(DK3925&lt;&gt;"",1,0)+IF(DM3925&lt;&gt;"",1,0)+IF(DO3925&lt;&gt;"",1,0)+IF(DP3925&lt;&gt;"",1,0)+IF(DQ3925&lt;&gt;"",1,0)+IF(DS3925&lt;&gt;"",1,0)+IF(DT3925&lt;&gt;"",1,0)+IF(DV3925&lt;&gt;"",1,0)+IF(DW3925&lt;&gt;"",1,0)+IF(DX3925&lt;&gt;"",1,0)+IF(DY3925&lt;&gt;"",1,0)+IF(DZ3925&lt;&gt;"",1,0)+IF(EB3925&lt;&gt;"",1,0)+IF(EC3925&lt;&gt;"",1,0)+IF(ED3925&lt;&gt;"",1,0)+IF(EG3925&lt;&gt;"",1,0)+IF(EH3925&lt;&gt;"",1,0)</f>
        <v/>
      </c>
      <c r="AZ3925">
        <f>IF(EH3925&lt;&gt;"",1,0)</f>
        <v/>
      </c>
      <c r="BB3925" t="inlineStr">
        <is>
          <t>WARREN-WARD 1</t>
        </is>
      </c>
      <c r="DU3925" t="inlineStr">
        <is>
          <t>X</t>
        </is>
      </c>
      <c r="DX3925" t="inlineStr">
        <is>
          <t>X</t>
        </is>
      </c>
      <c r="EA3925" t="inlineStr">
        <is>
          <t>X</t>
        </is>
      </c>
      <c r="ED3925" t="inlineStr">
        <is>
          <t>R</t>
        </is>
      </c>
      <c r="EF3925" t="inlineStr">
        <is>
          <t>X</t>
        </is>
      </c>
    </row>
    <row r="3926">
      <c r="A3926" t="inlineStr">
        <is>
          <t>OH0015764381</t>
        </is>
      </c>
      <c r="B3926" t="n">
        <v>78</v>
      </c>
      <c r="C3926" t="n">
        <v>25175</v>
      </c>
      <c r="D3926" t="inlineStr">
        <is>
          <t>JETHROE</t>
        </is>
      </c>
      <c r="E3926" t="inlineStr">
        <is>
          <t>JAMES</t>
        </is>
      </c>
      <c r="F3926">
        <f>CONCATENATE(D3926," ",LEFT(H3926,4),"T=",AU3926,"D=",AV3926,"R=",AW3926,"M=",AX3926,"L=",AY3926,"B=",AZ3926)</f>
        <v/>
      </c>
      <c r="G3926" t="inlineStr">
        <is>
          <t>A</t>
        </is>
      </c>
      <c r="I3926" t="inlineStr">
        <is>
          <t>1942-06-01</t>
        </is>
      </c>
      <c r="J3926" t="inlineStr">
        <is>
          <t>1977-11-08</t>
        </is>
      </c>
      <c r="K3926" t="inlineStr">
        <is>
          <t>ACTIVE</t>
        </is>
      </c>
      <c r="L3926" t="inlineStr">
        <is>
          <t>D</t>
        </is>
      </c>
      <c r="M3926" t="inlineStr">
        <is>
          <t>2805 HEATHER LN NW</t>
        </is>
      </c>
      <c r="N3926">
        <f>RIGHT(M3926,LEN(M3926)-FIND(" ",M3926))</f>
        <v/>
      </c>
      <c r="P3926" t="inlineStr">
        <is>
          <t>WARREN</t>
        </is>
      </c>
      <c r="Q3926" t="inlineStr">
        <is>
          <t>OH</t>
        </is>
      </c>
      <c r="R3926" t="n">
        <v>44485</v>
      </c>
      <c r="AD3926" t="inlineStr">
        <is>
          <t>TRUMBULL CAREER &amp; TECH CENTER</t>
        </is>
      </c>
      <c r="AE3926" t="inlineStr">
        <is>
          <t>WARREN CITY</t>
        </is>
      </c>
      <c r="AF3926" t="inlineStr">
        <is>
          <t>WARREN CITY SD</t>
        </is>
      </c>
      <c r="AH3926" t="n">
        <v>14</v>
      </c>
      <c r="AI3926" t="n">
        <v>11</v>
      </c>
      <c r="AN3926" t="inlineStr">
        <is>
          <t>WARREN</t>
        </is>
      </c>
      <c r="AO3926" t="inlineStr">
        <is>
          <t>WARREN CITY 1G</t>
        </is>
      </c>
      <c r="AP3926" t="inlineStr">
        <is>
          <t>78-P-ACL</t>
        </is>
      </c>
      <c r="AQ3926" t="n">
        <v>9</v>
      </c>
      <c r="AR3926" t="n">
        <v>64</v>
      </c>
      <c r="AS3926" t="n">
        <v>32</v>
      </c>
      <c r="AU3926">
        <f>COUNTA($BA$3926:$EH$3926)</f>
        <v/>
      </c>
      <c r="AV3926">
        <f>COUNTIF($BA$3926:$EH$3926,"D")</f>
        <v/>
      </c>
      <c r="AW3926">
        <f>COUNTIF($BA$3926:$EH$3926,"R")</f>
        <v/>
      </c>
      <c r="AX3926">
        <f>IF(BN3926="D",1,0)+IF(BO3926="D",1,0)+IF(BT3926="D",1,0)+IF(BU3926="D",1,0)+IF(BW3926="D",1,0)+IF(CC3926="D",1,0)+IF(CD3926="D",1,0)+IF(CE3926="D",1,0)+IF(CF3926="D",1,0)+IF(CL3926="D",1,0)+IF(CM3926="D",1,0)+IF(CQ3926="D",1,0)+IF(CR3926="D",1,0)+IF(CS3926="D",1,0)+IF(CW3926="D",1,0)+IF(CX3926="D",1,0)+IF(DD3926="D",1,0)+IF(DE3926="D",1,0)+IF(DJ3926="D",1,0)+IF(DK3926="D",1,0)+IF(DO3926="D",1,0)+IF(DP3926="D",1,0)+IF(DQ3926="D",1,0)+IF(DW3926="D",1,0)+IF(DZ3926="D",1,0)+IF(EH3926="D",1,0)</f>
        <v/>
      </c>
      <c r="AY3926">
        <f>IF(DJ3926&lt;&gt;"",1,0)+IF(DK3926&lt;&gt;"",1,0)+IF(DM3926&lt;&gt;"",1,0)+IF(DO3926&lt;&gt;"",1,0)+IF(DP3926&lt;&gt;"",1,0)+IF(DQ3926&lt;&gt;"",1,0)+IF(DS3926&lt;&gt;"",1,0)+IF(DT3926&lt;&gt;"",1,0)+IF(DV3926&lt;&gt;"",1,0)+IF(DW3926&lt;&gt;"",1,0)+IF(DX3926&lt;&gt;"",1,0)+IF(DY3926&lt;&gt;"",1,0)+IF(DZ3926&lt;&gt;"",1,0)+IF(EB3926&lt;&gt;"",1,0)+IF(EC3926&lt;&gt;"",1,0)+IF(ED3926&lt;&gt;"",1,0)+IF(EG3926&lt;&gt;"",1,0)+IF(EH3926&lt;&gt;"",1,0)</f>
        <v/>
      </c>
      <c r="AZ3926">
        <f>IF(EH3926&lt;&gt;"",1,0)</f>
        <v/>
      </c>
      <c r="BB3926" t="inlineStr">
        <is>
          <t>WARREN-WARD 1</t>
        </is>
      </c>
      <c r="BD3926" t="inlineStr">
        <is>
          <t>X</t>
        </is>
      </c>
      <c r="BH3926" t="inlineStr">
        <is>
          <t>X</t>
        </is>
      </c>
      <c r="BI3926" t="inlineStr">
        <is>
          <t>X</t>
        </is>
      </c>
      <c r="BJ3926" t="inlineStr">
        <is>
          <t>X</t>
        </is>
      </c>
      <c r="BK3926" t="inlineStr">
        <is>
          <t>X</t>
        </is>
      </c>
      <c r="BL3926" t="inlineStr">
        <is>
          <t>X</t>
        </is>
      </c>
      <c r="BP3926" t="inlineStr">
        <is>
          <t>X</t>
        </is>
      </c>
      <c r="BS3926" t="inlineStr">
        <is>
          <t>X</t>
        </is>
      </c>
      <c r="BY3926" t="inlineStr">
        <is>
          <t>D</t>
        </is>
      </c>
      <c r="CA3926" t="inlineStr">
        <is>
          <t>X</t>
        </is>
      </c>
      <c r="CG3926" t="inlineStr">
        <is>
          <t>X</t>
        </is>
      </c>
      <c r="CH3926" t="inlineStr">
        <is>
          <t>D</t>
        </is>
      </c>
      <c r="CK3926" t="inlineStr">
        <is>
          <t>X</t>
        </is>
      </c>
      <c r="CL3926" t="inlineStr">
        <is>
          <t>D</t>
        </is>
      </c>
      <c r="CN3926" t="inlineStr">
        <is>
          <t>X</t>
        </is>
      </c>
      <c r="CP3926" t="inlineStr">
        <is>
          <t>X</t>
        </is>
      </c>
      <c r="CV3926" t="inlineStr">
        <is>
          <t>X</t>
        </is>
      </c>
      <c r="CY3926" t="inlineStr">
        <is>
          <t>X</t>
        </is>
      </c>
      <c r="CZ3926" t="inlineStr">
        <is>
          <t>D</t>
        </is>
      </c>
      <c r="DC3926" t="inlineStr">
        <is>
          <t>X</t>
        </is>
      </c>
      <c r="DI3926" t="inlineStr">
        <is>
          <t>X</t>
        </is>
      </c>
      <c r="DJ3926" t="inlineStr">
        <is>
          <t>D</t>
        </is>
      </c>
      <c r="DL3926" t="inlineStr">
        <is>
          <t>X</t>
        </is>
      </c>
      <c r="DN3926" t="inlineStr">
        <is>
          <t>X</t>
        </is>
      </c>
      <c r="DR3926" t="inlineStr">
        <is>
          <t>X</t>
        </is>
      </c>
      <c r="DU3926" t="inlineStr">
        <is>
          <t>X</t>
        </is>
      </c>
      <c r="DW3926" t="inlineStr">
        <is>
          <t>D</t>
        </is>
      </c>
      <c r="EA3926" t="inlineStr">
        <is>
          <t>X</t>
        </is>
      </c>
      <c r="ED3926" t="inlineStr">
        <is>
          <t>D</t>
        </is>
      </c>
      <c r="EF3926" t="inlineStr">
        <is>
          <t>X</t>
        </is>
      </c>
      <c r="EH3926" t="inlineStr">
        <is>
          <t>D</t>
        </is>
      </c>
    </row>
    <row r="3927">
      <c r="A3927" t="inlineStr">
        <is>
          <t>OH0023008769</t>
        </is>
      </c>
      <c r="B3927" t="n">
        <v>78</v>
      </c>
      <c r="C3927" t="n">
        <v>404956</v>
      </c>
      <c r="D3927" t="inlineStr">
        <is>
          <t>TILLMAN</t>
        </is>
      </c>
      <c r="E3927" t="inlineStr">
        <is>
          <t>ROLAND</t>
        </is>
      </c>
      <c r="F3927">
        <f>CONCATENATE(D3927," ",LEFT(H3927,4),"T=",AU3927,"D=",AV3927,"R=",AW3927,"M=",AX3927,"L=",AY3927,"B=",AZ3927)</f>
        <v/>
      </c>
      <c r="G3927" t="inlineStr">
        <is>
          <t>DEWAYNE</t>
        </is>
      </c>
      <c r="I3927" t="inlineStr">
        <is>
          <t>1963-06-11</t>
        </is>
      </c>
      <c r="J3927" t="inlineStr">
        <is>
          <t>2023-07-10</t>
        </is>
      </c>
      <c r="K3927" t="inlineStr">
        <is>
          <t>ACTIVE</t>
        </is>
      </c>
      <c r="M3927" t="inlineStr">
        <is>
          <t>3014 CARLTON DR NW</t>
        </is>
      </c>
      <c r="N3927">
        <f>RIGHT(M3927,LEN(M3927)-FIND(" ",M3927))</f>
        <v/>
      </c>
      <c r="P3927" t="inlineStr">
        <is>
          <t>WARREN</t>
        </is>
      </c>
      <c r="Q3927" t="inlineStr">
        <is>
          <t>OH</t>
        </is>
      </c>
      <c r="R3927" t="n">
        <v>44485</v>
      </c>
      <c r="AD3927" t="inlineStr">
        <is>
          <t>TRUMBULL CAREER &amp; TECH CENTER</t>
        </is>
      </c>
      <c r="AE3927" t="inlineStr">
        <is>
          <t>WARREN CITY</t>
        </is>
      </c>
      <c r="AH3927" t="n">
        <v>14</v>
      </c>
      <c r="AI3927" t="n">
        <v>11</v>
      </c>
      <c r="AJ3927" t="inlineStr">
        <is>
          <t>TRUMBULL COUNTY ESC</t>
        </is>
      </c>
      <c r="AM3927" t="inlineStr">
        <is>
          <t>LABRAE LOCAL SD (TRUMBULL)</t>
        </is>
      </c>
      <c r="AN3927" t="inlineStr">
        <is>
          <t>WARREN</t>
        </is>
      </c>
      <c r="AO3927" t="inlineStr">
        <is>
          <t>WARREN CITY 1G</t>
        </is>
      </c>
      <c r="AP3927" t="inlineStr">
        <is>
          <t>78-P-ACL</t>
        </is>
      </c>
      <c r="AQ3927" t="n">
        <v>9</v>
      </c>
      <c r="AR3927" t="n">
        <v>64</v>
      </c>
      <c r="AS3927" t="n">
        <v>32</v>
      </c>
      <c r="AU3927">
        <f>COUNTA($BA$3927:$EH$3927)</f>
        <v/>
      </c>
      <c r="AV3927">
        <f>COUNTIF($BA$3927:$EH$3927,"D")</f>
        <v/>
      </c>
      <c r="AW3927">
        <f>COUNTIF($BA$3927:$EH$3927,"R")</f>
        <v/>
      </c>
      <c r="AX3927">
        <f>IF(BN3927="D",1,0)+IF(BO3927="D",1,0)+IF(BT3927="D",1,0)+IF(BU3927="D",1,0)+IF(BW3927="D",1,0)+IF(CC3927="D",1,0)+IF(CD3927="D",1,0)+IF(CE3927="D",1,0)+IF(CF3927="D",1,0)+IF(CL3927="D",1,0)+IF(CM3927="D",1,0)+IF(CQ3927="D",1,0)+IF(CR3927="D",1,0)+IF(CS3927="D",1,0)+IF(CW3927="D",1,0)+IF(CX3927="D",1,0)+IF(DD3927="D",1,0)+IF(DE3927="D",1,0)+IF(DJ3927="D",1,0)+IF(DK3927="D",1,0)+IF(DO3927="D",1,0)+IF(DP3927="D",1,0)+IF(DQ3927="D",1,0)+IF(DW3927="D",1,0)+IF(DZ3927="D",1,0)+IF(EH3927="D",1,0)</f>
        <v/>
      </c>
      <c r="AY3927">
        <f>IF(DJ3927&lt;&gt;"",1,0)+IF(DK3927&lt;&gt;"",1,0)+IF(DM3927&lt;&gt;"",1,0)+IF(DO3927&lt;&gt;"",1,0)+IF(DP3927&lt;&gt;"",1,0)+IF(DQ3927&lt;&gt;"",1,0)+IF(DS3927&lt;&gt;"",1,0)+IF(DT3927&lt;&gt;"",1,0)+IF(DV3927&lt;&gt;"",1,0)+IF(DW3927&lt;&gt;"",1,0)+IF(DX3927&lt;&gt;"",1,0)+IF(DY3927&lt;&gt;"",1,0)+IF(DZ3927&lt;&gt;"",1,0)+IF(EB3927&lt;&gt;"",1,0)+IF(EC3927&lt;&gt;"",1,0)+IF(ED3927&lt;&gt;"",1,0)+IF(EG3927&lt;&gt;"",1,0)+IF(EH3927&lt;&gt;"",1,0)</f>
        <v/>
      </c>
      <c r="AZ3927">
        <f>IF(EH3927&lt;&gt;"",1,0)</f>
        <v/>
      </c>
      <c r="BB3927" t="inlineStr">
        <is>
          <t>WARREN-WARD 1</t>
        </is>
      </c>
      <c r="DG3927" t="inlineStr">
        <is>
          <t>D</t>
        </is>
      </c>
    </row>
    <row r="3928">
      <c r="A3928" t="inlineStr">
        <is>
          <t>OH0015766120</t>
        </is>
      </c>
      <c r="B3928" t="n">
        <v>78</v>
      </c>
      <c r="C3928" t="n">
        <v>253533</v>
      </c>
      <c r="D3928" t="inlineStr">
        <is>
          <t>BRADLEY</t>
        </is>
      </c>
      <c r="E3928" t="inlineStr">
        <is>
          <t>ELESTER</t>
        </is>
      </c>
      <c r="F3928">
        <f>CONCATENATE(D3928," ",LEFT(H3928,4),"T=",AU3928,"D=",AV3928,"R=",AW3928,"M=",AX3928,"L=",AY3928,"B=",AZ3928)</f>
        <v/>
      </c>
      <c r="I3928" t="inlineStr">
        <is>
          <t>1952-02-22</t>
        </is>
      </c>
      <c r="J3928" t="inlineStr">
        <is>
          <t>1994-06-07</t>
        </is>
      </c>
      <c r="K3928" t="inlineStr">
        <is>
          <t>ACTIVE</t>
        </is>
      </c>
      <c r="M3928" t="inlineStr">
        <is>
          <t>3021 REGAL DR NW</t>
        </is>
      </c>
      <c r="N3928">
        <f>RIGHT(M3928,LEN(M3928)-FIND(" ",M3928))</f>
        <v/>
      </c>
      <c r="P3928" t="inlineStr">
        <is>
          <t>WARREN</t>
        </is>
      </c>
      <c r="Q3928" t="inlineStr">
        <is>
          <t>OH</t>
        </is>
      </c>
      <c r="R3928" t="n">
        <v>44485</v>
      </c>
      <c r="AD3928" t="inlineStr">
        <is>
          <t>TRUMBULL CAREER &amp; TECH CENTER</t>
        </is>
      </c>
      <c r="AE3928" t="inlineStr">
        <is>
          <t>WARREN CITY</t>
        </is>
      </c>
      <c r="AH3928" t="n">
        <v>14</v>
      </c>
      <c r="AI3928" t="n">
        <v>11</v>
      </c>
      <c r="AJ3928" t="inlineStr">
        <is>
          <t>TRUMBULL COUNTY ESC</t>
        </is>
      </c>
      <c r="AM3928" t="inlineStr">
        <is>
          <t>LABRAE LOCAL SD (TRUMBULL)</t>
        </is>
      </c>
      <c r="AN3928" t="inlineStr">
        <is>
          <t>WARREN</t>
        </is>
      </c>
      <c r="AO3928" t="inlineStr">
        <is>
          <t>WARREN CITY 1G</t>
        </is>
      </c>
      <c r="AP3928" t="inlineStr">
        <is>
          <t>78-P-ACL</t>
        </is>
      </c>
      <c r="AQ3928" t="n">
        <v>9</v>
      </c>
      <c r="AR3928" t="n">
        <v>64</v>
      </c>
      <c r="AS3928" t="n">
        <v>32</v>
      </c>
      <c r="AU3928">
        <f>COUNTA($BA$3928:$EH$3928)</f>
        <v/>
      </c>
      <c r="AV3928">
        <f>COUNTIF($BA$3928:$EH$3928,"D")</f>
        <v/>
      </c>
      <c r="AW3928">
        <f>COUNTIF($BA$3928:$EH$3928,"R")</f>
        <v/>
      </c>
      <c r="AX3928">
        <f>IF(BN3928="D",1,0)+IF(BO3928="D",1,0)+IF(BT3928="D",1,0)+IF(BU3928="D",1,0)+IF(BW3928="D",1,0)+IF(CC3928="D",1,0)+IF(CD3928="D",1,0)+IF(CE3928="D",1,0)+IF(CF3928="D",1,0)+IF(CL3928="D",1,0)+IF(CM3928="D",1,0)+IF(CQ3928="D",1,0)+IF(CR3928="D",1,0)+IF(CS3928="D",1,0)+IF(CW3928="D",1,0)+IF(CX3928="D",1,0)+IF(DD3928="D",1,0)+IF(DE3928="D",1,0)+IF(DJ3928="D",1,0)+IF(DK3928="D",1,0)+IF(DO3928="D",1,0)+IF(DP3928="D",1,0)+IF(DQ3928="D",1,0)+IF(DW3928="D",1,0)+IF(DZ3928="D",1,0)+IF(EH3928="D",1,0)</f>
        <v/>
      </c>
      <c r="AY3928">
        <f>IF(DJ3928&lt;&gt;"",1,0)+IF(DK3928&lt;&gt;"",1,0)+IF(DM3928&lt;&gt;"",1,0)+IF(DO3928&lt;&gt;"",1,0)+IF(DP3928&lt;&gt;"",1,0)+IF(DQ3928&lt;&gt;"",1,0)+IF(DS3928&lt;&gt;"",1,0)+IF(DT3928&lt;&gt;"",1,0)+IF(DV3928&lt;&gt;"",1,0)+IF(DW3928&lt;&gt;"",1,0)+IF(DX3928&lt;&gt;"",1,0)+IF(DY3928&lt;&gt;"",1,0)+IF(DZ3928&lt;&gt;"",1,0)+IF(EB3928&lt;&gt;"",1,0)+IF(EC3928&lt;&gt;"",1,0)+IF(ED3928&lt;&gt;"",1,0)+IF(EG3928&lt;&gt;"",1,0)+IF(EH3928&lt;&gt;"",1,0)</f>
        <v/>
      </c>
      <c r="AZ3928">
        <f>IF(EH3928&lt;&gt;"",1,0)</f>
        <v/>
      </c>
      <c r="BB3928" t="inlineStr">
        <is>
          <t>WARREN-WARD 1</t>
        </is>
      </c>
      <c r="BC3928" t="inlineStr">
        <is>
          <t>X</t>
        </is>
      </c>
      <c r="BD3928" t="inlineStr">
        <is>
          <t>X</t>
        </is>
      </c>
      <c r="BE3928" t="inlineStr">
        <is>
          <t>X</t>
        </is>
      </c>
      <c r="BH3928" t="inlineStr">
        <is>
          <t>X</t>
        </is>
      </c>
      <c r="BI3928" t="inlineStr">
        <is>
          <t>X</t>
        </is>
      </c>
      <c r="BJ3928" t="inlineStr">
        <is>
          <t>X</t>
        </is>
      </c>
      <c r="BK3928" t="inlineStr">
        <is>
          <t>X</t>
        </is>
      </c>
      <c r="BL3928" t="inlineStr">
        <is>
          <t>X</t>
        </is>
      </c>
      <c r="BP3928" t="inlineStr">
        <is>
          <t>X</t>
        </is>
      </c>
      <c r="BS3928" t="inlineStr">
        <is>
          <t>X</t>
        </is>
      </c>
      <c r="BV3928" t="inlineStr">
        <is>
          <t>X</t>
        </is>
      </c>
      <c r="BY3928" t="inlineStr">
        <is>
          <t>D</t>
        </is>
      </c>
      <c r="CA3928" t="inlineStr">
        <is>
          <t>X</t>
        </is>
      </c>
      <c r="CK3928" t="inlineStr">
        <is>
          <t>X</t>
        </is>
      </c>
      <c r="CL3928" t="inlineStr">
        <is>
          <t>D</t>
        </is>
      </c>
      <c r="CN3928" t="inlineStr">
        <is>
          <t>X</t>
        </is>
      </c>
      <c r="CO3928" t="inlineStr">
        <is>
          <t>D</t>
        </is>
      </c>
      <c r="CP3928" t="inlineStr">
        <is>
          <t>X</t>
        </is>
      </c>
      <c r="CV3928" t="inlineStr">
        <is>
          <t>X</t>
        </is>
      </c>
      <c r="CY3928" t="inlineStr">
        <is>
          <t>X</t>
        </is>
      </c>
      <c r="CZ3928" t="inlineStr">
        <is>
          <t>D</t>
        </is>
      </c>
      <c r="DC3928" t="inlineStr">
        <is>
          <t>X</t>
        </is>
      </c>
      <c r="DG3928" t="inlineStr">
        <is>
          <t>D</t>
        </is>
      </c>
      <c r="DI3928" t="inlineStr">
        <is>
          <t>X</t>
        </is>
      </c>
      <c r="DJ3928" t="inlineStr">
        <is>
          <t>D</t>
        </is>
      </c>
      <c r="DM3928" t="inlineStr">
        <is>
          <t>D</t>
        </is>
      </c>
      <c r="DN3928" t="inlineStr">
        <is>
          <t>X</t>
        </is>
      </c>
      <c r="DU3928" t="inlineStr">
        <is>
          <t>X</t>
        </is>
      </c>
      <c r="EA3928" t="inlineStr">
        <is>
          <t>X</t>
        </is>
      </c>
      <c r="EF3928" t="inlineStr">
        <is>
          <t>X</t>
        </is>
      </c>
    </row>
    <row r="3929">
      <c r="A3929" t="inlineStr">
        <is>
          <t>OH0026766110</t>
        </is>
      </c>
      <c r="B3929" t="n">
        <v>78</v>
      </c>
      <c r="C3929" t="n">
        <v>468156</v>
      </c>
      <c r="D3929" t="inlineStr">
        <is>
          <t>HEADLEY</t>
        </is>
      </c>
      <c r="E3929" t="inlineStr">
        <is>
          <t>COLLIN</t>
        </is>
      </c>
      <c r="F3929">
        <f>CONCATENATE(D3929," ",LEFT(H3929,4),"T=",AU3929,"D=",AV3929,"R=",AW3929,"M=",AX3929,"L=",AY3929,"B=",AZ3929)</f>
        <v/>
      </c>
      <c r="G3929" t="inlineStr">
        <is>
          <t>JOSEPH</t>
        </is>
      </c>
      <c r="I3929" t="inlineStr">
        <is>
          <t>1997-10-15</t>
        </is>
      </c>
      <c r="J3929" t="inlineStr">
        <is>
          <t>2022-10-15</t>
        </is>
      </c>
      <c r="K3929" t="inlineStr">
        <is>
          <t>ACTIVE</t>
        </is>
      </c>
      <c r="M3929" t="inlineStr">
        <is>
          <t>2053 OAKDALE DR NW</t>
        </is>
      </c>
      <c r="N3929">
        <f>RIGHT(M3929,LEN(M3929)-FIND(" ",M3929))</f>
        <v/>
      </c>
      <c r="P3929" t="inlineStr">
        <is>
          <t>WARREN</t>
        </is>
      </c>
      <c r="Q3929" t="inlineStr">
        <is>
          <t>OH</t>
        </is>
      </c>
      <c r="R3929" t="n">
        <v>44485</v>
      </c>
      <c r="AD3929" t="inlineStr">
        <is>
          <t>TRUMBULL CAREER &amp; TECH CENTER</t>
        </is>
      </c>
      <c r="AE3929" t="inlineStr">
        <is>
          <t>WARREN CITY</t>
        </is>
      </c>
      <c r="AF3929" t="inlineStr">
        <is>
          <t>WARREN CITY SD</t>
        </is>
      </c>
      <c r="AH3929" t="n">
        <v>14</v>
      </c>
      <c r="AI3929" t="n">
        <v>11</v>
      </c>
      <c r="AN3929" t="inlineStr">
        <is>
          <t>WARREN</t>
        </is>
      </c>
      <c r="AO3929" t="inlineStr">
        <is>
          <t>WARREN CITY 1G</t>
        </is>
      </c>
      <c r="AP3929" t="inlineStr">
        <is>
          <t>78-P-ACL</t>
        </is>
      </c>
      <c r="AQ3929" t="n">
        <v>9</v>
      </c>
      <c r="AR3929" t="n">
        <v>64</v>
      </c>
      <c r="AS3929" t="n">
        <v>32</v>
      </c>
      <c r="AU3929">
        <f>COUNTA($BA$3929:$EH$3929)</f>
        <v/>
      </c>
      <c r="AV3929">
        <f>COUNTIF($BA$3929:$EH$3929,"D")</f>
        <v/>
      </c>
      <c r="AW3929">
        <f>COUNTIF($BA$3929:$EH$3929,"R")</f>
        <v/>
      </c>
      <c r="AX3929">
        <f>IF(BN3929="D",1,0)+IF(BO3929="D",1,0)+IF(BT3929="D",1,0)+IF(BU3929="D",1,0)+IF(BW3929="D",1,0)+IF(CC3929="D",1,0)+IF(CD3929="D",1,0)+IF(CE3929="D",1,0)+IF(CF3929="D",1,0)+IF(CL3929="D",1,0)+IF(CM3929="D",1,0)+IF(CQ3929="D",1,0)+IF(CR3929="D",1,0)+IF(CS3929="D",1,0)+IF(CW3929="D",1,0)+IF(CX3929="D",1,0)+IF(DD3929="D",1,0)+IF(DE3929="D",1,0)+IF(DJ3929="D",1,0)+IF(DK3929="D",1,0)+IF(DO3929="D",1,0)+IF(DP3929="D",1,0)+IF(DQ3929="D",1,0)+IF(DW3929="D",1,0)+IF(DZ3929="D",1,0)+IF(EH3929="D",1,0)</f>
        <v/>
      </c>
      <c r="AY3929">
        <f>IF(DJ3929&lt;&gt;"",1,0)+IF(DK3929&lt;&gt;"",1,0)+IF(DM3929&lt;&gt;"",1,0)+IF(DO3929&lt;&gt;"",1,0)+IF(DP3929&lt;&gt;"",1,0)+IF(DQ3929&lt;&gt;"",1,0)+IF(DS3929&lt;&gt;"",1,0)+IF(DT3929&lt;&gt;"",1,0)+IF(DV3929&lt;&gt;"",1,0)+IF(DW3929&lt;&gt;"",1,0)+IF(DX3929&lt;&gt;"",1,0)+IF(DY3929&lt;&gt;"",1,0)+IF(DZ3929&lt;&gt;"",1,0)+IF(EB3929&lt;&gt;"",1,0)+IF(EC3929&lt;&gt;"",1,0)+IF(ED3929&lt;&gt;"",1,0)+IF(EG3929&lt;&gt;"",1,0)+IF(EH3929&lt;&gt;"",1,0)</f>
        <v/>
      </c>
      <c r="AZ3929">
        <f>IF(EH3929&lt;&gt;"",1,0)</f>
        <v/>
      </c>
      <c r="BB3929" t="inlineStr">
        <is>
          <t>WARREN-WARD 1</t>
        </is>
      </c>
    </row>
    <row r="3930">
      <c r="A3930" t="inlineStr">
        <is>
          <t>OH0023261695</t>
        </is>
      </c>
      <c r="B3930" t="n">
        <v>78</v>
      </c>
      <c r="C3930" t="n">
        <v>409272</v>
      </c>
      <c r="D3930" t="inlineStr">
        <is>
          <t>LOEFFLER</t>
        </is>
      </c>
      <c r="E3930" t="inlineStr">
        <is>
          <t>MICHAEL</t>
        </is>
      </c>
      <c r="F3930">
        <f>CONCATENATE(D3930," ",LEFT(H3930,4),"T=",AU3930,"D=",AV3930,"R=",AW3930,"M=",AX3930,"L=",AY3930,"B=",AZ3930)</f>
        <v/>
      </c>
      <c r="G3930" t="inlineStr">
        <is>
          <t>F</t>
        </is>
      </c>
      <c r="I3930" t="inlineStr">
        <is>
          <t>1967-07-21</t>
        </is>
      </c>
      <c r="J3930" t="inlineStr">
        <is>
          <t>2024-07-22</t>
        </is>
      </c>
      <c r="K3930" t="inlineStr">
        <is>
          <t>ACTIVE</t>
        </is>
      </c>
      <c r="M3930" t="inlineStr">
        <is>
          <t>1890 NORTHFIELD AVE NW</t>
        </is>
      </c>
      <c r="N3930">
        <f>RIGHT(M3930,LEN(M3930)-FIND(" ",M3930))</f>
        <v/>
      </c>
      <c r="P3930" t="inlineStr">
        <is>
          <t>WARREN</t>
        </is>
      </c>
      <c r="Q3930" t="inlineStr">
        <is>
          <t>OH</t>
        </is>
      </c>
      <c r="R3930" t="n">
        <v>44485</v>
      </c>
      <c r="AD3930" t="inlineStr">
        <is>
          <t>TRUMBULL CAREER &amp; TECH CENTER</t>
        </is>
      </c>
      <c r="AE3930" t="inlineStr">
        <is>
          <t>WARREN CITY</t>
        </is>
      </c>
      <c r="AF3930" t="inlineStr">
        <is>
          <t>WARREN CITY SD</t>
        </is>
      </c>
      <c r="AH3930" t="n">
        <v>14</v>
      </c>
      <c r="AI3930" t="n">
        <v>11</v>
      </c>
      <c r="AN3930" t="inlineStr">
        <is>
          <t>WARREN</t>
        </is>
      </c>
      <c r="AO3930" t="inlineStr">
        <is>
          <t>WARREN CITY 1G</t>
        </is>
      </c>
      <c r="AP3930" t="inlineStr">
        <is>
          <t>78-P-ACL</t>
        </is>
      </c>
      <c r="AQ3930" t="n">
        <v>9</v>
      </c>
      <c r="AR3930" t="n">
        <v>64</v>
      </c>
      <c r="AS3930" t="n">
        <v>32</v>
      </c>
      <c r="AU3930">
        <f>COUNTA($BA$3930:$EH$3930)</f>
        <v/>
      </c>
      <c r="AV3930">
        <f>COUNTIF($BA$3930:$EH$3930,"D")</f>
        <v/>
      </c>
      <c r="AW3930">
        <f>COUNTIF($BA$3930:$EH$3930,"R")</f>
        <v/>
      </c>
      <c r="AX3930">
        <f>IF(BN3930="D",1,0)+IF(BO3930="D",1,0)+IF(BT3930="D",1,0)+IF(BU3930="D",1,0)+IF(BW3930="D",1,0)+IF(CC3930="D",1,0)+IF(CD3930="D",1,0)+IF(CE3930="D",1,0)+IF(CF3930="D",1,0)+IF(CL3930="D",1,0)+IF(CM3930="D",1,0)+IF(CQ3930="D",1,0)+IF(CR3930="D",1,0)+IF(CS3930="D",1,0)+IF(CW3930="D",1,0)+IF(CX3930="D",1,0)+IF(DD3930="D",1,0)+IF(DE3930="D",1,0)+IF(DJ3930="D",1,0)+IF(DK3930="D",1,0)+IF(DO3930="D",1,0)+IF(DP3930="D",1,0)+IF(DQ3930="D",1,0)+IF(DW3930="D",1,0)+IF(DZ3930="D",1,0)+IF(EH3930="D",1,0)</f>
        <v/>
      </c>
      <c r="AY3930">
        <f>IF(DJ3930&lt;&gt;"",1,0)+IF(DK3930&lt;&gt;"",1,0)+IF(DM3930&lt;&gt;"",1,0)+IF(DO3930&lt;&gt;"",1,0)+IF(DP3930&lt;&gt;"",1,0)+IF(DQ3930&lt;&gt;"",1,0)+IF(DS3930&lt;&gt;"",1,0)+IF(DT3930&lt;&gt;"",1,0)+IF(DV3930&lt;&gt;"",1,0)+IF(DW3930&lt;&gt;"",1,0)+IF(DX3930&lt;&gt;"",1,0)+IF(DY3930&lt;&gt;"",1,0)+IF(DZ3930&lt;&gt;"",1,0)+IF(EB3930&lt;&gt;"",1,0)+IF(EC3930&lt;&gt;"",1,0)+IF(ED3930&lt;&gt;"",1,0)+IF(EG3930&lt;&gt;"",1,0)+IF(EH3930&lt;&gt;"",1,0)</f>
        <v/>
      </c>
      <c r="AZ3930">
        <f>IF(EH3930&lt;&gt;"",1,0)</f>
        <v/>
      </c>
      <c r="BB3930" t="inlineStr">
        <is>
          <t>WARREN-WARD 1</t>
        </is>
      </c>
      <c r="CP3930" t="inlineStr">
        <is>
          <t>X</t>
        </is>
      </c>
    </row>
    <row r="3931">
      <c r="A3931" t="inlineStr">
        <is>
          <t>OH0023538221</t>
        </is>
      </c>
      <c r="B3931" t="n">
        <v>78</v>
      </c>
      <c r="C3931" t="n">
        <v>414468</v>
      </c>
      <c r="D3931" t="inlineStr">
        <is>
          <t>MASTERS</t>
        </is>
      </c>
      <c r="E3931" t="inlineStr">
        <is>
          <t>HUGH</t>
        </is>
      </c>
      <c r="F3931">
        <f>CONCATENATE(D3931," ",LEFT(H3931,4),"T=",AU3931,"D=",AV3931,"R=",AW3931,"M=",AX3931,"L=",AY3931,"B=",AZ3931)</f>
        <v/>
      </c>
      <c r="G3931" t="inlineStr">
        <is>
          <t>MARCUS</t>
        </is>
      </c>
      <c r="I3931" t="inlineStr">
        <is>
          <t>1997-12-17</t>
        </is>
      </c>
      <c r="J3931" t="inlineStr">
        <is>
          <t>2021-10-28</t>
        </is>
      </c>
      <c r="K3931" t="inlineStr">
        <is>
          <t>ACTIVE</t>
        </is>
      </c>
      <c r="M3931" t="inlineStr">
        <is>
          <t>1975 LEXINGTON AVE NW</t>
        </is>
      </c>
      <c r="N3931">
        <f>RIGHT(M3931,LEN(M3931)-FIND(" ",M3931))</f>
        <v/>
      </c>
      <c r="P3931" t="inlineStr">
        <is>
          <t>WARREN</t>
        </is>
      </c>
      <c r="Q3931" t="inlineStr">
        <is>
          <t>OH</t>
        </is>
      </c>
      <c r="R3931" t="n">
        <v>44485</v>
      </c>
      <c r="AD3931" t="inlineStr">
        <is>
          <t>TRUMBULL CAREER &amp; TECH CENTER</t>
        </is>
      </c>
      <c r="AE3931" t="inlineStr">
        <is>
          <t>WARREN CITY</t>
        </is>
      </c>
      <c r="AF3931" t="inlineStr">
        <is>
          <t>WARREN CITY SD</t>
        </is>
      </c>
      <c r="AH3931" t="n">
        <v>14</v>
      </c>
      <c r="AI3931" t="n">
        <v>11</v>
      </c>
      <c r="AN3931" t="inlineStr">
        <is>
          <t>WARREN</t>
        </is>
      </c>
      <c r="AO3931" t="inlineStr">
        <is>
          <t>WARREN CITY 1G</t>
        </is>
      </c>
      <c r="AP3931" t="inlineStr">
        <is>
          <t>78-P-ACL</t>
        </is>
      </c>
      <c r="AQ3931" t="n">
        <v>9</v>
      </c>
      <c r="AR3931" t="n">
        <v>64</v>
      </c>
      <c r="AS3931" t="n">
        <v>32</v>
      </c>
      <c r="AU3931">
        <f>COUNTA($BA$3931:$EH$3931)</f>
        <v/>
      </c>
      <c r="AV3931">
        <f>COUNTIF($BA$3931:$EH$3931,"D")</f>
        <v/>
      </c>
      <c r="AW3931">
        <f>COUNTIF($BA$3931:$EH$3931,"R")</f>
        <v/>
      </c>
      <c r="AX3931">
        <f>IF(BN3931="D",1,0)+IF(BO3931="D",1,0)+IF(BT3931="D",1,0)+IF(BU3931="D",1,0)+IF(BW3931="D",1,0)+IF(CC3931="D",1,0)+IF(CD3931="D",1,0)+IF(CE3931="D",1,0)+IF(CF3931="D",1,0)+IF(CL3931="D",1,0)+IF(CM3931="D",1,0)+IF(CQ3931="D",1,0)+IF(CR3931="D",1,0)+IF(CS3931="D",1,0)+IF(CW3931="D",1,0)+IF(CX3931="D",1,0)+IF(DD3931="D",1,0)+IF(DE3931="D",1,0)+IF(DJ3931="D",1,0)+IF(DK3931="D",1,0)+IF(DO3931="D",1,0)+IF(DP3931="D",1,0)+IF(DQ3931="D",1,0)+IF(DW3931="D",1,0)+IF(DZ3931="D",1,0)+IF(EH3931="D",1,0)</f>
        <v/>
      </c>
      <c r="AY3931">
        <f>IF(DJ3931&lt;&gt;"",1,0)+IF(DK3931&lt;&gt;"",1,0)+IF(DM3931&lt;&gt;"",1,0)+IF(DO3931&lt;&gt;"",1,0)+IF(DP3931&lt;&gt;"",1,0)+IF(DQ3931&lt;&gt;"",1,0)+IF(DS3931&lt;&gt;"",1,0)+IF(DT3931&lt;&gt;"",1,0)+IF(DV3931&lt;&gt;"",1,0)+IF(DW3931&lt;&gt;"",1,0)+IF(DX3931&lt;&gt;"",1,0)+IF(DY3931&lt;&gt;"",1,0)+IF(DZ3931&lt;&gt;"",1,0)+IF(EB3931&lt;&gt;"",1,0)+IF(EC3931&lt;&gt;"",1,0)+IF(ED3931&lt;&gt;"",1,0)+IF(EG3931&lt;&gt;"",1,0)+IF(EH3931&lt;&gt;"",1,0)</f>
        <v/>
      </c>
      <c r="AZ3931">
        <f>IF(EH3931&lt;&gt;"",1,0)</f>
        <v/>
      </c>
      <c r="BB3931" t="inlineStr">
        <is>
          <t>WARREN-WARD 1</t>
        </is>
      </c>
      <c r="CZ3931" t="inlineStr">
        <is>
          <t>R</t>
        </is>
      </c>
      <c r="DU3931" t="inlineStr">
        <is>
          <t>X</t>
        </is>
      </c>
      <c r="DX3931" t="inlineStr">
        <is>
          <t>X</t>
        </is>
      </c>
      <c r="EA3931" t="inlineStr">
        <is>
          <t>X</t>
        </is>
      </c>
      <c r="EF3931" t="inlineStr">
        <is>
          <t>X</t>
        </is>
      </c>
    </row>
    <row r="3932">
      <c r="A3932" t="inlineStr">
        <is>
          <t>OH0022273797</t>
        </is>
      </c>
      <c r="B3932" t="n">
        <v>78</v>
      </c>
      <c r="C3932" t="n">
        <v>381932</v>
      </c>
      <c r="D3932" t="inlineStr">
        <is>
          <t>DIAL</t>
        </is>
      </c>
      <c r="E3932" t="inlineStr">
        <is>
          <t>TANISHA</t>
        </is>
      </c>
      <c r="F3932">
        <f>CONCATENATE(D3932," ",LEFT(H3932,4),"T=",AU3932,"D=",AV3932,"R=",AW3932,"M=",AX3932,"L=",AY3932,"B=",AZ3932)</f>
        <v/>
      </c>
      <c r="G3932" t="inlineStr">
        <is>
          <t>M</t>
        </is>
      </c>
      <c r="I3932" t="inlineStr">
        <is>
          <t>1981-10-31</t>
        </is>
      </c>
      <c r="J3932" t="inlineStr">
        <is>
          <t>2015-11-02</t>
        </is>
      </c>
      <c r="K3932" t="inlineStr">
        <is>
          <t>CONFIRMATION</t>
        </is>
      </c>
      <c r="M3932" t="inlineStr">
        <is>
          <t>4861 ENTERPRISE DR NW</t>
        </is>
      </c>
      <c r="N3932">
        <f>RIGHT(M3932,LEN(M3932)-FIND(" ",M3932))</f>
        <v/>
      </c>
      <c r="O3932" t="inlineStr">
        <is>
          <t>UNIT 5</t>
        </is>
      </c>
      <c r="P3932" t="inlineStr">
        <is>
          <t>WARREN</t>
        </is>
      </c>
      <c r="Q3932" t="inlineStr">
        <is>
          <t>OH</t>
        </is>
      </c>
      <c r="R3932" t="n">
        <v>44481</v>
      </c>
      <c r="AD3932" t="inlineStr">
        <is>
          <t>TRUMBULL CAREER &amp; TECH CENTER</t>
        </is>
      </c>
      <c r="AE3932" t="inlineStr">
        <is>
          <t>WARREN CITY</t>
        </is>
      </c>
      <c r="AH3932" t="n">
        <v>14</v>
      </c>
      <c r="AI3932" t="n">
        <v>11</v>
      </c>
      <c r="AJ3932" t="inlineStr">
        <is>
          <t>TRUMBULL COUNTY ESC</t>
        </is>
      </c>
      <c r="AM3932" t="inlineStr">
        <is>
          <t>LABRAE LOCAL SD (TRUMBULL)</t>
        </is>
      </c>
      <c r="AN3932" t="inlineStr">
        <is>
          <t>WARREN</t>
        </is>
      </c>
      <c r="AO3932" t="inlineStr">
        <is>
          <t>WARREN CITY 1G</t>
        </is>
      </c>
      <c r="AP3932" t="inlineStr">
        <is>
          <t>78-P-ACL</t>
        </is>
      </c>
      <c r="AQ3932" t="n">
        <v>9</v>
      </c>
      <c r="AR3932" t="n">
        <v>64</v>
      </c>
      <c r="AS3932" t="n">
        <v>32</v>
      </c>
      <c r="AU3932">
        <f>COUNTA($BA$3932:$EH$3932)</f>
        <v/>
      </c>
      <c r="AV3932">
        <f>COUNTIF($BA$3932:$EH$3932,"D")</f>
        <v/>
      </c>
      <c r="AW3932">
        <f>COUNTIF($BA$3932:$EH$3932,"R")</f>
        <v/>
      </c>
      <c r="AX3932">
        <f>IF(BN3932="D",1,0)+IF(BO3932="D",1,0)+IF(BT3932="D",1,0)+IF(BU3932="D",1,0)+IF(BW3932="D",1,0)+IF(CC3932="D",1,0)+IF(CD3932="D",1,0)+IF(CE3932="D",1,0)+IF(CF3932="D",1,0)+IF(CL3932="D",1,0)+IF(CM3932="D",1,0)+IF(CQ3932="D",1,0)+IF(CR3932="D",1,0)+IF(CS3932="D",1,0)+IF(CW3932="D",1,0)+IF(CX3932="D",1,0)+IF(DD3932="D",1,0)+IF(DE3932="D",1,0)+IF(DJ3932="D",1,0)+IF(DK3932="D",1,0)+IF(DO3932="D",1,0)+IF(DP3932="D",1,0)+IF(DQ3932="D",1,0)+IF(DW3932="D",1,0)+IF(DZ3932="D",1,0)+IF(EH3932="D",1,0)</f>
        <v/>
      </c>
      <c r="AY3932">
        <f>IF(DJ3932&lt;&gt;"",1,0)+IF(DK3932&lt;&gt;"",1,0)+IF(DM3932&lt;&gt;"",1,0)+IF(DO3932&lt;&gt;"",1,0)+IF(DP3932&lt;&gt;"",1,0)+IF(DQ3932&lt;&gt;"",1,0)+IF(DS3932&lt;&gt;"",1,0)+IF(DT3932&lt;&gt;"",1,0)+IF(DV3932&lt;&gt;"",1,0)+IF(DW3932&lt;&gt;"",1,0)+IF(DX3932&lt;&gt;"",1,0)+IF(DY3932&lt;&gt;"",1,0)+IF(DZ3932&lt;&gt;"",1,0)+IF(EB3932&lt;&gt;"",1,0)+IF(EC3932&lt;&gt;"",1,0)+IF(ED3932&lt;&gt;"",1,0)+IF(EG3932&lt;&gt;"",1,0)+IF(EH3932&lt;&gt;"",1,0)</f>
        <v/>
      </c>
      <c r="AZ3932">
        <f>IF(EH3932&lt;&gt;"",1,0)</f>
        <v/>
      </c>
      <c r="BB3932" t="inlineStr">
        <is>
          <t>WARREN-WARD 1</t>
        </is>
      </c>
      <c r="CZ3932" t="inlineStr">
        <is>
          <t>D</t>
        </is>
      </c>
    </row>
    <row r="3933">
      <c r="A3933" t="inlineStr">
        <is>
          <t>OH0024505995</t>
        </is>
      </c>
      <c r="B3933" t="n">
        <v>78</v>
      </c>
      <c r="C3933" t="n">
        <v>429446</v>
      </c>
      <c r="D3933" t="inlineStr">
        <is>
          <t>HECKROW</t>
        </is>
      </c>
      <c r="E3933" t="inlineStr">
        <is>
          <t>SEAN</t>
        </is>
      </c>
      <c r="F3933">
        <f>CONCATENATE(D3933," ",LEFT(H3933,4),"T=",AU3933,"D=",AV3933,"R=",AW3933,"M=",AX3933,"L=",AY3933,"B=",AZ3933)</f>
        <v/>
      </c>
      <c r="G3933" t="inlineStr">
        <is>
          <t>BRANDON</t>
        </is>
      </c>
      <c r="I3933" t="inlineStr">
        <is>
          <t>1997-04-08</t>
        </is>
      </c>
      <c r="J3933" t="inlineStr">
        <is>
          <t>2021-04-02</t>
        </is>
      </c>
      <c r="K3933" t="inlineStr">
        <is>
          <t>CONFIRMATION</t>
        </is>
      </c>
      <c r="M3933" t="inlineStr">
        <is>
          <t>1767 LEXINGTON AVE NW</t>
        </is>
      </c>
      <c r="N3933">
        <f>RIGHT(M3933,LEN(M3933)-FIND(" ",M3933))</f>
        <v/>
      </c>
      <c r="P3933" t="inlineStr">
        <is>
          <t>WARREN</t>
        </is>
      </c>
      <c r="Q3933" t="inlineStr">
        <is>
          <t>OH</t>
        </is>
      </c>
      <c r="R3933" t="n">
        <v>44485</v>
      </c>
      <c r="AD3933" t="inlineStr">
        <is>
          <t>TRUMBULL CAREER &amp; TECH CENTER</t>
        </is>
      </c>
      <c r="AE3933" t="inlineStr">
        <is>
          <t>WARREN CITY</t>
        </is>
      </c>
      <c r="AF3933" t="inlineStr">
        <is>
          <t>WARREN CITY SD</t>
        </is>
      </c>
      <c r="AH3933" t="n">
        <v>14</v>
      </c>
      <c r="AI3933" t="n">
        <v>11</v>
      </c>
      <c r="AN3933" t="inlineStr">
        <is>
          <t>WARREN</t>
        </is>
      </c>
      <c r="AO3933" t="inlineStr">
        <is>
          <t>WARREN CITY 1G</t>
        </is>
      </c>
      <c r="AP3933" t="inlineStr">
        <is>
          <t>78-P-ACL</t>
        </is>
      </c>
      <c r="AQ3933" t="n">
        <v>9</v>
      </c>
      <c r="AR3933" t="n">
        <v>64</v>
      </c>
      <c r="AS3933" t="n">
        <v>32</v>
      </c>
      <c r="AU3933">
        <f>COUNTA($BA$3933:$EH$3933)</f>
        <v/>
      </c>
      <c r="AV3933">
        <f>COUNTIF($BA$3933:$EH$3933,"D")</f>
        <v/>
      </c>
      <c r="AW3933">
        <f>COUNTIF($BA$3933:$EH$3933,"R")</f>
        <v/>
      </c>
      <c r="AX3933">
        <f>IF(BN3933="D",1,0)+IF(BO3933="D",1,0)+IF(BT3933="D",1,0)+IF(BU3933="D",1,0)+IF(BW3933="D",1,0)+IF(CC3933="D",1,0)+IF(CD3933="D",1,0)+IF(CE3933="D",1,0)+IF(CF3933="D",1,0)+IF(CL3933="D",1,0)+IF(CM3933="D",1,0)+IF(CQ3933="D",1,0)+IF(CR3933="D",1,0)+IF(CS3933="D",1,0)+IF(CW3933="D",1,0)+IF(CX3933="D",1,0)+IF(DD3933="D",1,0)+IF(DE3933="D",1,0)+IF(DJ3933="D",1,0)+IF(DK3933="D",1,0)+IF(DO3933="D",1,0)+IF(DP3933="D",1,0)+IF(DQ3933="D",1,0)+IF(DW3933="D",1,0)+IF(DZ3933="D",1,0)+IF(EH3933="D",1,0)</f>
        <v/>
      </c>
      <c r="AY3933">
        <f>IF(DJ3933&lt;&gt;"",1,0)+IF(DK3933&lt;&gt;"",1,0)+IF(DM3933&lt;&gt;"",1,0)+IF(DO3933&lt;&gt;"",1,0)+IF(DP3933&lt;&gt;"",1,0)+IF(DQ3933&lt;&gt;"",1,0)+IF(DS3933&lt;&gt;"",1,0)+IF(DT3933&lt;&gt;"",1,0)+IF(DV3933&lt;&gt;"",1,0)+IF(DW3933&lt;&gt;"",1,0)+IF(DX3933&lt;&gt;"",1,0)+IF(DY3933&lt;&gt;"",1,0)+IF(DZ3933&lt;&gt;"",1,0)+IF(EB3933&lt;&gt;"",1,0)+IF(EC3933&lt;&gt;"",1,0)+IF(ED3933&lt;&gt;"",1,0)+IF(EG3933&lt;&gt;"",1,0)+IF(EH3933&lt;&gt;"",1,0)</f>
        <v/>
      </c>
      <c r="AZ3933">
        <f>IF(EH3933&lt;&gt;"",1,0)</f>
        <v/>
      </c>
      <c r="BB3933" t="inlineStr">
        <is>
          <t>WARREN-WARD 1</t>
        </is>
      </c>
    </row>
    <row r="3934">
      <c r="A3934" t="inlineStr">
        <is>
          <t>OH0023946750</t>
        </is>
      </c>
      <c r="B3934" t="n">
        <v>78</v>
      </c>
      <c r="C3934" t="n">
        <v>420243</v>
      </c>
      <c r="D3934" t="inlineStr">
        <is>
          <t>SMITH</t>
        </is>
      </c>
      <c r="E3934" t="inlineStr">
        <is>
          <t>CYNTHIA</t>
        </is>
      </c>
      <c r="F3934">
        <f>CONCATENATE(D3934," ",LEFT(H3934,4),"T=",AU3934,"D=",AV3934,"R=",AW3934,"M=",AX3934,"L=",AY3934,"B=",AZ3934)</f>
        <v/>
      </c>
      <c r="G3934" t="inlineStr">
        <is>
          <t>MARIE</t>
        </is>
      </c>
      <c r="I3934" t="inlineStr">
        <is>
          <t>1970-05-17</t>
        </is>
      </c>
      <c r="J3934" t="inlineStr">
        <is>
          <t>2020-10-05</t>
        </is>
      </c>
      <c r="K3934" t="inlineStr">
        <is>
          <t>ACTIVE</t>
        </is>
      </c>
      <c r="M3934" t="inlineStr">
        <is>
          <t>1546 CLEMMENS AVE NW</t>
        </is>
      </c>
      <c r="N3934">
        <f>RIGHT(M3934,LEN(M3934)-FIND(" ",M3934))</f>
        <v/>
      </c>
      <c r="P3934" t="inlineStr">
        <is>
          <t>WARREN</t>
        </is>
      </c>
      <c r="Q3934" t="inlineStr">
        <is>
          <t>OH</t>
        </is>
      </c>
      <c r="R3934" t="n">
        <v>44485</v>
      </c>
      <c r="AD3934" t="inlineStr">
        <is>
          <t>TRUMBULL CAREER &amp; TECH CENTER</t>
        </is>
      </c>
      <c r="AE3934" t="inlineStr">
        <is>
          <t>WARREN CITY</t>
        </is>
      </c>
      <c r="AF3934" t="inlineStr">
        <is>
          <t>WARREN CITY SD</t>
        </is>
      </c>
      <c r="AH3934" t="n">
        <v>14</v>
      </c>
      <c r="AI3934" t="n">
        <v>11</v>
      </c>
      <c r="AN3934" t="inlineStr">
        <is>
          <t>WARREN</t>
        </is>
      </c>
      <c r="AO3934" t="inlineStr">
        <is>
          <t>WARREN CITY 1G</t>
        </is>
      </c>
      <c r="AP3934" t="inlineStr">
        <is>
          <t>78-P-ACL</t>
        </is>
      </c>
      <c r="AQ3934" t="n">
        <v>9</v>
      </c>
      <c r="AR3934" t="n">
        <v>64</v>
      </c>
      <c r="AS3934" t="n">
        <v>32</v>
      </c>
      <c r="AU3934">
        <f>COUNTA($BA$3934:$EH$3934)</f>
        <v/>
      </c>
      <c r="AV3934">
        <f>COUNTIF($BA$3934:$EH$3934,"D")</f>
        <v/>
      </c>
      <c r="AW3934">
        <f>COUNTIF($BA$3934:$EH$3934,"R")</f>
        <v/>
      </c>
      <c r="AX3934">
        <f>IF(BN3934="D",1,0)+IF(BO3934="D",1,0)+IF(BT3934="D",1,0)+IF(BU3934="D",1,0)+IF(BW3934="D",1,0)+IF(CC3934="D",1,0)+IF(CD3934="D",1,0)+IF(CE3934="D",1,0)+IF(CF3934="D",1,0)+IF(CL3934="D",1,0)+IF(CM3934="D",1,0)+IF(CQ3934="D",1,0)+IF(CR3934="D",1,0)+IF(CS3934="D",1,0)+IF(CW3934="D",1,0)+IF(CX3934="D",1,0)+IF(DD3934="D",1,0)+IF(DE3934="D",1,0)+IF(DJ3934="D",1,0)+IF(DK3934="D",1,0)+IF(DO3934="D",1,0)+IF(DP3934="D",1,0)+IF(DQ3934="D",1,0)+IF(DW3934="D",1,0)+IF(DZ3934="D",1,0)+IF(EH3934="D",1,0)</f>
        <v/>
      </c>
      <c r="AY3934">
        <f>IF(DJ3934&lt;&gt;"",1,0)+IF(DK3934&lt;&gt;"",1,0)+IF(DM3934&lt;&gt;"",1,0)+IF(DO3934&lt;&gt;"",1,0)+IF(DP3934&lt;&gt;"",1,0)+IF(DQ3934&lt;&gt;"",1,0)+IF(DS3934&lt;&gt;"",1,0)+IF(DT3934&lt;&gt;"",1,0)+IF(DV3934&lt;&gt;"",1,0)+IF(DW3934&lt;&gt;"",1,0)+IF(DX3934&lt;&gt;"",1,0)+IF(DY3934&lt;&gt;"",1,0)+IF(DZ3934&lt;&gt;"",1,0)+IF(EB3934&lt;&gt;"",1,0)+IF(EC3934&lt;&gt;"",1,0)+IF(ED3934&lt;&gt;"",1,0)+IF(EG3934&lt;&gt;"",1,0)+IF(EH3934&lt;&gt;"",1,0)</f>
        <v/>
      </c>
      <c r="AZ3934">
        <f>IF(EH3934&lt;&gt;"",1,0)</f>
        <v/>
      </c>
      <c r="BB3934" t="inlineStr">
        <is>
          <t>WARREN-WARD 1</t>
        </is>
      </c>
      <c r="DC3934" t="inlineStr">
        <is>
          <t>X</t>
        </is>
      </c>
    </row>
    <row r="3935">
      <c r="A3935" t="inlineStr">
        <is>
          <t>OH0015775243</t>
        </is>
      </c>
      <c r="B3935" t="n">
        <v>78</v>
      </c>
      <c r="C3935" t="n">
        <v>305913</v>
      </c>
      <c r="D3935" t="inlineStr">
        <is>
          <t>POWELL</t>
        </is>
      </c>
      <c r="E3935" t="inlineStr">
        <is>
          <t>THOMAS</t>
        </is>
      </c>
      <c r="F3935">
        <f>CONCATENATE(D3935," ",LEFT(H3935,4),"T=",AU3935,"D=",AV3935,"R=",AW3935,"M=",AX3935,"L=",AY3935,"B=",AZ3935)</f>
        <v/>
      </c>
      <c r="G3935" t="inlineStr">
        <is>
          <t>E</t>
        </is>
      </c>
      <c r="I3935" t="inlineStr">
        <is>
          <t>1973-04-22</t>
        </is>
      </c>
      <c r="J3935" t="inlineStr">
        <is>
          <t>2018-08-01</t>
        </is>
      </c>
      <c r="K3935" t="inlineStr">
        <is>
          <t>ACTIVE</t>
        </is>
      </c>
      <c r="M3935" t="inlineStr">
        <is>
          <t>2736 HEATHER LN NW</t>
        </is>
      </c>
      <c r="N3935">
        <f>RIGHT(M3935,LEN(M3935)-FIND(" ",M3935))</f>
        <v/>
      </c>
      <c r="P3935" t="inlineStr">
        <is>
          <t>WARREN</t>
        </is>
      </c>
      <c r="Q3935" t="inlineStr">
        <is>
          <t>OH</t>
        </is>
      </c>
      <c r="R3935" t="n">
        <v>44485</v>
      </c>
      <c r="AD3935" t="inlineStr">
        <is>
          <t>TRUMBULL CAREER &amp; TECH CENTER</t>
        </is>
      </c>
      <c r="AE3935" t="inlineStr">
        <is>
          <t>WARREN CITY</t>
        </is>
      </c>
      <c r="AF3935" t="inlineStr">
        <is>
          <t>WARREN CITY SD</t>
        </is>
      </c>
      <c r="AH3935" t="n">
        <v>14</v>
      </c>
      <c r="AI3935" t="n">
        <v>11</v>
      </c>
      <c r="AN3935" t="inlineStr">
        <is>
          <t>WARREN</t>
        </is>
      </c>
      <c r="AO3935" t="inlineStr">
        <is>
          <t>WARREN CITY 1G</t>
        </is>
      </c>
      <c r="AP3935" t="inlineStr">
        <is>
          <t>78-P-ACL</t>
        </is>
      </c>
      <c r="AQ3935" t="n">
        <v>9</v>
      </c>
      <c r="AR3935" t="n">
        <v>64</v>
      </c>
      <c r="AS3935" t="n">
        <v>32</v>
      </c>
      <c r="AU3935">
        <f>COUNTA($BA$3935:$EH$3935)</f>
        <v/>
      </c>
      <c r="AV3935">
        <f>COUNTIF($BA$3935:$EH$3935,"D")</f>
        <v/>
      </c>
      <c r="AW3935">
        <f>COUNTIF($BA$3935:$EH$3935,"R")</f>
        <v/>
      </c>
      <c r="AX3935">
        <f>IF(BN3935="D",1,0)+IF(BO3935="D",1,0)+IF(BT3935="D",1,0)+IF(BU3935="D",1,0)+IF(BW3935="D",1,0)+IF(CC3935="D",1,0)+IF(CD3935="D",1,0)+IF(CE3935="D",1,0)+IF(CF3935="D",1,0)+IF(CL3935="D",1,0)+IF(CM3935="D",1,0)+IF(CQ3935="D",1,0)+IF(CR3935="D",1,0)+IF(CS3935="D",1,0)+IF(CW3935="D",1,0)+IF(CX3935="D",1,0)+IF(DD3935="D",1,0)+IF(DE3935="D",1,0)+IF(DJ3935="D",1,0)+IF(DK3935="D",1,0)+IF(DO3935="D",1,0)+IF(DP3935="D",1,0)+IF(DQ3935="D",1,0)+IF(DW3935="D",1,0)+IF(DZ3935="D",1,0)+IF(EH3935="D",1,0)</f>
        <v/>
      </c>
      <c r="AY3935">
        <f>IF(DJ3935&lt;&gt;"",1,0)+IF(DK3935&lt;&gt;"",1,0)+IF(DM3935&lt;&gt;"",1,0)+IF(DO3935&lt;&gt;"",1,0)+IF(DP3935&lt;&gt;"",1,0)+IF(DQ3935&lt;&gt;"",1,0)+IF(DS3935&lt;&gt;"",1,0)+IF(DT3935&lt;&gt;"",1,0)+IF(DV3935&lt;&gt;"",1,0)+IF(DW3935&lt;&gt;"",1,0)+IF(DX3935&lt;&gt;"",1,0)+IF(DY3935&lt;&gt;"",1,0)+IF(DZ3935&lt;&gt;"",1,0)+IF(EB3935&lt;&gt;"",1,0)+IF(EC3935&lt;&gt;"",1,0)+IF(ED3935&lt;&gt;"",1,0)+IF(EG3935&lt;&gt;"",1,0)+IF(EH3935&lt;&gt;"",1,0)</f>
        <v/>
      </c>
      <c r="AZ3935">
        <f>IF(EH3935&lt;&gt;"",1,0)</f>
        <v/>
      </c>
      <c r="BB3935" t="inlineStr">
        <is>
          <t>WARREN-WARD 1</t>
        </is>
      </c>
      <c r="BL3935" t="inlineStr">
        <is>
          <t>X</t>
        </is>
      </c>
      <c r="BS3935" t="inlineStr">
        <is>
          <t>X</t>
        </is>
      </c>
      <c r="CA3935" t="inlineStr">
        <is>
          <t>X</t>
        </is>
      </c>
      <c r="CP3935" t="inlineStr">
        <is>
          <t>X</t>
        </is>
      </c>
      <c r="CV3935" t="inlineStr">
        <is>
          <t>X</t>
        </is>
      </c>
      <c r="DI3935" t="inlineStr">
        <is>
          <t>X</t>
        </is>
      </c>
      <c r="DN3935" t="inlineStr">
        <is>
          <t>X</t>
        </is>
      </c>
    </row>
    <row r="3936">
      <c r="A3936" t="inlineStr">
        <is>
          <t>OH0015745606</t>
        </is>
      </c>
      <c r="B3936" t="n">
        <v>78</v>
      </c>
      <c r="C3936" t="n">
        <v>295752</v>
      </c>
      <c r="D3936" t="inlineStr">
        <is>
          <t>DONADIO</t>
        </is>
      </c>
      <c r="E3936" t="inlineStr">
        <is>
          <t>MATTHEW</t>
        </is>
      </c>
      <c r="F3936">
        <f>CONCATENATE(D3936," ",LEFT(H3936,4),"T=",AU3936,"D=",AV3936,"R=",AW3936,"M=",AX3936,"L=",AY3936,"B=",AZ3936)</f>
        <v/>
      </c>
      <c r="G3936" t="inlineStr">
        <is>
          <t>M</t>
        </is>
      </c>
      <c r="I3936" t="inlineStr">
        <is>
          <t>1982-02-08</t>
        </is>
      </c>
      <c r="J3936" t="inlineStr">
        <is>
          <t>2020-09-30</t>
        </is>
      </c>
      <c r="K3936" t="inlineStr">
        <is>
          <t>ACTIVE</t>
        </is>
      </c>
      <c r="M3936" t="inlineStr">
        <is>
          <t>2839 BEAL ST NW</t>
        </is>
      </c>
      <c r="N3936">
        <f>RIGHT(M3936,LEN(M3936)-FIND(" ",M3936))</f>
        <v/>
      </c>
      <c r="P3936" t="inlineStr">
        <is>
          <t>WARREN</t>
        </is>
      </c>
      <c r="Q3936" t="inlineStr">
        <is>
          <t>OH</t>
        </is>
      </c>
      <c r="R3936" t="n">
        <v>44485</v>
      </c>
      <c r="AD3936" t="inlineStr">
        <is>
          <t>TRUMBULL CAREER &amp; TECH CENTER</t>
        </is>
      </c>
      <c r="AE3936" t="inlineStr">
        <is>
          <t>WARREN CITY</t>
        </is>
      </c>
      <c r="AF3936" t="inlineStr">
        <is>
          <t>WARREN CITY SD</t>
        </is>
      </c>
      <c r="AH3936" t="n">
        <v>14</v>
      </c>
      <c r="AI3936" t="n">
        <v>11</v>
      </c>
      <c r="AN3936" t="inlineStr">
        <is>
          <t>WARREN</t>
        </is>
      </c>
      <c r="AO3936" t="inlineStr">
        <is>
          <t>WARREN CITY 1G</t>
        </is>
      </c>
      <c r="AP3936" t="inlineStr">
        <is>
          <t>78-P-ACL</t>
        </is>
      </c>
      <c r="AQ3936" t="n">
        <v>9</v>
      </c>
      <c r="AR3936" t="n">
        <v>64</v>
      </c>
      <c r="AS3936" t="n">
        <v>32</v>
      </c>
      <c r="AU3936">
        <f>COUNTA($BA$3936:$EH$3936)</f>
        <v/>
      </c>
      <c r="AV3936">
        <f>COUNTIF($BA$3936:$EH$3936,"D")</f>
        <v/>
      </c>
      <c r="AW3936">
        <f>COUNTIF($BA$3936:$EH$3936,"R")</f>
        <v/>
      </c>
      <c r="AX3936">
        <f>IF(BN3936="D",1,0)+IF(BO3936="D",1,0)+IF(BT3936="D",1,0)+IF(BU3936="D",1,0)+IF(BW3936="D",1,0)+IF(CC3936="D",1,0)+IF(CD3936="D",1,0)+IF(CE3936="D",1,0)+IF(CF3936="D",1,0)+IF(CL3936="D",1,0)+IF(CM3936="D",1,0)+IF(CQ3936="D",1,0)+IF(CR3936="D",1,0)+IF(CS3936="D",1,0)+IF(CW3936="D",1,0)+IF(CX3936="D",1,0)+IF(DD3936="D",1,0)+IF(DE3936="D",1,0)+IF(DJ3936="D",1,0)+IF(DK3936="D",1,0)+IF(DO3936="D",1,0)+IF(DP3936="D",1,0)+IF(DQ3936="D",1,0)+IF(DW3936="D",1,0)+IF(DZ3936="D",1,0)+IF(EH3936="D",1,0)</f>
        <v/>
      </c>
      <c r="AY3936">
        <f>IF(DJ3936&lt;&gt;"",1,0)+IF(DK3936&lt;&gt;"",1,0)+IF(DM3936&lt;&gt;"",1,0)+IF(DO3936&lt;&gt;"",1,0)+IF(DP3936&lt;&gt;"",1,0)+IF(DQ3936&lt;&gt;"",1,0)+IF(DS3936&lt;&gt;"",1,0)+IF(DT3936&lt;&gt;"",1,0)+IF(DV3936&lt;&gt;"",1,0)+IF(DW3936&lt;&gt;"",1,0)+IF(DX3936&lt;&gt;"",1,0)+IF(DY3936&lt;&gt;"",1,0)+IF(DZ3936&lt;&gt;"",1,0)+IF(EB3936&lt;&gt;"",1,0)+IF(EC3936&lt;&gt;"",1,0)+IF(ED3936&lt;&gt;"",1,0)+IF(EG3936&lt;&gt;"",1,0)+IF(EH3936&lt;&gt;"",1,0)</f>
        <v/>
      </c>
      <c r="AZ3936">
        <f>IF(EH3936&lt;&gt;"",1,0)</f>
        <v/>
      </c>
      <c r="BB3936" t="inlineStr">
        <is>
          <t>WARREN-WARD 1</t>
        </is>
      </c>
      <c r="BD3936" t="inlineStr">
        <is>
          <t>X</t>
        </is>
      </c>
      <c r="BL3936" t="inlineStr">
        <is>
          <t>X</t>
        </is>
      </c>
      <c r="CY3936" t="inlineStr">
        <is>
          <t>X</t>
        </is>
      </c>
      <c r="DN3936" t="inlineStr">
        <is>
          <t>X</t>
        </is>
      </c>
      <c r="EF3936" t="inlineStr">
        <is>
          <t>X</t>
        </is>
      </c>
    </row>
    <row r="3937">
      <c r="A3937" t="inlineStr">
        <is>
          <t>OH0025536033</t>
        </is>
      </c>
      <c r="B3937" t="n">
        <v>78</v>
      </c>
      <c r="C3937" t="n">
        <v>445381</v>
      </c>
      <c r="D3937" t="inlineStr">
        <is>
          <t>SCHOONOVER</t>
        </is>
      </c>
      <c r="E3937" t="inlineStr">
        <is>
          <t>MOVEITA</t>
        </is>
      </c>
      <c r="F3937">
        <f>CONCATENATE(D3937," ",LEFT(H3937,4),"T=",AU3937,"D=",AV3937,"R=",AW3937,"M=",AX3937,"L=",AY3937,"B=",AZ3937)</f>
        <v/>
      </c>
      <c r="G3937" t="inlineStr">
        <is>
          <t>JANET</t>
        </is>
      </c>
      <c r="I3937" t="inlineStr">
        <is>
          <t>1962-06-06</t>
        </is>
      </c>
      <c r="J3937" t="inlineStr">
        <is>
          <t>2020-07-18</t>
        </is>
      </c>
      <c r="K3937" t="inlineStr">
        <is>
          <t>ACTIVE</t>
        </is>
      </c>
      <c r="M3937" t="inlineStr">
        <is>
          <t>2923 HEATHER LN NW</t>
        </is>
      </c>
      <c r="N3937">
        <f>RIGHT(M3937,LEN(M3937)-FIND(" ",M3937))</f>
        <v/>
      </c>
      <c r="P3937" t="inlineStr">
        <is>
          <t>WARREN</t>
        </is>
      </c>
      <c r="Q3937" t="inlineStr">
        <is>
          <t>OH</t>
        </is>
      </c>
      <c r="R3937" t="n">
        <v>44485</v>
      </c>
      <c r="AD3937" t="inlineStr">
        <is>
          <t>TRUMBULL CAREER &amp; TECH CENTER</t>
        </is>
      </c>
      <c r="AE3937" t="inlineStr">
        <is>
          <t>WARREN CITY</t>
        </is>
      </c>
      <c r="AF3937" t="inlineStr">
        <is>
          <t>WARREN CITY SD</t>
        </is>
      </c>
      <c r="AH3937" t="n">
        <v>14</v>
      </c>
      <c r="AI3937" t="n">
        <v>11</v>
      </c>
      <c r="AN3937" t="inlineStr">
        <is>
          <t>WARREN</t>
        </is>
      </c>
      <c r="AO3937" t="inlineStr">
        <is>
          <t>WARREN CITY 1G</t>
        </is>
      </c>
      <c r="AP3937" t="inlineStr">
        <is>
          <t>78-P-ACL</t>
        </is>
      </c>
      <c r="AQ3937" t="n">
        <v>9</v>
      </c>
      <c r="AR3937" t="n">
        <v>64</v>
      </c>
      <c r="AS3937" t="n">
        <v>32</v>
      </c>
      <c r="AU3937">
        <f>COUNTA($BA$3937:$EH$3937)</f>
        <v/>
      </c>
      <c r="AV3937">
        <f>COUNTIF($BA$3937:$EH$3937,"D")</f>
        <v/>
      </c>
      <c r="AW3937">
        <f>COUNTIF($BA$3937:$EH$3937,"R")</f>
        <v/>
      </c>
      <c r="AX3937">
        <f>IF(BN3937="D",1,0)+IF(BO3937="D",1,0)+IF(BT3937="D",1,0)+IF(BU3937="D",1,0)+IF(BW3937="D",1,0)+IF(CC3937="D",1,0)+IF(CD3937="D",1,0)+IF(CE3937="D",1,0)+IF(CF3937="D",1,0)+IF(CL3937="D",1,0)+IF(CM3937="D",1,0)+IF(CQ3937="D",1,0)+IF(CR3937="D",1,0)+IF(CS3937="D",1,0)+IF(CW3937="D",1,0)+IF(CX3937="D",1,0)+IF(DD3937="D",1,0)+IF(DE3937="D",1,0)+IF(DJ3937="D",1,0)+IF(DK3937="D",1,0)+IF(DO3937="D",1,0)+IF(DP3937="D",1,0)+IF(DQ3937="D",1,0)+IF(DW3937="D",1,0)+IF(DZ3937="D",1,0)+IF(EH3937="D",1,0)</f>
        <v/>
      </c>
      <c r="AY3937">
        <f>IF(DJ3937&lt;&gt;"",1,0)+IF(DK3937&lt;&gt;"",1,0)+IF(DM3937&lt;&gt;"",1,0)+IF(DO3937&lt;&gt;"",1,0)+IF(DP3937&lt;&gt;"",1,0)+IF(DQ3937&lt;&gt;"",1,0)+IF(DS3937&lt;&gt;"",1,0)+IF(DT3937&lt;&gt;"",1,0)+IF(DV3937&lt;&gt;"",1,0)+IF(DW3937&lt;&gt;"",1,0)+IF(DX3937&lt;&gt;"",1,0)+IF(DY3937&lt;&gt;"",1,0)+IF(DZ3937&lt;&gt;"",1,0)+IF(EB3937&lt;&gt;"",1,0)+IF(EC3937&lt;&gt;"",1,0)+IF(ED3937&lt;&gt;"",1,0)+IF(EG3937&lt;&gt;"",1,0)+IF(EH3937&lt;&gt;"",1,0)</f>
        <v/>
      </c>
      <c r="AZ3937">
        <f>IF(EH3937&lt;&gt;"",1,0)</f>
        <v/>
      </c>
      <c r="BB3937" t="inlineStr">
        <is>
          <t>WARREN-WARD 1</t>
        </is>
      </c>
      <c r="BC3937" t="inlineStr">
        <is>
          <t>D</t>
        </is>
      </c>
      <c r="BD3937" t="inlineStr">
        <is>
          <t>X</t>
        </is>
      </c>
      <c r="CY3937" t="inlineStr">
        <is>
          <t>X</t>
        </is>
      </c>
      <c r="CZ3937" t="inlineStr">
        <is>
          <t>D</t>
        </is>
      </c>
      <c r="DC3937" t="inlineStr">
        <is>
          <t>X</t>
        </is>
      </c>
      <c r="DN3937" t="inlineStr">
        <is>
          <t>X</t>
        </is>
      </c>
      <c r="EA3937" t="inlineStr">
        <is>
          <t>X</t>
        </is>
      </c>
      <c r="EF3937" t="inlineStr">
        <is>
          <t>X</t>
        </is>
      </c>
    </row>
    <row r="3938">
      <c r="A3938" t="inlineStr">
        <is>
          <t>OH0022738274</t>
        </is>
      </c>
      <c r="B3938" t="n">
        <v>78</v>
      </c>
      <c r="C3938" t="n">
        <v>401385</v>
      </c>
      <c r="D3938" t="inlineStr">
        <is>
          <t>MCNEMAR</t>
        </is>
      </c>
      <c r="E3938" t="inlineStr">
        <is>
          <t>JONATHAN</t>
        </is>
      </c>
      <c r="F3938">
        <f>CONCATENATE(D3938," ",LEFT(H3938,4),"T=",AU3938,"D=",AV3938,"R=",AW3938,"M=",AX3938,"L=",AY3938,"B=",AZ3938)</f>
        <v/>
      </c>
      <c r="G3938" t="inlineStr">
        <is>
          <t>EDWARD</t>
        </is>
      </c>
      <c r="H3938" t="inlineStr">
        <is>
          <t>JR</t>
        </is>
      </c>
      <c r="I3938" t="inlineStr">
        <is>
          <t>1996-07-31</t>
        </is>
      </c>
      <c r="J3938" t="inlineStr">
        <is>
          <t>2014-04-07</t>
        </is>
      </c>
      <c r="K3938" t="inlineStr">
        <is>
          <t>ACTIVE</t>
        </is>
      </c>
      <c r="M3938" t="inlineStr">
        <is>
          <t>2975 CARLTON DR NW</t>
        </is>
      </c>
      <c r="N3938">
        <f>RIGHT(M3938,LEN(M3938)-FIND(" ",M3938))</f>
        <v/>
      </c>
      <c r="P3938" t="inlineStr">
        <is>
          <t>WARREN</t>
        </is>
      </c>
      <c r="Q3938" t="inlineStr">
        <is>
          <t>OH</t>
        </is>
      </c>
      <c r="R3938" t="n">
        <v>44485</v>
      </c>
      <c r="AD3938" t="inlineStr">
        <is>
          <t>TRUMBULL CAREER &amp; TECH CENTER</t>
        </is>
      </c>
      <c r="AE3938" t="inlineStr">
        <is>
          <t>WARREN CITY</t>
        </is>
      </c>
      <c r="AF3938" t="inlineStr">
        <is>
          <t>WARREN CITY SD</t>
        </is>
      </c>
      <c r="AH3938" t="n">
        <v>14</v>
      </c>
      <c r="AI3938" t="n">
        <v>11</v>
      </c>
      <c r="AN3938" t="inlineStr">
        <is>
          <t>WARREN</t>
        </is>
      </c>
      <c r="AO3938" t="inlineStr">
        <is>
          <t>WARREN CITY 1G</t>
        </is>
      </c>
      <c r="AP3938" t="inlineStr">
        <is>
          <t>78-P-ACL</t>
        </is>
      </c>
      <c r="AQ3938" t="n">
        <v>9</v>
      </c>
      <c r="AR3938" t="n">
        <v>64</v>
      </c>
      <c r="AS3938" t="n">
        <v>32</v>
      </c>
      <c r="AU3938">
        <f>COUNTA($BA$3938:$EH$3938)</f>
        <v/>
      </c>
      <c r="AV3938">
        <f>COUNTIF($BA$3938:$EH$3938,"D")</f>
        <v/>
      </c>
      <c r="AW3938">
        <f>COUNTIF($BA$3938:$EH$3938,"R")</f>
        <v/>
      </c>
      <c r="AX3938">
        <f>IF(BN3938="D",1,0)+IF(BO3938="D",1,0)+IF(BT3938="D",1,0)+IF(BU3938="D",1,0)+IF(BW3938="D",1,0)+IF(CC3938="D",1,0)+IF(CD3938="D",1,0)+IF(CE3938="D",1,0)+IF(CF3938="D",1,0)+IF(CL3938="D",1,0)+IF(CM3938="D",1,0)+IF(CQ3938="D",1,0)+IF(CR3938="D",1,0)+IF(CS3938="D",1,0)+IF(CW3938="D",1,0)+IF(CX3938="D",1,0)+IF(DD3938="D",1,0)+IF(DE3938="D",1,0)+IF(DJ3938="D",1,0)+IF(DK3938="D",1,0)+IF(DO3938="D",1,0)+IF(DP3938="D",1,0)+IF(DQ3938="D",1,0)+IF(DW3938="D",1,0)+IF(DZ3938="D",1,0)+IF(EH3938="D",1,0)</f>
        <v/>
      </c>
      <c r="AY3938">
        <f>IF(DJ3938&lt;&gt;"",1,0)+IF(DK3938&lt;&gt;"",1,0)+IF(DM3938&lt;&gt;"",1,0)+IF(DO3938&lt;&gt;"",1,0)+IF(DP3938&lt;&gt;"",1,0)+IF(DQ3938&lt;&gt;"",1,0)+IF(DS3938&lt;&gt;"",1,0)+IF(DT3938&lt;&gt;"",1,0)+IF(DV3938&lt;&gt;"",1,0)+IF(DW3938&lt;&gt;"",1,0)+IF(DX3938&lt;&gt;"",1,0)+IF(DY3938&lt;&gt;"",1,0)+IF(DZ3938&lt;&gt;"",1,0)+IF(EB3938&lt;&gt;"",1,0)+IF(EC3938&lt;&gt;"",1,0)+IF(ED3938&lt;&gt;"",1,0)+IF(EG3938&lt;&gt;"",1,0)+IF(EH3938&lt;&gt;"",1,0)</f>
        <v/>
      </c>
      <c r="AZ3938">
        <f>IF(EH3938&lt;&gt;"",1,0)</f>
        <v/>
      </c>
      <c r="BB3938" t="inlineStr">
        <is>
          <t>WARREN-WARD 1</t>
        </is>
      </c>
      <c r="CV3938" t="inlineStr">
        <is>
          <t>X</t>
        </is>
      </c>
      <c r="CY3938" t="inlineStr">
        <is>
          <t>X</t>
        </is>
      </c>
      <c r="CZ3938" t="inlineStr">
        <is>
          <t>R</t>
        </is>
      </c>
      <c r="DC3938" t="inlineStr">
        <is>
          <t>X</t>
        </is>
      </c>
      <c r="DN3938" t="inlineStr">
        <is>
          <t>X</t>
        </is>
      </c>
      <c r="DX3938" t="inlineStr">
        <is>
          <t>X</t>
        </is>
      </c>
      <c r="EF3938" t="inlineStr">
        <is>
          <t>X</t>
        </is>
      </c>
    </row>
    <row r="3939">
      <c r="A3939" t="inlineStr">
        <is>
          <t>OH0027011198</t>
        </is>
      </c>
      <c r="B3939" t="n">
        <v>78</v>
      </c>
      <c r="C3939" t="n">
        <v>475726</v>
      </c>
      <c r="D3939" t="inlineStr">
        <is>
          <t>SUMMERS</t>
        </is>
      </c>
      <c r="E3939" t="inlineStr">
        <is>
          <t>CAITLYN</t>
        </is>
      </c>
      <c r="F3939">
        <f>CONCATENATE(D3939," ",LEFT(H3939,4),"T=",AU3939,"D=",AV3939,"R=",AW3939,"M=",AX3939,"L=",AY3939,"B=",AZ3939)</f>
        <v/>
      </c>
      <c r="G3939" t="inlineStr">
        <is>
          <t>MARIE</t>
        </is>
      </c>
      <c r="I3939" t="inlineStr">
        <is>
          <t>1999-01-31</t>
        </is>
      </c>
      <c r="J3939" t="inlineStr">
        <is>
          <t>2025-02-10</t>
        </is>
      </c>
      <c r="K3939" t="inlineStr">
        <is>
          <t>ACTIVE</t>
        </is>
      </c>
      <c r="M3939" t="inlineStr">
        <is>
          <t>2210 LEXINGTON AVE NW</t>
        </is>
      </c>
      <c r="N3939">
        <f>RIGHT(M3939,LEN(M3939)-FIND(" ",M3939))</f>
        <v/>
      </c>
      <c r="P3939" t="inlineStr">
        <is>
          <t>WARREN</t>
        </is>
      </c>
      <c r="Q3939" t="inlineStr">
        <is>
          <t>OH</t>
        </is>
      </c>
      <c r="R3939" t="n">
        <v>44485</v>
      </c>
      <c r="AD3939" t="inlineStr">
        <is>
          <t>TRUMBULL CAREER &amp; TECH CENTER</t>
        </is>
      </c>
      <c r="AE3939" t="inlineStr">
        <is>
          <t>WARREN CITY</t>
        </is>
      </c>
      <c r="AF3939" t="inlineStr">
        <is>
          <t>WARREN CITY SD</t>
        </is>
      </c>
      <c r="AH3939" t="n">
        <v>14</v>
      </c>
      <c r="AI3939" t="n">
        <v>11</v>
      </c>
      <c r="AN3939" t="inlineStr">
        <is>
          <t>WARREN</t>
        </is>
      </c>
      <c r="AO3939" t="inlineStr">
        <is>
          <t>WARREN CITY 1G</t>
        </is>
      </c>
      <c r="AP3939" t="inlineStr">
        <is>
          <t>78-P-ACL</t>
        </is>
      </c>
      <c r="AQ3939" t="n">
        <v>9</v>
      </c>
      <c r="AR3939" t="n">
        <v>64</v>
      </c>
      <c r="AS3939" t="n">
        <v>32</v>
      </c>
      <c r="AU3939">
        <f>COUNTA($BA$3939:$EH$3939)</f>
        <v/>
      </c>
      <c r="AV3939">
        <f>COUNTIF($BA$3939:$EH$3939,"D")</f>
        <v/>
      </c>
      <c r="AW3939">
        <f>COUNTIF($BA$3939:$EH$3939,"R")</f>
        <v/>
      </c>
      <c r="AX3939">
        <f>IF(BN3939="D",1,0)+IF(BO3939="D",1,0)+IF(BT3939="D",1,0)+IF(BU3939="D",1,0)+IF(BW3939="D",1,0)+IF(CC3939="D",1,0)+IF(CD3939="D",1,0)+IF(CE3939="D",1,0)+IF(CF3939="D",1,0)+IF(CL3939="D",1,0)+IF(CM3939="D",1,0)+IF(CQ3939="D",1,0)+IF(CR3939="D",1,0)+IF(CS3939="D",1,0)+IF(CW3939="D",1,0)+IF(CX3939="D",1,0)+IF(DD3939="D",1,0)+IF(DE3939="D",1,0)+IF(DJ3939="D",1,0)+IF(DK3939="D",1,0)+IF(DO3939="D",1,0)+IF(DP3939="D",1,0)+IF(DQ3939="D",1,0)+IF(DW3939="D",1,0)+IF(DZ3939="D",1,0)+IF(EH3939="D",1,0)</f>
        <v/>
      </c>
      <c r="AY3939">
        <f>IF(DJ3939&lt;&gt;"",1,0)+IF(DK3939&lt;&gt;"",1,0)+IF(DM3939&lt;&gt;"",1,0)+IF(DO3939&lt;&gt;"",1,0)+IF(DP3939&lt;&gt;"",1,0)+IF(DQ3939&lt;&gt;"",1,0)+IF(DS3939&lt;&gt;"",1,0)+IF(DT3939&lt;&gt;"",1,0)+IF(DV3939&lt;&gt;"",1,0)+IF(DW3939&lt;&gt;"",1,0)+IF(DX3939&lt;&gt;"",1,0)+IF(DY3939&lt;&gt;"",1,0)+IF(DZ3939&lt;&gt;"",1,0)+IF(EB3939&lt;&gt;"",1,0)+IF(EC3939&lt;&gt;"",1,0)+IF(ED3939&lt;&gt;"",1,0)+IF(EG3939&lt;&gt;"",1,0)+IF(EH3939&lt;&gt;"",1,0)</f>
        <v/>
      </c>
      <c r="AZ3939">
        <f>IF(EH3939&lt;&gt;"",1,0)</f>
        <v/>
      </c>
      <c r="BB3939" t="inlineStr">
        <is>
          <t>WARREN-WARD 1</t>
        </is>
      </c>
    </row>
    <row r="3940">
      <c r="A3940" t="inlineStr">
        <is>
          <t>OH0026063274</t>
        </is>
      </c>
      <c r="B3940" t="n">
        <v>78</v>
      </c>
      <c r="C3940" t="n">
        <v>455029</v>
      </c>
      <c r="D3940" t="inlineStr">
        <is>
          <t>ALCORN</t>
        </is>
      </c>
      <c r="E3940" t="inlineStr">
        <is>
          <t>DAVID</t>
        </is>
      </c>
      <c r="F3940">
        <f>CONCATENATE(D3940," ",LEFT(H3940,4),"T=",AU3940,"D=",AV3940,"R=",AW3940,"M=",AX3940,"L=",AY3940,"B=",AZ3940)</f>
        <v/>
      </c>
      <c r="G3940" t="inlineStr">
        <is>
          <t>JAMES</t>
        </is>
      </c>
      <c r="I3940" t="inlineStr">
        <is>
          <t>1975-10-31</t>
        </is>
      </c>
      <c r="J3940" t="inlineStr">
        <is>
          <t>2020-11-03</t>
        </is>
      </c>
      <c r="K3940" t="inlineStr">
        <is>
          <t>CONFIRMATION</t>
        </is>
      </c>
      <c r="M3940" t="inlineStr">
        <is>
          <t>2210 LEXINGTON AVE NW</t>
        </is>
      </c>
      <c r="N3940">
        <f>RIGHT(M3940,LEN(M3940)-FIND(" ",M3940))</f>
        <v/>
      </c>
      <c r="P3940" t="inlineStr">
        <is>
          <t>WARREN</t>
        </is>
      </c>
      <c r="Q3940" t="inlineStr">
        <is>
          <t>OH</t>
        </is>
      </c>
      <c r="R3940" t="n">
        <v>44485</v>
      </c>
      <c r="AD3940" t="inlineStr">
        <is>
          <t>TRUMBULL CAREER &amp; TECH CENTER</t>
        </is>
      </c>
      <c r="AE3940" t="inlineStr">
        <is>
          <t>WARREN CITY</t>
        </is>
      </c>
      <c r="AF3940" t="inlineStr">
        <is>
          <t>WARREN CITY SD</t>
        </is>
      </c>
      <c r="AH3940" t="n">
        <v>14</v>
      </c>
      <c r="AI3940" t="n">
        <v>11</v>
      </c>
      <c r="AN3940" t="inlineStr">
        <is>
          <t>WARREN</t>
        </is>
      </c>
      <c r="AO3940" t="inlineStr">
        <is>
          <t>WARREN CITY 1G</t>
        </is>
      </c>
      <c r="AP3940" t="inlineStr">
        <is>
          <t>78-P-ACL</t>
        </is>
      </c>
      <c r="AQ3940" t="n">
        <v>9</v>
      </c>
      <c r="AR3940" t="n">
        <v>64</v>
      </c>
      <c r="AS3940" t="n">
        <v>32</v>
      </c>
      <c r="AU3940">
        <f>COUNTA($BA$3940:$EH$3940)</f>
        <v/>
      </c>
      <c r="AV3940">
        <f>COUNTIF($BA$3940:$EH$3940,"D")</f>
        <v/>
      </c>
      <c r="AW3940">
        <f>COUNTIF($BA$3940:$EH$3940,"R")</f>
        <v/>
      </c>
      <c r="AX3940">
        <f>IF(BN3940="D",1,0)+IF(BO3940="D",1,0)+IF(BT3940="D",1,0)+IF(BU3940="D",1,0)+IF(BW3940="D",1,0)+IF(CC3940="D",1,0)+IF(CD3940="D",1,0)+IF(CE3940="D",1,0)+IF(CF3940="D",1,0)+IF(CL3940="D",1,0)+IF(CM3940="D",1,0)+IF(CQ3940="D",1,0)+IF(CR3940="D",1,0)+IF(CS3940="D",1,0)+IF(CW3940="D",1,0)+IF(CX3940="D",1,0)+IF(DD3940="D",1,0)+IF(DE3940="D",1,0)+IF(DJ3940="D",1,0)+IF(DK3940="D",1,0)+IF(DO3940="D",1,0)+IF(DP3940="D",1,0)+IF(DQ3940="D",1,0)+IF(DW3940="D",1,0)+IF(DZ3940="D",1,0)+IF(EH3940="D",1,0)</f>
        <v/>
      </c>
      <c r="AY3940">
        <f>IF(DJ3940&lt;&gt;"",1,0)+IF(DK3940&lt;&gt;"",1,0)+IF(DM3940&lt;&gt;"",1,0)+IF(DO3940&lt;&gt;"",1,0)+IF(DP3940&lt;&gt;"",1,0)+IF(DQ3940&lt;&gt;"",1,0)+IF(DS3940&lt;&gt;"",1,0)+IF(DT3940&lt;&gt;"",1,0)+IF(DV3940&lt;&gt;"",1,0)+IF(DW3940&lt;&gt;"",1,0)+IF(DX3940&lt;&gt;"",1,0)+IF(DY3940&lt;&gt;"",1,0)+IF(DZ3940&lt;&gt;"",1,0)+IF(EB3940&lt;&gt;"",1,0)+IF(EC3940&lt;&gt;"",1,0)+IF(ED3940&lt;&gt;"",1,0)+IF(EG3940&lt;&gt;"",1,0)+IF(EH3940&lt;&gt;"",1,0)</f>
        <v/>
      </c>
      <c r="AZ3940">
        <f>IF(EH3940&lt;&gt;"",1,0)</f>
        <v/>
      </c>
      <c r="BB3940" t="inlineStr">
        <is>
          <t>WARREN-WARD 1</t>
        </is>
      </c>
      <c r="BL3940" t="inlineStr">
        <is>
          <t>X</t>
        </is>
      </c>
      <c r="CP3940" t="inlineStr">
        <is>
          <t>X</t>
        </is>
      </c>
      <c r="CY3940" t="inlineStr">
        <is>
          <t>X</t>
        </is>
      </c>
      <c r="DC3940" t="inlineStr">
        <is>
          <t>X</t>
        </is>
      </c>
      <c r="DN3940" t="inlineStr">
        <is>
          <t>X</t>
        </is>
      </c>
      <c r="EA3940" t="inlineStr">
        <is>
          <t>X</t>
        </is>
      </c>
    </row>
    <row r="3941">
      <c r="A3941" t="inlineStr">
        <is>
          <t>OH0026995537</t>
        </is>
      </c>
      <c r="B3941" t="n">
        <v>78</v>
      </c>
      <c r="C3941" t="n">
        <v>475417</v>
      </c>
      <c r="D3941" t="inlineStr">
        <is>
          <t>BAKER</t>
        </is>
      </c>
      <c r="E3941" t="inlineStr">
        <is>
          <t>RIANNA</t>
        </is>
      </c>
      <c r="F3941">
        <f>CONCATENATE(D3941," ",LEFT(H3941,4),"T=",AU3941,"D=",AV3941,"R=",AW3941,"M=",AX3941,"L=",AY3941,"B=",AZ3941)</f>
        <v/>
      </c>
      <c r="G3941" t="inlineStr">
        <is>
          <t>MERCEDES</t>
        </is>
      </c>
      <c r="I3941" t="inlineStr">
        <is>
          <t>2003-09-18</t>
        </is>
      </c>
      <c r="J3941" t="inlineStr">
        <is>
          <t>2024-10-12</t>
        </is>
      </c>
      <c r="K3941" t="inlineStr">
        <is>
          <t>ACTIVE</t>
        </is>
      </c>
      <c r="M3941" t="inlineStr">
        <is>
          <t>3082 BEAL ST NW</t>
        </is>
      </c>
      <c r="N3941">
        <f>RIGHT(M3941,LEN(M3941)-FIND(" ",M3941))</f>
        <v/>
      </c>
      <c r="P3941" t="inlineStr">
        <is>
          <t>WARREN</t>
        </is>
      </c>
      <c r="Q3941" t="inlineStr">
        <is>
          <t>OH</t>
        </is>
      </c>
      <c r="R3941" t="n">
        <v>44485</v>
      </c>
      <c r="AD3941" t="inlineStr">
        <is>
          <t>TRUMBULL CAREER &amp; TECH CENTER</t>
        </is>
      </c>
      <c r="AE3941" t="inlineStr">
        <is>
          <t>WARREN CITY</t>
        </is>
      </c>
      <c r="AF3941" t="inlineStr">
        <is>
          <t>WARREN CITY SD</t>
        </is>
      </c>
      <c r="AH3941" t="n">
        <v>14</v>
      </c>
      <c r="AI3941" t="n">
        <v>11</v>
      </c>
      <c r="AN3941" t="inlineStr">
        <is>
          <t>WARREN</t>
        </is>
      </c>
      <c r="AO3941" t="inlineStr">
        <is>
          <t>WARREN CITY 1G</t>
        </is>
      </c>
      <c r="AP3941" t="inlineStr">
        <is>
          <t>78-P-ACL</t>
        </is>
      </c>
      <c r="AQ3941" t="n">
        <v>9</v>
      </c>
      <c r="AR3941" t="n">
        <v>64</v>
      </c>
      <c r="AS3941" t="n">
        <v>32</v>
      </c>
      <c r="AU3941">
        <f>COUNTA($BA$3941:$EH$3941)</f>
        <v/>
      </c>
      <c r="AV3941">
        <f>COUNTIF($BA$3941:$EH$3941,"D")</f>
        <v/>
      </c>
      <c r="AW3941">
        <f>COUNTIF($BA$3941:$EH$3941,"R")</f>
        <v/>
      </c>
      <c r="AX3941">
        <f>IF(BN3941="D",1,0)+IF(BO3941="D",1,0)+IF(BT3941="D",1,0)+IF(BU3941="D",1,0)+IF(BW3941="D",1,0)+IF(CC3941="D",1,0)+IF(CD3941="D",1,0)+IF(CE3941="D",1,0)+IF(CF3941="D",1,0)+IF(CL3941="D",1,0)+IF(CM3941="D",1,0)+IF(CQ3941="D",1,0)+IF(CR3941="D",1,0)+IF(CS3941="D",1,0)+IF(CW3941="D",1,0)+IF(CX3941="D",1,0)+IF(DD3941="D",1,0)+IF(DE3941="D",1,0)+IF(DJ3941="D",1,0)+IF(DK3941="D",1,0)+IF(DO3941="D",1,0)+IF(DP3941="D",1,0)+IF(DQ3941="D",1,0)+IF(DW3941="D",1,0)+IF(DZ3941="D",1,0)+IF(EH3941="D",1,0)</f>
        <v/>
      </c>
      <c r="AY3941">
        <f>IF(DJ3941&lt;&gt;"",1,0)+IF(DK3941&lt;&gt;"",1,0)+IF(DM3941&lt;&gt;"",1,0)+IF(DO3941&lt;&gt;"",1,0)+IF(DP3941&lt;&gt;"",1,0)+IF(DQ3941&lt;&gt;"",1,0)+IF(DS3941&lt;&gt;"",1,0)+IF(DT3941&lt;&gt;"",1,0)+IF(DV3941&lt;&gt;"",1,0)+IF(DW3941&lt;&gt;"",1,0)+IF(DX3941&lt;&gt;"",1,0)+IF(DY3941&lt;&gt;"",1,0)+IF(DZ3941&lt;&gt;"",1,0)+IF(EB3941&lt;&gt;"",1,0)+IF(EC3941&lt;&gt;"",1,0)+IF(ED3941&lt;&gt;"",1,0)+IF(EG3941&lt;&gt;"",1,0)+IF(EH3941&lt;&gt;"",1,0)</f>
        <v/>
      </c>
      <c r="AZ3941">
        <f>IF(EH3941&lt;&gt;"",1,0)</f>
        <v/>
      </c>
      <c r="BB3941" t="inlineStr">
        <is>
          <t>WARREN-WARD 1</t>
        </is>
      </c>
    </row>
    <row r="3942">
      <c r="A3942" t="inlineStr">
        <is>
          <t>OH0027664296</t>
        </is>
      </c>
      <c r="B3942" t="n">
        <v>78</v>
      </c>
      <c r="C3942" t="n">
        <v>490086</v>
      </c>
      <c r="D3942" t="inlineStr">
        <is>
          <t>GERACE</t>
        </is>
      </c>
      <c r="E3942" t="inlineStr">
        <is>
          <t>GEENA</t>
        </is>
      </c>
      <c r="F3942">
        <f>CONCATENATE(D3942," ",LEFT(H3942,4),"T=",AU3942,"D=",AV3942,"R=",AW3942,"M=",AX3942,"L=",AY3942,"B=",AZ3942)</f>
        <v/>
      </c>
      <c r="G3942" t="inlineStr">
        <is>
          <t>TERESA</t>
        </is>
      </c>
      <c r="I3942" t="inlineStr">
        <is>
          <t>1994-05-18</t>
        </is>
      </c>
      <c r="J3942" t="inlineStr">
        <is>
          <t>2024-09-27</t>
        </is>
      </c>
      <c r="K3942" t="inlineStr">
        <is>
          <t>ACTIVE</t>
        </is>
      </c>
      <c r="M3942" t="inlineStr">
        <is>
          <t>2761 MONTGOMERY AVE NW</t>
        </is>
      </c>
      <c r="N3942">
        <f>RIGHT(M3942,LEN(M3942)-FIND(" ",M3942))</f>
        <v/>
      </c>
      <c r="P3942" t="inlineStr">
        <is>
          <t>WARREN</t>
        </is>
      </c>
      <c r="Q3942" t="inlineStr">
        <is>
          <t>OH</t>
        </is>
      </c>
      <c r="R3942" t="n">
        <v>44485</v>
      </c>
      <c r="AD3942" t="inlineStr">
        <is>
          <t>TRUMBULL CAREER &amp; TECH CENTER</t>
        </is>
      </c>
      <c r="AE3942" t="inlineStr">
        <is>
          <t>WARREN CITY</t>
        </is>
      </c>
      <c r="AF3942" t="inlineStr">
        <is>
          <t>WARREN CITY SD</t>
        </is>
      </c>
      <c r="AH3942" t="n">
        <v>14</v>
      </c>
      <c r="AI3942" t="n">
        <v>11</v>
      </c>
      <c r="AN3942" t="inlineStr">
        <is>
          <t>WARREN</t>
        </is>
      </c>
      <c r="AO3942" t="inlineStr">
        <is>
          <t>WARREN CITY 1G</t>
        </is>
      </c>
      <c r="AP3942" t="inlineStr">
        <is>
          <t>78-P-ACL</t>
        </is>
      </c>
      <c r="AQ3942" t="n">
        <v>9</v>
      </c>
      <c r="AR3942" t="n">
        <v>64</v>
      </c>
      <c r="AS3942" t="n">
        <v>32</v>
      </c>
      <c r="AU3942">
        <f>COUNTA($BA$3942:$EH$3942)</f>
        <v/>
      </c>
      <c r="AV3942">
        <f>COUNTIF($BA$3942:$EH$3942,"D")</f>
        <v/>
      </c>
      <c r="AW3942">
        <f>COUNTIF($BA$3942:$EH$3942,"R")</f>
        <v/>
      </c>
      <c r="AX3942">
        <f>IF(BN3942="D",1,0)+IF(BO3942="D",1,0)+IF(BT3942="D",1,0)+IF(BU3942="D",1,0)+IF(BW3942="D",1,0)+IF(CC3942="D",1,0)+IF(CD3942="D",1,0)+IF(CE3942="D",1,0)+IF(CF3942="D",1,0)+IF(CL3942="D",1,0)+IF(CM3942="D",1,0)+IF(CQ3942="D",1,0)+IF(CR3942="D",1,0)+IF(CS3942="D",1,0)+IF(CW3942="D",1,0)+IF(CX3942="D",1,0)+IF(DD3942="D",1,0)+IF(DE3942="D",1,0)+IF(DJ3942="D",1,0)+IF(DK3942="D",1,0)+IF(DO3942="D",1,0)+IF(DP3942="D",1,0)+IF(DQ3942="D",1,0)+IF(DW3942="D",1,0)+IF(DZ3942="D",1,0)+IF(EH3942="D",1,0)</f>
        <v/>
      </c>
      <c r="AY3942">
        <f>IF(DJ3942&lt;&gt;"",1,0)+IF(DK3942&lt;&gt;"",1,0)+IF(DM3942&lt;&gt;"",1,0)+IF(DO3942&lt;&gt;"",1,0)+IF(DP3942&lt;&gt;"",1,0)+IF(DQ3942&lt;&gt;"",1,0)+IF(DS3942&lt;&gt;"",1,0)+IF(DT3942&lt;&gt;"",1,0)+IF(DV3942&lt;&gt;"",1,0)+IF(DW3942&lt;&gt;"",1,0)+IF(DX3942&lt;&gt;"",1,0)+IF(DY3942&lt;&gt;"",1,0)+IF(DZ3942&lt;&gt;"",1,0)+IF(EB3942&lt;&gt;"",1,0)+IF(EC3942&lt;&gt;"",1,0)+IF(ED3942&lt;&gt;"",1,0)+IF(EG3942&lt;&gt;"",1,0)+IF(EH3942&lt;&gt;"",1,0)</f>
        <v/>
      </c>
      <c r="AZ3942">
        <f>IF(EH3942&lt;&gt;"",1,0)</f>
        <v/>
      </c>
      <c r="BB3942" t="inlineStr">
        <is>
          <t>WARREN-WARD 1</t>
        </is>
      </c>
      <c r="CP3942" t="inlineStr">
        <is>
          <t>X</t>
        </is>
      </c>
      <c r="EF3942" t="inlineStr">
        <is>
          <t>X</t>
        </is>
      </c>
    </row>
    <row r="3943">
      <c r="A3943" t="inlineStr">
        <is>
          <t>OH0015819042</t>
        </is>
      </c>
      <c r="B3943" t="n">
        <v>78</v>
      </c>
      <c r="C3943" t="n">
        <v>274672</v>
      </c>
      <c r="D3943" t="inlineStr">
        <is>
          <t>BRADLEY</t>
        </is>
      </c>
      <c r="E3943" t="inlineStr">
        <is>
          <t>OZELLA</t>
        </is>
      </c>
      <c r="F3943">
        <f>CONCATENATE(D3943," ",LEFT(H3943,4),"T=",AU3943,"D=",AV3943,"R=",AW3943,"M=",AX3943,"L=",AY3943,"B=",AZ3943)</f>
        <v/>
      </c>
      <c r="I3943" t="inlineStr">
        <is>
          <t>1955-10-14</t>
        </is>
      </c>
      <c r="J3943" t="inlineStr">
        <is>
          <t>1996-11-06</t>
        </is>
      </c>
      <c r="K3943" t="inlineStr">
        <is>
          <t>ACTIVE</t>
        </is>
      </c>
      <c r="L3943" t="inlineStr">
        <is>
          <t>D</t>
        </is>
      </c>
      <c r="M3943" t="inlineStr">
        <is>
          <t>3021 REGAL DR NW</t>
        </is>
      </c>
      <c r="N3943">
        <f>RIGHT(M3943,LEN(M3943)-FIND(" ",M3943))</f>
        <v/>
      </c>
      <c r="P3943" t="inlineStr">
        <is>
          <t>WARREN</t>
        </is>
      </c>
      <c r="Q3943" t="inlineStr">
        <is>
          <t>OH</t>
        </is>
      </c>
      <c r="R3943" t="n">
        <v>44485</v>
      </c>
      <c r="AD3943" t="inlineStr">
        <is>
          <t>TRUMBULL CAREER &amp; TECH CENTER</t>
        </is>
      </c>
      <c r="AE3943" t="inlineStr">
        <is>
          <t>WARREN CITY</t>
        </is>
      </c>
      <c r="AH3943" t="n">
        <v>14</v>
      </c>
      <c r="AI3943" t="n">
        <v>11</v>
      </c>
      <c r="AJ3943" t="inlineStr">
        <is>
          <t>TRUMBULL COUNTY ESC</t>
        </is>
      </c>
      <c r="AM3943" t="inlineStr">
        <is>
          <t>LABRAE LOCAL SD (TRUMBULL)</t>
        </is>
      </c>
      <c r="AN3943" t="inlineStr">
        <is>
          <t>WARREN</t>
        </is>
      </c>
      <c r="AO3943" t="inlineStr">
        <is>
          <t>WARREN CITY 1G</t>
        </is>
      </c>
      <c r="AP3943" t="inlineStr">
        <is>
          <t>78-P-ACL</t>
        </is>
      </c>
      <c r="AQ3943" t="n">
        <v>9</v>
      </c>
      <c r="AR3943" t="n">
        <v>64</v>
      </c>
      <c r="AS3943" t="n">
        <v>32</v>
      </c>
      <c r="AU3943">
        <f>COUNTA($BA$3943:$EH$3943)</f>
        <v/>
      </c>
      <c r="AV3943">
        <f>COUNTIF($BA$3943:$EH$3943,"D")</f>
        <v/>
      </c>
      <c r="AW3943">
        <f>COUNTIF($BA$3943:$EH$3943,"R")</f>
        <v/>
      </c>
      <c r="AX3943">
        <f>IF(BN3943="D",1,0)+IF(BO3943="D",1,0)+IF(BT3943="D",1,0)+IF(BU3943="D",1,0)+IF(BW3943="D",1,0)+IF(CC3943="D",1,0)+IF(CD3943="D",1,0)+IF(CE3943="D",1,0)+IF(CF3943="D",1,0)+IF(CL3943="D",1,0)+IF(CM3943="D",1,0)+IF(CQ3943="D",1,0)+IF(CR3943="D",1,0)+IF(CS3943="D",1,0)+IF(CW3943="D",1,0)+IF(CX3943="D",1,0)+IF(DD3943="D",1,0)+IF(DE3943="D",1,0)+IF(DJ3943="D",1,0)+IF(DK3943="D",1,0)+IF(DO3943="D",1,0)+IF(DP3943="D",1,0)+IF(DQ3943="D",1,0)+IF(DW3943="D",1,0)+IF(DZ3943="D",1,0)+IF(EH3943="D",1,0)</f>
        <v/>
      </c>
      <c r="AY3943">
        <f>IF(DJ3943&lt;&gt;"",1,0)+IF(DK3943&lt;&gt;"",1,0)+IF(DM3943&lt;&gt;"",1,0)+IF(DO3943&lt;&gt;"",1,0)+IF(DP3943&lt;&gt;"",1,0)+IF(DQ3943&lt;&gt;"",1,0)+IF(DS3943&lt;&gt;"",1,0)+IF(DT3943&lt;&gt;"",1,0)+IF(DV3943&lt;&gt;"",1,0)+IF(DW3943&lt;&gt;"",1,0)+IF(DX3943&lt;&gt;"",1,0)+IF(DY3943&lt;&gt;"",1,0)+IF(DZ3943&lt;&gt;"",1,0)+IF(EB3943&lt;&gt;"",1,0)+IF(EC3943&lt;&gt;"",1,0)+IF(ED3943&lt;&gt;"",1,0)+IF(EG3943&lt;&gt;"",1,0)+IF(EH3943&lt;&gt;"",1,0)</f>
        <v/>
      </c>
      <c r="AZ3943">
        <f>IF(EH3943&lt;&gt;"",1,0)</f>
        <v/>
      </c>
      <c r="BB3943" t="inlineStr">
        <is>
          <t>WARREN-WARD 1</t>
        </is>
      </c>
      <c r="BC3943" t="inlineStr">
        <is>
          <t>X</t>
        </is>
      </c>
      <c r="BD3943" t="inlineStr">
        <is>
          <t>X</t>
        </is>
      </c>
      <c r="BE3943" t="inlineStr">
        <is>
          <t>X</t>
        </is>
      </c>
      <c r="BH3943" t="inlineStr">
        <is>
          <t>X</t>
        </is>
      </c>
      <c r="BI3943" t="inlineStr">
        <is>
          <t>X</t>
        </is>
      </c>
      <c r="BJ3943" t="inlineStr">
        <is>
          <t>X</t>
        </is>
      </c>
      <c r="BK3943" t="inlineStr">
        <is>
          <t>X</t>
        </is>
      </c>
      <c r="BL3943" t="inlineStr">
        <is>
          <t>X</t>
        </is>
      </c>
      <c r="BP3943" t="inlineStr">
        <is>
          <t>X</t>
        </is>
      </c>
      <c r="BS3943" t="inlineStr">
        <is>
          <t>X</t>
        </is>
      </c>
      <c r="BV3943" t="inlineStr">
        <is>
          <t>X</t>
        </is>
      </c>
      <c r="BY3943" t="inlineStr">
        <is>
          <t>D</t>
        </is>
      </c>
      <c r="CA3943" t="inlineStr">
        <is>
          <t>X</t>
        </is>
      </c>
      <c r="CK3943" t="inlineStr">
        <is>
          <t>X</t>
        </is>
      </c>
      <c r="CL3943" t="inlineStr">
        <is>
          <t>D</t>
        </is>
      </c>
      <c r="CN3943" t="inlineStr">
        <is>
          <t>X</t>
        </is>
      </c>
      <c r="CO3943" t="inlineStr">
        <is>
          <t>D</t>
        </is>
      </c>
      <c r="CP3943" t="inlineStr">
        <is>
          <t>X</t>
        </is>
      </c>
      <c r="CU3943" t="inlineStr">
        <is>
          <t>D</t>
        </is>
      </c>
      <c r="CV3943" t="inlineStr">
        <is>
          <t>X</t>
        </is>
      </c>
      <c r="CW3943" t="inlineStr">
        <is>
          <t>D</t>
        </is>
      </c>
      <c r="CY3943" t="inlineStr">
        <is>
          <t>X</t>
        </is>
      </c>
      <c r="CZ3943" t="inlineStr">
        <is>
          <t>D</t>
        </is>
      </c>
      <c r="DC3943" t="inlineStr">
        <is>
          <t>X</t>
        </is>
      </c>
      <c r="DD3943" t="inlineStr">
        <is>
          <t>D</t>
        </is>
      </c>
      <c r="DF3943" t="inlineStr">
        <is>
          <t>X</t>
        </is>
      </c>
      <c r="DG3943" t="inlineStr">
        <is>
          <t>D</t>
        </is>
      </c>
      <c r="DI3943" t="inlineStr">
        <is>
          <t>X</t>
        </is>
      </c>
      <c r="DJ3943" t="inlineStr">
        <is>
          <t>D</t>
        </is>
      </c>
      <c r="DL3943" t="inlineStr">
        <is>
          <t>X</t>
        </is>
      </c>
      <c r="DM3943" t="inlineStr">
        <is>
          <t>D</t>
        </is>
      </c>
      <c r="DN3943" t="inlineStr">
        <is>
          <t>X</t>
        </is>
      </c>
      <c r="DS3943" t="inlineStr">
        <is>
          <t>D</t>
        </is>
      </c>
      <c r="DU3943" t="inlineStr">
        <is>
          <t>X</t>
        </is>
      </c>
      <c r="EA3943" t="inlineStr">
        <is>
          <t>X</t>
        </is>
      </c>
      <c r="EF3943" t="inlineStr">
        <is>
          <t>X</t>
        </is>
      </c>
    </row>
    <row r="3944">
      <c r="A3944" t="inlineStr">
        <is>
          <t>OH0015724315</t>
        </is>
      </c>
      <c r="B3944" t="n">
        <v>78</v>
      </c>
      <c r="C3944" t="n">
        <v>299574</v>
      </c>
      <c r="D3944" t="inlineStr">
        <is>
          <t>SADDLER</t>
        </is>
      </c>
      <c r="E3944" t="inlineStr">
        <is>
          <t>PAULA</t>
        </is>
      </c>
      <c r="F3944">
        <f>CONCATENATE(D3944," ",LEFT(H3944,4),"T=",AU3944,"D=",AV3944,"R=",AW3944,"M=",AX3944,"L=",AY3944,"B=",AZ3944)</f>
        <v/>
      </c>
      <c r="G3944" t="inlineStr">
        <is>
          <t>SUE</t>
        </is>
      </c>
      <c r="I3944" t="inlineStr">
        <is>
          <t>1968-04-26</t>
        </is>
      </c>
      <c r="J3944" t="inlineStr">
        <is>
          <t>2017-04-28</t>
        </is>
      </c>
      <c r="K3944" t="inlineStr">
        <is>
          <t>ACTIVE</t>
        </is>
      </c>
      <c r="L3944" t="inlineStr">
        <is>
          <t>D</t>
        </is>
      </c>
      <c r="M3944" t="inlineStr">
        <is>
          <t>2735 CRESTWOOD DR NW</t>
        </is>
      </c>
      <c r="N3944">
        <f>RIGHT(M3944,LEN(M3944)-FIND(" ",M3944))</f>
        <v/>
      </c>
      <c r="P3944" t="inlineStr">
        <is>
          <t>WARREN</t>
        </is>
      </c>
      <c r="Q3944" t="inlineStr">
        <is>
          <t>OH</t>
        </is>
      </c>
      <c r="R3944" t="n">
        <v>44485</v>
      </c>
      <c r="AD3944" t="inlineStr">
        <is>
          <t>TRUMBULL CAREER &amp; TECH CENTER</t>
        </is>
      </c>
      <c r="AE3944" t="inlineStr">
        <is>
          <t>WARREN CITY</t>
        </is>
      </c>
      <c r="AF3944" t="inlineStr">
        <is>
          <t>WARREN CITY SD</t>
        </is>
      </c>
      <c r="AH3944" t="n">
        <v>14</v>
      </c>
      <c r="AI3944" t="n">
        <v>11</v>
      </c>
      <c r="AN3944" t="inlineStr">
        <is>
          <t>WARREN</t>
        </is>
      </c>
      <c r="AO3944" t="inlineStr">
        <is>
          <t>WARREN CITY 1G</t>
        </is>
      </c>
      <c r="AP3944" t="inlineStr">
        <is>
          <t>78-P-ACL</t>
        </is>
      </c>
      <c r="AQ3944" t="n">
        <v>9</v>
      </c>
      <c r="AR3944" t="n">
        <v>64</v>
      </c>
      <c r="AS3944" t="n">
        <v>32</v>
      </c>
      <c r="AU3944">
        <f>COUNTA($BA$3944:$EH$3944)</f>
        <v/>
      </c>
      <c r="AV3944">
        <f>COUNTIF($BA$3944:$EH$3944,"D")</f>
        <v/>
      </c>
      <c r="AW3944">
        <f>COUNTIF($BA$3944:$EH$3944,"R")</f>
        <v/>
      </c>
      <c r="AX3944">
        <f>IF(BN3944="D",1,0)+IF(BO3944="D",1,0)+IF(BT3944="D",1,0)+IF(BU3944="D",1,0)+IF(BW3944="D",1,0)+IF(CC3944="D",1,0)+IF(CD3944="D",1,0)+IF(CE3944="D",1,0)+IF(CF3944="D",1,0)+IF(CL3944="D",1,0)+IF(CM3944="D",1,0)+IF(CQ3944="D",1,0)+IF(CR3944="D",1,0)+IF(CS3944="D",1,0)+IF(CW3944="D",1,0)+IF(CX3944="D",1,0)+IF(DD3944="D",1,0)+IF(DE3944="D",1,0)+IF(DJ3944="D",1,0)+IF(DK3944="D",1,0)+IF(DO3944="D",1,0)+IF(DP3944="D",1,0)+IF(DQ3944="D",1,0)+IF(DW3944="D",1,0)+IF(DZ3944="D",1,0)+IF(EH3944="D",1,0)</f>
        <v/>
      </c>
      <c r="AY3944">
        <f>IF(DJ3944&lt;&gt;"",1,0)+IF(DK3944&lt;&gt;"",1,0)+IF(DM3944&lt;&gt;"",1,0)+IF(DO3944&lt;&gt;"",1,0)+IF(DP3944&lt;&gt;"",1,0)+IF(DQ3944&lt;&gt;"",1,0)+IF(DS3944&lt;&gt;"",1,0)+IF(DT3944&lt;&gt;"",1,0)+IF(DV3944&lt;&gt;"",1,0)+IF(DW3944&lt;&gt;"",1,0)+IF(DX3944&lt;&gt;"",1,0)+IF(DY3944&lt;&gt;"",1,0)+IF(DZ3944&lt;&gt;"",1,0)+IF(EB3944&lt;&gt;"",1,0)+IF(EC3944&lt;&gt;"",1,0)+IF(ED3944&lt;&gt;"",1,0)+IF(EG3944&lt;&gt;"",1,0)+IF(EH3944&lt;&gt;"",1,0)</f>
        <v/>
      </c>
      <c r="AZ3944">
        <f>IF(EH3944&lt;&gt;"",1,0)</f>
        <v/>
      </c>
      <c r="BB3944" t="inlineStr">
        <is>
          <t>WARREN-WARD 1</t>
        </is>
      </c>
      <c r="BD3944" t="inlineStr">
        <is>
          <t>X</t>
        </is>
      </c>
      <c r="BF3944" t="inlineStr">
        <is>
          <t>X</t>
        </is>
      </c>
      <c r="BG3944" t="inlineStr">
        <is>
          <t>X</t>
        </is>
      </c>
      <c r="BH3944" t="inlineStr">
        <is>
          <t>X</t>
        </is>
      </c>
      <c r="BI3944" t="inlineStr">
        <is>
          <t>X</t>
        </is>
      </c>
      <c r="BJ3944" t="inlineStr">
        <is>
          <t>X</t>
        </is>
      </c>
      <c r="BK3944" t="inlineStr">
        <is>
          <t>X</t>
        </is>
      </c>
      <c r="BL3944" t="inlineStr">
        <is>
          <t>X</t>
        </is>
      </c>
      <c r="BS3944" t="inlineStr">
        <is>
          <t>X</t>
        </is>
      </c>
      <c r="BV3944" t="inlineStr">
        <is>
          <t>X</t>
        </is>
      </c>
      <c r="BY3944" t="inlineStr">
        <is>
          <t>D</t>
        </is>
      </c>
      <c r="CA3944" t="inlineStr">
        <is>
          <t>X</t>
        </is>
      </c>
      <c r="CG3944" t="inlineStr">
        <is>
          <t>X</t>
        </is>
      </c>
      <c r="CK3944" t="inlineStr">
        <is>
          <t>X</t>
        </is>
      </c>
      <c r="CN3944" t="inlineStr">
        <is>
          <t>X</t>
        </is>
      </c>
      <c r="DC3944" t="inlineStr">
        <is>
          <t>X</t>
        </is>
      </c>
      <c r="DI3944" t="inlineStr">
        <is>
          <t>X</t>
        </is>
      </c>
      <c r="DN3944" t="inlineStr">
        <is>
          <t>X</t>
        </is>
      </c>
      <c r="DU3944" t="inlineStr">
        <is>
          <t>X</t>
        </is>
      </c>
      <c r="DX3944" t="inlineStr">
        <is>
          <t>X</t>
        </is>
      </c>
      <c r="EA3944" t="inlineStr">
        <is>
          <t>X</t>
        </is>
      </c>
      <c r="ED3944" t="inlineStr">
        <is>
          <t>D</t>
        </is>
      </c>
      <c r="EF3944" t="inlineStr">
        <is>
          <t>X</t>
        </is>
      </c>
    </row>
    <row r="3945">
      <c r="A3945" t="inlineStr">
        <is>
          <t>OH0026818003</t>
        </is>
      </c>
      <c r="B3945" t="n">
        <v>78</v>
      </c>
      <c r="C3945" t="n">
        <v>470900</v>
      </c>
      <c r="D3945" t="inlineStr">
        <is>
          <t>WALDMAN</t>
        </is>
      </c>
      <c r="E3945" t="inlineStr">
        <is>
          <t>JOHN</t>
        </is>
      </c>
      <c r="F3945">
        <f>CONCATENATE(D3945," ",LEFT(H3945,4),"T=",AU3945,"D=",AV3945,"R=",AW3945,"M=",AX3945,"L=",AY3945,"B=",AZ3945)</f>
        <v/>
      </c>
      <c r="G3945" t="inlineStr">
        <is>
          <t>THOMAS</t>
        </is>
      </c>
      <c r="I3945" t="inlineStr">
        <is>
          <t>2005-06-30</t>
        </is>
      </c>
      <c r="J3945" t="inlineStr">
        <is>
          <t>2023-02-15</t>
        </is>
      </c>
      <c r="K3945" t="inlineStr">
        <is>
          <t>ACTIVE</t>
        </is>
      </c>
      <c r="M3945" t="inlineStr">
        <is>
          <t>1512 DENISON AVE NW</t>
        </is>
      </c>
      <c r="N3945">
        <f>RIGHT(M3945,LEN(M3945)-FIND(" ",M3945))</f>
        <v/>
      </c>
      <c r="P3945" t="inlineStr">
        <is>
          <t>WARREN</t>
        </is>
      </c>
      <c r="Q3945" t="inlineStr">
        <is>
          <t>OH</t>
        </is>
      </c>
      <c r="R3945" t="n">
        <v>44485</v>
      </c>
      <c r="AD3945" t="inlineStr">
        <is>
          <t>TRUMBULL CAREER &amp; TECH CENTER</t>
        </is>
      </c>
      <c r="AE3945" t="inlineStr">
        <is>
          <t>WARREN CITY</t>
        </is>
      </c>
      <c r="AF3945" t="inlineStr">
        <is>
          <t>WARREN CITY SD</t>
        </is>
      </c>
      <c r="AH3945" t="n">
        <v>14</v>
      </c>
      <c r="AI3945" t="n">
        <v>11</v>
      </c>
      <c r="AN3945" t="inlineStr">
        <is>
          <t>WARREN</t>
        </is>
      </c>
      <c r="AO3945" t="inlineStr">
        <is>
          <t>WARREN CITY 1G</t>
        </is>
      </c>
      <c r="AP3945" t="inlineStr">
        <is>
          <t>78-P-ACL</t>
        </is>
      </c>
      <c r="AQ3945" t="n">
        <v>9</v>
      </c>
      <c r="AR3945" t="n">
        <v>64</v>
      </c>
      <c r="AS3945" t="n">
        <v>32</v>
      </c>
      <c r="AU3945">
        <f>COUNTA($BA$3945:$EH$3945)</f>
        <v/>
      </c>
      <c r="AV3945">
        <f>COUNTIF($BA$3945:$EH$3945,"D")</f>
        <v/>
      </c>
      <c r="AW3945">
        <f>COUNTIF($BA$3945:$EH$3945,"R")</f>
        <v/>
      </c>
      <c r="AX3945">
        <f>IF(BN3945="D",1,0)+IF(BO3945="D",1,0)+IF(BT3945="D",1,0)+IF(BU3945="D",1,0)+IF(BW3945="D",1,0)+IF(CC3945="D",1,0)+IF(CD3945="D",1,0)+IF(CE3945="D",1,0)+IF(CF3945="D",1,0)+IF(CL3945="D",1,0)+IF(CM3945="D",1,0)+IF(CQ3945="D",1,0)+IF(CR3945="D",1,0)+IF(CS3945="D",1,0)+IF(CW3945="D",1,0)+IF(CX3945="D",1,0)+IF(DD3945="D",1,0)+IF(DE3945="D",1,0)+IF(DJ3945="D",1,0)+IF(DK3945="D",1,0)+IF(DO3945="D",1,0)+IF(DP3945="D",1,0)+IF(DQ3945="D",1,0)+IF(DW3945="D",1,0)+IF(DZ3945="D",1,0)+IF(EH3945="D",1,0)</f>
        <v/>
      </c>
      <c r="AY3945">
        <f>IF(DJ3945&lt;&gt;"",1,0)+IF(DK3945&lt;&gt;"",1,0)+IF(DM3945&lt;&gt;"",1,0)+IF(DO3945&lt;&gt;"",1,0)+IF(DP3945&lt;&gt;"",1,0)+IF(DQ3945&lt;&gt;"",1,0)+IF(DS3945&lt;&gt;"",1,0)+IF(DT3945&lt;&gt;"",1,0)+IF(DV3945&lt;&gt;"",1,0)+IF(DW3945&lt;&gt;"",1,0)+IF(DX3945&lt;&gt;"",1,0)+IF(DY3945&lt;&gt;"",1,0)+IF(DZ3945&lt;&gt;"",1,0)+IF(EB3945&lt;&gt;"",1,0)+IF(EC3945&lt;&gt;"",1,0)+IF(ED3945&lt;&gt;"",1,0)+IF(EG3945&lt;&gt;"",1,0)+IF(EH3945&lt;&gt;"",1,0)</f>
        <v/>
      </c>
      <c r="AZ3945">
        <f>IF(EH3945&lt;&gt;"",1,0)</f>
        <v/>
      </c>
      <c r="BB3945" t="inlineStr">
        <is>
          <t>WARREN-WARD 1</t>
        </is>
      </c>
      <c r="DX3945" t="inlineStr">
        <is>
          <t>X</t>
        </is>
      </c>
      <c r="EF3945" t="inlineStr">
        <is>
          <t>X</t>
        </is>
      </c>
    </row>
    <row r="3946">
      <c r="A3946" t="inlineStr">
        <is>
          <t>OH0027850679</t>
        </is>
      </c>
      <c r="B3946" t="n">
        <v>78</v>
      </c>
      <c r="C3946" t="n">
        <v>494323</v>
      </c>
      <c r="D3946" t="inlineStr">
        <is>
          <t>DANIELS</t>
        </is>
      </c>
      <c r="E3946" t="inlineStr">
        <is>
          <t>ELIZABETH</t>
        </is>
      </c>
      <c r="F3946">
        <f>CONCATENATE(D3946," ",LEFT(H3946,4),"T=",AU3946,"D=",AV3946,"R=",AW3946,"M=",AX3946,"L=",AY3946,"B=",AZ3946)</f>
        <v/>
      </c>
      <c r="G3946" t="inlineStr">
        <is>
          <t>ANNELISE</t>
        </is>
      </c>
      <c r="I3946" t="inlineStr">
        <is>
          <t>2003-07-24</t>
        </is>
      </c>
      <c r="J3946" t="inlineStr">
        <is>
          <t>2024-11-01</t>
        </is>
      </c>
      <c r="K3946" t="inlineStr">
        <is>
          <t>ACTIVE</t>
        </is>
      </c>
      <c r="M3946" t="inlineStr">
        <is>
          <t>1665 NORWOOD ST NW</t>
        </is>
      </c>
      <c r="N3946">
        <f>RIGHT(M3946,LEN(M3946)-FIND(" ",M3946))</f>
        <v/>
      </c>
      <c r="P3946" t="inlineStr">
        <is>
          <t>WARREN</t>
        </is>
      </c>
      <c r="Q3946" t="inlineStr">
        <is>
          <t>OH</t>
        </is>
      </c>
      <c r="R3946" t="n">
        <v>44485</v>
      </c>
      <c r="S3946" t="n">
        <v>2152</v>
      </c>
      <c r="AD3946" t="inlineStr">
        <is>
          <t>TRUMBULL CAREER &amp; TECH CENTER</t>
        </is>
      </c>
      <c r="AE3946" t="inlineStr">
        <is>
          <t>WARREN CITY</t>
        </is>
      </c>
      <c r="AF3946" t="inlineStr">
        <is>
          <t>WARREN CITY SD</t>
        </is>
      </c>
      <c r="AH3946" t="n">
        <v>14</v>
      </c>
      <c r="AI3946" t="n">
        <v>11</v>
      </c>
      <c r="AN3946" t="inlineStr">
        <is>
          <t>WARREN</t>
        </is>
      </c>
      <c r="AO3946" t="inlineStr">
        <is>
          <t>WARREN CITY 1G</t>
        </is>
      </c>
      <c r="AP3946" t="inlineStr">
        <is>
          <t>78-P-ACL</t>
        </is>
      </c>
      <c r="AQ3946" t="n">
        <v>9</v>
      </c>
      <c r="AR3946" t="n">
        <v>64</v>
      </c>
      <c r="AS3946" t="n">
        <v>32</v>
      </c>
      <c r="AU3946">
        <f>COUNTA($BA$3946:$EH$3946)</f>
        <v/>
      </c>
      <c r="AV3946">
        <f>COUNTIF($BA$3946:$EH$3946,"D")</f>
        <v/>
      </c>
      <c r="AW3946">
        <f>COUNTIF($BA$3946:$EH$3946,"R")</f>
        <v/>
      </c>
      <c r="AX3946">
        <f>IF(BN3946="D",1,0)+IF(BO3946="D",1,0)+IF(BT3946="D",1,0)+IF(BU3946="D",1,0)+IF(BW3946="D",1,0)+IF(CC3946="D",1,0)+IF(CD3946="D",1,0)+IF(CE3946="D",1,0)+IF(CF3946="D",1,0)+IF(CL3946="D",1,0)+IF(CM3946="D",1,0)+IF(CQ3946="D",1,0)+IF(CR3946="D",1,0)+IF(CS3946="D",1,0)+IF(CW3946="D",1,0)+IF(CX3946="D",1,0)+IF(DD3946="D",1,0)+IF(DE3946="D",1,0)+IF(DJ3946="D",1,0)+IF(DK3946="D",1,0)+IF(DO3946="D",1,0)+IF(DP3946="D",1,0)+IF(DQ3946="D",1,0)+IF(DW3946="D",1,0)+IF(DZ3946="D",1,0)+IF(EH3946="D",1,0)</f>
        <v/>
      </c>
      <c r="AY3946">
        <f>IF(DJ3946&lt;&gt;"",1,0)+IF(DK3946&lt;&gt;"",1,0)+IF(DM3946&lt;&gt;"",1,0)+IF(DO3946&lt;&gt;"",1,0)+IF(DP3946&lt;&gt;"",1,0)+IF(DQ3946&lt;&gt;"",1,0)+IF(DS3946&lt;&gt;"",1,0)+IF(DT3946&lt;&gt;"",1,0)+IF(DV3946&lt;&gt;"",1,0)+IF(DW3946&lt;&gt;"",1,0)+IF(DX3946&lt;&gt;"",1,0)+IF(DY3946&lt;&gt;"",1,0)+IF(DZ3946&lt;&gt;"",1,0)+IF(EB3946&lt;&gt;"",1,0)+IF(EC3946&lt;&gt;"",1,0)+IF(ED3946&lt;&gt;"",1,0)+IF(EG3946&lt;&gt;"",1,0)+IF(EH3946&lt;&gt;"",1,0)</f>
        <v/>
      </c>
      <c r="AZ3946">
        <f>IF(EH3946&lt;&gt;"",1,0)</f>
        <v/>
      </c>
      <c r="BB3946" t="inlineStr">
        <is>
          <t>WARREN-WARD 1</t>
        </is>
      </c>
    </row>
    <row r="3947">
      <c r="A3947" t="inlineStr">
        <is>
          <t>OH0025091941</t>
        </is>
      </c>
      <c r="B3947" t="n">
        <v>78</v>
      </c>
      <c r="C3947" t="n">
        <v>439132</v>
      </c>
      <c r="D3947" t="inlineStr">
        <is>
          <t>THOMAS</t>
        </is>
      </c>
      <c r="E3947" t="inlineStr">
        <is>
          <t>ROCHELLE</t>
        </is>
      </c>
      <c r="F3947">
        <f>CONCATENATE(D3947," ",LEFT(H3947,4),"T=",AU3947,"D=",AV3947,"R=",AW3947,"M=",AX3947,"L=",AY3947,"B=",AZ3947)</f>
        <v/>
      </c>
      <c r="G3947" t="inlineStr">
        <is>
          <t>PEARL</t>
        </is>
      </c>
      <c r="I3947" t="inlineStr">
        <is>
          <t>1990-06-16</t>
        </is>
      </c>
      <c r="J3947" t="inlineStr">
        <is>
          <t>2019-04-10</t>
        </is>
      </c>
      <c r="K3947" t="inlineStr">
        <is>
          <t>CONFIRMATION</t>
        </is>
      </c>
      <c r="M3947" t="inlineStr">
        <is>
          <t>2190 LEXINGTON AVE NW</t>
        </is>
      </c>
      <c r="N3947">
        <f>RIGHT(M3947,LEN(M3947)-FIND(" ",M3947))</f>
        <v/>
      </c>
      <c r="P3947" t="inlineStr">
        <is>
          <t>WARREN</t>
        </is>
      </c>
      <c r="Q3947" t="inlineStr">
        <is>
          <t>OH</t>
        </is>
      </c>
      <c r="R3947" t="n">
        <v>44485</v>
      </c>
      <c r="AD3947" t="inlineStr">
        <is>
          <t>TRUMBULL CAREER &amp; TECH CENTER</t>
        </is>
      </c>
      <c r="AE3947" t="inlineStr">
        <is>
          <t>WARREN CITY</t>
        </is>
      </c>
      <c r="AF3947" t="inlineStr">
        <is>
          <t>WARREN CITY SD</t>
        </is>
      </c>
      <c r="AH3947" t="n">
        <v>14</v>
      </c>
      <c r="AI3947" t="n">
        <v>11</v>
      </c>
      <c r="AN3947" t="inlineStr">
        <is>
          <t>WARREN</t>
        </is>
      </c>
      <c r="AO3947" t="inlineStr">
        <is>
          <t>WARREN CITY 1G</t>
        </is>
      </c>
      <c r="AP3947" t="inlineStr">
        <is>
          <t>78-P-ACL</t>
        </is>
      </c>
      <c r="AQ3947" t="n">
        <v>9</v>
      </c>
      <c r="AR3947" t="n">
        <v>64</v>
      </c>
      <c r="AS3947" t="n">
        <v>32</v>
      </c>
      <c r="AU3947">
        <f>COUNTA($BA$3947:$EH$3947)</f>
        <v/>
      </c>
      <c r="AV3947">
        <f>COUNTIF($BA$3947:$EH$3947,"D")</f>
        <v/>
      </c>
      <c r="AW3947">
        <f>COUNTIF($BA$3947:$EH$3947,"R")</f>
        <v/>
      </c>
      <c r="AX3947">
        <f>IF(BN3947="D",1,0)+IF(BO3947="D",1,0)+IF(BT3947="D",1,0)+IF(BU3947="D",1,0)+IF(BW3947="D",1,0)+IF(CC3947="D",1,0)+IF(CD3947="D",1,0)+IF(CE3947="D",1,0)+IF(CF3947="D",1,0)+IF(CL3947="D",1,0)+IF(CM3947="D",1,0)+IF(CQ3947="D",1,0)+IF(CR3947="D",1,0)+IF(CS3947="D",1,0)+IF(CW3947="D",1,0)+IF(CX3947="D",1,0)+IF(DD3947="D",1,0)+IF(DE3947="D",1,0)+IF(DJ3947="D",1,0)+IF(DK3947="D",1,0)+IF(DO3947="D",1,0)+IF(DP3947="D",1,0)+IF(DQ3947="D",1,0)+IF(DW3947="D",1,0)+IF(DZ3947="D",1,0)+IF(EH3947="D",1,0)</f>
        <v/>
      </c>
      <c r="AY3947">
        <f>IF(DJ3947&lt;&gt;"",1,0)+IF(DK3947&lt;&gt;"",1,0)+IF(DM3947&lt;&gt;"",1,0)+IF(DO3947&lt;&gt;"",1,0)+IF(DP3947&lt;&gt;"",1,0)+IF(DQ3947&lt;&gt;"",1,0)+IF(DS3947&lt;&gt;"",1,0)+IF(DT3947&lt;&gt;"",1,0)+IF(DV3947&lt;&gt;"",1,0)+IF(DW3947&lt;&gt;"",1,0)+IF(DX3947&lt;&gt;"",1,0)+IF(DY3947&lt;&gt;"",1,0)+IF(DZ3947&lt;&gt;"",1,0)+IF(EB3947&lt;&gt;"",1,0)+IF(EC3947&lt;&gt;"",1,0)+IF(ED3947&lt;&gt;"",1,0)+IF(EG3947&lt;&gt;"",1,0)+IF(EH3947&lt;&gt;"",1,0)</f>
        <v/>
      </c>
      <c r="AZ3947">
        <f>IF(EH3947&lt;&gt;"",1,0)</f>
        <v/>
      </c>
      <c r="BB3947" t="inlineStr">
        <is>
          <t>WARREN-WARD 1</t>
        </is>
      </c>
    </row>
    <row r="3948">
      <c r="A3948" t="inlineStr">
        <is>
          <t>OH0023630718</t>
        </is>
      </c>
      <c r="B3948" t="n">
        <v>78</v>
      </c>
      <c r="C3948" t="n">
        <v>415028</v>
      </c>
      <c r="D3948" t="inlineStr">
        <is>
          <t>SHERWOOD</t>
        </is>
      </c>
      <c r="E3948" t="inlineStr">
        <is>
          <t>ROBERT</t>
        </is>
      </c>
      <c r="F3948">
        <f>CONCATENATE(D3948," ",LEFT(H3948,4),"T=",AU3948,"D=",AV3948,"R=",AW3948,"M=",AX3948,"L=",AY3948,"B=",AZ3948)</f>
        <v/>
      </c>
      <c r="G3948" t="inlineStr">
        <is>
          <t>JOSEPH</t>
        </is>
      </c>
      <c r="I3948" t="inlineStr">
        <is>
          <t>1967-02-27</t>
        </is>
      </c>
      <c r="J3948" t="inlineStr">
        <is>
          <t>2022-11-30</t>
        </is>
      </c>
      <c r="K3948" t="inlineStr">
        <is>
          <t>ACTIVE</t>
        </is>
      </c>
      <c r="L3948" t="inlineStr">
        <is>
          <t>D</t>
        </is>
      </c>
      <c r="M3948" t="inlineStr">
        <is>
          <t>2959 REGAL DR NW</t>
        </is>
      </c>
      <c r="N3948">
        <f>RIGHT(M3948,LEN(M3948)-FIND(" ",M3948))</f>
        <v/>
      </c>
      <c r="P3948" t="inlineStr">
        <is>
          <t>WARREN</t>
        </is>
      </c>
      <c r="Q3948" t="inlineStr">
        <is>
          <t>OH</t>
        </is>
      </c>
      <c r="R3948" t="n">
        <v>44485</v>
      </c>
      <c r="AD3948" t="inlineStr">
        <is>
          <t>TRUMBULL CAREER &amp; TECH CENTER</t>
        </is>
      </c>
      <c r="AE3948" t="inlineStr">
        <is>
          <t>WARREN CITY</t>
        </is>
      </c>
      <c r="AF3948" t="inlineStr">
        <is>
          <t>WARREN CITY SD</t>
        </is>
      </c>
      <c r="AH3948" t="n">
        <v>14</v>
      </c>
      <c r="AI3948" t="n">
        <v>11</v>
      </c>
      <c r="AN3948" t="inlineStr">
        <is>
          <t>WARREN</t>
        </is>
      </c>
      <c r="AO3948" t="inlineStr">
        <is>
          <t>WARREN CITY 1G</t>
        </is>
      </c>
      <c r="AP3948" t="inlineStr">
        <is>
          <t>78-P-ACL</t>
        </is>
      </c>
      <c r="AQ3948" t="n">
        <v>9</v>
      </c>
      <c r="AR3948" t="n">
        <v>64</v>
      </c>
      <c r="AS3948" t="n">
        <v>32</v>
      </c>
      <c r="AU3948">
        <f>COUNTA($BA$3948:$EH$3948)</f>
        <v/>
      </c>
      <c r="AV3948">
        <f>COUNTIF($BA$3948:$EH$3948,"D")</f>
        <v/>
      </c>
      <c r="AW3948">
        <f>COUNTIF($BA$3948:$EH$3948,"R")</f>
        <v/>
      </c>
      <c r="AX3948">
        <f>IF(BN3948="D",1,0)+IF(BO3948="D",1,0)+IF(BT3948="D",1,0)+IF(BU3948="D",1,0)+IF(BW3948="D",1,0)+IF(CC3948="D",1,0)+IF(CD3948="D",1,0)+IF(CE3948="D",1,0)+IF(CF3948="D",1,0)+IF(CL3948="D",1,0)+IF(CM3948="D",1,0)+IF(CQ3948="D",1,0)+IF(CR3948="D",1,0)+IF(CS3948="D",1,0)+IF(CW3948="D",1,0)+IF(CX3948="D",1,0)+IF(DD3948="D",1,0)+IF(DE3948="D",1,0)+IF(DJ3948="D",1,0)+IF(DK3948="D",1,0)+IF(DO3948="D",1,0)+IF(DP3948="D",1,0)+IF(DQ3948="D",1,0)+IF(DW3948="D",1,0)+IF(DZ3948="D",1,0)+IF(EH3948="D",1,0)</f>
        <v/>
      </c>
      <c r="AY3948">
        <f>IF(DJ3948&lt;&gt;"",1,0)+IF(DK3948&lt;&gt;"",1,0)+IF(DM3948&lt;&gt;"",1,0)+IF(DO3948&lt;&gt;"",1,0)+IF(DP3948&lt;&gt;"",1,0)+IF(DQ3948&lt;&gt;"",1,0)+IF(DS3948&lt;&gt;"",1,0)+IF(DT3948&lt;&gt;"",1,0)+IF(DV3948&lt;&gt;"",1,0)+IF(DW3948&lt;&gt;"",1,0)+IF(DX3948&lt;&gt;"",1,0)+IF(DY3948&lt;&gt;"",1,0)+IF(DZ3948&lt;&gt;"",1,0)+IF(EB3948&lt;&gt;"",1,0)+IF(EC3948&lt;&gt;"",1,0)+IF(ED3948&lt;&gt;"",1,0)+IF(EG3948&lt;&gt;"",1,0)+IF(EH3948&lt;&gt;"",1,0)</f>
        <v/>
      </c>
      <c r="AZ3948">
        <f>IF(EH3948&lt;&gt;"",1,0)</f>
        <v/>
      </c>
      <c r="BB3948" t="inlineStr">
        <is>
          <t>WARREN-WARD 1</t>
        </is>
      </c>
      <c r="BD3948" t="inlineStr">
        <is>
          <t>X</t>
        </is>
      </c>
      <c r="BL3948" t="inlineStr">
        <is>
          <t>X</t>
        </is>
      </c>
      <c r="BS3948" t="inlineStr">
        <is>
          <t>X</t>
        </is>
      </c>
      <c r="BY3948" t="inlineStr">
        <is>
          <t>D</t>
        </is>
      </c>
      <c r="CA3948" t="inlineStr">
        <is>
          <t>X</t>
        </is>
      </c>
      <c r="CL3948" t="inlineStr">
        <is>
          <t>D</t>
        </is>
      </c>
      <c r="CN3948" t="inlineStr">
        <is>
          <t>X</t>
        </is>
      </c>
      <c r="CP3948" t="inlineStr">
        <is>
          <t>X</t>
        </is>
      </c>
      <c r="CV3948" t="inlineStr">
        <is>
          <t>X</t>
        </is>
      </c>
      <c r="DC3948" t="inlineStr">
        <is>
          <t>X</t>
        </is>
      </c>
      <c r="DG3948" t="inlineStr">
        <is>
          <t>D</t>
        </is>
      </c>
      <c r="DI3948" t="inlineStr">
        <is>
          <t>X</t>
        </is>
      </c>
      <c r="DN3948" t="inlineStr">
        <is>
          <t>X</t>
        </is>
      </c>
      <c r="DS3948" t="inlineStr">
        <is>
          <t>D</t>
        </is>
      </c>
      <c r="DU3948" t="inlineStr">
        <is>
          <t>X</t>
        </is>
      </c>
      <c r="DX3948" t="inlineStr">
        <is>
          <t>X</t>
        </is>
      </c>
      <c r="EF3948" t="inlineStr">
        <is>
          <t>X</t>
        </is>
      </c>
    </row>
    <row r="3949">
      <c r="A3949" t="inlineStr">
        <is>
          <t>OH0015692076</t>
        </is>
      </c>
      <c r="B3949" t="n">
        <v>78</v>
      </c>
      <c r="C3949" t="n">
        <v>139967</v>
      </c>
      <c r="D3949" t="inlineStr">
        <is>
          <t>KIRKLAND</t>
        </is>
      </c>
      <c r="E3949" t="inlineStr">
        <is>
          <t>MILLIE</t>
        </is>
      </c>
      <c r="F3949">
        <f>CONCATENATE(D3949," ",LEFT(H3949,4),"T=",AU3949,"D=",AV3949,"R=",AW3949,"M=",AX3949,"L=",AY3949,"B=",AZ3949)</f>
        <v/>
      </c>
      <c r="G3949" t="inlineStr">
        <is>
          <t>H</t>
        </is>
      </c>
      <c r="I3949" t="inlineStr">
        <is>
          <t>1947-05-09</t>
        </is>
      </c>
      <c r="J3949" t="inlineStr">
        <is>
          <t>2008-04-15</t>
        </is>
      </c>
      <c r="K3949" t="inlineStr">
        <is>
          <t>ACTIVE</t>
        </is>
      </c>
      <c r="L3949" t="inlineStr">
        <is>
          <t>D</t>
        </is>
      </c>
      <c r="M3949" t="inlineStr">
        <is>
          <t>3020 REGAL DR NW</t>
        </is>
      </c>
      <c r="N3949">
        <f>RIGHT(M3949,LEN(M3949)-FIND(" ",M3949))</f>
        <v/>
      </c>
      <c r="P3949" t="inlineStr">
        <is>
          <t>WARREN</t>
        </is>
      </c>
      <c r="Q3949" t="inlineStr">
        <is>
          <t>OH</t>
        </is>
      </c>
      <c r="R3949" t="n">
        <v>44485</v>
      </c>
      <c r="AD3949" t="inlineStr">
        <is>
          <t>TRUMBULL CAREER &amp; TECH CENTER</t>
        </is>
      </c>
      <c r="AE3949" t="inlineStr">
        <is>
          <t>WARREN CITY</t>
        </is>
      </c>
      <c r="AH3949" t="n">
        <v>14</v>
      </c>
      <c r="AI3949" t="n">
        <v>11</v>
      </c>
      <c r="AJ3949" t="inlineStr">
        <is>
          <t>TRUMBULL COUNTY ESC</t>
        </is>
      </c>
      <c r="AM3949" t="inlineStr">
        <is>
          <t>LABRAE LOCAL SD (TRUMBULL)</t>
        </is>
      </c>
      <c r="AN3949" t="inlineStr">
        <is>
          <t>WARREN</t>
        </is>
      </c>
      <c r="AO3949" t="inlineStr">
        <is>
          <t>WARREN CITY 1G</t>
        </is>
      </c>
      <c r="AP3949" t="inlineStr">
        <is>
          <t>78-P-ACL</t>
        </is>
      </c>
      <c r="AQ3949" t="n">
        <v>9</v>
      </c>
      <c r="AR3949" t="n">
        <v>64</v>
      </c>
      <c r="AS3949" t="n">
        <v>32</v>
      </c>
      <c r="AU3949">
        <f>COUNTA($BA$3949:$EH$3949)</f>
        <v/>
      </c>
      <c r="AV3949">
        <f>COUNTIF($BA$3949:$EH$3949,"D")</f>
        <v/>
      </c>
      <c r="AW3949">
        <f>COUNTIF($BA$3949:$EH$3949,"R")</f>
        <v/>
      </c>
      <c r="AX3949">
        <f>IF(BN3949="D",1,0)+IF(BO3949="D",1,0)+IF(BT3949="D",1,0)+IF(BU3949="D",1,0)+IF(BW3949="D",1,0)+IF(CC3949="D",1,0)+IF(CD3949="D",1,0)+IF(CE3949="D",1,0)+IF(CF3949="D",1,0)+IF(CL3949="D",1,0)+IF(CM3949="D",1,0)+IF(CQ3949="D",1,0)+IF(CR3949="D",1,0)+IF(CS3949="D",1,0)+IF(CW3949="D",1,0)+IF(CX3949="D",1,0)+IF(DD3949="D",1,0)+IF(DE3949="D",1,0)+IF(DJ3949="D",1,0)+IF(DK3949="D",1,0)+IF(DO3949="D",1,0)+IF(DP3949="D",1,0)+IF(DQ3949="D",1,0)+IF(DW3949="D",1,0)+IF(DZ3949="D",1,0)+IF(EH3949="D",1,0)</f>
        <v/>
      </c>
      <c r="AY3949">
        <f>IF(DJ3949&lt;&gt;"",1,0)+IF(DK3949&lt;&gt;"",1,0)+IF(DM3949&lt;&gt;"",1,0)+IF(DO3949&lt;&gt;"",1,0)+IF(DP3949&lt;&gt;"",1,0)+IF(DQ3949&lt;&gt;"",1,0)+IF(DS3949&lt;&gt;"",1,0)+IF(DT3949&lt;&gt;"",1,0)+IF(DV3949&lt;&gt;"",1,0)+IF(DW3949&lt;&gt;"",1,0)+IF(DX3949&lt;&gt;"",1,0)+IF(DY3949&lt;&gt;"",1,0)+IF(DZ3949&lt;&gt;"",1,0)+IF(EB3949&lt;&gt;"",1,0)+IF(EC3949&lt;&gt;"",1,0)+IF(ED3949&lt;&gt;"",1,0)+IF(EG3949&lt;&gt;"",1,0)+IF(EH3949&lt;&gt;"",1,0)</f>
        <v/>
      </c>
      <c r="AZ3949">
        <f>IF(EH3949&lt;&gt;"",1,0)</f>
        <v/>
      </c>
      <c r="BB3949" t="inlineStr">
        <is>
          <t>WARREN-WARD 1</t>
        </is>
      </c>
      <c r="BC3949" t="inlineStr">
        <is>
          <t>X</t>
        </is>
      </c>
      <c r="BD3949" t="inlineStr">
        <is>
          <t>X</t>
        </is>
      </c>
      <c r="BL3949" t="inlineStr">
        <is>
          <t>X</t>
        </is>
      </c>
      <c r="BY3949" t="inlineStr">
        <is>
          <t>D</t>
        </is>
      </c>
      <c r="CA3949" t="inlineStr">
        <is>
          <t>X</t>
        </is>
      </c>
      <c r="CK3949" t="inlineStr">
        <is>
          <t>X</t>
        </is>
      </c>
      <c r="CN3949" t="inlineStr">
        <is>
          <t>X</t>
        </is>
      </c>
      <c r="CP3949" t="inlineStr">
        <is>
          <t>X</t>
        </is>
      </c>
      <c r="CV3949" t="inlineStr">
        <is>
          <t>X</t>
        </is>
      </c>
      <c r="CY3949" t="inlineStr">
        <is>
          <t>X</t>
        </is>
      </c>
      <c r="CZ3949" t="inlineStr">
        <is>
          <t>D</t>
        </is>
      </c>
      <c r="DC3949" t="inlineStr">
        <is>
          <t>X</t>
        </is>
      </c>
      <c r="DG3949" t="inlineStr">
        <is>
          <t>D</t>
        </is>
      </c>
      <c r="DI3949" t="inlineStr">
        <is>
          <t>X</t>
        </is>
      </c>
      <c r="DM3949" t="inlineStr">
        <is>
          <t>D</t>
        </is>
      </c>
      <c r="DN3949" t="inlineStr">
        <is>
          <t>X</t>
        </is>
      </c>
      <c r="DS3949" t="inlineStr">
        <is>
          <t>D</t>
        </is>
      </c>
      <c r="DT3949" t="inlineStr">
        <is>
          <t>D</t>
        </is>
      </c>
      <c r="DU3949" t="inlineStr">
        <is>
          <t>X</t>
        </is>
      </c>
      <c r="DW3949" t="inlineStr">
        <is>
          <t>D</t>
        </is>
      </c>
      <c r="DX3949" t="inlineStr">
        <is>
          <t>X</t>
        </is>
      </c>
      <c r="EA3949" t="inlineStr">
        <is>
          <t>X</t>
        </is>
      </c>
      <c r="ED3949" t="inlineStr">
        <is>
          <t>D</t>
        </is>
      </c>
      <c r="EF3949" t="inlineStr">
        <is>
          <t>X</t>
        </is>
      </c>
    </row>
    <row r="3950">
      <c r="A3950" t="inlineStr">
        <is>
          <t>OH0015731642</t>
        </is>
      </c>
      <c r="B3950" t="n">
        <v>78</v>
      </c>
      <c r="C3950" t="n">
        <v>310601</v>
      </c>
      <c r="D3950" t="inlineStr">
        <is>
          <t>WILLIAMS</t>
        </is>
      </c>
      <c r="E3950" t="inlineStr">
        <is>
          <t>MAURICE</t>
        </is>
      </c>
      <c r="F3950">
        <f>CONCATENATE(D3950," ",LEFT(H3950,4),"T=",AU3950,"D=",AV3950,"R=",AW3950,"M=",AX3950,"L=",AY3950,"B=",AZ3950)</f>
        <v/>
      </c>
      <c r="I3950" t="inlineStr">
        <is>
          <t>1966-11-21</t>
        </is>
      </c>
      <c r="J3950" t="inlineStr">
        <is>
          <t>2015-11-29</t>
        </is>
      </c>
      <c r="K3950" t="inlineStr">
        <is>
          <t>ACTIVE</t>
        </is>
      </c>
      <c r="L3950" t="inlineStr">
        <is>
          <t>D</t>
        </is>
      </c>
      <c r="M3950" t="inlineStr">
        <is>
          <t>4640 ENGLESSON DR NW</t>
        </is>
      </c>
      <c r="N3950">
        <f>RIGHT(M3950,LEN(M3950)-FIND(" ",M3950))</f>
        <v/>
      </c>
      <c r="P3950" t="inlineStr">
        <is>
          <t>WARREN</t>
        </is>
      </c>
      <c r="Q3950" t="inlineStr">
        <is>
          <t>OH</t>
        </is>
      </c>
      <c r="R3950" t="n">
        <v>44485</v>
      </c>
      <c r="AD3950" t="inlineStr">
        <is>
          <t>TRUMBULL CAREER &amp; TECH CENTER</t>
        </is>
      </c>
      <c r="AE3950" t="inlineStr">
        <is>
          <t>WARREN CITY</t>
        </is>
      </c>
      <c r="AF3950" t="inlineStr">
        <is>
          <t>WARREN CITY SD</t>
        </is>
      </c>
      <c r="AH3950" t="n">
        <v>14</v>
      </c>
      <c r="AI3950" t="n">
        <v>11</v>
      </c>
      <c r="AN3950" t="inlineStr">
        <is>
          <t>WARREN</t>
        </is>
      </c>
      <c r="AO3950" t="inlineStr">
        <is>
          <t>WARREN CITY 1G</t>
        </is>
      </c>
      <c r="AP3950" t="inlineStr">
        <is>
          <t>78-P-ACL</t>
        </is>
      </c>
      <c r="AQ3950" t="n">
        <v>9</v>
      </c>
      <c r="AR3950" t="n">
        <v>64</v>
      </c>
      <c r="AS3950" t="n">
        <v>32</v>
      </c>
      <c r="AU3950">
        <f>COUNTA($BA$3950:$EH$3950)</f>
        <v/>
      </c>
      <c r="AV3950">
        <f>COUNTIF($BA$3950:$EH$3950,"D")</f>
        <v/>
      </c>
      <c r="AW3950">
        <f>COUNTIF($BA$3950:$EH$3950,"R")</f>
        <v/>
      </c>
      <c r="AX3950">
        <f>IF(BN3950="D",1,0)+IF(BO3950="D",1,0)+IF(BT3950="D",1,0)+IF(BU3950="D",1,0)+IF(BW3950="D",1,0)+IF(CC3950="D",1,0)+IF(CD3950="D",1,0)+IF(CE3950="D",1,0)+IF(CF3950="D",1,0)+IF(CL3950="D",1,0)+IF(CM3950="D",1,0)+IF(CQ3950="D",1,0)+IF(CR3950="D",1,0)+IF(CS3950="D",1,0)+IF(CW3950="D",1,0)+IF(CX3950="D",1,0)+IF(DD3950="D",1,0)+IF(DE3950="D",1,0)+IF(DJ3950="D",1,0)+IF(DK3950="D",1,0)+IF(DO3950="D",1,0)+IF(DP3950="D",1,0)+IF(DQ3950="D",1,0)+IF(DW3950="D",1,0)+IF(DZ3950="D",1,0)+IF(EH3950="D",1,0)</f>
        <v/>
      </c>
      <c r="AY3950">
        <f>IF(DJ3950&lt;&gt;"",1,0)+IF(DK3950&lt;&gt;"",1,0)+IF(DM3950&lt;&gt;"",1,0)+IF(DO3950&lt;&gt;"",1,0)+IF(DP3950&lt;&gt;"",1,0)+IF(DQ3950&lt;&gt;"",1,0)+IF(DS3950&lt;&gt;"",1,0)+IF(DT3950&lt;&gt;"",1,0)+IF(DV3950&lt;&gt;"",1,0)+IF(DW3950&lt;&gt;"",1,0)+IF(DX3950&lt;&gt;"",1,0)+IF(DY3950&lt;&gt;"",1,0)+IF(DZ3950&lt;&gt;"",1,0)+IF(EB3950&lt;&gt;"",1,0)+IF(EC3950&lt;&gt;"",1,0)+IF(ED3950&lt;&gt;"",1,0)+IF(EG3950&lt;&gt;"",1,0)+IF(EH3950&lt;&gt;"",1,0)</f>
        <v/>
      </c>
      <c r="AZ3950">
        <f>IF(EH3950&lt;&gt;"",1,0)</f>
        <v/>
      </c>
      <c r="BB3950" t="inlineStr">
        <is>
          <t>WARREN-WARD 1</t>
        </is>
      </c>
      <c r="BD3950" t="inlineStr">
        <is>
          <t>X</t>
        </is>
      </c>
      <c r="BL3950" t="inlineStr">
        <is>
          <t>X</t>
        </is>
      </c>
      <c r="BS3950" t="inlineStr">
        <is>
          <t>X</t>
        </is>
      </c>
      <c r="BY3950" t="inlineStr">
        <is>
          <t>D</t>
        </is>
      </c>
      <c r="CA3950" t="inlineStr">
        <is>
          <t>X</t>
        </is>
      </c>
      <c r="CL3950" t="inlineStr">
        <is>
          <t>D</t>
        </is>
      </c>
      <c r="CN3950" t="inlineStr">
        <is>
          <t>X</t>
        </is>
      </c>
      <c r="CP3950" t="inlineStr">
        <is>
          <t>X</t>
        </is>
      </c>
      <c r="CQ3950" t="inlineStr">
        <is>
          <t>D</t>
        </is>
      </c>
      <c r="CY3950" t="inlineStr">
        <is>
          <t>X</t>
        </is>
      </c>
      <c r="DC3950" t="inlineStr">
        <is>
          <t>X</t>
        </is>
      </c>
      <c r="DI3950" t="inlineStr">
        <is>
          <t>X</t>
        </is>
      </c>
      <c r="DJ3950" t="inlineStr">
        <is>
          <t>D</t>
        </is>
      </c>
      <c r="DL3950" t="inlineStr">
        <is>
          <t>X</t>
        </is>
      </c>
      <c r="DM3950" t="inlineStr">
        <is>
          <t>D</t>
        </is>
      </c>
      <c r="DN3950" t="inlineStr">
        <is>
          <t>X</t>
        </is>
      </c>
      <c r="DR3950" t="inlineStr">
        <is>
          <t>X</t>
        </is>
      </c>
      <c r="DU3950" t="inlineStr">
        <is>
          <t>X</t>
        </is>
      </c>
      <c r="DW3950" t="inlineStr">
        <is>
          <t>D</t>
        </is>
      </c>
      <c r="EF3950" t="inlineStr">
        <is>
          <t>X</t>
        </is>
      </c>
    </row>
    <row r="3951">
      <c r="A3951" t="inlineStr">
        <is>
          <t>OH0027270141</t>
        </is>
      </c>
      <c r="B3951" t="n">
        <v>78</v>
      </c>
      <c r="C3951" t="n">
        <v>484032</v>
      </c>
      <c r="D3951" t="inlineStr">
        <is>
          <t>FLEMING</t>
        </is>
      </c>
      <c r="E3951" t="inlineStr">
        <is>
          <t>TYLER</t>
        </is>
      </c>
      <c r="F3951">
        <f>CONCATENATE(D3951," ",LEFT(H3951,4),"T=",AU3951,"D=",AV3951,"R=",AW3951,"M=",AX3951,"L=",AY3951,"B=",AZ3951)</f>
        <v/>
      </c>
      <c r="G3951" t="inlineStr">
        <is>
          <t>JAMES</t>
        </is>
      </c>
      <c r="I3951" t="inlineStr">
        <is>
          <t>1998-04-02</t>
        </is>
      </c>
      <c r="J3951" t="inlineStr">
        <is>
          <t>2024-03-28</t>
        </is>
      </c>
      <c r="K3951" t="inlineStr">
        <is>
          <t>ACTIVE</t>
        </is>
      </c>
      <c r="M3951" t="inlineStr">
        <is>
          <t>1910 NORTHFIELD AVE NW</t>
        </is>
      </c>
      <c r="N3951">
        <f>RIGHT(M3951,LEN(M3951)-FIND(" ",M3951))</f>
        <v/>
      </c>
      <c r="P3951" t="inlineStr">
        <is>
          <t>WARREN</t>
        </is>
      </c>
      <c r="Q3951" t="inlineStr">
        <is>
          <t>OH</t>
        </is>
      </c>
      <c r="R3951" t="n">
        <v>44485</v>
      </c>
      <c r="AD3951" t="inlineStr">
        <is>
          <t>TRUMBULL CAREER &amp; TECH CENTER</t>
        </is>
      </c>
      <c r="AE3951" t="inlineStr">
        <is>
          <t>WARREN CITY</t>
        </is>
      </c>
      <c r="AF3951" t="inlineStr">
        <is>
          <t>WARREN CITY SD</t>
        </is>
      </c>
      <c r="AH3951" t="n">
        <v>14</v>
      </c>
      <c r="AI3951" t="n">
        <v>11</v>
      </c>
      <c r="AN3951" t="inlineStr">
        <is>
          <t>WARREN</t>
        </is>
      </c>
      <c r="AO3951" t="inlineStr">
        <is>
          <t>WARREN CITY 1G</t>
        </is>
      </c>
      <c r="AP3951" t="inlineStr">
        <is>
          <t>78-P-ACL</t>
        </is>
      </c>
      <c r="AQ3951" t="n">
        <v>9</v>
      </c>
      <c r="AR3951" t="n">
        <v>64</v>
      </c>
      <c r="AS3951" t="n">
        <v>32</v>
      </c>
      <c r="AU3951">
        <f>COUNTA($BA$3951:$EH$3951)</f>
        <v/>
      </c>
      <c r="AV3951">
        <f>COUNTIF($BA$3951:$EH$3951,"D")</f>
        <v/>
      </c>
      <c r="AW3951">
        <f>COUNTIF($BA$3951:$EH$3951,"R")</f>
        <v/>
      </c>
      <c r="AX3951">
        <f>IF(BN3951="D",1,0)+IF(BO3951="D",1,0)+IF(BT3951="D",1,0)+IF(BU3951="D",1,0)+IF(BW3951="D",1,0)+IF(CC3951="D",1,0)+IF(CD3951="D",1,0)+IF(CE3951="D",1,0)+IF(CF3951="D",1,0)+IF(CL3951="D",1,0)+IF(CM3951="D",1,0)+IF(CQ3951="D",1,0)+IF(CR3951="D",1,0)+IF(CS3951="D",1,0)+IF(CW3951="D",1,0)+IF(CX3951="D",1,0)+IF(DD3951="D",1,0)+IF(DE3951="D",1,0)+IF(DJ3951="D",1,0)+IF(DK3951="D",1,0)+IF(DO3951="D",1,0)+IF(DP3951="D",1,0)+IF(DQ3951="D",1,0)+IF(DW3951="D",1,0)+IF(DZ3951="D",1,0)+IF(EH3951="D",1,0)</f>
        <v/>
      </c>
      <c r="AY3951">
        <f>IF(DJ3951&lt;&gt;"",1,0)+IF(DK3951&lt;&gt;"",1,0)+IF(DM3951&lt;&gt;"",1,0)+IF(DO3951&lt;&gt;"",1,0)+IF(DP3951&lt;&gt;"",1,0)+IF(DQ3951&lt;&gt;"",1,0)+IF(DS3951&lt;&gt;"",1,0)+IF(DT3951&lt;&gt;"",1,0)+IF(DV3951&lt;&gt;"",1,0)+IF(DW3951&lt;&gt;"",1,0)+IF(DX3951&lt;&gt;"",1,0)+IF(DY3951&lt;&gt;"",1,0)+IF(DZ3951&lt;&gt;"",1,0)+IF(EB3951&lt;&gt;"",1,0)+IF(EC3951&lt;&gt;"",1,0)+IF(ED3951&lt;&gt;"",1,0)+IF(EG3951&lt;&gt;"",1,0)+IF(EH3951&lt;&gt;"",1,0)</f>
        <v/>
      </c>
      <c r="AZ3951">
        <f>IF(EH3951&lt;&gt;"",1,0)</f>
        <v/>
      </c>
      <c r="BB3951" t="inlineStr">
        <is>
          <t>WARREN-WARD 1</t>
        </is>
      </c>
      <c r="DC3951" t="inlineStr">
        <is>
          <t>X</t>
        </is>
      </c>
    </row>
    <row r="3952">
      <c r="A3952" t="inlineStr">
        <is>
          <t>OH0020416029</t>
        </is>
      </c>
      <c r="B3952" t="n">
        <v>78</v>
      </c>
      <c r="C3952" t="n">
        <v>367885</v>
      </c>
      <c r="D3952" t="inlineStr">
        <is>
          <t>HENDERSON</t>
        </is>
      </c>
      <c r="E3952" t="inlineStr">
        <is>
          <t>ALESIA</t>
        </is>
      </c>
      <c r="F3952">
        <f>CONCATENATE(D3952," ",LEFT(H3952,4),"T=",AU3952,"D=",AV3952,"R=",AW3952,"M=",AX3952,"L=",AY3952,"B=",AZ3952)</f>
        <v/>
      </c>
      <c r="G3952" t="inlineStr">
        <is>
          <t>NICHOLL</t>
        </is>
      </c>
      <c r="I3952" t="inlineStr">
        <is>
          <t>1990-12-10</t>
        </is>
      </c>
      <c r="J3952" t="inlineStr">
        <is>
          <t>2023-08-08</t>
        </is>
      </c>
      <c r="K3952" t="inlineStr">
        <is>
          <t>ACTIVE</t>
        </is>
      </c>
      <c r="M3952" t="inlineStr">
        <is>
          <t>1756 LEXINGTON AVE NW</t>
        </is>
      </c>
      <c r="N3952">
        <f>RIGHT(M3952,LEN(M3952)-FIND(" ",M3952))</f>
        <v/>
      </c>
      <c r="P3952" t="inlineStr">
        <is>
          <t>WARREN</t>
        </is>
      </c>
      <c r="Q3952" t="inlineStr">
        <is>
          <t>OH</t>
        </is>
      </c>
      <c r="R3952" t="n">
        <v>44485</v>
      </c>
      <c r="AD3952" t="inlineStr">
        <is>
          <t>TRUMBULL CAREER &amp; TECH CENTER</t>
        </is>
      </c>
      <c r="AE3952" t="inlineStr">
        <is>
          <t>WARREN CITY</t>
        </is>
      </c>
      <c r="AF3952" t="inlineStr">
        <is>
          <t>WARREN CITY SD</t>
        </is>
      </c>
      <c r="AH3952" t="n">
        <v>14</v>
      </c>
      <c r="AI3952" t="n">
        <v>11</v>
      </c>
      <c r="AN3952" t="inlineStr">
        <is>
          <t>WARREN</t>
        </is>
      </c>
      <c r="AO3952" t="inlineStr">
        <is>
          <t>WARREN CITY 1G</t>
        </is>
      </c>
      <c r="AP3952" t="inlineStr">
        <is>
          <t>78-P-ACL</t>
        </is>
      </c>
      <c r="AQ3952" t="n">
        <v>9</v>
      </c>
      <c r="AR3952" t="n">
        <v>64</v>
      </c>
      <c r="AS3952" t="n">
        <v>32</v>
      </c>
      <c r="AU3952">
        <f>COUNTA($BA$3952:$EH$3952)</f>
        <v/>
      </c>
      <c r="AV3952">
        <f>COUNTIF($BA$3952:$EH$3952,"D")</f>
        <v/>
      </c>
      <c r="AW3952">
        <f>COUNTIF($BA$3952:$EH$3952,"R")</f>
        <v/>
      </c>
      <c r="AX3952">
        <f>IF(BN3952="D",1,0)+IF(BO3952="D",1,0)+IF(BT3952="D",1,0)+IF(BU3952="D",1,0)+IF(BW3952="D",1,0)+IF(CC3952="D",1,0)+IF(CD3952="D",1,0)+IF(CE3952="D",1,0)+IF(CF3952="D",1,0)+IF(CL3952="D",1,0)+IF(CM3952="D",1,0)+IF(CQ3952="D",1,0)+IF(CR3952="D",1,0)+IF(CS3952="D",1,0)+IF(CW3952="D",1,0)+IF(CX3952="D",1,0)+IF(DD3952="D",1,0)+IF(DE3952="D",1,0)+IF(DJ3952="D",1,0)+IF(DK3952="D",1,0)+IF(DO3952="D",1,0)+IF(DP3952="D",1,0)+IF(DQ3952="D",1,0)+IF(DW3952="D",1,0)+IF(DZ3952="D",1,0)+IF(EH3952="D",1,0)</f>
        <v/>
      </c>
      <c r="AY3952">
        <f>IF(DJ3952&lt;&gt;"",1,0)+IF(DK3952&lt;&gt;"",1,0)+IF(DM3952&lt;&gt;"",1,0)+IF(DO3952&lt;&gt;"",1,0)+IF(DP3952&lt;&gt;"",1,0)+IF(DQ3952&lt;&gt;"",1,0)+IF(DS3952&lt;&gt;"",1,0)+IF(DT3952&lt;&gt;"",1,0)+IF(DV3952&lt;&gt;"",1,0)+IF(DW3952&lt;&gt;"",1,0)+IF(DX3952&lt;&gt;"",1,0)+IF(DY3952&lt;&gt;"",1,0)+IF(DZ3952&lt;&gt;"",1,0)+IF(EB3952&lt;&gt;"",1,0)+IF(EC3952&lt;&gt;"",1,0)+IF(ED3952&lt;&gt;"",1,0)+IF(EG3952&lt;&gt;"",1,0)+IF(EH3952&lt;&gt;"",1,0)</f>
        <v/>
      </c>
      <c r="AZ3952">
        <f>IF(EH3952&lt;&gt;"",1,0)</f>
        <v/>
      </c>
      <c r="BB3952" t="inlineStr">
        <is>
          <t>WARREN-WARD 1</t>
        </is>
      </c>
      <c r="CP3952" t="inlineStr">
        <is>
          <t>X</t>
        </is>
      </c>
      <c r="DC3952" t="inlineStr">
        <is>
          <t>X</t>
        </is>
      </c>
      <c r="EF3952" t="inlineStr">
        <is>
          <t>X</t>
        </is>
      </c>
    </row>
    <row r="3953">
      <c r="A3953" t="inlineStr">
        <is>
          <t>OH0023154495</t>
        </is>
      </c>
      <c r="B3953" t="n">
        <v>78</v>
      </c>
      <c r="C3953" t="n">
        <v>407798</v>
      </c>
      <c r="D3953" t="inlineStr">
        <is>
          <t>MUHAMMAD</t>
        </is>
      </c>
      <c r="E3953" t="inlineStr">
        <is>
          <t>SUMAYYAH</t>
        </is>
      </c>
      <c r="F3953">
        <f>CONCATENATE(D3953," ",LEFT(H3953,4),"T=",AU3953,"D=",AV3953,"R=",AW3953,"M=",AX3953,"L=",AY3953,"B=",AZ3953)</f>
        <v/>
      </c>
      <c r="G3953" t="inlineStr">
        <is>
          <t>TAJAH</t>
        </is>
      </c>
      <c r="I3953" t="inlineStr">
        <is>
          <t>1996-09-06</t>
        </is>
      </c>
      <c r="J3953" t="inlineStr">
        <is>
          <t>2018-11-28</t>
        </is>
      </c>
      <c r="K3953" t="inlineStr">
        <is>
          <t>CONFIRMATION</t>
        </is>
      </c>
      <c r="M3953" t="inlineStr">
        <is>
          <t>2791 HEATHER LN NW</t>
        </is>
      </c>
      <c r="N3953">
        <f>RIGHT(M3953,LEN(M3953)-FIND(" ",M3953))</f>
        <v/>
      </c>
      <c r="P3953" t="inlineStr">
        <is>
          <t>WARREN</t>
        </is>
      </c>
      <c r="Q3953" t="inlineStr">
        <is>
          <t>OH</t>
        </is>
      </c>
      <c r="R3953" t="n">
        <v>44485</v>
      </c>
      <c r="AD3953" t="inlineStr">
        <is>
          <t>TRUMBULL CAREER &amp; TECH CENTER</t>
        </is>
      </c>
      <c r="AE3953" t="inlineStr">
        <is>
          <t>WARREN CITY</t>
        </is>
      </c>
      <c r="AF3953" t="inlineStr">
        <is>
          <t>WARREN CITY SD</t>
        </is>
      </c>
      <c r="AH3953" t="n">
        <v>14</v>
      </c>
      <c r="AI3953" t="n">
        <v>11</v>
      </c>
      <c r="AN3953" t="inlineStr">
        <is>
          <t>WARREN</t>
        </is>
      </c>
      <c r="AO3953" t="inlineStr">
        <is>
          <t>WARREN CITY 1G</t>
        </is>
      </c>
      <c r="AP3953" t="inlineStr">
        <is>
          <t>78-P-ACL</t>
        </is>
      </c>
      <c r="AQ3953" t="n">
        <v>9</v>
      </c>
      <c r="AR3953" t="n">
        <v>64</v>
      </c>
      <c r="AS3953" t="n">
        <v>32</v>
      </c>
      <c r="AU3953">
        <f>COUNTA($BA$3953:$EH$3953)</f>
        <v/>
      </c>
      <c r="AV3953">
        <f>COUNTIF($BA$3953:$EH$3953,"D")</f>
        <v/>
      </c>
      <c r="AW3953">
        <f>COUNTIF($BA$3953:$EH$3953,"R")</f>
        <v/>
      </c>
      <c r="AX3953">
        <f>IF(BN3953="D",1,0)+IF(BO3953="D",1,0)+IF(BT3953="D",1,0)+IF(BU3953="D",1,0)+IF(BW3953="D",1,0)+IF(CC3953="D",1,0)+IF(CD3953="D",1,0)+IF(CE3953="D",1,0)+IF(CF3953="D",1,0)+IF(CL3953="D",1,0)+IF(CM3953="D",1,0)+IF(CQ3953="D",1,0)+IF(CR3953="D",1,0)+IF(CS3953="D",1,0)+IF(CW3953="D",1,0)+IF(CX3953="D",1,0)+IF(DD3953="D",1,0)+IF(DE3953="D",1,0)+IF(DJ3953="D",1,0)+IF(DK3953="D",1,0)+IF(DO3953="D",1,0)+IF(DP3953="D",1,0)+IF(DQ3953="D",1,0)+IF(DW3953="D",1,0)+IF(DZ3953="D",1,0)+IF(EH3953="D",1,0)</f>
        <v/>
      </c>
      <c r="AY3953">
        <f>IF(DJ3953&lt;&gt;"",1,0)+IF(DK3953&lt;&gt;"",1,0)+IF(DM3953&lt;&gt;"",1,0)+IF(DO3953&lt;&gt;"",1,0)+IF(DP3953&lt;&gt;"",1,0)+IF(DQ3953&lt;&gt;"",1,0)+IF(DS3953&lt;&gt;"",1,0)+IF(DT3953&lt;&gt;"",1,0)+IF(DV3953&lt;&gt;"",1,0)+IF(DW3953&lt;&gt;"",1,0)+IF(DX3953&lt;&gt;"",1,0)+IF(DY3953&lt;&gt;"",1,0)+IF(DZ3953&lt;&gt;"",1,0)+IF(EB3953&lt;&gt;"",1,0)+IF(EC3953&lt;&gt;"",1,0)+IF(ED3953&lt;&gt;"",1,0)+IF(EG3953&lt;&gt;"",1,0)+IF(EH3953&lt;&gt;"",1,0)</f>
        <v/>
      </c>
      <c r="AZ3953">
        <f>IF(EH3953&lt;&gt;"",1,0)</f>
        <v/>
      </c>
      <c r="BB3953" t="inlineStr">
        <is>
          <t>WARREN-WARD 1</t>
        </is>
      </c>
      <c r="DI3953" t="inlineStr">
        <is>
          <t>X</t>
        </is>
      </c>
      <c r="DN3953" t="inlineStr">
        <is>
          <t>X</t>
        </is>
      </c>
    </row>
    <row r="3954">
      <c r="A3954" t="inlineStr">
        <is>
          <t>OH0015716274</t>
        </is>
      </c>
      <c r="B3954" t="n">
        <v>78</v>
      </c>
      <c r="C3954" t="n">
        <v>301221</v>
      </c>
      <c r="D3954" t="inlineStr">
        <is>
          <t>WARREN</t>
        </is>
      </c>
      <c r="E3954" t="inlineStr">
        <is>
          <t>RONALD</t>
        </is>
      </c>
      <c r="F3954">
        <f>CONCATENATE(D3954," ",LEFT(H3954,4),"T=",AU3954,"D=",AV3954,"R=",AW3954,"M=",AX3954,"L=",AY3954,"B=",AZ3954)</f>
        <v/>
      </c>
      <c r="G3954" t="inlineStr">
        <is>
          <t>E</t>
        </is>
      </c>
      <c r="I3954" t="inlineStr">
        <is>
          <t>1956-03-18</t>
        </is>
      </c>
      <c r="J3954" t="inlineStr">
        <is>
          <t>2000-10-20</t>
        </is>
      </c>
      <c r="K3954" t="inlineStr">
        <is>
          <t>ACTIVE</t>
        </is>
      </c>
      <c r="L3954" t="inlineStr">
        <is>
          <t>D</t>
        </is>
      </c>
      <c r="M3954" t="inlineStr">
        <is>
          <t>2921 REGAL DR NW</t>
        </is>
      </c>
      <c r="N3954">
        <f>RIGHT(M3954,LEN(M3954)-FIND(" ",M3954))</f>
        <v/>
      </c>
      <c r="P3954" t="inlineStr">
        <is>
          <t>WARREN</t>
        </is>
      </c>
      <c r="Q3954" t="inlineStr">
        <is>
          <t>OH</t>
        </is>
      </c>
      <c r="R3954" t="n">
        <v>44485</v>
      </c>
      <c r="AD3954" t="inlineStr">
        <is>
          <t>TRUMBULL CAREER &amp; TECH CENTER</t>
        </is>
      </c>
      <c r="AE3954" t="inlineStr">
        <is>
          <t>WARREN CITY</t>
        </is>
      </c>
      <c r="AF3954" t="inlineStr">
        <is>
          <t>WARREN CITY SD</t>
        </is>
      </c>
      <c r="AH3954" t="n">
        <v>14</v>
      </c>
      <c r="AI3954" t="n">
        <v>11</v>
      </c>
      <c r="AN3954" t="inlineStr">
        <is>
          <t>WARREN</t>
        </is>
      </c>
      <c r="AO3954" t="inlineStr">
        <is>
          <t>WARREN CITY 1G</t>
        </is>
      </c>
      <c r="AP3954" t="inlineStr">
        <is>
          <t>78-P-ACL</t>
        </is>
      </c>
      <c r="AQ3954" t="n">
        <v>9</v>
      </c>
      <c r="AR3954" t="n">
        <v>64</v>
      </c>
      <c r="AS3954" t="n">
        <v>32</v>
      </c>
      <c r="AU3954">
        <f>COUNTA($BA$3954:$EH$3954)</f>
        <v/>
      </c>
      <c r="AV3954">
        <f>COUNTIF($BA$3954:$EH$3954,"D")</f>
        <v/>
      </c>
      <c r="AW3954">
        <f>COUNTIF($BA$3954:$EH$3954,"R")</f>
        <v/>
      </c>
      <c r="AX3954">
        <f>IF(BN3954="D",1,0)+IF(BO3954="D",1,0)+IF(BT3954="D",1,0)+IF(BU3954="D",1,0)+IF(BW3954="D",1,0)+IF(CC3954="D",1,0)+IF(CD3954="D",1,0)+IF(CE3954="D",1,0)+IF(CF3954="D",1,0)+IF(CL3954="D",1,0)+IF(CM3954="D",1,0)+IF(CQ3954="D",1,0)+IF(CR3954="D",1,0)+IF(CS3954="D",1,0)+IF(CW3954="D",1,0)+IF(CX3954="D",1,0)+IF(DD3954="D",1,0)+IF(DE3954="D",1,0)+IF(DJ3954="D",1,0)+IF(DK3954="D",1,0)+IF(DO3954="D",1,0)+IF(DP3954="D",1,0)+IF(DQ3954="D",1,0)+IF(DW3954="D",1,0)+IF(DZ3954="D",1,0)+IF(EH3954="D",1,0)</f>
        <v/>
      </c>
      <c r="AY3954">
        <f>IF(DJ3954&lt;&gt;"",1,0)+IF(DK3954&lt;&gt;"",1,0)+IF(DM3954&lt;&gt;"",1,0)+IF(DO3954&lt;&gt;"",1,0)+IF(DP3954&lt;&gt;"",1,0)+IF(DQ3954&lt;&gt;"",1,0)+IF(DS3954&lt;&gt;"",1,0)+IF(DT3954&lt;&gt;"",1,0)+IF(DV3954&lt;&gt;"",1,0)+IF(DW3954&lt;&gt;"",1,0)+IF(DX3954&lt;&gt;"",1,0)+IF(DY3954&lt;&gt;"",1,0)+IF(DZ3954&lt;&gt;"",1,0)+IF(EB3954&lt;&gt;"",1,0)+IF(EC3954&lt;&gt;"",1,0)+IF(ED3954&lt;&gt;"",1,0)+IF(EG3954&lt;&gt;"",1,0)+IF(EH3954&lt;&gt;"",1,0)</f>
        <v/>
      </c>
      <c r="AZ3954">
        <f>IF(EH3954&lt;&gt;"",1,0)</f>
        <v/>
      </c>
      <c r="BB3954" t="inlineStr">
        <is>
          <t>WARREN-WARD 1</t>
        </is>
      </c>
      <c r="BE3954" t="inlineStr">
        <is>
          <t>X</t>
        </is>
      </c>
      <c r="BL3954" t="inlineStr">
        <is>
          <t>X</t>
        </is>
      </c>
      <c r="BP3954" t="inlineStr">
        <is>
          <t>X</t>
        </is>
      </c>
      <c r="BS3954" t="inlineStr">
        <is>
          <t>X</t>
        </is>
      </c>
      <c r="BY3954" t="inlineStr">
        <is>
          <t>D</t>
        </is>
      </c>
      <c r="CA3954" t="inlineStr">
        <is>
          <t>X</t>
        </is>
      </c>
      <c r="CK3954" t="inlineStr">
        <is>
          <t>X</t>
        </is>
      </c>
      <c r="CL3954" t="inlineStr">
        <is>
          <t>D</t>
        </is>
      </c>
      <c r="CN3954" t="inlineStr">
        <is>
          <t>X</t>
        </is>
      </c>
      <c r="CP3954" t="inlineStr">
        <is>
          <t>X</t>
        </is>
      </c>
      <c r="CT3954" t="inlineStr">
        <is>
          <t>X</t>
        </is>
      </c>
      <c r="CY3954" t="inlineStr">
        <is>
          <t>X</t>
        </is>
      </c>
      <c r="CZ3954" t="inlineStr">
        <is>
          <t>D</t>
        </is>
      </c>
      <c r="DC3954" t="inlineStr">
        <is>
          <t>X</t>
        </is>
      </c>
      <c r="DF3954" t="inlineStr">
        <is>
          <t>X</t>
        </is>
      </c>
      <c r="DG3954" t="inlineStr">
        <is>
          <t>D</t>
        </is>
      </c>
      <c r="DI3954" t="inlineStr">
        <is>
          <t>X</t>
        </is>
      </c>
      <c r="DJ3954" t="inlineStr">
        <is>
          <t>D</t>
        </is>
      </c>
      <c r="DL3954" t="inlineStr">
        <is>
          <t>X</t>
        </is>
      </c>
      <c r="DM3954" t="inlineStr">
        <is>
          <t>D</t>
        </is>
      </c>
      <c r="DN3954" t="inlineStr">
        <is>
          <t>X</t>
        </is>
      </c>
      <c r="DR3954" t="inlineStr">
        <is>
          <t>X</t>
        </is>
      </c>
      <c r="DS3954" t="inlineStr">
        <is>
          <t>D</t>
        </is>
      </c>
      <c r="DT3954" t="inlineStr">
        <is>
          <t>D</t>
        </is>
      </c>
      <c r="DU3954" t="inlineStr">
        <is>
          <t>X</t>
        </is>
      </c>
      <c r="DW3954" t="inlineStr">
        <is>
          <t>D</t>
        </is>
      </c>
      <c r="DX3954" t="inlineStr">
        <is>
          <t>X</t>
        </is>
      </c>
      <c r="EA3954" t="inlineStr">
        <is>
          <t>X</t>
        </is>
      </c>
      <c r="ED3954" t="inlineStr">
        <is>
          <t>D</t>
        </is>
      </c>
      <c r="EF3954" t="inlineStr">
        <is>
          <t>X</t>
        </is>
      </c>
      <c r="EH3954" t="inlineStr">
        <is>
          <t>D</t>
        </is>
      </c>
    </row>
    <row r="3955">
      <c r="A3955" t="inlineStr">
        <is>
          <t>OH0026799635</t>
        </is>
      </c>
      <c r="B3955" t="n">
        <v>78</v>
      </c>
      <c r="C3955" t="n">
        <v>470567</v>
      </c>
      <c r="D3955" t="inlineStr">
        <is>
          <t>KOVACH</t>
        </is>
      </c>
      <c r="E3955" t="inlineStr">
        <is>
          <t>SHAWN</t>
        </is>
      </c>
      <c r="F3955">
        <f>CONCATENATE(D3955," ",LEFT(H3955,4),"T=",AU3955,"D=",AV3955,"R=",AW3955,"M=",AX3955,"L=",AY3955,"B=",AZ3955)</f>
        <v/>
      </c>
      <c r="G3955" t="inlineStr">
        <is>
          <t>D</t>
        </is>
      </c>
      <c r="I3955" t="inlineStr">
        <is>
          <t>1973-12-30</t>
        </is>
      </c>
      <c r="J3955" t="inlineStr">
        <is>
          <t>2023-01-03</t>
        </is>
      </c>
      <c r="K3955" t="inlineStr">
        <is>
          <t>ACTIVE</t>
        </is>
      </c>
      <c r="M3955" t="inlineStr">
        <is>
          <t>2891 CRESTWOOD DR NW</t>
        </is>
      </c>
      <c r="N3955">
        <f>RIGHT(M3955,LEN(M3955)-FIND(" ",M3955))</f>
        <v/>
      </c>
      <c r="P3955" t="inlineStr">
        <is>
          <t>WARREN</t>
        </is>
      </c>
      <c r="Q3955" t="inlineStr">
        <is>
          <t>OH</t>
        </is>
      </c>
      <c r="R3955" t="n">
        <v>44485</v>
      </c>
      <c r="AD3955" t="inlineStr">
        <is>
          <t>TRUMBULL CAREER &amp; TECH CENTER</t>
        </is>
      </c>
      <c r="AE3955" t="inlineStr">
        <is>
          <t>WARREN CITY</t>
        </is>
      </c>
      <c r="AF3955" t="inlineStr">
        <is>
          <t>WARREN CITY SD</t>
        </is>
      </c>
      <c r="AH3955" t="n">
        <v>14</v>
      </c>
      <c r="AI3955" t="n">
        <v>11</v>
      </c>
      <c r="AN3955" t="inlineStr">
        <is>
          <t>WARREN</t>
        </is>
      </c>
      <c r="AO3955" t="inlineStr">
        <is>
          <t>WARREN CITY 1G</t>
        </is>
      </c>
      <c r="AP3955" t="inlineStr">
        <is>
          <t>78-P-ACL</t>
        </is>
      </c>
      <c r="AQ3955" t="n">
        <v>9</v>
      </c>
      <c r="AR3955" t="n">
        <v>64</v>
      </c>
      <c r="AS3955" t="n">
        <v>32</v>
      </c>
      <c r="AU3955">
        <f>COUNTA($BA$3955:$EH$3955)</f>
        <v/>
      </c>
      <c r="AV3955">
        <f>COUNTIF($BA$3955:$EH$3955,"D")</f>
        <v/>
      </c>
      <c r="AW3955">
        <f>COUNTIF($BA$3955:$EH$3955,"R")</f>
        <v/>
      </c>
      <c r="AX3955">
        <f>IF(BN3955="D",1,0)+IF(BO3955="D",1,0)+IF(BT3955="D",1,0)+IF(BU3955="D",1,0)+IF(BW3955="D",1,0)+IF(CC3955="D",1,0)+IF(CD3955="D",1,0)+IF(CE3955="D",1,0)+IF(CF3955="D",1,0)+IF(CL3955="D",1,0)+IF(CM3955="D",1,0)+IF(CQ3955="D",1,0)+IF(CR3955="D",1,0)+IF(CS3955="D",1,0)+IF(CW3955="D",1,0)+IF(CX3955="D",1,0)+IF(DD3955="D",1,0)+IF(DE3955="D",1,0)+IF(DJ3955="D",1,0)+IF(DK3955="D",1,0)+IF(DO3955="D",1,0)+IF(DP3955="D",1,0)+IF(DQ3955="D",1,0)+IF(DW3955="D",1,0)+IF(DZ3955="D",1,0)+IF(EH3955="D",1,0)</f>
        <v/>
      </c>
      <c r="AY3955">
        <f>IF(DJ3955&lt;&gt;"",1,0)+IF(DK3955&lt;&gt;"",1,0)+IF(DM3955&lt;&gt;"",1,0)+IF(DO3955&lt;&gt;"",1,0)+IF(DP3955&lt;&gt;"",1,0)+IF(DQ3955&lt;&gt;"",1,0)+IF(DS3955&lt;&gt;"",1,0)+IF(DT3955&lt;&gt;"",1,0)+IF(DV3955&lt;&gt;"",1,0)+IF(DW3955&lt;&gt;"",1,0)+IF(DX3955&lt;&gt;"",1,0)+IF(DY3955&lt;&gt;"",1,0)+IF(DZ3955&lt;&gt;"",1,0)+IF(EB3955&lt;&gt;"",1,0)+IF(EC3955&lt;&gt;"",1,0)+IF(ED3955&lt;&gt;"",1,0)+IF(EG3955&lt;&gt;"",1,0)+IF(EH3955&lt;&gt;"",1,0)</f>
        <v/>
      </c>
      <c r="AZ3955">
        <f>IF(EH3955&lt;&gt;"",1,0)</f>
        <v/>
      </c>
      <c r="BB3955" t="inlineStr">
        <is>
          <t>WARREN-WARD 1</t>
        </is>
      </c>
      <c r="EF3955" t="inlineStr">
        <is>
          <t>X</t>
        </is>
      </c>
    </row>
    <row r="3956">
      <c r="A3956" t="inlineStr">
        <is>
          <t>OH0015768348</t>
        </is>
      </c>
      <c r="B3956" t="n">
        <v>78</v>
      </c>
      <c r="C3956" t="n">
        <v>25579</v>
      </c>
      <c r="D3956" t="inlineStr">
        <is>
          <t>KIRKLAND</t>
        </is>
      </c>
      <c r="E3956" t="inlineStr">
        <is>
          <t>CHARLES</t>
        </is>
      </c>
      <c r="F3956">
        <f>CONCATENATE(D3956," ",LEFT(H3956,4),"T=",AU3956,"D=",AV3956,"R=",AW3956,"M=",AX3956,"L=",AY3956,"B=",AZ3956)</f>
        <v/>
      </c>
      <c r="I3956" t="inlineStr">
        <is>
          <t>1948-06-21</t>
        </is>
      </c>
      <c r="J3956" t="inlineStr">
        <is>
          <t>2008-04-15</t>
        </is>
      </c>
      <c r="K3956" t="inlineStr">
        <is>
          <t>ACTIVE</t>
        </is>
      </c>
      <c r="L3956" t="inlineStr">
        <is>
          <t>D</t>
        </is>
      </c>
      <c r="M3956" t="inlineStr">
        <is>
          <t>3020 REGAL DR NW</t>
        </is>
      </c>
      <c r="N3956">
        <f>RIGHT(M3956,LEN(M3956)-FIND(" ",M3956))</f>
        <v/>
      </c>
      <c r="P3956" t="inlineStr">
        <is>
          <t>WARREN</t>
        </is>
      </c>
      <c r="Q3956" t="inlineStr">
        <is>
          <t>OH</t>
        </is>
      </c>
      <c r="R3956" t="n">
        <v>44485</v>
      </c>
      <c r="AD3956" t="inlineStr">
        <is>
          <t>TRUMBULL CAREER &amp; TECH CENTER</t>
        </is>
      </c>
      <c r="AE3956" t="inlineStr">
        <is>
          <t>WARREN CITY</t>
        </is>
      </c>
      <c r="AH3956" t="n">
        <v>14</v>
      </c>
      <c r="AI3956" t="n">
        <v>11</v>
      </c>
      <c r="AJ3956" t="inlineStr">
        <is>
          <t>TRUMBULL COUNTY ESC</t>
        </is>
      </c>
      <c r="AM3956" t="inlineStr">
        <is>
          <t>LABRAE LOCAL SD (TRUMBULL)</t>
        </is>
      </c>
      <c r="AN3956" t="inlineStr">
        <is>
          <t>WARREN</t>
        </is>
      </c>
      <c r="AO3956" t="inlineStr">
        <is>
          <t>WARREN CITY 1G</t>
        </is>
      </c>
      <c r="AP3956" t="inlineStr">
        <is>
          <t>78-P-ACL</t>
        </is>
      </c>
      <c r="AQ3956" t="n">
        <v>9</v>
      </c>
      <c r="AR3956" t="n">
        <v>64</v>
      </c>
      <c r="AS3956" t="n">
        <v>32</v>
      </c>
      <c r="AU3956">
        <f>COUNTA($BA$3956:$EH$3956)</f>
        <v/>
      </c>
      <c r="AV3956">
        <f>COUNTIF($BA$3956:$EH$3956,"D")</f>
        <v/>
      </c>
      <c r="AW3956">
        <f>COUNTIF($BA$3956:$EH$3956,"R")</f>
        <v/>
      </c>
      <c r="AX3956">
        <f>IF(BN3956="D",1,0)+IF(BO3956="D",1,0)+IF(BT3956="D",1,0)+IF(BU3956="D",1,0)+IF(BW3956="D",1,0)+IF(CC3956="D",1,0)+IF(CD3956="D",1,0)+IF(CE3956="D",1,0)+IF(CF3956="D",1,0)+IF(CL3956="D",1,0)+IF(CM3956="D",1,0)+IF(CQ3956="D",1,0)+IF(CR3956="D",1,0)+IF(CS3956="D",1,0)+IF(CW3956="D",1,0)+IF(CX3956="D",1,0)+IF(DD3956="D",1,0)+IF(DE3956="D",1,0)+IF(DJ3956="D",1,0)+IF(DK3956="D",1,0)+IF(DO3956="D",1,0)+IF(DP3956="D",1,0)+IF(DQ3956="D",1,0)+IF(DW3956="D",1,0)+IF(DZ3956="D",1,0)+IF(EH3956="D",1,0)</f>
        <v/>
      </c>
      <c r="AY3956">
        <f>IF(DJ3956&lt;&gt;"",1,0)+IF(DK3956&lt;&gt;"",1,0)+IF(DM3956&lt;&gt;"",1,0)+IF(DO3956&lt;&gt;"",1,0)+IF(DP3956&lt;&gt;"",1,0)+IF(DQ3956&lt;&gt;"",1,0)+IF(DS3956&lt;&gt;"",1,0)+IF(DT3956&lt;&gt;"",1,0)+IF(DV3956&lt;&gt;"",1,0)+IF(DW3956&lt;&gt;"",1,0)+IF(DX3956&lt;&gt;"",1,0)+IF(DY3956&lt;&gt;"",1,0)+IF(DZ3956&lt;&gt;"",1,0)+IF(EB3956&lt;&gt;"",1,0)+IF(EC3956&lt;&gt;"",1,0)+IF(ED3956&lt;&gt;"",1,0)+IF(EG3956&lt;&gt;"",1,0)+IF(EH3956&lt;&gt;"",1,0)</f>
        <v/>
      </c>
      <c r="AZ3956">
        <f>IF(EH3956&lt;&gt;"",1,0)</f>
        <v/>
      </c>
      <c r="BB3956" t="inlineStr">
        <is>
          <t>WARREN-WARD 1</t>
        </is>
      </c>
      <c r="BC3956" t="inlineStr">
        <is>
          <t>X</t>
        </is>
      </c>
      <c r="BD3956" t="inlineStr">
        <is>
          <t>X</t>
        </is>
      </c>
      <c r="BH3956" t="inlineStr">
        <is>
          <t>X</t>
        </is>
      </c>
      <c r="BI3956" t="inlineStr">
        <is>
          <t>X</t>
        </is>
      </c>
      <c r="BK3956" t="inlineStr">
        <is>
          <t>X</t>
        </is>
      </c>
      <c r="BL3956" t="inlineStr">
        <is>
          <t>X</t>
        </is>
      </c>
      <c r="BY3956" t="inlineStr">
        <is>
          <t>D</t>
        </is>
      </c>
      <c r="CA3956" t="inlineStr">
        <is>
          <t>X</t>
        </is>
      </c>
      <c r="CK3956" t="inlineStr">
        <is>
          <t>X</t>
        </is>
      </c>
      <c r="CN3956" t="inlineStr">
        <is>
          <t>X</t>
        </is>
      </c>
      <c r="CP3956" t="inlineStr">
        <is>
          <t>X</t>
        </is>
      </c>
      <c r="CV3956" t="inlineStr">
        <is>
          <t>X</t>
        </is>
      </c>
      <c r="CY3956" t="inlineStr">
        <is>
          <t>X</t>
        </is>
      </c>
      <c r="CZ3956" t="inlineStr">
        <is>
          <t>D</t>
        </is>
      </c>
      <c r="DC3956" t="inlineStr">
        <is>
          <t>X</t>
        </is>
      </c>
      <c r="DG3956" t="inlineStr">
        <is>
          <t>D</t>
        </is>
      </c>
      <c r="DI3956" t="inlineStr">
        <is>
          <t>X</t>
        </is>
      </c>
      <c r="DM3956" t="inlineStr">
        <is>
          <t>D</t>
        </is>
      </c>
      <c r="DN3956" t="inlineStr">
        <is>
          <t>X</t>
        </is>
      </c>
      <c r="DR3956" t="inlineStr">
        <is>
          <t>X</t>
        </is>
      </c>
      <c r="DS3956" t="inlineStr">
        <is>
          <t>D</t>
        </is>
      </c>
      <c r="DT3956" t="inlineStr">
        <is>
          <t>D</t>
        </is>
      </c>
      <c r="DU3956" t="inlineStr">
        <is>
          <t>X</t>
        </is>
      </c>
      <c r="DW3956" t="inlineStr">
        <is>
          <t>D</t>
        </is>
      </c>
      <c r="DX3956" t="inlineStr">
        <is>
          <t>X</t>
        </is>
      </c>
      <c r="EA3956" t="inlineStr">
        <is>
          <t>X</t>
        </is>
      </c>
      <c r="ED3956" t="inlineStr">
        <is>
          <t>D</t>
        </is>
      </c>
      <c r="EF3956" t="inlineStr">
        <is>
          <t>X</t>
        </is>
      </c>
    </row>
    <row r="3957">
      <c r="A3957" t="inlineStr">
        <is>
          <t>OH0015744790</t>
        </is>
      </c>
      <c r="B3957" t="n">
        <v>78</v>
      </c>
      <c r="C3957" t="n">
        <v>295883</v>
      </c>
      <c r="D3957" t="inlineStr">
        <is>
          <t>NICHOLAS</t>
        </is>
      </c>
      <c r="E3957" t="inlineStr">
        <is>
          <t>JOHN</t>
        </is>
      </c>
      <c r="F3957">
        <f>CONCATENATE(D3957," ",LEFT(H3957,4),"T=",AU3957,"D=",AV3957,"R=",AW3957,"M=",AX3957,"L=",AY3957,"B=",AZ3957)</f>
        <v/>
      </c>
      <c r="G3957" t="inlineStr">
        <is>
          <t>M</t>
        </is>
      </c>
      <c r="I3957" t="inlineStr">
        <is>
          <t>1950-05-27</t>
        </is>
      </c>
      <c r="J3957" t="inlineStr">
        <is>
          <t>2016-06-30</t>
        </is>
      </c>
      <c r="K3957" t="inlineStr">
        <is>
          <t>ACTIVE</t>
        </is>
      </c>
      <c r="L3957" t="inlineStr">
        <is>
          <t>D</t>
        </is>
      </c>
      <c r="M3957" t="inlineStr">
        <is>
          <t>2652 HEATHER LN NW</t>
        </is>
      </c>
      <c r="N3957">
        <f>RIGHT(M3957,LEN(M3957)-FIND(" ",M3957))</f>
        <v/>
      </c>
      <c r="P3957" t="inlineStr">
        <is>
          <t>WARREN</t>
        </is>
      </c>
      <c r="Q3957" t="inlineStr">
        <is>
          <t>OH</t>
        </is>
      </c>
      <c r="R3957" t="n">
        <v>44485</v>
      </c>
      <c r="AD3957" t="inlineStr">
        <is>
          <t>TRUMBULL CAREER &amp; TECH CENTER</t>
        </is>
      </c>
      <c r="AE3957" t="inlineStr">
        <is>
          <t>WARREN CITY</t>
        </is>
      </c>
      <c r="AF3957" t="inlineStr">
        <is>
          <t>WARREN CITY SD</t>
        </is>
      </c>
      <c r="AH3957" t="n">
        <v>14</v>
      </c>
      <c r="AI3957" t="n">
        <v>11</v>
      </c>
      <c r="AN3957" t="inlineStr">
        <is>
          <t>WARREN</t>
        </is>
      </c>
      <c r="AO3957" t="inlineStr">
        <is>
          <t>WARREN CITY 1G</t>
        </is>
      </c>
      <c r="AP3957" t="inlineStr">
        <is>
          <t>78-P-ACL</t>
        </is>
      </c>
      <c r="AQ3957" t="n">
        <v>9</v>
      </c>
      <c r="AR3957" t="n">
        <v>64</v>
      </c>
      <c r="AS3957" t="n">
        <v>32</v>
      </c>
      <c r="AU3957">
        <f>COUNTA($BA$3957:$EH$3957)</f>
        <v/>
      </c>
      <c r="AV3957">
        <f>COUNTIF($BA$3957:$EH$3957,"D")</f>
        <v/>
      </c>
      <c r="AW3957">
        <f>COUNTIF($BA$3957:$EH$3957,"R")</f>
        <v/>
      </c>
      <c r="AX3957">
        <f>IF(BN3957="D",1,0)+IF(BO3957="D",1,0)+IF(BT3957="D",1,0)+IF(BU3957="D",1,0)+IF(BW3957="D",1,0)+IF(CC3957="D",1,0)+IF(CD3957="D",1,0)+IF(CE3957="D",1,0)+IF(CF3957="D",1,0)+IF(CL3957="D",1,0)+IF(CM3957="D",1,0)+IF(CQ3957="D",1,0)+IF(CR3957="D",1,0)+IF(CS3957="D",1,0)+IF(CW3957="D",1,0)+IF(CX3957="D",1,0)+IF(DD3957="D",1,0)+IF(DE3957="D",1,0)+IF(DJ3957="D",1,0)+IF(DK3957="D",1,0)+IF(DO3957="D",1,0)+IF(DP3957="D",1,0)+IF(DQ3957="D",1,0)+IF(DW3957="D",1,0)+IF(DZ3957="D",1,0)+IF(EH3957="D",1,0)</f>
        <v/>
      </c>
      <c r="AY3957">
        <f>IF(DJ3957&lt;&gt;"",1,0)+IF(DK3957&lt;&gt;"",1,0)+IF(DM3957&lt;&gt;"",1,0)+IF(DO3957&lt;&gt;"",1,0)+IF(DP3957&lt;&gt;"",1,0)+IF(DQ3957&lt;&gt;"",1,0)+IF(DS3957&lt;&gt;"",1,0)+IF(DT3957&lt;&gt;"",1,0)+IF(DV3957&lt;&gt;"",1,0)+IF(DW3957&lt;&gt;"",1,0)+IF(DX3957&lt;&gt;"",1,0)+IF(DY3957&lt;&gt;"",1,0)+IF(DZ3957&lt;&gt;"",1,0)+IF(EB3957&lt;&gt;"",1,0)+IF(EC3957&lt;&gt;"",1,0)+IF(ED3957&lt;&gt;"",1,0)+IF(EG3957&lt;&gt;"",1,0)+IF(EH3957&lt;&gt;"",1,0)</f>
        <v/>
      </c>
      <c r="AZ3957">
        <f>IF(EH3957&lt;&gt;"",1,0)</f>
        <v/>
      </c>
      <c r="BB3957" t="inlineStr">
        <is>
          <t>WARREN-WARD 1</t>
        </is>
      </c>
      <c r="BD3957" t="inlineStr">
        <is>
          <t>X</t>
        </is>
      </c>
      <c r="BF3957" t="inlineStr">
        <is>
          <t>X</t>
        </is>
      </c>
      <c r="BH3957" t="inlineStr">
        <is>
          <t>X</t>
        </is>
      </c>
      <c r="BI3957" t="inlineStr">
        <is>
          <t>X</t>
        </is>
      </c>
      <c r="BJ3957" t="inlineStr">
        <is>
          <t>X</t>
        </is>
      </c>
      <c r="BL3957" t="inlineStr">
        <is>
          <t>X</t>
        </is>
      </c>
      <c r="BP3957" t="inlineStr">
        <is>
          <t>X</t>
        </is>
      </c>
      <c r="BS3957" t="inlineStr">
        <is>
          <t>X</t>
        </is>
      </c>
      <c r="BY3957" t="inlineStr">
        <is>
          <t>D</t>
        </is>
      </c>
      <c r="CA3957" t="inlineStr">
        <is>
          <t>X</t>
        </is>
      </c>
      <c r="CK3957" t="inlineStr">
        <is>
          <t>X</t>
        </is>
      </c>
      <c r="CL3957" t="inlineStr">
        <is>
          <t>D</t>
        </is>
      </c>
      <c r="CN3957" t="inlineStr">
        <is>
          <t>X</t>
        </is>
      </c>
      <c r="CP3957" t="inlineStr">
        <is>
          <t>X</t>
        </is>
      </c>
      <c r="DC3957" t="inlineStr">
        <is>
          <t>X</t>
        </is>
      </c>
      <c r="DG3957" t="inlineStr">
        <is>
          <t>D</t>
        </is>
      </c>
      <c r="DI3957" t="inlineStr">
        <is>
          <t>X</t>
        </is>
      </c>
      <c r="DJ3957" t="inlineStr">
        <is>
          <t>D</t>
        </is>
      </c>
      <c r="DN3957" t="inlineStr">
        <is>
          <t>X</t>
        </is>
      </c>
      <c r="DS3957" t="inlineStr">
        <is>
          <t>D</t>
        </is>
      </c>
      <c r="DU3957" t="inlineStr">
        <is>
          <t>X</t>
        </is>
      </c>
      <c r="DX3957" t="inlineStr">
        <is>
          <t>X</t>
        </is>
      </c>
      <c r="EA3957" t="inlineStr">
        <is>
          <t>X</t>
        </is>
      </c>
      <c r="EF3957" t="inlineStr">
        <is>
          <t>X</t>
        </is>
      </c>
    </row>
    <row r="3958">
      <c r="A3958" t="inlineStr">
        <is>
          <t>OH0015726938</t>
        </is>
      </c>
      <c r="B3958" t="n">
        <v>78</v>
      </c>
      <c r="C3958" t="n">
        <v>21214</v>
      </c>
      <c r="D3958" t="inlineStr">
        <is>
          <t>PRICE</t>
        </is>
      </c>
      <c r="E3958" t="inlineStr">
        <is>
          <t>JONATHAN</t>
        </is>
      </c>
      <c r="F3958">
        <f>CONCATENATE(D3958," ",LEFT(H3958,4),"T=",AU3958,"D=",AV3958,"R=",AW3958,"M=",AX3958,"L=",AY3958,"B=",AZ3958)</f>
        <v/>
      </c>
      <c r="G3958" t="inlineStr">
        <is>
          <t>L</t>
        </is>
      </c>
      <c r="I3958" t="inlineStr">
        <is>
          <t>1952-06-01</t>
        </is>
      </c>
      <c r="J3958" t="inlineStr">
        <is>
          <t>1978-09-30</t>
        </is>
      </c>
      <c r="K3958" t="inlineStr">
        <is>
          <t>ACTIVE</t>
        </is>
      </c>
      <c r="L3958" t="inlineStr">
        <is>
          <t>D</t>
        </is>
      </c>
      <c r="M3958" t="inlineStr">
        <is>
          <t>2669 HEATHER LN NW</t>
        </is>
      </c>
      <c r="N3958">
        <f>RIGHT(M3958,LEN(M3958)-FIND(" ",M3958))</f>
        <v/>
      </c>
      <c r="P3958" t="inlineStr">
        <is>
          <t>WARREN</t>
        </is>
      </c>
      <c r="Q3958" t="inlineStr">
        <is>
          <t>OH</t>
        </is>
      </c>
      <c r="R3958" t="n">
        <v>44485</v>
      </c>
      <c r="AD3958" t="inlineStr">
        <is>
          <t>TRUMBULL CAREER &amp; TECH CENTER</t>
        </is>
      </c>
      <c r="AE3958" t="inlineStr">
        <is>
          <t>WARREN CITY</t>
        </is>
      </c>
      <c r="AF3958" t="inlineStr">
        <is>
          <t>WARREN CITY SD</t>
        </is>
      </c>
      <c r="AH3958" t="n">
        <v>14</v>
      </c>
      <c r="AI3958" t="n">
        <v>11</v>
      </c>
      <c r="AN3958" t="inlineStr">
        <is>
          <t>WARREN</t>
        </is>
      </c>
      <c r="AO3958" t="inlineStr">
        <is>
          <t>WARREN CITY 1G</t>
        </is>
      </c>
      <c r="AP3958" t="inlineStr">
        <is>
          <t>78-P-ACL</t>
        </is>
      </c>
      <c r="AQ3958" t="n">
        <v>9</v>
      </c>
      <c r="AR3958" t="n">
        <v>64</v>
      </c>
      <c r="AS3958" t="n">
        <v>32</v>
      </c>
      <c r="AU3958">
        <f>COUNTA($BA$3958:$EH$3958)</f>
        <v/>
      </c>
      <c r="AV3958">
        <f>COUNTIF($BA$3958:$EH$3958,"D")</f>
        <v/>
      </c>
      <c r="AW3958">
        <f>COUNTIF($BA$3958:$EH$3958,"R")</f>
        <v/>
      </c>
      <c r="AX3958">
        <f>IF(BN3958="D",1,0)+IF(BO3958="D",1,0)+IF(BT3958="D",1,0)+IF(BU3958="D",1,0)+IF(BW3958="D",1,0)+IF(CC3958="D",1,0)+IF(CD3958="D",1,0)+IF(CE3958="D",1,0)+IF(CF3958="D",1,0)+IF(CL3958="D",1,0)+IF(CM3958="D",1,0)+IF(CQ3958="D",1,0)+IF(CR3958="D",1,0)+IF(CS3958="D",1,0)+IF(CW3958="D",1,0)+IF(CX3958="D",1,0)+IF(DD3958="D",1,0)+IF(DE3958="D",1,0)+IF(DJ3958="D",1,0)+IF(DK3958="D",1,0)+IF(DO3958="D",1,0)+IF(DP3958="D",1,0)+IF(DQ3958="D",1,0)+IF(DW3958="D",1,0)+IF(DZ3958="D",1,0)+IF(EH3958="D",1,0)</f>
        <v/>
      </c>
      <c r="AY3958">
        <f>IF(DJ3958&lt;&gt;"",1,0)+IF(DK3958&lt;&gt;"",1,0)+IF(DM3958&lt;&gt;"",1,0)+IF(DO3958&lt;&gt;"",1,0)+IF(DP3958&lt;&gt;"",1,0)+IF(DQ3958&lt;&gt;"",1,0)+IF(DS3958&lt;&gt;"",1,0)+IF(DT3958&lt;&gt;"",1,0)+IF(DV3958&lt;&gt;"",1,0)+IF(DW3958&lt;&gt;"",1,0)+IF(DX3958&lt;&gt;"",1,0)+IF(DY3958&lt;&gt;"",1,0)+IF(DZ3958&lt;&gt;"",1,0)+IF(EB3958&lt;&gt;"",1,0)+IF(EC3958&lt;&gt;"",1,0)+IF(ED3958&lt;&gt;"",1,0)+IF(EG3958&lt;&gt;"",1,0)+IF(EH3958&lt;&gt;"",1,0)</f>
        <v/>
      </c>
      <c r="AZ3958">
        <f>IF(EH3958&lt;&gt;"",1,0)</f>
        <v/>
      </c>
      <c r="BB3958" t="inlineStr">
        <is>
          <t>WARREN-WARD 1</t>
        </is>
      </c>
      <c r="BD3958" t="inlineStr">
        <is>
          <t>X</t>
        </is>
      </c>
      <c r="BE3958" t="inlineStr">
        <is>
          <t>X</t>
        </is>
      </c>
      <c r="BF3958" t="inlineStr">
        <is>
          <t>X</t>
        </is>
      </c>
      <c r="BH3958" t="inlineStr">
        <is>
          <t>X</t>
        </is>
      </c>
      <c r="BI3958" t="inlineStr">
        <is>
          <t>X</t>
        </is>
      </c>
      <c r="BJ3958" t="inlineStr">
        <is>
          <t>X</t>
        </is>
      </c>
      <c r="BK3958" t="inlineStr">
        <is>
          <t>X</t>
        </is>
      </c>
      <c r="BL3958" t="inlineStr">
        <is>
          <t>X</t>
        </is>
      </c>
      <c r="BP3958" t="inlineStr">
        <is>
          <t>X</t>
        </is>
      </c>
      <c r="BS3958" t="inlineStr">
        <is>
          <t>X</t>
        </is>
      </c>
      <c r="BV3958" t="inlineStr">
        <is>
          <t>X</t>
        </is>
      </c>
      <c r="BY3958" t="inlineStr">
        <is>
          <t>D</t>
        </is>
      </c>
      <c r="CA3958" t="inlineStr">
        <is>
          <t>X</t>
        </is>
      </c>
      <c r="CK3958" t="inlineStr">
        <is>
          <t>X</t>
        </is>
      </c>
      <c r="CL3958" t="inlineStr">
        <is>
          <t>D</t>
        </is>
      </c>
      <c r="CN3958" t="inlineStr">
        <is>
          <t>X</t>
        </is>
      </c>
      <c r="CO3958" t="inlineStr">
        <is>
          <t>D</t>
        </is>
      </c>
      <c r="CP3958" t="inlineStr">
        <is>
          <t>X</t>
        </is>
      </c>
      <c r="CQ3958" t="inlineStr">
        <is>
          <t>D</t>
        </is>
      </c>
      <c r="CT3958" t="inlineStr">
        <is>
          <t>X</t>
        </is>
      </c>
      <c r="CU3958" t="inlineStr">
        <is>
          <t>D</t>
        </is>
      </c>
      <c r="CV3958" t="inlineStr">
        <is>
          <t>X</t>
        </is>
      </c>
      <c r="CY3958" t="inlineStr">
        <is>
          <t>X</t>
        </is>
      </c>
      <c r="CZ3958" t="inlineStr">
        <is>
          <t>D</t>
        </is>
      </c>
      <c r="DC3958" t="inlineStr">
        <is>
          <t>X</t>
        </is>
      </c>
      <c r="DD3958" t="inlineStr">
        <is>
          <t>D</t>
        </is>
      </c>
      <c r="DF3958" t="inlineStr">
        <is>
          <t>X</t>
        </is>
      </c>
      <c r="DG3958" t="inlineStr">
        <is>
          <t>D</t>
        </is>
      </c>
      <c r="DI3958" t="inlineStr">
        <is>
          <t>X</t>
        </is>
      </c>
      <c r="DJ3958" t="inlineStr">
        <is>
          <t>D</t>
        </is>
      </c>
      <c r="DL3958" t="inlineStr">
        <is>
          <t>X</t>
        </is>
      </c>
      <c r="DN3958" t="inlineStr">
        <is>
          <t>X</t>
        </is>
      </c>
      <c r="DR3958" t="inlineStr">
        <is>
          <t>X</t>
        </is>
      </c>
      <c r="DS3958" t="inlineStr">
        <is>
          <t>D</t>
        </is>
      </c>
      <c r="DT3958" t="inlineStr">
        <is>
          <t>D</t>
        </is>
      </c>
      <c r="DU3958" t="inlineStr">
        <is>
          <t>X</t>
        </is>
      </c>
      <c r="DW3958" t="inlineStr">
        <is>
          <t>D</t>
        </is>
      </c>
      <c r="DX3958" t="inlineStr">
        <is>
          <t>X</t>
        </is>
      </c>
      <c r="EA3958" t="inlineStr">
        <is>
          <t>X</t>
        </is>
      </c>
      <c r="ED3958" t="inlineStr">
        <is>
          <t>D</t>
        </is>
      </c>
      <c r="EF3958" t="inlineStr">
        <is>
          <t>X</t>
        </is>
      </c>
      <c r="EH3958" t="inlineStr">
        <is>
          <t>D</t>
        </is>
      </c>
    </row>
    <row r="3959">
      <c r="A3959" t="inlineStr">
        <is>
          <t>OH0024414524</t>
        </is>
      </c>
      <c r="B3959" t="n">
        <v>78</v>
      </c>
      <c r="C3959" t="n">
        <v>428181</v>
      </c>
      <c r="D3959" t="inlineStr">
        <is>
          <t>MCGUIRE</t>
        </is>
      </c>
      <c r="E3959" t="inlineStr">
        <is>
          <t>PATRICK</t>
        </is>
      </c>
      <c r="F3959">
        <f>CONCATENATE(D3959," ",LEFT(H3959,4),"T=",AU3959,"D=",AV3959,"R=",AW3959,"M=",AX3959,"L=",AY3959,"B=",AZ3959)</f>
        <v/>
      </c>
      <c r="G3959" t="inlineStr">
        <is>
          <t>DARRIN</t>
        </is>
      </c>
      <c r="I3959" t="inlineStr">
        <is>
          <t>1970-12-12</t>
        </is>
      </c>
      <c r="J3959" t="inlineStr">
        <is>
          <t>2018-05-07</t>
        </is>
      </c>
      <c r="K3959" t="inlineStr">
        <is>
          <t>CONFIRMATION</t>
        </is>
      </c>
      <c r="M3959" t="inlineStr">
        <is>
          <t>2849 MONTGOMERY AVE NW</t>
        </is>
      </c>
      <c r="N3959">
        <f>RIGHT(M3959,LEN(M3959)-FIND(" ",M3959))</f>
        <v/>
      </c>
      <c r="P3959" t="inlineStr">
        <is>
          <t>WARREN</t>
        </is>
      </c>
      <c r="Q3959" t="inlineStr">
        <is>
          <t>OH</t>
        </is>
      </c>
      <c r="R3959" t="n">
        <v>44485</v>
      </c>
      <c r="AD3959" t="inlineStr">
        <is>
          <t>TRUMBULL CAREER &amp; TECH CENTER</t>
        </is>
      </c>
      <c r="AE3959" t="inlineStr">
        <is>
          <t>WARREN CITY</t>
        </is>
      </c>
      <c r="AF3959" t="inlineStr">
        <is>
          <t>WARREN CITY SD</t>
        </is>
      </c>
      <c r="AH3959" t="n">
        <v>14</v>
      </c>
      <c r="AI3959" t="n">
        <v>11</v>
      </c>
      <c r="AN3959" t="inlineStr">
        <is>
          <t>WARREN</t>
        </is>
      </c>
      <c r="AO3959" t="inlineStr">
        <is>
          <t>WARREN CITY 1G</t>
        </is>
      </c>
      <c r="AP3959" t="inlineStr">
        <is>
          <t>78-P-ACL</t>
        </is>
      </c>
      <c r="AQ3959" t="n">
        <v>9</v>
      </c>
      <c r="AR3959" t="n">
        <v>64</v>
      </c>
      <c r="AS3959" t="n">
        <v>32</v>
      </c>
      <c r="AU3959">
        <f>COUNTA($BA$3959:$EH$3959)</f>
        <v/>
      </c>
      <c r="AV3959">
        <f>COUNTIF($BA$3959:$EH$3959,"D")</f>
        <v/>
      </c>
      <c r="AW3959">
        <f>COUNTIF($BA$3959:$EH$3959,"R")</f>
        <v/>
      </c>
      <c r="AX3959">
        <f>IF(BN3959="D",1,0)+IF(BO3959="D",1,0)+IF(BT3959="D",1,0)+IF(BU3959="D",1,0)+IF(BW3959="D",1,0)+IF(CC3959="D",1,0)+IF(CD3959="D",1,0)+IF(CE3959="D",1,0)+IF(CF3959="D",1,0)+IF(CL3959="D",1,0)+IF(CM3959="D",1,0)+IF(CQ3959="D",1,0)+IF(CR3959="D",1,0)+IF(CS3959="D",1,0)+IF(CW3959="D",1,0)+IF(CX3959="D",1,0)+IF(DD3959="D",1,0)+IF(DE3959="D",1,0)+IF(DJ3959="D",1,0)+IF(DK3959="D",1,0)+IF(DO3959="D",1,0)+IF(DP3959="D",1,0)+IF(DQ3959="D",1,0)+IF(DW3959="D",1,0)+IF(DZ3959="D",1,0)+IF(EH3959="D",1,0)</f>
        <v/>
      </c>
      <c r="AY3959">
        <f>IF(DJ3959&lt;&gt;"",1,0)+IF(DK3959&lt;&gt;"",1,0)+IF(DM3959&lt;&gt;"",1,0)+IF(DO3959&lt;&gt;"",1,0)+IF(DP3959&lt;&gt;"",1,0)+IF(DQ3959&lt;&gt;"",1,0)+IF(DS3959&lt;&gt;"",1,0)+IF(DT3959&lt;&gt;"",1,0)+IF(DV3959&lt;&gt;"",1,0)+IF(DW3959&lt;&gt;"",1,0)+IF(DX3959&lt;&gt;"",1,0)+IF(DY3959&lt;&gt;"",1,0)+IF(DZ3959&lt;&gt;"",1,0)+IF(EB3959&lt;&gt;"",1,0)+IF(EC3959&lt;&gt;"",1,0)+IF(ED3959&lt;&gt;"",1,0)+IF(EG3959&lt;&gt;"",1,0)+IF(EH3959&lt;&gt;"",1,0)</f>
        <v/>
      </c>
      <c r="AZ3959">
        <f>IF(EH3959&lt;&gt;"",1,0)</f>
        <v/>
      </c>
      <c r="BB3959" t="inlineStr">
        <is>
          <t>WARREN-WARD 1</t>
        </is>
      </c>
    </row>
    <row r="3960">
      <c r="A3960" t="inlineStr">
        <is>
          <t>OH0020677568</t>
        </is>
      </c>
      <c r="B3960" t="n">
        <v>78</v>
      </c>
      <c r="C3960" t="n">
        <v>369645</v>
      </c>
      <c r="D3960" t="inlineStr">
        <is>
          <t>BOYLAN</t>
        </is>
      </c>
      <c r="E3960" t="inlineStr">
        <is>
          <t>JASON</t>
        </is>
      </c>
      <c r="F3960">
        <f>CONCATENATE(D3960," ",LEFT(H3960,4),"T=",AU3960,"D=",AV3960,"R=",AW3960,"M=",AX3960,"L=",AY3960,"B=",AZ3960)</f>
        <v/>
      </c>
      <c r="G3960" t="inlineStr">
        <is>
          <t>MICHAEL</t>
        </is>
      </c>
      <c r="I3960" t="inlineStr">
        <is>
          <t>1983-09-20</t>
        </is>
      </c>
      <c r="J3960" t="inlineStr">
        <is>
          <t>2025-02-10</t>
        </is>
      </c>
      <c r="K3960" t="inlineStr">
        <is>
          <t>ACTIVE</t>
        </is>
      </c>
      <c r="M3960" t="inlineStr">
        <is>
          <t>2861 CRESTWOOD DR NW</t>
        </is>
      </c>
      <c r="N3960">
        <f>RIGHT(M3960,LEN(M3960)-FIND(" ",M3960))</f>
        <v/>
      </c>
      <c r="O3960" t="inlineStr">
        <is>
          <t>APT 2</t>
        </is>
      </c>
      <c r="P3960" t="inlineStr">
        <is>
          <t>WARREN</t>
        </is>
      </c>
      <c r="Q3960" t="inlineStr">
        <is>
          <t>OH</t>
        </is>
      </c>
      <c r="R3960" t="n">
        <v>44485</v>
      </c>
      <c r="AD3960" t="inlineStr">
        <is>
          <t>TRUMBULL CAREER &amp; TECH CENTER</t>
        </is>
      </c>
      <c r="AE3960" t="inlineStr">
        <is>
          <t>WARREN CITY</t>
        </is>
      </c>
      <c r="AF3960" t="inlineStr">
        <is>
          <t>WARREN CITY SD</t>
        </is>
      </c>
      <c r="AH3960" t="n">
        <v>14</v>
      </c>
      <c r="AI3960" t="n">
        <v>11</v>
      </c>
      <c r="AN3960" t="inlineStr">
        <is>
          <t>WARREN</t>
        </is>
      </c>
      <c r="AO3960" t="inlineStr">
        <is>
          <t>WARREN CITY 1G</t>
        </is>
      </c>
      <c r="AP3960" t="inlineStr">
        <is>
          <t>78-P-ACL</t>
        </is>
      </c>
      <c r="AQ3960" t="n">
        <v>9</v>
      </c>
      <c r="AR3960" t="n">
        <v>64</v>
      </c>
      <c r="AS3960" t="n">
        <v>32</v>
      </c>
      <c r="AU3960">
        <f>COUNTA($BA$3960:$EH$3960)</f>
        <v/>
      </c>
      <c r="AV3960">
        <f>COUNTIF($BA$3960:$EH$3960,"D")</f>
        <v/>
      </c>
      <c r="AW3960">
        <f>COUNTIF($BA$3960:$EH$3960,"R")</f>
        <v/>
      </c>
      <c r="AX3960">
        <f>IF(BN3960="D",1,0)+IF(BO3960="D",1,0)+IF(BT3960="D",1,0)+IF(BU3960="D",1,0)+IF(BW3960="D",1,0)+IF(CC3960="D",1,0)+IF(CD3960="D",1,0)+IF(CE3960="D",1,0)+IF(CF3960="D",1,0)+IF(CL3960="D",1,0)+IF(CM3960="D",1,0)+IF(CQ3960="D",1,0)+IF(CR3960="D",1,0)+IF(CS3960="D",1,0)+IF(CW3960="D",1,0)+IF(CX3960="D",1,0)+IF(DD3960="D",1,0)+IF(DE3960="D",1,0)+IF(DJ3960="D",1,0)+IF(DK3960="D",1,0)+IF(DO3960="D",1,0)+IF(DP3960="D",1,0)+IF(DQ3960="D",1,0)+IF(DW3960="D",1,0)+IF(DZ3960="D",1,0)+IF(EH3960="D",1,0)</f>
        <v/>
      </c>
      <c r="AY3960">
        <f>IF(DJ3960&lt;&gt;"",1,0)+IF(DK3960&lt;&gt;"",1,0)+IF(DM3960&lt;&gt;"",1,0)+IF(DO3960&lt;&gt;"",1,0)+IF(DP3960&lt;&gt;"",1,0)+IF(DQ3960&lt;&gt;"",1,0)+IF(DS3960&lt;&gt;"",1,0)+IF(DT3960&lt;&gt;"",1,0)+IF(DV3960&lt;&gt;"",1,0)+IF(DW3960&lt;&gt;"",1,0)+IF(DX3960&lt;&gt;"",1,0)+IF(DY3960&lt;&gt;"",1,0)+IF(DZ3960&lt;&gt;"",1,0)+IF(EB3960&lt;&gt;"",1,0)+IF(EC3960&lt;&gt;"",1,0)+IF(ED3960&lt;&gt;"",1,0)+IF(EG3960&lt;&gt;"",1,0)+IF(EH3960&lt;&gt;"",1,0)</f>
        <v/>
      </c>
      <c r="AZ3960">
        <f>IF(EH3960&lt;&gt;"",1,0)</f>
        <v/>
      </c>
      <c r="BB3960" t="inlineStr">
        <is>
          <t>WARREN-WARD 1</t>
        </is>
      </c>
      <c r="BL3960" t="inlineStr">
        <is>
          <t>X</t>
        </is>
      </c>
      <c r="CA3960" t="inlineStr">
        <is>
          <t>X</t>
        </is>
      </c>
      <c r="CN3960" t="inlineStr">
        <is>
          <t>X</t>
        </is>
      </c>
      <c r="CO3960" t="inlineStr">
        <is>
          <t>D</t>
        </is>
      </c>
      <c r="CP3960" t="inlineStr">
        <is>
          <t>X</t>
        </is>
      </c>
      <c r="CW3960" t="inlineStr">
        <is>
          <t>D</t>
        </is>
      </c>
      <c r="CY3960" t="inlineStr">
        <is>
          <t>X</t>
        </is>
      </c>
      <c r="DC3960" t="inlineStr">
        <is>
          <t>X</t>
        </is>
      </c>
      <c r="DN3960" t="inlineStr">
        <is>
          <t>X</t>
        </is>
      </c>
    </row>
    <row r="3961">
      <c r="A3961" t="inlineStr">
        <is>
          <t>OH0026767109</t>
        </is>
      </c>
      <c r="B3961" t="n">
        <v>78</v>
      </c>
      <c r="C3961" t="n">
        <v>468192</v>
      </c>
      <c r="D3961" t="inlineStr">
        <is>
          <t>OCHSENBINE</t>
        </is>
      </c>
      <c r="E3961" t="inlineStr">
        <is>
          <t>SARAH</t>
        </is>
      </c>
      <c r="F3961">
        <f>CONCATENATE(D3961," ",LEFT(H3961,4),"T=",AU3961,"D=",AV3961,"R=",AW3961,"M=",AX3961,"L=",AY3961,"B=",AZ3961)</f>
        <v/>
      </c>
      <c r="G3961" t="inlineStr">
        <is>
          <t>NICHOLE</t>
        </is>
      </c>
      <c r="I3961" t="inlineStr">
        <is>
          <t>2003-11-06</t>
        </is>
      </c>
      <c r="J3961" t="inlineStr">
        <is>
          <t>2023-10-09</t>
        </is>
      </c>
      <c r="K3961" t="inlineStr">
        <is>
          <t>ACTIVE</t>
        </is>
      </c>
      <c r="M3961" t="inlineStr">
        <is>
          <t>2939 HEATHER LN NW</t>
        </is>
      </c>
      <c r="N3961">
        <f>RIGHT(M3961,LEN(M3961)-FIND(" ",M3961))</f>
        <v/>
      </c>
      <c r="P3961" t="inlineStr">
        <is>
          <t>WARREN</t>
        </is>
      </c>
      <c r="Q3961" t="inlineStr">
        <is>
          <t>OH</t>
        </is>
      </c>
      <c r="R3961" t="n">
        <v>44485</v>
      </c>
      <c r="AD3961" t="inlineStr">
        <is>
          <t>TRUMBULL CAREER &amp; TECH CENTER</t>
        </is>
      </c>
      <c r="AE3961" t="inlineStr">
        <is>
          <t>WARREN CITY</t>
        </is>
      </c>
      <c r="AF3961" t="inlineStr">
        <is>
          <t>WARREN CITY SD</t>
        </is>
      </c>
      <c r="AH3961" t="n">
        <v>14</v>
      </c>
      <c r="AI3961" t="n">
        <v>11</v>
      </c>
      <c r="AN3961" t="inlineStr">
        <is>
          <t>WARREN</t>
        </is>
      </c>
      <c r="AO3961" t="inlineStr">
        <is>
          <t>WARREN CITY 1G</t>
        </is>
      </c>
      <c r="AP3961" t="inlineStr">
        <is>
          <t>78-P-ACL</t>
        </is>
      </c>
      <c r="AQ3961" t="n">
        <v>9</v>
      </c>
      <c r="AR3961" t="n">
        <v>64</v>
      </c>
      <c r="AS3961" t="n">
        <v>32</v>
      </c>
      <c r="AU3961">
        <f>COUNTA($BA$3961:$EH$3961)</f>
        <v/>
      </c>
      <c r="AV3961">
        <f>COUNTIF($BA$3961:$EH$3961,"D")</f>
        <v/>
      </c>
      <c r="AW3961">
        <f>COUNTIF($BA$3961:$EH$3961,"R")</f>
        <v/>
      </c>
      <c r="AX3961">
        <f>IF(BN3961="D",1,0)+IF(BO3961="D",1,0)+IF(BT3961="D",1,0)+IF(BU3961="D",1,0)+IF(BW3961="D",1,0)+IF(CC3961="D",1,0)+IF(CD3961="D",1,0)+IF(CE3961="D",1,0)+IF(CF3961="D",1,0)+IF(CL3961="D",1,0)+IF(CM3961="D",1,0)+IF(CQ3961="D",1,0)+IF(CR3961="D",1,0)+IF(CS3961="D",1,0)+IF(CW3961="D",1,0)+IF(CX3961="D",1,0)+IF(DD3961="D",1,0)+IF(DE3961="D",1,0)+IF(DJ3961="D",1,0)+IF(DK3961="D",1,0)+IF(DO3961="D",1,0)+IF(DP3961="D",1,0)+IF(DQ3961="D",1,0)+IF(DW3961="D",1,0)+IF(DZ3961="D",1,0)+IF(EH3961="D",1,0)</f>
        <v/>
      </c>
      <c r="AY3961">
        <f>IF(DJ3961&lt;&gt;"",1,0)+IF(DK3961&lt;&gt;"",1,0)+IF(DM3961&lt;&gt;"",1,0)+IF(DO3961&lt;&gt;"",1,0)+IF(DP3961&lt;&gt;"",1,0)+IF(DQ3961&lt;&gt;"",1,0)+IF(DS3961&lt;&gt;"",1,0)+IF(DT3961&lt;&gt;"",1,0)+IF(DV3961&lt;&gt;"",1,0)+IF(DW3961&lt;&gt;"",1,0)+IF(DX3961&lt;&gt;"",1,0)+IF(DY3961&lt;&gt;"",1,0)+IF(DZ3961&lt;&gt;"",1,0)+IF(EB3961&lt;&gt;"",1,0)+IF(EC3961&lt;&gt;"",1,0)+IF(ED3961&lt;&gt;"",1,0)+IF(EG3961&lt;&gt;"",1,0)+IF(EH3961&lt;&gt;"",1,0)</f>
        <v/>
      </c>
      <c r="AZ3961">
        <f>IF(EH3961&lt;&gt;"",1,0)</f>
        <v/>
      </c>
      <c r="BB3961" t="inlineStr">
        <is>
          <t>WARREN-WARD 1</t>
        </is>
      </c>
      <c r="EA3961" t="inlineStr">
        <is>
          <t>X</t>
        </is>
      </c>
      <c r="EF3961" t="inlineStr">
        <is>
          <t>X</t>
        </is>
      </c>
    </row>
    <row r="3962">
      <c r="A3962" t="inlineStr">
        <is>
          <t>OH0015769316</t>
        </is>
      </c>
      <c r="B3962" t="n">
        <v>78</v>
      </c>
      <c r="C3962" t="n">
        <v>26333</v>
      </c>
      <c r="D3962" t="inlineStr">
        <is>
          <t>BRANTINGHAM</t>
        </is>
      </c>
      <c r="E3962" t="inlineStr">
        <is>
          <t>JAY</t>
        </is>
      </c>
      <c r="F3962">
        <f>CONCATENATE(D3962," ",LEFT(H3962,4),"T=",AU3962,"D=",AV3962,"R=",AW3962,"M=",AX3962,"L=",AY3962,"B=",AZ3962)</f>
        <v/>
      </c>
      <c r="I3962" t="inlineStr">
        <is>
          <t>1937-05-01</t>
        </is>
      </c>
      <c r="J3962" t="inlineStr">
        <is>
          <t>1958-02-19</t>
        </is>
      </c>
      <c r="K3962" t="inlineStr">
        <is>
          <t>ACTIVE</t>
        </is>
      </c>
      <c r="L3962" t="inlineStr">
        <is>
          <t>R</t>
        </is>
      </c>
      <c r="M3962" t="inlineStr">
        <is>
          <t>1880 NORTHFIELD AVE NW</t>
        </is>
      </c>
      <c r="N3962">
        <f>RIGHT(M3962,LEN(M3962)-FIND(" ",M3962))</f>
        <v/>
      </c>
      <c r="P3962" t="inlineStr">
        <is>
          <t>WARREN</t>
        </is>
      </c>
      <c r="Q3962" t="inlineStr">
        <is>
          <t>OH</t>
        </is>
      </c>
      <c r="R3962" t="n">
        <v>44485</v>
      </c>
      <c r="AD3962" t="inlineStr">
        <is>
          <t>TRUMBULL CAREER &amp; TECH CENTER</t>
        </is>
      </c>
      <c r="AE3962" t="inlineStr">
        <is>
          <t>WARREN CITY</t>
        </is>
      </c>
      <c r="AF3962" t="inlineStr">
        <is>
          <t>WARREN CITY SD</t>
        </is>
      </c>
      <c r="AH3962" t="n">
        <v>14</v>
      </c>
      <c r="AI3962" t="n">
        <v>11</v>
      </c>
      <c r="AN3962" t="inlineStr">
        <is>
          <t>WARREN</t>
        </is>
      </c>
      <c r="AO3962" t="inlineStr">
        <is>
          <t>WARREN CITY 1G</t>
        </is>
      </c>
      <c r="AP3962" t="inlineStr">
        <is>
          <t>78-P-ACL</t>
        </is>
      </c>
      <c r="AQ3962" t="n">
        <v>9</v>
      </c>
      <c r="AR3962" t="n">
        <v>64</v>
      </c>
      <c r="AS3962" t="n">
        <v>32</v>
      </c>
      <c r="AU3962">
        <f>COUNTA($BA$3962:$EH$3962)</f>
        <v/>
      </c>
      <c r="AV3962">
        <f>COUNTIF($BA$3962:$EH$3962,"D")</f>
        <v/>
      </c>
      <c r="AW3962">
        <f>COUNTIF($BA$3962:$EH$3962,"R")</f>
        <v/>
      </c>
      <c r="AX3962">
        <f>IF(BN3962="D",1,0)+IF(BO3962="D",1,0)+IF(BT3962="D",1,0)+IF(BU3962="D",1,0)+IF(BW3962="D",1,0)+IF(CC3962="D",1,0)+IF(CD3962="D",1,0)+IF(CE3962="D",1,0)+IF(CF3962="D",1,0)+IF(CL3962="D",1,0)+IF(CM3962="D",1,0)+IF(CQ3962="D",1,0)+IF(CR3962="D",1,0)+IF(CS3962="D",1,0)+IF(CW3962="D",1,0)+IF(CX3962="D",1,0)+IF(DD3962="D",1,0)+IF(DE3962="D",1,0)+IF(DJ3962="D",1,0)+IF(DK3962="D",1,0)+IF(DO3962="D",1,0)+IF(DP3962="D",1,0)+IF(DQ3962="D",1,0)+IF(DW3962="D",1,0)+IF(DZ3962="D",1,0)+IF(EH3962="D",1,0)</f>
        <v/>
      </c>
      <c r="AY3962">
        <f>IF(DJ3962&lt;&gt;"",1,0)+IF(DK3962&lt;&gt;"",1,0)+IF(DM3962&lt;&gt;"",1,0)+IF(DO3962&lt;&gt;"",1,0)+IF(DP3962&lt;&gt;"",1,0)+IF(DQ3962&lt;&gt;"",1,0)+IF(DS3962&lt;&gt;"",1,0)+IF(DT3962&lt;&gt;"",1,0)+IF(DV3962&lt;&gt;"",1,0)+IF(DW3962&lt;&gt;"",1,0)+IF(DX3962&lt;&gt;"",1,0)+IF(DY3962&lt;&gt;"",1,0)+IF(DZ3962&lt;&gt;"",1,0)+IF(EB3962&lt;&gt;"",1,0)+IF(EC3962&lt;&gt;"",1,0)+IF(ED3962&lt;&gt;"",1,0)+IF(EG3962&lt;&gt;"",1,0)+IF(EH3962&lt;&gt;"",1,0)</f>
        <v/>
      </c>
      <c r="AZ3962">
        <f>IF(EH3962&lt;&gt;"",1,0)</f>
        <v/>
      </c>
      <c r="BB3962" t="inlineStr">
        <is>
          <t>WARREN-WARD 1</t>
        </is>
      </c>
      <c r="BC3962" t="inlineStr">
        <is>
          <t>X</t>
        </is>
      </c>
      <c r="BD3962" t="inlineStr">
        <is>
          <t>X</t>
        </is>
      </c>
      <c r="BE3962" t="inlineStr">
        <is>
          <t>X</t>
        </is>
      </c>
      <c r="BF3962" t="inlineStr">
        <is>
          <t>X</t>
        </is>
      </c>
      <c r="BG3962" t="inlineStr">
        <is>
          <t>X</t>
        </is>
      </c>
      <c r="BH3962" t="inlineStr">
        <is>
          <t>X</t>
        </is>
      </c>
      <c r="BI3962" t="inlineStr">
        <is>
          <t>X</t>
        </is>
      </c>
      <c r="BJ3962" t="inlineStr">
        <is>
          <t>X</t>
        </is>
      </c>
      <c r="BK3962" t="inlineStr">
        <is>
          <t>X</t>
        </is>
      </c>
      <c r="BL3962" t="inlineStr">
        <is>
          <t>X</t>
        </is>
      </c>
      <c r="BP3962" t="inlineStr">
        <is>
          <t>X</t>
        </is>
      </c>
      <c r="BR3962" t="inlineStr">
        <is>
          <t>X</t>
        </is>
      </c>
      <c r="BS3962" t="inlineStr">
        <is>
          <t>X</t>
        </is>
      </c>
      <c r="BV3962" t="inlineStr">
        <is>
          <t>X</t>
        </is>
      </c>
      <c r="BY3962" t="inlineStr">
        <is>
          <t>R</t>
        </is>
      </c>
      <c r="CA3962" t="inlineStr">
        <is>
          <t>X</t>
        </is>
      </c>
      <c r="CG3962" t="inlineStr">
        <is>
          <t>X</t>
        </is>
      </c>
      <c r="CH3962" t="inlineStr">
        <is>
          <t>R</t>
        </is>
      </c>
      <c r="CK3962" t="inlineStr">
        <is>
          <t>X</t>
        </is>
      </c>
      <c r="CN3962" t="inlineStr">
        <is>
          <t>X</t>
        </is>
      </c>
      <c r="CO3962" t="inlineStr">
        <is>
          <t>R</t>
        </is>
      </c>
      <c r="CP3962" t="inlineStr">
        <is>
          <t>X</t>
        </is>
      </c>
      <c r="CT3962" t="inlineStr">
        <is>
          <t>X</t>
        </is>
      </c>
      <c r="CU3962" t="inlineStr">
        <is>
          <t>R</t>
        </is>
      </c>
      <c r="CV3962" t="inlineStr">
        <is>
          <t>X</t>
        </is>
      </c>
      <c r="CY3962" t="inlineStr">
        <is>
          <t>X</t>
        </is>
      </c>
      <c r="CZ3962" t="inlineStr">
        <is>
          <t>R</t>
        </is>
      </c>
      <c r="DC3962" t="inlineStr">
        <is>
          <t>X</t>
        </is>
      </c>
      <c r="DF3962" t="inlineStr">
        <is>
          <t>X</t>
        </is>
      </c>
      <c r="DG3962" t="inlineStr">
        <is>
          <t>R</t>
        </is>
      </c>
      <c r="DI3962" t="inlineStr">
        <is>
          <t>X</t>
        </is>
      </c>
      <c r="DL3962" t="inlineStr">
        <is>
          <t>X</t>
        </is>
      </c>
      <c r="DM3962" t="inlineStr">
        <is>
          <t>R</t>
        </is>
      </c>
      <c r="DN3962" t="inlineStr">
        <is>
          <t>X</t>
        </is>
      </c>
      <c r="DR3962" t="inlineStr">
        <is>
          <t>X</t>
        </is>
      </c>
      <c r="DS3962" t="inlineStr">
        <is>
          <t>R</t>
        </is>
      </c>
      <c r="DT3962" t="inlineStr">
        <is>
          <t>R</t>
        </is>
      </c>
      <c r="DU3962" t="inlineStr">
        <is>
          <t>X</t>
        </is>
      </c>
      <c r="DX3962" t="inlineStr">
        <is>
          <t>X</t>
        </is>
      </c>
      <c r="EA3962" t="inlineStr">
        <is>
          <t>X</t>
        </is>
      </c>
      <c r="ED3962" t="inlineStr">
        <is>
          <t>R</t>
        </is>
      </c>
      <c r="EF3962" t="inlineStr">
        <is>
          <t>X</t>
        </is>
      </c>
    </row>
    <row r="3963">
      <c r="A3963" t="inlineStr">
        <is>
          <t>OH0015746629</t>
        </is>
      </c>
      <c r="B3963" t="n">
        <v>78</v>
      </c>
      <c r="C3963" t="n">
        <v>322096</v>
      </c>
      <c r="D3963" t="inlineStr">
        <is>
          <t>WARREN</t>
        </is>
      </c>
      <c r="E3963" t="inlineStr">
        <is>
          <t>TERRANCE</t>
        </is>
      </c>
      <c r="F3963">
        <f>CONCATENATE(D3963," ",LEFT(H3963,4),"T=",AU3963,"D=",AV3963,"R=",AW3963,"M=",AX3963,"L=",AY3963,"B=",AZ3963)</f>
        <v/>
      </c>
      <c r="G3963" t="inlineStr">
        <is>
          <t>A</t>
        </is>
      </c>
      <c r="I3963" t="inlineStr">
        <is>
          <t>1983-06-07</t>
        </is>
      </c>
      <c r="J3963" t="inlineStr">
        <is>
          <t>2017-12-01</t>
        </is>
      </c>
      <c r="K3963" t="inlineStr">
        <is>
          <t>CONFIRMATION</t>
        </is>
      </c>
      <c r="M3963" t="inlineStr">
        <is>
          <t>1752 CLEMMENS AVE NW</t>
        </is>
      </c>
      <c r="N3963">
        <f>RIGHT(M3963,LEN(M3963)-FIND(" ",M3963))</f>
        <v/>
      </c>
      <c r="P3963" t="inlineStr">
        <is>
          <t>WARREN</t>
        </is>
      </c>
      <c r="Q3963" t="inlineStr">
        <is>
          <t>OH</t>
        </is>
      </c>
      <c r="R3963" t="n">
        <v>44485</v>
      </c>
      <c r="AD3963" t="inlineStr">
        <is>
          <t>TRUMBULL CAREER &amp; TECH CENTER</t>
        </is>
      </c>
      <c r="AE3963" t="inlineStr">
        <is>
          <t>WARREN CITY</t>
        </is>
      </c>
      <c r="AF3963" t="inlineStr">
        <is>
          <t>WARREN CITY SD</t>
        </is>
      </c>
      <c r="AH3963" t="n">
        <v>14</v>
      </c>
      <c r="AI3963" t="n">
        <v>11</v>
      </c>
      <c r="AN3963" t="inlineStr">
        <is>
          <t>WARREN</t>
        </is>
      </c>
      <c r="AO3963" t="inlineStr">
        <is>
          <t>WARREN CITY 1G</t>
        </is>
      </c>
      <c r="AP3963" t="inlineStr">
        <is>
          <t>78-P-ACL</t>
        </is>
      </c>
      <c r="AQ3963" t="n">
        <v>9</v>
      </c>
      <c r="AR3963" t="n">
        <v>64</v>
      </c>
      <c r="AS3963" t="n">
        <v>32</v>
      </c>
      <c r="AU3963">
        <f>COUNTA($BA$3963:$EH$3963)</f>
        <v/>
      </c>
      <c r="AV3963">
        <f>COUNTIF($BA$3963:$EH$3963,"D")</f>
        <v/>
      </c>
      <c r="AW3963">
        <f>COUNTIF($BA$3963:$EH$3963,"R")</f>
        <v/>
      </c>
      <c r="AX3963">
        <f>IF(BN3963="D",1,0)+IF(BO3963="D",1,0)+IF(BT3963="D",1,0)+IF(BU3963="D",1,0)+IF(BW3963="D",1,0)+IF(CC3963="D",1,0)+IF(CD3963="D",1,0)+IF(CE3963="D",1,0)+IF(CF3963="D",1,0)+IF(CL3963="D",1,0)+IF(CM3963="D",1,0)+IF(CQ3963="D",1,0)+IF(CR3963="D",1,0)+IF(CS3963="D",1,0)+IF(CW3963="D",1,0)+IF(CX3963="D",1,0)+IF(DD3963="D",1,0)+IF(DE3963="D",1,0)+IF(DJ3963="D",1,0)+IF(DK3963="D",1,0)+IF(DO3963="D",1,0)+IF(DP3963="D",1,0)+IF(DQ3963="D",1,0)+IF(DW3963="D",1,0)+IF(DZ3963="D",1,0)+IF(EH3963="D",1,0)</f>
        <v/>
      </c>
      <c r="AY3963">
        <f>IF(DJ3963&lt;&gt;"",1,0)+IF(DK3963&lt;&gt;"",1,0)+IF(DM3963&lt;&gt;"",1,0)+IF(DO3963&lt;&gt;"",1,0)+IF(DP3963&lt;&gt;"",1,0)+IF(DQ3963&lt;&gt;"",1,0)+IF(DS3963&lt;&gt;"",1,0)+IF(DT3963&lt;&gt;"",1,0)+IF(DV3963&lt;&gt;"",1,0)+IF(DW3963&lt;&gt;"",1,0)+IF(DX3963&lt;&gt;"",1,0)+IF(DY3963&lt;&gt;"",1,0)+IF(DZ3963&lt;&gt;"",1,0)+IF(EB3963&lt;&gt;"",1,0)+IF(EC3963&lt;&gt;"",1,0)+IF(ED3963&lt;&gt;"",1,0)+IF(EG3963&lt;&gt;"",1,0)+IF(EH3963&lt;&gt;"",1,0)</f>
        <v/>
      </c>
      <c r="AZ3963">
        <f>IF(EH3963&lt;&gt;"",1,0)</f>
        <v/>
      </c>
      <c r="BB3963" t="inlineStr">
        <is>
          <t>WARREN-WARD 1</t>
        </is>
      </c>
    </row>
    <row r="3964">
      <c r="A3964" t="inlineStr">
        <is>
          <t>OH0026767100</t>
        </is>
      </c>
      <c r="B3964" t="n">
        <v>78</v>
      </c>
      <c r="C3964" t="n">
        <v>468191</v>
      </c>
      <c r="D3964" t="inlineStr">
        <is>
          <t>OCHSENBINE</t>
        </is>
      </c>
      <c r="E3964" t="inlineStr">
        <is>
          <t>JAMES</t>
        </is>
      </c>
      <c r="F3964">
        <f>CONCATENATE(D3964," ",LEFT(H3964,4),"T=",AU3964,"D=",AV3964,"R=",AW3964,"M=",AX3964,"L=",AY3964,"B=",AZ3964)</f>
        <v/>
      </c>
      <c r="G3964" t="inlineStr">
        <is>
          <t>A</t>
        </is>
      </c>
      <c r="I3964" t="inlineStr">
        <is>
          <t>1975-03-08</t>
        </is>
      </c>
      <c r="J3964" t="inlineStr">
        <is>
          <t>2024-02-15</t>
        </is>
      </c>
      <c r="K3964" t="inlineStr">
        <is>
          <t>ACTIVE</t>
        </is>
      </c>
      <c r="M3964" t="inlineStr">
        <is>
          <t>2939 HEATHER LN NW</t>
        </is>
      </c>
      <c r="N3964">
        <f>RIGHT(M3964,LEN(M3964)-FIND(" ",M3964))</f>
        <v/>
      </c>
      <c r="P3964" t="inlineStr">
        <is>
          <t>WARREN</t>
        </is>
      </c>
      <c r="Q3964" t="inlineStr">
        <is>
          <t>OH</t>
        </is>
      </c>
      <c r="R3964" t="n">
        <v>44485</v>
      </c>
      <c r="AD3964" t="inlineStr">
        <is>
          <t>TRUMBULL CAREER &amp; TECH CENTER</t>
        </is>
      </c>
      <c r="AE3964" t="inlineStr">
        <is>
          <t>WARREN CITY</t>
        </is>
      </c>
      <c r="AF3964" t="inlineStr">
        <is>
          <t>WARREN CITY SD</t>
        </is>
      </c>
      <c r="AH3964" t="n">
        <v>14</v>
      </c>
      <c r="AI3964" t="n">
        <v>11</v>
      </c>
      <c r="AN3964" t="inlineStr">
        <is>
          <t>WARREN</t>
        </is>
      </c>
      <c r="AO3964" t="inlineStr">
        <is>
          <t>WARREN CITY 1G</t>
        </is>
      </c>
      <c r="AP3964" t="inlineStr">
        <is>
          <t>78-P-ACL</t>
        </is>
      </c>
      <c r="AQ3964" t="n">
        <v>9</v>
      </c>
      <c r="AR3964" t="n">
        <v>64</v>
      </c>
      <c r="AS3964" t="n">
        <v>32</v>
      </c>
      <c r="AU3964">
        <f>COUNTA($BA$3964:$EH$3964)</f>
        <v/>
      </c>
      <c r="AV3964">
        <f>COUNTIF($BA$3964:$EH$3964,"D")</f>
        <v/>
      </c>
      <c r="AW3964">
        <f>COUNTIF($BA$3964:$EH$3964,"R")</f>
        <v/>
      </c>
      <c r="AX3964">
        <f>IF(BN3964="D",1,0)+IF(BO3964="D",1,0)+IF(BT3964="D",1,0)+IF(BU3964="D",1,0)+IF(BW3964="D",1,0)+IF(CC3964="D",1,0)+IF(CD3964="D",1,0)+IF(CE3964="D",1,0)+IF(CF3964="D",1,0)+IF(CL3964="D",1,0)+IF(CM3964="D",1,0)+IF(CQ3964="D",1,0)+IF(CR3964="D",1,0)+IF(CS3964="D",1,0)+IF(CW3964="D",1,0)+IF(CX3964="D",1,0)+IF(DD3964="D",1,0)+IF(DE3964="D",1,0)+IF(DJ3964="D",1,0)+IF(DK3964="D",1,0)+IF(DO3964="D",1,0)+IF(DP3964="D",1,0)+IF(DQ3964="D",1,0)+IF(DW3964="D",1,0)+IF(DZ3964="D",1,0)+IF(EH3964="D",1,0)</f>
        <v/>
      </c>
      <c r="AY3964">
        <f>IF(DJ3964&lt;&gt;"",1,0)+IF(DK3964&lt;&gt;"",1,0)+IF(DM3964&lt;&gt;"",1,0)+IF(DO3964&lt;&gt;"",1,0)+IF(DP3964&lt;&gt;"",1,0)+IF(DQ3964&lt;&gt;"",1,0)+IF(DS3964&lt;&gt;"",1,0)+IF(DT3964&lt;&gt;"",1,0)+IF(DV3964&lt;&gt;"",1,0)+IF(DW3964&lt;&gt;"",1,0)+IF(DX3964&lt;&gt;"",1,0)+IF(DY3964&lt;&gt;"",1,0)+IF(DZ3964&lt;&gt;"",1,0)+IF(EB3964&lt;&gt;"",1,0)+IF(EC3964&lt;&gt;"",1,0)+IF(ED3964&lt;&gt;"",1,0)+IF(EG3964&lt;&gt;"",1,0)+IF(EH3964&lt;&gt;"",1,0)</f>
        <v/>
      </c>
      <c r="AZ3964">
        <f>IF(EH3964&lt;&gt;"",1,0)</f>
        <v/>
      </c>
      <c r="BB3964" t="inlineStr">
        <is>
          <t>WARREN-WARD 1</t>
        </is>
      </c>
      <c r="CA3964" t="inlineStr">
        <is>
          <t>X</t>
        </is>
      </c>
      <c r="EF3964" t="inlineStr">
        <is>
          <t>X</t>
        </is>
      </c>
    </row>
    <row r="3965">
      <c r="A3965" t="inlineStr">
        <is>
          <t>OH0023079965</t>
        </is>
      </c>
      <c r="B3965" t="n">
        <v>78</v>
      </c>
      <c r="C3965" t="n">
        <v>406527</v>
      </c>
      <c r="D3965" t="inlineStr">
        <is>
          <t>JENNINGS</t>
        </is>
      </c>
      <c r="E3965" t="inlineStr">
        <is>
          <t>WESLEY</t>
        </is>
      </c>
      <c r="F3965">
        <f>CONCATENATE(D3965," ",LEFT(H3965,4),"T=",AU3965,"D=",AV3965,"R=",AW3965,"M=",AX3965,"L=",AY3965,"B=",AZ3965)</f>
        <v/>
      </c>
      <c r="G3965" t="inlineStr">
        <is>
          <t>TERELL</t>
        </is>
      </c>
      <c r="I3965" t="inlineStr">
        <is>
          <t>1996-12-08</t>
        </is>
      </c>
      <c r="J3965" t="inlineStr">
        <is>
          <t>2016-07-19</t>
        </is>
      </c>
      <c r="K3965" t="inlineStr">
        <is>
          <t>ACTIVE</t>
        </is>
      </c>
      <c r="L3965" t="inlineStr">
        <is>
          <t>R</t>
        </is>
      </c>
      <c r="M3965" t="inlineStr">
        <is>
          <t>2865 CARLTON DR NW</t>
        </is>
      </c>
      <c r="N3965">
        <f>RIGHT(M3965,LEN(M3965)-FIND(" ",M3965))</f>
        <v/>
      </c>
      <c r="P3965" t="inlineStr">
        <is>
          <t>WARREN</t>
        </is>
      </c>
      <c r="Q3965" t="inlineStr">
        <is>
          <t>OH</t>
        </is>
      </c>
      <c r="R3965" t="n">
        <v>44485</v>
      </c>
      <c r="AD3965" t="inlineStr">
        <is>
          <t>TRUMBULL CAREER &amp; TECH CENTER</t>
        </is>
      </c>
      <c r="AE3965" t="inlineStr">
        <is>
          <t>WARREN CITY</t>
        </is>
      </c>
      <c r="AF3965" t="inlineStr">
        <is>
          <t>WARREN CITY SD</t>
        </is>
      </c>
      <c r="AH3965" t="n">
        <v>14</v>
      </c>
      <c r="AI3965" t="n">
        <v>11</v>
      </c>
      <c r="AN3965" t="inlineStr">
        <is>
          <t>WARREN</t>
        </is>
      </c>
      <c r="AO3965" t="inlineStr">
        <is>
          <t>WARREN CITY 1G</t>
        </is>
      </c>
      <c r="AP3965" t="inlineStr">
        <is>
          <t>78-P-ACL</t>
        </is>
      </c>
      <c r="AQ3965" t="n">
        <v>9</v>
      </c>
      <c r="AR3965" t="n">
        <v>64</v>
      </c>
      <c r="AS3965" t="n">
        <v>32</v>
      </c>
      <c r="AU3965">
        <f>COUNTA($BA$3965:$EH$3965)</f>
        <v/>
      </c>
      <c r="AV3965">
        <f>COUNTIF($BA$3965:$EH$3965,"D")</f>
        <v/>
      </c>
      <c r="AW3965">
        <f>COUNTIF($BA$3965:$EH$3965,"R")</f>
        <v/>
      </c>
      <c r="AX3965">
        <f>IF(BN3965="D",1,0)+IF(BO3965="D",1,0)+IF(BT3965="D",1,0)+IF(BU3965="D",1,0)+IF(BW3965="D",1,0)+IF(CC3965="D",1,0)+IF(CD3965="D",1,0)+IF(CE3965="D",1,0)+IF(CF3965="D",1,0)+IF(CL3965="D",1,0)+IF(CM3965="D",1,0)+IF(CQ3965="D",1,0)+IF(CR3965="D",1,0)+IF(CS3965="D",1,0)+IF(CW3965="D",1,0)+IF(CX3965="D",1,0)+IF(DD3965="D",1,0)+IF(DE3965="D",1,0)+IF(DJ3965="D",1,0)+IF(DK3965="D",1,0)+IF(DO3965="D",1,0)+IF(DP3965="D",1,0)+IF(DQ3965="D",1,0)+IF(DW3965="D",1,0)+IF(DZ3965="D",1,0)+IF(EH3965="D",1,0)</f>
        <v/>
      </c>
      <c r="AY3965">
        <f>IF(DJ3965&lt;&gt;"",1,0)+IF(DK3965&lt;&gt;"",1,0)+IF(DM3965&lt;&gt;"",1,0)+IF(DO3965&lt;&gt;"",1,0)+IF(DP3965&lt;&gt;"",1,0)+IF(DQ3965&lt;&gt;"",1,0)+IF(DS3965&lt;&gt;"",1,0)+IF(DT3965&lt;&gt;"",1,0)+IF(DV3965&lt;&gt;"",1,0)+IF(DW3965&lt;&gt;"",1,0)+IF(DX3965&lt;&gt;"",1,0)+IF(DY3965&lt;&gt;"",1,0)+IF(DZ3965&lt;&gt;"",1,0)+IF(EB3965&lt;&gt;"",1,0)+IF(EC3965&lt;&gt;"",1,0)+IF(ED3965&lt;&gt;"",1,0)+IF(EG3965&lt;&gt;"",1,0)+IF(EH3965&lt;&gt;"",1,0)</f>
        <v/>
      </c>
      <c r="AZ3965">
        <f>IF(EH3965&lt;&gt;"",1,0)</f>
        <v/>
      </c>
      <c r="BB3965" t="inlineStr">
        <is>
          <t>WARREN-WARD 1</t>
        </is>
      </c>
      <c r="DI3965" t="inlineStr">
        <is>
          <t>X</t>
        </is>
      </c>
      <c r="DN3965" t="inlineStr">
        <is>
          <t>X</t>
        </is>
      </c>
      <c r="DR3965" t="inlineStr">
        <is>
          <t>X</t>
        </is>
      </c>
      <c r="DS3965" t="inlineStr">
        <is>
          <t>R</t>
        </is>
      </c>
      <c r="DT3965" t="inlineStr">
        <is>
          <t>R</t>
        </is>
      </c>
      <c r="DU3965" t="inlineStr">
        <is>
          <t>X</t>
        </is>
      </c>
      <c r="EA3965" t="inlineStr">
        <is>
          <t>X</t>
        </is>
      </c>
    </row>
    <row r="3966">
      <c r="A3966" t="inlineStr">
        <is>
          <t>OH0015728924</t>
        </is>
      </c>
      <c r="B3966" t="n">
        <v>78</v>
      </c>
      <c r="C3966" t="n">
        <v>21560</v>
      </c>
      <c r="D3966" t="inlineStr">
        <is>
          <t>ROBERTS</t>
        </is>
      </c>
      <c r="E3966" t="inlineStr">
        <is>
          <t>CLIFFORD</t>
        </is>
      </c>
      <c r="F3966">
        <f>CONCATENATE(D3966," ",LEFT(H3966,4),"T=",AU3966,"D=",AV3966,"R=",AW3966,"M=",AX3966,"L=",AY3966,"B=",AZ3966)</f>
        <v/>
      </c>
      <c r="G3966" t="inlineStr">
        <is>
          <t>R</t>
        </is>
      </c>
      <c r="I3966" t="inlineStr">
        <is>
          <t>1950-06-19</t>
        </is>
      </c>
      <c r="J3966" t="inlineStr">
        <is>
          <t>2023-07-08</t>
        </is>
      </c>
      <c r="K3966" t="inlineStr">
        <is>
          <t>ACTIVE</t>
        </is>
      </c>
      <c r="M3966" t="inlineStr">
        <is>
          <t>2916 REGAL DR NW</t>
        </is>
      </c>
      <c r="N3966">
        <f>RIGHT(M3966,LEN(M3966)-FIND(" ",M3966))</f>
        <v/>
      </c>
      <c r="P3966" t="inlineStr">
        <is>
          <t>WARREN</t>
        </is>
      </c>
      <c r="Q3966" t="inlineStr">
        <is>
          <t>OH</t>
        </is>
      </c>
      <c r="R3966" t="n">
        <v>44485</v>
      </c>
      <c r="AD3966" t="inlineStr">
        <is>
          <t>TRUMBULL CAREER &amp; TECH CENTER</t>
        </is>
      </c>
      <c r="AE3966" t="inlineStr">
        <is>
          <t>WARREN CITY</t>
        </is>
      </c>
      <c r="AF3966" t="inlineStr">
        <is>
          <t>WARREN CITY SD</t>
        </is>
      </c>
      <c r="AH3966" t="n">
        <v>14</v>
      </c>
      <c r="AI3966" t="n">
        <v>11</v>
      </c>
      <c r="AN3966" t="inlineStr">
        <is>
          <t>WARREN</t>
        </is>
      </c>
      <c r="AO3966" t="inlineStr">
        <is>
          <t>WARREN CITY 1G</t>
        </is>
      </c>
      <c r="AP3966" t="inlineStr">
        <is>
          <t>78-P-ACL</t>
        </is>
      </c>
      <c r="AQ3966" t="n">
        <v>9</v>
      </c>
      <c r="AR3966" t="n">
        <v>64</v>
      </c>
      <c r="AS3966" t="n">
        <v>32</v>
      </c>
      <c r="AU3966">
        <f>COUNTA($BA$3966:$EH$3966)</f>
        <v/>
      </c>
      <c r="AV3966">
        <f>COUNTIF($BA$3966:$EH$3966,"D")</f>
        <v/>
      </c>
      <c r="AW3966">
        <f>COUNTIF($BA$3966:$EH$3966,"R")</f>
        <v/>
      </c>
      <c r="AX3966">
        <f>IF(BN3966="D",1,0)+IF(BO3966="D",1,0)+IF(BT3966="D",1,0)+IF(BU3966="D",1,0)+IF(BW3966="D",1,0)+IF(CC3966="D",1,0)+IF(CD3966="D",1,0)+IF(CE3966="D",1,0)+IF(CF3966="D",1,0)+IF(CL3966="D",1,0)+IF(CM3966="D",1,0)+IF(CQ3966="D",1,0)+IF(CR3966="D",1,0)+IF(CS3966="D",1,0)+IF(CW3966="D",1,0)+IF(CX3966="D",1,0)+IF(DD3966="D",1,0)+IF(DE3966="D",1,0)+IF(DJ3966="D",1,0)+IF(DK3966="D",1,0)+IF(DO3966="D",1,0)+IF(DP3966="D",1,0)+IF(DQ3966="D",1,0)+IF(DW3966="D",1,0)+IF(DZ3966="D",1,0)+IF(EH3966="D",1,0)</f>
        <v/>
      </c>
      <c r="AY3966">
        <f>IF(DJ3966&lt;&gt;"",1,0)+IF(DK3966&lt;&gt;"",1,0)+IF(DM3966&lt;&gt;"",1,0)+IF(DO3966&lt;&gt;"",1,0)+IF(DP3966&lt;&gt;"",1,0)+IF(DQ3966&lt;&gt;"",1,0)+IF(DS3966&lt;&gt;"",1,0)+IF(DT3966&lt;&gt;"",1,0)+IF(DV3966&lt;&gt;"",1,0)+IF(DW3966&lt;&gt;"",1,0)+IF(DX3966&lt;&gt;"",1,0)+IF(DY3966&lt;&gt;"",1,0)+IF(DZ3966&lt;&gt;"",1,0)+IF(EB3966&lt;&gt;"",1,0)+IF(EC3966&lt;&gt;"",1,0)+IF(ED3966&lt;&gt;"",1,0)+IF(EG3966&lt;&gt;"",1,0)+IF(EH3966&lt;&gt;"",1,0)</f>
        <v/>
      </c>
      <c r="AZ3966">
        <f>IF(EH3966&lt;&gt;"",1,0)</f>
        <v/>
      </c>
      <c r="BB3966" t="inlineStr">
        <is>
          <t>WARREN-WARD 1</t>
        </is>
      </c>
      <c r="BC3966" t="inlineStr">
        <is>
          <t>X</t>
        </is>
      </c>
      <c r="BD3966" t="inlineStr">
        <is>
          <t>X</t>
        </is>
      </c>
      <c r="BE3966" t="inlineStr">
        <is>
          <t>X</t>
        </is>
      </c>
      <c r="BH3966" t="inlineStr">
        <is>
          <t>X</t>
        </is>
      </c>
      <c r="BJ3966" t="inlineStr">
        <is>
          <t>X</t>
        </is>
      </c>
      <c r="BL3966" t="inlineStr">
        <is>
          <t>X</t>
        </is>
      </c>
      <c r="BP3966" t="inlineStr">
        <is>
          <t>X</t>
        </is>
      </c>
      <c r="BR3966" t="inlineStr">
        <is>
          <t>X</t>
        </is>
      </c>
      <c r="BS3966" t="inlineStr">
        <is>
          <t>X</t>
        </is>
      </c>
      <c r="BV3966" t="inlineStr">
        <is>
          <t>X</t>
        </is>
      </c>
      <c r="BY3966" t="inlineStr">
        <is>
          <t>D</t>
        </is>
      </c>
      <c r="CA3966" t="inlineStr">
        <is>
          <t>X</t>
        </is>
      </c>
      <c r="CG3966" t="inlineStr">
        <is>
          <t>X</t>
        </is>
      </c>
      <c r="CK3966" t="inlineStr">
        <is>
          <t>X</t>
        </is>
      </c>
      <c r="CL3966" t="inlineStr">
        <is>
          <t>D</t>
        </is>
      </c>
      <c r="CN3966" t="inlineStr">
        <is>
          <t>X</t>
        </is>
      </c>
      <c r="CP3966" t="inlineStr">
        <is>
          <t>X</t>
        </is>
      </c>
      <c r="CQ3966" t="inlineStr">
        <is>
          <t>D</t>
        </is>
      </c>
      <c r="CT3966" t="inlineStr">
        <is>
          <t>X</t>
        </is>
      </c>
      <c r="CV3966" t="inlineStr">
        <is>
          <t>X</t>
        </is>
      </c>
      <c r="CW3966" t="inlineStr">
        <is>
          <t>D</t>
        </is>
      </c>
      <c r="CY3966" t="inlineStr">
        <is>
          <t>X</t>
        </is>
      </c>
      <c r="CZ3966" t="inlineStr">
        <is>
          <t>D</t>
        </is>
      </c>
      <c r="DC3966" t="inlineStr">
        <is>
          <t>X</t>
        </is>
      </c>
      <c r="DD3966" t="inlineStr">
        <is>
          <t>D</t>
        </is>
      </c>
      <c r="DI3966" t="inlineStr">
        <is>
          <t>X</t>
        </is>
      </c>
      <c r="DL3966" t="inlineStr">
        <is>
          <t>X</t>
        </is>
      </c>
      <c r="DN3966" t="inlineStr">
        <is>
          <t>X</t>
        </is>
      </c>
      <c r="EF3966" t="inlineStr">
        <is>
          <t>X</t>
        </is>
      </c>
    </row>
    <row r="3967">
      <c r="A3967" t="inlineStr">
        <is>
          <t>OH0015714774</t>
        </is>
      </c>
      <c r="B3967" t="n">
        <v>78</v>
      </c>
      <c r="C3967" t="n">
        <v>188764</v>
      </c>
      <c r="D3967" t="inlineStr">
        <is>
          <t>WILLIAMS</t>
        </is>
      </c>
      <c r="E3967" t="inlineStr">
        <is>
          <t>JENNIFER</t>
        </is>
      </c>
      <c r="F3967">
        <f>CONCATENATE(D3967," ",LEFT(H3967,4),"T=",AU3967,"D=",AV3967,"R=",AW3967,"M=",AX3967,"L=",AY3967,"B=",AZ3967)</f>
        <v/>
      </c>
      <c r="I3967" t="inlineStr">
        <is>
          <t>1953-10-02</t>
        </is>
      </c>
      <c r="J3967" t="inlineStr">
        <is>
          <t>1986-04-07</t>
        </is>
      </c>
      <c r="K3967" t="inlineStr">
        <is>
          <t>ACTIVE</t>
        </is>
      </c>
      <c r="L3967" t="inlineStr">
        <is>
          <t>D</t>
        </is>
      </c>
      <c r="M3967" t="inlineStr">
        <is>
          <t>1568 CLEMMENS AVE NW</t>
        </is>
      </c>
      <c r="N3967">
        <f>RIGHT(M3967,LEN(M3967)-FIND(" ",M3967))</f>
        <v/>
      </c>
      <c r="P3967" t="inlineStr">
        <is>
          <t>WARREN</t>
        </is>
      </c>
      <c r="Q3967" t="inlineStr">
        <is>
          <t>OH</t>
        </is>
      </c>
      <c r="R3967" t="n">
        <v>44485</v>
      </c>
      <c r="AD3967" t="inlineStr">
        <is>
          <t>TRUMBULL CAREER &amp; TECH CENTER</t>
        </is>
      </c>
      <c r="AE3967" t="inlineStr">
        <is>
          <t>WARREN CITY</t>
        </is>
      </c>
      <c r="AF3967" t="inlineStr">
        <is>
          <t>WARREN CITY SD</t>
        </is>
      </c>
      <c r="AH3967" t="n">
        <v>14</v>
      </c>
      <c r="AI3967" t="n">
        <v>11</v>
      </c>
      <c r="AN3967" t="inlineStr">
        <is>
          <t>WARREN</t>
        </is>
      </c>
      <c r="AO3967" t="inlineStr">
        <is>
          <t>WARREN CITY 1G</t>
        </is>
      </c>
      <c r="AP3967" t="inlineStr">
        <is>
          <t>78-P-ACL</t>
        </is>
      </c>
      <c r="AQ3967" t="n">
        <v>9</v>
      </c>
      <c r="AR3967" t="n">
        <v>64</v>
      </c>
      <c r="AS3967" t="n">
        <v>32</v>
      </c>
      <c r="AU3967">
        <f>COUNTA($BA$3967:$EH$3967)</f>
        <v/>
      </c>
      <c r="AV3967">
        <f>COUNTIF($BA$3967:$EH$3967,"D")</f>
        <v/>
      </c>
      <c r="AW3967">
        <f>COUNTIF($BA$3967:$EH$3967,"R")</f>
        <v/>
      </c>
      <c r="AX3967">
        <f>IF(BN3967="D",1,0)+IF(BO3967="D",1,0)+IF(BT3967="D",1,0)+IF(BU3967="D",1,0)+IF(BW3967="D",1,0)+IF(CC3967="D",1,0)+IF(CD3967="D",1,0)+IF(CE3967="D",1,0)+IF(CF3967="D",1,0)+IF(CL3967="D",1,0)+IF(CM3967="D",1,0)+IF(CQ3967="D",1,0)+IF(CR3967="D",1,0)+IF(CS3967="D",1,0)+IF(CW3967="D",1,0)+IF(CX3967="D",1,0)+IF(DD3967="D",1,0)+IF(DE3967="D",1,0)+IF(DJ3967="D",1,0)+IF(DK3967="D",1,0)+IF(DO3967="D",1,0)+IF(DP3967="D",1,0)+IF(DQ3967="D",1,0)+IF(DW3967="D",1,0)+IF(DZ3967="D",1,0)+IF(EH3967="D",1,0)</f>
        <v/>
      </c>
      <c r="AY3967">
        <f>IF(DJ3967&lt;&gt;"",1,0)+IF(DK3967&lt;&gt;"",1,0)+IF(DM3967&lt;&gt;"",1,0)+IF(DO3967&lt;&gt;"",1,0)+IF(DP3967&lt;&gt;"",1,0)+IF(DQ3967&lt;&gt;"",1,0)+IF(DS3967&lt;&gt;"",1,0)+IF(DT3967&lt;&gt;"",1,0)+IF(DV3967&lt;&gt;"",1,0)+IF(DW3967&lt;&gt;"",1,0)+IF(DX3967&lt;&gt;"",1,0)+IF(DY3967&lt;&gt;"",1,0)+IF(DZ3967&lt;&gt;"",1,0)+IF(EB3967&lt;&gt;"",1,0)+IF(EC3967&lt;&gt;"",1,0)+IF(ED3967&lt;&gt;"",1,0)+IF(EG3967&lt;&gt;"",1,0)+IF(EH3967&lt;&gt;"",1,0)</f>
        <v/>
      </c>
      <c r="AZ3967">
        <f>IF(EH3967&lt;&gt;"",1,0)</f>
        <v/>
      </c>
      <c r="BB3967" t="inlineStr">
        <is>
          <t>WARREN-WARD 1</t>
        </is>
      </c>
      <c r="BC3967" t="inlineStr">
        <is>
          <t>X</t>
        </is>
      </c>
      <c r="BD3967" t="inlineStr">
        <is>
          <t>X</t>
        </is>
      </c>
      <c r="BE3967" t="inlineStr">
        <is>
          <t>X</t>
        </is>
      </c>
      <c r="BF3967" t="inlineStr">
        <is>
          <t>X</t>
        </is>
      </c>
      <c r="BG3967" t="inlineStr">
        <is>
          <t>X</t>
        </is>
      </c>
      <c r="BH3967" t="inlineStr">
        <is>
          <t>X</t>
        </is>
      </c>
      <c r="BI3967" t="inlineStr">
        <is>
          <t>X</t>
        </is>
      </c>
      <c r="BJ3967" t="inlineStr">
        <is>
          <t>X</t>
        </is>
      </c>
      <c r="BK3967" t="inlineStr">
        <is>
          <t>X</t>
        </is>
      </c>
      <c r="BL3967" t="inlineStr">
        <is>
          <t>X</t>
        </is>
      </c>
      <c r="BP3967" t="inlineStr">
        <is>
          <t>X</t>
        </is>
      </c>
      <c r="BR3967" t="inlineStr">
        <is>
          <t>X</t>
        </is>
      </c>
      <c r="BS3967" t="inlineStr">
        <is>
          <t>X</t>
        </is>
      </c>
      <c r="BV3967" t="inlineStr">
        <is>
          <t>X</t>
        </is>
      </c>
      <c r="BY3967" t="inlineStr">
        <is>
          <t>D</t>
        </is>
      </c>
      <c r="CA3967" t="inlineStr">
        <is>
          <t>X</t>
        </is>
      </c>
      <c r="CC3967" t="inlineStr">
        <is>
          <t>D</t>
        </is>
      </c>
      <c r="CG3967" t="inlineStr">
        <is>
          <t>X</t>
        </is>
      </c>
      <c r="CH3967" t="inlineStr">
        <is>
          <t>D</t>
        </is>
      </c>
      <c r="CK3967" t="inlineStr">
        <is>
          <t>X</t>
        </is>
      </c>
      <c r="CL3967" t="inlineStr">
        <is>
          <t>D</t>
        </is>
      </c>
      <c r="CN3967" t="inlineStr">
        <is>
          <t>X</t>
        </is>
      </c>
      <c r="CO3967" t="inlineStr">
        <is>
          <t>D</t>
        </is>
      </c>
      <c r="CP3967" t="inlineStr">
        <is>
          <t>X</t>
        </is>
      </c>
      <c r="CQ3967" t="inlineStr">
        <is>
          <t>D</t>
        </is>
      </c>
      <c r="CT3967" t="inlineStr">
        <is>
          <t>X</t>
        </is>
      </c>
      <c r="CU3967" t="inlineStr">
        <is>
          <t>D</t>
        </is>
      </c>
      <c r="CV3967" t="inlineStr">
        <is>
          <t>X</t>
        </is>
      </c>
      <c r="CW3967" t="inlineStr">
        <is>
          <t>D</t>
        </is>
      </c>
      <c r="CY3967" t="inlineStr">
        <is>
          <t>X</t>
        </is>
      </c>
      <c r="CZ3967" t="inlineStr">
        <is>
          <t>D</t>
        </is>
      </c>
      <c r="DC3967" t="inlineStr">
        <is>
          <t>X</t>
        </is>
      </c>
      <c r="DD3967" t="inlineStr">
        <is>
          <t>D</t>
        </is>
      </c>
      <c r="DF3967" t="inlineStr">
        <is>
          <t>X</t>
        </is>
      </c>
      <c r="DG3967" t="inlineStr">
        <is>
          <t>D</t>
        </is>
      </c>
      <c r="DI3967" t="inlineStr">
        <is>
          <t>X</t>
        </is>
      </c>
      <c r="DJ3967" t="inlineStr">
        <is>
          <t>D</t>
        </is>
      </c>
      <c r="DL3967" t="inlineStr">
        <is>
          <t>X</t>
        </is>
      </c>
      <c r="DM3967" t="inlineStr">
        <is>
          <t>D</t>
        </is>
      </c>
      <c r="DN3967" t="inlineStr">
        <is>
          <t>X</t>
        </is>
      </c>
      <c r="DR3967" t="inlineStr">
        <is>
          <t>X</t>
        </is>
      </c>
      <c r="DW3967" t="inlineStr">
        <is>
          <t>D</t>
        </is>
      </c>
    </row>
    <row r="3968">
      <c r="A3968" t="inlineStr">
        <is>
          <t>OH0015730662</t>
        </is>
      </c>
      <c r="B3968" t="n">
        <v>78</v>
      </c>
      <c r="C3968" t="n">
        <v>218370</v>
      </c>
      <c r="D3968" t="inlineStr">
        <is>
          <t>RUCKER</t>
        </is>
      </c>
      <c r="E3968" t="inlineStr">
        <is>
          <t>KIA</t>
        </is>
      </c>
      <c r="F3968">
        <f>CONCATENATE(D3968," ",LEFT(H3968,4),"T=",AU3968,"D=",AV3968,"R=",AW3968,"M=",AX3968,"L=",AY3968,"B=",AZ3968)</f>
        <v/>
      </c>
      <c r="G3968" t="inlineStr">
        <is>
          <t>M</t>
        </is>
      </c>
      <c r="I3968" t="inlineStr">
        <is>
          <t>1971-08-13</t>
        </is>
      </c>
      <c r="J3968" t="inlineStr">
        <is>
          <t>2020-04-02</t>
        </is>
      </c>
      <c r="K3968" t="inlineStr">
        <is>
          <t>ACTIVE</t>
        </is>
      </c>
      <c r="L3968" t="inlineStr">
        <is>
          <t>D</t>
        </is>
      </c>
      <c r="M3968" t="inlineStr">
        <is>
          <t>1792 CLEMMENS AVE NW</t>
        </is>
      </c>
      <c r="N3968">
        <f>RIGHT(M3968,LEN(M3968)-FIND(" ",M3968))</f>
        <v/>
      </c>
      <c r="P3968" t="inlineStr">
        <is>
          <t>WARREN</t>
        </is>
      </c>
      <c r="Q3968" t="inlineStr">
        <is>
          <t>OH</t>
        </is>
      </c>
      <c r="R3968" t="n">
        <v>44485</v>
      </c>
      <c r="AD3968" t="inlineStr">
        <is>
          <t>TRUMBULL CAREER &amp; TECH CENTER</t>
        </is>
      </c>
      <c r="AE3968" t="inlineStr">
        <is>
          <t>WARREN CITY</t>
        </is>
      </c>
      <c r="AF3968" t="inlineStr">
        <is>
          <t>WARREN CITY SD</t>
        </is>
      </c>
      <c r="AH3968" t="n">
        <v>14</v>
      </c>
      <c r="AI3968" t="n">
        <v>11</v>
      </c>
      <c r="AN3968" t="inlineStr">
        <is>
          <t>WARREN</t>
        </is>
      </c>
      <c r="AO3968" t="inlineStr">
        <is>
          <t>WARREN CITY 1G</t>
        </is>
      </c>
      <c r="AP3968" t="inlineStr">
        <is>
          <t>78-P-ACL</t>
        </is>
      </c>
      <c r="AQ3968" t="n">
        <v>9</v>
      </c>
      <c r="AR3968" t="n">
        <v>64</v>
      </c>
      <c r="AS3968" t="n">
        <v>32</v>
      </c>
      <c r="AU3968">
        <f>COUNTA($BA$3968:$EH$3968)</f>
        <v/>
      </c>
      <c r="AV3968">
        <f>COUNTIF($BA$3968:$EH$3968,"D")</f>
        <v/>
      </c>
      <c r="AW3968">
        <f>COUNTIF($BA$3968:$EH$3968,"R")</f>
        <v/>
      </c>
      <c r="AX3968">
        <f>IF(BN3968="D",1,0)+IF(BO3968="D",1,0)+IF(BT3968="D",1,0)+IF(BU3968="D",1,0)+IF(BW3968="D",1,0)+IF(CC3968="D",1,0)+IF(CD3968="D",1,0)+IF(CE3968="D",1,0)+IF(CF3968="D",1,0)+IF(CL3968="D",1,0)+IF(CM3968="D",1,0)+IF(CQ3968="D",1,0)+IF(CR3968="D",1,0)+IF(CS3968="D",1,0)+IF(CW3968="D",1,0)+IF(CX3968="D",1,0)+IF(DD3968="D",1,0)+IF(DE3968="D",1,0)+IF(DJ3968="D",1,0)+IF(DK3968="D",1,0)+IF(DO3968="D",1,0)+IF(DP3968="D",1,0)+IF(DQ3968="D",1,0)+IF(DW3968="D",1,0)+IF(DZ3968="D",1,0)+IF(EH3968="D",1,0)</f>
        <v/>
      </c>
      <c r="AY3968">
        <f>IF(DJ3968&lt;&gt;"",1,0)+IF(DK3968&lt;&gt;"",1,0)+IF(DM3968&lt;&gt;"",1,0)+IF(DO3968&lt;&gt;"",1,0)+IF(DP3968&lt;&gt;"",1,0)+IF(DQ3968&lt;&gt;"",1,0)+IF(DS3968&lt;&gt;"",1,0)+IF(DT3968&lt;&gt;"",1,0)+IF(DV3968&lt;&gt;"",1,0)+IF(DW3968&lt;&gt;"",1,0)+IF(DX3968&lt;&gt;"",1,0)+IF(DY3968&lt;&gt;"",1,0)+IF(DZ3968&lt;&gt;"",1,0)+IF(EB3968&lt;&gt;"",1,0)+IF(EC3968&lt;&gt;"",1,0)+IF(ED3968&lt;&gt;"",1,0)+IF(EG3968&lt;&gt;"",1,0)+IF(EH3968&lt;&gt;"",1,0)</f>
        <v/>
      </c>
      <c r="AZ3968">
        <f>IF(EH3968&lt;&gt;"",1,0)</f>
        <v/>
      </c>
      <c r="BB3968" t="inlineStr">
        <is>
          <t>WARREN-WARD 1</t>
        </is>
      </c>
      <c r="BD3968" t="inlineStr">
        <is>
          <t>X</t>
        </is>
      </c>
      <c r="BF3968" t="inlineStr">
        <is>
          <t>X</t>
        </is>
      </c>
      <c r="BH3968" t="inlineStr">
        <is>
          <t>X</t>
        </is>
      </c>
      <c r="BI3968" t="inlineStr">
        <is>
          <t>X</t>
        </is>
      </c>
      <c r="BJ3968" t="inlineStr">
        <is>
          <t>X</t>
        </is>
      </c>
      <c r="BK3968" t="inlineStr">
        <is>
          <t>X</t>
        </is>
      </c>
      <c r="BL3968" t="inlineStr">
        <is>
          <t>X</t>
        </is>
      </c>
      <c r="BP3968" t="inlineStr">
        <is>
          <t>X</t>
        </is>
      </c>
      <c r="BS3968" t="inlineStr">
        <is>
          <t>X</t>
        </is>
      </c>
      <c r="BV3968" t="inlineStr">
        <is>
          <t>X</t>
        </is>
      </c>
      <c r="BY3968" t="inlineStr">
        <is>
          <t>D</t>
        </is>
      </c>
      <c r="CA3968" t="inlineStr">
        <is>
          <t>X</t>
        </is>
      </c>
      <c r="CC3968" t="inlineStr">
        <is>
          <t>D</t>
        </is>
      </c>
      <c r="CG3968" t="inlineStr">
        <is>
          <t>X</t>
        </is>
      </c>
      <c r="CH3968" t="inlineStr">
        <is>
          <t>D</t>
        </is>
      </c>
      <c r="CK3968" t="inlineStr">
        <is>
          <t>X</t>
        </is>
      </c>
      <c r="CL3968" t="inlineStr">
        <is>
          <t>D</t>
        </is>
      </c>
      <c r="CN3968" t="inlineStr">
        <is>
          <t>X</t>
        </is>
      </c>
      <c r="CO3968" t="inlineStr">
        <is>
          <t>D</t>
        </is>
      </c>
      <c r="CP3968" t="inlineStr">
        <is>
          <t>X</t>
        </is>
      </c>
      <c r="CQ3968" t="inlineStr">
        <is>
          <t>D</t>
        </is>
      </c>
      <c r="CT3968" t="inlineStr">
        <is>
          <t>X</t>
        </is>
      </c>
      <c r="CU3968" t="inlineStr">
        <is>
          <t>D</t>
        </is>
      </c>
      <c r="CV3968" t="inlineStr">
        <is>
          <t>X</t>
        </is>
      </c>
      <c r="CW3968" t="inlineStr">
        <is>
          <t>D</t>
        </is>
      </c>
      <c r="CY3968" t="inlineStr">
        <is>
          <t>X</t>
        </is>
      </c>
      <c r="CZ3968" t="inlineStr">
        <is>
          <t>D</t>
        </is>
      </c>
      <c r="DC3968" t="inlineStr">
        <is>
          <t>X</t>
        </is>
      </c>
      <c r="DD3968" t="inlineStr">
        <is>
          <t>D</t>
        </is>
      </c>
      <c r="DF3968" t="inlineStr">
        <is>
          <t>X</t>
        </is>
      </c>
      <c r="DG3968" t="inlineStr">
        <is>
          <t>D</t>
        </is>
      </c>
      <c r="DI3968" t="inlineStr">
        <is>
          <t>X</t>
        </is>
      </c>
      <c r="DL3968" t="inlineStr">
        <is>
          <t>X</t>
        </is>
      </c>
      <c r="DM3968" t="inlineStr">
        <is>
          <t>D</t>
        </is>
      </c>
      <c r="DN3968" t="inlineStr">
        <is>
          <t>X</t>
        </is>
      </c>
      <c r="DR3968" t="inlineStr">
        <is>
          <t>X</t>
        </is>
      </c>
      <c r="DS3968" t="inlineStr">
        <is>
          <t>D</t>
        </is>
      </c>
      <c r="DT3968" t="inlineStr">
        <is>
          <t>D</t>
        </is>
      </c>
      <c r="DU3968" t="inlineStr">
        <is>
          <t>X</t>
        </is>
      </c>
      <c r="DW3968" t="inlineStr">
        <is>
          <t>D</t>
        </is>
      </c>
      <c r="DX3968" t="inlineStr">
        <is>
          <t>X</t>
        </is>
      </c>
      <c r="EA3968" t="inlineStr">
        <is>
          <t>X</t>
        </is>
      </c>
      <c r="ED3968" t="inlineStr">
        <is>
          <t>D</t>
        </is>
      </c>
      <c r="EF3968" t="inlineStr">
        <is>
          <t>X</t>
        </is>
      </c>
      <c r="EH3968" t="inlineStr">
        <is>
          <t>D</t>
        </is>
      </c>
    </row>
    <row r="3969">
      <c r="A3969" t="inlineStr">
        <is>
          <t>OH0015769106</t>
        </is>
      </c>
      <c r="B3969" t="n">
        <v>78</v>
      </c>
      <c r="C3969" t="n">
        <v>25875</v>
      </c>
      <c r="D3969" t="inlineStr">
        <is>
          <t>GREEN</t>
        </is>
      </c>
      <c r="E3969" t="inlineStr">
        <is>
          <t>CURTIS</t>
        </is>
      </c>
      <c r="F3969">
        <f>CONCATENATE(D3969," ",LEFT(H3969,4),"T=",AU3969,"D=",AV3969,"R=",AW3969,"M=",AX3969,"L=",AY3969,"B=",AZ3969)</f>
        <v/>
      </c>
      <c r="G3969" t="inlineStr">
        <is>
          <t>L</t>
        </is>
      </c>
      <c r="I3969" t="inlineStr">
        <is>
          <t>1956-06-09</t>
        </is>
      </c>
      <c r="J3969" t="inlineStr">
        <is>
          <t>2013-06-07</t>
        </is>
      </c>
      <c r="K3969" t="inlineStr">
        <is>
          <t>ACTIVE</t>
        </is>
      </c>
      <c r="L3969" t="inlineStr">
        <is>
          <t>D</t>
        </is>
      </c>
      <c r="M3969" t="inlineStr">
        <is>
          <t>2346 CASALE CT NW</t>
        </is>
      </c>
      <c r="N3969">
        <f>RIGHT(M3969,LEN(M3969)-FIND(" ",M3969))</f>
        <v/>
      </c>
      <c r="P3969" t="inlineStr">
        <is>
          <t>WARREN</t>
        </is>
      </c>
      <c r="Q3969" t="inlineStr">
        <is>
          <t>OH</t>
        </is>
      </c>
      <c r="R3969" t="n">
        <v>44485</v>
      </c>
      <c r="S3969" t="n">
        <v>1740</v>
      </c>
      <c r="AD3969" t="inlineStr">
        <is>
          <t>TRUMBULL CAREER &amp; TECH CENTER</t>
        </is>
      </c>
      <c r="AE3969" t="inlineStr">
        <is>
          <t>WARREN CITY</t>
        </is>
      </c>
      <c r="AF3969" t="inlineStr">
        <is>
          <t>WARREN CITY SD</t>
        </is>
      </c>
      <c r="AH3969" t="n">
        <v>14</v>
      </c>
      <c r="AI3969" t="n">
        <v>11</v>
      </c>
      <c r="AN3969" t="inlineStr">
        <is>
          <t>WARREN</t>
        </is>
      </c>
      <c r="AO3969" t="inlineStr">
        <is>
          <t>WARREN CITY 1G</t>
        </is>
      </c>
      <c r="AP3969" t="inlineStr">
        <is>
          <t>78-P-ACL</t>
        </is>
      </c>
      <c r="AQ3969" t="n">
        <v>9</v>
      </c>
      <c r="AR3969" t="n">
        <v>64</v>
      </c>
      <c r="AS3969" t="n">
        <v>32</v>
      </c>
      <c r="AU3969">
        <f>COUNTA($BA$3969:$EH$3969)</f>
        <v/>
      </c>
      <c r="AV3969">
        <f>COUNTIF($BA$3969:$EH$3969,"D")</f>
        <v/>
      </c>
      <c r="AW3969">
        <f>COUNTIF($BA$3969:$EH$3969,"R")</f>
        <v/>
      </c>
      <c r="AX3969">
        <f>IF(BN3969="D",1,0)+IF(BO3969="D",1,0)+IF(BT3969="D",1,0)+IF(BU3969="D",1,0)+IF(BW3969="D",1,0)+IF(CC3969="D",1,0)+IF(CD3969="D",1,0)+IF(CE3969="D",1,0)+IF(CF3969="D",1,0)+IF(CL3969="D",1,0)+IF(CM3969="D",1,0)+IF(CQ3969="D",1,0)+IF(CR3969="D",1,0)+IF(CS3969="D",1,0)+IF(CW3969="D",1,0)+IF(CX3969="D",1,0)+IF(DD3969="D",1,0)+IF(DE3969="D",1,0)+IF(DJ3969="D",1,0)+IF(DK3969="D",1,0)+IF(DO3969="D",1,0)+IF(DP3969="D",1,0)+IF(DQ3969="D",1,0)+IF(DW3969="D",1,0)+IF(DZ3969="D",1,0)+IF(EH3969="D",1,0)</f>
        <v/>
      </c>
      <c r="AY3969">
        <f>IF(DJ3969&lt;&gt;"",1,0)+IF(DK3969&lt;&gt;"",1,0)+IF(DM3969&lt;&gt;"",1,0)+IF(DO3969&lt;&gt;"",1,0)+IF(DP3969&lt;&gt;"",1,0)+IF(DQ3969&lt;&gt;"",1,0)+IF(DS3969&lt;&gt;"",1,0)+IF(DT3969&lt;&gt;"",1,0)+IF(DV3969&lt;&gt;"",1,0)+IF(DW3969&lt;&gt;"",1,0)+IF(DX3969&lt;&gt;"",1,0)+IF(DY3969&lt;&gt;"",1,0)+IF(DZ3969&lt;&gt;"",1,0)+IF(EB3969&lt;&gt;"",1,0)+IF(EC3969&lt;&gt;"",1,0)+IF(ED3969&lt;&gt;"",1,0)+IF(EG3969&lt;&gt;"",1,0)+IF(EH3969&lt;&gt;"",1,0)</f>
        <v/>
      </c>
      <c r="AZ3969">
        <f>IF(EH3969&lt;&gt;"",1,0)</f>
        <v/>
      </c>
      <c r="BB3969" t="inlineStr">
        <is>
          <t>WARREN-WARD 1</t>
        </is>
      </c>
      <c r="BD3969" t="inlineStr">
        <is>
          <t>X</t>
        </is>
      </c>
      <c r="BH3969" t="inlineStr">
        <is>
          <t>X</t>
        </is>
      </c>
      <c r="BI3969" t="inlineStr">
        <is>
          <t>X</t>
        </is>
      </c>
      <c r="BJ3969" t="inlineStr">
        <is>
          <t>X</t>
        </is>
      </c>
      <c r="BK3969" t="inlineStr">
        <is>
          <t>X</t>
        </is>
      </c>
      <c r="BL3969" t="inlineStr">
        <is>
          <t>X</t>
        </is>
      </c>
      <c r="BP3969" t="inlineStr">
        <is>
          <t>X</t>
        </is>
      </c>
      <c r="BS3969" t="inlineStr">
        <is>
          <t>X</t>
        </is>
      </c>
      <c r="BV3969" t="inlineStr">
        <is>
          <t>X</t>
        </is>
      </c>
      <c r="BY3969" t="inlineStr">
        <is>
          <t>D</t>
        </is>
      </c>
      <c r="CA3969" t="inlineStr">
        <is>
          <t>X</t>
        </is>
      </c>
      <c r="CG3969" t="inlineStr">
        <is>
          <t>X</t>
        </is>
      </c>
      <c r="CH3969" t="inlineStr">
        <is>
          <t>D</t>
        </is>
      </c>
      <c r="CL3969" t="inlineStr">
        <is>
          <t>D</t>
        </is>
      </c>
      <c r="CN3969" t="inlineStr">
        <is>
          <t>X</t>
        </is>
      </c>
      <c r="CP3969" t="inlineStr">
        <is>
          <t>X</t>
        </is>
      </c>
      <c r="CU3969" t="inlineStr">
        <is>
          <t>D</t>
        </is>
      </c>
      <c r="CV3969" t="inlineStr">
        <is>
          <t>X</t>
        </is>
      </c>
      <c r="CW3969" t="inlineStr">
        <is>
          <t>D</t>
        </is>
      </c>
      <c r="CY3969" t="inlineStr">
        <is>
          <t>X</t>
        </is>
      </c>
      <c r="CZ3969" t="inlineStr">
        <is>
          <t>D</t>
        </is>
      </c>
      <c r="DC3969" t="inlineStr">
        <is>
          <t>X</t>
        </is>
      </c>
      <c r="DD3969" t="inlineStr">
        <is>
          <t>D</t>
        </is>
      </c>
      <c r="DF3969" t="inlineStr">
        <is>
          <t>X</t>
        </is>
      </c>
      <c r="DG3969" t="inlineStr">
        <is>
          <t>D</t>
        </is>
      </c>
      <c r="DI3969" t="inlineStr">
        <is>
          <t>X</t>
        </is>
      </c>
      <c r="DJ3969" t="inlineStr">
        <is>
          <t>D</t>
        </is>
      </c>
      <c r="DL3969" t="inlineStr">
        <is>
          <t>X</t>
        </is>
      </c>
      <c r="DM3969" t="inlineStr">
        <is>
          <t>D</t>
        </is>
      </c>
      <c r="DN3969" t="inlineStr">
        <is>
          <t>X</t>
        </is>
      </c>
      <c r="DR3969" t="inlineStr">
        <is>
          <t>X</t>
        </is>
      </c>
      <c r="DS3969" t="inlineStr">
        <is>
          <t>D</t>
        </is>
      </c>
      <c r="DT3969" t="inlineStr">
        <is>
          <t>D</t>
        </is>
      </c>
      <c r="DU3969" t="inlineStr">
        <is>
          <t>X</t>
        </is>
      </c>
      <c r="DW3969" t="inlineStr">
        <is>
          <t>D</t>
        </is>
      </c>
      <c r="DX3969" t="inlineStr">
        <is>
          <t>X</t>
        </is>
      </c>
      <c r="EA3969" t="inlineStr">
        <is>
          <t>X</t>
        </is>
      </c>
      <c r="ED3969" t="inlineStr">
        <is>
          <t>D</t>
        </is>
      </c>
      <c r="EF3969" t="inlineStr">
        <is>
          <t>X</t>
        </is>
      </c>
      <c r="EH3969" t="inlineStr">
        <is>
          <t>D</t>
        </is>
      </c>
    </row>
    <row r="3970">
      <c r="A3970" t="inlineStr">
        <is>
          <t>OH0015769379</t>
        </is>
      </c>
      <c r="B3970" t="n">
        <v>78</v>
      </c>
      <c r="C3970" t="n">
        <v>26166</v>
      </c>
      <c r="D3970" t="inlineStr">
        <is>
          <t>LITTELL</t>
        </is>
      </c>
      <c r="E3970" t="inlineStr">
        <is>
          <t>JEFFERSON</t>
        </is>
      </c>
      <c r="F3970">
        <f>CONCATENATE(D3970," ",LEFT(H3970,4),"T=",AU3970,"D=",AV3970,"R=",AW3970,"M=",AX3970,"L=",AY3970,"B=",AZ3970)</f>
        <v/>
      </c>
      <c r="G3970" t="inlineStr">
        <is>
          <t>A</t>
        </is>
      </c>
      <c r="I3970" t="inlineStr">
        <is>
          <t>1922-02-08</t>
        </is>
      </c>
      <c r="J3970" t="inlineStr">
        <is>
          <t>1960-08-01</t>
        </is>
      </c>
      <c r="K3970" t="inlineStr">
        <is>
          <t>ACTIVE</t>
        </is>
      </c>
      <c r="M3970" t="inlineStr">
        <is>
          <t>1718 PARKMAN RD NW</t>
        </is>
      </c>
      <c r="N3970">
        <f>RIGHT(M3970,LEN(M3970)-FIND(" ",M3970))</f>
        <v/>
      </c>
      <c r="P3970" t="inlineStr">
        <is>
          <t>WARREN</t>
        </is>
      </c>
      <c r="Q3970" t="inlineStr">
        <is>
          <t>OH</t>
        </is>
      </c>
      <c r="R3970" t="n">
        <v>44485</v>
      </c>
      <c r="AD3970" t="inlineStr">
        <is>
          <t>TRUMBULL CAREER &amp; TECH CENTER</t>
        </is>
      </c>
      <c r="AE3970" t="inlineStr">
        <is>
          <t>WARREN CITY</t>
        </is>
      </c>
      <c r="AF3970" t="inlineStr">
        <is>
          <t>WARREN CITY SD</t>
        </is>
      </c>
      <c r="AH3970" t="n">
        <v>14</v>
      </c>
      <c r="AI3970" t="n">
        <v>11</v>
      </c>
      <c r="AN3970" t="inlineStr">
        <is>
          <t>WARREN</t>
        </is>
      </c>
      <c r="AO3970" t="inlineStr">
        <is>
          <t>WARREN CITY 1G</t>
        </is>
      </c>
      <c r="AP3970" t="inlineStr">
        <is>
          <t>78-P-ACL</t>
        </is>
      </c>
      <c r="AQ3970" t="n">
        <v>9</v>
      </c>
      <c r="AR3970" t="n">
        <v>64</v>
      </c>
      <c r="AS3970" t="n">
        <v>32</v>
      </c>
      <c r="AU3970">
        <f>COUNTA($BA$3970:$EH$3970)</f>
        <v/>
      </c>
      <c r="AV3970">
        <f>COUNTIF($BA$3970:$EH$3970,"D")</f>
        <v/>
      </c>
      <c r="AW3970">
        <f>COUNTIF($BA$3970:$EH$3970,"R")</f>
        <v/>
      </c>
      <c r="AX3970">
        <f>IF(BN3970="D",1,0)+IF(BO3970="D",1,0)+IF(BT3970="D",1,0)+IF(BU3970="D",1,0)+IF(BW3970="D",1,0)+IF(CC3970="D",1,0)+IF(CD3970="D",1,0)+IF(CE3970="D",1,0)+IF(CF3970="D",1,0)+IF(CL3970="D",1,0)+IF(CM3970="D",1,0)+IF(CQ3970="D",1,0)+IF(CR3970="D",1,0)+IF(CS3970="D",1,0)+IF(CW3970="D",1,0)+IF(CX3970="D",1,0)+IF(DD3970="D",1,0)+IF(DE3970="D",1,0)+IF(DJ3970="D",1,0)+IF(DK3970="D",1,0)+IF(DO3970="D",1,0)+IF(DP3970="D",1,0)+IF(DQ3970="D",1,0)+IF(DW3970="D",1,0)+IF(DZ3970="D",1,0)+IF(EH3970="D",1,0)</f>
        <v/>
      </c>
      <c r="AY3970">
        <f>IF(DJ3970&lt;&gt;"",1,0)+IF(DK3970&lt;&gt;"",1,0)+IF(DM3970&lt;&gt;"",1,0)+IF(DO3970&lt;&gt;"",1,0)+IF(DP3970&lt;&gt;"",1,0)+IF(DQ3970&lt;&gt;"",1,0)+IF(DS3970&lt;&gt;"",1,0)+IF(DT3970&lt;&gt;"",1,0)+IF(DV3970&lt;&gt;"",1,0)+IF(DW3970&lt;&gt;"",1,0)+IF(DX3970&lt;&gt;"",1,0)+IF(DY3970&lt;&gt;"",1,0)+IF(DZ3970&lt;&gt;"",1,0)+IF(EB3970&lt;&gt;"",1,0)+IF(EC3970&lt;&gt;"",1,0)+IF(ED3970&lt;&gt;"",1,0)+IF(EG3970&lt;&gt;"",1,0)+IF(EH3970&lt;&gt;"",1,0)</f>
        <v/>
      </c>
      <c r="AZ3970">
        <f>IF(EH3970&lt;&gt;"",1,0)</f>
        <v/>
      </c>
      <c r="BB3970" t="inlineStr">
        <is>
          <t>WARREN-WARD 1</t>
        </is>
      </c>
      <c r="BC3970" t="inlineStr">
        <is>
          <t>X</t>
        </is>
      </c>
      <c r="BD3970" t="inlineStr">
        <is>
          <t>X</t>
        </is>
      </c>
      <c r="BG3970" t="inlineStr">
        <is>
          <t>X</t>
        </is>
      </c>
      <c r="BH3970" t="inlineStr">
        <is>
          <t>X</t>
        </is>
      </c>
      <c r="BI3970" t="inlineStr">
        <is>
          <t>X</t>
        </is>
      </c>
      <c r="BJ3970" t="inlineStr">
        <is>
          <t>X</t>
        </is>
      </c>
      <c r="BK3970" t="inlineStr">
        <is>
          <t>X</t>
        </is>
      </c>
      <c r="BL3970" t="inlineStr">
        <is>
          <t>X</t>
        </is>
      </c>
      <c r="BP3970" t="inlineStr">
        <is>
          <t>X</t>
        </is>
      </c>
      <c r="BS3970" t="inlineStr">
        <is>
          <t>X</t>
        </is>
      </c>
      <c r="BY3970" t="inlineStr">
        <is>
          <t>R</t>
        </is>
      </c>
      <c r="CA3970" t="inlineStr">
        <is>
          <t>X</t>
        </is>
      </c>
      <c r="CG3970" t="inlineStr">
        <is>
          <t>X</t>
        </is>
      </c>
      <c r="CK3970" t="inlineStr">
        <is>
          <t>X</t>
        </is>
      </c>
      <c r="CN3970" t="inlineStr">
        <is>
          <t>X</t>
        </is>
      </c>
      <c r="CO3970" t="inlineStr">
        <is>
          <t>R</t>
        </is>
      </c>
      <c r="CP3970" t="inlineStr">
        <is>
          <t>X</t>
        </is>
      </c>
      <c r="CV3970" t="inlineStr">
        <is>
          <t>X</t>
        </is>
      </c>
      <c r="CY3970" t="inlineStr">
        <is>
          <t>X</t>
        </is>
      </c>
      <c r="CZ3970" t="inlineStr">
        <is>
          <t>R</t>
        </is>
      </c>
      <c r="DC3970" t="inlineStr">
        <is>
          <t>X</t>
        </is>
      </c>
      <c r="DI3970" t="inlineStr">
        <is>
          <t>X</t>
        </is>
      </c>
      <c r="DN3970" t="inlineStr">
        <is>
          <t>X</t>
        </is>
      </c>
      <c r="DU3970" t="inlineStr">
        <is>
          <t>X</t>
        </is>
      </c>
      <c r="EF3970" t="inlineStr">
        <is>
          <t>X</t>
        </is>
      </c>
    </row>
    <row r="3971">
      <c r="A3971" t="inlineStr">
        <is>
          <t>OH0015706922</t>
        </is>
      </c>
      <c r="B3971" t="n">
        <v>78</v>
      </c>
      <c r="C3971" t="n">
        <v>170446</v>
      </c>
      <c r="D3971" t="inlineStr">
        <is>
          <t>SHAMROCK</t>
        </is>
      </c>
      <c r="E3971" t="inlineStr">
        <is>
          <t>JOSEPH</t>
        </is>
      </c>
      <c r="F3971">
        <f>CONCATENATE(D3971," ",LEFT(H3971,4),"T=",AU3971,"D=",AV3971,"R=",AW3971,"M=",AX3971,"L=",AY3971,"B=",AZ3971)</f>
        <v/>
      </c>
      <c r="G3971" t="inlineStr">
        <is>
          <t>JAMES</t>
        </is>
      </c>
      <c r="I3971" t="inlineStr">
        <is>
          <t>1961-05-06</t>
        </is>
      </c>
      <c r="J3971" t="inlineStr">
        <is>
          <t>2016-08-09</t>
        </is>
      </c>
      <c r="K3971" t="inlineStr">
        <is>
          <t>ACTIVE</t>
        </is>
      </c>
      <c r="L3971" t="inlineStr">
        <is>
          <t>D</t>
        </is>
      </c>
      <c r="M3971" t="inlineStr">
        <is>
          <t>1842 CLEMMENS AVE NW</t>
        </is>
      </c>
      <c r="N3971">
        <f>RIGHT(M3971,LEN(M3971)-FIND(" ",M3971))</f>
        <v/>
      </c>
      <c r="P3971" t="inlineStr">
        <is>
          <t>WARREN</t>
        </is>
      </c>
      <c r="Q3971" t="inlineStr">
        <is>
          <t>OH</t>
        </is>
      </c>
      <c r="R3971" t="n">
        <v>44485</v>
      </c>
      <c r="AD3971" t="inlineStr">
        <is>
          <t>TRUMBULL CAREER &amp; TECH CENTER</t>
        </is>
      </c>
      <c r="AE3971" t="inlineStr">
        <is>
          <t>WARREN CITY</t>
        </is>
      </c>
      <c r="AF3971" t="inlineStr">
        <is>
          <t>WARREN CITY SD</t>
        </is>
      </c>
      <c r="AH3971" t="n">
        <v>14</v>
      </c>
      <c r="AI3971" t="n">
        <v>11</v>
      </c>
      <c r="AN3971" t="inlineStr">
        <is>
          <t>WARREN</t>
        </is>
      </c>
      <c r="AO3971" t="inlineStr">
        <is>
          <t>WARREN CITY 1G</t>
        </is>
      </c>
      <c r="AP3971" t="inlineStr">
        <is>
          <t>78-P-ACL</t>
        </is>
      </c>
      <c r="AQ3971" t="n">
        <v>9</v>
      </c>
      <c r="AR3971" t="n">
        <v>64</v>
      </c>
      <c r="AS3971" t="n">
        <v>32</v>
      </c>
      <c r="AU3971">
        <f>COUNTA($BA$3971:$EH$3971)</f>
        <v/>
      </c>
      <c r="AV3971">
        <f>COUNTIF($BA$3971:$EH$3971,"D")</f>
        <v/>
      </c>
      <c r="AW3971">
        <f>COUNTIF($BA$3971:$EH$3971,"R")</f>
        <v/>
      </c>
      <c r="AX3971">
        <f>IF(BN3971="D",1,0)+IF(BO3971="D",1,0)+IF(BT3971="D",1,0)+IF(BU3971="D",1,0)+IF(BW3971="D",1,0)+IF(CC3971="D",1,0)+IF(CD3971="D",1,0)+IF(CE3971="D",1,0)+IF(CF3971="D",1,0)+IF(CL3971="D",1,0)+IF(CM3971="D",1,0)+IF(CQ3971="D",1,0)+IF(CR3971="D",1,0)+IF(CS3971="D",1,0)+IF(CW3971="D",1,0)+IF(CX3971="D",1,0)+IF(DD3971="D",1,0)+IF(DE3971="D",1,0)+IF(DJ3971="D",1,0)+IF(DK3971="D",1,0)+IF(DO3971="D",1,0)+IF(DP3971="D",1,0)+IF(DQ3971="D",1,0)+IF(DW3971="D",1,0)+IF(DZ3971="D",1,0)+IF(EH3971="D",1,0)</f>
        <v/>
      </c>
      <c r="AY3971">
        <f>IF(DJ3971&lt;&gt;"",1,0)+IF(DK3971&lt;&gt;"",1,0)+IF(DM3971&lt;&gt;"",1,0)+IF(DO3971&lt;&gt;"",1,0)+IF(DP3971&lt;&gt;"",1,0)+IF(DQ3971&lt;&gt;"",1,0)+IF(DS3971&lt;&gt;"",1,0)+IF(DT3971&lt;&gt;"",1,0)+IF(DV3971&lt;&gt;"",1,0)+IF(DW3971&lt;&gt;"",1,0)+IF(DX3971&lt;&gt;"",1,0)+IF(DY3971&lt;&gt;"",1,0)+IF(DZ3971&lt;&gt;"",1,0)+IF(EB3971&lt;&gt;"",1,0)+IF(EC3971&lt;&gt;"",1,0)+IF(ED3971&lt;&gt;"",1,0)+IF(EG3971&lt;&gt;"",1,0)+IF(EH3971&lt;&gt;"",1,0)</f>
        <v/>
      </c>
      <c r="AZ3971">
        <f>IF(EH3971&lt;&gt;"",1,0)</f>
        <v/>
      </c>
      <c r="BB3971" t="inlineStr">
        <is>
          <t>WARREN-WARD 1</t>
        </is>
      </c>
      <c r="BD3971" t="inlineStr">
        <is>
          <t>X</t>
        </is>
      </c>
      <c r="BL3971" t="inlineStr">
        <is>
          <t>X</t>
        </is>
      </c>
      <c r="BY3971" t="inlineStr">
        <is>
          <t>D</t>
        </is>
      </c>
      <c r="CA3971" t="inlineStr">
        <is>
          <t>X</t>
        </is>
      </c>
      <c r="CP3971" t="inlineStr">
        <is>
          <t>X</t>
        </is>
      </c>
      <c r="CT3971" t="inlineStr">
        <is>
          <t>X</t>
        </is>
      </c>
      <c r="DC3971" t="inlineStr">
        <is>
          <t>X</t>
        </is>
      </c>
      <c r="DI3971" t="inlineStr">
        <is>
          <t>X</t>
        </is>
      </c>
      <c r="DM3971" t="inlineStr">
        <is>
          <t>D</t>
        </is>
      </c>
      <c r="DN3971" t="inlineStr">
        <is>
          <t>X</t>
        </is>
      </c>
      <c r="DU3971" t="inlineStr">
        <is>
          <t>X</t>
        </is>
      </c>
      <c r="DW3971" t="inlineStr">
        <is>
          <t>D</t>
        </is>
      </c>
      <c r="EA3971" t="inlineStr">
        <is>
          <t>X</t>
        </is>
      </c>
      <c r="EF3971" t="inlineStr">
        <is>
          <t>X</t>
        </is>
      </c>
      <c r="EH3971" t="inlineStr">
        <is>
          <t>D</t>
        </is>
      </c>
    </row>
    <row r="3972">
      <c r="A3972" t="inlineStr">
        <is>
          <t>OH0015775125</t>
        </is>
      </c>
      <c r="B3972" t="n">
        <v>78</v>
      </c>
      <c r="C3972" t="n">
        <v>3800</v>
      </c>
      <c r="D3972" t="inlineStr">
        <is>
          <t>TRINA</t>
        </is>
      </c>
      <c r="E3972" t="inlineStr">
        <is>
          <t>MARY</t>
        </is>
      </c>
      <c r="F3972">
        <f>CONCATENATE(D3972," ",LEFT(H3972,4),"T=",AU3972,"D=",AV3972,"R=",AW3972,"M=",AX3972,"L=",AY3972,"B=",AZ3972)</f>
        <v/>
      </c>
      <c r="G3972" t="inlineStr">
        <is>
          <t>P</t>
        </is>
      </c>
      <c r="I3972" t="inlineStr">
        <is>
          <t>1929-08-17</t>
        </is>
      </c>
      <c r="J3972" t="inlineStr">
        <is>
          <t>2021-09-24</t>
        </is>
      </c>
      <c r="K3972" t="inlineStr">
        <is>
          <t>ACTIVE</t>
        </is>
      </c>
      <c r="M3972" t="inlineStr">
        <is>
          <t>1841 CLEMMENS AVE NW</t>
        </is>
      </c>
      <c r="N3972">
        <f>RIGHT(M3972,LEN(M3972)-FIND(" ",M3972))</f>
        <v/>
      </c>
      <c r="P3972" t="inlineStr">
        <is>
          <t>WARREN</t>
        </is>
      </c>
      <c r="Q3972" t="inlineStr">
        <is>
          <t>OH</t>
        </is>
      </c>
      <c r="R3972" t="n">
        <v>44485</v>
      </c>
      <c r="AD3972" t="inlineStr">
        <is>
          <t>TRUMBULL CAREER &amp; TECH CENTER</t>
        </is>
      </c>
      <c r="AE3972" t="inlineStr">
        <is>
          <t>WARREN CITY</t>
        </is>
      </c>
      <c r="AF3972" t="inlineStr">
        <is>
          <t>WARREN CITY SD</t>
        </is>
      </c>
      <c r="AH3972" t="n">
        <v>14</v>
      </c>
      <c r="AI3972" t="n">
        <v>11</v>
      </c>
      <c r="AN3972" t="inlineStr">
        <is>
          <t>WARREN</t>
        </is>
      </c>
      <c r="AO3972" t="inlineStr">
        <is>
          <t>WARREN CITY 1G</t>
        </is>
      </c>
      <c r="AP3972" t="inlineStr">
        <is>
          <t>78-P-ACL</t>
        </is>
      </c>
      <c r="AQ3972" t="n">
        <v>9</v>
      </c>
      <c r="AR3972" t="n">
        <v>64</v>
      </c>
      <c r="AS3972" t="n">
        <v>32</v>
      </c>
      <c r="AU3972">
        <f>COUNTA($BA$3972:$EH$3972)</f>
        <v/>
      </c>
      <c r="AV3972">
        <f>COUNTIF($BA$3972:$EH$3972,"D")</f>
        <v/>
      </c>
      <c r="AW3972">
        <f>COUNTIF($BA$3972:$EH$3972,"R")</f>
        <v/>
      </c>
      <c r="AX3972">
        <f>IF(BN3972="D",1,0)+IF(BO3972="D",1,0)+IF(BT3972="D",1,0)+IF(BU3972="D",1,0)+IF(BW3972="D",1,0)+IF(CC3972="D",1,0)+IF(CD3972="D",1,0)+IF(CE3972="D",1,0)+IF(CF3972="D",1,0)+IF(CL3972="D",1,0)+IF(CM3972="D",1,0)+IF(CQ3972="D",1,0)+IF(CR3972="D",1,0)+IF(CS3972="D",1,0)+IF(CW3972="D",1,0)+IF(CX3972="D",1,0)+IF(DD3972="D",1,0)+IF(DE3972="D",1,0)+IF(DJ3972="D",1,0)+IF(DK3972="D",1,0)+IF(DO3972="D",1,0)+IF(DP3972="D",1,0)+IF(DQ3972="D",1,0)+IF(DW3972="D",1,0)+IF(DZ3972="D",1,0)+IF(EH3972="D",1,0)</f>
        <v/>
      </c>
      <c r="AY3972">
        <f>IF(DJ3972&lt;&gt;"",1,0)+IF(DK3972&lt;&gt;"",1,0)+IF(DM3972&lt;&gt;"",1,0)+IF(DO3972&lt;&gt;"",1,0)+IF(DP3972&lt;&gt;"",1,0)+IF(DQ3972&lt;&gt;"",1,0)+IF(DS3972&lt;&gt;"",1,0)+IF(DT3972&lt;&gt;"",1,0)+IF(DV3972&lt;&gt;"",1,0)+IF(DW3972&lt;&gt;"",1,0)+IF(DX3972&lt;&gt;"",1,0)+IF(DY3972&lt;&gt;"",1,0)+IF(DZ3972&lt;&gt;"",1,0)+IF(EB3972&lt;&gt;"",1,0)+IF(EC3972&lt;&gt;"",1,0)+IF(ED3972&lt;&gt;"",1,0)+IF(EG3972&lt;&gt;"",1,0)+IF(EH3972&lt;&gt;"",1,0)</f>
        <v/>
      </c>
      <c r="AZ3972">
        <f>IF(EH3972&lt;&gt;"",1,0)</f>
        <v/>
      </c>
      <c r="BB3972" t="inlineStr">
        <is>
          <t>WARREN-WARD 1</t>
        </is>
      </c>
      <c r="BC3972" t="inlineStr">
        <is>
          <t>X</t>
        </is>
      </c>
      <c r="BD3972" t="inlineStr">
        <is>
          <t>X</t>
        </is>
      </c>
      <c r="BE3972" t="inlineStr">
        <is>
          <t>X</t>
        </is>
      </c>
      <c r="BF3972" t="inlineStr">
        <is>
          <t>X</t>
        </is>
      </c>
      <c r="BG3972" t="inlineStr">
        <is>
          <t>X</t>
        </is>
      </c>
      <c r="BH3972" t="inlineStr">
        <is>
          <t>X</t>
        </is>
      </c>
      <c r="BJ3972" t="inlineStr">
        <is>
          <t>X</t>
        </is>
      </c>
      <c r="BK3972" t="inlineStr">
        <is>
          <t>X</t>
        </is>
      </c>
      <c r="BL3972" t="inlineStr">
        <is>
          <t>X</t>
        </is>
      </c>
      <c r="BP3972" t="inlineStr">
        <is>
          <t>X</t>
        </is>
      </c>
      <c r="BR3972" t="inlineStr">
        <is>
          <t>X</t>
        </is>
      </c>
      <c r="BS3972" t="inlineStr">
        <is>
          <t>X</t>
        </is>
      </c>
      <c r="BY3972" t="inlineStr">
        <is>
          <t>D</t>
        </is>
      </c>
      <c r="CA3972" t="inlineStr">
        <is>
          <t>X</t>
        </is>
      </c>
      <c r="CG3972" t="inlineStr">
        <is>
          <t>X</t>
        </is>
      </c>
      <c r="CH3972" t="inlineStr">
        <is>
          <t>D</t>
        </is>
      </c>
      <c r="CK3972" t="inlineStr">
        <is>
          <t>X</t>
        </is>
      </c>
      <c r="CL3972" t="inlineStr">
        <is>
          <t>D</t>
        </is>
      </c>
      <c r="CN3972" t="inlineStr">
        <is>
          <t>X</t>
        </is>
      </c>
      <c r="CO3972" t="inlineStr">
        <is>
          <t>D</t>
        </is>
      </c>
      <c r="CP3972" t="inlineStr">
        <is>
          <t>X</t>
        </is>
      </c>
      <c r="CQ3972" t="inlineStr">
        <is>
          <t>D</t>
        </is>
      </c>
      <c r="CT3972" t="inlineStr">
        <is>
          <t>X</t>
        </is>
      </c>
      <c r="CU3972" t="inlineStr">
        <is>
          <t>D</t>
        </is>
      </c>
      <c r="CV3972" t="inlineStr">
        <is>
          <t>X</t>
        </is>
      </c>
      <c r="CY3972" t="inlineStr">
        <is>
          <t>X</t>
        </is>
      </c>
      <c r="CZ3972" t="inlineStr">
        <is>
          <t>D</t>
        </is>
      </c>
      <c r="DI3972" t="inlineStr">
        <is>
          <t>X</t>
        </is>
      </c>
      <c r="EF3972" t="inlineStr">
        <is>
          <t>X</t>
        </is>
      </c>
    </row>
    <row r="3973">
      <c r="A3973" t="inlineStr">
        <is>
          <t>OH0015805680</t>
        </is>
      </c>
      <c r="B3973" t="n">
        <v>78</v>
      </c>
      <c r="C3973" t="n">
        <v>291329</v>
      </c>
      <c r="D3973" t="inlineStr">
        <is>
          <t>LISKO</t>
        </is>
      </c>
      <c r="E3973" t="inlineStr">
        <is>
          <t>MICHAEL</t>
        </is>
      </c>
      <c r="F3973">
        <f>CONCATENATE(D3973," ",LEFT(H3973,4),"T=",AU3973,"D=",AV3973,"R=",AW3973,"M=",AX3973,"L=",AY3973,"B=",AZ3973)</f>
        <v/>
      </c>
      <c r="G3973" t="inlineStr">
        <is>
          <t>D</t>
        </is>
      </c>
      <c r="I3973" t="inlineStr">
        <is>
          <t>1981-04-07</t>
        </is>
      </c>
      <c r="J3973" t="inlineStr">
        <is>
          <t>2016-07-19</t>
        </is>
      </c>
      <c r="K3973" t="inlineStr">
        <is>
          <t>ACTIVE</t>
        </is>
      </c>
      <c r="M3973" t="inlineStr">
        <is>
          <t>1818 LEXINGTON AVE NW</t>
        </is>
      </c>
      <c r="N3973">
        <f>RIGHT(M3973,LEN(M3973)-FIND(" ",M3973))</f>
        <v/>
      </c>
      <c r="P3973" t="inlineStr">
        <is>
          <t>WARREN</t>
        </is>
      </c>
      <c r="Q3973" t="inlineStr">
        <is>
          <t>OH</t>
        </is>
      </c>
      <c r="R3973" t="n">
        <v>44485</v>
      </c>
      <c r="AD3973" t="inlineStr">
        <is>
          <t>TRUMBULL CAREER &amp; TECH CENTER</t>
        </is>
      </c>
      <c r="AE3973" t="inlineStr">
        <is>
          <t>WARREN CITY</t>
        </is>
      </c>
      <c r="AF3973" t="inlineStr">
        <is>
          <t>WARREN CITY SD</t>
        </is>
      </c>
      <c r="AH3973" t="n">
        <v>14</v>
      </c>
      <c r="AI3973" t="n">
        <v>11</v>
      </c>
      <c r="AN3973" t="inlineStr">
        <is>
          <t>WARREN</t>
        </is>
      </c>
      <c r="AO3973" t="inlineStr">
        <is>
          <t>WARREN CITY 1G</t>
        </is>
      </c>
      <c r="AP3973" t="inlineStr">
        <is>
          <t>78-P-ACL</t>
        </is>
      </c>
      <c r="AQ3973" t="n">
        <v>9</v>
      </c>
      <c r="AR3973" t="n">
        <v>64</v>
      </c>
      <c r="AS3973" t="n">
        <v>32</v>
      </c>
      <c r="AU3973">
        <f>COUNTA($BA$3973:$EH$3973)</f>
        <v/>
      </c>
      <c r="AV3973">
        <f>COUNTIF($BA$3973:$EH$3973,"D")</f>
        <v/>
      </c>
      <c r="AW3973">
        <f>COUNTIF($BA$3973:$EH$3973,"R")</f>
        <v/>
      </c>
      <c r="AX3973">
        <f>IF(BN3973="D",1,0)+IF(BO3973="D",1,0)+IF(BT3973="D",1,0)+IF(BU3973="D",1,0)+IF(BW3973="D",1,0)+IF(CC3973="D",1,0)+IF(CD3973="D",1,0)+IF(CE3973="D",1,0)+IF(CF3973="D",1,0)+IF(CL3973="D",1,0)+IF(CM3973="D",1,0)+IF(CQ3973="D",1,0)+IF(CR3973="D",1,0)+IF(CS3973="D",1,0)+IF(CW3973="D",1,0)+IF(CX3973="D",1,0)+IF(DD3973="D",1,0)+IF(DE3973="D",1,0)+IF(DJ3973="D",1,0)+IF(DK3973="D",1,0)+IF(DO3973="D",1,0)+IF(DP3973="D",1,0)+IF(DQ3973="D",1,0)+IF(DW3973="D",1,0)+IF(DZ3973="D",1,0)+IF(EH3973="D",1,0)</f>
        <v/>
      </c>
      <c r="AY3973">
        <f>IF(DJ3973&lt;&gt;"",1,0)+IF(DK3973&lt;&gt;"",1,0)+IF(DM3973&lt;&gt;"",1,0)+IF(DO3973&lt;&gt;"",1,0)+IF(DP3973&lt;&gt;"",1,0)+IF(DQ3973&lt;&gt;"",1,0)+IF(DS3973&lt;&gt;"",1,0)+IF(DT3973&lt;&gt;"",1,0)+IF(DV3973&lt;&gt;"",1,0)+IF(DW3973&lt;&gt;"",1,0)+IF(DX3973&lt;&gt;"",1,0)+IF(DY3973&lt;&gt;"",1,0)+IF(DZ3973&lt;&gt;"",1,0)+IF(EB3973&lt;&gt;"",1,0)+IF(EC3973&lt;&gt;"",1,0)+IF(ED3973&lt;&gt;"",1,0)+IF(EG3973&lt;&gt;"",1,0)+IF(EH3973&lt;&gt;"",1,0)</f>
        <v/>
      </c>
      <c r="AZ3973">
        <f>IF(EH3973&lt;&gt;"",1,0)</f>
        <v/>
      </c>
      <c r="BB3973" t="inlineStr">
        <is>
          <t>WARREN-WARD 1</t>
        </is>
      </c>
      <c r="DC3973" t="inlineStr">
        <is>
          <t>X</t>
        </is>
      </c>
      <c r="DN3973" t="inlineStr">
        <is>
          <t>X</t>
        </is>
      </c>
      <c r="DU3973" t="inlineStr">
        <is>
          <t>X</t>
        </is>
      </c>
      <c r="EF3973" t="inlineStr">
        <is>
          <t>X</t>
        </is>
      </c>
    </row>
    <row r="3974">
      <c r="A3974" t="inlineStr">
        <is>
          <t>OH0015810504</t>
        </is>
      </c>
      <c r="B3974" t="n">
        <v>78</v>
      </c>
      <c r="C3974" t="n">
        <v>260517</v>
      </c>
      <c r="D3974" t="inlineStr">
        <is>
          <t>BAER</t>
        </is>
      </c>
      <c r="E3974" t="inlineStr">
        <is>
          <t>MICHELE</t>
        </is>
      </c>
      <c r="F3974">
        <f>CONCATENATE(D3974," ",LEFT(H3974,4),"T=",AU3974,"D=",AV3974,"R=",AW3974,"M=",AX3974,"L=",AY3974,"B=",AZ3974)</f>
        <v/>
      </c>
      <c r="I3974" t="inlineStr">
        <is>
          <t>1961-12-21</t>
        </is>
      </c>
      <c r="J3974" t="inlineStr">
        <is>
          <t>2015-08-29</t>
        </is>
      </c>
      <c r="K3974" t="inlineStr">
        <is>
          <t>ACTIVE</t>
        </is>
      </c>
      <c r="L3974" t="inlineStr">
        <is>
          <t>R</t>
        </is>
      </c>
      <c r="M3974" t="inlineStr">
        <is>
          <t>1803 CLEMMENS AVE NW</t>
        </is>
      </c>
      <c r="N3974">
        <f>RIGHT(M3974,LEN(M3974)-FIND(" ",M3974))</f>
        <v/>
      </c>
      <c r="P3974" t="inlineStr">
        <is>
          <t>WARREN</t>
        </is>
      </c>
      <c r="Q3974" t="inlineStr">
        <is>
          <t>OH</t>
        </is>
      </c>
      <c r="R3974" t="n">
        <v>44485</v>
      </c>
      <c r="AD3974" t="inlineStr">
        <is>
          <t>TRUMBULL CAREER &amp; TECH CENTER</t>
        </is>
      </c>
      <c r="AE3974" t="inlineStr">
        <is>
          <t>WARREN CITY</t>
        </is>
      </c>
      <c r="AF3974" t="inlineStr">
        <is>
          <t>WARREN CITY SD</t>
        </is>
      </c>
      <c r="AH3974" t="n">
        <v>14</v>
      </c>
      <c r="AI3974" t="n">
        <v>11</v>
      </c>
      <c r="AN3974" t="inlineStr">
        <is>
          <t>WARREN</t>
        </is>
      </c>
      <c r="AO3974" t="inlineStr">
        <is>
          <t>WARREN CITY 1G</t>
        </is>
      </c>
      <c r="AP3974" t="inlineStr">
        <is>
          <t>78-P-ACL</t>
        </is>
      </c>
      <c r="AQ3974" t="n">
        <v>9</v>
      </c>
      <c r="AR3974" t="n">
        <v>64</v>
      </c>
      <c r="AS3974" t="n">
        <v>32</v>
      </c>
      <c r="AU3974">
        <f>COUNTA($BA$3974:$EH$3974)</f>
        <v/>
      </c>
      <c r="AV3974">
        <f>COUNTIF($BA$3974:$EH$3974,"D")</f>
        <v/>
      </c>
      <c r="AW3974">
        <f>COUNTIF($BA$3974:$EH$3974,"R")</f>
        <v/>
      </c>
      <c r="AX3974">
        <f>IF(BN3974="D",1,0)+IF(BO3974="D",1,0)+IF(BT3974="D",1,0)+IF(BU3974="D",1,0)+IF(BW3974="D",1,0)+IF(CC3974="D",1,0)+IF(CD3974="D",1,0)+IF(CE3974="D",1,0)+IF(CF3974="D",1,0)+IF(CL3974="D",1,0)+IF(CM3974="D",1,0)+IF(CQ3974="D",1,0)+IF(CR3974="D",1,0)+IF(CS3974="D",1,0)+IF(CW3974="D",1,0)+IF(CX3974="D",1,0)+IF(DD3974="D",1,0)+IF(DE3974="D",1,0)+IF(DJ3974="D",1,0)+IF(DK3974="D",1,0)+IF(DO3974="D",1,0)+IF(DP3974="D",1,0)+IF(DQ3974="D",1,0)+IF(DW3974="D",1,0)+IF(DZ3974="D",1,0)+IF(EH3974="D",1,0)</f>
        <v/>
      </c>
      <c r="AY3974">
        <f>IF(DJ3974&lt;&gt;"",1,0)+IF(DK3974&lt;&gt;"",1,0)+IF(DM3974&lt;&gt;"",1,0)+IF(DO3974&lt;&gt;"",1,0)+IF(DP3974&lt;&gt;"",1,0)+IF(DQ3974&lt;&gt;"",1,0)+IF(DS3974&lt;&gt;"",1,0)+IF(DT3974&lt;&gt;"",1,0)+IF(DV3974&lt;&gt;"",1,0)+IF(DW3974&lt;&gt;"",1,0)+IF(DX3974&lt;&gt;"",1,0)+IF(DY3974&lt;&gt;"",1,0)+IF(DZ3974&lt;&gt;"",1,0)+IF(EB3974&lt;&gt;"",1,0)+IF(EC3974&lt;&gt;"",1,0)+IF(ED3974&lt;&gt;"",1,0)+IF(EG3974&lt;&gt;"",1,0)+IF(EH3974&lt;&gt;"",1,0)</f>
        <v/>
      </c>
      <c r="AZ3974">
        <f>IF(EH3974&lt;&gt;"",1,0)</f>
        <v/>
      </c>
      <c r="BB3974" t="inlineStr">
        <is>
          <t>WARREN-WARD 1</t>
        </is>
      </c>
      <c r="BC3974" t="inlineStr">
        <is>
          <t>X</t>
        </is>
      </c>
      <c r="BD3974" t="inlineStr">
        <is>
          <t>X</t>
        </is>
      </c>
      <c r="BE3974" t="inlineStr">
        <is>
          <t>X</t>
        </is>
      </c>
      <c r="BF3974" t="inlineStr">
        <is>
          <t>X</t>
        </is>
      </c>
      <c r="BI3974" t="inlineStr">
        <is>
          <t>X</t>
        </is>
      </c>
      <c r="BJ3974" t="inlineStr">
        <is>
          <t>X</t>
        </is>
      </c>
      <c r="BK3974" t="inlineStr">
        <is>
          <t>X</t>
        </is>
      </c>
      <c r="BL3974" t="inlineStr">
        <is>
          <t>X</t>
        </is>
      </c>
      <c r="BP3974" t="inlineStr">
        <is>
          <t>X</t>
        </is>
      </c>
      <c r="BR3974" t="inlineStr">
        <is>
          <t>X</t>
        </is>
      </c>
      <c r="BS3974" t="inlineStr">
        <is>
          <t>X</t>
        </is>
      </c>
      <c r="BV3974" t="inlineStr">
        <is>
          <t>X</t>
        </is>
      </c>
      <c r="BY3974" t="inlineStr">
        <is>
          <t>D</t>
        </is>
      </c>
      <c r="CA3974" t="inlineStr">
        <is>
          <t>X</t>
        </is>
      </c>
      <c r="CG3974" t="inlineStr">
        <is>
          <t>X</t>
        </is>
      </c>
      <c r="CK3974" t="inlineStr">
        <is>
          <t>X</t>
        </is>
      </c>
      <c r="CN3974" t="inlineStr">
        <is>
          <t>X</t>
        </is>
      </c>
      <c r="CP3974" t="inlineStr">
        <is>
          <t>X</t>
        </is>
      </c>
      <c r="CZ3974" t="inlineStr">
        <is>
          <t>R</t>
        </is>
      </c>
      <c r="DC3974" t="inlineStr">
        <is>
          <t>X</t>
        </is>
      </c>
      <c r="DI3974" t="inlineStr">
        <is>
          <t>X</t>
        </is>
      </c>
      <c r="DL3974" t="inlineStr">
        <is>
          <t>X</t>
        </is>
      </c>
      <c r="DN3974" t="inlineStr">
        <is>
          <t>X</t>
        </is>
      </c>
      <c r="DR3974" t="inlineStr">
        <is>
          <t>X</t>
        </is>
      </c>
      <c r="DS3974" t="inlineStr">
        <is>
          <t>R</t>
        </is>
      </c>
      <c r="DX3974" t="inlineStr">
        <is>
          <t>X</t>
        </is>
      </c>
      <c r="EA3974" t="inlineStr">
        <is>
          <t>X</t>
        </is>
      </c>
      <c r="ED3974" t="inlineStr">
        <is>
          <t>R</t>
        </is>
      </c>
      <c r="EF3974" t="inlineStr">
        <is>
          <t>X</t>
        </is>
      </c>
    </row>
    <row r="3975">
      <c r="A3975" t="inlineStr">
        <is>
          <t>OH0015728627</t>
        </is>
      </c>
      <c r="B3975" t="n">
        <v>78</v>
      </c>
      <c r="C3975" t="n">
        <v>215048</v>
      </c>
      <c r="D3975" t="inlineStr">
        <is>
          <t>ECKENRODE</t>
        </is>
      </c>
      <c r="E3975" t="inlineStr">
        <is>
          <t>ROSEMARIE</t>
        </is>
      </c>
      <c r="F3975">
        <f>CONCATENATE(D3975," ",LEFT(H3975,4),"T=",AU3975,"D=",AV3975,"R=",AW3975,"M=",AX3975,"L=",AY3975,"B=",AZ3975)</f>
        <v/>
      </c>
      <c r="I3975" t="inlineStr">
        <is>
          <t>1934-03-20</t>
        </is>
      </c>
      <c r="J3975" t="inlineStr">
        <is>
          <t>2022-09-09</t>
        </is>
      </c>
      <c r="K3975" t="inlineStr">
        <is>
          <t>ACTIVE</t>
        </is>
      </c>
      <c r="M3975" t="inlineStr">
        <is>
          <t>1737 CLEMMENS AVE NW</t>
        </is>
      </c>
      <c r="N3975">
        <f>RIGHT(M3975,LEN(M3975)-FIND(" ",M3975))</f>
        <v/>
      </c>
      <c r="P3975" t="inlineStr">
        <is>
          <t>WARREN</t>
        </is>
      </c>
      <c r="Q3975" t="inlineStr">
        <is>
          <t>OH</t>
        </is>
      </c>
      <c r="R3975" t="n">
        <v>44485</v>
      </c>
      <c r="AD3975" t="inlineStr">
        <is>
          <t>TRUMBULL CAREER &amp; TECH CENTER</t>
        </is>
      </c>
      <c r="AE3975" t="inlineStr">
        <is>
          <t>WARREN CITY</t>
        </is>
      </c>
      <c r="AF3975" t="inlineStr">
        <is>
          <t>WARREN CITY SD</t>
        </is>
      </c>
      <c r="AH3975" t="n">
        <v>14</v>
      </c>
      <c r="AI3975" t="n">
        <v>11</v>
      </c>
      <c r="AN3975" t="inlineStr">
        <is>
          <t>WARREN</t>
        </is>
      </c>
      <c r="AO3975" t="inlineStr">
        <is>
          <t>WARREN CITY 1G</t>
        </is>
      </c>
      <c r="AP3975" t="inlineStr">
        <is>
          <t>78-P-ACL</t>
        </is>
      </c>
      <c r="AQ3975" t="n">
        <v>9</v>
      </c>
      <c r="AR3975" t="n">
        <v>64</v>
      </c>
      <c r="AS3975" t="n">
        <v>32</v>
      </c>
      <c r="AU3975">
        <f>COUNTA($BA$3975:$EH$3975)</f>
        <v/>
      </c>
      <c r="AV3975">
        <f>COUNTIF($BA$3975:$EH$3975,"D")</f>
        <v/>
      </c>
      <c r="AW3975">
        <f>COUNTIF($BA$3975:$EH$3975,"R")</f>
        <v/>
      </c>
      <c r="AX3975">
        <f>IF(BN3975="D",1,0)+IF(BO3975="D",1,0)+IF(BT3975="D",1,0)+IF(BU3975="D",1,0)+IF(BW3975="D",1,0)+IF(CC3975="D",1,0)+IF(CD3975="D",1,0)+IF(CE3975="D",1,0)+IF(CF3975="D",1,0)+IF(CL3975="D",1,0)+IF(CM3975="D",1,0)+IF(CQ3975="D",1,0)+IF(CR3975="D",1,0)+IF(CS3975="D",1,0)+IF(CW3975="D",1,0)+IF(CX3975="D",1,0)+IF(DD3975="D",1,0)+IF(DE3975="D",1,0)+IF(DJ3975="D",1,0)+IF(DK3975="D",1,0)+IF(DO3975="D",1,0)+IF(DP3975="D",1,0)+IF(DQ3975="D",1,0)+IF(DW3975="D",1,0)+IF(DZ3975="D",1,0)+IF(EH3975="D",1,0)</f>
        <v/>
      </c>
      <c r="AY3975">
        <f>IF(DJ3975&lt;&gt;"",1,0)+IF(DK3975&lt;&gt;"",1,0)+IF(DM3975&lt;&gt;"",1,0)+IF(DO3975&lt;&gt;"",1,0)+IF(DP3975&lt;&gt;"",1,0)+IF(DQ3975&lt;&gt;"",1,0)+IF(DS3975&lt;&gt;"",1,0)+IF(DT3975&lt;&gt;"",1,0)+IF(DV3975&lt;&gt;"",1,0)+IF(DW3975&lt;&gt;"",1,0)+IF(DX3975&lt;&gt;"",1,0)+IF(DY3975&lt;&gt;"",1,0)+IF(DZ3975&lt;&gt;"",1,0)+IF(EB3975&lt;&gt;"",1,0)+IF(EC3975&lt;&gt;"",1,0)+IF(ED3975&lt;&gt;"",1,0)+IF(EG3975&lt;&gt;"",1,0)+IF(EH3975&lt;&gt;"",1,0)</f>
        <v/>
      </c>
      <c r="AZ3975">
        <f>IF(EH3975&lt;&gt;"",1,0)</f>
        <v/>
      </c>
      <c r="BB3975" t="inlineStr">
        <is>
          <t>WARREN-WARD 1</t>
        </is>
      </c>
      <c r="BD3975" t="inlineStr">
        <is>
          <t>X</t>
        </is>
      </c>
      <c r="BE3975" t="inlineStr">
        <is>
          <t>X</t>
        </is>
      </c>
      <c r="BF3975" t="inlineStr">
        <is>
          <t>X</t>
        </is>
      </c>
      <c r="BJ3975" t="inlineStr">
        <is>
          <t>X</t>
        </is>
      </c>
      <c r="BL3975" t="inlineStr">
        <is>
          <t>X</t>
        </is>
      </c>
      <c r="BP3975" t="inlineStr">
        <is>
          <t>X</t>
        </is>
      </c>
      <c r="BR3975" t="inlineStr">
        <is>
          <t>X</t>
        </is>
      </c>
      <c r="BS3975" t="inlineStr">
        <is>
          <t>X</t>
        </is>
      </c>
      <c r="BY3975" t="inlineStr">
        <is>
          <t>D</t>
        </is>
      </c>
      <c r="CA3975" t="inlineStr">
        <is>
          <t>X</t>
        </is>
      </c>
      <c r="CK3975" t="inlineStr">
        <is>
          <t>X</t>
        </is>
      </c>
      <c r="CL3975" t="inlineStr">
        <is>
          <t>D</t>
        </is>
      </c>
      <c r="CN3975" t="inlineStr">
        <is>
          <t>X</t>
        </is>
      </c>
      <c r="CP3975" t="inlineStr">
        <is>
          <t>X</t>
        </is>
      </c>
      <c r="DN3975" t="inlineStr">
        <is>
          <t>X</t>
        </is>
      </c>
      <c r="DU3975" t="inlineStr">
        <is>
          <t>X</t>
        </is>
      </c>
      <c r="EF3975" t="inlineStr">
        <is>
          <t>X</t>
        </is>
      </c>
    </row>
    <row r="3976">
      <c r="A3976" t="inlineStr">
        <is>
          <t>OH0015748086</t>
        </is>
      </c>
      <c r="B3976" t="n">
        <v>78</v>
      </c>
      <c r="C3976" t="n">
        <v>295373</v>
      </c>
      <c r="D3976" t="inlineStr">
        <is>
          <t>STEPHENS</t>
        </is>
      </c>
      <c r="E3976" t="inlineStr">
        <is>
          <t>JESSICA</t>
        </is>
      </c>
      <c r="F3976">
        <f>CONCATENATE(D3976," ",LEFT(H3976,4),"T=",AU3976,"D=",AV3976,"R=",AW3976,"M=",AX3976,"L=",AY3976,"B=",AZ3976)</f>
        <v/>
      </c>
      <c r="G3976" t="inlineStr">
        <is>
          <t>L</t>
        </is>
      </c>
      <c r="I3976" t="inlineStr">
        <is>
          <t>1981-01-15</t>
        </is>
      </c>
      <c r="J3976" t="inlineStr">
        <is>
          <t>2017-02-21</t>
        </is>
      </c>
      <c r="K3976" t="inlineStr">
        <is>
          <t>CONFIRMATION</t>
        </is>
      </c>
      <c r="M3976" t="inlineStr">
        <is>
          <t>1787 LEXINGTON AVE NW</t>
        </is>
      </c>
      <c r="N3976">
        <f>RIGHT(M3976,LEN(M3976)-FIND(" ",M3976))</f>
        <v/>
      </c>
      <c r="P3976" t="inlineStr">
        <is>
          <t>WARREN</t>
        </is>
      </c>
      <c r="Q3976" t="inlineStr">
        <is>
          <t>OH</t>
        </is>
      </c>
      <c r="R3976" t="n">
        <v>44485</v>
      </c>
      <c r="AD3976" t="inlineStr">
        <is>
          <t>TRUMBULL CAREER &amp; TECH CENTER</t>
        </is>
      </c>
      <c r="AE3976" t="inlineStr">
        <is>
          <t>WARREN CITY</t>
        </is>
      </c>
      <c r="AF3976" t="inlineStr">
        <is>
          <t>WARREN CITY SD</t>
        </is>
      </c>
      <c r="AH3976" t="n">
        <v>14</v>
      </c>
      <c r="AI3976" t="n">
        <v>11</v>
      </c>
      <c r="AN3976" t="inlineStr">
        <is>
          <t>WARREN</t>
        </is>
      </c>
      <c r="AO3976" t="inlineStr">
        <is>
          <t>WARREN CITY 1G</t>
        </is>
      </c>
      <c r="AP3976" t="inlineStr">
        <is>
          <t>78-P-ACL</t>
        </is>
      </c>
      <c r="AQ3976" t="n">
        <v>9</v>
      </c>
      <c r="AR3976" t="n">
        <v>64</v>
      </c>
      <c r="AS3976" t="n">
        <v>32</v>
      </c>
      <c r="AU3976">
        <f>COUNTA($BA$3976:$EH$3976)</f>
        <v/>
      </c>
      <c r="AV3976">
        <f>COUNTIF($BA$3976:$EH$3976,"D")</f>
        <v/>
      </c>
      <c r="AW3976">
        <f>COUNTIF($BA$3976:$EH$3976,"R")</f>
        <v/>
      </c>
      <c r="AX3976">
        <f>IF(BN3976="D",1,0)+IF(BO3976="D",1,0)+IF(BT3976="D",1,0)+IF(BU3976="D",1,0)+IF(BW3976="D",1,0)+IF(CC3976="D",1,0)+IF(CD3976="D",1,0)+IF(CE3976="D",1,0)+IF(CF3976="D",1,0)+IF(CL3976="D",1,0)+IF(CM3976="D",1,0)+IF(CQ3976="D",1,0)+IF(CR3976="D",1,0)+IF(CS3976="D",1,0)+IF(CW3976="D",1,0)+IF(CX3976="D",1,0)+IF(DD3976="D",1,0)+IF(DE3976="D",1,0)+IF(DJ3976="D",1,0)+IF(DK3976="D",1,0)+IF(DO3976="D",1,0)+IF(DP3976="D",1,0)+IF(DQ3976="D",1,0)+IF(DW3976="D",1,0)+IF(DZ3976="D",1,0)+IF(EH3976="D",1,0)</f>
        <v/>
      </c>
      <c r="AY3976">
        <f>IF(DJ3976&lt;&gt;"",1,0)+IF(DK3976&lt;&gt;"",1,0)+IF(DM3976&lt;&gt;"",1,0)+IF(DO3976&lt;&gt;"",1,0)+IF(DP3976&lt;&gt;"",1,0)+IF(DQ3976&lt;&gt;"",1,0)+IF(DS3976&lt;&gt;"",1,0)+IF(DT3976&lt;&gt;"",1,0)+IF(DV3976&lt;&gt;"",1,0)+IF(DW3976&lt;&gt;"",1,0)+IF(DX3976&lt;&gt;"",1,0)+IF(DY3976&lt;&gt;"",1,0)+IF(DZ3976&lt;&gt;"",1,0)+IF(EB3976&lt;&gt;"",1,0)+IF(EC3976&lt;&gt;"",1,0)+IF(ED3976&lt;&gt;"",1,0)+IF(EG3976&lt;&gt;"",1,0)+IF(EH3976&lt;&gt;"",1,0)</f>
        <v/>
      </c>
      <c r="AZ3976">
        <f>IF(EH3976&lt;&gt;"",1,0)</f>
        <v/>
      </c>
      <c r="BB3976" t="inlineStr">
        <is>
          <t>WARREN-WARD 1</t>
        </is>
      </c>
      <c r="BL3976" t="inlineStr">
        <is>
          <t>X</t>
        </is>
      </c>
      <c r="BY3976" t="inlineStr">
        <is>
          <t>D</t>
        </is>
      </c>
      <c r="CA3976" t="inlineStr">
        <is>
          <t>X</t>
        </is>
      </c>
      <c r="CP3976" t="inlineStr">
        <is>
          <t>X</t>
        </is>
      </c>
      <c r="DN3976" t="inlineStr">
        <is>
          <t>X</t>
        </is>
      </c>
    </row>
    <row r="3977">
      <c r="A3977" t="inlineStr">
        <is>
          <t>OH0015728587</t>
        </is>
      </c>
      <c r="B3977" t="n">
        <v>78</v>
      </c>
      <c r="C3977" t="n">
        <v>214981</v>
      </c>
      <c r="D3977" t="inlineStr">
        <is>
          <t>BAER</t>
        </is>
      </c>
      <c r="E3977" t="inlineStr">
        <is>
          <t>JAMES</t>
        </is>
      </c>
      <c r="F3977">
        <f>CONCATENATE(D3977," ",LEFT(H3977,4),"T=",AU3977,"D=",AV3977,"R=",AW3977,"M=",AX3977,"L=",AY3977,"B=",AZ3977)</f>
        <v/>
      </c>
      <c r="G3977" t="inlineStr">
        <is>
          <t>F</t>
        </is>
      </c>
      <c r="I3977" t="inlineStr">
        <is>
          <t>1952-08-13</t>
        </is>
      </c>
      <c r="J3977" t="inlineStr">
        <is>
          <t>2011-11-30</t>
        </is>
      </c>
      <c r="K3977" t="inlineStr">
        <is>
          <t>ACTIVE</t>
        </is>
      </c>
      <c r="L3977" t="inlineStr">
        <is>
          <t>R</t>
        </is>
      </c>
      <c r="M3977" t="inlineStr">
        <is>
          <t>1803 CLEMMENS AVE NW</t>
        </is>
      </c>
      <c r="N3977">
        <f>RIGHT(M3977,LEN(M3977)-FIND(" ",M3977))</f>
        <v/>
      </c>
      <c r="P3977" t="inlineStr">
        <is>
          <t>WARREN</t>
        </is>
      </c>
      <c r="Q3977" t="inlineStr">
        <is>
          <t>OH</t>
        </is>
      </c>
      <c r="R3977" t="n">
        <v>44485</v>
      </c>
      <c r="AD3977" t="inlineStr">
        <is>
          <t>TRUMBULL CAREER &amp; TECH CENTER</t>
        </is>
      </c>
      <c r="AE3977" t="inlineStr">
        <is>
          <t>WARREN CITY</t>
        </is>
      </c>
      <c r="AF3977" t="inlineStr">
        <is>
          <t>WARREN CITY SD</t>
        </is>
      </c>
      <c r="AH3977" t="n">
        <v>14</v>
      </c>
      <c r="AI3977" t="n">
        <v>11</v>
      </c>
      <c r="AN3977" t="inlineStr">
        <is>
          <t>WARREN</t>
        </is>
      </c>
      <c r="AO3977" t="inlineStr">
        <is>
          <t>WARREN CITY 1G</t>
        </is>
      </c>
      <c r="AP3977" t="inlineStr">
        <is>
          <t>78-P-ACL</t>
        </is>
      </c>
      <c r="AQ3977" t="n">
        <v>9</v>
      </c>
      <c r="AR3977" t="n">
        <v>64</v>
      </c>
      <c r="AS3977" t="n">
        <v>32</v>
      </c>
      <c r="AU3977">
        <f>COUNTA($BA$3977:$EH$3977)</f>
        <v/>
      </c>
      <c r="AV3977">
        <f>COUNTIF($BA$3977:$EH$3977,"D")</f>
        <v/>
      </c>
      <c r="AW3977">
        <f>COUNTIF($BA$3977:$EH$3977,"R")</f>
        <v/>
      </c>
      <c r="AX3977">
        <f>IF(BN3977="D",1,0)+IF(BO3977="D",1,0)+IF(BT3977="D",1,0)+IF(BU3977="D",1,0)+IF(BW3977="D",1,0)+IF(CC3977="D",1,0)+IF(CD3977="D",1,0)+IF(CE3977="D",1,0)+IF(CF3977="D",1,0)+IF(CL3977="D",1,0)+IF(CM3977="D",1,0)+IF(CQ3977="D",1,0)+IF(CR3977="D",1,0)+IF(CS3977="D",1,0)+IF(CW3977="D",1,0)+IF(CX3977="D",1,0)+IF(DD3977="D",1,0)+IF(DE3977="D",1,0)+IF(DJ3977="D",1,0)+IF(DK3977="D",1,0)+IF(DO3977="D",1,0)+IF(DP3977="D",1,0)+IF(DQ3977="D",1,0)+IF(DW3977="D",1,0)+IF(DZ3977="D",1,0)+IF(EH3977="D",1,0)</f>
        <v/>
      </c>
      <c r="AY3977">
        <f>IF(DJ3977&lt;&gt;"",1,0)+IF(DK3977&lt;&gt;"",1,0)+IF(DM3977&lt;&gt;"",1,0)+IF(DO3977&lt;&gt;"",1,0)+IF(DP3977&lt;&gt;"",1,0)+IF(DQ3977&lt;&gt;"",1,0)+IF(DS3977&lt;&gt;"",1,0)+IF(DT3977&lt;&gt;"",1,0)+IF(DV3977&lt;&gt;"",1,0)+IF(DW3977&lt;&gt;"",1,0)+IF(DX3977&lt;&gt;"",1,0)+IF(DY3977&lt;&gt;"",1,0)+IF(DZ3977&lt;&gt;"",1,0)+IF(EB3977&lt;&gt;"",1,0)+IF(EC3977&lt;&gt;"",1,0)+IF(ED3977&lt;&gt;"",1,0)+IF(EG3977&lt;&gt;"",1,0)+IF(EH3977&lt;&gt;"",1,0)</f>
        <v/>
      </c>
      <c r="AZ3977">
        <f>IF(EH3977&lt;&gt;"",1,0)</f>
        <v/>
      </c>
      <c r="BB3977" t="inlineStr">
        <is>
          <t>WARREN-WARD 1</t>
        </is>
      </c>
      <c r="BC3977" t="inlineStr">
        <is>
          <t>X</t>
        </is>
      </c>
      <c r="BD3977" t="inlineStr">
        <is>
          <t>X</t>
        </is>
      </c>
      <c r="BF3977" t="inlineStr">
        <is>
          <t>X</t>
        </is>
      </c>
      <c r="BG3977" t="inlineStr">
        <is>
          <t>X</t>
        </is>
      </c>
      <c r="BH3977" t="inlineStr">
        <is>
          <t>X</t>
        </is>
      </c>
      <c r="BI3977" t="inlineStr">
        <is>
          <t>X</t>
        </is>
      </c>
      <c r="BJ3977" t="inlineStr">
        <is>
          <t>X</t>
        </is>
      </c>
      <c r="BK3977" t="inlineStr">
        <is>
          <t>X</t>
        </is>
      </c>
      <c r="BL3977" t="inlineStr">
        <is>
          <t>X</t>
        </is>
      </c>
      <c r="BP3977" t="inlineStr">
        <is>
          <t>X</t>
        </is>
      </c>
      <c r="BR3977" t="inlineStr">
        <is>
          <t>X</t>
        </is>
      </c>
      <c r="BS3977" t="inlineStr">
        <is>
          <t>X</t>
        </is>
      </c>
      <c r="BT3977" t="inlineStr">
        <is>
          <t>X</t>
        </is>
      </c>
      <c r="BV3977" t="inlineStr">
        <is>
          <t>X</t>
        </is>
      </c>
      <c r="BY3977" t="inlineStr">
        <is>
          <t>D</t>
        </is>
      </c>
      <c r="CA3977" t="inlineStr">
        <is>
          <t>X</t>
        </is>
      </c>
      <c r="CC3977" t="inlineStr">
        <is>
          <t>D</t>
        </is>
      </c>
      <c r="CG3977" t="inlineStr">
        <is>
          <t>X</t>
        </is>
      </c>
      <c r="CH3977" t="inlineStr">
        <is>
          <t>D</t>
        </is>
      </c>
      <c r="CK3977" t="inlineStr">
        <is>
          <t>X</t>
        </is>
      </c>
      <c r="CL3977" t="inlineStr">
        <is>
          <t>D</t>
        </is>
      </c>
      <c r="CN3977" t="inlineStr">
        <is>
          <t>X</t>
        </is>
      </c>
      <c r="CO3977" t="inlineStr">
        <is>
          <t>D</t>
        </is>
      </c>
      <c r="CP3977" t="inlineStr">
        <is>
          <t>X</t>
        </is>
      </c>
      <c r="CQ3977" t="inlineStr">
        <is>
          <t>D</t>
        </is>
      </c>
      <c r="CT3977" t="inlineStr">
        <is>
          <t>X</t>
        </is>
      </c>
      <c r="CV3977" t="inlineStr">
        <is>
          <t>X</t>
        </is>
      </c>
      <c r="CY3977" t="inlineStr">
        <is>
          <t>X</t>
        </is>
      </c>
      <c r="CZ3977" t="inlineStr">
        <is>
          <t>R</t>
        </is>
      </c>
      <c r="DC3977" t="inlineStr">
        <is>
          <t>X</t>
        </is>
      </c>
      <c r="DI3977" t="inlineStr">
        <is>
          <t>X</t>
        </is>
      </c>
      <c r="DL3977" t="inlineStr">
        <is>
          <t>X</t>
        </is>
      </c>
      <c r="DN3977" t="inlineStr">
        <is>
          <t>X</t>
        </is>
      </c>
      <c r="DR3977" t="inlineStr">
        <is>
          <t>X</t>
        </is>
      </c>
      <c r="DS3977" t="inlineStr">
        <is>
          <t>R</t>
        </is>
      </c>
      <c r="DT3977" t="inlineStr">
        <is>
          <t>R</t>
        </is>
      </c>
      <c r="DU3977" t="inlineStr">
        <is>
          <t>X</t>
        </is>
      </c>
      <c r="DX3977" t="inlineStr">
        <is>
          <t>X</t>
        </is>
      </c>
      <c r="EA3977" t="inlineStr">
        <is>
          <t>X</t>
        </is>
      </c>
      <c r="ED3977" t="inlineStr">
        <is>
          <t>R</t>
        </is>
      </c>
      <c r="EF3977" t="inlineStr">
        <is>
          <t>X</t>
        </is>
      </c>
    </row>
    <row r="3978">
      <c r="A3978" t="inlineStr">
        <is>
          <t>OH0025423327</t>
        </is>
      </c>
      <c r="B3978" t="n">
        <v>78</v>
      </c>
      <c r="C3978" t="n">
        <v>444497</v>
      </c>
      <c r="D3978" t="inlineStr">
        <is>
          <t>CONSTINER</t>
        </is>
      </c>
      <c r="E3978" t="inlineStr">
        <is>
          <t>DELANEY</t>
        </is>
      </c>
      <c r="F3978">
        <f>CONCATENATE(D3978," ",LEFT(H3978,4),"T=",AU3978,"D=",AV3978,"R=",AW3978,"M=",AX3978,"L=",AY3978,"B=",AZ3978)</f>
        <v/>
      </c>
      <c r="G3978" t="inlineStr">
        <is>
          <t>R</t>
        </is>
      </c>
      <c r="I3978" t="inlineStr">
        <is>
          <t>2002-10-17</t>
        </is>
      </c>
      <c r="J3978" t="inlineStr">
        <is>
          <t>2020-02-06</t>
        </is>
      </c>
      <c r="K3978" t="inlineStr">
        <is>
          <t>ACTIVE</t>
        </is>
      </c>
      <c r="M3978" t="inlineStr">
        <is>
          <t>2806 BEAL ST NW</t>
        </is>
      </c>
      <c r="N3978">
        <f>RIGHT(M3978,LEN(M3978)-FIND(" ",M3978))</f>
        <v/>
      </c>
      <c r="P3978" t="inlineStr">
        <is>
          <t>WARREN</t>
        </is>
      </c>
      <c r="Q3978" t="inlineStr">
        <is>
          <t>OH</t>
        </is>
      </c>
      <c r="R3978" t="n">
        <v>44485</v>
      </c>
      <c r="AD3978" t="inlineStr">
        <is>
          <t>TRUMBULL CAREER &amp; TECH CENTER</t>
        </is>
      </c>
      <c r="AE3978" t="inlineStr">
        <is>
          <t>WARREN CITY</t>
        </is>
      </c>
      <c r="AF3978" t="inlineStr">
        <is>
          <t>WARREN CITY SD</t>
        </is>
      </c>
      <c r="AH3978" t="n">
        <v>14</v>
      </c>
      <c r="AI3978" t="n">
        <v>11</v>
      </c>
      <c r="AN3978" t="inlineStr">
        <is>
          <t>WARREN</t>
        </is>
      </c>
      <c r="AO3978" t="inlineStr">
        <is>
          <t>WARREN CITY 1G</t>
        </is>
      </c>
      <c r="AP3978" t="inlineStr">
        <is>
          <t>78-P-ACL</t>
        </is>
      </c>
      <c r="AQ3978" t="n">
        <v>9</v>
      </c>
      <c r="AR3978" t="n">
        <v>64</v>
      </c>
      <c r="AS3978" t="n">
        <v>32</v>
      </c>
      <c r="AU3978">
        <f>COUNTA($BA$3978:$EH$3978)</f>
        <v/>
      </c>
      <c r="AV3978">
        <f>COUNTIF($BA$3978:$EH$3978,"D")</f>
        <v/>
      </c>
      <c r="AW3978">
        <f>COUNTIF($BA$3978:$EH$3978,"R")</f>
        <v/>
      </c>
      <c r="AX3978">
        <f>IF(BN3978="D",1,0)+IF(BO3978="D",1,0)+IF(BT3978="D",1,0)+IF(BU3978="D",1,0)+IF(BW3978="D",1,0)+IF(CC3978="D",1,0)+IF(CD3978="D",1,0)+IF(CE3978="D",1,0)+IF(CF3978="D",1,0)+IF(CL3978="D",1,0)+IF(CM3978="D",1,0)+IF(CQ3978="D",1,0)+IF(CR3978="D",1,0)+IF(CS3978="D",1,0)+IF(CW3978="D",1,0)+IF(CX3978="D",1,0)+IF(DD3978="D",1,0)+IF(DE3978="D",1,0)+IF(DJ3978="D",1,0)+IF(DK3978="D",1,0)+IF(DO3978="D",1,0)+IF(DP3978="D",1,0)+IF(DQ3978="D",1,0)+IF(DW3978="D",1,0)+IF(DZ3978="D",1,0)+IF(EH3978="D",1,0)</f>
        <v/>
      </c>
      <c r="AY3978">
        <f>IF(DJ3978&lt;&gt;"",1,0)+IF(DK3978&lt;&gt;"",1,0)+IF(DM3978&lt;&gt;"",1,0)+IF(DO3978&lt;&gt;"",1,0)+IF(DP3978&lt;&gt;"",1,0)+IF(DQ3978&lt;&gt;"",1,0)+IF(DS3978&lt;&gt;"",1,0)+IF(DT3978&lt;&gt;"",1,0)+IF(DV3978&lt;&gt;"",1,0)+IF(DW3978&lt;&gt;"",1,0)+IF(DX3978&lt;&gt;"",1,0)+IF(DY3978&lt;&gt;"",1,0)+IF(DZ3978&lt;&gt;"",1,0)+IF(EB3978&lt;&gt;"",1,0)+IF(EC3978&lt;&gt;"",1,0)+IF(ED3978&lt;&gt;"",1,0)+IF(EG3978&lt;&gt;"",1,0)+IF(EH3978&lt;&gt;"",1,0)</f>
        <v/>
      </c>
      <c r="AZ3978">
        <f>IF(EH3978&lt;&gt;"",1,0)</f>
        <v/>
      </c>
      <c r="BB3978" t="inlineStr">
        <is>
          <t>WARREN-WARD 1</t>
        </is>
      </c>
      <c r="DN3978" t="inlineStr">
        <is>
          <t>X</t>
        </is>
      </c>
      <c r="EF3978" t="inlineStr">
        <is>
          <t>X</t>
        </is>
      </c>
    </row>
    <row r="3979">
      <c r="A3979" t="inlineStr">
        <is>
          <t>OH0019772392</t>
        </is>
      </c>
      <c r="B3979" t="n">
        <v>78</v>
      </c>
      <c r="C3979" t="n">
        <v>358976</v>
      </c>
      <c r="D3979" t="inlineStr">
        <is>
          <t>LEECH</t>
        </is>
      </c>
      <c r="E3979" t="inlineStr">
        <is>
          <t>TIMEA</t>
        </is>
      </c>
      <c r="F3979">
        <f>CONCATENATE(D3979," ",LEFT(H3979,4),"T=",AU3979,"D=",AV3979,"R=",AW3979,"M=",AX3979,"L=",AY3979,"B=",AZ3979)</f>
        <v/>
      </c>
      <c r="G3979" t="inlineStr">
        <is>
          <t>L</t>
        </is>
      </c>
      <c r="I3979" t="inlineStr">
        <is>
          <t>1988-12-31</t>
        </is>
      </c>
      <c r="J3979" t="inlineStr">
        <is>
          <t>2014-06-26</t>
        </is>
      </c>
      <c r="K3979" t="inlineStr">
        <is>
          <t>ACTIVE</t>
        </is>
      </c>
      <c r="M3979" t="inlineStr">
        <is>
          <t>2153 LEXINGTON AVE NW</t>
        </is>
      </c>
      <c r="N3979">
        <f>RIGHT(M3979,LEN(M3979)-FIND(" ",M3979))</f>
        <v/>
      </c>
      <c r="P3979" t="inlineStr">
        <is>
          <t>WARREN</t>
        </is>
      </c>
      <c r="Q3979" t="inlineStr">
        <is>
          <t>OH</t>
        </is>
      </c>
      <c r="R3979" t="n">
        <v>44485</v>
      </c>
      <c r="AD3979" t="inlineStr">
        <is>
          <t>TRUMBULL CAREER &amp; TECH CENTER</t>
        </is>
      </c>
      <c r="AE3979" t="inlineStr">
        <is>
          <t>WARREN CITY</t>
        </is>
      </c>
      <c r="AF3979" t="inlineStr">
        <is>
          <t>WARREN CITY SD</t>
        </is>
      </c>
      <c r="AH3979" t="n">
        <v>14</v>
      </c>
      <c r="AI3979" t="n">
        <v>11</v>
      </c>
      <c r="AN3979" t="inlineStr">
        <is>
          <t>WARREN</t>
        </is>
      </c>
      <c r="AO3979" t="inlineStr">
        <is>
          <t>WARREN CITY 1G</t>
        </is>
      </c>
      <c r="AP3979" t="inlineStr">
        <is>
          <t>78-P-ACL</t>
        </is>
      </c>
      <c r="AQ3979" t="n">
        <v>9</v>
      </c>
      <c r="AR3979" t="n">
        <v>64</v>
      </c>
      <c r="AS3979" t="n">
        <v>32</v>
      </c>
      <c r="AU3979">
        <f>COUNTA($BA$3979:$EH$3979)</f>
        <v/>
      </c>
      <c r="AV3979">
        <f>COUNTIF($BA$3979:$EH$3979,"D")</f>
        <v/>
      </c>
      <c r="AW3979">
        <f>COUNTIF($BA$3979:$EH$3979,"R")</f>
        <v/>
      </c>
      <c r="AX3979">
        <f>IF(BN3979="D",1,0)+IF(BO3979="D",1,0)+IF(BT3979="D",1,0)+IF(BU3979="D",1,0)+IF(BW3979="D",1,0)+IF(CC3979="D",1,0)+IF(CD3979="D",1,0)+IF(CE3979="D",1,0)+IF(CF3979="D",1,0)+IF(CL3979="D",1,0)+IF(CM3979="D",1,0)+IF(CQ3979="D",1,0)+IF(CR3979="D",1,0)+IF(CS3979="D",1,0)+IF(CW3979="D",1,0)+IF(CX3979="D",1,0)+IF(DD3979="D",1,0)+IF(DE3979="D",1,0)+IF(DJ3979="D",1,0)+IF(DK3979="D",1,0)+IF(DO3979="D",1,0)+IF(DP3979="D",1,0)+IF(DQ3979="D",1,0)+IF(DW3979="D",1,0)+IF(DZ3979="D",1,0)+IF(EH3979="D",1,0)</f>
        <v/>
      </c>
      <c r="AY3979">
        <f>IF(DJ3979&lt;&gt;"",1,0)+IF(DK3979&lt;&gt;"",1,0)+IF(DM3979&lt;&gt;"",1,0)+IF(DO3979&lt;&gt;"",1,0)+IF(DP3979&lt;&gt;"",1,0)+IF(DQ3979&lt;&gt;"",1,0)+IF(DS3979&lt;&gt;"",1,0)+IF(DT3979&lt;&gt;"",1,0)+IF(DV3979&lt;&gt;"",1,0)+IF(DW3979&lt;&gt;"",1,0)+IF(DX3979&lt;&gt;"",1,0)+IF(DY3979&lt;&gt;"",1,0)+IF(DZ3979&lt;&gt;"",1,0)+IF(EB3979&lt;&gt;"",1,0)+IF(EC3979&lt;&gt;"",1,0)+IF(ED3979&lt;&gt;"",1,0)+IF(EG3979&lt;&gt;"",1,0)+IF(EH3979&lt;&gt;"",1,0)</f>
        <v/>
      </c>
      <c r="AZ3979">
        <f>IF(EH3979&lt;&gt;"",1,0)</f>
        <v/>
      </c>
      <c r="BB3979" t="inlineStr">
        <is>
          <t>WARREN-WARD 1</t>
        </is>
      </c>
      <c r="CA3979" t="inlineStr">
        <is>
          <t>X</t>
        </is>
      </c>
      <c r="CN3979" t="inlineStr">
        <is>
          <t>X</t>
        </is>
      </c>
      <c r="CP3979" t="inlineStr">
        <is>
          <t>X</t>
        </is>
      </c>
      <c r="CY3979" t="inlineStr">
        <is>
          <t>X</t>
        </is>
      </c>
      <c r="DC3979" t="inlineStr">
        <is>
          <t>X</t>
        </is>
      </c>
      <c r="DI3979" t="inlineStr">
        <is>
          <t>X</t>
        </is>
      </c>
      <c r="DN3979" t="inlineStr">
        <is>
          <t>X</t>
        </is>
      </c>
      <c r="DU3979" t="inlineStr">
        <is>
          <t>X</t>
        </is>
      </c>
    </row>
    <row r="3980">
      <c r="A3980" t="inlineStr">
        <is>
          <t>OH0026741805</t>
        </is>
      </c>
      <c r="B3980" t="n">
        <v>78</v>
      </c>
      <c r="C3980" t="n">
        <v>466956</v>
      </c>
      <c r="D3980" t="inlineStr">
        <is>
          <t>SUGICK</t>
        </is>
      </c>
      <c r="E3980" t="inlineStr">
        <is>
          <t>JACQUELINE</t>
        </is>
      </c>
      <c r="F3980">
        <f>CONCATENATE(D3980," ",LEFT(H3980,4),"T=",AU3980,"D=",AV3980,"R=",AW3980,"M=",AX3980,"L=",AY3980,"B=",AZ3980)</f>
        <v/>
      </c>
      <c r="G3980" t="inlineStr">
        <is>
          <t>ELIZABETH</t>
        </is>
      </c>
      <c r="I3980" t="inlineStr">
        <is>
          <t>1961-09-26</t>
        </is>
      </c>
      <c r="J3980" t="inlineStr">
        <is>
          <t>2022-11-04</t>
        </is>
      </c>
      <c r="K3980" t="inlineStr">
        <is>
          <t>ACTIVE</t>
        </is>
      </c>
      <c r="M3980" t="inlineStr">
        <is>
          <t>2638 HEATHER LN NW</t>
        </is>
      </c>
      <c r="N3980">
        <f>RIGHT(M3980,LEN(M3980)-FIND(" ",M3980))</f>
        <v/>
      </c>
      <c r="P3980" t="inlineStr">
        <is>
          <t>WARREN</t>
        </is>
      </c>
      <c r="Q3980" t="inlineStr">
        <is>
          <t>OH</t>
        </is>
      </c>
      <c r="R3980" t="n">
        <v>44485</v>
      </c>
      <c r="AD3980" t="inlineStr">
        <is>
          <t>TRUMBULL CAREER &amp; TECH CENTER</t>
        </is>
      </c>
      <c r="AE3980" t="inlineStr">
        <is>
          <t>WARREN CITY</t>
        </is>
      </c>
      <c r="AF3980" t="inlineStr">
        <is>
          <t>WARREN CITY SD</t>
        </is>
      </c>
      <c r="AH3980" t="n">
        <v>14</v>
      </c>
      <c r="AI3980" t="n">
        <v>11</v>
      </c>
      <c r="AN3980" t="inlineStr">
        <is>
          <t>WARREN</t>
        </is>
      </c>
      <c r="AO3980" t="inlineStr">
        <is>
          <t>WARREN CITY 1G</t>
        </is>
      </c>
      <c r="AP3980" t="inlineStr">
        <is>
          <t>78-P-ACL</t>
        </is>
      </c>
      <c r="AQ3980" t="n">
        <v>9</v>
      </c>
      <c r="AR3980" t="n">
        <v>64</v>
      </c>
      <c r="AS3980" t="n">
        <v>32</v>
      </c>
      <c r="AU3980">
        <f>COUNTA($BA$3980:$EH$3980)</f>
        <v/>
      </c>
      <c r="AV3980">
        <f>COUNTIF($BA$3980:$EH$3980,"D")</f>
        <v/>
      </c>
      <c r="AW3980">
        <f>COUNTIF($BA$3980:$EH$3980,"R")</f>
        <v/>
      </c>
      <c r="AX3980">
        <f>IF(BN3980="D",1,0)+IF(BO3980="D",1,0)+IF(BT3980="D",1,0)+IF(BU3980="D",1,0)+IF(BW3980="D",1,0)+IF(CC3980="D",1,0)+IF(CD3980="D",1,0)+IF(CE3980="D",1,0)+IF(CF3980="D",1,0)+IF(CL3980="D",1,0)+IF(CM3980="D",1,0)+IF(CQ3980="D",1,0)+IF(CR3980="D",1,0)+IF(CS3980="D",1,0)+IF(CW3980="D",1,0)+IF(CX3980="D",1,0)+IF(DD3980="D",1,0)+IF(DE3980="D",1,0)+IF(DJ3980="D",1,0)+IF(DK3980="D",1,0)+IF(DO3980="D",1,0)+IF(DP3980="D",1,0)+IF(DQ3980="D",1,0)+IF(DW3980="D",1,0)+IF(DZ3980="D",1,0)+IF(EH3980="D",1,0)</f>
        <v/>
      </c>
      <c r="AY3980">
        <f>IF(DJ3980&lt;&gt;"",1,0)+IF(DK3980&lt;&gt;"",1,0)+IF(DM3980&lt;&gt;"",1,0)+IF(DO3980&lt;&gt;"",1,0)+IF(DP3980&lt;&gt;"",1,0)+IF(DQ3980&lt;&gt;"",1,0)+IF(DS3980&lt;&gt;"",1,0)+IF(DT3980&lt;&gt;"",1,0)+IF(DV3980&lt;&gt;"",1,0)+IF(DW3980&lt;&gt;"",1,0)+IF(DX3980&lt;&gt;"",1,0)+IF(DY3980&lt;&gt;"",1,0)+IF(DZ3980&lt;&gt;"",1,0)+IF(EB3980&lt;&gt;"",1,0)+IF(EC3980&lt;&gt;"",1,0)+IF(ED3980&lt;&gt;"",1,0)+IF(EG3980&lt;&gt;"",1,0)+IF(EH3980&lt;&gt;"",1,0)</f>
        <v/>
      </c>
      <c r="AZ3980">
        <f>IF(EH3980&lt;&gt;"",1,0)</f>
        <v/>
      </c>
      <c r="BB3980" t="inlineStr">
        <is>
          <t>WARREN-WARD 1</t>
        </is>
      </c>
    </row>
    <row r="3981">
      <c r="A3981" t="inlineStr">
        <is>
          <t>OH0024442915</t>
        </is>
      </c>
      <c r="B3981" t="n">
        <v>78</v>
      </c>
      <c r="C3981" t="n">
        <v>428307</v>
      </c>
      <c r="D3981" t="inlineStr">
        <is>
          <t>HAWN</t>
        </is>
      </c>
      <c r="E3981" t="inlineStr">
        <is>
          <t>CHARLES</t>
        </is>
      </c>
      <c r="F3981">
        <f>CONCATENATE(D3981," ",LEFT(H3981,4),"T=",AU3981,"D=",AV3981,"R=",AW3981,"M=",AX3981,"L=",AY3981,"B=",AZ3981)</f>
        <v/>
      </c>
      <c r="G3981" t="inlineStr">
        <is>
          <t>L</t>
        </is>
      </c>
      <c r="H3981" t="inlineStr">
        <is>
          <t>II</t>
        </is>
      </c>
      <c r="I3981" t="inlineStr">
        <is>
          <t>1989-10-02</t>
        </is>
      </c>
      <c r="J3981" t="inlineStr">
        <is>
          <t>2017-10-12</t>
        </is>
      </c>
      <c r="K3981" t="inlineStr">
        <is>
          <t>CONFIRMATION</t>
        </is>
      </c>
      <c r="M3981" t="inlineStr">
        <is>
          <t>1751 CLEMMENS AVE NW</t>
        </is>
      </c>
      <c r="N3981">
        <f>RIGHT(M3981,LEN(M3981)-FIND(" ",M3981))</f>
        <v/>
      </c>
      <c r="P3981" t="inlineStr">
        <is>
          <t>WARREN</t>
        </is>
      </c>
      <c r="Q3981" t="inlineStr">
        <is>
          <t>OH</t>
        </is>
      </c>
      <c r="R3981" t="n">
        <v>44485</v>
      </c>
      <c r="AD3981" t="inlineStr">
        <is>
          <t>TRUMBULL CAREER &amp; TECH CENTER</t>
        </is>
      </c>
      <c r="AE3981" t="inlineStr">
        <is>
          <t>WARREN CITY</t>
        </is>
      </c>
      <c r="AF3981" t="inlineStr">
        <is>
          <t>WARREN CITY SD</t>
        </is>
      </c>
      <c r="AH3981" t="n">
        <v>14</v>
      </c>
      <c r="AI3981" t="n">
        <v>11</v>
      </c>
      <c r="AN3981" t="inlineStr">
        <is>
          <t>WARREN</t>
        </is>
      </c>
      <c r="AO3981" t="inlineStr">
        <is>
          <t>WARREN CITY 1G</t>
        </is>
      </c>
      <c r="AP3981" t="inlineStr">
        <is>
          <t>78-P-ACL</t>
        </is>
      </c>
      <c r="AQ3981" t="n">
        <v>9</v>
      </c>
      <c r="AR3981" t="n">
        <v>64</v>
      </c>
      <c r="AS3981" t="n">
        <v>32</v>
      </c>
      <c r="AU3981">
        <f>COUNTA($BA$3981:$EH$3981)</f>
        <v/>
      </c>
      <c r="AV3981">
        <f>COUNTIF($BA$3981:$EH$3981,"D")</f>
        <v/>
      </c>
      <c r="AW3981">
        <f>COUNTIF($BA$3981:$EH$3981,"R")</f>
        <v/>
      </c>
      <c r="AX3981">
        <f>IF(BN3981="D",1,0)+IF(BO3981="D",1,0)+IF(BT3981="D",1,0)+IF(BU3981="D",1,0)+IF(BW3981="D",1,0)+IF(CC3981="D",1,0)+IF(CD3981="D",1,0)+IF(CE3981="D",1,0)+IF(CF3981="D",1,0)+IF(CL3981="D",1,0)+IF(CM3981="D",1,0)+IF(CQ3981="D",1,0)+IF(CR3981="D",1,0)+IF(CS3981="D",1,0)+IF(CW3981="D",1,0)+IF(CX3981="D",1,0)+IF(DD3981="D",1,0)+IF(DE3981="D",1,0)+IF(DJ3981="D",1,0)+IF(DK3981="D",1,0)+IF(DO3981="D",1,0)+IF(DP3981="D",1,0)+IF(DQ3981="D",1,0)+IF(DW3981="D",1,0)+IF(DZ3981="D",1,0)+IF(EH3981="D",1,0)</f>
        <v/>
      </c>
      <c r="AY3981">
        <f>IF(DJ3981&lt;&gt;"",1,0)+IF(DK3981&lt;&gt;"",1,0)+IF(DM3981&lt;&gt;"",1,0)+IF(DO3981&lt;&gt;"",1,0)+IF(DP3981&lt;&gt;"",1,0)+IF(DQ3981&lt;&gt;"",1,0)+IF(DS3981&lt;&gt;"",1,0)+IF(DT3981&lt;&gt;"",1,0)+IF(DV3981&lt;&gt;"",1,0)+IF(DW3981&lt;&gt;"",1,0)+IF(DX3981&lt;&gt;"",1,0)+IF(DY3981&lt;&gt;"",1,0)+IF(DZ3981&lt;&gt;"",1,0)+IF(EB3981&lt;&gt;"",1,0)+IF(EC3981&lt;&gt;"",1,0)+IF(ED3981&lt;&gt;"",1,0)+IF(EG3981&lt;&gt;"",1,0)+IF(EH3981&lt;&gt;"",1,0)</f>
        <v/>
      </c>
      <c r="AZ3981">
        <f>IF(EH3981&lt;&gt;"",1,0)</f>
        <v/>
      </c>
      <c r="BB3981" t="inlineStr">
        <is>
          <t>WARREN-WARD 1</t>
        </is>
      </c>
      <c r="BY3981" t="inlineStr">
        <is>
          <t>D</t>
        </is>
      </c>
      <c r="CA3981" t="inlineStr">
        <is>
          <t>X</t>
        </is>
      </c>
      <c r="CG3981" t="inlineStr">
        <is>
          <t>X</t>
        </is>
      </c>
      <c r="CP3981" t="inlineStr">
        <is>
          <t>X</t>
        </is>
      </c>
      <c r="DC3981" t="inlineStr">
        <is>
          <t>X</t>
        </is>
      </c>
    </row>
    <row r="3982">
      <c r="A3982" t="inlineStr">
        <is>
          <t>OH0023810902</t>
        </is>
      </c>
      <c r="B3982" t="n">
        <v>78</v>
      </c>
      <c r="C3982" t="n">
        <v>418275</v>
      </c>
      <c r="D3982" t="inlineStr">
        <is>
          <t>PARKER</t>
        </is>
      </c>
      <c r="E3982" t="inlineStr">
        <is>
          <t>THOMAS</t>
        </is>
      </c>
      <c r="F3982">
        <f>CONCATENATE(D3982," ",LEFT(H3982,4),"T=",AU3982,"D=",AV3982,"R=",AW3982,"M=",AX3982,"L=",AY3982,"B=",AZ3982)</f>
        <v/>
      </c>
      <c r="G3982" t="inlineStr">
        <is>
          <t>LEE</t>
        </is>
      </c>
      <c r="I3982" t="inlineStr">
        <is>
          <t>1998-09-24</t>
        </is>
      </c>
      <c r="J3982" t="inlineStr">
        <is>
          <t>2016-10-01</t>
        </is>
      </c>
      <c r="K3982" t="inlineStr">
        <is>
          <t>ACTIVE</t>
        </is>
      </c>
      <c r="M3982" t="inlineStr">
        <is>
          <t>2361 COIT DR NW</t>
        </is>
      </c>
      <c r="N3982">
        <f>RIGHT(M3982,LEN(M3982)-FIND(" ",M3982))</f>
        <v/>
      </c>
      <c r="P3982" t="inlineStr">
        <is>
          <t>WARREN</t>
        </is>
      </c>
      <c r="Q3982" t="inlineStr">
        <is>
          <t>OH</t>
        </is>
      </c>
      <c r="R3982" t="n">
        <v>44485</v>
      </c>
      <c r="AD3982" t="inlineStr">
        <is>
          <t>TRUMBULL CAREER &amp; TECH CENTER</t>
        </is>
      </c>
      <c r="AE3982" t="inlineStr">
        <is>
          <t>WARREN CITY</t>
        </is>
      </c>
      <c r="AF3982" t="inlineStr">
        <is>
          <t>WARREN CITY SD</t>
        </is>
      </c>
      <c r="AH3982" t="n">
        <v>14</v>
      </c>
      <c r="AI3982" t="n">
        <v>11</v>
      </c>
      <c r="AN3982" t="inlineStr">
        <is>
          <t>WARREN</t>
        </is>
      </c>
      <c r="AO3982" t="inlineStr">
        <is>
          <t>WARREN CITY 1G</t>
        </is>
      </c>
      <c r="AP3982" t="inlineStr">
        <is>
          <t>78-P-ACL</t>
        </is>
      </c>
      <c r="AQ3982" t="n">
        <v>9</v>
      </c>
      <c r="AR3982" t="n">
        <v>64</v>
      </c>
      <c r="AS3982" t="n">
        <v>32</v>
      </c>
      <c r="AU3982">
        <f>COUNTA($BA$3982:$EH$3982)</f>
        <v/>
      </c>
      <c r="AV3982">
        <f>COUNTIF($BA$3982:$EH$3982,"D")</f>
        <v/>
      </c>
      <c r="AW3982">
        <f>COUNTIF($BA$3982:$EH$3982,"R")</f>
        <v/>
      </c>
      <c r="AX3982">
        <f>IF(BN3982="D",1,0)+IF(BO3982="D",1,0)+IF(BT3982="D",1,0)+IF(BU3982="D",1,0)+IF(BW3982="D",1,0)+IF(CC3982="D",1,0)+IF(CD3982="D",1,0)+IF(CE3982="D",1,0)+IF(CF3982="D",1,0)+IF(CL3982="D",1,0)+IF(CM3982="D",1,0)+IF(CQ3982="D",1,0)+IF(CR3982="D",1,0)+IF(CS3982="D",1,0)+IF(CW3982="D",1,0)+IF(CX3982="D",1,0)+IF(DD3982="D",1,0)+IF(DE3982="D",1,0)+IF(DJ3982="D",1,0)+IF(DK3982="D",1,0)+IF(DO3982="D",1,0)+IF(DP3982="D",1,0)+IF(DQ3982="D",1,0)+IF(DW3982="D",1,0)+IF(DZ3982="D",1,0)+IF(EH3982="D",1,0)</f>
        <v/>
      </c>
      <c r="AY3982">
        <f>IF(DJ3982&lt;&gt;"",1,0)+IF(DK3982&lt;&gt;"",1,0)+IF(DM3982&lt;&gt;"",1,0)+IF(DO3982&lt;&gt;"",1,0)+IF(DP3982&lt;&gt;"",1,0)+IF(DQ3982&lt;&gt;"",1,0)+IF(DS3982&lt;&gt;"",1,0)+IF(DT3982&lt;&gt;"",1,0)+IF(DV3982&lt;&gt;"",1,0)+IF(DW3982&lt;&gt;"",1,0)+IF(DX3982&lt;&gt;"",1,0)+IF(DY3982&lt;&gt;"",1,0)+IF(DZ3982&lt;&gt;"",1,0)+IF(EB3982&lt;&gt;"",1,0)+IF(EC3982&lt;&gt;"",1,0)+IF(ED3982&lt;&gt;"",1,0)+IF(EG3982&lt;&gt;"",1,0)+IF(EH3982&lt;&gt;"",1,0)</f>
        <v/>
      </c>
      <c r="AZ3982">
        <f>IF(EH3982&lt;&gt;"",1,0)</f>
        <v/>
      </c>
      <c r="BB3982" t="inlineStr">
        <is>
          <t>WARREN-WARD 1</t>
        </is>
      </c>
      <c r="DC3982" t="inlineStr">
        <is>
          <t>X</t>
        </is>
      </c>
      <c r="DN3982" t="inlineStr">
        <is>
          <t>X</t>
        </is>
      </c>
      <c r="DX3982" t="inlineStr">
        <is>
          <t>X</t>
        </is>
      </c>
      <c r="EA3982" t="inlineStr">
        <is>
          <t>X</t>
        </is>
      </c>
      <c r="EF3982" t="inlineStr">
        <is>
          <t>X</t>
        </is>
      </c>
    </row>
    <row r="3983">
      <c r="A3983" t="inlineStr">
        <is>
          <t>OH0015784723</t>
        </is>
      </c>
      <c r="B3983" t="n">
        <v>78</v>
      </c>
      <c r="C3983" t="n">
        <v>5783</v>
      </c>
      <c r="D3983" t="inlineStr">
        <is>
          <t>GOLIDAY</t>
        </is>
      </c>
      <c r="E3983" t="inlineStr">
        <is>
          <t>BARBARA</t>
        </is>
      </c>
      <c r="F3983">
        <f>CONCATENATE(D3983," ",LEFT(H3983,4),"T=",AU3983,"D=",AV3983,"R=",AW3983,"M=",AX3983,"L=",AY3983,"B=",AZ3983)</f>
        <v/>
      </c>
      <c r="G3983" t="inlineStr">
        <is>
          <t>J</t>
        </is>
      </c>
      <c r="I3983" t="inlineStr">
        <is>
          <t>1945-04-24</t>
        </is>
      </c>
      <c r="J3983" t="inlineStr">
        <is>
          <t>1974-09-30</t>
        </is>
      </c>
      <c r="K3983" t="inlineStr">
        <is>
          <t>ACTIVE</t>
        </is>
      </c>
      <c r="L3983" t="inlineStr">
        <is>
          <t>D</t>
        </is>
      </c>
      <c r="M3983" t="inlineStr">
        <is>
          <t>3006 REGAL DR NW</t>
        </is>
      </c>
      <c r="N3983">
        <f>RIGHT(M3983,LEN(M3983)-FIND(" ",M3983))</f>
        <v/>
      </c>
      <c r="P3983" t="inlineStr">
        <is>
          <t>WARREN</t>
        </is>
      </c>
      <c r="Q3983" t="inlineStr">
        <is>
          <t>OH</t>
        </is>
      </c>
      <c r="R3983" t="n">
        <v>44485</v>
      </c>
      <c r="AD3983" t="inlineStr">
        <is>
          <t>TRUMBULL CAREER &amp; TECH CENTER</t>
        </is>
      </c>
      <c r="AE3983" t="inlineStr">
        <is>
          <t>WARREN CITY</t>
        </is>
      </c>
      <c r="AH3983" t="n">
        <v>14</v>
      </c>
      <c r="AI3983" t="n">
        <v>11</v>
      </c>
      <c r="AJ3983" t="inlineStr">
        <is>
          <t>TRUMBULL COUNTY ESC</t>
        </is>
      </c>
      <c r="AM3983" t="inlineStr">
        <is>
          <t>LABRAE LOCAL SD (TRUMBULL)</t>
        </is>
      </c>
      <c r="AN3983" t="inlineStr">
        <is>
          <t>WARREN</t>
        </is>
      </c>
      <c r="AO3983" t="inlineStr">
        <is>
          <t>WARREN CITY 1G</t>
        </is>
      </c>
      <c r="AP3983" t="inlineStr">
        <is>
          <t>78-P-ACL</t>
        </is>
      </c>
      <c r="AQ3983" t="n">
        <v>9</v>
      </c>
      <c r="AR3983" t="n">
        <v>64</v>
      </c>
      <c r="AS3983" t="n">
        <v>32</v>
      </c>
      <c r="AU3983">
        <f>COUNTA($BA$3983:$EH$3983)</f>
        <v/>
      </c>
      <c r="AV3983">
        <f>COUNTIF($BA$3983:$EH$3983,"D")</f>
        <v/>
      </c>
      <c r="AW3983">
        <f>COUNTIF($BA$3983:$EH$3983,"R")</f>
        <v/>
      </c>
      <c r="AX3983">
        <f>IF(BN3983="D",1,0)+IF(BO3983="D",1,0)+IF(BT3983="D",1,0)+IF(BU3983="D",1,0)+IF(BW3983="D",1,0)+IF(CC3983="D",1,0)+IF(CD3983="D",1,0)+IF(CE3983="D",1,0)+IF(CF3983="D",1,0)+IF(CL3983="D",1,0)+IF(CM3983="D",1,0)+IF(CQ3983="D",1,0)+IF(CR3983="D",1,0)+IF(CS3983="D",1,0)+IF(CW3983="D",1,0)+IF(CX3983="D",1,0)+IF(DD3983="D",1,0)+IF(DE3983="D",1,0)+IF(DJ3983="D",1,0)+IF(DK3983="D",1,0)+IF(DO3983="D",1,0)+IF(DP3983="D",1,0)+IF(DQ3983="D",1,0)+IF(DW3983="D",1,0)+IF(DZ3983="D",1,0)+IF(EH3983="D",1,0)</f>
        <v/>
      </c>
      <c r="AY3983">
        <f>IF(DJ3983&lt;&gt;"",1,0)+IF(DK3983&lt;&gt;"",1,0)+IF(DM3983&lt;&gt;"",1,0)+IF(DO3983&lt;&gt;"",1,0)+IF(DP3983&lt;&gt;"",1,0)+IF(DQ3983&lt;&gt;"",1,0)+IF(DS3983&lt;&gt;"",1,0)+IF(DT3983&lt;&gt;"",1,0)+IF(DV3983&lt;&gt;"",1,0)+IF(DW3983&lt;&gt;"",1,0)+IF(DX3983&lt;&gt;"",1,0)+IF(DY3983&lt;&gt;"",1,0)+IF(DZ3983&lt;&gt;"",1,0)+IF(EB3983&lt;&gt;"",1,0)+IF(EC3983&lt;&gt;"",1,0)+IF(ED3983&lt;&gt;"",1,0)+IF(EG3983&lt;&gt;"",1,0)+IF(EH3983&lt;&gt;"",1,0)</f>
        <v/>
      </c>
      <c r="AZ3983">
        <f>IF(EH3983&lt;&gt;"",1,0)</f>
        <v/>
      </c>
      <c r="BB3983" t="inlineStr">
        <is>
          <t>WARREN-WARD 1</t>
        </is>
      </c>
      <c r="BC3983" t="inlineStr">
        <is>
          <t>X</t>
        </is>
      </c>
      <c r="BD3983" t="inlineStr">
        <is>
          <t>X</t>
        </is>
      </c>
      <c r="BE3983" t="inlineStr">
        <is>
          <t>X</t>
        </is>
      </c>
      <c r="BF3983" t="inlineStr">
        <is>
          <t>X</t>
        </is>
      </c>
      <c r="BG3983" t="inlineStr">
        <is>
          <t>X</t>
        </is>
      </c>
      <c r="BH3983" t="inlineStr">
        <is>
          <t>X</t>
        </is>
      </c>
      <c r="BI3983" t="inlineStr">
        <is>
          <t>X</t>
        </is>
      </c>
      <c r="BJ3983" t="inlineStr">
        <is>
          <t>X</t>
        </is>
      </c>
      <c r="BK3983" t="inlineStr">
        <is>
          <t>X</t>
        </is>
      </c>
      <c r="BL3983" t="inlineStr">
        <is>
          <t>X</t>
        </is>
      </c>
      <c r="BP3983" t="inlineStr">
        <is>
          <t>X</t>
        </is>
      </c>
      <c r="BR3983" t="inlineStr">
        <is>
          <t>X</t>
        </is>
      </c>
      <c r="BS3983" t="inlineStr">
        <is>
          <t>X</t>
        </is>
      </c>
      <c r="BV3983" t="inlineStr">
        <is>
          <t>X</t>
        </is>
      </c>
      <c r="BY3983" t="inlineStr">
        <is>
          <t>D</t>
        </is>
      </c>
      <c r="CA3983" t="inlineStr">
        <is>
          <t>X</t>
        </is>
      </c>
      <c r="CC3983" t="inlineStr">
        <is>
          <t>D</t>
        </is>
      </c>
      <c r="CG3983" t="inlineStr">
        <is>
          <t>X</t>
        </is>
      </c>
      <c r="CH3983" t="inlineStr">
        <is>
          <t>D</t>
        </is>
      </c>
      <c r="CK3983" t="inlineStr">
        <is>
          <t>X</t>
        </is>
      </c>
      <c r="CL3983" t="inlineStr">
        <is>
          <t>D</t>
        </is>
      </c>
      <c r="CN3983" t="inlineStr">
        <is>
          <t>X</t>
        </is>
      </c>
      <c r="CO3983" t="inlineStr">
        <is>
          <t>D</t>
        </is>
      </c>
      <c r="CP3983" t="inlineStr">
        <is>
          <t>X</t>
        </is>
      </c>
      <c r="CQ3983" t="inlineStr">
        <is>
          <t>D</t>
        </is>
      </c>
      <c r="CT3983" t="inlineStr">
        <is>
          <t>X</t>
        </is>
      </c>
      <c r="CU3983" t="inlineStr">
        <is>
          <t>D</t>
        </is>
      </c>
      <c r="CV3983" t="inlineStr">
        <is>
          <t>X</t>
        </is>
      </c>
      <c r="CW3983" t="inlineStr">
        <is>
          <t>D</t>
        </is>
      </c>
      <c r="CY3983" t="inlineStr">
        <is>
          <t>X</t>
        </is>
      </c>
      <c r="CZ3983" t="inlineStr">
        <is>
          <t>D</t>
        </is>
      </c>
      <c r="DC3983" t="inlineStr">
        <is>
          <t>X</t>
        </is>
      </c>
      <c r="DD3983" t="inlineStr">
        <is>
          <t>D</t>
        </is>
      </c>
      <c r="DF3983" t="inlineStr">
        <is>
          <t>X</t>
        </is>
      </c>
      <c r="DG3983" t="inlineStr">
        <is>
          <t>D</t>
        </is>
      </c>
      <c r="DI3983" t="inlineStr">
        <is>
          <t>X</t>
        </is>
      </c>
      <c r="DJ3983" t="inlineStr">
        <is>
          <t>D</t>
        </is>
      </c>
      <c r="DL3983" t="inlineStr">
        <is>
          <t>X</t>
        </is>
      </c>
      <c r="DM3983" t="inlineStr">
        <is>
          <t>D</t>
        </is>
      </c>
      <c r="DN3983" t="inlineStr">
        <is>
          <t>X</t>
        </is>
      </c>
      <c r="DO3983" t="inlineStr">
        <is>
          <t>D</t>
        </is>
      </c>
      <c r="DR3983" t="inlineStr">
        <is>
          <t>X</t>
        </is>
      </c>
      <c r="DS3983" t="inlineStr">
        <is>
          <t>D</t>
        </is>
      </c>
      <c r="DT3983" t="inlineStr">
        <is>
          <t>D</t>
        </is>
      </c>
      <c r="DU3983" t="inlineStr">
        <is>
          <t>X</t>
        </is>
      </c>
      <c r="DW3983" t="inlineStr">
        <is>
          <t>D</t>
        </is>
      </c>
      <c r="DX3983" t="inlineStr">
        <is>
          <t>X</t>
        </is>
      </c>
      <c r="EA3983" t="inlineStr">
        <is>
          <t>X</t>
        </is>
      </c>
      <c r="ED3983" t="inlineStr">
        <is>
          <t>D</t>
        </is>
      </c>
      <c r="EF3983" t="inlineStr">
        <is>
          <t>X</t>
        </is>
      </c>
      <c r="EH3983" t="inlineStr">
        <is>
          <t>D</t>
        </is>
      </c>
    </row>
    <row r="3984">
      <c r="A3984" t="inlineStr">
        <is>
          <t>OH0015756233</t>
        </is>
      </c>
      <c r="B3984" t="n">
        <v>78</v>
      </c>
      <c r="C3984" t="n">
        <v>24311</v>
      </c>
      <c r="D3984" t="inlineStr">
        <is>
          <t>BROWN</t>
        </is>
      </c>
      <c r="E3984" t="inlineStr">
        <is>
          <t>DELORIS</t>
        </is>
      </c>
      <c r="F3984">
        <f>CONCATENATE(D3984," ",LEFT(H3984,4),"T=",AU3984,"D=",AV3984,"R=",AW3984,"M=",AX3984,"L=",AY3984,"B=",AZ3984)</f>
        <v/>
      </c>
      <c r="I3984" t="inlineStr">
        <is>
          <t>1940-12-01</t>
        </is>
      </c>
      <c r="J3984" t="inlineStr">
        <is>
          <t>1967-09-27</t>
        </is>
      </c>
      <c r="K3984" t="inlineStr">
        <is>
          <t>ACTIVE</t>
        </is>
      </c>
      <c r="L3984" t="inlineStr">
        <is>
          <t>D</t>
        </is>
      </c>
      <c r="M3984" t="inlineStr">
        <is>
          <t>2975 REGAL DR NW</t>
        </is>
      </c>
      <c r="N3984">
        <f>RIGHT(M3984,LEN(M3984)-FIND(" ",M3984))</f>
        <v/>
      </c>
      <c r="P3984" t="inlineStr">
        <is>
          <t>WARREN</t>
        </is>
      </c>
      <c r="Q3984" t="inlineStr">
        <is>
          <t>OH</t>
        </is>
      </c>
      <c r="R3984" t="n">
        <v>44485</v>
      </c>
      <c r="S3984" t="n">
        <v>1247</v>
      </c>
      <c r="AD3984" t="inlineStr">
        <is>
          <t>TRUMBULL CAREER &amp; TECH CENTER</t>
        </is>
      </c>
      <c r="AE3984" t="inlineStr">
        <is>
          <t>WARREN CITY</t>
        </is>
      </c>
      <c r="AH3984" t="n">
        <v>14</v>
      </c>
      <c r="AI3984" t="n">
        <v>11</v>
      </c>
      <c r="AJ3984" t="inlineStr">
        <is>
          <t>TRUMBULL COUNTY ESC</t>
        </is>
      </c>
      <c r="AM3984" t="inlineStr">
        <is>
          <t>LABRAE LOCAL SD (TRUMBULL)</t>
        </is>
      </c>
      <c r="AN3984" t="inlineStr">
        <is>
          <t>WARREN</t>
        </is>
      </c>
      <c r="AO3984" t="inlineStr">
        <is>
          <t>WARREN CITY 1G</t>
        </is>
      </c>
      <c r="AP3984" t="inlineStr">
        <is>
          <t>78-P-ACL</t>
        </is>
      </c>
      <c r="AQ3984" t="n">
        <v>9</v>
      </c>
      <c r="AR3984" t="n">
        <v>64</v>
      </c>
      <c r="AS3984" t="n">
        <v>32</v>
      </c>
      <c r="AU3984">
        <f>COUNTA($BA$3984:$EH$3984)</f>
        <v/>
      </c>
      <c r="AV3984">
        <f>COUNTIF($BA$3984:$EH$3984,"D")</f>
        <v/>
      </c>
      <c r="AW3984">
        <f>COUNTIF($BA$3984:$EH$3984,"R")</f>
        <v/>
      </c>
      <c r="AX3984">
        <f>IF(BN3984="D",1,0)+IF(BO3984="D",1,0)+IF(BT3984="D",1,0)+IF(BU3984="D",1,0)+IF(BW3984="D",1,0)+IF(CC3984="D",1,0)+IF(CD3984="D",1,0)+IF(CE3984="D",1,0)+IF(CF3984="D",1,0)+IF(CL3984="D",1,0)+IF(CM3984="D",1,0)+IF(CQ3984="D",1,0)+IF(CR3984="D",1,0)+IF(CS3984="D",1,0)+IF(CW3984="D",1,0)+IF(CX3984="D",1,0)+IF(DD3984="D",1,0)+IF(DE3984="D",1,0)+IF(DJ3984="D",1,0)+IF(DK3984="D",1,0)+IF(DO3984="D",1,0)+IF(DP3984="D",1,0)+IF(DQ3984="D",1,0)+IF(DW3984="D",1,0)+IF(DZ3984="D",1,0)+IF(EH3984="D",1,0)</f>
        <v/>
      </c>
      <c r="AY3984">
        <f>IF(DJ3984&lt;&gt;"",1,0)+IF(DK3984&lt;&gt;"",1,0)+IF(DM3984&lt;&gt;"",1,0)+IF(DO3984&lt;&gt;"",1,0)+IF(DP3984&lt;&gt;"",1,0)+IF(DQ3984&lt;&gt;"",1,0)+IF(DS3984&lt;&gt;"",1,0)+IF(DT3984&lt;&gt;"",1,0)+IF(DV3984&lt;&gt;"",1,0)+IF(DW3984&lt;&gt;"",1,0)+IF(DX3984&lt;&gt;"",1,0)+IF(DY3984&lt;&gt;"",1,0)+IF(DZ3984&lt;&gt;"",1,0)+IF(EB3984&lt;&gt;"",1,0)+IF(EC3984&lt;&gt;"",1,0)+IF(ED3984&lt;&gt;"",1,0)+IF(EG3984&lt;&gt;"",1,0)+IF(EH3984&lt;&gt;"",1,0)</f>
        <v/>
      </c>
      <c r="AZ3984">
        <f>IF(EH3984&lt;&gt;"",1,0)</f>
        <v/>
      </c>
      <c r="BB3984" t="inlineStr">
        <is>
          <t>WARREN-WARD 1</t>
        </is>
      </c>
      <c r="BC3984" t="inlineStr">
        <is>
          <t>X</t>
        </is>
      </c>
      <c r="BD3984" t="inlineStr">
        <is>
          <t>X</t>
        </is>
      </c>
      <c r="BE3984" t="inlineStr">
        <is>
          <t>X</t>
        </is>
      </c>
      <c r="BF3984" t="inlineStr">
        <is>
          <t>X</t>
        </is>
      </c>
      <c r="BG3984" t="inlineStr">
        <is>
          <t>X</t>
        </is>
      </c>
      <c r="BH3984" t="inlineStr">
        <is>
          <t>X</t>
        </is>
      </c>
      <c r="BI3984" t="inlineStr">
        <is>
          <t>X</t>
        </is>
      </c>
      <c r="BJ3984" t="inlineStr">
        <is>
          <t>X</t>
        </is>
      </c>
      <c r="BL3984" t="inlineStr">
        <is>
          <t>X</t>
        </is>
      </c>
      <c r="BP3984" t="inlineStr">
        <is>
          <t>X</t>
        </is>
      </c>
      <c r="BR3984" t="inlineStr">
        <is>
          <t>X</t>
        </is>
      </c>
      <c r="BS3984" t="inlineStr">
        <is>
          <t>X</t>
        </is>
      </c>
      <c r="BY3984" t="inlineStr">
        <is>
          <t>D</t>
        </is>
      </c>
      <c r="CA3984" t="inlineStr">
        <is>
          <t>X</t>
        </is>
      </c>
      <c r="CC3984" t="inlineStr">
        <is>
          <t>D</t>
        </is>
      </c>
      <c r="CG3984" t="inlineStr">
        <is>
          <t>X</t>
        </is>
      </c>
      <c r="CH3984" t="inlineStr">
        <is>
          <t>D</t>
        </is>
      </c>
      <c r="CK3984" t="inlineStr">
        <is>
          <t>X</t>
        </is>
      </c>
      <c r="CL3984" t="inlineStr">
        <is>
          <t>D</t>
        </is>
      </c>
      <c r="CN3984" t="inlineStr">
        <is>
          <t>X</t>
        </is>
      </c>
      <c r="CO3984" t="inlineStr">
        <is>
          <t>D</t>
        </is>
      </c>
      <c r="CP3984" t="inlineStr">
        <is>
          <t>X</t>
        </is>
      </c>
      <c r="CQ3984" t="inlineStr">
        <is>
          <t>D</t>
        </is>
      </c>
      <c r="CT3984" t="inlineStr">
        <is>
          <t>X</t>
        </is>
      </c>
      <c r="CU3984" t="inlineStr">
        <is>
          <t>D</t>
        </is>
      </c>
      <c r="CV3984" t="inlineStr">
        <is>
          <t>X</t>
        </is>
      </c>
      <c r="CW3984" t="inlineStr">
        <is>
          <t>D</t>
        </is>
      </c>
      <c r="CY3984" t="inlineStr">
        <is>
          <t>X</t>
        </is>
      </c>
      <c r="CZ3984" t="inlineStr">
        <is>
          <t>D</t>
        </is>
      </c>
      <c r="DC3984" t="inlineStr">
        <is>
          <t>X</t>
        </is>
      </c>
      <c r="DD3984" t="inlineStr">
        <is>
          <t>D</t>
        </is>
      </c>
      <c r="DF3984" t="inlineStr">
        <is>
          <t>X</t>
        </is>
      </c>
      <c r="DG3984" t="inlineStr">
        <is>
          <t>D</t>
        </is>
      </c>
      <c r="DI3984" t="inlineStr">
        <is>
          <t>X</t>
        </is>
      </c>
      <c r="DL3984" t="inlineStr">
        <is>
          <t>X</t>
        </is>
      </c>
      <c r="DM3984" t="inlineStr">
        <is>
          <t>D</t>
        </is>
      </c>
      <c r="DN3984" t="inlineStr">
        <is>
          <t>X</t>
        </is>
      </c>
      <c r="DO3984" t="inlineStr">
        <is>
          <t>D</t>
        </is>
      </c>
      <c r="DR3984" t="inlineStr">
        <is>
          <t>X</t>
        </is>
      </c>
      <c r="DS3984" t="inlineStr">
        <is>
          <t>D</t>
        </is>
      </c>
      <c r="DT3984" t="inlineStr">
        <is>
          <t>D</t>
        </is>
      </c>
      <c r="DU3984" t="inlineStr">
        <is>
          <t>X</t>
        </is>
      </c>
      <c r="DW3984" t="inlineStr">
        <is>
          <t>D</t>
        </is>
      </c>
      <c r="DX3984" t="inlineStr">
        <is>
          <t>X</t>
        </is>
      </c>
      <c r="EA3984" t="inlineStr">
        <is>
          <t>X</t>
        </is>
      </c>
      <c r="ED3984" t="inlineStr">
        <is>
          <t>D</t>
        </is>
      </c>
      <c r="EF3984" t="inlineStr">
        <is>
          <t>X</t>
        </is>
      </c>
      <c r="EH3984" t="inlineStr">
        <is>
          <t>D</t>
        </is>
      </c>
    </row>
    <row r="3985">
      <c r="A3985" t="inlineStr">
        <is>
          <t>OH0026430754</t>
        </is>
      </c>
      <c r="B3985" t="n">
        <v>78</v>
      </c>
      <c r="C3985" t="n">
        <v>462108</v>
      </c>
      <c r="D3985" t="inlineStr">
        <is>
          <t>AGUON</t>
        </is>
      </c>
      <c r="E3985" t="inlineStr">
        <is>
          <t>DARION</t>
        </is>
      </c>
      <c r="F3985">
        <f>CONCATENATE(D3985," ",LEFT(H3985,4),"T=",AU3985,"D=",AV3985,"R=",AW3985,"M=",AX3985,"L=",AY3985,"B=",AZ3985)</f>
        <v/>
      </c>
      <c r="G3985" t="inlineStr">
        <is>
          <t>T</t>
        </is>
      </c>
      <c r="I3985" t="inlineStr">
        <is>
          <t>1996-09-12</t>
        </is>
      </c>
      <c r="J3985" t="inlineStr">
        <is>
          <t>2022-03-10</t>
        </is>
      </c>
      <c r="K3985" t="inlineStr">
        <is>
          <t>CONFIRMATION</t>
        </is>
      </c>
      <c r="M3985" t="inlineStr">
        <is>
          <t>1557 DENISON AVE NW</t>
        </is>
      </c>
      <c r="N3985">
        <f>RIGHT(M3985,LEN(M3985)-FIND(" ",M3985))</f>
        <v/>
      </c>
      <c r="P3985" t="inlineStr">
        <is>
          <t>WARREN</t>
        </is>
      </c>
      <c r="Q3985" t="inlineStr">
        <is>
          <t>OH</t>
        </is>
      </c>
      <c r="R3985" t="n">
        <v>44485</v>
      </c>
      <c r="AD3985" t="inlineStr">
        <is>
          <t>TRUMBULL CAREER &amp; TECH CENTER</t>
        </is>
      </c>
      <c r="AE3985" t="inlineStr">
        <is>
          <t>WARREN CITY</t>
        </is>
      </c>
      <c r="AF3985" t="inlineStr">
        <is>
          <t>WARREN CITY SD</t>
        </is>
      </c>
      <c r="AH3985" t="n">
        <v>14</v>
      </c>
      <c r="AI3985" t="n">
        <v>11</v>
      </c>
      <c r="AN3985" t="inlineStr">
        <is>
          <t>WARREN</t>
        </is>
      </c>
      <c r="AO3985" t="inlineStr">
        <is>
          <t>WARREN CITY 1G</t>
        </is>
      </c>
      <c r="AP3985" t="inlineStr">
        <is>
          <t>78-P-ACL</t>
        </is>
      </c>
      <c r="AQ3985" t="n">
        <v>9</v>
      </c>
      <c r="AR3985" t="n">
        <v>64</v>
      </c>
      <c r="AS3985" t="n">
        <v>32</v>
      </c>
      <c r="AU3985">
        <f>COUNTA($BA$3985:$EH$3985)</f>
        <v/>
      </c>
      <c r="AV3985">
        <f>COUNTIF($BA$3985:$EH$3985,"D")</f>
        <v/>
      </c>
      <c r="AW3985">
        <f>COUNTIF($BA$3985:$EH$3985,"R")</f>
        <v/>
      </c>
      <c r="AX3985">
        <f>IF(BN3985="D",1,0)+IF(BO3985="D",1,0)+IF(BT3985="D",1,0)+IF(BU3985="D",1,0)+IF(BW3985="D",1,0)+IF(CC3985="D",1,0)+IF(CD3985="D",1,0)+IF(CE3985="D",1,0)+IF(CF3985="D",1,0)+IF(CL3985="D",1,0)+IF(CM3985="D",1,0)+IF(CQ3985="D",1,0)+IF(CR3985="D",1,0)+IF(CS3985="D",1,0)+IF(CW3985="D",1,0)+IF(CX3985="D",1,0)+IF(DD3985="D",1,0)+IF(DE3985="D",1,0)+IF(DJ3985="D",1,0)+IF(DK3985="D",1,0)+IF(DO3985="D",1,0)+IF(DP3985="D",1,0)+IF(DQ3985="D",1,0)+IF(DW3985="D",1,0)+IF(DZ3985="D",1,0)+IF(EH3985="D",1,0)</f>
        <v/>
      </c>
      <c r="AY3985">
        <f>IF(DJ3985&lt;&gt;"",1,0)+IF(DK3985&lt;&gt;"",1,0)+IF(DM3985&lt;&gt;"",1,0)+IF(DO3985&lt;&gt;"",1,0)+IF(DP3985&lt;&gt;"",1,0)+IF(DQ3985&lt;&gt;"",1,0)+IF(DS3985&lt;&gt;"",1,0)+IF(DT3985&lt;&gt;"",1,0)+IF(DV3985&lt;&gt;"",1,0)+IF(DW3985&lt;&gt;"",1,0)+IF(DX3985&lt;&gt;"",1,0)+IF(DY3985&lt;&gt;"",1,0)+IF(DZ3985&lt;&gt;"",1,0)+IF(EB3985&lt;&gt;"",1,0)+IF(EC3985&lt;&gt;"",1,0)+IF(ED3985&lt;&gt;"",1,0)+IF(EG3985&lt;&gt;"",1,0)+IF(EH3985&lt;&gt;"",1,0)</f>
        <v/>
      </c>
      <c r="AZ3985">
        <f>IF(EH3985&lt;&gt;"",1,0)</f>
        <v/>
      </c>
      <c r="BB3985" t="inlineStr">
        <is>
          <t>WARREN-WARD 1</t>
        </is>
      </c>
    </row>
    <row r="3986">
      <c r="A3986" t="inlineStr">
        <is>
          <t>OH0024955150</t>
        </is>
      </c>
      <c r="B3986" t="n">
        <v>78</v>
      </c>
      <c r="C3986" t="n">
        <v>424019</v>
      </c>
      <c r="D3986" t="inlineStr">
        <is>
          <t>JONES</t>
        </is>
      </c>
      <c r="E3986" t="inlineStr">
        <is>
          <t>MEGAN</t>
        </is>
      </c>
      <c r="F3986">
        <f>CONCATENATE(D3986," ",LEFT(H3986,4),"T=",AU3986,"D=",AV3986,"R=",AW3986,"M=",AX3986,"L=",AY3986,"B=",AZ3986)</f>
        <v/>
      </c>
      <c r="G3986" t="inlineStr">
        <is>
          <t>KAY</t>
        </is>
      </c>
      <c r="I3986" t="inlineStr">
        <is>
          <t>1996-05-18</t>
        </is>
      </c>
      <c r="J3986" t="inlineStr">
        <is>
          <t>2024-09-26</t>
        </is>
      </c>
      <c r="K3986" t="inlineStr">
        <is>
          <t>ACTIVE</t>
        </is>
      </c>
      <c r="M3986" t="inlineStr">
        <is>
          <t>2451 COIT DR NW</t>
        </is>
      </c>
      <c r="N3986">
        <f>RIGHT(M3986,LEN(M3986)-FIND(" ",M3986))</f>
        <v/>
      </c>
      <c r="P3986" t="inlineStr">
        <is>
          <t>WARREN</t>
        </is>
      </c>
      <c r="Q3986" t="inlineStr">
        <is>
          <t>OH</t>
        </is>
      </c>
      <c r="R3986" t="n">
        <v>44485</v>
      </c>
      <c r="AD3986" t="inlineStr">
        <is>
          <t>TRUMBULL CAREER &amp; TECH CENTER</t>
        </is>
      </c>
      <c r="AE3986" t="inlineStr">
        <is>
          <t>WARREN CITY</t>
        </is>
      </c>
      <c r="AF3986" t="inlineStr">
        <is>
          <t>WARREN CITY SD</t>
        </is>
      </c>
      <c r="AH3986" t="n">
        <v>14</v>
      </c>
      <c r="AI3986" t="n">
        <v>11</v>
      </c>
      <c r="AN3986" t="inlineStr">
        <is>
          <t>WARREN</t>
        </is>
      </c>
      <c r="AO3986" t="inlineStr">
        <is>
          <t>WARREN CITY 1G</t>
        </is>
      </c>
      <c r="AP3986" t="inlineStr">
        <is>
          <t>78-P-ACL</t>
        </is>
      </c>
      <c r="AQ3986" t="n">
        <v>9</v>
      </c>
      <c r="AR3986" t="n">
        <v>64</v>
      </c>
      <c r="AS3986" t="n">
        <v>32</v>
      </c>
      <c r="AU3986">
        <f>COUNTA($BA$3986:$EH$3986)</f>
        <v/>
      </c>
      <c r="AV3986">
        <f>COUNTIF($BA$3986:$EH$3986,"D")</f>
        <v/>
      </c>
      <c r="AW3986">
        <f>COUNTIF($BA$3986:$EH$3986,"R")</f>
        <v/>
      </c>
      <c r="AX3986">
        <f>IF(BN3986="D",1,0)+IF(BO3986="D",1,0)+IF(BT3986="D",1,0)+IF(BU3986="D",1,0)+IF(BW3986="D",1,0)+IF(CC3986="D",1,0)+IF(CD3986="D",1,0)+IF(CE3986="D",1,0)+IF(CF3986="D",1,0)+IF(CL3986="D",1,0)+IF(CM3986="D",1,0)+IF(CQ3986="D",1,0)+IF(CR3986="D",1,0)+IF(CS3986="D",1,0)+IF(CW3986="D",1,0)+IF(CX3986="D",1,0)+IF(DD3986="D",1,0)+IF(DE3986="D",1,0)+IF(DJ3986="D",1,0)+IF(DK3986="D",1,0)+IF(DO3986="D",1,0)+IF(DP3986="D",1,0)+IF(DQ3986="D",1,0)+IF(DW3986="D",1,0)+IF(DZ3986="D",1,0)+IF(EH3986="D",1,0)</f>
        <v/>
      </c>
      <c r="AY3986">
        <f>IF(DJ3986&lt;&gt;"",1,0)+IF(DK3986&lt;&gt;"",1,0)+IF(DM3986&lt;&gt;"",1,0)+IF(DO3986&lt;&gt;"",1,0)+IF(DP3986&lt;&gt;"",1,0)+IF(DQ3986&lt;&gt;"",1,0)+IF(DS3986&lt;&gt;"",1,0)+IF(DT3986&lt;&gt;"",1,0)+IF(DV3986&lt;&gt;"",1,0)+IF(DW3986&lt;&gt;"",1,0)+IF(DX3986&lt;&gt;"",1,0)+IF(DY3986&lt;&gt;"",1,0)+IF(DZ3986&lt;&gt;"",1,0)+IF(EB3986&lt;&gt;"",1,0)+IF(EC3986&lt;&gt;"",1,0)+IF(ED3986&lt;&gt;"",1,0)+IF(EG3986&lt;&gt;"",1,0)+IF(EH3986&lt;&gt;"",1,0)</f>
        <v/>
      </c>
      <c r="AZ3986">
        <f>IF(EH3986&lt;&gt;"",1,0)</f>
        <v/>
      </c>
      <c r="BB3986" t="inlineStr">
        <is>
          <t>WARREN-WARD 1</t>
        </is>
      </c>
      <c r="EA3986" t="inlineStr">
        <is>
          <t>X</t>
        </is>
      </c>
      <c r="EF3986" t="inlineStr">
        <is>
          <t>X</t>
        </is>
      </c>
    </row>
    <row r="3987">
      <c r="A3987" t="inlineStr">
        <is>
          <t>OH0015764371</t>
        </is>
      </c>
      <c r="B3987" t="n">
        <v>78</v>
      </c>
      <c r="C3987" t="n">
        <v>25174</v>
      </c>
      <c r="D3987" t="inlineStr">
        <is>
          <t>JETHROE</t>
        </is>
      </c>
      <c r="E3987" t="inlineStr">
        <is>
          <t>HELEN</t>
        </is>
      </c>
      <c r="F3987">
        <f>CONCATENATE(D3987," ",LEFT(H3987,4),"T=",AU3987,"D=",AV3987,"R=",AW3987,"M=",AX3987,"L=",AY3987,"B=",AZ3987)</f>
        <v/>
      </c>
      <c r="I3987" t="inlineStr">
        <is>
          <t>1944-03-03</t>
        </is>
      </c>
      <c r="J3987" t="inlineStr">
        <is>
          <t>1978-09-23</t>
        </is>
      </c>
      <c r="K3987" t="inlineStr">
        <is>
          <t>ACTIVE</t>
        </is>
      </c>
      <c r="L3987" t="inlineStr">
        <is>
          <t>D</t>
        </is>
      </c>
      <c r="M3987" t="inlineStr">
        <is>
          <t>2805 HEATHER LN NW</t>
        </is>
      </c>
      <c r="N3987">
        <f>RIGHT(M3987,LEN(M3987)-FIND(" ",M3987))</f>
        <v/>
      </c>
      <c r="P3987" t="inlineStr">
        <is>
          <t>WARREN</t>
        </is>
      </c>
      <c r="Q3987" t="inlineStr">
        <is>
          <t>OH</t>
        </is>
      </c>
      <c r="R3987" t="n">
        <v>44485</v>
      </c>
      <c r="AD3987" t="inlineStr">
        <is>
          <t>TRUMBULL CAREER &amp; TECH CENTER</t>
        </is>
      </c>
      <c r="AE3987" t="inlineStr">
        <is>
          <t>WARREN CITY</t>
        </is>
      </c>
      <c r="AF3987" t="inlineStr">
        <is>
          <t>WARREN CITY SD</t>
        </is>
      </c>
      <c r="AH3987" t="n">
        <v>14</v>
      </c>
      <c r="AI3987" t="n">
        <v>11</v>
      </c>
      <c r="AN3987" t="inlineStr">
        <is>
          <t>WARREN</t>
        </is>
      </c>
      <c r="AO3987" t="inlineStr">
        <is>
          <t>WARREN CITY 1G</t>
        </is>
      </c>
      <c r="AP3987" t="inlineStr">
        <is>
          <t>78-P-ACL</t>
        </is>
      </c>
      <c r="AQ3987" t="n">
        <v>9</v>
      </c>
      <c r="AR3987" t="n">
        <v>64</v>
      </c>
      <c r="AS3987" t="n">
        <v>32</v>
      </c>
      <c r="AU3987">
        <f>COUNTA($BA$3987:$EH$3987)</f>
        <v/>
      </c>
      <c r="AV3987">
        <f>COUNTIF($BA$3987:$EH$3987,"D")</f>
        <v/>
      </c>
      <c r="AW3987">
        <f>COUNTIF($BA$3987:$EH$3987,"R")</f>
        <v/>
      </c>
      <c r="AX3987">
        <f>IF(BN3987="D",1,0)+IF(BO3987="D",1,0)+IF(BT3987="D",1,0)+IF(BU3987="D",1,0)+IF(BW3987="D",1,0)+IF(CC3987="D",1,0)+IF(CD3987="D",1,0)+IF(CE3987="D",1,0)+IF(CF3987="D",1,0)+IF(CL3987="D",1,0)+IF(CM3987="D",1,0)+IF(CQ3987="D",1,0)+IF(CR3987="D",1,0)+IF(CS3987="D",1,0)+IF(CW3987="D",1,0)+IF(CX3987="D",1,0)+IF(DD3987="D",1,0)+IF(DE3987="D",1,0)+IF(DJ3987="D",1,0)+IF(DK3987="D",1,0)+IF(DO3987="D",1,0)+IF(DP3987="D",1,0)+IF(DQ3987="D",1,0)+IF(DW3987="D",1,0)+IF(DZ3987="D",1,0)+IF(EH3987="D",1,0)</f>
        <v/>
      </c>
      <c r="AY3987">
        <f>IF(DJ3987&lt;&gt;"",1,0)+IF(DK3987&lt;&gt;"",1,0)+IF(DM3987&lt;&gt;"",1,0)+IF(DO3987&lt;&gt;"",1,0)+IF(DP3987&lt;&gt;"",1,0)+IF(DQ3987&lt;&gt;"",1,0)+IF(DS3987&lt;&gt;"",1,0)+IF(DT3987&lt;&gt;"",1,0)+IF(DV3987&lt;&gt;"",1,0)+IF(DW3987&lt;&gt;"",1,0)+IF(DX3987&lt;&gt;"",1,0)+IF(DY3987&lt;&gt;"",1,0)+IF(DZ3987&lt;&gt;"",1,0)+IF(EB3987&lt;&gt;"",1,0)+IF(EC3987&lt;&gt;"",1,0)+IF(ED3987&lt;&gt;"",1,0)+IF(EG3987&lt;&gt;"",1,0)+IF(EH3987&lt;&gt;"",1,0)</f>
        <v/>
      </c>
      <c r="AZ3987">
        <f>IF(EH3987&lt;&gt;"",1,0)</f>
        <v/>
      </c>
      <c r="BB3987" t="inlineStr">
        <is>
          <t>WARREN-WARD 1</t>
        </is>
      </c>
      <c r="BD3987" t="inlineStr">
        <is>
          <t>X</t>
        </is>
      </c>
      <c r="BH3987" t="inlineStr">
        <is>
          <t>X</t>
        </is>
      </c>
      <c r="BI3987" t="inlineStr">
        <is>
          <t>X</t>
        </is>
      </c>
      <c r="BJ3987" t="inlineStr">
        <is>
          <t>X</t>
        </is>
      </c>
      <c r="BK3987" t="inlineStr">
        <is>
          <t>X</t>
        </is>
      </c>
      <c r="BL3987" t="inlineStr">
        <is>
          <t>X</t>
        </is>
      </c>
      <c r="BP3987" t="inlineStr">
        <is>
          <t>X</t>
        </is>
      </c>
      <c r="BS3987" t="inlineStr">
        <is>
          <t>X</t>
        </is>
      </c>
      <c r="BY3987" t="inlineStr">
        <is>
          <t>D</t>
        </is>
      </c>
      <c r="CA3987" t="inlineStr">
        <is>
          <t>X</t>
        </is>
      </c>
      <c r="CG3987" t="inlineStr">
        <is>
          <t>X</t>
        </is>
      </c>
      <c r="CK3987" t="inlineStr">
        <is>
          <t>X</t>
        </is>
      </c>
      <c r="CL3987" t="inlineStr">
        <is>
          <t>D</t>
        </is>
      </c>
      <c r="CN3987" t="inlineStr">
        <is>
          <t>X</t>
        </is>
      </c>
      <c r="CP3987" t="inlineStr">
        <is>
          <t>X</t>
        </is>
      </c>
      <c r="CV3987" t="inlineStr">
        <is>
          <t>X</t>
        </is>
      </c>
      <c r="CY3987" t="inlineStr">
        <is>
          <t>X</t>
        </is>
      </c>
      <c r="CZ3987" t="inlineStr">
        <is>
          <t>D</t>
        </is>
      </c>
      <c r="DC3987" t="inlineStr">
        <is>
          <t>X</t>
        </is>
      </c>
      <c r="DG3987" t="inlineStr">
        <is>
          <t>D</t>
        </is>
      </c>
      <c r="DI3987" t="inlineStr">
        <is>
          <t>X</t>
        </is>
      </c>
      <c r="DJ3987" t="inlineStr">
        <is>
          <t>D</t>
        </is>
      </c>
      <c r="DL3987" t="inlineStr">
        <is>
          <t>X</t>
        </is>
      </c>
      <c r="DM3987" t="inlineStr">
        <is>
          <t>D</t>
        </is>
      </c>
      <c r="DN3987" t="inlineStr">
        <is>
          <t>X</t>
        </is>
      </c>
      <c r="DR3987" t="inlineStr">
        <is>
          <t>X</t>
        </is>
      </c>
      <c r="DT3987" t="inlineStr">
        <is>
          <t>D</t>
        </is>
      </c>
      <c r="DU3987" t="inlineStr">
        <is>
          <t>X</t>
        </is>
      </c>
      <c r="DW3987" t="inlineStr">
        <is>
          <t>D</t>
        </is>
      </c>
      <c r="DX3987" t="inlineStr">
        <is>
          <t>X</t>
        </is>
      </c>
      <c r="EA3987" t="inlineStr">
        <is>
          <t>X</t>
        </is>
      </c>
      <c r="EF3987" t="inlineStr">
        <is>
          <t>X</t>
        </is>
      </c>
    </row>
    <row r="3988">
      <c r="A3988" t="inlineStr">
        <is>
          <t>OH0023747809</t>
        </is>
      </c>
      <c r="B3988" t="n">
        <v>78</v>
      </c>
      <c r="C3988" t="n">
        <v>417691</v>
      </c>
      <c r="D3988" t="inlineStr">
        <is>
          <t>SKIPPER</t>
        </is>
      </c>
      <c r="E3988" t="inlineStr">
        <is>
          <t>DANIELLE</t>
        </is>
      </c>
      <c r="F3988">
        <f>CONCATENATE(D3988," ",LEFT(H3988,4),"T=",AU3988,"D=",AV3988,"R=",AW3988,"M=",AX3988,"L=",AY3988,"B=",AZ3988)</f>
        <v/>
      </c>
      <c r="G3988" t="inlineStr">
        <is>
          <t>M</t>
        </is>
      </c>
      <c r="I3988" t="inlineStr">
        <is>
          <t>1991-06-30</t>
        </is>
      </c>
      <c r="J3988" t="inlineStr">
        <is>
          <t>2016-06-23</t>
        </is>
      </c>
      <c r="K3988" t="inlineStr">
        <is>
          <t>ACTIVE</t>
        </is>
      </c>
      <c r="M3988" t="inlineStr">
        <is>
          <t>1600 DENISON AVE NW</t>
        </is>
      </c>
      <c r="N3988">
        <f>RIGHT(M3988,LEN(M3988)-FIND(" ",M3988))</f>
        <v/>
      </c>
      <c r="P3988" t="inlineStr">
        <is>
          <t>WARREN</t>
        </is>
      </c>
      <c r="Q3988" t="inlineStr">
        <is>
          <t>OH</t>
        </is>
      </c>
      <c r="R3988" t="n">
        <v>44485</v>
      </c>
      <c r="AD3988" t="inlineStr">
        <is>
          <t>TRUMBULL CAREER &amp; TECH CENTER</t>
        </is>
      </c>
      <c r="AE3988" t="inlineStr">
        <is>
          <t>WARREN CITY</t>
        </is>
      </c>
      <c r="AF3988" t="inlineStr">
        <is>
          <t>WARREN CITY SD</t>
        </is>
      </c>
      <c r="AH3988" t="n">
        <v>14</v>
      </c>
      <c r="AI3988" t="n">
        <v>11</v>
      </c>
      <c r="AN3988" t="inlineStr">
        <is>
          <t>WARREN</t>
        </is>
      </c>
      <c r="AO3988" t="inlineStr">
        <is>
          <t>WARREN CITY 1G</t>
        </is>
      </c>
      <c r="AP3988" t="inlineStr">
        <is>
          <t>78-P-ACL</t>
        </is>
      </c>
      <c r="AQ3988" t="n">
        <v>9</v>
      </c>
      <c r="AR3988" t="n">
        <v>64</v>
      </c>
      <c r="AS3988" t="n">
        <v>32</v>
      </c>
      <c r="AU3988">
        <f>COUNTA($BA$3988:$EH$3988)</f>
        <v/>
      </c>
      <c r="AV3988">
        <f>COUNTIF($BA$3988:$EH$3988,"D")</f>
        <v/>
      </c>
      <c r="AW3988">
        <f>COUNTIF($BA$3988:$EH$3988,"R")</f>
        <v/>
      </c>
      <c r="AX3988">
        <f>IF(BN3988="D",1,0)+IF(BO3988="D",1,0)+IF(BT3988="D",1,0)+IF(BU3988="D",1,0)+IF(BW3988="D",1,0)+IF(CC3988="D",1,0)+IF(CD3988="D",1,0)+IF(CE3988="D",1,0)+IF(CF3988="D",1,0)+IF(CL3988="D",1,0)+IF(CM3988="D",1,0)+IF(CQ3988="D",1,0)+IF(CR3988="D",1,0)+IF(CS3988="D",1,0)+IF(CW3988="D",1,0)+IF(CX3988="D",1,0)+IF(DD3988="D",1,0)+IF(DE3988="D",1,0)+IF(DJ3988="D",1,0)+IF(DK3988="D",1,0)+IF(DO3988="D",1,0)+IF(DP3988="D",1,0)+IF(DQ3988="D",1,0)+IF(DW3988="D",1,0)+IF(DZ3988="D",1,0)+IF(EH3988="D",1,0)</f>
        <v/>
      </c>
      <c r="AY3988">
        <f>IF(DJ3988&lt;&gt;"",1,0)+IF(DK3988&lt;&gt;"",1,0)+IF(DM3988&lt;&gt;"",1,0)+IF(DO3988&lt;&gt;"",1,0)+IF(DP3988&lt;&gt;"",1,0)+IF(DQ3988&lt;&gt;"",1,0)+IF(DS3988&lt;&gt;"",1,0)+IF(DT3988&lt;&gt;"",1,0)+IF(DV3988&lt;&gt;"",1,0)+IF(DW3988&lt;&gt;"",1,0)+IF(DX3988&lt;&gt;"",1,0)+IF(DY3988&lt;&gt;"",1,0)+IF(DZ3988&lt;&gt;"",1,0)+IF(EB3988&lt;&gt;"",1,0)+IF(EC3988&lt;&gt;"",1,0)+IF(ED3988&lt;&gt;"",1,0)+IF(EG3988&lt;&gt;"",1,0)+IF(EH3988&lt;&gt;"",1,0)</f>
        <v/>
      </c>
      <c r="AZ3988">
        <f>IF(EH3988&lt;&gt;"",1,0)</f>
        <v/>
      </c>
      <c r="BB3988" t="inlineStr">
        <is>
          <t>WARREN-WARD 1</t>
        </is>
      </c>
      <c r="DC3988" t="inlineStr">
        <is>
          <t>X</t>
        </is>
      </c>
      <c r="DI3988" t="inlineStr">
        <is>
          <t>X</t>
        </is>
      </c>
      <c r="DN3988" t="inlineStr">
        <is>
          <t>X</t>
        </is>
      </c>
      <c r="EF3988" t="inlineStr">
        <is>
          <t>X</t>
        </is>
      </c>
    </row>
    <row r="3989">
      <c r="A3989" t="inlineStr">
        <is>
          <t>OH0015769772</t>
        </is>
      </c>
      <c r="B3989" t="n">
        <v>78</v>
      </c>
      <c r="C3989" t="n">
        <v>27141</v>
      </c>
      <c r="D3989" t="inlineStr">
        <is>
          <t>DAVIS</t>
        </is>
      </c>
      <c r="E3989" t="inlineStr">
        <is>
          <t>MIA</t>
        </is>
      </c>
      <c r="F3989">
        <f>CONCATENATE(D3989," ",LEFT(H3989,4),"T=",AU3989,"D=",AV3989,"R=",AW3989,"M=",AX3989,"L=",AY3989,"B=",AZ3989)</f>
        <v/>
      </c>
      <c r="G3989" t="inlineStr">
        <is>
          <t>S</t>
        </is>
      </c>
      <c r="I3989" t="inlineStr">
        <is>
          <t>1953-10-22</t>
        </is>
      </c>
      <c r="J3989" t="inlineStr">
        <is>
          <t>1972-10-03</t>
        </is>
      </c>
      <c r="K3989" t="inlineStr">
        <is>
          <t>ACTIVE</t>
        </is>
      </c>
      <c r="L3989" t="inlineStr">
        <is>
          <t>R</t>
        </is>
      </c>
      <c r="M3989" t="inlineStr">
        <is>
          <t>2142 PARKMAN RD NW</t>
        </is>
      </c>
      <c r="N3989">
        <f>RIGHT(M3989,LEN(M3989)-FIND(" ",M3989))</f>
        <v/>
      </c>
      <c r="P3989" t="inlineStr">
        <is>
          <t>WARREN</t>
        </is>
      </c>
      <c r="Q3989" t="inlineStr">
        <is>
          <t>OH</t>
        </is>
      </c>
      <c r="R3989" t="n">
        <v>44485</v>
      </c>
      <c r="AD3989" t="inlineStr">
        <is>
          <t>TRUMBULL CAREER &amp; TECH CENTER</t>
        </is>
      </c>
      <c r="AE3989" t="inlineStr">
        <is>
          <t>WARREN CITY</t>
        </is>
      </c>
      <c r="AF3989" t="inlineStr">
        <is>
          <t>WARREN CITY SD</t>
        </is>
      </c>
      <c r="AH3989" t="n">
        <v>14</v>
      </c>
      <c r="AI3989" t="n">
        <v>11</v>
      </c>
      <c r="AN3989" t="inlineStr">
        <is>
          <t>WARREN</t>
        </is>
      </c>
      <c r="AO3989" t="inlineStr">
        <is>
          <t>WARREN CITY 1G</t>
        </is>
      </c>
      <c r="AP3989" t="inlineStr">
        <is>
          <t>78-P-ACL</t>
        </is>
      </c>
      <c r="AQ3989" t="n">
        <v>9</v>
      </c>
      <c r="AR3989" t="n">
        <v>64</v>
      </c>
      <c r="AS3989" t="n">
        <v>32</v>
      </c>
      <c r="AU3989">
        <f>COUNTA($BA$3989:$EH$3989)</f>
        <v/>
      </c>
      <c r="AV3989">
        <f>COUNTIF($BA$3989:$EH$3989,"D")</f>
        <v/>
      </c>
      <c r="AW3989">
        <f>COUNTIF($BA$3989:$EH$3989,"R")</f>
        <v/>
      </c>
      <c r="AX3989">
        <f>IF(BN3989="D",1,0)+IF(BO3989="D",1,0)+IF(BT3989="D",1,0)+IF(BU3989="D",1,0)+IF(BW3989="D",1,0)+IF(CC3989="D",1,0)+IF(CD3989="D",1,0)+IF(CE3989="D",1,0)+IF(CF3989="D",1,0)+IF(CL3989="D",1,0)+IF(CM3989="D",1,0)+IF(CQ3989="D",1,0)+IF(CR3989="D",1,0)+IF(CS3989="D",1,0)+IF(CW3989="D",1,0)+IF(CX3989="D",1,0)+IF(DD3989="D",1,0)+IF(DE3989="D",1,0)+IF(DJ3989="D",1,0)+IF(DK3989="D",1,0)+IF(DO3989="D",1,0)+IF(DP3989="D",1,0)+IF(DQ3989="D",1,0)+IF(DW3989="D",1,0)+IF(DZ3989="D",1,0)+IF(EH3989="D",1,0)</f>
        <v/>
      </c>
      <c r="AY3989">
        <f>IF(DJ3989&lt;&gt;"",1,0)+IF(DK3989&lt;&gt;"",1,0)+IF(DM3989&lt;&gt;"",1,0)+IF(DO3989&lt;&gt;"",1,0)+IF(DP3989&lt;&gt;"",1,0)+IF(DQ3989&lt;&gt;"",1,0)+IF(DS3989&lt;&gt;"",1,0)+IF(DT3989&lt;&gt;"",1,0)+IF(DV3989&lt;&gt;"",1,0)+IF(DW3989&lt;&gt;"",1,0)+IF(DX3989&lt;&gt;"",1,0)+IF(DY3989&lt;&gt;"",1,0)+IF(DZ3989&lt;&gt;"",1,0)+IF(EB3989&lt;&gt;"",1,0)+IF(EC3989&lt;&gt;"",1,0)+IF(ED3989&lt;&gt;"",1,0)+IF(EG3989&lt;&gt;"",1,0)+IF(EH3989&lt;&gt;"",1,0)</f>
        <v/>
      </c>
      <c r="AZ3989">
        <f>IF(EH3989&lt;&gt;"",1,0)</f>
        <v/>
      </c>
      <c r="BB3989" t="inlineStr">
        <is>
          <t>WARREN-WARD 1</t>
        </is>
      </c>
      <c r="BC3989" t="inlineStr">
        <is>
          <t>X</t>
        </is>
      </c>
      <c r="BD3989" t="inlineStr">
        <is>
          <t>X</t>
        </is>
      </c>
      <c r="BE3989" t="inlineStr">
        <is>
          <t>X</t>
        </is>
      </c>
      <c r="BF3989" t="inlineStr">
        <is>
          <t>X</t>
        </is>
      </c>
      <c r="BG3989" t="inlineStr">
        <is>
          <t>X</t>
        </is>
      </c>
      <c r="BH3989" t="inlineStr">
        <is>
          <t>X</t>
        </is>
      </c>
      <c r="BI3989" t="inlineStr">
        <is>
          <t>X</t>
        </is>
      </c>
      <c r="BJ3989" t="inlineStr">
        <is>
          <t>X</t>
        </is>
      </c>
      <c r="BK3989" t="inlineStr">
        <is>
          <t>X</t>
        </is>
      </c>
      <c r="BL3989" t="inlineStr">
        <is>
          <t>X</t>
        </is>
      </c>
      <c r="BP3989" t="inlineStr">
        <is>
          <t>X</t>
        </is>
      </c>
      <c r="BR3989" t="inlineStr">
        <is>
          <t>X</t>
        </is>
      </c>
      <c r="BS3989" t="inlineStr">
        <is>
          <t>X</t>
        </is>
      </c>
      <c r="BV3989" t="inlineStr">
        <is>
          <t>X</t>
        </is>
      </c>
      <c r="BY3989" t="inlineStr">
        <is>
          <t>R</t>
        </is>
      </c>
      <c r="CA3989" t="inlineStr">
        <is>
          <t>X</t>
        </is>
      </c>
      <c r="CG3989" t="inlineStr">
        <is>
          <t>X</t>
        </is>
      </c>
      <c r="CH3989" t="inlineStr">
        <is>
          <t>R</t>
        </is>
      </c>
      <c r="CK3989" t="inlineStr">
        <is>
          <t>X</t>
        </is>
      </c>
      <c r="CN3989" t="inlineStr">
        <is>
          <t>X</t>
        </is>
      </c>
      <c r="CO3989" t="inlineStr">
        <is>
          <t>R</t>
        </is>
      </c>
      <c r="CP3989" t="inlineStr">
        <is>
          <t>X</t>
        </is>
      </c>
      <c r="CT3989" t="inlineStr">
        <is>
          <t>X</t>
        </is>
      </c>
      <c r="CV3989" t="inlineStr">
        <is>
          <t>X</t>
        </is>
      </c>
      <c r="CY3989" t="inlineStr">
        <is>
          <t>X</t>
        </is>
      </c>
      <c r="CZ3989" t="inlineStr">
        <is>
          <t>R</t>
        </is>
      </c>
      <c r="DC3989" t="inlineStr">
        <is>
          <t>X</t>
        </is>
      </c>
      <c r="DF3989" t="inlineStr">
        <is>
          <t>X</t>
        </is>
      </c>
      <c r="DG3989" t="inlineStr">
        <is>
          <t>R</t>
        </is>
      </c>
      <c r="DI3989" t="inlineStr">
        <is>
          <t>X</t>
        </is>
      </c>
      <c r="DL3989" t="inlineStr">
        <is>
          <t>X</t>
        </is>
      </c>
      <c r="DN3989" t="inlineStr">
        <is>
          <t>X</t>
        </is>
      </c>
      <c r="DR3989" t="inlineStr">
        <is>
          <t>X</t>
        </is>
      </c>
      <c r="DS3989" t="inlineStr">
        <is>
          <t>R</t>
        </is>
      </c>
      <c r="DU3989" t="inlineStr">
        <is>
          <t>X</t>
        </is>
      </c>
      <c r="DW3989" t="inlineStr">
        <is>
          <t>X</t>
        </is>
      </c>
      <c r="DX3989" t="inlineStr">
        <is>
          <t>X</t>
        </is>
      </c>
      <c r="EA3989" t="inlineStr">
        <is>
          <t>X</t>
        </is>
      </c>
      <c r="ED3989" t="inlineStr">
        <is>
          <t>R</t>
        </is>
      </c>
      <c r="EF3989" t="inlineStr">
        <is>
          <t>X</t>
        </is>
      </c>
      <c r="EH3989" t="inlineStr">
        <is>
          <t>X</t>
        </is>
      </c>
    </row>
    <row r="3990">
      <c r="A3990" t="inlineStr">
        <is>
          <t>OH0027477432</t>
        </is>
      </c>
      <c r="B3990" t="n">
        <v>78</v>
      </c>
      <c r="C3990" t="n">
        <v>486727</v>
      </c>
      <c r="D3990" t="inlineStr">
        <is>
          <t>BATTAGLIA</t>
        </is>
      </c>
      <c r="E3990" t="inlineStr">
        <is>
          <t>CHARLES</t>
        </is>
      </c>
      <c r="F3990">
        <f>CONCATENATE(D3990," ",LEFT(H3990,4),"T=",AU3990,"D=",AV3990,"R=",AW3990,"M=",AX3990,"L=",AY3990,"B=",AZ3990)</f>
        <v/>
      </c>
      <c r="G3990" t="inlineStr">
        <is>
          <t>A</t>
        </is>
      </c>
      <c r="H3990" t="inlineStr">
        <is>
          <t>JR</t>
        </is>
      </c>
      <c r="I3990" t="inlineStr">
        <is>
          <t>1993-12-19</t>
        </is>
      </c>
      <c r="J3990" t="inlineStr">
        <is>
          <t>2024-08-04</t>
        </is>
      </c>
      <c r="K3990" t="inlineStr">
        <is>
          <t>ACTIVE</t>
        </is>
      </c>
      <c r="M3990" t="inlineStr">
        <is>
          <t>2726 BEAL ST NW</t>
        </is>
      </c>
      <c r="N3990">
        <f>RIGHT(M3990,LEN(M3990)-FIND(" ",M3990))</f>
        <v/>
      </c>
      <c r="P3990" t="inlineStr">
        <is>
          <t>WARREN</t>
        </is>
      </c>
      <c r="Q3990" t="inlineStr">
        <is>
          <t>OH</t>
        </is>
      </c>
      <c r="R3990" t="n">
        <v>44485</v>
      </c>
      <c r="AD3990" t="inlineStr">
        <is>
          <t>TRUMBULL CAREER &amp; TECH CENTER</t>
        </is>
      </c>
      <c r="AE3990" t="inlineStr">
        <is>
          <t>WARREN CITY</t>
        </is>
      </c>
      <c r="AF3990" t="inlineStr">
        <is>
          <t>WARREN CITY SD</t>
        </is>
      </c>
      <c r="AH3990" t="n">
        <v>14</v>
      </c>
      <c r="AI3990" t="n">
        <v>11</v>
      </c>
      <c r="AN3990" t="inlineStr">
        <is>
          <t>WARREN</t>
        </is>
      </c>
      <c r="AO3990" t="inlineStr">
        <is>
          <t>WARREN CITY 1G</t>
        </is>
      </c>
      <c r="AP3990" t="inlineStr">
        <is>
          <t>78-P-ACL</t>
        </is>
      </c>
      <c r="AQ3990" t="n">
        <v>9</v>
      </c>
      <c r="AR3990" t="n">
        <v>64</v>
      </c>
      <c r="AS3990" t="n">
        <v>32</v>
      </c>
      <c r="AU3990">
        <f>COUNTA($BA$3990:$EH$3990)</f>
        <v/>
      </c>
      <c r="AV3990">
        <f>COUNTIF($BA$3990:$EH$3990,"D")</f>
        <v/>
      </c>
      <c r="AW3990">
        <f>COUNTIF($BA$3990:$EH$3990,"R")</f>
        <v/>
      </c>
      <c r="AX3990">
        <f>IF(BN3990="D",1,0)+IF(BO3990="D",1,0)+IF(BT3990="D",1,0)+IF(BU3990="D",1,0)+IF(BW3990="D",1,0)+IF(CC3990="D",1,0)+IF(CD3990="D",1,0)+IF(CE3990="D",1,0)+IF(CF3990="D",1,0)+IF(CL3990="D",1,0)+IF(CM3990="D",1,0)+IF(CQ3990="D",1,0)+IF(CR3990="D",1,0)+IF(CS3990="D",1,0)+IF(CW3990="D",1,0)+IF(CX3990="D",1,0)+IF(DD3990="D",1,0)+IF(DE3990="D",1,0)+IF(DJ3990="D",1,0)+IF(DK3990="D",1,0)+IF(DO3990="D",1,0)+IF(DP3990="D",1,0)+IF(DQ3990="D",1,0)+IF(DW3990="D",1,0)+IF(DZ3990="D",1,0)+IF(EH3990="D",1,0)</f>
        <v/>
      </c>
      <c r="AY3990">
        <f>IF(DJ3990&lt;&gt;"",1,0)+IF(DK3990&lt;&gt;"",1,0)+IF(DM3990&lt;&gt;"",1,0)+IF(DO3990&lt;&gt;"",1,0)+IF(DP3990&lt;&gt;"",1,0)+IF(DQ3990&lt;&gt;"",1,0)+IF(DS3990&lt;&gt;"",1,0)+IF(DT3990&lt;&gt;"",1,0)+IF(DV3990&lt;&gt;"",1,0)+IF(DW3990&lt;&gt;"",1,0)+IF(DX3990&lt;&gt;"",1,0)+IF(DY3990&lt;&gt;"",1,0)+IF(DZ3990&lt;&gt;"",1,0)+IF(EB3990&lt;&gt;"",1,0)+IF(EC3990&lt;&gt;"",1,0)+IF(ED3990&lt;&gt;"",1,0)+IF(EG3990&lt;&gt;"",1,0)+IF(EH3990&lt;&gt;"",1,0)</f>
        <v/>
      </c>
      <c r="AZ3990">
        <f>IF(EH3990&lt;&gt;"",1,0)</f>
        <v/>
      </c>
      <c r="BB3990" t="inlineStr">
        <is>
          <t>WARREN-WARD 1</t>
        </is>
      </c>
      <c r="CP3990" t="inlineStr">
        <is>
          <t>X</t>
        </is>
      </c>
      <c r="CZ3990" t="inlineStr">
        <is>
          <t>D</t>
        </is>
      </c>
      <c r="DC3990" t="inlineStr">
        <is>
          <t>X</t>
        </is>
      </c>
      <c r="DI3990" t="inlineStr">
        <is>
          <t>X</t>
        </is>
      </c>
      <c r="DN3990" t="inlineStr">
        <is>
          <t>X</t>
        </is>
      </c>
      <c r="EA3990" t="inlineStr">
        <is>
          <t>X</t>
        </is>
      </c>
      <c r="EF3990" t="inlineStr">
        <is>
          <t>X</t>
        </is>
      </c>
    </row>
    <row r="3991">
      <c r="A3991" t="inlineStr">
        <is>
          <t>OH0026247846</t>
        </is>
      </c>
      <c r="B3991" t="n">
        <v>78</v>
      </c>
      <c r="C3991" t="n">
        <v>459071</v>
      </c>
      <c r="D3991" t="inlineStr">
        <is>
          <t>ROACH</t>
        </is>
      </c>
      <c r="E3991" t="inlineStr">
        <is>
          <t>LISA</t>
        </is>
      </c>
      <c r="F3991">
        <f>CONCATENATE(D3991," ",LEFT(H3991,4),"T=",AU3991,"D=",AV3991,"R=",AW3991,"M=",AX3991,"L=",AY3991,"B=",AZ3991)</f>
        <v/>
      </c>
      <c r="I3991" t="inlineStr">
        <is>
          <t>1982-08-18</t>
        </is>
      </c>
      <c r="J3991" t="inlineStr">
        <is>
          <t>2023-11-06</t>
        </is>
      </c>
      <c r="K3991" t="inlineStr">
        <is>
          <t>ACTIVE</t>
        </is>
      </c>
      <c r="M3991" t="inlineStr">
        <is>
          <t>1945 NORWOOD ST NW</t>
        </is>
      </c>
      <c r="N3991">
        <f>RIGHT(M3991,LEN(M3991)-FIND(" ",M3991))</f>
        <v/>
      </c>
      <c r="P3991" t="inlineStr">
        <is>
          <t>WARREN</t>
        </is>
      </c>
      <c r="Q3991" t="inlineStr">
        <is>
          <t>OH</t>
        </is>
      </c>
      <c r="R3991" t="n">
        <v>44485</v>
      </c>
      <c r="AD3991" t="inlineStr">
        <is>
          <t>TRUMBULL CAREER &amp; TECH CENTER</t>
        </is>
      </c>
      <c r="AE3991" t="inlineStr">
        <is>
          <t>WARREN CITY</t>
        </is>
      </c>
      <c r="AF3991" t="inlineStr">
        <is>
          <t>WARREN CITY SD</t>
        </is>
      </c>
      <c r="AH3991" t="n">
        <v>14</v>
      </c>
      <c r="AI3991" t="n">
        <v>11</v>
      </c>
      <c r="AN3991" t="inlineStr">
        <is>
          <t>WARREN</t>
        </is>
      </c>
      <c r="AO3991" t="inlineStr">
        <is>
          <t>WARREN CITY 1G</t>
        </is>
      </c>
      <c r="AP3991" t="inlineStr">
        <is>
          <t>78-P-ACL</t>
        </is>
      </c>
      <c r="AQ3991" t="n">
        <v>9</v>
      </c>
      <c r="AR3991" t="n">
        <v>64</v>
      </c>
      <c r="AS3991" t="n">
        <v>32</v>
      </c>
      <c r="AU3991">
        <f>COUNTA($BA$3991:$EH$3991)</f>
        <v/>
      </c>
      <c r="AV3991">
        <f>COUNTIF($BA$3991:$EH$3991,"D")</f>
        <v/>
      </c>
      <c r="AW3991">
        <f>COUNTIF($BA$3991:$EH$3991,"R")</f>
        <v/>
      </c>
      <c r="AX3991">
        <f>IF(BN3991="D",1,0)+IF(BO3991="D",1,0)+IF(BT3991="D",1,0)+IF(BU3991="D",1,0)+IF(BW3991="D",1,0)+IF(CC3991="D",1,0)+IF(CD3991="D",1,0)+IF(CE3991="D",1,0)+IF(CF3991="D",1,0)+IF(CL3991="D",1,0)+IF(CM3991="D",1,0)+IF(CQ3991="D",1,0)+IF(CR3991="D",1,0)+IF(CS3991="D",1,0)+IF(CW3991="D",1,0)+IF(CX3991="D",1,0)+IF(DD3991="D",1,0)+IF(DE3991="D",1,0)+IF(DJ3991="D",1,0)+IF(DK3991="D",1,0)+IF(DO3991="D",1,0)+IF(DP3991="D",1,0)+IF(DQ3991="D",1,0)+IF(DW3991="D",1,0)+IF(DZ3991="D",1,0)+IF(EH3991="D",1,0)</f>
        <v/>
      </c>
      <c r="AY3991">
        <f>IF(DJ3991&lt;&gt;"",1,0)+IF(DK3991&lt;&gt;"",1,0)+IF(DM3991&lt;&gt;"",1,0)+IF(DO3991&lt;&gt;"",1,0)+IF(DP3991&lt;&gt;"",1,0)+IF(DQ3991&lt;&gt;"",1,0)+IF(DS3991&lt;&gt;"",1,0)+IF(DT3991&lt;&gt;"",1,0)+IF(DV3991&lt;&gt;"",1,0)+IF(DW3991&lt;&gt;"",1,0)+IF(DX3991&lt;&gt;"",1,0)+IF(DY3991&lt;&gt;"",1,0)+IF(DZ3991&lt;&gt;"",1,0)+IF(EB3991&lt;&gt;"",1,0)+IF(EC3991&lt;&gt;"",1,0)+IF(ED3991&lt;&gt;"",1,0)+IF(EG3991&lt;&gt;"",1,0)+IF(EH3991&lt;&gt;"",1,0)</f>
        <v/>
      </c>
      <c r="AZ3991">
        <f>IF(EH3991&lt;&gt;"",1,0)</f>
        <v/>
      </c>
      <c r="BB3991" t="inlineStr">
        <is>
          <t>WARREN-WARD 1</t>
        </is>
      </c>
      <c r="DD3991" t="inlineStr">
        <is>
          <t>X</t>
        </is>
      </c>
      <c r="DN3991" t="inlineStr">
        <is>
          <t>X</t>
        </is>
      </c>
    </row>
    <row r="3992">
      <c r="A3992" t="inlineStr">
        <is>
          <t>OH0024451267</t>
        </is>
      </c>
      <c r="B3992" t="n">
        <v>78</v>
      </c>
      <c r="C3992" t="n">
        <v>428685</v>
      </c>
      <c r="D3992" t="inlineStr">
        <is>
          <t>KEYS</t>
        </is>
      </c>
      <c r="E3992" t="inlineStr">
        <is>
          <t>DEBORRAH</t>
        </is>
      </c>
      <c r="F3992">
        <f>CONCATENATE(D3992," ",LEFT(H3992,4),"T=",AU3992,"D=",AV3992,"R=",AW3992,"M=",AX3992,"L=",AY3992,"B=",AZ3992)</f>
        <v/>
      </c>
      <c r="I3992" t="inlineStr">
        <is>
          <t>1953-04-21</t>
        </is>
      </c>
      <c r="J3992" t="inlineStr">
        <is>
          <t>2017-10-18</t>
        </is>
      </c>
      <c r="K3992" t="inlineStr">
        <is>
          <t>ACTIVE</t>
        </is>
      </c>
      <c r="L3992" t="inlineStr">
        <is>
          <t>D</t>
        </is>
      </c>
      <c r="M3992" t="inlineStr">
        <is>
          <t>2849 CRESTWOOD DR NW</t>
        </is>
      </c>
      <c r="N3992">
        <f>RIGHT(M3992,LEN(M3992)-FIND(" ",M3992))</f>
        <v/>
      </c>
      <c r="P3992" t="inlineStr">
        <is>
          <t>WARREN</t>
        </is>
      </c>
      <c r="Q3992" t="inlineStr">
        <is>
          <t>OH</t>
        </is>
      </c>
      <c r="R3992" t="n">
        <v>44485</v>
      </c>
      <c r="AD3992" t="inlineStr">
        <is>
          <t>TRUMBULL CAREER &amp; TECH CENTER</t>
        </is>
      </c>
      <c r="AE3992" t="inlineStr">
        <is>
          <t>WARREN CITY</t>
        </is>
      </c>
      <c r="AF3992" t="inlineStr">
        <is>
          <t>WARREN CITY SD</t>
        </is>
      </c>
      <c r="AH3992" t="n">
        <v>14</v>
      </c>
      <c r="AI3992" t="n">
        <v>11</v>
      </c>
      <c r="AN3992" t="inlineStr">
        <is>
          <t>WARREN</t>
        </is>
      </c>
      <c r="AO3992" t="inlineStr">
        <is>
          <t>WARREN CITY 1G</t>
        </is>
      </c>
      <c r="AP3992" t="inlineStr">
        <is>
          <t>78-P-ACL</t>
        </is>
      </c>
      <c r="AQ3992" t="n">
        <v>9</v>
      </c>
      <c r="AR3992" t="n">
        <v>64</v>
      </c>
      <c r="AS3992" t="n">
        <v>32</v>
      </c>
      <c r="AU3992">
        <f>COUNTA($BA$3992:$EH$3992)</f>
        <v/>
      </c>
      <c r="AV3992">
        <f>COUNTIF($BA$3992:$EH$3992,"D")</f>
        <v/>
      </c>
      <c r="AW3992">
        <f>COUNTIF($BA$3992:$EH$3992,"R")</f>
        <v/>
      </c>
      <c r="AX3992">
        <f>IF(BN3992="D",1,0)+IF(BO3992="D",1,0)+IF(BT3992="D",1,0)+IF(BU3992="D",1,0)+IF(BW3992="D",1,0)+IF(CC3992="D",1,0)+IF(CD3992="D",1,0)+IF(CE3992="D",1,0)+IF(CF3992="D",1,0)+IF(CL3992="D",1,0)+IF(CM3992="D",1,0)+IF(CQ3992="D",1,0)+IF(CR3992="D",1,0)+IF(CS3992="D",1,0)+IF(CW3992="D",1,0)+IF(CX3992="D",1,0)+IF(DD3992="D",1,0)+IF(DE3992="D",1,0)+IF(DJ3992="D",1,0)+IF(DK3992="D",1,0)+IF(DO3992="D",1,0)+IF(DP3992="D",1,0)+IF(DQ3992="D",1,0)+IF(DW3992="D",1,0)+IF(DZ3992="D",1,0)+IF(EH3992="D",1,0)</f>
        <v/>
      </c>
      <c r="AY3992">
        <f>IF(DJ3992&lt;&gt;"",1,0)+IF(DK3992&lt;&gt;"",1,0)+IF(DM3992&lt;&gt;"",1,0)+IF(DO3992&lt;&gt;"",1,0)+IF(DP3992&lt;&gt;"",1,0)+IF(DQ3992&lt;&gt;"",1,0)+IF(DS3992&lt;&gt;"",1,0)+IF(DT3992&lt;&gt;"",1,0)+IF(DV3992&lt;&gt;"",1,0)+IF(DW3992&lt;&gt;"",1,0)+IF(DX3992&lt;&gt;"",1,0)+IF(DY3992&lt;&gt;"",1,0)+IF(DZ3992&lt;&gt;"",1,0)+IF(EB3992&lt;&gt;"",1,0)+IF(EC3992&lt;&gt;"",1,0)+IF(ED3992&lt;&gt;"",1,0)+IF(EG3992&lt;&gt;"",1,0)+IF(EH3992&lt;&gt;"",1,0)</f>
        <v/>
      </c>
      <c r="AZ3992">
        <f>IF(EH3992&lt;&gt;"",1,0)</f>
        <v/>
      </c>
      <c r="BB3992" t="inlineStr">
        <is>
          <t>WARREN-WARD 1</t>
        </is>
      </c>
      <c r="DI3992" t="inlineStr">
        <is>
          <t>X</t>
        </is>
      </c>
      <c r="DJ3992" t="inlineStr">
        <is>
          <t>D</t>
        </is>
      </c>
      <c r="DL3992" t="inlineStr">
        <is>
          <t>X</t>
        </is>
      </c>
      <c r="DM3992" t="inlineStr">
        <is>
          <t>D</t>
        </is>
      </c>
      <c r="DN3992" t="inlineStr">
        <is>
          <t>X</t>
        </is>
      </c>
      <c r="DR3992" t="inlineStr">
        <is>
          <t>X</t>
        </is>
      </c>
      <c r="DT3992" t="inlineStr">
        <is>
          <t>D</t>
        </is>
      </c>
      <c r="DU3992" t="inlineStr">
        <is>
          <t>X</t>
        </is>
      </c>
      <c r="EF3992" t="inlineStr">
        <is>
          <t>X</t>
        </is>
      </c>
    </row>
    <row r="3993">
      <c r="A3993" t="inlineStr">
        <is>
          <t>OH0015817408</t>
        </is>
      </c>
      <c r="B3993" t="n">
        <v>78</v>
      </c>
      <c r="C3993" t="n">
        <v>272954</v>
      </c>
      <c r="D3993" t="inlineStr">
        <is>
          <t>FERGUSON</t>
        </is>
      </c>
      <c r="E3993" t="inlineStr">
        <is>
          <t>KIMBERLY</t>
        </is>
      </c>
      <c r="F3993">
        <f>CONCATENATE(D3993," ",LEFT(H3993,4),"T=",AU3993,"D=",AV3993,"R=",AW3993,"M=",AX3993,"L=",AY3993,"B=",AZ3993)</f>
        <v/>
      </c>
      <c r="G3993" t="inlineStr">
        <is>
          <t>D</t>
        </is>
      </c>
      <c r="I3993" t="inlineStr">
        <is>
          <t>1970-01-07</t>
        </is>
      </c>
      <c r="J3993" t="inlineStr">
        <is>
          <t>2012-01-13</t>
        </is>
      </c>
      <c r="K3993" t="inlineStr">
        <is>
          <t>ACTIVE</t>
        </is>
      </c>
      <c r="L3993" t="inlineStr">
        <is>
          <t>D</t>
        </is>
      </c>
      <c r="M3993" t="inlineStr">
        <is>
          <t>3020 REGAL DR NW</t>
        </is>
      </c>
      <c r="N3993">
        <f>RIGHT(M3993,LEN(M3993)-FIND(" ",M3993))</f>
        <v/>
      </c>
      <c r="P3993" t="inlineStr">
        <is>
          <t>WARREN</t>
        </is>
      </c>
      <c r="Q3993" t="inlineStr">
        <is>
          <t>OH</t>
        </is>
      </c>
      <c r="R3993" t="n">
        <v>44485</v>
      </c>
      <c r="AD3993" t="inlineStr">
        <is>
          <t>TRUMBULL CAREER &amp; TECH CENTER</t>
        </is>
      </c>
      <c r="AE3993" t="inlineStr">
        <is>
          <t>WARREN CITY</t>
        </is>
      </c>
      <c r="AH3993" t="n">
        <v>14</v>
      </c>
      <c r="AI3993" t="n">
        <v>11</v>
      </c>
      <c r="AJ3993" t="inlineStr">
        <is>
          <t>TRUMBULL COUNTY ESC</t>
        </is>
      </c>
      <c r="AM3993" t="inlineStr">
        <is>
          <t>LABRAE LOCAL SD (TRUMBULL)</t>
        </is>
      </c>
      <c r="AN3993" t="inlineStr">
        <is>
          <t>WARREN</t>
        </is>
      </c>
      <c r="AO3993" t="inlineStr">
        <is>
          <t>WARREN CITY 1G</t>
        </is>
      </c>
      <c r="AP3993" t="inlineStr">
        <is>
          <t>78-P-ACL</t>
        </is>
      </c>
      <c r="AQ3993" t="n">
        <v>9</v>
      </c>
      <c r="AR3993" t="n">
        <v>64</v>
      </c>
      <c r="AS3993" t="n">
        <v>32</v>
      </c>
      <c r="AU3993">
        <f>COUNTA($BA$3993:$EH$3993)</f>
        <v/>
      </c>
      <c r="AV3993">
        <f>COUNTIF($BA$3993:$EH$3993,"D")</f>
        <v/>
      </c>
      <c r="AW3993">
        <f>COUNTIF($BA$3993:$EH$3993,"R")</f>
        <v/>
      </c>
      <c r="AX3993">
        <f>IF(BN3993="D",1,0)+IF(BO3993="D",1,0)+IF(BT3993="D",1,0)+IF(BU3993="D",1,0)+IF(BW3993="D",1,0)+IF(CC3993="D",1,0)+IF(CD3993="D",1,0)+IF(CE3993="D",1,0)+IF(CF3993="D",1,0)+IF(CL3993="D",1,0)+IF(CM3993="D",1,0)+IF(CQ3993="D",1,0)+IF(CR3993="D",1,0)+IF(CS3993="D",1,0)+IF(CW3993="D",1,0)+IF(CX3993="D",1,0)+IF(DD3993="D",1,0)+IF(DE3993="D",1,0)+IF(DJ3993="D",1,0)+IF(DK3993="D",1,0)+IF(DO3993="D",1,0)+IF(DP3993="D",1,0)+IF(DQ3993="D",1,0)+IF(DW3993="D",1,0)+IF(DZ3993="D",1,0)+IF(EH3993="D",1,0)</f>
        <v/>
      </c>
      <c r="AY3993">
        <f>IF(DJ3993&lt;&gt;"",1,0)+IF(DK3993&lt;&gt;"",1,0)+IF(DM3993&lt;&gt;"",1,0)+IF(DO3993&lt;&gt;"",1,0)+IF(DP3993&lt;&gt;"",1,0)+IF(DQ3993&lt;&gt;"",1,0)+IF(DS3993&lt;&gt;"",1,0)+IF(DT3993&lt;&gt;"",1,0)+IF(DV3993&lt;&gt;"",1,0)+IF(DW3993&lt;&gt;"",1,0)+IF(DX3993&lt;&gt;"",1,0)+IF(DY3993&lt;&gt;"",1,0)+IF(DZ3993&lt;&gt;"",1,0)+IF(EB3993&lt;&gt;"",1,0)+IF(EC3993&lt;&gt;"",1,0)+IF(ED3993&lt;&gt;"",1,0)+IF(EG3993&lt;&gt;"",1,0)+IF(EH3993&lt;&gt;"",1,0)</f>
        <v/>
      </c>
      <c r="AZ3993">
        <f>IF(EH3993&lt;&gt;"",1,0)</f>
        <v/>
      </c>
      <c r="BB3993" t="inlineStr">
        <is>
          <t>WARREN-WARD 1</t>
        </is>
      </c>
      <c r="BC3993" t="inlineStr">
        <is>
          <t>X</t>
        </is>
      </c>
      <c r="BD3993" t="inlineStr">
        <is>
          <t>X</t>
        </is>
      </c>
      <c r="BL3993" t="inlineStr">
        <is>
          <t>X</t>
        </is>
      </c>
      <c r="CA3993" t="inlineStr">
        <is>
          <t>X</t>
        </is>
      </c>
      <c r="CK3993" t="inlineStr">
        <is>
          <t>X</t>
        </is>
      </c>
      <c r="CP3993" t="inlineStr">
        <is>
          <t>X</t>
        </is>
      </c>
      <c r="CZ3993" t="inlineStr">
        <is>
          <t>D</t>
        </is>
      </c>
      <c r="DC3993" t="inlineStr">
        <is>
          <t>X</t>
        </is>
      </c>
      <c r="DI3993" t="inlineStr">
        <is>
          <t>X</t>
        </is>
      </c>
      <c r="DM3993" t="inlineStr">
        <is>
          <t>D</t>
        </is>
      </c>
      <c r="DN3993" t="inlineStr">
        <is>
          <t>X</t>
        </is>
      </c>
      <c r="DT3993" t="inlineStr">
        <is>
          <t>D</t>
        </is>
      </c>
      <c r="DU3993" t="inlineStr">
        <is>
          <t>X</t>
        </is>
      </c>
      <c r="DW3993" t="inlineStr">
        <is>
          <t>D</t>
        </is>
      </c>
      <c r="DX3993" t="inlineStr">
        <is>
          <t>X</t>
        </is>
      </c>
      <c r="EF3993" t="inlineStr">
        <is>
          <t>X</t>
        </is>
      </c>
    </row>
    <row r="3994">
      <c r="A3994" t="inlineStr">
        <is>
          <t>OH0015796143</t>
        </is>
      </c>
      <c r="B3994" t="n">
        <v>78</v>
      </c>
      <c r="C3994" t="n">
        <v>278006</v>
      </c>
      <c r="D3994" t="inlineStr">
        <is>
          <t>BAKER</t>
        </is>
      </c>
      <c r="E3994" t="inlineStr">
        <is>
          <t>DEBORAH</t>
        </is>
      </c>
      <c r="F3994">
        <f>CONCATENATE(D3994," ",LEFT(H3994,4),"T=",AU3994,"D=",AV3994,"R=",AW3994,"M=",AX3994,"L=",AY3994,"B=",AZ3994)</f>
        <v/>
      </c>
      <c r="G3994" t="inlineStr">
        <is>
          <t>S</t>
        </is>
      </c>
      <c r="I3994" t="inlineStr">
        <is>
          <t>1966-06-08</t>
        </is>
      </c>
      <c r="J3994" t="inlineStr">
        <is>
          <t>2019-01-02</t>
        </is>
      </c>
      <c r="K3994" t="inlineStr">
        <is>
          <t>ACTIVE</t>
        </is>
      </c>
      <c r="M3994" t="inlineStr">
        <is>
          <t>2010 PARKMAN RD NW</t>
        </is>
      </c>
      <c r="N3994">
        <f>RIGHT(M3994,LEN(M3994)-FIND(" ",M3994))</f>
        <v/>
      </c>
      <c r="P3994" t="inlineStr">
        <is>
          <t>WARREN</t>
        </is>
      </c>
      <c r="Q3994" t="inlineStr">
        <is>
          <t>OH</t>
        </is>
      </c>
      <c r="R3994" t="n">
        <v>44485</v>
      </c>
      <c r="AD3994" t="inlineStr">
        <is>
          <t>TRUMBULL CAREER &amp; TECH CENTER</t>
        </is>
      </c>
      <c r="AE3994" t="inlineStr">
        <is>
          <t>WARREN CITY</t>
        </is>
      </c>
      <c r="AF3994" t="inlineStr">
        <is>
          <t>WARREN CITY SD</t>
        </is>
      </c>
      <c r="AH3994" t="n">
        <v>14</v>
      </c>
      <c r="AI3994" t="n">
        <v>11</v>
      </c>
      <c r="AN3994" t="inlineStr">
        <is>
          <t>WARREN</t>
        </is>
      </c>
      <c r="AO3994" t="inlineStr">
        <is>
          <t>WARREN CITY 1G</t>
        </is>
      </c>
      <c r="AP3994" t="inlineStr">
        <is>
          <t>78-P-ACL</t>
        </is>
      </c>
      <c r="AQ3994" t="n">
        <v>9</v>
      </c>
      <c r="AR3994" t="n">
        <v>64</v>
      </c>
      <c r="AS3994" t="n">
        <v>32</v>
      </c>
      <c r="AU3994">
        <f>COUNTA($BA$3994:$EH$3994)</f>
        <v/>
      </c>
      <c r="AV3994">
        <f>COUNTIF($BA$3994:$EH$3994,"D")</f>
        <v/>
      </c>
      <c r="AW3994">
        <f>COUNTIF($BA$3994:$EH$3994,"R")</f>
        <v/>
      </c>
      <c r="AX3994">
        <f>IF(BN3994="D",1,0)+IF(BO3994="D",1,0)+IF(BT3994="D",1,0)+IF(BU3994="D",1,0)+IF(BW3994="D",1,0)+IF(CC3994="D",1,0)+IF(CD3994="D",1,0)+IF(CE3994="D",1,0)+IF(CF3994="D",1,0)+IF(CL3994="D",1,0)+IF(CM3994="D",1,0)+IF(CQ3994="D",1,0)+IF(CR3994="D",1,0)+IF(CS3994="D",1,0)+IF(CW3994="D",1,0)+IF(CX3994="D",1,0)+IF(DD3994="D",1,0)+IF(DE3994="D",1,0)+IF(DJ3994="D",1,0)+IF(DK3994="D",1,0)+IF(DO3994="D",1,0)+IF(DP3994="D",1,0)+IF(DQ3994="D",1,0)+IF(DW3994="D",1,0)+IF(DZ3994="D",1,0)+IF(EH3994="D",1,0)</f>
        <v/>
      </c>
      <c r="AY3994">
        <f>IF(DJ3994&lt;&gt;"",1,0)+IF(DK3994&lt;&gt;"",1,0)+IF(DM3994&lt;&gt;"",1,0)+IF(DO3994&lt;&gt;"",1,0)+IF(DP3994&lt;&gt;"",1,0)+IF(DQ3994&lt;&gt;"",1,0)+IF(DS3994&lt;&gt;"",1,0)+IF(DT3994&lt;&gt;"",1,0)+IF(DV3994&lt;&gt;"",1,0)+IF(DW3994&lt;&gt;"",1,0)+IF(DX3994&lt;&gt;"",1,0)+IF(DY3994&lt;&gt;"",1,0)+IF(DZ3994&lt;&gt;"",1,0)+IF(EB3994&lt;&gt;"",1,0)+IF(EC3994&lt;&gt;"",1,0)+IF(ED3994&lt;&gt;"",1,0)+IF(EG3994&lt;&gt;"",1,0)+IF(EH3994&lt;&gt;"",1,0)</f>
        <v/>
      </c>
      <c r="AZ3994">
        <f>IF(EH3994&lt;&gt;"",1,0)</f>
        <v/>
      </c>
      <c r="BB3994" t="inlineStr">
        <is>
          <t>WARREN-WARD 1</t>
        </is>
      </c>
      <c r="BD3994" t="inlineStr">
        <is>
          <t>X</t>
        </is>
      </c>
      <c r="BF3994" t="inlineStr">
        <is>
          <t>X</t>
        </is>
      </c>
      <c r="BJ3994" t="inlineStr">
        <is>
          <t>X</t>
        </is>
      </c>
      <c r="DC3994" t="inlineStr">
        <is>
          <t>X</t>
        </is>
      </c>
      <c r="DN3994" t="inlineStr">
        <is>
          <t>X</t>
        </is>
      </c>
      <c r="DU3994" t="inlineStr">
        <is>
          <t>X</t>
        </is>
      </c>
      <c r="EF3994" t="inlineStr">
        <is>
          <t>X</t>
        </is>
      </c>
    </row>
    <row r="3995">
      <c r="A3995" t="inlineStr">
        <is>
          <t>OH0027860627</t>
        </is>
      </c>
      <c r="B3995" t="n">
        <v>78</v>
      </c>
      <c r="C3995" t="n">
        <v>494555</v>
      </c>
      <c r="D3995" t="inlineStr">
        <is>
          <t>ALLABY</t>
        </is>
      </c>
      <c r="E3995" t="inlineStr">
        <is>
          <t>RACHEL</t>
        </is>
      </c>
      <c r="F3995">
        <f>CONCATENATE(D3995," ",LEFT(H3995,4),"T=",AU3995,"D=",AV3995,"R=",AW3995,"M=",AX3995,"L=",AY3995,"B=",AZ3995)</f>
        <v/>
      </c>
      <c r="G3995" t="inlineStr">
        <is>
          <t>L</t>
        </is>
      </c>
      <c r="I3995" t="inlineStr">
        <is>
          <t>1988-01-09</t>
        </is>
      </c>
      <c r="J3995" t="inlineStr">
        <is>
          <t>2025-01-01</t>
        </is>
      </c>
      <c r="K3995" t="inlineStr">
        <is>
          <t>ACTIVE</t>
        </is>
      </c>
      <c r="M3995" t="inlineStr">
        <is>
          <t>2821 HEATHER LN NW</t>
        </is>
      </c>
      <c r="N3995">
        <f>RIGHT(M3995,LEN(M3995)-FIND(" ",M3995))</f>
        <v/>
      </c>
      <c r="P3995" t="inlineStr">
        <is>
          <t>WARREN</t>
        </is>
      </c>
      <c r="Q3995" t="inlineStr">
        <is>
          <t>OH</t>
        </is>
      </c>
      <c r="R3995" t="n">
        <v>44485</v>
      </c>
      <c r="AD3995" t="inlineStr">
        <is>
          <t>TRUMBULL CAREER &amp; TECH CENTER</t>
        </is>
      </c>
      <c r="AE3995" t="inlineStr">
        <is>
          <t>WARREN CITY</t>
        </is>
      </c>
      <c r="AF3995" t="inlineStr">
        <is>
          <t>WARREN CITY SD</t>
        </is>
      </c>
      <c r="AH3995" t="n">
        <v>14</v>
      </c>
      <c r="AI3995" t="n">
        <v>11</v>
      </c>
      <c r="AN3995" t="inlineStr">
        <is>
          <t>WARREN</t>
        </is>
      </c>
      <c r="AO3995" t="inlineStr">
        <is>
          <t>WARREN CITY 1G</t>
        </is>
      </c>
      <c r="AP3995" t="inlineStr">
        <is>
          <t>78-P-ACL</t>
        </is>
      </c>
      <c r="AQ3995" t="n">
        <v>9</v>
      </c>
      <c r="AR3995" t="n">
        <v>64</v>
      </c>
      <c r="AS3995" t="n">
        <v>32</v>
      </c>
      <c r="AU3995">
        <f>COUNTA($BA$3995:$EH$3995)</f>
        <v/>
      </c>
      <c r="AV3995">
        <f>COUNTIF($BA$3995:$EH$3995,"D")</f>
        <v/>
      </c>
      <c r="AW3995">
        <f>COUNTIF($BA$3995:$EH$3995,"R")</f>
        <v/>
      </c>
      <c r="AX3995">
        <f>IF(BN3995="D",1,0)+IF(BO3995="D",1,0)+IF(BT3995="D",1,0)+IF(BU3995="D",1,0)+IF(BW3995="D",1,0)+IF(CC3995="D",1,0)+IF(CD3995="D",1,0)+IF(CE3995="D",1,0)+IF(CF3995="D",1,0)+IF(CL3995="D",1,0)+IF(CM3995="D",1,0)+IF(CQ3995="D",1,0)+IF(CR3995="D",1,0)+IF(CS3995="D",1,0)+IF(CW3995="D",1,0)+IF(CX3995="D",1,0)+IF(DD3995="D",1,0)+IF(DE3995="D",1,0)+IF(DJ3995="D",1,0)+IF(DK3995="D",1,0)+IF(DO3995="D",1,0)+IF(DP3995="D",1,0)+IF(DQ3995="D",1,0)+IF(DW3995="D",1,0)+IF(DZ3995="D",1,0)+IF(EH3995="D",1,0)</f>
        <v/>
      </c>
      <c r="AY3995">
        <f>IF(DJ3995&lt;&gt;"",1,0)+IF(DK3995&lt;&gt;"",1,0)+IF(DM3995&lt;&gt;"",1,0)+IF(DO3995&lt;&gt;"",1,0)+IF(DP3995&lt;&gt;"",1,0)+IF(DQ3995&lt;&gt;"",1,0)+IF(DS3995&lt;&gt;"",1,0)+IF(DT3995&lt;&gt;"",1,0)+IF(DV3995&lt;&gt;"",1,0)+IF(DW3995&lt;&gt;"",1,0)+IF(DX3995&lt;&gt;"",1,0)+IF(DY3995&lt;&gt;"",1,0)+IF(DZ3995&lt;&gt;"",1,0)+IF(EB3995&lt;&gt;"",1,0)+IF(EC3995&lt;&gt;"",1,0)+IF(ED3995&lt;&gt;"",1,0)+IF(EG3995&lt;&gt;"",1,0)+IF(EH3995&lt;&gt;"",1,0)</f>
        <v/>
      </c>
      <c r="AZ3995">
        <f>IF(EH3995&lt;&gt;"",1,0)</f>
        <v/>
      </c>
      <c r="BB3995" t="inlineStr">
        <is>
          <t>WARREN-WARD 1</t>
        </is>
      </c>
    </row>
    <row r="3996">
      <c r="A3996" t="inlineStr">
        <is>
          <t>OH0026944723</t>
        </is>
      </c>
      <c r="B3996" t="n">
        <v>78</v>
      </c>
      <c r="C3996" t="n">
        <v>474784</v>
      </c>
      <c r="D3996" t="inlineStr">
        <is>
          <t>KELMER</t>
        </is>
      </c>
      <c r="E3996" t="inlineStr">
        <is>
          <t>ALEKSANDRA</t>
        </is>
      </c>
      <c r="F3996">
        <f>CONCATENATE(D3996," ",LEFT(H3996,4),"T=",AU3996,"D=",AV3996,"R=",AW3996,"M=",AX3996,"L=",AY3996,"B=",AZ3996)</f>
        <v/>
      </c>
      <c r="G3996" t="inlineStr">
        <is>
          <t>MONIKA</t>
        </is>
      </c>
      <c r="I3996" t="inlineStr">
        <is>
          <t>1980-08-21</t>
        </is>
      </c>
      <c r="J3996" t="inlineStr">
        <is>
          <t>2023-07-06</t>
        </is>
      </c>
      <c r="K3996" t="inlineStr">
        <is>
          <t>ACTIVE</t>
        </is>
      </c>
      <c r="M3996" t="inlineStr">
        <is>
          <t>2358 OAKDALE DR NW</t>
        </is>
      </c>
      <c r="N3996">
        <f>RIGHT(M3996,LEN(M3996)-FIND(" ",M3996))</f>
        <v/>
      </c>
      <c r="P3996" t="inlineStr">
        <is>
          <t>WARREN</t>
        </is>
      </c>
      <c r="Q3996" t="inlineStr">
        <is>
          <t>OH</t>
        </is>
      </c>
      <c r="R3996" t="n">
        <v>44485</v>
      </c>
      <c r="AD3996" t="inlineStr">
        <is>
          <t>TRUMBULL CAREER &amp; TECH CENTER</t>
        </is>
      </c>
      <c r="AE3996" t="inlineStr">
        <is>
          <t>WARREN CITY</t>
        </is>
      </c>
      <c r="AF3996" t="inlineStr">
        <is>
          <t>WARREN CITY SD</t>
        </is>
      </c>
      <c r="AH3996" t="n">
        <v>14</v>
      </c>
      <c r="AI3996" t="n">
        <v>11</v>
      </c>
      <c r="AN3996" t="inlineStr">
        <is>
          <t>WARREN</t>
        </is>
      </c>
      <c r="AO3996" t="inlineStr">
        <is>
          <t>WARREN CITY 1G</t>
        </is>
      </c>
      <c r="AP3996" t="inlineStr">
        <is>
          <t>78-P-ACL</t>
        </is>
      </c>
      <c r="AQ3996" t="n">
        <v>9</v>
      </c>
      <c r="AR3996" t="n">
        <v>64</v>
      </c>
      <c r="AS3996" t="n">
        <v>32</v>
      </c>
      <c r="AU3996">
        <f>COUNTA($BA$3996:$EH$3996)</f>
        <v/>
      </c>
      <c r="AV3996">
        <f>COUNTIF($BA$3996:$EH$3996,"D")</f>
        <v/>
      </c>
      <c r="AW3996">
        <f>COUNTIF($BA$3996:$EH$3996,"R")</f>
        <v/>
      </c>
      <c r="AX3996">
        <f>IF(BN3996="D",1,0)+IF(BO3996="D",1,0)+IF(BT3996="D",1,0)+IF(BU3996="D",1,0)+IF(BW3996="D",1,0)+IF(CC3996="D",1,0)+IF(CD3996="D",1,0)+IF(CE3996="D",1,0)+IF(CF3996="D",1,0)+IF(CL3996="D",1,0)+IF(CM3996="D",1,0)+IF(CQ3996="D",1,0)+IF(CR3996="D",1,0)+IF(CS3996="D",1,0)+IF(CW3996="D",1,0)+IF(CX3996="D",1,0)+IF(DD3996="D",1,0)+IF(DE3996="D",1,0)+IF(DJ3996="D",1,0)+IF(DK3996="D",1,0)+IF(DO3996="D",1,0)+IF(DP3996="D",1,0)+IF(DQ3996="D",1,0)+IF(DW3996="D",1,0)+IF(DZ3996="D",1,0)+IF(EH3996="D",1,0)</f>
        <v/>
      </c>
      <c r="AY3996">
        <f>IF(DJ3996&lt;&gt;"",1,0)+IF(DK3996&lt;&gt;"",1,0)+IF(DM3996&lt;&gt;"",1,0)+IF(DO3996&lt;&gt;"",1,0)+IF(DP3996&lt;&gt;"",1,0)+IF(DQ3996&lt;&gt;"",1,0)+IF(DS3996&lt;&gt;"",1,0)+IF(DT3996&lt;&gt;"",1,0)+IF(DV3996&lt;&gt;"",1,0)+IF(DW3996&lt;&gt;"",1,0)+IF(DX3996&lt;&gt;"",1,0)+IF(DY3996&lt;&gt;"",1,0)+IF(DZ3996&lt;&gt;"",1,0)+IF(EB3996&lt;&gt;"",1,0)+IF(EC3996&lt;&gt;"",1,0)+IF(ED3996&lt;&gt;"",1,0)+IF(EG3996&lt;&gt;"",1,0)+IF(EH3996&lt;&gt;"",1,0)</f>
        <v/>
      </c>
      <c r="AZ3996">
        <f>IF(EH3996&lt;&gt;"",1,0)</f>
        <v/>
      </c>
      <c r="BB3996" t="inlineStr">
        <is>
          <t>WARREN-WARD 1</t>
        </is>
      </c>
      <c r="DX3996" t="inlineStr">
        <is>
          <t>X</t>
        </is>
      </c>
      <c r="EA3996" t="inlineStr">
        <is>
          <t>X</t>
        </is>
      </c>
      <c r="EF3996" t="inlineStr">
        <is>
          <t>X</t>
        </is>
      </c>
    </row>
    <row r="3997">
      <c r="A3997" t="inlineStr">
        <is>
          <t>OH0023696995</t>
        </is>
      </c>
      <c r="B3997" t="n">
        <v>78</v>
      </c>
      <c r="C3997" t="n">
        <v>416798</v>
      </c>
      <c r="D3997" t="inlineStr">
        <is>
          <t>GENOVA</t>
        </is>
      </c>
      <c r="E3997" t="inlineStr">
        <is>
          <t>SHANE</t>
        </is>
      </c>
      <c r="F3997">
        <f>CONCATENATE(D3997," ",LEFT(H3997,4),"T=",AU3997,"D=",AV3997,"R=",AW3997,"M=",AX3997,"L=",AY3997,"B=",AZ3997)</f>
        <v/>
      </c>
      <c r="G3997" t="inlineStr">
        <is>
          <t>AUSTIN</t>
        </is>
      </c>
      <c r="I3997" t="inlineStr">
        <is>
          <t>1996-08-15</t>
        </is>
      </c>
      <c r="J3997" t="inlineStr">
        <is>
          <t>2016-10-12</t>
        </is>
      </c>
      <c r="K3997" t="inlineStr">
        <is>
          <t>CONFIRMATION</t>
        </is>
      </c>
      <c r="M3997" t="inlineStr">
        <is>
          <t>2858 PARKMAN RD NW</t>
        </is>
      </c>
      <c r="N3997">
        <f>RIGHT(M3997,LEN(M3997)-FIND(" ",M3997))</f>
        <v/>
      </c>
      <c r="P3997" t="inlineStr">
        <is>
          <t>WARREN</t>
        </is>
      </c>
      <c r="Q3997" t="inlineStr">
        <is>
          <t>OH</t>
        </is>
      </c>
      <c r="R3997" t="n">
        <v>44485</v>
      </c>
      <c r="AD3997" t="inlineStr">
        <is>
          <t>TRUMBULL CAREER &amp; TECH CENTER</t>
        </is>
      </c>
      <c r="AE3997" t="inlineStr">
        <is>
          <t>WARREN CITY</t>
        </is>
      </c>
      <c r="AF3997" t="inlineStr">
        <is>
          <t>WARREN CITY SD</t>
        </is>
      </c>
      <c r="AH3997" t="n">
        <v>14</v>
      </c>
      <c r="AI3997" t="n">
        <v>11</v>
      </c>
      <c r="AN3997" t="inlineStr">
        <is>
          <t>WARREN</t>
        </is>
      </c>
      <c r="AO3997" t="inlineStr">
        <is>
          <t>WARREN CITY 1G</t>
        </is>
      </c>
      <c r="AP3997" t="inlineStr">
        <is>
          <t>78-P-ACL</t>
        </is>
      </c>
      <c r="AQ3997" t="n">
        <v>9</v>
      </c>
      <c r="AR3997" t="n">
        <v>64</v>
      </c>
      <c r="AS3997" t="n">
        <v>32</v>
      </c>
      <c r="AU3997">
        <f>COUNTA($BA$3997:$EH$3997)</f>
        <v/>
      </c>
      <c r="AV3997">
        <f>COUNTIF($BA$3997:$EH$3997,"D")</f>
        <v/>
      </c>
      <c r="AW3997">
        <f>COUNTIF($BA$3997:$EH$3997,"R")</f>
        <v/>
      </c>
      <c r="AX3997">
        <f>IF(BN3997="D",1,0)+IF(BO3997="D",1,0)+IF(BT3997="D",1,0)+IF(BU3997="D",1,0)+IF(BW3997="D",1,0)+IF(CC3997="D",1,0)+IF(CD3997="D",1,0)+IF(CE3997="D",1,0)+IF(CF3997="D",1,0)+IF(CL3997="D",1,0)+IF(CM3997="D",1,0)+IF(CQ3997="D",1,0)+IF(CR3997="D",1,0)+IF(CS3997="D",1,0)+IF(CW3997="D",1,0)+IF(CX3997="D",1,0)+IF(DD3997="D",1,0)+IF(DE3997="D",1,0)+IF(DJ3997="D",1,0)+IF(DK3997="D",1,0)+IF(DO3997="D",1,0)+IF(DP3997="D",1,0)+IF(DQ3997="D",1,0)+IF(DW3997="D",1,0)+IF(DZ3997="D",1,0)+IF(EH3997="D",1,0)</f>
        <v/>
      </c>
      <c r="AY3997">
        <f>IF(DJ3997&lt;&gt;"",1,0)+IF(DK3997&lt;&gt;"",1,0)+IF(DM3997&lt;&gt;"",1,0)+IF(DO3997&lt;&gt;"",1,0)+IF(DP3997&lt;&gt;"",1,0)+IF(DQ3997&lt;&gt;"",1,0)+IF(DS3997&lt;&gt;"",1,0)+IF(DT3997&lt;&gt;"",1,0)+IF(DV3997&lt;&gt;"",1,0)+IF(DW3997&lt;&gt;"",1,0)+IF(DX3997&lt;&gt;"",1,0)+IF(DY3997&lt;&gt;"",1,0)+IF(DZ3997&lt;&gt;"",1,0)+IF(EB3997&lt;&gt;"",1,0)+IF(EC3997&lt;&gt;"",1,0)+IF(ED3997&lt;&gt;"",1,0)+IF(EG3997&lt;&gt;"",1,0)+IF(EH3997&lt;&gt;"",1,0)</f>
        <v/>
      </c>
      <c r="AZ3997">
        <f>IF(EH3997&lt;&gt;"",1,0)</f>
        <v/>
      </c>
      <c r="BB3997" t="inlineStr">
        <is>
          <t>WARREN-WARD 1</t>
        </is>
      </c>
    </row>
    <row r="3998">
      <c r="A3998" t="inlineStr">
        <is>
          <t>OH0015797062</t>
        </is>
      </c>
      <c r="B3998" t="n">
        <v>78</v>
      </c>
      <c r="C3998" t="n">
        <v>291494</v>
      </c>
      <c r="D3998" t="inlineStr">
        <is>
          <t>WILLIAMS</t>
        </is>
      </c>
      <c r="E3998" t="inlineStr">
        <is>
          <t>TRUDY</t>
        </is>
      </c>
      <c r="F3998">
        <f>CONCATENATE(D3998," ",LEFT(H3998,4),"T=",AU3998,"D=",AV3998,"R=",AW3998,"M=",AX3998,"L=",AY3998,"B=",AZ3998)</f>
        <v/>
      </c>
      <c r="G3998" t="inlineStr">
        <is>
          <t>M</t>
        </is>
      </c>
      <c r="I3998" t="inlineStr">
        <is>
          <t>1938-06-29</t>
        </is>
      </c>
      <c r="J3998" t="inlineStr">
        <is>
          <t>2016-08-01</t>
        </is>
      </c>
      <c r="K3998" t="inlineStr">
        <is>
          <t>ACTIVE</t>
        </is>
      </c>
      <c r="M3998" t="inlineStr">
        <is>
          <t>1923 LEXINGTON AVE NW</t>
        </is>
      </c>
      <c r="N3998">
        <f>RIGHT(M3998,LEN(M3998)-FIND(" ",M3998))</f>
        <v/>
      </c>
      <c r="P3998" t="inlineStr">
        <is>
          <t>WARREN</t>
        </is>
      </c>
      <c r="Q3998" t="inlineStr">
        <is>
          <t>OH</t>
        </is>
      </c>
      <c r="R3998" t="n">
        <v>44485</v>
      </c>
      <c r="AD3998" t="inlineStr">
        <is>
          <t>TRUMBULL CAREER &amp; TECH CENTER</t>
        </is>
      </c>
      <c r="AE3998" t="inlineStr">
        <is>
          <t>WARREN CITY</t>
        </is>
      </c>
      <c r="AF3998" t="inlineStr">
        <is>
          <t>WARREN CITY SD</t>
        </is>
      </c>
      <c r="AH3998" t="n">
        <v>14</v>
      </c>
      <c r="AI3998" t="n">
        <v>11</v>
      </c>
      <c r="AN3998" t="inlineStr">
        <is>
          <t>WARREN</t>
        </is>
      </c>
      <c r="AO3998" t="inlineStr">
        <is>
          <t>WARREN CITY 1G</t>
        </is>
      </c>
      <c r="AP3998" t="inlineStr">
        <is>
          <t>78-P-ACL</t>
        </is>
      </c>
      <c r="AQ3998" t="n">
        <v>9</v>
      </c>
      <c r="AR3998" t="n">
        <v>64</v>
      </c>
      <c r="AS3998" t="n">
        <v>32</v>
      </c>
      <c r="AU3998">
        <f>COUNTA($BA$3998:$EH$3998)</f>
        <v/>
      </c>
      <c r="AV3998">
        <f>COUNTIF($BA$3998:$EH$3998,"D")</f>
        <v/>
      </c>
      <c r="AW3998">
        <f>COUNTIF($BA$3998:$EH$3998,"R")</f>
        <v/>
      </c>
      <c r="AX3998">
        <f>IF(BN3998="D",1,0)+IF(BO3998="D",1,0)+IF(BT3998="D",1,0)+IF(BU3998="D",1,0)+IF(BW3998="D",1,0)+IF(CC3998="D",1,0)+IF(CD3998="D",1,0)+IF(CE3998="D",1,0)+IF(CF3998="D",1,0)+IF(CL3998="D",1,0)+IF(CM3998="D",1,0)+IF(CQ3998="D",1,0)+IF(CR3998="D",1,0)+IF(CS3998="D",1,0)+IF(CW3998="D",1,0)+IF(CX3998="D",1,0)+IF(DD3998="D",1,0)+IF(DE3998="D",1,0)+IF(DJ3998="D",1,0)+IF(DK3998="D",1,0)+IF(DO3998="D",1,0)+IF(DP3998="D",1,0)+IF(DQ3998="D",1,0)+IF(DW3998="D",1,0)+IF(DZ3998="D",1,0)+IF(EH3998="D",1,0)</f>
        <v/>
      </c>
      <c r="AY3998">
        <f>IF(DJ3998&lt;&gt;"",1,0)+IF(DK3998&lt;&gt;"",1,0)+IF(DM3998&lt;&gt;"",1,0)+IF(DO3998&lt;&gt;"",1,0)+IF(DP3998&lt;&gt;"",1,0)+IF(DQ3998&lt;&gt;"",1,0)+IF(DS3998&lt;&gt;"",1,0)+IF(DT3998&lt;&gt;"",1,0)+IF(DV3998&lt;&gt;"",1,0)+IF(DW3998&lt;&gt;"",1,0)+IF(DX3998&lt;&gt;"",1,0)+IF(DY3998&lt;&gt;"",1,0)+IF(DZ3998&lt;&gt;"",1,0)+IF(EB3998&lt;&gt;"",1,0)+IF(EC3998&lt;&gt;"",1,0)+IF(ED3998&lt;&gt;"",1,0)+IF(EG3998&lt;&gt;"",1,0)+IF(EH3998&lt;&gt;"",1,0)</f>
        <v/>
      </c>
      <c r="AZ3998">
        <f>IF(EH3998&lt;&gt;"",1,0)</f>
        <v/>
      </c>
      <c r="BB3998" t="inlineStr">
        <is>
          <t>WARREN-WARD 1</t>
        </is>
      </c>
      <c r="BD3998" t="inlineStr">
        <is>
          <t>X</t>
        </is>
      </c>
      <c r="BL3998" t="inlineStr">
        <is>
          <t>X</t>
        </is>
      </c>
      <c r="BS3998" t="inlineStr">
        <is>
          <t>X</t>
        </is>
      </c>
      <c r="BY3998" t="inlineStr">
        <is>
          <t>R</t>
        </is>
      </c>
      <c r="CA3998" t="inlineStr">
        <is>
          <t>X</t>
        </is>
      </c>
      <c r="CG3998" t="inlineStr">
        <is>
          <t>X</t>
        </is>
      </c>
      <c r="CK3998" t="inlineStr">
        <is>
          <t>X</t>
        </is>
      </c>
      <c r="CN3998" t="inlineStr">
        <is>
          <t>X</t>
        </is>
      </c>
      <c r="CP3998" t="inlineStr">
        <is>
          <t>X</t>
        </is>
      </c>
      <c r="CT3998" t="inlineStr">
        <is>
          <t>X</t>
        </is>
      </c>
      <c r="CV3998" t="inlineStr">
        <is>
          <t>X</t>
        </is>
      </c>
      <c r="DC3998" t="inlineStr">
        <is>
          <t>X</t>
        </is>
      </c>
      <c r="DF3998" t="inlineStr">
        <is>
          <t>X</t>
        </is>
      </c>
      <c r="DI3998" t="inlineStr">
        <is>
          <t>X</t>
        </is>
      </c>
      <c r="DL3998" t="inlineStr">
        <is>
          <t>X</t>
        </is>
      </c>
      <c r="DN3998" t="inlineStr">
        <is>
          <t>X</t>
        </is>
      </c>
      <c r="EF3998" t="inlineStr">
        <is>
          <t>X</t>
        </is>
      </c>
    </row>
    <row r="3999">
      <c r="A3999" t="inlineStr">
        <is>
          <t>OH0015769773</t>
        </is>
      </c>
      <c r="B3999" t="n">
        <v>78</v>
      </c>
      <c r="C3999" t="n">
        <v>27142</v>
      </c>
      <c r="D3999" t="inlineStr">
        <is>
          <t>DAVIS</t>
        </is>
      </c>
      <c r="E3999" t="inlineStr">
        <is>
          <t>ROY</t>
        </is>
      </c>
      <c r="F3999">
        <f>CONCATENATE(D3999," ",LEFT(H3999,4),"T=",AU3999,"D=",AV3999,"R=",AW3999,"M=",AX3999,"L=",AY3999,"B=",AZ3999)</f>
        <v/>
      </c>
      <c r="G3999" t="inlineStr">
        <is>
          <t>K</t>
        </is>
      </c>
      <c r="I3999" t="inlineStr">
        <is>
          <t>1953-08-05</t>
        </is>
      </c>
      <c r="J3999" t="inlineStr">
        <is>
          <t>1972-10-03</t>
        </is>
      </c>
      <c r="K3999" t="inlineStr">
        <is>
          <t>ACTIVE</t>
        </is>
      </c>
      <c r="L3999" t="inlineStr">
        <is>
          <t>R</t>
        </is>
      </c>
      <c r="M3999" t="inlineStr">
        <is>
          <t>2142 PARKMAN RD NW</t>
        </is>
      </c>
      <c r="N3999">
        <f>RIGHT(M3999,LEN(M3999)-FIND(" ",M3999))</f>
        <v/>
      </c>
      <c r="P3999" t="inlineStr">
        <is>
          <t>WARREN</t>
        </is>
      </c>
      <c r="Q3999" t="inlineStr">
        <is>
          <t>OH</t>
        </is>
      </c>
      <c r="R3999" t="n">
        <v>44485</v>
      </c>
      <c r="AD3999" t="inlineStr">
        <is>
          <t>TRUMBULL CAREER &amp; TECH CENTER</t>
        </is>
      </c>
      <c r="AE3999" t="inlineStr">
        <is>
          <t>WARREN CITY</t>
        </is>
      </c>
      <c r="AF3999" t="inlineStr">
        <is>
          <t>WARREN CITY SD</t>
        </is>
      </c>
      <c r="AH3999" t="n">
        <v>14</v>
      </c>
      <c r="AI3999" t="n">
        <v>11</v>
      </c>
      <c r="AN3999" t="inlineStr">
        <is>
          <t>WARREN</t>
        </is>
      </c>
      <c r="AO3999" t="inlineStr">
        <is>
          <t>WARREN CITY 1G</t>
        </is>
      </c>
      <c r="AP3999" t="inlineStr">
        <is>
          <t>78-P-ACL</t>
        </is>
      </c>
      <c r="AQ3999" t="n">
        <v>9</v>
      </c>
      <c r="AR3999" t="n">
        <v>64</v>
      </c>
      <c r="AS3999" t="n">
        <v>32</v>
      </c>
      <c r="AU3999">
        <f>COUNTA($BA$3999:$EH$3999)</f>
        <v/>
      </c>
      <c r="AV3999">
        <f>COUNTIF($BA$3999:$EH$3999,"D")</f>
        <v/>
      </c>
      <c r="AW3999">
        <f>COUNTIF($BA$3999:$EH$3999,"R")</f>
        <v/>
      </c>
      <c r="AX3999">
        <f>IF(BN3999="D",1,0)+IF(BO3999="D",1,0)+IF(BT3999="D",1,0)+IF(BU3999="D",1,0)+IF(BW3999="D",1,0)+IF(CC3999="D",1,0)+IF(CD3999="D",1,0)+IF(CE3999="D",1,0)+IF(CF3999="D",1,0)+IF(CL3999="D",1,0)+IF(CM3999="D",1,0)+IF(CQ3999="D",1,0)+IF(CR3999="D",1,0)+IF(CS3999="D",1,0)+IF(CW3999="D",1,0)+IF(CX3999="D",1,0)+IF(DD3999="D",1,0)+IF(DE3999="D",1,0)+IF(DJ3999="D",1,0)+IF(DK3999="D",1,0)+IF(DO3999="D",1,0)+IF(DP3999="D",1,0)+IF(DQ3999="D",1,0)+IF(DW3999="D",1,0)+IF(DZ3999="D",1,0)+IF(EH3999="D",1,0)</f>
        <v/>
      </c>
      <c r="AY3999">
        <f>IF(DJ3999&lt;&gt;"",1,0)+IF(DK3999&lt;&gt;"",1,0)+IF(DM3999&lt;&gt;"",1,0)+IF(DO3999&lt;&gt;"",1,0)+IF(DP3999&lt;&gt;"",1,0)+IF(DQ3999&lt;&gt;"",1,0)+IF(DS3999&lt;&gt;"",1,0)+IF(DT3999&lt;&gt;"",1,0)+IF(DV3999&lt;&gt;"",1,0)+IF(DW3999&lt;&gt;"",1,0)+IF(DX3999&lt;&gt;"",1,0)+IF(DY3999&lt;&gt;"",1,0)+IF(DZ3999&lt;&gt;"",1,0)+IF(EB3999&lt;&gt;"",1,0)+IF(EC3999&lt;&gt;"",1,0)+IF(ED3999&lt;&gt;"",1,0)+IF(EG3999&lt;&gt;"",1,0)+IF(EH3999&lt;&gt;"",1,0)</f>
        <v/>
      </c>
      <c r="AZ3999">
        <f>IF(EH3999&lt;&gt;"",1,0)</f>
        <v/>
      </c>
      <c r="BB3999" t="inlineStr">
        <is>
          <t>WARREN-WARD 1</t>
        </is>
      </c>
      <c r="BC3999" t="inlineStr">
        <is>
          <t>X</t>
        </is>
      </c>
      <c r="BD3999" t="inlineStr">
        <is>
          <t>X</t>
        </is>
      </c>
      <c r="BE3999" t="inlineStr">
        <is>
          <t>X</t>
        </is>
      </c>
      <c r="BF3999" t="inlineStr">
        <is>
          <t>X</t>
        </is>
      </c>
      <c r="BG3999" t="inlineStr">
        <is>
          <t>X</t>
        </is>
      </c>
      <c r="BH3999" t="inlineStr">
        <is>
          <t>X</t>
        </is>
      </c>
      <c r="BI3999" t="inlineStr">
        <is>
          <t>X</t>
        </is>
      </c>
      <c r="BJ3999" t="inlineStr">
        <is>
          <t>X</t>
        </is>
      </c>
      <c r="BK3999" t="inlineStr">
        <is>
          <t>X</t>
        </is>
      </c>
      <c r="BL3999" t="inlineStr">
        <is>
          <t>X</t>
        </is>
      </c>
      <c r="BP3999" t="inlineStr">
        <is>
          <t>X</t>
        </is>
      </c>
      <c r="BR3999" t="inlineStr">
        <is>
          <t>X</t>
        </is>
      </c>
      <c r="BS3999" t="inlineStr">
        <is>
          <t>X</t>
        </is>
      </c>
      <c r="BV3999" t="inlineStr">
        <is>
          <t>X</t>
        </is>
      </c>
      <c r="BY3999" t="inlineStr">
        <is>
          <t>R</t>
        </is>
      </c>
      <c r="CA3999" t="inlineStr">
        <is>
          <t>X</t>
        </is>
      </c>
      <c r="CG3999" t="inlineStr">
        <is>
          <t>X</t>
        </is>
      </c>
      <c r="CH3999" t="inlineStr">
        <is>
          <t>R</t>
        </is>
      </c>
      <c r="CK3999" t="inlineStr">
        <is>
          <t>X</t>
        </is>
      </c>
      <c r="CN3999" t="inlineStr">
        <is>
          <t>X</t>
        </is>
      </c>
      <c r="CO3999" t="inlineStr">
        <is>
          <t>R</t>
        </is>
      </c>
      <c r="CP3999" t="inlineStr">
        <is>
          <t>X</t>
        </is>
      </c>
      <c r="CT3999" t="inlineStr">
        <is>
          <t>X</t>
        </is>
      </c>
      <c r="CV3999" t="inlineStr">
        <is>
          <t>X</t>
        </is>
      </c>
      <c r="CY3999" t="inlineStr">
        <is>
          <t>X</t>
        </is>
      </c>
      <c r="CZ3999" t="inlineStr">
        <is>
          <t>R</t>
        </is>
      </c>
      <c r="DC3999" t="inlineStr">
        <is>
          <t>X</t>
        </is>
      </c>
      <c r="DF3999" t="inlineStr">
        <is>
          <t>X</t>
        </is>
      </c>
      <c r="DG3999" t="inlineStr">
        <is>
          <t>R</t>
        </is>
      </c>
      <c r="DI3999" t="inlineStr">
        <is>
          <t>X</t>
        </is>
      </c>
      <c r="DL3999" t="inlineStr">
        <is>
          <t>X</t>
        </is>
      </c>
      <c r="DN3999" t="inlineStr">
        <is>
          <t>X</t>
        </is>
      </c>
      <c r="DR3999" t="inlineStr">
        <is>
          <t>X</t>
        </is>
      </c>
      <c r="DS3999" t="inlineStr">
        <is>
          <t>R</t>
        </is>
      </c>
      <c r="DU3999" t="inlineStr">
        <is>
          <t>X</t>
        </is>
      </c>
      <c r="DW3999" t="inlineStr">
        <is>
          <t>X</t>
        </is>
      </c>
      <c r="DX3999" t="inlineStr">
        <is>
          <t>X</t>
        </is>
      </c>
      <c r="EA3999" t="inlineStr">
        <is>
          <t>X</t>
        </is>
      </c>
      <c r="ED3999" t="inlineStr">
        <is>
          <t>R</t>
        </is>
      </c>
      <c r="EF3999" t="inlineStr">
        <is>
          <t>X</t>
        </is>
      </c>
      <c r="EH3999" t="inlineStr">
        <is>
          <t>X</t>
        </is>
      </c>
    </row>
    <row r="4000">
      <c r="A4000" t="inlineStr">
        <is>
          <t>OH0027083932</t>
        </is>
      </c>
      <c r="B4000" t="n">
        <v>78</v>
      </c>
      <c r="C4000" t="n">
        <v>476803</v>
      </c>
      <c r="D4000" t="inlineStr">
        <is>
          <t>PEOPLES</t>
        </is>
      </c>
      <c r="E4000" t="inlineStr">
        <is>
          <t>TIMOTHY</t>
        </is>
      </c>
      <c r="F4000">
        <f>CONCATENATE(D4000," ",LEFT(H4000,4),"T=",AU4000,"D=",AV4000,"R=",AW4000,"M=",AX4000,"L=",AY4000,"B=",AZ4000)</f>
        <v/>
      </c>
      <c r="G4000" t="inlineStr">
        <is>
          <t>L</t>
        </is>
      </c>
      <c r="I4000" t="inlineStr">
        <is>
          <t>1985-04-28</t>
        </is>
      </c>
      <c r="J4000" t="inlineStr">
        <is>
          <t>2023-09-16</t>
        </is>
      </c>
      <c r="K4000" t="inlineStr">
        <is>
          <t>ACTIVE</t>
        </is>
      </c>
      <c r="M4000" t="inlineStr">
        <is>
          <t>2821 CARLTON DR NW</t>
        </is>
      </c>
      <c r="N4000">
        <f>RIGHT(M4000,LEN(M4000)-FIND(" ",M4000))</f>
        <v/>
      </c>
      <c r="P4000" t="inlineStr">
        <is>
          <t>WARREN</t>
        </is>
      </c>
      <c r="Q4000" t="inlineStr">
        <is>
          <t>OH</t>
        </is>
      </c>
      <c r="R4000" t="n">
        <v>44485</v>
      </c>
      <c r="AD4000" t="inlineStr">
        <is>
          <t>TRUMBULL CAREER &amp; TECH CENTER</t>
        </is>
      </c>
      <c r="AE4000" t="inlineStr">
        <is>
          <t>WARREN CITY</t>
        </is>
      </c>
      <c r="AF4000" t="inlineStr">
        <is>
          <t>WARREN CITY SD</t>
        </is>
      </c>
      <c r="AH4000" t="n">
        <v>14</v>
      </c>
      <c r="AI4000" t="n">
        <v>11</v>
      </c>
      <c r="AN4000" t="inlineStr">
        <is>
          <t>WARREN</t>
        </is>
      </c>
      <c r="AO4000" t="inlineStr">
        <is>
          <t>WARREN CITY 1G</t>
        </is>
      </c>
      <c r="AP4000" t="inlineStr">
        <is>
          <t>78-P-ACL</t>
        </is>
      </c>
      <c r="AQ4000" t="n">
        <v>9</v>
      </c>
      <c r="AR4000" t="n">
        <v>64</v>
      </c>
      <c r="AS4000" t="n">
        <v>32</v>
      </c>
      <c r="AU4000">
        <f>COUNTA($BA$4000:$EH$4000)</f>
        <v/>
      </c>
      <c r="AV4000">
        <f>COUNTIF($BA$4000:$EH$4000,"D")</f>
        <v/>
      </c>
      <c r="AW4000">
        <f>COUNTIF($BA$4000:$EH$4000,"R")</f>
        <v/>
      </c>
      <c r="AX4000">
        <f>IF(BN4000="D",1,0)+IF(BO4000="D",1,0)+IF(BT4000="D",1,0)+IF(BU4000="D",1,0)+IF(BW4000="D",1,0)+IF(CC4000="D",1,0)+IF(CD4000="D",1,0)+IF(CE4000="D",1,0)+IF(CF4000="D",1,0)+IF(CL4000="D",1,0)+IF(CM4000="D",1,0)+IF(CQ4000="D",1,0)+IF(CR4000="D",1,0)+IF(CS4000="D",1,0)+IF(CW4000="D",1,0)+IF(CX4000="D",1,0)+IF(DD4000="D",1,0)+IF(DE4000="D",1,0)+IF(DJ4000="D",1,0)+IF(DK4000="D",1,0)+IF(DO4000="D",1,0)+IF(DP4000="D",1,0)+IF(DQ4000="D",1,0)+IF(DW4000="D",1,0)+IF(DZ4000="D",1,0)+IF(EH4000="D",1,0)</f>
        <v/>
      </c>
      <c r="AY4000">
        <f>IF(DJ4000&lt;&gt;"",1,0)+IF(DK4000&lt;&gt;"",1,0)+IF(DM4000&lt;&gt;"",1,0)+IF(DO4000&lt;&gt;"",1,0)+IF(DP4000&lt;&gt;"",1,0)+IF(DQ4000&lt;&gt;"",1,0)+IF(DS4000&lt;&gt;"",1,0)+IF(DT4000&lt;&gt;"",1,0)+IF(DV4000&lt;&gt;"",1,0)+IF(DW4000&lt;&gt;"",1,0)+IF(DX4000&lt;&gt;"",1,0)+IF(DY4000&lt;&gt;"",1,0)+IF(DZ4000&lt;&gt;"",1,0)+IF(EB4000&lt;&gt;"",1,0)+IF(EC4000&lt;&gt;"",1,0)+IF(ED4000&lt;&gt;"",1,0)+IF(EG4000&lt;&gt;"",1,0)+IF(EH4000&lt;&gt;"",1,0)</f>
        <v/>
      </c>
      <c r="AZ4000">
        <f>IF(EH4000&lt;&gt;"",1,0)</f>
        <v/>
      </c>
      <c r="BB4000" t="inlineStr">
        <is>
          <t>WARREN-WARD 1</t>
        </is>
      </c>
      <c r="BL4000" t="inlineStr">
        <is>
          <t>X</t>
        </is>
      </c>
      <c r="BP4000" t="inlineStr">
        <is>
          <t>X</t>
        </is>
      </c>
      <c r="BR4000" t="inlineStr">
        <is>
          <t>D</t>
        </is>
      </c>
      <c r="BS4000" t="inlineStr">
        <is>
          <t>X</t>
        </is>
      </c>
      <c r="BY4000" t="inlineStr">
        <is>
          <t>D</t>
        </is>
      </c>
      <c r="CA4000" t="inlineStr">
        <is>
          <t>X</t>
        </is>
      </c>
      <c r="CK4000" t="inlineStr">
        <is>
          <t>X</t>
        </is>
      </c>
      <c r="DN4000" t="inlineStr">
        <is>
          <t>X</t>
        </is>
      </c>
    </row>
    <row r="4001">
      <c r="A4001" t="inlineStr">
        <is>
          <t>OH0015685017</t>
        </is>
      </c>
      <c r="B4001" t="n">
        <v>78</v>
      </c>
      <c r="C4001" t="n">
        <v>121370</v>
      </c>
      <c r="D4001" t="inlineStr">
        <is>
          <t>SHAMROCK</t>
        </is>
      </c>
      <c r="E4001" t="inlineStr">
        <is>
          <t>DOREEN</t>
        </is>
      </c>
      <c r="F4001">
        <f>CONCATENATE(D4001," ",LEFT(H4001,4),"T=",AU4001,"D=",AV4001,"R=",AW4001,"M=",AX4001,"L=",AY4001,"B=",AZ4001)</f>
        <v/>
      </c>
      <c r="G4001" t="inlineStr">
        <is>
          <t>A</t>
        </is>
      </c>
      <c r="I4001" t="inlineStr">
        <is>
          <t>1957-11-25</t>
        </is>
      </c>
      <c r="J4001" t="inlineStr">
        <is>
          <t>2011-07-27</t>
        </is>
      </c>
      <c r="K4001" t="inlineStr">
        <is>
          <t>ACTIVE</t>
        </is>
      </c>
      <c r="L4001" t="inlineStr">
        <is>
          <t>D</t>
        </is>
      </c>
      <c r="M4001" t="inlineStr">
        <is>
          <t>1842 CLEMMENS AVE NW</t>
        </is>
      </c>
      <c r="N4001">
        <f>RIGHT(M4001,LEN(M4001)-FIND(" ",M4001))</f>
        <v/>
      </c>
      <c r="P4001" t="inlineStr">
        <is>
          <t>WARREN</t>
        </is>
      </c>
      <c r="Q4001" t="inlineStr">
        <is>
          <t>OH</t>
        </is>
      </c>
      <c r="R4001" t="n">
        <v>44485</v>
      </c>
      <c r="AD4001" t="inlineStr">
        <is>
          <t>TRUMBULL CAREER &amp; TECH CENTER</t>
        </is>
      </c>
      <c r="AE4001" t="inlineStr">
        <is>
          <t>WARREN CITY</t>
        </is>
      </c>
      <c r="AF4001" t="inlineStr">
        <is>
          <t>WARREN CITY SD</t>
        </is>
      </c>
      <c r="AH4001" t="n">
        <v>14</v>
      </c>
      <c r="AI4001" t="n">
        <v>11</v>
      </c>
      <c r="AN4001" t="inlineStr">
        <is>
          <t>WARREN</t>
        </is>
      </c>
      <c r="AO4001" t="inlineStr">
        <is>
          <t>WARREN CITY 1G</t>
        </is>
      </c>
      <c r="AP4001" t="inlineStr">
        <is>
          <t>78-P-ACL</t>
        </is>
      </c>
      <c r="AQ4001" t="n">
        <v>9</v>
      </c>
      <c r="AR4001" t="n">
        <v>64</v>
      </c>
      <c r="AS4001" t="n">
        <v>32</v>
      </c>
      <c r="AU4001">
        <f>COUNTA($BA$4001:$EH$4001)</f>
        <v/>
      </c>
      <c r="AV4001">
        <f>COUNTIF($BA$4001:$EH$4001,"D")</f>
        <v/>
      </c>
      <c r="AW4001">
        <f>COUNTIF($BA$4001:$EH$4001,"R")</f>
        <v/>
      </c>
      <c r="AX4001">
        <f>IF(BN4001="D",1,0)+IF(BO4001="D",1,0)+IF(BT4001="D",1,0)+IF(BU4001="D",1,0)+IF(BW4001="D",1,0)+IF(CC4001="D",1,0)+IF(CD4001="D",1,0)+IF(CE4001="D",1,0)+IF(CF4001="D",1,0)+IF(CL4001="D",1,0)+IF(CM4001="D",1,0)+IF(CQ4001="D",1,0)+IF(CR4001="D",1,0)+IF(CS4001="D",1,0)+IF(CW4001="D",1,0)+IF(CX4001="D",1,0)+IF(DD4001="D",1,0)+IF(DE4001="D",1,0)+IF(DJ4001="D",1,0)+IF(DK4001="D",1,0)+IF(DO4001="D",1,0)+IF(DP4001="D",1,0)+IF(DQ4001="D",1,0)+IF(DW4001="D",1,0)+IF(DZ4001="D",1,0)+IF(EH4001="D",1,0)</f>
        <v/>
      </c>
      <c r="AY4001">
        <f>IF(DJ4001&lt;&gt;"",1,0)+IF(DK4001&lt;&gt;"",1,0)+IF(DM4001&lt;&gt;"",1,0)+IF(DO4001&lt;&gt;"",1,0)+IF(DP4001&lt;&gt;"",1,0)+IF(DQ4001&lt;&gt;"",1,0)+IF(DS4001&lt;&gt;"",1,0)+IF(DT4001&lt;&gt;"",1,0)+IF(DV4001&lt;&gt;"",1,0)+IF(DW4001&lt;&gt;"",1,0)+IF(DX4001&lt;&gt;"",1,0)+IF(DY4001&lt;&gt;"",1,0)+IF(DZ4001&lt;&gt;"",1,0)+IF(EB4001&lt;&gt;"",1,0)+IF(EC4001&lt;&gt;"",1,0)+IF(ED4001&lt;&gt;"",1,0)+IF(EG4001&lt;&gt;"",1,0)+IF(EH4001&lt;&gt;"",1,0)</f>
        <v/>
      </c>
      <c r="AZ4001">
        <f>IF(EH4001&lt;&gt;"",1,0)</f>
        <v/>
      </c>
      <c r="BB4001" t="inlineStr">
        <is>
          <t>WARREN-WARD 1</t>
        </is>
      </c>
      <c r="BD4001" t="inlineStr">
        <is>
          <t>X</t>
        </is>
      </c>
      <c r="BE4001" t="inlineStr">
        <is>
          <t>X</t>
        </is>
      </c>
      <c r="BL4001" t="inlineStr">
        <is>
          <t>X</t>
        </is>
      </c>
      <c r="BY4001" t="inlineStr">
        <is>
          <t>D</t>
        </is>
      </c>
      <c r="CA4001" t="inlineStr">
        <is>
          <t>X</t>
        </is>
      </c>
      <c r="CP4001" t="inlineStr">
        <is>
          <t>X</t>
        </is>
      </c>
      <c r="CT4001" t="inlineStr">
        <is>
          <t>X</t>
        </is>
      </c>
      <c r="CZ4001" t="inlineStr">
        <is>
          <t>D</t>
        </is>
      </c>
      <c r="DC4001" t="inlineStr">
        <is>
          <t>X</t>
        </is>
      </c>
      <c r="DI4001" t="inlineStr">
        <is>
          <t>X</t>
        </is>
      </c>
      <c r="DM4001" t="inlineStr">
        <is>
          <t>D</t>
        </is>
      </c>
      <c r="DN4001" t="inlineStr">
        <is>
          <t>X</t>
        </is>
      </c>
      <c r="DU4001" t="inlineStr">
        <is>
          <t>X</t>
        </is>
      </c>
      <c r="DW4001" t="inlineStr">
        <is>
          <t>D</t>
        </is>
      </c>
      <c r="EA4001" t="inlineStr">
        <is>
          <t>X</t>
        </is>
      </c>
      <c r="EF4001" t="inlineStr">
        <is>
          <t>X</t>
        </is>
      </c>
      <c r="EH4001" t="inlineStr">
        <is>
          <t>D</t>
        </is>
      </c>
    </row>
    <row r="4002">
      <c r="A4002" t="inlineStr">
        <is>
          <t>OH0020392257</t>
        </is>
      </c>
      <c r="B4002" t="n">
        <v>78</v>
      </c>
      <c r="C4002" t="n">
        <v>367783</v>
      </c>
      <c r="D4002" t="inlineStr">
        <is>
          <t>KNEPPER</t>
        </is>
      </c>
      <c r="E4002" t="inlineStr">
        <is>
          <t>THOMAS</t>
        </is>
      </c>
      <c r="F4002">
        <f>CONCATENATE(D4002," ",LEFT(H4002,4),"T=",AU4002,"D=",AV4002,"R=",AW4002,"M=",AX4002,"L=",AY4002,"B=",AZ4002)</f>
        <v/>
      </c>
      <c r="G4002" t="inlineStr">
        <is>
          <t>LEE</t>
        </is>
      </c>
      <c r="I4002" t="inlineStr">
        <is>
          <t>1968-09-27</t>
        </is>
      </c>
      <c r="J4002" t="inlineStr">
        <is>
          <t>2018-08-17</t>
        </is>
      </c>
      <c r="K4002" t="inlineStr">
        <is>
          <t>ACTIVE</t>
        </is>
      </c>
      <c r="M4002" t="inlineStr">
        <is>
          <t>2664 BEAL ST NW</t>
        </is>
      </c>
      <c r="N4002">
        <f>RIGHT(M4002,LEN(M4002)-FIND(" ",M4002))</f>
        <v/>
      </c>
      <c r="O4002" t="inlineStr">
        <is>
          <t>APT B</t>
        </is>
      </c>
      <c r="P4002" t="inlineStr">
        <is>
          <t>WARREN</t>
        </is>
      </c>
      <c r="Q4002" t="inlineStr">
        <is>
          <t>OH</t>
        </is>
      </c>
      <c r="R4002" t="n">
        <v>44485</v>
      </c>
      <c r="AD4002" t="inlineStr">
        <is>
          <t>TRUMBULL CAREER &amp; TECH CENTER</t>
        </is>
      </c>
      <c r="AE4002" t="inlineStr">
        <is>
          <t>WARREN CITY</t>
        </is>
      </c>
      <c r="AF4002" t="inlineStr">
        <is>
          <t>WARREN CITY SD</t>
        </is>
      </c>
      <c r="AH4002" t="n">
        <v>14</v>
      </c>
      <c r="AI4002" t="n">
        <v>11</v>
      </c>
      <c r="AN4002" t="inlineStr">
        <is>
          <t>WARREN</t>
        </is>
      </c>
      <c r="AO4002" t="inlineStr">
        <is>
          <t>WARREN CITY 1G</t>
        </is>
      </c>
      <c r="AP4002" t="inlineStr">
        <is>
          <t>78-P-ACL</t>
        </is>
      </c>
      <c r="AQ4002" t="n">
        <v>9</v>
      </c>
      <c r="AR4002" t="n">
        <v>64</v>
      </c>
      <c r="AS4002" t="n">
        <v>32</v>
      </c>
      <c r="AU4002">
        <f>COUNTA($BA$4002:$EH$4002)</f>
        <v/>
      </c>
      <c r="AV4002">
        <f>COUNTIF($BA$4002:$EH$4002,"D")</f>
        <v/>
      </c>
      <c r="AW4002">
        <f>COUNTIF($BA$4002:$EH$4002,"R")</f>
        <v/>
      </c>
      <c r="AX4002">
        <f>IF(BN4002="D",1,0)+IF(BO4002="D",1,0)+IF(BT4002="D",1,0)+IF(BU4002="D",1,0)+IF(BW4002="D",1,0)+IF(CC4002="D",1,0)+IF(CD4002="D",1,0)+IF(CE4002="D",1,0)+IF(CF4002="D",1,0)+IF(CL4002="D",1,0)+IF(CM4002="D",1,0)+IF(CQ4002="D",1,0)+IF(CR4002="D",1,0)+IF(CS4002="D",1,0)+IF(CW4002="D",1,0)+IF(CX4002="D",1,0)+IF(DD4002="D",1,0)+IF(DE4002="D",1,0)+IF(DJ4002="D",1,0)+IF(DK4002="D",1,0)+IF(DO4002="D",1,0)+IF(DP4002="D",1,0)+IF(DQ4002="D",1,0)+IF(DW4002="D",1,0)+IF(DZ4002="D",1,0)+IF(EH4002="D",1,0)</f>
        <v/>
      </c>
      <c r="AY4002">
        <f>IF(DJ4002&lt;&gt;"",1,0)+IF(DK4002&lt;&gt;"",1,0)+IF(DM4002&lt;&gt;"",1,0)+IF(DO4002&lt;&gt;"",1,0)+IF(DP4002&lt;&gt;"",1,0)+IF(DQ4002&lt;&gt;"",1,0)+IF(DS4002&lt;&gt;"",1,0)+IF(DT4002&lt;&gt;"",1,0)+IF(DV4002&lt;&gt;"",1,0)+IF(DW4002&lt;&gt;"",1,0)+IF(DX4002&lt;&gt;"",1,0)+IF(DY4002&lt;&gt;"",1,0)+IF(DZ4002&lt;&gt;"",1,0)+IF(EB4002&lt;&gt;"",1,0)+IF(EC4002&lt;&gt;"",1,0)+IF(ED4002&lt;&gt;"",1,0)+IF(EG4002&lt;&gt;"",1,0)+IF(EH4002&lt;&gt;"",1,0)</f>
        <v/>
      </c>
      <c r="AZ4002">
        <f>IF(EH4002&lt;&gt;"",1,0)</f>
        <v/>
      </c>
      <c r="BB4002" t="inlineStr">
        <is>
          <t>WARREN-WARD 1</t>
        </is>
      </c>
      <c r="DI4002" t="inlineStr">
        <is>
          <t>X</t>
        </is>
      </c>
      <c r="DM4002" t="inlineStr">
        <is>
          <t>R</t>
        </is>
      </c>
      <c r="DN4002" t="inlineStr">
        <is>
          <t>X</t>
        </is>
      </c>
      <c r="DU4002" t="inlineStr">
        <is>
          <t>X</t>
        </is>
      </c>
    </row>
    <row r="4003">
      <c r="A4003" t="inlineStr">
        <is>
          <t>OH0026422148</t>
        </is>
      </c>
      <c r="B4003" t="n">
        <v>78</v>
      </c>
      <c r="C4003" t="n">
        <v>461967</v>
      </c>
      <c r="D4003" t="inlineStr">
        <is>
          <t>BERRIOS PEREZ</t>
        </is>
      </c>
      <c r="E4003" t="inlineStr">
        <is>
          <t>DAMARILIS</t>
        </is>
      </c>
      <c r="F4003">
        <f>CONCATENATE(D4003," ",LEFT(H4003,4),"T=",AU4003,"D=",AV4003,"R=",AW4003,"M=",AX4003,"L=",AY4003,"B=",AZ4003)</f>
        <v/>
      </c>
      <c r="I4003" t="inlineStr">
        <is>
          <t>1974-08-02</t>
        </is>
      </c>
      <c r="J4003" t="inlineStr">
        <is>
          <t>2022-09-16</t>
        </is>
      </c>
      <c r="K4003" t="inlineStr">
        <is>
          <t>ACTIVE</t>
        </is>
      </c>
      <c r="M4003" t="inlineStr">
        <is>
          <t>2673 CRESTWOOD DR NW</t>
        </is>
      </c>
      <c r="N4003">
        <f>RIGHT(M4003,LEN(M4003)-FIND(" ",M4003))</f>
        <v/>
      </c>
      <c r="P4003" t="inlineStr">
        <is>
          <t>WARREN</t>
        </is>
      </c>
      <c r="Q4003" t="inlineStr">
        <is>
          <t>OH</t>
        </is>
      </c>
      <c r="R4003" t="n">
        <v>44485</v>
      </c>
      <c r="AD4003" t="inlineStr">
        <is>
          <t>TRUMBULL CAREER &amp; TECH CENTER</t>
        </is>
      </c>
      <c r="AE4003" t="inlineStr">
        <is>
          <t>WARREN CITY</t>
        </is>
      </c>
      <c r="AF4003" t="inlineStr">
        <is>
          <t>WARREN CITY SD</t>
        </is>
      </c>
      <c r="AH4003" t="n">
        <v>14</v>
      </c>
      <c r="AI4003" t="n">
        <v>11</v>
      </c>
      <c r="AN4003" t="inlineStr">
        <is>
          <t>WARREN</t>
        </is>
      </c>
      <c r="AO4003" t="inlineStr">
        <is>
          <t>WARREN CITY 1G</t>
        </is>
      </c>
      <c r="AP4003" t="inlineStr">
        <is>
          <t>78-P-ACL</t>
        </is>
      </c>
      <c r="AQ4003" t="n">
        <v>9</v>
      </c>
      <c r="AR4003" t="n">
        <v>64</v>
      </c>
      <c r="AS4003" t="n">
        <v>32</v>
      </c>
      <c r="AU4003">
        <f>COUNTA($BA$4003:$EH$4003)</f>
        <v/>
      </c>
      <c r="AV4003">
        <f>COUNTIF($BA$4003:$EH$4003,"D")</f>
        <v/>
      </c>
      <c r="AW4003">
        <f>COUNTIF($BA$4003:$EH$4003,"R")</f>
        <v/>
      </c>
      <c r="AX4003">
        <f>IF(BN4003="D",1,0)+IF(BO4003="D",1,0)+IF(BT4003="D",1,0)+IF(BU4003="D",1,0)+IF(BW4003="D",1,0)+IF(CC4003="D",1,0)+IF(CD4003="D",1,0)+IF(CE4003="D",1,0)+IF(CF4003="D",1,0)+IF(CL4003="D",1,0)+IF(CM4003="D",1,0)+IF(CQ4003="D",1,0)+IF(CR4003="D",1,0)+IF(CS4003="D",1,0)+IF(CW4003="D",1,0)+IF(CX4003="D",1,0)+IF(DD4003="D",1,0)+IF(DE4003="D",1,0)+IF(DJ4003="D",1,0)+IF(DK4003="D",1,0)+IF(DO4003="D",1,0)+IF(DP4003="D",1,0)+IF(DQ4003="D",1,0)+IF(DW4003="D",1,0)+IF(DZ4003="D",1,0)+IF(EH4003="D",1,0)</f>
        <v/>
      </c>
      <c r="AY4003">
        <f>IF(DJ4003&lt;&gt;"",1,0)+IF(DK4003&lt;&gt;"",1,0)+IF(DM4003&lt;&gt;"",1,0)+IF(DO4003&lt;&gt;"",1,0)+IF(DP4003&lt;&gt;"",1,0)+IF(DQ4003&lt;&gt;"",1,0)+IF(DS4003&lt;&gt;"",1,0)+IF(DT4003&lt;&gt;"",1,0)+IF(DV4003&lt;&gt;"",1,0)+IF(DW4003&lt;&gt;"",1,0)+IF(DX4003&lt;&gt;"",1,0)+IF(DY4003&lt;&gt;"",1,0)+IF(DZ4003&lt;&gt;"",1,0)+IF(EB4003&lt;&gt;"",1,0)+IF(EC4003&lt;&gt;"",1,0)+IF(ED4003&lt;&gt;"",1,0)+IF(EG4003&lt;&gt;"",1,0)+IF(EH4003&lt;&gt;"",1,0)</f>
        <v/>
      </c>
      <c r="AZ4003">
        <f>IF(EH4003&lt;&gt;"",1,0)</f>
        <v/>
      </c>
      <c r="BB4003" t="inlineStr">
        <is>
          <t>WARREN-WARD 1</t>
        </is>
      </c>
      <c r="EF4003" t="inlineStr">
        <is>
          <t>X</t>
        </is>
      </c>
    </row>
    <row r="4004">
      <c r="A4004" t="inlineStr">
        <is>
          <t>OH0022813927</t>
        </is>
      </c>
      <c r="B4004" t="n">
        <v>78</v>
      </c>
      <c r="C4004" t="n">
        <v>402709</v>
      </c>
      <c r="D4004" t="inlineStr">
        <is>
          <t>LISKO</t>
        </is>
      </c>
      <c r="E4004" t="inlineStr">
        <is>
          <t>JENNIFER</t>
        </is>
      </c>
      <c r="F4004">
        <f>CONCATENATE(D4004," ",LEFT(H4004,4),"T=",AU4004,"D=",AV4004,"R=",AW4004,"M=",AX4004,"L=",AY4004,"B=",AZ4004)</f>
        <v/>
      </c>
      <c r="G4004" t="inlineStr">
        <is>
          <t>ROSE</t>
        </is>
      </c>
      <c r="I4004" t="inlineStr">
        <is>
          <t>1986-07-07</t>
        </is>
      </c>
      <c r="J4004" t="inlineStr">
        <is>
          <t>2015-06-27</t>
        </is>
      </c>
      <c r="K4004" t="inlineStr">
        <is>
          <t>ACTIVE</t>
        </is>
      </c>
      <c r="M4004" t="inlineStr">
        <is>
          <t>1818 LEXINGTON AVE NW</t>
        </is>
      </c>
      <c r="N4004">
        <f>RIGHT(M4004,LEN(M4004)-FIND(" ",M4004))</f>
        <v/>
      </c>
      <c r="P4004" t="inlineStr">
        <is>
          <t>WARREN</t>
        </is>
      </c>
      <c r="Q4004" t="inlineStr">
        <is>
          <t>OH</t>
        </is>
      </c>
      <c r="R4004" t="n">
        <v>44485</v>
      </c>
      <c r="AD4004" t="inlineStr">
        <is>
          <t>TRUMBULL CAREER &amp; TECH CENTER</t>
        </is>
      </c>
      <c r="AE4004" t="inlineStr">
        <is>
          <t>WARREN CITY</t>
        </is>
      </c>
      <c r="AF4004" t="inlineStr">
        <is>
          <t>WARREN CITY SD</t>
        </is>
      </c>
      <c r="AH4004" t="n">
        <v>14</v>
      </c>
      <c r="AI4004" t="n">
        <v>11</v>
      </c>
      <c r="AN4004" t="inlineStr">
        <is>
          <t>WARREN</t>
        </is>
      </c>
      <c r="AO4004" t="inlineStr">
        <is>
          <t>WARREN CITY 1G</t>
        </is>
      </c>
      <c r="AP4004" t="inlineStr">
        <is>
          <t>78-P-ACL</t>
        </is>
      </c>
      <c r="AQ4004" t="n">
        <v>9</v>
      </c>
      <c r="AR4004" t="n">
        <v>64</v>
      </c>
      <c r="AS4004" t="n">
        <v>32</v>
      </c>
      <c r="AU4004">
        <f>COUNTA($BA$4004:$EH$4004)</f>
        <v/>
      </c>
      <c r="AV4004">
        <f>COUNTIF($BA$4004:$EH$4004,"D")</f>
        <v/>
      </c>
      <c r="AW4004">
        <f>COUNTIF($BA$4004:$EH$4004,"R")</f>
        <v/>
      </c>
      <c r="AX4004">
        <f>IF(BN4004="D",1,0)+IF(BO4004="D",1,0)+IF(BT4004="D",1,0)+IF(BU4004="D",1,0)+IF(BW4004="D",1,0)+IF(CC4004="D",1,0)+IF(CD4004="D",1,0)+IF(CE4004="D",1,0)+IF(CF4004="D",1,0)+IF(CL4004="D",1,0)+IF(CM4004="D",1,0)+IF(CQ4004="D",1,0)+IF(CR4004="D",1,0)+IF(CS4004="D",1,0)+IF(CW4004="D",1,0)+IF(CX4004="D",1,0)+IF(DD4004="D",1,0)+IF(DE4004="D",1,0)+IF(DJ4004="D",1,0)+IF(DK4004="D",1,0)+IF(DO4004="D",1,0)+IF(DP4004="D",1,0)+IF(DQ4004="D",1,0)+IF(DW4004="D",1,0)+IF(DZ4004="D",1,0)+IF(EH4004="D",1,0)</f>
        <v/>
      </c>
      <c r="AY4004">
        <f>IF(DJ4004&lt;&gt;"",1,0)+IF(DK4004&lt;&gt;"",1,0)+IF(DM4004&lt;&gt;"",1,0)+IF(DO4004&lt;&gt;"",1,0)+IF(DP4004&lt;&gt;"",1,0)+IF(DQ4004&lt;&gt;"",1,0)+IF(DS4004&lt;&gt;"",1,0)+IF(DT4004&lt;&gt;"",1,0)+IF(DV4004&lt;&gt;"",1,0)+IF(DW4004&lt;&gt;"",1,0)+IF(DX4004&lt;&gt;"",1,0)+IF(DY4004&lt;&gt;"",1,0)+IF(DZ4004&lt;&gt;"",1,0)+IF(EB4004&lt;&gt;"",1,0)+IF(EC4004&lt;&gt;"",1,0)+IF(ED4004&lt;&gt;"",1,0)+IF(EG4004&lt;&gt;"",1,0)+IF(EH4004&lt;&gt;"",1,0)</f>
        <v/>
      </c>
      <c r="AZ4004">
        <f>IF(EH4004&lt;&gt;"",1,0)</f>
        <v/>
      </c>
      <c r="BB4004" t="inlineStr">
        <is>
          <t>WARREN-WARD 1</t>
        </is>
      </c>
      <c r="DC4004" t="inlineStr">
        <is>
          <t>X</t>
        </is>
      </c>
      <c r="DN4004" t="inlineStr">
        <is>
          <t>X</t>
        </is>
      </c>
      <c r="DU4004" t="inlineStr">
        <is>
          <t>X</t>
        </is>
      </c>
    </row>
    <row r="4005">
      <c r="A4005" t="inlineStr">
        <is>
          <t>OH0023645945</t>
        </is>
      </c>
      <c r="B4005" t="n">
        <v>78</v>
      </c>
      <c r="C4005" t="n">
        <v>415933</v>
      </c>
      <c r="D4005" t="inlineStr">
        <is>
          <t>PICKERING</t>
        </is>
      </c>
      <c r="E4005" t="inlineStr">
        <is>
          <t>JAMIE</t>
        </is>
      </c>
      <c r="F4005">
        <f>CONCATENATE(D4005," ",LEFT(H4005,4),"T=",AU4005,"D=",AV4005,"R=",AW4005,"M=",AX4005,"L=",AY4005,"B=",AZ4005)</f>
        <v/>
      </c>
      <c r="G4005" t="inlineStr">
        <is>
          <t>LEA</t>
        </is>
      </c>
      <c r="I4005" t="inlineStr">
        <is>
          <t>1989-09-02</t>
        </is>
      </c>
      <c r="J4005" t="inlineStr">
        <is>
          <t>2023-09-27</t>
        </is>
      </c>
      <c r="K4005" t="inlineStr">
        <is>
          <t>ACTIVE</t>
        </is>
      </c>
      <c r="M4005" t="inlineStr">
        <is>
          <t>1611 DENISON AVE NW</t>
        </is>
      </c>
      <c r="N4005">
        <f>RIGHT(M4005,LEN(M4005)-FIND(" ",M4005))</f>
        <v/>
      </c>
      <c r="P4005" t="inlineStr">
        <is>
          <t>WARREN</t>
        </is>
      </c>
      <c r="Q4005" t="inlineStr">
        <is>
          <t>OH</t>
        </is>
      </c>
      <c r="R4005" t="n">
        <v>44485</v>
      </c>
      <c r="AD4005" t="inlineStr">
        <is>
          <t>TRUMBULL CAREER &amp; TECH CENTER</t>
        </is>
      </c>
      <c r="AE4005" t="inlineStr">
        <is>
          <t>WARREN CITY</t>
        </is>
      </c>
      <c r="AF4005" t="inlineStr">
        <is>
          <t>WARREN CITY SD</t>
        </is>
      </c>
      <c r="AH4005" t="n">
        <v>14</v>
      </c>
      <c r="AI4005" t="n">
        <v>11</v>
      </c>
      <c r="AN4005" t="inlineStr">
        <is>
          <t>WARREN</t>
        </is>
      </c>
      <c r="AO4005" t="inlineStr">
        <is>
          <t>WARREN CITY 1G</t>
        </is>
      </c>
      <c r="AP4005" t="inlineStr">
        <is>
          <t>78-P-ACL</t>
        </is>
      </c>
      <c r="AQ4005" t="n">
        <v>9</v>
      </c>
      <c r="AR4005" t="n">
        <v>64</v>
      </c>
      <c r="AS4005" t="n">
        <v>32</v>
      </c>
      <c r="AU4005">
        <f>COUNTA($BA$4005:$EH$4005)</f>
        <v/>
      </c>
      <c r="AV4005">
        <f>COUNTIF($BA$4005:$EH$4005,"D")</f>
        <v/>
      </c>
      <c r="AW4005">
        <f>COUNTIF($BA$4005:$EH$4005,"R")</f>
        <v/>
      </c>
      <c r="AX4005">
        <f>IF(BN4005="D",1,0)+IF(BO4005="D",1,0)+IF(BT4005="D",1,0)+IF(BU4005="D",1,0)+IF(BW4005="D",1,0)+IF(CC4005="D",1,0)+IF(CD4005="D",1,0)+IF(CE4005="D",1,0)+IF(CF4005="D",1,0)+IF(CL4005="D",1,0)+IF(CM4005="D",1,0)+IF(CQ4005="D",1,0)+IF(CR4005="D",1,0)+IF(CS4005="D",1,0)+IF(CW4005="D",1,0)+IF(CX4005="D",1,0)+IF(DD4005="D",1,0)+IF(DE4005="D",1,0)+IF(DJ4005="D",1,0)+IF(DK4005="D",1,0)+IF(DO4005="D",1,0)+IF(DP4005="D",1,0)+IF(DQ4005="D",1,0)+IF(DW4005="D",1,0)+IF(DZ4005="D",1,0)+IF(EH4005="D",1,0)</f>
        <v/>
      </c>
      <c r="AY4005">
        <f>IF(DJ4005&lt;&gt;"",1,0)+IF(DK4005&lt;&gt;"",1,0)+IF(DM4005&lt;&gt;"",1,0)+IF(DO4005&lt;&gt;"",1,0)+IF(DP4005&lt;&gt;"",1,0)+IF(DQ4005&lt;&gt;"",1,0)+IF(DS4005&lt;&gt;"",1,0)+IF(DT4005&lt;&gt;"",1,0)+IF(DV4005&lt;&gt;"",1,0)+IF(DW4005&lt;&gt;"",1,0)+IF(DX4005&lt;&gt;"",1,0)+IF(DY4005&lt;&gt;"",1,0)+IF(DZ4005&lt;&gt;"",1,0)+IF(EB4005&lt;&gt;"",1,0)+IF(EC4005&lt;&gt;"",1,0)+IF(ED4005&lt;&gt;"",1,0)+IF(EG4005&lt;&gt;"",1,0)+IF(EH4005&lt;&gt;"",1,0)</f>
        <v/>
      </c>
      <c r="AZ4005">
        <f>IF(EH4005&lt;&gt;"",1,0)</f>
        <v/>
      </c>
      <c r="BB4005" t="inlineStr">
        <is>
          <t>WARREN-WARD 1</t>
        </is>
      </c>
      <c r="EF4005" t="inlineStr">
        <is>
          <t>X</t>
        </is>
      </c>
    </row>
    <row r="4006">
      <c r="A4006" t="inlineStr">
        <is>
          <t>OH0015769031</t>
        </is>
      </c>
      <c r="B4006" t="n">
        <v>78</v>
      </c>
      <c r="C4006" t="n">
        <v>25740</v>
      </c>
      <c r="D4006" t="inlineStr">
        <is>
          <t>TACKETT</t>
        </is>
      </c>
      <c r="E4006" t="inlineStr">
        <is>
          <t>DOUGLAS</t>
        </is>
      </c>
      <c r="F4006">
        <f>CONCATENATE(D4006," ",LEFT(H4006,4),"T=",AU4006,"D=",AV4006,"R=",AW4006,"M=",AX4006,"L=",AY4006,"B=",AZ4006)</f>
        <v/>
      </c>
      <c r="I4006" t="inlineStr">
        <is>
          <t>1958-04-07</t>
        </is>
      </c>
      <c r="J4006" t="inlineStr">
        <is>
          <t>1976-04-27</t>
        </is>
      </c>
      <c r="K4006" t="inlineStr">
        <is>
          <t>ACTIVE</t>
        </is>
      </c>
      <c r="M4006" t="inlineStr">
        <is>
          <t>1863 DENISON AVE NW</t>
        </is>
      </c>
      <c r="N4006">
        <f>RIGHT(M4006,LEN(M4006)-FIND(" ",M4006))</f>
        <v/>
      </c>
      <c r="P4006" t="inlineStr">
        <is>
          <t>WARREN</t>
        </is>
      </c>
      <c r="Q4006" t="inlineStr">
        <is>
          <t>OH</t>
        </is>
      </c>
      <c r="R4006" t="n">
        <v>44485</v>
      </c>
      <c r="AD4006" t="inlineStr">
        <is>
          <t>TRUMBULL CAREER &amp; TECH CENTER</t>
        </is>
      </c>
      <c r="AE4006" t="inlineStr">
        <is>
          <t>WARREN CITY</t>
        </is>
      </c>
      <c r="AF4006" t="inlineStr">
        <is>
          <t>WARREN CITY SD</t>
        </is>
      </c>
      <c r="AH4006" t="n">
        <v>14</v>
      </c>
      <c r="AI4006" t="n">
        <v>11</v>
      </c>
      <c r="AN4006" t="inlineStr">
        <is>
          <t>WARREN</t>
        </is>
      </c>
      <c r="AO4006" t="inlineStr">
        <is>
          <t>WARREN CITY 1G</t>
        </is>
      </c>
      <c r="AP4006" t="inlineStr">
        <is>
          <t>78-P-ACL</t>
        </is>
      </c>
      <c r="AQ4006" t="n">
        <v>9</v>
      </c>
      <c r="AR4006" t="n">
        <v>64</v>
      </c>
      <c r="AS4006" t="n">
        <v>32</v>
      </c>
      <c r="AU4006">
        <f>COUNTA($BA$4006:$EH$4006)</f>
        <v/>
      </c>
      <c r="AV4006">
        <f>COUNTIF($BA$4006:$EH$4006,"D")</f>
        <v/>
      </c>
      <c r="AW4006">
        <f>COUNTIF($BA$4006:$EH$4006,"R")</f>
        <v/>
      </c>
      <c r="AX4006">
        <f>IF(BN4006="D",1,0)+IF(BO4006="D",1,0)+IF(BT4006="D",1,0)+IF(BU4006="D",1,0)+IF(BW4006="D",1,0)+IF(CC4006="D",1,0)+IF(CD4006="D",1,0)+IF(CE4006="D",1,0)+IF(CF4006="D",1,0)+IF(CL4006="D",1,0)+IF(CM4006="D",1,0)+IF(CQ4006="D",1,0)+IF(CR4006="D",1,0)+IF(CS4006="D",1,0)+IF(CW4006="D",1,0)+IF(CX4006="D",1,0)+IF(DD4006="D",1,0)+IF(DE4006="D",1,0)+IF(DJ4006="D",1,0)+IF(DK4006="D",1,0)+IF(DO4006="D",1,0)+IF(DP4006="D",1,0)+IF(DQ4006="D",1,0)+IF(DW4006="D",1,0)+IF(DZ4006="D",1,0)+IF(EH4006="D",1,0)</f>
        <v/>
      </c>
      <c r="AY4006">
        <f>IF(DJ4006&lt;&gt;"",1,0)+IF(DK4006&lt;&gt;"",1,0)+IF(DM4006&lt;&gt;"",1,0)+IF(DO4006&lt;&gt;"",1,0)+IF(DP4006&lt;&gt;"",1,0)+IF(DQ4006&lt;&gt;"",1,0)+IF(DS4006&lt;&gt;"",1,0)+IF(DT4006&lt;&gt;"",1,0)+IF(DV4006&lt;&gt;"",1,0)+IF(DW4006&lt;&gt;"",1,0)+IF(DX4006&lt;&gt;"",1,0)+IF(DY4006&lt;&gt;"",1,0)+IF(DZ4006&lt;&gt;"",1,0)+IF(EB4006&lt;&gt;"",1,0)+IF(EC4006&lt;&gt;"",1,0)+IF(ED4006&lt;&gt;"",1,0)+IF(EG4006&lt;&gt;"",1,0)+IF(EH4006&lt;&gt;"",1,0)</f>
        <v/>
      </c>
      <c r="AZ4006">
        <f>IF(EH4006&lt;&gt;"",1,0)</f>
        <v/>
      </c>
      <c r="BB4006" t="inlineStr">
        <is>
          <t>WARREN-WARD 1</t>
        </is>
      </c>
      <c r="BC4006" t="inlineStr">
        <is>
          <t>X</t>
        </is>
      </c>
      <c r="BD4006" t="inlineStr">
        <is>
          <t>X</t>
        </is>
      </c>
      <c r="BE4006" t="inlineStr">
        <is>
          <t>X</t>
        </is>
      </c>
      <c r="BF4006" t="inlineStr">
        <is>
          <t>X</t>
        </is>
      </c>
      <c r="BG4006" t="inlineStr">
        <is>
          <t>X</t>
        </is>
      </c>
      <c r="BH4006" t="inlineStr">
        <is>
          <t>X</t>
        </is>
      </c>
      <c r="BI4006" t="inlineStr">
        <is>
          <t>X</t>
        </is>
      </c>
      <c r="BJ4006" t="inlineStr">
        <is>
          <t>X</t>
        </is>
      </c>
      <c r="BK4006" t="inlineStr">
        <is>
          <t>X</t>
        </is>
      </c>
      <c r="BL4006" t="inlineStr">
        <is>
          <t>X</t>
        </is>
      </c>
      <c r="BP4006" t="inlineStr">
        <is>
          <t>X</t>
        </is>
      </c>
      <c r="BR4006" t="inlineStr">
        <is>
          <t>X</t>
        </is>
      </c>
      <c r="BS4006" t="inlineStr">
        <is>
          <t>X</t>
        </is>
      </c>
      <c r="BV4006" t="inlineStr">
        <is>
          <t>X</t>
        </is>
      </c>
      <c r="BY4006" t="inlineStr">
        <is>
          <t>D</t>
        </is>
      </c>
      <c r="CA4006" t="inlineStr">
        <is>
          <t>X</t>
        </is>
      </c>
      <c r="CG4006" t="inlineStr">
        <is>
          <t>X</t>
        </is>
      </c>
      <c r="CH4006" t="inlineStr">
        <is>
          <t>D</t>
        </is>
      </c>
      <c r="CK4006" t="inlineStr">
        <is>
          <t>X</t>
        </is>
      </c>
      <c r="CN4006" t="inlineStr">
        <is>
          <t>X</t>
        </is>
      </c>
      <c r="CP4006" t="inlineStr">
        <is>
          <t>X</t>
        </is>
      </c>
      <c r="CV4006" t="inlineStr">
        <is>
          <t>X</t>
        </is>
      </c>
      <c r="CY4006" t="inlineStr">
        <is>
          <t>X</t>
        </is>
      </c>
      <c r="DC4006" t="inlineStr">
        <is>
          <t>X</t>
        </is>
      </c>
      <c r="DN4006" t="inlineStr">
        <is>
          <t>X</t>
        </is>
      </c>
      <c r="DU4006" t="inlineStr">
        <is>
          <t>X</t>
        </is>
      </c>
      <c r="EF4006" t="inlineStr">
        <is>
          <t>X</t>
        </is>
      </c>
    </row>
    <row r="4007">
      <c r="A4007" t="inlineStr">
        <is>
          <t>OH0015795296</t>
        </is>
      </c>
      <c r="B4007" t="n">
        <v>78</v>
      </c>
      <c r="C4007" t="n">
        <v>77725</v>
      </c>
      <c r="D4007" t="inlineStr">
        <is>
          <t>RICHARDSON</t>
        </is>
      </c>
      <c r="E4007" t="inlineStr">
        <is>
          <t>SHARON</t>
        </is>
      </c>
      <c r="F4007">
        <f>CONCATENATE(D4007," ",LEFT(H4007,4),"T=",AU4007,"D=",AV4007,"R=",AW4007,"M=",AX4007,"L=",AY4007,"B=",AZ4007)</f>
        <v/>
      </c>
      <c r="I4007" t="inlineStr">
        <is>
          <t>1943-05-08</t>
        </is>
      </c>
      <c r="J4007" t="inlineStr">
        <is>
          <t>1964-03-23</t>
        </is>
      </c>
      <c r="K4007" t="inlineStr">
        <is>
          <t>ACTIVE</t>
        </is>
      </c>
      <c r="L4007" t="inlineStr">
        <is>
          <t>D</t>
        </is>
      </c>
      <c r="M4007" t="inlineStr">
        <is>
          <t>1810 NORWOOD ST NW</t>
        </is>
      </c>
      <c r="N4007">
        <f>RIGHT(M4007,LEN(M4007)-FIND(" ",M4007))</f>
        <v/>
      </c>
      <c r="P4007" t="inlineStr">
        <is>
          <t>WARREN</t>
        </is>
      </c>
      <c r="Q4007" t="inlineStr">
        <is>
          <t>OH</t>
        </is>
      </c>
      <c r="R4007" t="n">
        <v>44485</v>
      </c>
      <c r="AD4007" t="inlineStr">
        <is>
          <t>TRUMBULL CAREER &amp; TECH CENTER</t>
        </is>
      </c>
      <c r="AE4007" t="inlineStr">
        <is>
          <t>WARREN CITY</t>
        </is>
      </c>
      <c r="AF4007" t="inlineStr">
        <is>
          <t>WARREN CITY SD</t>
        </is>
      </c>
      <c r="AH4007" t="n">
        <v>14</v>
      </c>
      <c r="AI4007" t="n">
        <v>11</v>
      </c>
      <c r="AN4007" t="inlineStr">
        <is>
          <t>WARREN</t>
        </is>
      </c>
      <c r="AO4007" t="inlineStr">
        <is>
          <t>WARREN CITY 1G</t>
        </is>
      </c>
      <c r="AP4007" t="inlineStr">
        <is>
          <t>78-P-ACL</t>
        </is>
      </c>
      <c r="AQ4007" t="n">
        <v>9</v>
      </c>
      <c r="AR4007" t="n">
        <v>64</v>
      </c>
      <c r="AS4007" t="n">
        <v>32</v>
      </c>
      <c r="AU4007">
        <f>COUNTA($BA$4007:$EH$4007)</f>
        <v/>
      </c>
      <c r="AV4007">
        <f>COUNTIF($BA$4007:$EH$4007,"D")</f>
        <v/>
      </c>
      <c r="AW4007">
        <f>COUNTIF($BA$4007:$EH$4007,"R")</f>
        <v/>
      </c>
      <c r="AX4007">
        <f>IF(BN4007="D",1,0)+IF(BO4007="D",1,0)+IF(BT4007="D",1,0)+IF(BU4007="D",1,0)+IF(BW4007="D",1,0)+IF(CC4007="D",1,0)+IF(CD4007="D",1,0)+IF(CE4007="D",1,0)+IF(CF4007="D",1,0)+IF(CL4007="D",1,0)+IF(CM4007="D",1,0)+IF(CQ4007="D",1,0)+IF(CR4007="D",1,0)+IF(CS4007="D",1,0)+IF(CW4007="D",1,0)+IF(CX4007="D",1,0)+IF(DD4007="D",1,0)+IF(DE4007="D",1,0)+IF(DJ4007="D",1,0)+IF(DK4007="D",1,0)+IF(DO4007="D",1,0)+IF(DP4007="D",1,0)+IF(DQ4007="D",1,0)+IF(DW4007="D",1,0)+IF(DZ4007="D",1,0)+IF(EH4007="D",1,0)</f>
        <v/>
      </c>
      <c r="AY4007">
        <f>IF(DJ4007&lt;&gt;"",1,0)+IF(DK4007&lt;&gt;"",1,0)+IF(DM4007&lt;&gt;"",1,0)+IF(DO4007&lt;&gt;"",1,0)+IF(DP4007&lt;&gt;"",1,0)+IF(DQ4007&lt;&gt;"",1,0)+IF(DS4007&lt;&gt;"",1,0)+IF(DT4007&lt;&gt;"",1,0)+IF(DV4007&lt;&gt;"",1,0)+IF(DW4007&lt;&gt;"",1,0)+IF(DX4007&lt;&gt;"",1,0)+IF(DY4007&lt;&gt;"",1,0)+IF(DZ4007&lt;&gt;"",1,0)+IF(EB4007&lt;&gt;"",1,0)+IF(EC4007&lt;&gt;"",1,0)+IF(ED4007&lt;&gt;"",1,0)+IF(EG4007&lt;&gt;"",1,0)+IF(EH4007&lt;&gt;"",1,0)</f>
        <v/>
      </c>
      <c r="AZ4007">
        <f>IF(EH4007&lt;&gt;"",1,0)</f>
        <v/>
      </c>
      <c r="BB4007" t="inlineStr">
        <is>
          <t>WARREN-WARD 1</t>
        </is>
      </c>
      <c r="BC4007" t="inlineStr">
        <is>
          <t>X</t>
        </is>
      </c>
      <c r="BD4007" t="inlineStr">
        <is>
          <t>X</t>
        </is>
      </c>
      <c r="BE4007" t="inlineStr">
        <is>
          <t>X</t>
        </is>
      </c>
      <c r="BF4007" t="inlineStr">
        <is>
          <t>X</t>
        </is>
      </c>
      <c r="BG4007" t="inlineStr">
        <is>
          <t>X</t>
        </is>
      </c>
      <c r="BH4007" t="inlineStr">
        <is>
          <t>X</t>
        </is>
      </c>
      <c r="BI4007" t="inlineStr">
        <is>
          <t>X</t>
        </is>
      </c>
      <c r="BJ4007" t="inlineStr">
        <is>
          <t>X</t>
        </is>
      </c>
      <c r="BK4007" t="inlineStr">
        <is>
          <t>X</t>
        </is>
      </c>
      <c r="BL4007" t="inlineStr">
        <is>
          <t>X</t>
        </is>
      </c>
      <c r="BP4007" t="inlineStr">
        <is>
          <t>X</t>
        </is>
      </c>
      <c r="BR4007" t="inlineStr">
        <is>
          <t>X</t>
        </is>
      </c>
      <c r="BS4007" t="inlineStr">
        <is>
          <t>X</t>
        </is>
      </c>
      <c r="BV4007" t="inlineStr">
        <is>
          <t>X</t>
        </is>
      </c>
      <c r="BY4007" t="inlineStr">
        <is>
          <t>D</t>
        </is>
      </c>
      <c r="CA4007" t="inlineStr">
        <is>
          <t>X</t>
        </is>
      </c>
      <c r="CG4007" t="inlineStr">
        <is>
          <t>X</t>
        </is>
      </c>
      <c r="CH4007" t="inlineStr">
        <is>
          <t>D</t>
        </is>
      </c>
      <c r="CK4007" t="inlineStr">
        <is>
          <t>X</t>
        </is>
      </c>
      <c r="CL4007" t="inlineStr">
        <is>
          <t>D</t>
        </is>
      </c>
      <c r="CN4007" t="inlineStr">
        <is>
          <t>X</t>
        </is>
      </c>
      <c r="CO4007" t="inlineStr">
        <is>
          <t>D</t>
        </is>
      </c>
      <c r="CP4007" t="inlineStr">
        <is>
          <t>X</t>
        </is>
      </c>
      <c r="CQ4007" t="inlineStr">
        <is>
          <t>D</t>
        </is>
      </c>
      <c r="CT4007" t="inlineStr">
        <is>
          <t>X</t>
        </is>
      </c>
      <c r="CU4007" t="inlineStr">
        <is>
          <t>D</t>
        </is>
      </c>
      <c r="CV4007" t="inlineStr">
        <is>
          <t>X</t>
        </is>
      </c>
      <c r="CW4007" t="inlineStr">
        <is>
          <t>D</t>
        </is>
      </c>
      <c r="CY4007" t="inlineStr">
        <is>
          <t>X</t>
        </is>
      </c>
      <c r="CZ4007" t="inlineStr">
        <is>
          <t>D</t>
        </is>
      </c>
      <c r="DC4007" t="inlineStr">
        <is>
          <t>X</t>
        </is>
      </c>
      <c r="DD4007" t="inlineStr">
        <is>
          <t>D</t>
        </is>
      </c>
      <c r="DF4007" t="inlineStr">
        <is>
          <t>X</t>
        </is>
      </c>
      <c r="DG4007" t="inlineStr">
        <is>
          <t>D</t>
        </is>
      </c>
      <c r="DI4007" t="inlineStr">
        <is>
          <t>X</t>
        </is>
      </c>
      <c r="DJ4007" t="inlineStr">
        <is>
          <t>D</t>
        </is>
      </c>
      <c r="DL4007" t="inlineStr">
        <is>
          <t>X</t>
        </is>
      </c>
      <c r="DM4007" t="inlineStr">
        <is>
          <t>D</t>
        </is>
      </c>
      <c r="DN4007" t="inlineStr">
        <is>
          <t>X</t>
        </is>
      </c>
      <c r="DO4007" t="inlineStr">
        <is>
          <t>D</t>
        </is>
      </c>
      <c r="DR4007" t="inlineStr">
        <is>
          <t>X</t>
        </is>
      </c>
      <c r="DS4007" t="inlineStr">
        <is>
          <t>D</t>
        </is>
      </c>
      <c r="DT4007" t="inlineStr">
        <is>
          <t>D</t>
        </is>
      </c>
      <c r="DU4007" t="inlineStr">
        <is>
          <t>X</t>
        </is>
      </c>
      <c r="DW4007" t="inlineStr">
        <is>
          <t>D</t>
        </is>
      </c>
      <c r="DX4007" t="inlineStr">
        <is>
          <t>X</t>
        </is>
      </c>
      <c r="EA4007" t="inlineStr">
        <is>
          <t>X</t>
        </is>
      </c>
      <c r="ED4007" t="inlineStr">
        <is>
          <t>D</t>
        </is>
      </c>
      <c r="EF4007" t="inlineStr">
        <is>
          <t>X</t>
        </is>
      </c>
    </row>
    <row r="4008">
      <c r="A4008" t="inlineStr">
        <is>
          <t>OH0022018815</t>
        </is>
      </c>
      <c r="B4008" t="n">
        <v>78</v>
      </c>
      <c r="C4008" t="n">
        <v>390378</v>
      </c>
      <c r="D4008" t="inlineStr">
        <is>
          <t>CRISAN</t>
        </is>
      </c>
      <c r="E4008" t="inlineStr">
        <is>
          <t>ADAM</t>
        </is>
      </c>
      <c r="F4008">
        <f>CONCATENATE(D4008," ",LEFT(H4008,4),"T=",AU4008,"D=",AV4008,"R=",AW4008,"M=",AX4008,"L=",AY4008,"B=",AZ4008)</f>
        <v/>
      </c>
      <c r="G4008" t="inlineStr">
        <is>
          <t>ROMAN</t>
        </is>
      </c>
      <c r="I4008" t="inlineStr">
        <is>
          <t>1946-11-18</t>
        </is>
      </c>
      <c r="J4008" t="inlineStr">
        <is>
          <t>2015-06-22</t>
        </is>
      </c>
      <c r="K4008" t="inlineStr">
        <is>
          <t>ACTIVE</t>
        </is>
      </c>
      <c r="M4008" t="inlineStr">
        <is>
          <t>1859 DREXEL AVE NW</t>
        </is>
      </c>
      <c r="N4008">
        <f>RIGHT(M4008,LEN(M4008)-FIND(" ",M4008))</f>
        <v/>
      </c>
      <c r="P4008" t="inlineStr">
        <is>
          <t>WARREN</t>
        </is>
      </c>
      <c r="Q4008" t="inlineStr">
        <is>
          <t>OH</t>
        </is>
      </c>
      <c r="R4008" t="n">
        <v>44485</v>
      </c>
      <c r="AD4008" t="inlineStr">
        <is>
          <t>TRUMBULL CAREER &amp; TECH CENTER</t>
        </is>
      </c>
      <c r="AE4008" t="inlineStr">
        <is>
          <t>WARREN CITY</t>
        </is>
      </c>
      <c r="AF4008" t="inlineStr">
        <is>
          <t>WARREN CITY SD</t>
        </is>
      </c>
      <c r="AH4008" t="n">
        <v>14</v>
      </c>
      <c r="AI4008" t="n">
        <v>11</v>
      </c>
      <c r="AN4008" t="inlineStr">
        <is>
          <t>WARREN</t>
        </is>
      </c>
      <c r="AO4008" t="inlineStr">
        <is>
          <t>WARREN CITY 1G</t>
        </is>
      </c>
      <c r="AP4008" t="inlineStr">
        <is>
          <t>78-P-ACL</t>
        </is>
      </c>
      <c r="AQ4008" t="n">
        <v>9</v>
      </c>
      <c r="AR4008" t="n">
        <v>64</v>
      </c>
      <c r="AS4008" t="n">
        <v>32</v>
      </c>
      <c r="AU4008">
        <f>COUNTA($BA$4008:$EH$4008)</f>
        <v/>
      </c>
      <c r="AV4008">
        <f>COUNTIF($BA$4008:$EH$4008,"D")</f>
        <v/>
      </c>
      <c r="AW4008">
        <f>COUNTIF($BA$4008:$EH$4008,"R")</f>
        <v/>
      </c>
      <c r="AX4008">
        <f>IF(BN4008="D",1,0)+IF(BO4008="D",1,0)+IF(BT4008="D",1,0)+IF(BU4008="D",1,0)+IF(BW4008="D",1,0)+IF(CC4008="D",1,0)+IF(CD4008="D",1,0)+IF(CE4008="D",1,0)+IF(CF4008="D",1,0)+IF(CL4008="D",1,0)+IF(CM4008="D",1,0)+IF(CQ4008="D",1,0)+IF(CR4008="D",1,0)+IF(CS4008="D",1,0)+IF(CW4008="D",1,0)+IF(CX4008="D",1,0)+IF(DD4008="D",1,0)+IF(DE4008="D",1,0)+IF(DJ4008="D",1,0)+IF(DK4008="D",1,0)+IF(DO4008="D",1,0)+IF(DP4008="D",1,0)+IF(DQ4008="D",1,0)+IF(DW4008="D",1,0)+IF(DZ4008="D",1,0)+IF(EH4008="D",1,0)</f>
        <v/>
      </c>
      <c r="AY4008">
        <f>IF(DJ4008&lt;&gt;"",1,0)+IF(DK4008&lt;&gt;"",1,0)+IF(DM4008&lt;&gt;"",1,0)+IF(DO4008&lt;&gt;"",1,0)+IF(DP4008&lt;&gt;"",1,0)+IF(DQ4008&lt;&gt;"",1,0)+IF(DS4008&lt;&gt;"",1,0)+IF(DT4008&lt;&gt;"",1,0)+IF(DV4008&lt;&gt;"",1,0)+IF(DW4008&lt;&gt;"",1,0)+IF(DX4008&lt;&gt;"",1,0)+IF(DY4008&lt;&gt;"",1,0)+IF(DZ4008&lt;&gt;"",1,0)+IF(EB4008&lt;&gt;"",1,0)+IF(EC4008&lt;&gt;"",1,0)+IF(ED4008&lt;&gt;"",1,0)+IF(EG4008&lt;&gt;"",1,0)+IF(EH4008&lt;&gt;"",1,0)</f>
        <v/>
      </c>
      <c r="AZ4008">
        <f>IF(EH4008&lt;&gt;"",1,0)</f>
        <v/>
      </c>
      <c r="BB4008" t="inlineStr">
        <is>
          <t>WARREN-WARD 1</t>
        </is>
      </c>
      <c r="BC4008" t="inlineStr">
        <is>
          <t>R</t>
        </is>
      </c>
      <c r="BD4008" t="inlineStr">
        <is>
          <t>X</t>
        </is>
      </c>
      <c r="BF4008" t="inlineStr">
        <is>
          <t>X</t>
        </is>
      </c>
      <c r="BH4008" t="inlineStr">
        <is>
          <t>X</t>
        </is>
      </c>
      <c r="BL4008" t="inlineStr">
        <is>
          <t>X</t>
        </is>
      </c>
      <c r="BS4008" t="inlineStr">
        <is>
          <t>X</t>
        </is>
      </c>
      <c r="CA4008" t="inlineStr">
        <is>
          <t>X</t>
        </is>
      </c>
      <c r="CP4008" t="inlineStr">
        <is>
          <t>X</t>
        </is>
      </c>
      <c r="CZ4008" t="inlineStr">
        <is>
          <t>R</t>
        </is>
      </c>
      <c r="DC4008" t="inlineStr">
        <is>
          <t>X</t>
        </is>
      </c>
    </row>
    <row r="4009">
      <c r="A4009" t="inlineStr">
        <is>
          <t>OH0025752227</t>
        </is>
      </c>
      <c r="B4009" t="n">
        <v>78</v>
      </c>
      <c r="C4009" t="n">
        <v>449872</v>
      </c>
      <c r="D4009" t="inlineStr">
        <is>
          <t>WILSON</t>
        </is>
      </c>
      <c r="E4009" t="inlineStr">
        <is>
          <t>KEISHA</t>
        </is>
      </c>
      <c r="F4009">
        <f>CONCATENATE(D4009," ",LEFT(H4009,4),"T=",AU4009,"D=",AV4009,"R=",AW4009,"M=",AX4009,"L=",AY4009,"B=",AZ4009)</f>
        <v/>
      </c>
      <c r="G4009" t="inlineStr">
        <is>
          <t>K</t>
        </is>
      </c>
      <c r="I4009" t="inlineStr">
        <is>
          <t>1995-08-02</t>
        </is>
      </c>
      <c r="J4009" t="inlineStr">
        <is>
          <t>2020-08-25</t>
        </is>
      </c>
      <c r="K4009" t="inlineStr">
        <is>
          <t>CONFIRMATION</t>
        </is>
      </c>
      <c r="M4009" t="inlineStr">
        <is>
          <t>1527 DREXEL AVE NW</t>
        </is>
      </c>
      <c r="N4009">
        <f>RIGHT(M4009,LEN(M4009)-FIND(" ",M4009))</f>
        <v/>
      </c>
      <c r="O4009" t="inlineStr">
        <is>
          <t>APT 2</t>
        </is>
      </c>
      <c r="P4009" t="inlineStr">
        <is>
          <t>WARREN</t>
        </is>
      </c>
      <c r="Q4009" t="inlineStr">
        <is>
          <t>OH</t>
        </is>
      </c>
      <c r="R4009" t="n">
        <v>44485</v>
      </c>
      <c r="AD4009" t="inlineStr">
        <is>
          <t>TRUMBULL CAREER &amp; TECH CENTER</t>
        </is>
      </c>
      <c r="AE4009" t="inlineStr">
        <is>
          <t>WARREN CITY</t>
        </is>
      </c>
      <c r="AF4009" t="inlineStr">
        <is>
          <t>WARREN CITY SD</t>
        </is>
      </c>
      <c r="AH4009" t="n">
        <v>14</v>
      </c>
      <c r="AI4009" t="n">
        <v>11</v>
      </c>
      <c r="AN4009" t="inlineStr">
        <is>
          <t>WARREN</t>
        </is>
      </c>
      <c r="AO4009" t="inlineStr">
        <is>
          <t>WARREN CITY 1G</t>
        </is>
      </c>
      <c r="AP4009" t="inlineStr">
        <is>
          <t>78-P-ACL</t>
        </is>
      </c>
      <c r="AQ4009" t="n">
        <v>9</v>
      </c>
      <c r="AR4009" t="n">
        <v>64</v>
      </c>
      <c r="AS4009" t="n">
        <v>32</v>
      </c>
      <c r="AU4009">
        <f>COUNTA($BA$4009:$EH$4009)</f>
        <v/>
      </c>
      <c r="AV4009">
        <f>COUNTIF($BA$4009:$EH$4009,"D")</f>
        <v/>
      </c>
      <c r="AW4009">
        <f>COUNTIF($BA$4009:$EH$4009,"R")</f>
        <v/>
      </c>
      <c r="AX4009">
        <f>IF(BN4009="D",1,0)+IF(BO4009="D",1,0)+IF(BT4009="D",1,0)+IF(BU4009="D",1,0)+IF(BW4009="D",1,0)+IF(CC4009="D",1,0)+IF(CD4009="D",1,0)+IF(CE4009="D",1,0)+IF(CF4009="D",1,0)+IF(CL4009="D",1,0)+IF(CM4009="D",1,0)+IF(CQ4009="D",1,0)+IF(CR4009="D",1,0)+IF(CS4009="D",1,0)+IF(CW4009="D",1,0)+IF(CX4009="D",1,0)+IF(DD4009="D",1,0)+IF(DE4009="D",1,0)+IF(DJ4009="D",1,0)+IF(DK4009="D",1,0)+IF(DO4009="D",1,0)+IF(DP4009="D",1,0)+IF(DQ4009="D",1,0)+IF(DW4009="D",1,0)+IF(DZ4009="D",1,0)+IF(EH4009="D",1,0)</f>
        <v/>
      </c>
      <c r="AY4009">
        <f>IF(DJ4009&lt;&gt;"",1,0)+IF(DK4009&lt;&gt;"",1,0)+IF(DM4009&lt;&gt;"",1,0)+IF(DO4009&lt;&gt;"",1,0)+IF(DP4009&lt;&gt;"",1,0)+IF(DQ4009&lt;&gt;"",1,0)+IF(DS4009&lt;&gt;"",1,0)+IF(DT4009&lt;&gt;"",1,0)+IF(DV4009&lt;&gt;"",1,0)+IF(DW4009&lt;&gt;"",1,0)+IF(DX4009&lt;&gt;"",1,0)+IF(DY4009&lt;&gt;"",1,0)+IF(DZ4009&lt;&gt;"",1,0)+IF(EB4009&lt;&gt;"",1,0)+IF(EC4009&lt;&gt;"",1,0)+IF(ED4009&lt;&gt;"",1,0)+IF(EG4009&lt;&gt;"",1,0)+IF(EH4009&lt;&gt;"",1,0)</f>
        <v/>
      </c>
      <c r="AZ4009">
        <f>IF(EH4009&lt;&gt;"",1,0)</f>
        <v/>
      </c>
      <c r="BB4009" t="inlineStr">
        <is>
          <t>WARREN-WARD 1</t>
        </is>
      </c>
    </row>
    <row r="4010">
      <c r="A4010" t="inlineStr">
        <is>
          <t>OH0015769364</t>
        </is>
      </c>
      <c r="B4010" t="n">
        <v>78</v>
      </c>
      <c r="C4010" t="n">
        <v>26412</v>
      </c>
      <c r="D4010" t="inlineStr">
        <is>
          <t>HUDEK</t>
        </is>
      </c>
      <c r="E4010" t="inlineStr">
        <is>
          <t>RICHARD</t>
        </is>
      </c>
      <c r="F4010">
        <f>CONCATENATE(D4010," ",LEFT(H4010,4),"T=",AU4010,"D=",AV4010,"R=",AW4010,"M=",AX4010,"L=",AY4010,"B=",AZ4010)</f>
        <v/>
      </c>
      <c r="G4010" t="inlineStr">
        <is>
          <t>A</t>
        </is>
      </c>
      <c r="I4010" t="inlineStr">
        <is>
          <t>1937-09-08</t>
        </is>
      </c>
      <c r="J4010" t="inlineStr">
        <is>
          <t>1970-03-25</t>
        </is>
      </c>
      <c r="K4010" t="inlineStr">
        <is>
          <t>ACTIVE</t>
        </is>
      </c>
      <c r="L4010" t="inlineStr">
        <is>
          <t>D</t>
        </is>
      </c>
      <c r="M4010" t="inlineStr">
        <is>
          <t>1964 NORWOOD ST NW</t>
        </is>
      </c>
      <c r="N4010">
        <f>RIGHT(M4010,LEN(M4010)-FIND(" ",M4010))</f>
        <v/>
      </c>
      <c r="P4010" t="inlineStr">
        <is>
          <t>WARREN</t>
        </is>
      </c>
      <c r="Q4010" t="inlineStr">
        <is>
          <t>OH</t>
        </is>
      </c>
      <c r="R4010" t="n">
        <v>44485</v>
      </c>
      <c r="AD4010" t="inlineStr">
        <is>
          <t>TRUMBULL CAREER &amp; TECH CENTER</t>
        </is>
      </c>
      <c r="AE4010" t="inlineStr">
        <is>
          <t>WARREN CITY</t>
        </is>
      </c>
      <c r="AF4010" t="inlineStr">
        <is>
          <t>WARREN CITY SD</t>
        </is>
      </c>
      <c r="AH4010" t="n">
        <v>14</v>
      </c>
      <c r="AI4010" t="n">
        <v>11</v>
      </c>
      <c r="AN4010" t="inlineStr">
        <is>
          <t>WARREN</t>
        </is>
      </c>
      <c r="AO4010" t="inlineStr">
        <is>
          <t>WARREN CITY 1G</t>
        </is>
      </c>
      <c r="AP4010" t="inlineStr">
        <is>
          <t>78-P-ACL</t>
        </is>
      </c>
      <c r="AQ4010" t="n">
        <v>9</v>
      </c>
      <c r="AR4010" t="n">
        <v>64</v>
      </c>
      <c r="AS4010" t="n">
        <v>32</v>
      </c>
      <c r="AU4010">
        <f>COUNTA($BA$4010:$EH$4010)</f>
        <v/>
      </c>
      <c r="AV4010">
        <f>COUNTIF($BA$4010:$EH$4010,"D")</f>
        <v/>
      </c>
      <c r="AW4010">
        <f>COUNTIF($BA$4010:$EH$4010,"R")</f>
        <v/>
      </c>
      <c r="AX4010">
        <f>IF(BN4010="D",1,0)+IF(BO4010="D",1,0)+IF(BT4010="D",1,0)+IF(BU4010="D",1,0)+IF(BW4010="D",1,0)+IF(CC4010="D",1,0)+IF(CD4010="D",1,0)+IF(CE4010="D",1,0)+IF(CF4010="D",1,0)+IF(CL4010="D",1,0)+IF(CM4010="D",1,0)+IF(CQ4010="D",1,0)+IF(CR4010="D",1,0)+IF(CS4010="D",1,0)+IF(CW4010="D",1,0)+IF(CX4010="D",1,0)+IF(DD4010="D",1,0)+IF(DE4010="D",1,0)+IF(DJ4010="D",1,0)+IF(DK4010="D",1,0)+IF(DO4010="D",1,0)+IF(DP4010="D",1,0)+IF(DQ4010="D",1,0)+IF(DW4010="D",1,0)+IF(DZ4010="D",1,0)+IF(EH4010="D",1,0)</f>
        <v/>
      </c>
      <c r="AY4010">
        <f>IF(DJ4010&lt;&gt;"",1,0)+IF(DK4010&lt;&gt;"",1,0)+IF(DM4010&lt;&gt;"",1,0)+IF(DO4010&lt;&gt;"",1,0)+IF(DP4010&lt;&gt;"",1,0)+IF(DQ4010&lt;&gt;"",1,0)+IF(DS4010&lt;&gt;"",1,0)+IF(DT4010&lt;&gt;"",1,0)+IF(DV4010&lt;&gt;"",1,0)+IF(DW4010&lt;&gt;"",1,0)+IF(DX4010&lt;&gt;"",1,0)+IF(DY4010&lt;&gt;"",1,0)+IF(DZ4010&lt;&gt;"",1,0)+IF(EB4010&lt;&gt;"",1,0)+IF(EC4010&lt;&gt;"",1,0)+IF(ED4010&lt;&gt;"",1,0)+IF(EG4010&lt;&gt;"",1,0)+IF(EH4010&lt;&gt;"",1,0)</f>
        <v/>
      </c>
      <c r="AZ4010">
        <f>IF(EH4010&lt;&gt;"",1,0)</f>
        <v/>
      </c>
      <c r="BB4010" t="inlineStr">
        <is>
          <t>WARREN-WARD 1</t>
        </is>
      </c>
      <c r="BC4010" t="inlineStr">
        <is>
          <t>X</t>
        </is>
      </c>
      <c r="BD4010" t="inlineStr">
        <is>
          <t>X</t>
        </is>
      </c>
      <c r="BE4010" t="inlineStr">
        <is>
          <t>X</t>
        </is>
      </c>
      <c r="BF4010" t="inlineStr">
        <is>
          <t>X</t>
        </is>
      </c>
      <c r="BG4010" t="inlineStr">
        <is>
          <t>X</t>
        </is>
      </c>
      <c r="BH4010" t="inlineStr">
        <is>
          <t>X</t>
        </is>
      </c>
      <c r="BI4010" t="inlineStr">
        <is>
          <t>X</t>
        </is>
      </c>
      <c r="BJ4010" t="inlineStr">
        <is>
          <t>X</t>
        </is>
      </c>
      <c r="BK4010" t="inlineStr">
        <is>
          <t>X</t>
        </is>
      </c>
      <c r="BL4010" t="inlineStr">
        <is>
          <t>X</t>
        </is>
      </c>
      <c r="BP4010" t="inlineStr">
        <is>
          <t>X</t>
        </is>
      </c>
      <c r="BR4010" t="inlineStr">
        <is>
          <t>X</t>
        </is>
      </c>
      <c r="BS4010" t="inlineStr">
        <is>
          <t>X</t>
        </is>
      </c>
      <c r="BV4010" t="inlineStr">
        <is>
          <t>X</t>
        </is>
      </c>
      <c r="BY4010" t="inlineStr">
        <is>
          <t>D</t>
        </is>
      </c>
      <c r="CA4010" t="inlineStr">
        <is>
          <t>X</t>
        </is>
      </c>
      <c r="CG4010" t="inlineStr">
        <is>
          <t>X</t>
        </is>
      </c>
      <c r="CK4010" t="inlineStr">
        <is>
          <t>X</t>
        </is>
      </c>
      <c r="CL4010" t="inlineStr">
        <is>
          <t>D</t>
        </is>
      </c>
      <c r="CN4010" t="inlineStr">
        <is>
          <t>X</t>
        </is>
      </c>
      <c r="CP4010" t="inlineStr">
        <is>
          <t>X</t>
        </is>
      </c>
      <c r="CT4010" t="inlineStr">
        <is>
          <t>X</t>
        </is>
      </c>
      <c r="CV4010" t="inlineStr">
        <is>
          <t>X</t>
        </is>
      </c>
      <c r="CY4010" t="inlineStr">
        <is>
          <t>X</t>
        </is>
      </c>
      <c r="CZ4010" t="inlineStr">
        <is>
          <t>D</t>
        </is>
      </c>
      <c r="DC4010" t="inlineStr">
        <is>
          <t>X</t>
        </is>
      </c>
      <c r="DF4010" t="inlineStr">
        <is>
          <t>X</t>
        </is>
      </c>
      <c r="DG4010" t="inlineStr">
        <is>
          <t>D</t>
        </is>
      </c>
      <c r="DI4010" t="inlineStr">
        <is>
          <t>X</t>
        </is>
      </c>
      <c r="DJ4010" t="inlineStr">
        <is>
          <t>D</t>
        </is>
      </c>
      <c r="DL4010" t="inlineStr">
        <is>
          <t>X</t>
        </is>
      </c>
      <c r="DM4010" t="inlineStr">
        <is>
          <t>D</t>
        </is>
      </c>
      <c r="DN4010" t="inlineStr">
        <is>
          <t>X</t>
        </is>
      </c>
      <c r="DR4010" t="inlineStr">
        <is>
          <t>X</t>
        </is>
      </c>
      <c r="DS4010" t="inlineStr">
        <is>
          <t>D</t>
        </is>
      </c>
      <c r="DT4010" t="inlineStr">
        <is>
          <t>D</t>
        </is>
      </c>
      <c r="DU4010" t="inlineStr">
        <is>
          <t>X</t>
        </is>
      </c>
      <c r="DW4010" t="inlineStr">
        <is>
          <t>D</t>
        </is>
      </c>
      <c r="DX4010" t="inlineStr">
        <is>
          <t>X</t>
        </is>
      </c>
      <c r="EA4010" t="inlineStr">
        <is>
          <t>X</t>
        </is>
      </c>
      <c r="ED4010" t="inlineStr">
        <is>
          <t>D</t>
        </is>
      </c>
      <c r="EF4010" t="inlineStr">
        <is>
          <t>X</t>
        </is>
      </c>
    </row>
    <row r="4011">
      <c r="A4011" t="inlineStr">
        <is>
          <t>OH0022894709</t>
        </is>
      </c>
      <c r="B4011" t="n">
        <v>78</v>
      </c>
      <c r="C4011" t="n">
        <v>403761</v>
      </c>
      <c r="D4011" t="inlineStr">
        <is>
          <t>NOCHTA</t>
        </is>
      </c>
      <c r="E4011" t="inlineStr">
        <is>
          <t>DONNA</t>
        </is>
      </c>
      <c r="F4011">
        <f>CONCATENATE(D4011," ",LEFT(H4011,4),"T=",AU4011,"D=",AV4011,"R=",AW4011,"M=",AX4011,"L=",AY4011,"B=",AZ4011)</f>
        <v/>
      </c>
      <c r="G4011" t="inlineStr">
        <is>
          <t>G</t>
        </is>
      </c>
      <c r="I4011" t="inlineStr">
        <is>
          <t>1946-08-28</t>
        </is>
      </c>
      <c r="J4011" t="inlineStr">
        <is>
          <t>2015-06-29</t>
        </is>
      </c>
      <c r="K4011" t="inlineStr">
        <is>
          <t>CONFIRMATION</t>
        </is>
      </c>
      <c r="M4011" t="inlineStr">
        <is>
          <t>2869 MONTGOMERY AVE NW</t>
        </is>
      </c>
      <c r="N4011">
        <f>RIGHT(M4011,LEN(M4011)-FIND(" ",M4011))</f>
        <v/>
      </c>
      <c r="P4011" t="inlineStr">
        <is>
          <t>WARREN</t>
        </is>
      </c>
      <c r="Q4011" t="inlineStr">
        <is>
          <t>OH</t>
        </is>
      </c>
      <c r="R4011" t="n">
        <v>44485</v>
      </c>
      <c r="AD4011" t="inlineStr">
        <is>
          <t>TRUMBULL CAREER &amp; TECH CENTER</t>
        </is>
      </c>
      <c r="AE4011" t="inlineStr">
        <is>
          <t>WARREN CITY</t>
        </is>
      </c>
      <c r="AF4011" t="inlineStr">
        <is>
          <t>WARREN CITY SD</t>
        </is>
      </c>
      <c r="AH4011" t="n">
        <v>14</v>
      </c>
      <c r="AI4011" t="n">
        <v>11</v>
      </c>
      <c r="AN4011" t="inlineStr">
        <is>
          <t>WARREN</t>
        </is>
      </c>
      <c r="AO4011" t="inlineStr">
        <is>
          <t>WARREN CITY 1G</t>
        </is>
      </c>
      <c r="AP4011" t="inlineStr">
        <is>
          <t>78-P-ACL</t>
        </is>
      </c>
      <c r="AQ4011" t="n">
        <v>9</v>
      </c>
      <c r="AR4011" t="n">
        <v>64</v>
      </c>
      <c r="AS4011" t="n">
        <v>32</v>
      </c>
      <c r="AU4011">
        <f>COUNTA($BA$4011:$EH$4011)</f>
        <v/>
      </c>
      <c r="AV4011">
        <f>COUNTIF($BA$4011:$EH$4011,"D")</f>
        <v/>
      </c>
      <c r="AW4011">
        <f>COUNTIF($BA$4011:$EH$4011,"R")</f>
        <v/>
      </c>
      <c r="AX4011">
        <f>IF(BN4011="D",1,0)+IF(BO4011="D",1,0)+IF(BT4011="D",1,0)+IF(BU4011="D",1,0)+IF(BW4011="D",1,0)+IF(CC4011="D",1,0)+IF(CD4011="D",1,0)+IF(CE4011="D",1,0)+IF(CF4011="D",1,0)+IF(CL4011="D",1,0)+IF(CM4011="D",1,0)+IF(CQ4011="D",1,0)+IF(CR4011="D",1,0)+IF(CS4011="D",1,0)+IF(CW4011="D",1,0)+IF(CX4011="D",1,0)+IF(DD4011="D",1,0)+IF(DE4011="D",1,0)+IF(DJ4011="D",1,0)+IF(DK4011="D",1,0)+IF(DO4011="D",1,0)+IF(DP4011="D",1,0)+IF(DQ4011="D",1,0)+IF(DW4011="D",1,0)+IF(DZ4011="D",1,0)+IF(EH4011="D",1,0)</f>
        <v/>
      </c>
      <c r="AY4011">
        <f>IF(DJ4011&lt;&gt;"",1,0)+IF(DK4011&lt;&gt;"",1,0)+IF(DM4011&lt;&gt;"",1,0)+IF(DO4011&lt;&gt;"",1,0)+IF(DP4011&lt;&gt;"",1,0)+IF(DQ4011&lt;&gt;"",1,0)+IF(DS4011&lt;&gt;"",1,0)+IF(DT4011&lt;&gt;"",1,0)+IF(DV4011&lt;&gt;"",1,0)+IF(DW4011&lt;&gt;"",1,0)+IF(DX4011&lt;&gt;"",1,0)+IF(DY4011&lt;&gt;"",1,0)+IF(DZ4011&lt;&gt;"",1,0)+IF(EB4011&lt;&gt;"",1,0)+IF(EC4011&lt;&gt;"",1,0)+IF(ED4011&lt;&gt;"",1,0)+IF(EG4011&lt;&gt;"",1,0)+IF(EH4011&lt;&gt;"",1,0)</f>
        <v/>
      </c>
      <c r="AZ4011">
        <f>IF(EH4011&lt;&gt;"",1,0)</f>
        <v/>
      </c>
      <c r="BB4011" t="inlineStr">
        <is>
          <t>WARREN-WARD 1</t>
        </is>
      </c>
      <c r="CY4011" t="inlineStr">
        <is>
          <t>X</t>
        </is>
      </c>
    </row>
    <row r="4012">
      <c r="A4012" t="inlineStr">
        <is>
          <t>OH0023852032</t>
        </is>
      </c>
      <c r="B4012" t="n">
        <v>78</v>
      </c>
      <c r="C4012" t="n">
        <v>419076</v>
      </c>
      <c r="D4012" t="inlineStr">
        <is>
          <t>BAKER</t>
        </is>
      </c>
      <c r="E4012" t="inlineStr">
        <is>
          <t>RITA</t>
        </is>
      </c>
      <c r="F4012">
        <f>CONCATENATE(D4012," ",LEFT(H4012,4),"T=",AU4012,"D=",AV4012,"R=",AW4012,"M=",AX4012,"L=",AY4012,"B=",AZ4012)</f>
        <v/>
      </c>
      <c r="G4012" t="inlineStr">
        <is>
          <t>M</t>
        </is>
      </c>
      <c r="I4012" t="inlineStr">
        <is>
          <t>1971-03-14</t>
        </is>
      </c>
      <c r="J4012" t="inlineStr">
        <is>
          <t>2020-03-12</t>
        </is>
      </c>
      <c r="K4012" t="inlineStr">
        <is>
          <t>CONFIRMATION</t>
        </is>
      </c>
      <c r="M4012" t="inlineStr">
        <is>
          <t>3082 BEAL ST NW</t>
        </is>
      </c>
      <c r="N4012">
        <f>RIGHT(M4012,LEN(M4012)-FIND(" ",M4012))</f>
        <v/>
      </c>
      <c r="P4012" t="inlineStr">
        <is>
          <t>WARREN</t>
        </is>
      </c>
      <c r="Q4012" t="inlineStr">
        <is>
          <t>OH</t>
        </is>
      </c>
      <c r="R4012" t="n">
        <v>44485</v>
      </c>
      <c r="AD4012" t="inlineStr">
        <is>
          <t>TRUMBULL CAREER &amp; TECH CENTER</t>
        </is>
      </c>
      <c r="AE4012" t="inlineStr">
        <is>
          <t>WARREN CITY</t>
        </is>
      </c>
      <c r="AF4012" t="inlineStr">
        <is>
          <t>WARREN CITY SD</t>
        </is>
      </c>
      <c r="AH4012" t="n">
        <v>14</v>
      </c>
      <c r="AI4012" t="n">
        <v>11</v>
      </c>
      <c r="AN4012" t="inlineStr">
        <is>
          <t>WARREN</t>
        </is>
      </c>
      <c r="AO4012" t="inlineStr">
        <is>
          <t>WARREN CITY 1G</t>
        </is>
      </c>
      <c r="AP4012" t="inlineStr">
        <is>
          <t>78-P-ACL</t>
        </is>
      </c>
      <c r="AQ4012" t="n">
        <v>9</v>
      </c>
      <c r="AR4012" t="n">
        <v>64</v>
      </c>
      <c r="AS4012" t="n">
        <v>32</v>
      </c>
      <c r="AU4012">
        <f>COUNTA($BA$4012:$EH$4012)</f>
        <v/>
      </c>
      <c r="AV4012">
        <f>COUNTIF($BA$4012:$EH$4012,"D")</f>
        <v/>
      </c>
      <c r="AW4012">
        <f>COUNTIF($BA$4012:$EH$4012,"R")</f>
        <v/>
      </c>
      <c r="AX4012">
        <f>IF(BN4012="D",1,0)+IF(BO4012="D",1,0)+IF(BT4012="D",1,0)+IF(BU4012="D",1,0)+IF(BW4012="D",1,0)+IF(CC4012="D",1,0)+IF(CD4012="D",1,0)+IF(CE4012="D",1,0)+IF(CF4012="D",1,0)+IF(CL4012="D",1,0)+IF(CM4012="D",1,0)+IF(CQ4012="D",1,0)+IF(CR4012="D",1,0)+IF(CS4012="D",1,0)+IF(CW4012="D",1,0)+IF(CX4012="D",1,0)+IF(DD4012="D",1,0)+IF(DE4012="D",1,0)+IF(DJ4012="D",1,0)+IF(DK4012="D",1,0)+IF(DO4012="D",1,0)+IF(DP4012="D",1,0)+IF(DQ4012="D",1,0)+IF(DW4012="D",1,0)+IF(DZ4012="D",1,0)+IF(EH4012="D",1,0)</f>
        <v/>
      </c>
      <c r="AY4012">
        <f>IF(DJ4012&lt;&gt;"",1,0)+IF(DK4012&lt;&gt;"",1,0)+IF(DM4012&lt;&gt;"",1,0)+IF(DO4012&lt;&gt;"",1,0)+IF(DP4012&lt;&gt;"",1,0)+IF(DQ4012&lt;&gt;"",1,0)+IF(DS4012&lt;&gt;"",1,0)+IF(DT4012&lt;&gt;"",1,0)+IF(DV4012&lt;&gt;"",1,0)+IF(DW4012&lt;&gt;"",1,0)+IF(DX4012&lt;&gt;"",1,0)+IF(DY4012&lt;&gt;"",1,0)+IF(DZ4012&lt;&gt;"",1,0)+IF(EB4012&lt;&gt;"",1,0)+IF(EC4012&lt;&gt;"",1,0)+IF(ED4012&lt;&gt;"",1,0)+IF(EG4012&lt;&gt;"",1,0)+IF(EH4012&lt;&gt;"",1,0)</f>
        <v/>
      </c>
      <c r="AZ4012">
        <f>IF(EH4012&lt;&gt;"",1,0)</f>
        <v/>
      </c>
      <c r="BB4012" t="inlineStr">
        <is>
          <t>WARREN-WARD 1</t>
        </is>
      </c>
    </row>
    <row r="4013">
      <c r="A4013" t="inlineStr">
        <is>
          <t>OH0015691083</t>
        </is>
      </c>
      <c r="B4013" t="n">
        <v>78</v>
      </c>
      <c r="C4013" t="n">
        <v>136509</v>
      </c>
      <c r="D4013" t="inlineStr">
        <is>
          <t>JONES</t>
        </is>
      </c>
      <c r="E4013" t="inlineStr">
        <is>
          <t>BRIDGETTE</t>
        </is>
      </c>
      <c r="F4013">
        <f>CONCATENATE(D4013," ",LEFT(H4013,4),"T=",AU4013,"D=",AV4013,"R=",AW4013,"M=",AX4013,"L=",AY4013,"B=",AZ4013)</f>
        <v/>
      </c>
      <c r="G4013" t="inlineStr">
        <is>
          <t>S</t>
        </is>
      </c>
      <c r="I4013" t="inlineStr">
        <is>
          <t>1963-05-25</t>
        </is>
      </c>
      <c r="J4013" t="inlineStr">
        <is>
          <t>1988-04-01</t>
        </is>
      </c>
      <c r="K4013" t="inlineStr">
        <is>
          <t>ACTIVE</t>
        </is>
      </c>
      <c r="L4013" t="inlineStr">
        <is>
          <t>D</t>
        </is>
      </c>
      <c r="M4013" t="inlineStr">
        <is>
          <t>1910 NORWOOD ST NW</t>
        </is>
      </c>
      <c r="N4013">
        <f>RIGHT(M4013,LEN(M4013)-FIND(" ",M4013))</f>
        <v/>
      </c>
      <c r="P4013" t="inlineStr">
        <is>
          <t>WARREN</t>
        </is>
      </c>
      <c r="Q4013" t="inlineStr">
        <is>
          <t>OH</t>
        </is>
      </c>
      <c r="R4013" t="n">
        <v>44485</v>
      </c>
      <c r="AD4013" t="inlineStr">
        <is>
          <t>TRUMBULL CAREER &amp; TECH CENTER</t>
        </is>
      </c>
      <c r="AE4013" t="inlineStr">
        <is>
          <t>WARREN CITY</t>
        </is>
      </c>
      <c r="AF4013" t="inlineStr">
        <is>
          <t>WARREN CITY SD</t>
        </is>
      </c>
      <c r="AH4013" t="n">
        <v>14</v>
      </c>
      <c r="AI4013" t="n">
        <v>11</v>
      </c>
      <c r="AN4013" t="inlineStr">
        <is>
          <t>WARREN</t>
        </is>
      </c>
      <c r="AO4013" t="inlineStr">
        <is>
          <t>WARREN CITY 1G</t>
        </is>
      </c>
      <c r="AP4013" t="inlineStr">
        <is>
          <t>78-P-ACL</t>
        </is>
      </c>
      <c r="AQ4013" t="n">
        <v>9</v>
      </c>
      <c r="AR4013" t="n">
        <v>64</v>
      </c>
      <c r="AS4013" t="n">
        <v>32</v>
      </c>
      <c r="AU4013">
        <f>COUNTA($BA$4013:$EH$4013)</f>
        <v/>
      </c>
      <c r="AV4013">
        <f>COUNTIF($BA$4013:$EH$4013,"D")</f>
        <v/>
      </c>
      <c r="AW4013">
        <f>COUNTIF($BA$4013:$EH$4013,"R")</f>
        <v/>
      </c>
      <c r="AX4013">
        <f>IF(BN4013="D",1,0)+IF(BO4013="D",1,0)+IF(BT4013="D",1,0)+IF(BU4013="D",1,0)+IF(BW4013="D",1,0)+IF(CC4013="D",1,0)+IF(CD4013="D",1,0)+IF(CE4013="D",1,0)+IF(CF4013="D",1,0)+IF(CL4013="D",1,0)+IF(CM4013="D",1,0)+IF(CQ4013="D",1,0)+IF(CR4013="D",1,0)+IF(CS4013="D",1,0)+IF(CW4013="D",1,0)+IF(CX4013="D",1,0)+IF(DD4013="D",1,0)+IF(DE4013="D",1,0)+IF(DJ4013="D",1,0)+IF(DK4013="D",1,0)+IF(DO4013="D",1,0)+IF(DP4013="D",1,0)+IF(DQ4013="D",1,0)+IF(DW4013="D",1,0)+IF(DZ4013="D",1,0)+IF(EH4013="D",1,0)</f>
        <v/>
      </c>
      <c r="AY4013">
        <f>IF(DJ4013&lt;&gt;"",1,0)+IF(DK4013&lt;&gt;"",1,0)+IF(DM4013&lt;&gt;"",1,0)+IF(DO4013&lt;&gt;"",1,0)+IF(DP4013&lt;&gt;"",1,0)+IF(DQ4013&lt;&gt;"",1,0)+IF(DS4013&lt;&gt;"",1,0)+IF(DT4013&lt;&gt;"",1,0)+IF(DV4013&lt;&gt;"",1,0)+IF(DW4013&lt;&gt;"",1,0)+IF(DX4013&lt;&gt;"",1,0)+IF(DY4013&lt;&gt;"",1,0)+IF(DZ4013&lt;&gt;"",1,0)+IF(EB4013&lt;&gt;"",1,0)+IF(EC4013&lt;&gt;"",1,0)+IF(ED4013&lt;&gt;"",1,0)+IF(EG4013&lt;&gt;"",1,0)+IF(EH4013&lt;&gt;"",1,0)</f>
        <v/>
      </c>
      <c r="AZ4013">
        <f>IF(EH4013&lt;&gt;"",1,0)</f>
        <v/>
      </c>
      <c r="BB4013" t="inlineStr">
        <is>
          <t>WARREN-WARD 1</t>
        </is>
      </c>
      <c r="BC4013" t="inlineStr">
        <is>
          <t>X</t>
        </is>
      </c>
      <c r="BD4013" t="inlineStr">
        <is>
          <t>X</t>
        </is>
      </c>
      <c r="BF4013" t="inlineStr">
        <is>
          <t>X</t>
        </is>
      </c>
      <c r="BH4013" t="inlineStr">
        <is>
          <t>X</t>
        </is>
      </c>
      <c r="BK4013" t="inlineStr">
        <is>
          <t>X</t>
        </is>
      </c>
      <c r="BL4013" t="inlineStr">
        <is>
          <t>X</t>
        </is>
      </c>
      <c r="BP4013" t="inlineStr">
        <is>
          <t>X</t>
        </is>
      </c>
      <c r="BY4013" t="inlineStr">
        <is>
          <t>D</t>
        </is>
      </c>
      <c r="CA4013" t="inlineStr">
        <is>
          <t>X</t>
        </is>
      </c>
      <c r="CG4013" t="inlineStr">
        <is>
          <t>X</t>
        </is>
      </c>
      <c r="CK4013" t="inlineStr">
        <is>
          <t>X</t>
        </is>
      </c>
      <c r="CL4013" t="inlineStr">
        <is>
          <t>D</t>
        </is>
      </c>
      <c r="CN4013" t="inlineStr">
        <is>
          <t>X</t>
        </is>
      </c>
      <c r="CO4013" t="inlineStr">
        <is>
          <t>D</t>
        </is>
      </c>
      <c r="CP4013" t="inlineStr">
        <is>
          <t>X</t>
        </is>
      </c>
      <c r="CT4013" t="inlineStr">
        <is>
          <t>X</t>
        </is>
      </c>
      <c r="CV4013" t="inlineStr">
        <is>
          <t>X</t>
        </is>
      </c>
      <c r="CW4013" t="inlineStr">
        <is>
          <t>D</t>
        </is>
      </c>
      <c r="CY4013" t="inlineStr">
        <is>
          <t>X</t>
        </is>
      </c>
      <c r="CZ4013" t="inlineStr">
        <is>
          <t>D</t>
        </is>
      </c>
      <c r="DC4013" t="inlineStr">
        <is>
          <t>X</t>
        </is>
      </c>
      <c r="DF4013" t="inlineStr">
        <is>
          <t>X</t>
        </is>
      </c>
      <c r="DG4013" t="inlineStr">
        <is>
          <t>D</t>
        </is>
      </c>
      <c r="DI4013" t="inlineStr">
        <is>
          <t>X</t>
        </is>
      </c>
      <c r="DJ4013" t="inlineStr">
        <is>
          <t>D</t>
        </is>
      </c>
      <c r="DL4013" t="inlineStr">
        <is>
          <t>X</t>
        </is>
      </c>
      <c r="DM4013" t="inlineStr">
        <is>
          <t>D</t>
        </is>
      </c>
      <c r="DN4013" t="inlineStr">
        <is>
          <t>X</t>
        </is>
      </c>
      <c r="DO4013" t="inlineStr">
        <is>
          <t>D</t>
        </is>
      </c>
      <c r="DR4013" t="inlineStr">
        <is>
          <t>X</t>
        </is>
      </c>
      <c r="DS4013" t="inlineStr">
        <is>
          <t>D</t>
        </is>
      </c>
      <c r="DT4013" t="inlineStr">
        <is>
          <t>D</t>
        </is>
      </c>
      <c r="DU4013" t="inlineStr">
        <is>
          <t>X</t>
        </is>
      </c>
      <c r="DW4013" t="inlineStr">
        <is>
          <t>D</t>
        </is>
      </c>
      <c r="DX4013" t="inlineStr">
        <is>
          <t>X</t>
        </is>
      </c>
      <c r="EA4013" t="inlineStr">
        <is>
          <t>X</t>
        </is>
      </c>
      <c r="ED4013" t="inlineStr">
        <is>
          <t>D</t>
        </is>
      </c>
      <c r="EF4013" t="inlineStr">
        <is>
          <t>X</t>
        </is>
      </c>
      <c r="EH4013" t="inlineStr">
        <is>
          <t>D</t>
        </is>
      </c>
    </row>
    <row r="4014">
      <c r="A4014" t="inlineStr">
        <is>
          <t>OH0018583840</t>
        </is>
      </c>
      <c r="B4014" t="n">
        <v>78</v>
      </c>
      <c r="C4014" t="n">
        <v>211495</v>
      </c>
      <c r="D4014" t="inlineStr">
        <is>
          <t>BROOKS</t>
        </is>
      </c>
      <c r="E4014" t="inlineStr">
        <is>
          <t>LAWRENCE</t>
        </is>
      </c>
      <c r="F4014">
        <f>CONCATENATE(D4014," ",LEFT(H4014,4),"T=",AU4014,"D=",AV4014,"R=",AW4014,"M=",AX4014,"L=",AY4014,"B=",AZ4014)</f>
        <v/>
      </c>
      <c r="G4014" t="inlineStr">
        <is>
          <t>S</t>
        </is>
      </c>
      <c r="I4014" t="inlineStr">
        <is>
          <t>1951-11-16</t>
        </is>
      </c>
      <c r="J4014" t="inlineStr">
        <is>
          <t>2016-10-11</t>
        </is>
      </c>
      <c r="K4014" t="inlineStr">
        <is>
          <t>ACTIVE</t>
        </is>
      </c>
      <c r="L4014" t="inlineStr">
        <is>
          <t>D</t>
        </is>
      </c>
      <c r="M4014" t="inlineStr">
        <is>
          <t>1737 OAKDALE DR NW</t>
        </is>
      </c>
      <c r="N4014">
        <f>RIGHT(M4014,LEN(M4014)-FIND(" ",M4014))</f>
        <v/>
      </c>
      <c r="P4014" t="inlineStr">
        <is>
          <t>WARREN</t>
        </is>
      </c>
      <c r="Q4014" t="inlineStr">
        <is>
          <t>OH</t>
        </is>
      </c>
      <c r="R4014" t="n">
        <v>44485</v>
      </c>
      <c r="AD4014" t="inlineStr">
        <is>
          <t>TRUMBULL CAREER &amp; TECH CENTER</t>
        </is>
      </c>
      <c r="AE4014" t="inlineStr">
        <is>
          <t>WARREN CITY</t>
        </is>
      </c>
      <c r="AF4014" t="inlineStr">
        <is>
          <t>WARREN CITY SD</t>
        </is>
      </c>
      <c r="AH4014" t="n">
        <v>14</v>
      </c>
      <c r="AI4014" t="n">
        <v>11</v>
      </c>
      <c r="AN4014" t="inlineStr">
        <is>
          <t>WARREN</t>
        </is>
      </c>
      <c r="AO4014" t="inlineStr">
        <is>
          <t>WARREN CITY 1G</t>
        </is>
      </c>
      <c r="AP4014" t="inlineStr">
        <is>
          <t>78-P-ACL</t>
        </is>
      </c>
      <c r="AQ4014" t="n">
        <v>9</v>
      </c>
      <c r="AR4014" t="n">
        <v>64</v>
      </c>
      <c r="AS4014" t="n">
        <v>32</v>
      </c>
      <c r="AU4014">
        <f>COUNTA($BA$4014:$EH$4014)</f>
        <v/>
      </c>
      <c r="AV4014">
        <f>COUNTIF($BA$4014:$EH$4014,"D")</f>
        <v/>
      </c>
      <c r="AW4014">
        <f>COUNTIF($BA$4014:$EH$4014,"R")</f>
        <v/>
      </c>
      <c r="AX4014">
        <f>IF(BN4014="D",1,0)+IF(BO4014="D",1,0)+IF(BT4014="D",1,0)+IF(BU4014="D",1,0)+IF(BW4014="D",1,0)+IF(CC4014="D",1,0)+IF(CD4014="D",1,0)+IF(CE4014="D",1,0)+IF(CF4014="D",1,0)+IF(CL4014="D",1,0)+IF(CM4014="D",1,0)+IF(CQ4014="D",1,0)+IF(CR4014="D",1,0)+IF(CS4014="D",1,0)+IF(CW4014="D",1,0)+IF(CX4014="D",1,0)+IF(DD4014="D",1,0)+IF(DE4014="D",1,0)+IF(DJ4014="D",1,0)+IF(DK4014="D",1,0)+IF(DO4014="D",1,0)+IF(DP4014="D",1,0)+IF(DQ4014="D",1,0)+IF(DW4014="D",1,0)+IF(DZ4014="D",1,0)+IF(EH4014="D",1,0)</f>
        <v/>
      </c>
      <c r="AY4014">
        <f>IF(DJ4014&lt;&gt;"",1,0)+IF(DK4014&lt;&gt;"",1,0)+IF(DM4014&lt;&gt;"",1,0)+IF(DO4014&lt;&gt;"",1,0)+IF(DP4014&lt;&gt;"",1,0)+IF(DQ4014&lt;&gt;"",1,0)+IF(DS4014&lt;&gt;"",1,0)+IF(DT4014&lt;&gt;"",1,0)+IF(DV4014&lt;&gt;"",1,0)+IF(DW4014&lt;&gt;"",1,0)+IF(DX4014&lt;&gt;"",1,0)+IF(DY4014&lt;&gt;"",1,0)+IF(DZ4014&lt;&gt;"",1,0)+IF(EB4014&lt;&gt;"",1,0)+IF(EC4014&lt;&gt;"",1,0)+IF(ED4014&lt;&gt;"",1,0)+IF(EG4014&lt;&gt;"",1,0)+IF(EH4014&lt;&gt;"",1,0)</f>
        <v/>
      </c>
      <c r="AZ4014">
        <f>IF(EH4014&lt;&gt;"",1,0)</f>
        <v/>
      </c>
      <c r="BB4014" t="inlineStr">
        <is>
          <t>WARREN-WARD 1</t>
        </is>
      </c>
      <c r="BC4014" t="inlineStr">
        <is>
          <t>X</t>
        </is>
      </c>
      <c r="BD4014" t="inlineStr">
        <is>
          <t>X</t>
        </is>
      </c>
      <c r="BF4014" t="inlineStr">
        <is>
          <t>X</t>
        </is>
      </c>
      <c r="BG4014" t="inlineStr">
        <is>
          <t>X</t>
        </is>
      </c>
      <c r="BH4014" t="inlineStr">
        <is>
          <t>X</t>
        </is>
      </c>
      <c r="BJ4014" t="inlineStr">
        <is>
          <t>X</t>
        </is>
      </c>
      <c r="BK4014" t="inlineStr">
        <is>
          <t>X</t>
        </is>
      </c>
      <c r="BL4014" t="inlineStr">
        <is>
          <t>X</t>
        </is>
      </c>
      <c r="BP4014" t="inlineStr">
        <is>
          <t>X</t>
        </is>
      </c>
      <c r="BR4014" t="inlineStr">
        <is>
          <t>X</t>
        </is>
      </c>
      <c r="BS4014" t="inlineStr">
        <is>
          <t>X</t>
        </is>
      </c>
      <c r="BV4014" t="inlineStr">
        <is>
          <t>X</t>
        </is>
      </c>
      <c r="BY4014" t="inlineStr">
        <is>
          <t>D</t>
        </is>
      </c>
      <c r="CA4014" t="inlineStr">
        <is>
          <t>X</t>
        </is>
      </c>
      <c r="CG4014" t="inlineStr">
        <is>
          <t>X</t>
        </is>
      </c>
      <c r="CH4014" t="inlineStr">
        <is>
          <t>D</t>
        </is>
      </c>
      <c r="CK4014" t="inlineStr">
        <is>
          <t>X</t>
        </is>
      </c>
      <c r="CN4014" t="inlineStr">
        <is>
          <t>X</t>
        </is>
      </c>
      <c r="CO4014" t="inlineStr">
        <is>
          <t>D</t>
        </is>
      </c>
      <c r="CP4014" t="inlineStr">
        <is>
          <t>X</t>
        </is>
      </c>
      <c r="CQ4014" t="inlineStr">
        <is>
          <t>X</t>
        </is>
      </c>
      <c r="CT4014" t="inlineStr">
        <is>
          <t>X</t>
        </is>
      </c>
      <c r="CV4014" t="inlineStr">
        <is>
          <t>X</t>
        </is>
      </c>
      <c r="CY4014" t="inlineStr">
        <is>
          <t>X</t>
        </is>
      </c>
      <c r="CZ4014" t="inlineStr">
        <is>
          <t>D</t>
        </is>
      </c>
      <c r="DC4014" t="inlineStr">
        <is>
          <t>X</t>
        </is>
      </c>
      <c r="DF4014" t="inlineStr">
        <is>
          <t>X</t>
        </is>
      </c>
      <c r="DG4014" t="inlineStr">
        <is>
          <t>D</t>
        </is>
      </c>
      <c r="DI4014" t="inlineStr">
        <is>
          <t>X</t>
        </is>
      </c>
      <c r="DJ4014" t="inlineStr">
        <is>
          <t>D</t>
        </is>
      </c>
      <c r="DL4014" t="inlineStr">
        <is>
          <t>X</t>
        </is>
      </c>
      <c r="DM4014" t="inlineStr">
        <is>
          <t>D</t>
        </is>
      </c>
      <c r="DN4014" t="inlineStr">
        <is>
          <t>X</t>
        </is>
      </c>
      <c r="DO4014" t="inlineStr">
        <is>
          <t>D</t>
        </is>
      </c>
      <c r="DR4014" t="inlineStr">
        <is>
          <t>X</t>
        </is>
      </c>
      <c r="DS4014" t="inlineStr">
        <is>
          <t>D</t>
        </is>
      </c>
      <c r="DT4014" t="inlineStr">
        <is>
          <t>D</t>
        </is>
      </c>
      <c r="DU4014" t="inlineStr">
        <is>
          <t>X</t>
        </is>
      </c>
      <c r="DW4014" t="inlineStr">
        <is>
          <t>D</t>
        </is>
      </c>
      <c r="DX4014" t="inlineStr">
        <is>
          <t>X</t>
        </is>
      </c>
      <c r="EA4014" t="inlineStr">
        <is>
          <t>X</t>
        </is>
      </c>
      <c r="ED4014" t="inlineStr">
        <is>
          <t>D</t>
        </is>
      </c>
      <c r="EF4014" t="inlineStr">
        <is>
          <t>X</t>
        </is>
      </c>
      <c r="EH4014" t="inlineStr">
        <is>
          <t>D</t>
        </is>
      </c>
    </row>
    <row r="4015">
      <c r="A4015" t="inlineStr">
        <is>
          <t>OH0015895357</t>
        </is>
      </c>
      <c r="B4015" t="n">
        <v>78</v>
      </c>
      <c r="C4015" t="n">
        <v>333356</v>
      </c>
      <c r="D4015" t="inlineStr">
        <is>
          <t>KOSMALSKI</t>
        </is>
      </c>
      <c r="E4015" t="inlineStr">
        <is>
          <t>RONALD</t>
        </is>
      </c>
      <c r="F4015">
        <f>CONCATENATE(D4015," ",LEFT(H4015,4),"T=",AU4015,"D=",AV4015,"R=",AW4015,"M=",AX4015,"L=",AY4015,"B=",AZ4015)</f>
        <v/>
      </c>
      <c r="G4015" t="inlineStr">
        <is>
          <t>W</t>
        </is>
      </c>
      <c r="I4015" t="inlineStr">
        <is>
          <t>1945-01-20</t>
        </is>
      </c>
      <c r="J4015" t="inlineStr">
        <is>
          <t>2004-10-04</t>
        </is>
      </c>
      <c r="K4015" t="inlineStr">
        <is>
          <t>ACTIVE</t>
        </is>
      </c>
      <c r="L4015" t="inlineStr">
        <is>
          <t>D</t>
        </is>
      </c>
      <c r="M4015" t="inlineStr">
        <is>
          <t>2131 NORTHFIELD AVE NW</t>
        </is>
      </c>
      <c r="N4015">
        <f>RIGHT(M4015,LEN(M4015)-FIND(" ",M4015))</f>
        <v/>
      </c>
      <c r="P4015" t="inlineStr">
        <is>
          <t>WARREN</t>
        </is>
      </c>
      <c r="Q4015" t="inlineStr">
        <is>
          <t>OH</t>
        </is>
      </c>
      <c r="R4015" t="n">
        <v>44485</v>
      </c>
      <c r="AD4015" t="inlineStr">
        <is>
          <t>TRUMBULL CAREER &amp; TECH CENTER</t>
        </is>
      </c>
      <c r="AE4015" t="inlineStr">
        <is>
          <t>WARREN CITY</t>
        </is>
      </c>
      <c r="AF4015" t="inlineStr">
        <is>
          <t>WARREN CITY SD</t>
        </is>
      </c>
      <c r="AH4015" t="n">
        <v>14</v>
      </c>
      <c r="AI4015" t="n">
        <v>11</v>
      </c>
      <c r="AN4015" t="inlineStr">
        <is>
          <t>WARREN</t>
        </is>
      </c>
      <c r="AO4015" t="inlineStr">
        <is>
          <t>WARREN CITY 1G</t>
        </is>
      </c>
      <c r="AP4015" t="inlineStr">
        <is>
          <t>78-P-ACL</t>
        </is>
      </c>
      <c r="AQ4015" t="n">
        <v>9</v>
      </c>
      <c r="AR4015" t="n">
        <v>64</v>
      </c>
      <c r="AS4015" t="n">
        <v>32</v>
      </c>
      <c r="AU4015">
        <f>COUNTA($BA$4015:$EH$4015)</f>
        <v/>
      </c>
      <c r="AV4015">
        <f>COUNTIF($BA$4015:$EH$4015,"D")</f>
        <v/>
      </c>
      <c r="AW4015">
        <f>COUNTIF($BA$4015:$EH$4015,"R")</f>
        <v/>
      </c>
      <c r="AX4015">
        <f>IF(BN4015="D",1,0)+IF(BO4015="D",1,0)+IF(BT4015="D",1,0)+IF(BU4015="D",1,0)+IF(BW4015="D",1,0)+IF(CC4015="D",1,0)+IF(CD4015="D",1,0)+IF(CE4015="D",1,0)+IF(CF4015="D",1,0)+IF(CL4015="D",1,0)+IF(CM4015="D",1,0)+IF(CQ4015="D",1,0)+IF(CR4015="D",1,0)+IF(CS4015="D",1,0)+IF(CW4015="D",1,0)+IF(CX4015="D",1,0)+IF(DD4015="D",1,0)+IF(DE4015="D",1,0)+IF(DJ4015="D",1,0)+IF(DK4015="D",1,0)+IF(DO4015="D",1,0)+IF(DP4015="D",1,0)+IF(DQ4015="D",1,0)+IF(DW4015="D",1,0)+IF(DZ4015="D",1,0)+IF(EH4015="D",1,0)</f>
        <v/>
      </c>
      <c r="AY4015">
        <f>IF(DJ4015&lt;&gt;"",1,0)+IF(DK4015&lt;&gt;"",1,0)+IF(DM4015&lt;&gt;"",1,0)+IF(DO4015&lt;&gt;"",1,0)+IF(DP4015&lt;&gt;"",1,0)+IF(DQ4015&lt;&gt;"",1,0)+IF(DS4015&lt;&gt;"",1,0)+IF(DT4015&lt;&gt;"",1,0)+IF(DV4015&lt;&gt;"",1,0)+IF(DW4015&lt;&gt;"",1,0)+IF(DX4015&lt;&gt;"",1,0)+IF(DY4015&lt;&gt;"",1,0)+IF(DZ4015&lt;&gt;"",1,0)+IF(EB4015&lt;&gt;"",1,0)+IF(EC4015&lt;&gt;"",1,0)+IF(ED4015&lt;&gt;"",1,0)+IF(EG4015&lt;&gt;"",1,0)+IF(EH4015&lt;&gt;"",1,0)</f>
        <v/>
      </c>
      <c r="AZ4015">
        <f>IF(EH4015&lt;&gt;"",1,0)</f>
        <v/>
      </c>
      <c r="BB4015" t="inlineStr">
        <is>
          <t>WARREN-WARD 1</t>
        </is>
      </c>
      <c r="BL4015" t="inlineStr">
        <is>
          <t>X</t>
        </is>
      </c>
      <c r="BS4015" t="inlineStr">
        <is>
          <t>X</t>
        </is>
      </c>
      <c r="CA4015" t="inlineStr">
        <is>
          <t>X</t>
        </is>
      </c>
      <c r="CP4015" t="inlineStr">
        <is>
          <t>X</t>
        </is>
      </c>
      <c r="DC4015" t="inlineStr">
        <is>
          <t>X</t>
        </is>
      </c>
      <c r="DI4015" t="inlineStr">
        <is>
          <t>X</t>
        </is>
      </c>
      <c r="DN4015" t="inlineStr">
        <is>
          <t>X</t>
        </is>
      </c>
      <c r="DS4015" t="inlineStr">
        <is>
          <t>D</t>
        </is>
      </c>
      <c r="DU4015" t="inlineStr">
        <is>
          <t>X</t>
        </is>
      </c>
      <c r="DW4015" t="inlineStr">
        <is>
          <t>D</t>
        </is>
      </c>
      <c r="DX4015" t="inlineStr">
        <is>
          <t>X</t>
        </is>
      </c>
      <c r="EA4015" t="inlineStr">
        <is>
          <t>X</t>
        </is>
      </c>
      <c r="EF4015" t="inlineStr">
        <is>
          <t>X</t>
        </is>
      </c>
    </row>
    <row r="4016">
      <c r="A4016" t="inlineStr">
        <is>
          <t>OH0019859453</t>
        </is>
      </c>
      <c r="B4016" t="n">
        <v>78</v>
      </c>
      <c r="C4016" t="n">
        <v>360121</v>
      </c>
      <c r="D4016" t="inlineStr">
        <is>
          <t>MITCHUM</t>
        </is>
      </c>
      <c r="E4016" t="inlineStr">
        <is>
          <t>TRACEE</t>
        </is>
      </c>
      <c r="F4016">
        <f>CONCATENATE(D4016," ",LEFT(H4016,4),"T=",AU4016,"D=",AV4016,"R=",AW4016,"M=",AX4016,"L=",AY4016,"B=",AZ4016)</f>
        <v/>
      </c>
      <c r="G4016" t="inlineStr">
        <is>
          <t>L</t>
        </is>
      </c>
      <c r="I4016" t="inlineStr">
        <is>
          <t>1990-01-04</t>
        </is>
      </c>
      <c r="J4016" t="inlineStr">
        <is>
          <t>2020-09-26</t>
        </is>
      </c>
      <c r="K4016" t="inlineStr">
        <is>
          <t>ACTIVE</t>
        </is>
      </c>
      <c r="M4016" t="inlineStr">
        <is>
          <t>2037 OAKDALE DR NW</t>
        </is>
      </c>
      <c r="N4016">
        <f>RIGHT(M4016,LEN(M4016)-FIND(" ",M4016))</f>
        <v/>
      </c>
      <c r="P4016" t="inlineStr">
        <is>
          <t>WARREN</t>
        </is>
      </c>
      <c r="Q4016" t="inlineStr">
        <is>
          <t>OH</t>
        </is>
      </c>
      <c r="R4016" t="n">
        <v>44485</v>
      </c>
      <c r="AD4016" t="inlineStr">
        <is>
          <t>TRUMBULL CAREER &amp; TECH CENTER</t>
        </is>
      </c>
      <c r="AE4016" t="inlineStr">
        <is>
          <t>WARREN CITY</t>
        </is>
      </c>
      <c r="AF4016" t="inlineStr">
        <is>
          <t>WARREN CITY SD</t>
        </is>
      </c>
      <c r="AH4016" t="n">
        <v>14</v>
      </c>
      <c r="AI4016" t="n">
        <v>11</v>
      </c>
      <c r="AN4016" t="inlineStr">
        <is>
          <t>WARREN</t>
        </is>
      </c>
      <c r="AO4016" t="inlineStr">
        <is>
          <t>WARREN CITY 1G</t>
        </is>
      </c>
      <c r="AP4016" t="inlineStr">
        <is>
          <t>78-P-ACL</t>
        </is>
      </c>
      <c r="AQ4016" t="n">
        <v>9</v>
      </c>
      <c r="AR4016" t="n">
        <v>64</v>
      </c>
      <c r="AS4016" t="n">
        <v>32</v>
      </c>
      <c r="AU4016">
        <f>COUNTA($BA$4016:$EH$4016)</f>
        <v/>
      </c>
      <c r="AV4016">
        <f>COUNTIF($BA$4016:$EH$4016,"D")</f>
        <v/>
      </c>
      <c r="AW4016">
        <f>COUNTIF($BA$4016:$EH$4016,"R")</f>
        <v/>
      </c>
      <c r="AX4016">
        <f>IF(BN4016="D",1,0)+IF(BO4016="D",1,0)+IF(BT4016="D",1,0)+IF(BU4016="D",1,0)+IF(BW4016="D",1,0)+IF(CC4016="D",1,0)+IF(CD4016="D",1,0)+IF(CE4016="D",1,0)+IF(CF4016="D",1,0)+IF(CL4016="D",1,0)+IF(CM4016="D",1,0)+IF(CQ4016="D",1,0)+IF(CR4016="D",1,0)+IF(CS4016="D",1,0)+IF(CW4016="D",1,0)+IF(CX4016="D",1,0)+IF(DD4016="D",1,0)+IF(DE4016="D",1,0)+IF(DJ4016="D",1,0)+IF(DK4016="D",1,0)+IF(DO4016="D",1,0)+IF(DP4016="D",1,0)+IF(DQ4016="D",1,0)+IF(DW4016="D",1,0)+IF(DZ4016="D",1,0)+IF(EH4016="D",1,0)</f>
        <v/>
      </c>
      <c r="AY4016">
        <f>IF(DJ4016&lt;&gt;"",1,0)+IF(DK4016&lt;&gt;"",1,0)+IF(DM4016&lt;&gt;"",1,0)+IF(DO4016&lt;&gt;"",1,0)+IF(DP4016&lt;&gt;"",1,0)+IF(DQ4016&lt;&gt;"",1,0)+IF(DS4016&lt;&gt;"",1,0)+IF(DT4016&lt;&gt;"",1,0)+IF(DV4016&lt;&gt;"",1,0)+IF(DW4016&lt;&gt;"",1,0)+IF(DX4016&lt;&gt;"",1,0)+IF(DY4016&lt;&gt;"",1,0)+IF(DZ4016&lt;&gt;"",1,0)+IF(EB4016&lt;&gt;"",1,0)+IF(EC4016&lt;&gt;"",1,0)+IF(ED4016&lt;&gt;"",1,0)+IF(EG4016&lt;&gt;"",1,0)+IF(EH4016&lt;&gt;"",1,0)</f>
        <v/>
      </c>
      <c r="AZ4016">
        <f>IF(EH4016&lt;&gt;"",1,0)</f>
        <v/>
      </c>
      <c r="BB4016" t="inlineStr">
        <is>
          <t>WARREN-WARD 1</t>
        </is>
      </c>
      <c r="CA4016" t="inlineStr">
        <is>
          <t>X</t>
        </is>
      </c>
      <c r="CP4016" t="inlineStr">
        <is>
          <t>X</t>
        </is>
      </c>
      <c r="DN4016" t="inlineStr">
        <is>
          <t>X</t>
        </is>
      </c>
    </row>
    <row r="4017">
      <c r="A4017" t="inlineStr">
        <is>
          <t>OH0022778654</t>
        </is>
      </c>
      <c r="B4017" t="n">
        <v>78</v>
      </c>
      <c r="C4017" t="n">
        <v>402099</v>
      </c>
      <c r="D4017" t="inlineStr">
        <is>
          <t>AUSTIN</t>
        </is>
      </c>
      <c r="E4017" t="inlineStr">
        <is>
          <t>AREIAL</t>
        </is>
      </c>
      <c r="F4017">
        <f>CONCATENATE(D4017," ",LEFT(H4017,4),"T=",AU4017,"D=",AV4017,"R=",AW4017,"M=",AX4017,"L=",AY4017,"B=",AZ4017)</f>
        <v/>
      </c>
      <c r="G4017" t="inlineStr">
        <is>
          <t>ASHICK</t>
        </is>
      </c>
      <c r="I4017" t="inlineStr">
        <is>
          <t>1989-01-11</t>
        </is>
      </c>
      <c r="J4017" t="inlineStr">
        <is>
          <t>2018-06-01</t>
        </is>
      </c>
      <c r="K4017" t="inlineStr">
        <is>
          <t>ACTIVE</t>
        </is>
      </c>
      <c r="M4017" t="inlineStr">
        <is>
          <t>1527 DREXEL AVE NW</t>
        </is>
      </c>
      <c r="N4017">
        <f>RIGHT(M4017,LEN(M4017)-FIND(" ",M4017))</f>
        <v/>
      </c>
      <c r="P4017" t="inlineStr">
        <is>
          <t>WARREN</t>
        </is>
      </c>
      <c r="Q4017" t="inlineStr">
        <is>
          <t>OH</t>
        </is>
      </c>
      <c r="R4017" t="n">
        <v>44485</v>
      </c>
      <c r="AD4017" t="inlineStr">
        <is>
          <t>TRUMBULL CAREER &amp; TECH CENTER</t>
        </is>
      </c>
      <c r="AE4017" t="inlineStr">
        <is>
          <t>WARREN CITY</t>
        </is>
      </c>
      <c r="AF4017" t="inlineStr">
        <is>
          <t>WARREN CITY SD</t>
        </is>
      </c>
      <c r="AH4017" t="n">
        <v>14</v>
      </c>
      <c r="AI4017" t="n">
        <v>11</v>
      </c>
      <c r="AN4017" t="inlineStr">
        <is>
          <t>WARREN</t>
        </is>
      </c>
      <c r="AO4017" t="inlineStr">
        <is>
          <t>WARREN CITY 1G</t>
        </is>
      </c>
      <c r="AP4017" t="inlineStr">
        <is>
          <t>78-P-ACL</t>
        </is>
      </c>
      <c r="AQ4017" t="n">
        <v>9</v>
      </c>
      <c r="AR4017" t="n">
        <v>64</v>
      </c>
      <c r="AS4017" t="n">
        <v>32</v>
      </c>
      <c r="AU4017">
        <f>COUNTA($BA$4017:$EH$4017)</f>
        <v/>
      </c>
      <c r="AV4017">
        <f>COUNTIF($BA$4017:$EH$4017,"D")</f>
        <v/>
      </c>
      <c r="AW4017">
        <f>COUNTIF($BA$4017:$EH$4017,"R")</f>
        <v/>
      </c>
      <c r="AX4017">
        <f>IF(BN4017="D",1,0)+IF(BO4017="D",1,0)+IF(BT4017="D",1,0)+IF(BU4017="D",1,0)+IF(BW4017="D",1,0)+IF(CC4017="D",1,0)+IF(CD4017="D",1,0)+IF(CE4017="D",1,0)+IF(CF4017="D",1,0)+IF(CL4017="D",1,0)+IF(CM4017="D",1,0)+IF(CQ4017="D",1,0)+IF(CR4017="D",1,0)+IF(CS4017="D",1,0)+IF(CW4017="D",1,0)+IF(CX4017="D",1,0)+IF(DD4017="D",1,0)+IF(DE4017="D",1,0)+IF(DJ4017="D",1,0)+IF(DK4017="D",1,0)+IF(DO4017="D",1,0)+IF(DP4017="D",1,0)+IF(DQ4017="D",1,0)+IF(DW4017="D",1,0)+IF(DZ4017="D",1,0)+IF(EH4017="D",1,0)</f>
        <v/>
      </c>
      <c r="AY4017">
        <f>IF(DJ4017&lt;&gt;"",1,0)+IF(DK4017&lt;&gt;"",1,0)+IF(DM4017&lt;&gt;"",1,0)+IF(DO4017&lt;&gt;"",1,0)+IF(DP4017&lt;&gt;"",1,0)+IF(DQ4017&lt;&gt;"",1,0)+IF(DS4017&lt;&gt;"",1,0)+IF(DT4017&lt;&gt;"",1,0)+IF(DV4017&lt;&gt;"",1,0)+IF(DW4017&lt;&gt;"",1,0)+IF(DX4017&lt;&gt;"",1,0)+IF(DY4017&lt;&gt;"",1,0)+IF(DZ4017&lt;&gt;"",1,0)+IF(EB4017&lt;&gt;"",1,0)+IF(EC4017&lt;&gt;"",1,0)+IF(ED4017&lt;&gt;"",1,0)+IF(EG4017&lt;&gt;"",1,0)+IF(EH4017&lt;&gt;"",1,0)</f>
        <v/>
      </c>
      <c r="AZ4017">
        <f>IF(EH4017&lt;&gt;"",1,0)</f>
        <v/>
      </c>
      <c r="BB4017" t="inlineStr">
        <is>
          <t>WARREN-WARD 1</t>
        </is>
      </c>
      <c r="CA4017" t="inlineStr">
        <is>
          <t>X</t>
        </is>
      </c>
      <c r="DC4017" t="inlineStr">
        <is>
          <t>X</t>
        </is>
      </c>
      <c r="DN4017" t="inlineStr">
        <is>
          <t>X</t>
        </is>
      </c>
    </row>
    <row r="4018">
      <c r="A4018" t="inlineStr">
        <is>
          <t>OH0015702511</t>
        </is>
      </c>
      <c r="B4018" t="n">
        <v>78</v>
      </c>
      <c r="C4018" t="n">
        <v>324784</v>
      </c>
      <c r="D4018" t="inlineStr">
        <is>
          <t>ANGUS</t>
        </is>
      </c>
      <c r="E4018" t="inlineStr">
        <is>
          <t>PAUL</t>
        </is>
      </c>
      <c r="F4018">
        <f>CONCATENATE(D4018," ",LEFT(H4018,4),"T=",AU4018,"D=",AV4018,"R=",AW4018,"M=",AX4018,"L=",AY4018,"B=",AZ4018)</f>
        <v/>
      </c>
      <c r="G4018" t="inlineStr">
        <is>
          <t>S</t>
        </is>
      </c>
      <c r="H4018" t="inlineStr">
        <is>
          <t>JR</t>
        </is>
      </c>
      <c r="I4018" t="inlineStr">
        <is>
          <t>1970-05-17</t>
        </is>
      </c>
      <c r="J4018" t="inlineStr">
        <is>
          <t>2010-01-25</t>
        </is>
      </c>
      <c r="K4018" t="inlineStr">
        <is>
          <t>ACTIVE</t>
        </is>
      </c>
      <c r="M4018" t="inlineStr">
        <is>
          <t>1925 NORTHFIELD AVE NW</t>
        </is>
      </c>
      <c r="N4018">
        <f>RIGHT(M4018,LEN(M4018)-FIND(" ",M4018))</f>
        <v/>
      </c>
      <c r="P4018" t="inlineStr">
        <is>
          <t>WARREN</t>
        </is>
      </c>
      <c r="Q4018" t="inlineStr">
        <is>
          <t>OH</t>
        </is>
      </c>
      <c r="R4018" t="n">
        <v>44485</v>
      </c>
      <c r="AD4018" t="inlineStr">
        <is>
          <t>TRUMBULL CAREER &amp; TECH CENTER</t>
        </is>
      </c>
      <c r="AE4018" t="inlineStr">
        <is>
          <t>WARREN CITY</t>
        </is>
      </c>
      <c r="AF4018" t="inlineStr">
        <is>
          <t>WARREN CITY SD</t>
        </is>
      </c>
      <c r="AH4018" t="n">
        <v>14</v>
      </c>
      <c r="AI4018" t="n">
        <v>11</v>
      </c>
      <c r="AN4018" t="inlineStr">
        <is>
          <t>WARREN</t>
        </is>
      </c>
      <c r="AO4018" t="inlineStr">
        <is>
          <t>WARREN CITY 1G</t>
        </is>
      </c>
      <c r="AP4018" t="inlineStr">
        <is>
          <t>78-P-ACL</t>
        </is>
      </c>
      <c r="AQ4018" t="n">
        <v>9</v>
      </c>
      <c r="AR4018" t="n">
        <v>64</v>
      </c>
      <c r="AS4018" t="n">
        <v>32</v>
      </c>
      <c r="AU4018">
        <f>COUNTA($BA$4018:$EH$4018)</f>
        <v/>
      </c>
      <c r="AV4018">
        <f>COUNTIF($BA$4018:$EH$4018,"D")</f>
        <v/>
      </c>
      <c r="AW4018">
        <f>COUNTIF($BA$4018:$EH$4018,"R")</f>
        <v/>
      </c>
      <c r="AX4018">
        <f>IF(BN4018="D",1,0)+IF(BO4018="D",1,0)+IF(BT4018="D",1,0)+IF(BU4018="D",1,0)+IF(BW4018="D",1,0)+IF(CC4018="D",1,0)+IF(CD4018="D",1,0)+IF(CE4018="D",1,0)+IF(CF4018="D",1,0)+IF(CL4018="D",1,0)+IF(CM4018="D",1,0)+IF(CQ4018="D",1,0)+IF(CR4018="D",1,0)+IF(CS4018="D",1,0)+IF(CW4018="D",1,0)+IF(CX4018="D",1,0)+IF(DD4018="D",1,0)+IF(DE4018="D",1,0)+IF(DJ4018="D",1,0)+IF(DK4018="D",1,0)+IF(DO4018="D",1,0)+IF(DP4018="D",1,0)+IF(DQ4018="D",1,0)+IF(DW4018="D",1,0)+IF(DZ4018="D",1,0)+IF(EH4018="D",1,0)</f>
        <v/>
      </c>
      <c r="AY4018">
        <f>IF(DJ4018&lt;&gt;"",1,0)+IF(DK4018&lt;&gt;"",1,0)+IF(DM4018&lt;&gt;"",1,0)+IF(DO4018&lt;&gt;"",1,0)+IF(DP4018&lt;&gt;"",1,0)+IF(DQ4018&lt;&gt;"",1,0)+IF(DS4018&lt;&gt;"",1,0)+IF(DT4018&lt;&gt;"",1,0)+IF(DV4018&lt;&gt;"",1,0)+IF(DW4018&lt;&gt;"",1,0)+IF(DX4018&lt;&gt;"",1,0)+IF(DY4018&lt;&gt;"",1,0)+IF(DZ4018&lt;&gt;"",1,0)+IF(EB4018&lt;&gt;"",1,0)+IF(EC4018&lt;&gt;"",1,0)+IF(ED4018&lt;&gt;"",1,0)+IF(EG4018&lt;&gt;"",1,0)+IF(EH4018&lt;&gt;"",1,0)</f>
        <v/>
      </c>
      <c r="AZ4018">
        <f>IF(EH4018&lt;&gt;"",1,0)</f>
        <v/>
      </c>
      <c r="BB4018" t="inlineStr">
        <is>
          <t>WARREN-WARD 1</t>
        </is>
      </c>
      <c r="BL4018" t="inlineStr">
        <is>
          <t>X</t>
        </is>
      </c>
      <c r="CK4018" t="inlineStr">
        <is>
          <t>X</t>
        </is>
      </c>
      <c r="CN4018" t="inlineStr">
        <is>
          <t>X</t>
        </is>
      </c>
      <c r="CP4018" t="inlineStr">
        <is>
          <t>X</t>
        </is>
      </c>
      <c r="CV4018" t="inlineStr">
        <is>
          <t>X</t>
        </is>
      </c>
      <c r="CY4018" t="inlineStr">
        <is>
          <t>X</t>
        </is>
      </c>
      <c r="CZ4018" t="inlineStr">
        <is>
          <t>R</t>
        </is>
      </c>
      <c r="DC4018" t="inlineStr">
        <is>
          <t>X</t>
        </is>
      </c>
      <c r="DI4018" t="inlineStr">
        <is>
          <t>X</t>
        </is>
      </c>
      <c r="DN4018" t="inlineStr">
        <is>
          <t>X</t>
        </is>
      </c>
      <c r="DU4018" t="inlineStr">
        <is>
          <t>X</t>
        </is>
      </c>
      <c r="DX4018" t="inlineStr">
        <is>
          <t>X</t>
        </is>
      </c>
      <c r="EA4018" t="inlineStr">
        <is>
          <t>X</t>
        </is>
      </c>
      <c r="EF4018" t="inlineStr">
        <is>
          <t>X</t>
        </is>
      </c>
    </row>
    <row r="4019">
      <c r="A4019" t="inlineStr">
        <is>
          <t>OH0015701588</t>
        </is>
      </c>
      <c r="B4019" t="n">
        <v>78</v>
      </c>
      <c r="C4019" t="n">
        <v>284451</v>
      </c>
      <c r="D4019" t="inlineStr">
        <is>
          <t>WALDMAN</t>
        </is>
      </c>
      <c r="E4019" t="inlineStr">
        <is>
          <t>BARBARA</t>
        </is>
      </c>
      <c r="F4019">
        <f>CONCATENATE(D4019," ",LEFT(H4019,4),"T=",AU4019,"D=",AV4019,"R=",AW4019,"M=",AX4019,"L=",AY4019,"B=",AZ4019)</f>
        <v/>
      </c>
      <c r="G4019" t="inlineStr">
        <is>
          <t>R</t>
        </is>
      </c>
      <c r="I4019" t="inlineStr">
        <is>
          <t>1969-04-23</t>
        </is>
      </c>
      <c r="J4019" t="inlineStr">
        <is>
          <t>1998-08-07</t>
        </is>
      </c>
      <c r="K4019" t="inlineStr">
        <is>
          <t>ACTIVE</t>
        </is>
      </c>
      <c r="M4019" t="inlineStr">
        <is>
          <t>1512 DENISON AVE NW</t>
        </is>
      </c>
      <c r="N4019">
        <f>RIGHT(M4019,LEN(M4019)-FIND(" ",M4019))</f>
        <v/>
      </c>
      <c r="P4019" t="inlineStr">
        <is>
          <t>WARREN</t>
        </is>
      </c>
      <c r="Q4019" t="inlineStr">
        <is>
          <t>OH</t>
        </is>
      </c>
      <c r="R4019" t="n">
        <v>44485</v>
      </c>
      <c r="AD4019" t="inlineStr">
        <is>
          <t>TRUMBULL CAREER &amp; TECH CENTER</t>
        </is>
      </c>
      <c r="AE4019" t="inlineStr">
        <is>
          <t>WARREN CITY</t>
        </is>
      </c>
      <c r="AF4019" t="inlineStr">
        <is>
          <t>WARREN CITY SD</t>
        </is>
      </c>
      <c r="AH4019" t="n">
        <v>14</v>
      </c>
      <c r="AI4019" t="n">
        <v>11</v>
      </c>
      <c r="AN4019" t="inlineStr">
        <is>
          <t>WARREN</t>
        </is>
      </c>
      <c r="AO4019" t="inlineStr">
        <is>
          <t>WARREN CITY 1G</t>
        </is>
      </c>
      <c r="AP4019" t="inlineStr">
        <is>
          <t>78-P-ACL</t>
        </is>
      </c>
      <c r="AQ4019" t="n">
        <v>9</v>
      </c>
      <c r="AR4019" t="n">
        <v>64</v>
      </c>
      <c r="AS4019" t="n">
        <v>32</v>
      </c>
      <c r="AU4019">
        <f>COUNTA($BA$4019:$EH$4019)</f>
        <v/>
      </c>
      <c r="AV4019">
        <f>COUNTIF($BA$4019:$EH$4019,"D")</f>
        <v/>
      </c>
      <c r="AW4019">
        <f>COUNTIF($BA$4019:$EH$4019,"R")</f>
        <v/>
      </c>
      <c r="AX4019">
        <f>IF(BN4019="D",1,0)+IF(BO4019="D",1,0)+IF(BT4019="D",1,0)+IF(BU4019="D",1,0)+IF(BW4019="D",1,0)+IF(CC4019="D",1,0)+IF(CD4019="D",1,0)+IF(CE4019="D",1,0)+IF(CF4019="D",1,0)+IF(CL4019="D",1,0)+IF(CM4019="D",1,0)+IF(CQ4019="D",1,0)+IF(CR4019="D",1,0)+IF(CS4019="D",1,0)+IF(CW4019="D",1,0)+IF(CX4019="D",1,0)+IF(DD4019="D",1,0)+IF(DE4019="D",1,0)+IF(DJ4019="D",1,0)+IF(DK4019="D",1,0)+IF(DO4019="D",1,0)+IF(DP4019="D",1,0)+IF(DQ4019="D",1,0)+IF(DW4019="D",1,0)+IF(DZ4019="D",1,0)+IF(EH4019="D",1,0)</f>
        <v/>
      </c>
      <c r="AY4019">
        <f>IF(DJ4019&lt;&gt;"",1,0)+IF(DK4019&lt;&gt;"",1,0)+IF(DM4019&lt;&gt;"",1,0)+IF(DO4019&lt;&gt;"",1,0)+IF(DP4019&lt;&gt;"",1,0)+IF(DQ4019&lt;&gt;"",1,0)+IF(DS4019&lt;&gt;"",1,0)+IF(DT4019&lt;&gt;"",1,0)+IF(DV4019&lt;&gt;"",1,0)+IF(DW4019&lt;&gt;"",1,0)+IF(DX4019&lt;&gt;"",1,0)+IF(DY4019&lt;&gt;"",1,0)+IF(DZ4019&lt;&gt;"",1,0)+IF(EB4019&lt;&gt;"",1,0)+IF(EC4019&lt;&gt;"",1,0)+IF(ED4019&lt;&gt;"",1,0)+IF(EG4019&lt;&gt;"",1,0)+IF(EH4019&lt;&gt;"",1,0)</f>
        <v/>
      </c>
      <c r="AZ4019">
        <f>IF(EH4019&lt;&gt;"",1,0)</f>
        <v/>
      </c>
      <c r="BB4019" t="inlineStr">
        <is>
          <t>WARREN-WARD 1</t>
        </is>
      </c>
      <c r="BD4019" t="inlineStr">
        <is>
          <t>X</t>
        </is>
      </c>
      <c r="BL4019" t="inlineStr">
        <is>
          <t>X</t>
        </is>
      </c>
      <c r="BP4019" t="inlineStr">
        <is>
          <t>X</t>
        </is>
      </c>
      <c r="BV4019" t="inlineStr">
        <is>
          <t>X</t>
        </is>
      </c>
      <c r="CA4019" t="inlineStr">
        <is>
          <t>X</t>
        </is>
      </c>
      <c r="CG4019" t="inlineStr">
        <is>
          <t>X</t>
        </is>
      </c>
      <c r="CN4019" t="inlineStr">
        <is>
          <t>X</t>
        </is>
      </c>
      <c r="CO4019" t="inlineStr">
        <is>
          <t>R</t>
        </is>
      </c>
      <c r="CP4019" t="inlineStr">
        <is>
          <t>X</t>
        </is>
      </c>
      <c r="CT4019" t="inlineStr">
        <is>
          <t>X</t>
        </is>
      </c>
      <c r="CV4019" t="inlineStr">
        <is>
          <t>X</t>
        </is>
      </c>
      <c r="CY4019" t="inlineStr">
        <is>
          <t>X</t>
        </is>
      </c>
      <c r="DC4019" t="inlineStr">
        <is>
          <t>X</t>
        </is>
      </c>
      <c r="DI4019" t="inlineStr">
        <is>
          <t>X</t>
        </is>
      </c>
      <c r="DN4019" t="inlineStr">
        <is>
          <t>X</t>
        </is>
      </c>
      <c r="DU4019" t="inlineStr">
        <is>
          <t>X</t>
        </is>
      </c>
      <c r="EA4019" t="inlineStr">
        <is>
          <t>X</t>
        </is>
      </c>
      <c r="EF4019" t="inlineStr">
        <is>
          <t>X</t>
        </is>
      </c>
    </row>
    <row r="4020">
      <c r="A4020" t="inlineStr">
        <is>
          <t>OH0015688178</t>
        </is>
      </c>
      <c r="B4020" t="n">
        <v>78</v>
      </c>
      <c r="C4020" t="n">
        <v>129071</v>
      </c>
      <c r="D4020" t="inlineStr">
        <is>
          <t>STANTIAL</t>
        </is>
      </c>
      <c r="E4020" t="inlineStr">
        <is>
          <t>CYNTHIA</t>
        </is>
      </c>
      <c r="F4020">
        <f>CONCATENATE(D4020," ",LEFT(H4020,4),"T=",AU4020,"D=",AV4020,"R=",AW4020,"M=",AX4020,"L=",AY4020,"B=",AZ4020)</f>
        <v/>
      </c>
      <c r="G4020" t="inlineStr">
        <is>
          <t>S</t>
        </is>
      </c>
      <c r="I4020" t="inlineStr">
        <is>
          <t>1955-06-08</t>
        </is>
      </c>
      <c r="J4020" t="inlineStr">
        <is>
          <t>1987-10-21</t>
        </is>
      </c>
      <c r="K4020" t="inlineStr">
        <is>
          <t>ACTIVE</t>
        </is>
      </c>
      <c r="L4020" t="inlineStr">
        <is>
          <t>D</t>
        </is>
      </c>
      <c r="M4020" t="inlineStr">
        <is>
          <t>2131 NORTHFIELD AVE NW</t>
        </is>
      </c>
      <c r="N4020">
        <f>RIGHT(M4020,LEN(M4020)-FIND(" ",M4020))</f>
        <v/>
      </c>
      <c r="P4020" t="inlineStr">
        <is>
          <t>WARREN</t>
        </is>
      </c>
      <c r="Q4020" t="inlineStr">
        <is>
          <t>OH</t>
        </is>
      </c>
      <c r="R4020" t="n">
        <v>44485</v>
      </c>
      <c r="AD4020" t="inlineStr">
        <is>
          <t>TRUMBULL CAREER &amp; TECH CENTER</t>
        </is>
      </c>
      <c r="AE4020" t="inlineStr">
        <is>
          <t>WARREN CITY</t>
        </is>
      </c>
      <c r="AF4020" t="inlineStr">
        <is>
          <t>WARREN CITY SD</t>
        </is>
      </c>
      <c r="AH4020" t="n">
        <v>14</v>
      </c>
      <c r="AI4020" t="n">
        <v>11</v>
      </c>
      <c r="AN4020" t="inlineStr">
        <is>
          <t>WARREN</t>
        </is>
      </c>
      <c r="AO4020" t="inlineStr">
        <is>
          <t>WARREN CITY 1G</t>
        </is>
      </c>
      <c r="AP4020" t="inlineStr">
        <is>
          <t>78-P-ACL</t>
        </is>
      </c>
      <c r="AQ4020" t="n">
        <v>9</v>
      </c>
      <c r="AR4020" t="n">
        <v>64</v>
      </c>
      <c r="AS4020" t="n">
        <v>32</v>
      </c>
      <c r="AU4020">
        <f>COUNTA($BA$4020:$EH$4020)</f>
        <v/>
      </c>
      <c r="AV4020">
        <f>COUNTIF($BA$4020:$EH$4020,"D")</f>
        <v/>
      </c>
      <c r="AW4020">
        <f>COUNTIF($BA$4020:$EH$4020,"R")</f>
        <v/>
      </c>
      <c r="AX4020">
        <f>IF(BN4020="D",1,0)+IF(BO4020="D",1,0)+IF(BT4020="D",1,0)+IF(BU4020="D",1,0)+IF(BW4020="D",1,0)+IF(CC4020="D",1,0)+IF(CD4020="D",1,0)+IF(CE4020="D",1,0)+IF(CF4020="D",1,0)+IF(CL4020="D",1,0)+IF(CM4020="D",1,0)+IF(CQ4020="D",1,0)+IF(CR4020="D",1,0)+IF(CS4020="D",1,0)+IF(CW4020="D",1,0)+IF(CX4020="D",1,0)+IF(DD4020="D",1,0)+IF(DE4020="D",1,0)+IF(DJ4020="D",1,0)+IF(DK4020="D",1,0)+IF(DO4020="D",1,0)+IF(DP4020="D",1,0)+IF(DQ4020="D",1,0)+IF(DW4020="D",1,0)+IF(DZ4020="D",1,0)+IF(EH4020="D",1,0)</f>
        <v/>
      </c>
      <c r="AY4020">
        <f>IF(DJ4020&lt;&gt;"",1,0)+IF(DK4020&lt;&gt;"",1,0)+IF(DM4020&lt;&gt;"",1,0)+IF(DO4020&lt;&gt;"",1,0)+IF(DP4020&lt;&gt;"",1,0)+IF(DQ4020&lt;&gt;"",1,0)+IF(DS4020&lt;&gt;"",1,0)+IF(DT4020&lt;&gt;"",1,0)+IF(DV4020&lt;&gt;"",1,0)+IF(DW4020&lt;&gt;"",1,0)+IF(DX4020&lt;&gt;"",1,0)+IF(DY4020&lt;&gt;"",1,0)+IF(DZ4020&lt;&gt;"",1,0)+IF(EB4020&lt;&gt;"",1,0)+IF(EC4020&lt;&gt;"",1,0)+IF(ED4020&lt;&gt;"",1,0)+IF(EG4020&lt;&gt;"",1,0)+IF(EH4020&lt;&gt;"",1,0)</f>
        <v/>
      </c>
      <c r="AZ4020">
        <f>IF(EH4020&lt;&gt;"",1,0)</f>
        <v/>
      </c>
      <c r="BB4020" t="inlineStr">
        <is>
          <t>WARREN-WARD 1</t>
        </is>
      </c>
      <c r="BD4020" t="inlineStr">
        <is>
          <t>X</t>
        </is>
      </c>
      <c r="BG4020" t="inlineStr">
        <is>
          <t>X</t>
        </is>
      </c>
      <c r="BH4020" t="inlineStr">
        <is>
          <t>X</t>
        </is>
      </c>
      <c r="BI4020" t="inlineStr">
        <is>
          <t>X</t>
        </is>
      </c>
      <c r="BJ4020" t="inlineStr">
        <is>
          <t>X</t>
        </is>
      </c>
      <c r="BK4020" t="inlineStr">
        <is>
          <t>X</t>
        </is>
      </c>
      <c r="BL4020" t="inlineStr">
        <is>
          <t>X</t>
        </is>
      </c>
      <c r="BP4020" t="inlineStr">
        <is>
          <t>X</t>
        </is>
      </c>
      <c r="BR4020" t="inlineStr">
        <is>
          <t>X</t>
        </is>
      </c>
      <c r="BS4020" t="inlineStr">
        <is>
          <t>X</t>
        </is>
      </c>
      <c r="BV4020" t="inlineStr">
        <is>
          <t>X</t>
        </is>
      </c>
      <c r="BY4020" t="inlineStr">
        <is>
          <t>D</t>
        </is>
      </c>
      <c r="CA4020" t="inlineStr">
        <is>
          <t>X</t>
        </is>
      </c>
      <c r="CG4020" t="inlineStr">
        <is>
          <t>X</t>
        </is>
      </c>
      <c r="CH4020" t="inlineStr">
        <is>
          <t>D</t>
        </is>
      </c>
      <c r="CL4020" t="inlineStr">
        <is>
          <t>D</t>
        </is>
      </c>
      <c r="CN4020" t="inlineStr">
        <is>
          <t>X</t>
        </is>
      </c>
      <c r="CP4020" t="inlineStr">
        <is>
          <t>X</t>
        </is>
      </c>
      <c r="CQ4020" t="inlineStr">
        <is>
          <t>D</t>
        </is>
      </c>
      <c r="CT4020" t="inlineStr">
        <is>
          <t>X</t>
        </is>
      </c>
      <c r="CU4020" t="inlineStr">
        <is>
          <t>D</t>
        </is>
      </c>
      <c r="CV4020" t="inlineStr">
        <is>
          <t>X</t>
        </is>
      </c>
      <c r="CW4020" t="inlineStr">
        <is>
          <t>D</t>
        </is>
      </c>
      <c r="CY4020" t="inlineStr">
        <is>
          <t>X</t>
        </is>
      </c>
      <c r="CZ4020" t="inlineStr">
        <is>
          <t>D</t>
        </is>
      </c>
      <c r="DC4020" t="inlineStr">
        <is>
          <t>X</t>
        </is>
      </c>
      <c r="DD4020" t="inlineStr">
        <is>
          <t>D</t>
        </is>
      </c>
      <c r="DF4020" t="inlineStr">
        <is>
          <t>X</t>
        </is>
      </c>
      <c r="DG4020" t="inlineStr">
        <is>
          <t>D</t>
        </is>
      </c>
      <c r="DI4020" t="inlineStr">
        <is>
          <t>X</t>
        </is>
      </c>
      <c r="DJ4020" t="inlineStr">
        <is>
          <t>D</t>
        </is>
      </c>
      <c r="DL4020" t="inlineStr">
        <is>
          <t>X</t>
        </is>
      </c>
      <c r="DM4020" t="inlineStr">
        <is>
          <t>D</t>
        </is>
      </c>
      <c r="DN4020" t="inlineStr">
        <is>
          <t>X</t>
        </is>
      </c>
      <c r="DO4020" t="inlineStr">
        <is>
          <t>D</t>
        </is>
      </c>
      <c r="DR4020" t="inlineStr">
        <is>
          <t>X</t>
        </is>
      </c>
      <c r="DS4020" t="inlineStr">
        <is>
          <t>D</t>
        </is>
      </c>
      <c r="DT4020" t="inlineStr">
        <is>
          <t>D</t>
        </is>
      </c>
      <c r="DU4020" t="inlineStr">
        <is>
          <t>X</t>
        </is>
      </c>
      <c r="DW4020" t="inlineStr">
        <is>
          <t>D</t>
        </is>
      </c>
      <c r="DX4020" t="inlineStr">
        <is>
          <t>X</t>
        </is>
      </c>
      <c r="EA4020" t="inlineStr">
        <is>
          <t>X</t>
        </is>
      </c>
      <c r="ED4020" t="inlineStr">
        <is>
          <t>R</t>
        </is>
      </c>
      <c r="EF4020" t="inlineStr">
        <is>
          <t>X</t>
        </is>
      </c>
      <c r="EH4020" t="inlineStr">
        <is>
          <t>D</t>
        </is>
      </c>
    </row>
    <row r="4021">
      <c r="A4021" t="inlineStr">
        <is>
          <t>OH0021215812</t>
        </is>
      </c>
      <c r="B4021" t="n">
        <v>78</v>
      </c>
      <c r="C4021" t="n">
        <v>377375</v>
      </c>
      <c r="D4021" t="inlineStr">
        <is>
          <t>KAISER</t>
        </is>
      </c>
      <c r="E4021" t="inlineStr">
        <is>
          <t>JESSE</t>
        </is>
      </c>
      <c r="F4021">
        <f>CONCATENATE(D4021," ",LEFT(H4021,4),"T=",AU4021,"D=",AV4021,"R=",AW4021,"M=",AX4021,"L=",AY4021,"B=",AZ4021)</f>
        <v/>
      </c>
      <c r="G4021" t="inlineStr">
        <is>
          <t>J</t>
        </is>
      </c>
      <c r="I4021" t="inlineStr">
        <is>
          <t>1950-04-09</t>
        </is>
      </c>
      <c r="J4021" t="inlineStr">
        <is>
          <t>2018-04-05</t>
        </is>
      </c>
      <c r="K4021" t="inlineStr">
        <is>
          <t>ACTIVE</t>
        </is>
      </c>
      <c r="M4021" t="inlineStr">
        <is>
          <t>1865 NORTHFIELD AVE NW</t>
        </is>
      </c>
      <c r="N4021">
        <f>RIGHT(M4021,LEN(M4021)-FIND(" ",M4021))</f>
        <v/>
      </c>
      <c r="P4021" t="inlineStr">
        <is>
          <t>WARREN</t>
        </is>
      </c>
      <c r="Q4021" t="inlineStr">
        <is>
          <t>OH</t>
        </is>
      </c>
      <c r="R4021" t="n">
        <v>44485</v>
      </c>
      <c r="AD4021" t="inlineStr">
        <is>
          <t>TRUMBULL CAREER &amp; TECH CENTER</t>
        </is>
      </c>
      <c r="AE4021" t="inlineStr">
        <is>
          <t>WARREN CITY</t>
        </is>
      </c>
      <c r="AF4021" t="inlineStr">
        <is>
          <t>WARREN CITY SD</t>
        </is>
      </c>
      <c r="AH4021" t="n">
        <v>14</v>
      </c>
      <c r="AI4021" t="n">
        <v>11</v>
      </c>
      <c r="AN4021" t="inlineStr">
        <is>
          <t>WARREN</t>
        </is>
      </c>
      <c r="AO4021" t="inlineStr">
        <is>
          <t>WARREN CITY 1G</t>
        </is>
      </c>
      <c r="AP4021" t="inlineStr">
        <is>
          <t>78-P-ACL</t>
        </is>
      </c>
      <c r="AQ4021" t="n">
        <v>9</v>
      </c>
      <c r="AR4021" t="n">
        <v>64</v>
      </c>
      <c r="AS4021" t="n">
        <v>32</v>
      </c>
      <c r="AU4021">
        <f>COUNTA($BA$4021:$EH$4021)</f>
        <v/>
      </c>
      <c r="AV4021">
        <f>COUNTIF($BA$4021:$EH$4021,"D")</f>
        <v/>
      </c>
      <c r="AW4021">
        <f>COUNTIF($BA$4021:$EH$4021,"R")</f>
        <v/>
      </c>
      <c r="AX4021">
        <f>IF(BN4021="D",1,0)+IF(BO4021="D",1,0)+IF(BT4021="D",1,0)+IF(BU4021="D",1,0)+IF(BW4021="D",1,0)+IF(CC4021="D",1,0)+IF(CD4021="D",1,0)+IF(CE4021="D",1,0)+IF(CF4021="D",1,0)+IF(CL4021="D",1,0)+IF(CM4021="D",1,0)+IF(CQ4021="D",1,0)+IF(CR4021="D",1,0)+IF(CS4021="D",1,0)+IF(CW4021="D",1,0)+IF(CX4021="D",1,0)+IF(DD4021="D",1,0)+IF(DE4021="D",1,0)+IF(DJ4021="D",1,0)+IF(DK4021="D",1,0)+IF(DO4021="D",1,0)+IF(DP4021="D",1,0)+IF(DQ4021="D",1,0)+IF(DW4021="D",1,0)+IF(DZ4021="D",1,0)+IF(EH4021="D",1,0)</f>
        <v/>
      </c>
      <c r="AY4021">
        <f>IF(DJ4021&lt;&gt;"",1,0)+IF(DK4021&lt;&gt;"",1,0)+IF(DM4021&lt;&gt;"",1,0)+IF(DO4021&lt;&gt;"",1,0)+IF(DP4021&lt;&gt;"",1,0)+IF(DQ4021&lt;&gt;"",1,0)+IF(DS4021&lt;&gt;"",1,0)+IF(DT4021&lt;&gt;"",1,0)+IF(DV4021&lt;&gt;"",1,0)+IF(DW4021&lt;&gt;"",1,0)+IF(DX4021&lt;&gt;"",1,0)+IF(DY4021&lt;&gt;"",1,0)+IF(DZ4021&lt;&gt;"",1,0)+IF(EB4021&lt;&gt;"",1,0)+IF(EC4021&lt;&gt;"",1,0)+IF(ED4021&lt;&gt;"",1,0)+IF(EG4021&lt;&gt;"",1,0)+IF(EH4021&lt;&gt;"",1,0)</f>
        <v/>
      </c>
      <c r="AZ4021">
        <f>IF(EH4021&lt;&gt;"",1,0)</f>
        <v/>
      </c>
      <c r="BB4021" t="inlineStr">
        <is>
          <t>WARREN-WARD 1</t>
        </is>
      </c>
      <c r="CK4021" t="inlineStr">
        <is>
          <t>X</t>
        </is>
      </c>
      <c r="CN4021" t="inlineStr">
        <is>
          <t>X</t>
        </is>
      </c>
      <c r="CP4021" t="inlineStr">
        <is>
          <t>X</t>
        </is>
      </c>
      <c r="CW4021" t="inlineStr">
        <is>
          <t>D</t>
        </is>
      </c>
      <c r="DC4021" t="inlineStr">
        <is>
          <t>X</t>
        </is>
      </c>
    </row>
    <row r="4022">
      <c r="A4022" t="inlineStr">
        <is>
          <t>OH0015770420</t>
        </is>
      </c>
      <c r="B4022" t="n">
        <v>78</v>
      </c>
      <c r="C4022" t="n">
        <v>28531</v>
      </c>
      <c r="D4022" t="inlineStr">
        <is>
          <t>CERNY</t>
        </is>
      </c>
      <c r="E4022" t="inlineStr">
        <is>
          <t>WILLIAM</t>
        </is>
      </c>
      <c r="F4022">
        <f>CONCATENATE(D4022," ",LEFT(H4022,4),"T=",AU4022,"D=",AV4022,"R=",AW4022,"M=",AX4022,"L=",AY4022,"B=",AZ4022)</f>
        <v/>
      </c>
      <c r="G4022" t="inlineStr">
        <is>
          <t>J</t>
        </is>
      </c>
      <c r="I4022" t="inlineStr">
        <is>
          <t>1951-02-09</t>
        </is>
      </c>
      <c r="J4022" t="inlineStr">
        <is>
          <t>1976-03-12</t>
        </is>
      </c>
      <c r="K4022" t="inlineStr">
        <is>
          <t>ACTIVE</t>
        </is>
      </c>
      <c r="L4022" t="inlineStr">
        <is>
          <t>D</t>
        </is>
      </c>
      <c r="M4022" t="inlineStr">
        <is>
          <t>2915 CRESTWOOD DR NW</t>
        </is>
      </c>
      <c r="N4022">
        <f>RIGHT(M4022,LEN(M4022)-FIND(" ",M4022))</f>
        <v/>
      </c>
      <c r="P4022" t="inlineStr">
        <is>
          <t>WARREN</t>
        </is>
      </c>
      <c r="Q4022" t="inlineStr">
        <is>
          <t>OH</t>
        </is>
      </c>
      <c r="R4022" t="n">
        <v>44485</v>
      </c>
      <c r="AD4022" t="inlineStr">
        <is>
          <t>TRUMBULL CAREER &amp; TECH CENTER</t>
        </is>
      </c>
      <c r="AE4022" t="inlineStr">
        <is>
          <t>WARREN CITY</t>
        </is>
      </c>
      <c r="AF4022" t="inlineStr">
        <is>
          <t>WARREN CITY SD</t>
        </is>
      </c>
      <c r="AH4022" t="n">
        <v>14</v>
      </c>
      <c r="AI4022" t="n">
        <v>11</v>
      </c>
      <c r="AN4022" t="inlineStr">
        <is>
          <t>WARREN</t>
        </is>
      </c>
      <c r="AO4022" t="inlineStr">
        <is>
          <t>WARREN CITY 1G</t>
        </is>
      </c>
      <c r="AP4022" t="inlineStr">
        <is>
          <t>78-P-ACL</t>
        </is>
      </c>
      <c r="AQ4022" t="n">
        <v>9</v>
      </c>
      <c r="AR4022" t="n">
        <v>64</v>
      </c>
      <c r="AS4022" t="n">
        <v>32</v>
      </c>
      <c r="AU4022">
        <f>COUNTA($BA$4022:$EH$4022)</f>
        <v/>
      </c>
      <c r="AV4022">
        <f>COUNTIF($BA$4022:$EH$4022,"D")</f>
        <v/>
      </c>
      <c r="AW4022">
        <f>COUNTIF($BA$4022:$EH$4022,"R")</f>
        <v/>
      </c>
      <c r="AX4022">
        <f>IF(BN4022="D",1,0)+IF(BO4022="D",1,0)+IF(BT4022="D",1,0)+IF(BU4022="D",1,0)+IF(BW4022="D",1,0)+IF(CC4022="D",1,0)+IF(CD4022="D",1,0)+IF(CE4022="D",1,0)+IF(CF4022="D",1,0)+IF(CL4022="D",1,0)+IF(CM4022="D",1,0)+IF(CQ4022="D",1,0)+IF(CR4022="D",1,0)+IF(CS4022="D",1,0)+IF(CW4022="D",1,0)+IF(CX4022="D",1,0)+IF(DD4022="D",1,0)+IF(DE4022="D",1,0)+IF(DJ4022="D",1,0)+IF(DK4022="D",1,0)+IF(DO4022="D",1,0)+IF(DP4022="D",1,0)+IF(DQ4022="D",1,0)+IF(DW4022="D",1,0)+IF(DZ4022="D",1,0)+IF(EH4022="D",1,0)</f>
        <v/>
      </c>
      <c r="AY4022">
        <f>IF(DJ4022&lt;&gt;"",1,0)+IF(DK4022&lt;&gt;"",1,0)+IF(DM4022&lt;&gt;"",1,0)+IF(DO4022&lt;&gt;"",1,0)+IF(DP4022&lt;&gt;"",1,0)+IF(DQ4022&lt;&gt;"",1,0)+IF(DS4022&lt;&gt;"",1,0)+IF(DT4022&lt;&gt;"",1,0)+IF(DV4022&lt;&gt;"",1,0)+IF(DW4022&lt;&gt;"",1,0)+IF(DX4022&lt;&gt;"",1,0)+IF(DY4022&lt;&gt;"",1,0)+IF(DZ4022&lt;&gt;"",1,0)+IF(EB4022&lt;&gt;"",1,0)+IF(EC4022&lt;&gt;"",1,0)+IF(ED4022&lt;&gt;"",1,0)+IF(EG4022&lt;&gt;"",1,0)+IF(EH4022&lt;&gt;"",1,0)</f>
        <v/>
      </c>
      <c r="AZ4022">
        <f>IF(EH4022&lt;&gt;"",1,0)</f>
        <v/>
      </c>
      <c r="BB4022" t="inlineStr">
        <is>
          <t>WARREN-WARD 1</t>
        </is>
      </c>
      <c r="BC4022" t="inlineStr">
        <is>
          <t>X</t>
        </is>
      </c>
      <c r="BD4022" t="inlineStr">
        <is>
          <t>X</t>
        </is>
      </c>
      <c r="BF4022" t="inlineStr">
        <is>
          <t>X</t>
        </is>
      </c>
      <c r="BK4022" t="inlineStr">
        <is>
          <t>X</t>
        </is>
      </c>
      <c r="BL4022" t="inlineStr">
        <is>
          <t>X</t>
        </is>
      </c>
      <c r="BP4022" t="inlineStr">
        <is>
          <t>X</t>
        </is>
      </c>
      <c r="BR4022" t="inlineStr">
        <is>
          <t>X</t>
        </is>
      </c>
      <c r="BS4022" t="inlineStr">
        <is>
          <t>X</t>
        </is>
      </c>
      <c r="BY4022" t="inlineStr">
        <is>
          <t>D</t>
        </is>
      </c>
      <c r="CP4022" t="inlineStr">
        <is>
          <t>X</t>
        </is>
      </c>
      <c r="CQ4022" t="inlineStr">
        <is>
          <t>D</t>
        </is>
      </c>
      <c r="CT4022" t="inlineStr">
        <is>
          <t>X</t>
        </is>
      </c>
      <c r="CV4022" t="inlineStr">
        <is>
          <t>X</t>
        </is>
      </c>
      <c r="CY4022" t="inlineStr">
        <is>
          <t>X</t>
        </is>
      </c>
      <c r="CZ4022" t="inlineStr">
        <is>
          <t>R</t>
        </is>
      </c>
      <c r="DC4022" t="inlineStr">
        <is>
          <t>X</t>
        </is>
      </c>
      <c r="DL4022" t="inlineStr">
        <is>
          <t>X</t>
        </is>
      </c>
      <c r="DN4022" t="inlineStr">
        <is>
          <t>X</t>
        </is>
      </c>
      <c r="DW4022" t="inlineStr">
        <is>
          <t>D</t>
        </is>
      </c>
      <c r="EA4022" t="inlineStr">
        <is>
          <t>X</t>
        </is>
      </c>
      <c r="ED4022" t="inlineStr">
        <is>
          <t>D</t>
        </is>
      </c>
      <c r="EF4022" t="inlineStr">
        <is>
          <t>X</t>
        </is>
      </c>
    </row>
    <row r="4023">
      <c r="A4023" t="inlineStr">
        <is>
          <t>OH0015724942</t>
        </is>
      </c>
      <c r="B4023" t="n">
        <v>78</v>
      </c>
      <c r="C4023" t="n">
        <v>2087</v>
      </c>
      <c r="D4023" t="inlineStr">
        <is>
          <t>LETSON</t>
        </is>
      </c>
      <c r="E4023" t="inlineStr">
        <is>
          <t>THOMAS</t>
        </is>
      </c>
      <c r="F4023">
        <f>CONCATENATE(D4023," ",LEFT(H4023,4),"T=",AU4023,"D=",AV4023,"R=",AW4023,"M=",AX4023,"L=",AY4023,"B=",AZ4023)</f>
        <v/>
      </c>
      <c r="G4023" t="inlineStr">
        <is>
          <t>B J</t>
        </is>
      </c>
      <c r="I4023" t="inlineStr">
        <is>
          <t>1952-09-29</t>
        </is>
      </c>
      <c r="J4023" t="inlineStr">
        <is>
          <t>1977-11-08</t>
        </is>
      </c>
      <c r="K4023" t="inlineStr">
        <is>
          <t>ACTIVE</t>
        </is>
      </c>
      <c r="L4023" t="inlineStr">
        <is>
          <t>D</t>
        </is>
      </c>
      <c r="M4023" t="inlineStr">
        <is>
          <t>4061 TOD AVE NW</t>
        </is>
      </c>
      <c r="N4023">
        <f>RIGHT(M4023,LEN(M4023)-FIND(" ",M4023))</f>
        <v/>
      </c>
      <c r="P4023" t="inlineStr">
        <is>
          <t>WARREN</t>
        </is>
      </c>
      <c r="Q4023" t="inlineStr">
        <is>
          <t>OH</t>
        </is>
      </c>
      <c r="R4023" t="n">
        <v>44485</v>
      </c>
      <c r="AD4023" t="inlineStr">
        <is>
          <t>TRUMBULL CAREER &amp; TECH CENTER</t>
        </is>
      </c>
      <c r="AE4023" t="inlineStr">
        <is>
          <t>WARREN CITY</t>
        </is>
      </c>
      <c r="AF4023" t="inlineStr">
        <is>
          <t>WARREN CITY SD</t>
        </is>
      </c>
      <c r="AH4023" t="n">
        <v>14</v>
      </c>
      <c r="AI4023" t="n">
        <v>11</v>
      </c>
      <c r="AN4023" t="inlineStr">
        <is>
          <t>WARREN</t>
        </is>
      </c>
      <c r="AO4023" t="inlineStr">
        <is>
          <t>WARREN CITY 1G</t>
        </is>
      </c>
      <c r="AP4023" t="inlineStr">
        <is>
          <t>78-P-ACL</t>
        </is>
      </c>
      <c r="AQ4023" t="n">
        <v>9</v>
      </c>
      <c r="AR4023" t="n">
        <v>64</v>
      </c>
      <c r="AS4023" t="n">
        <v>32</v>
      </c>
      <c r="AU4023">
        <f>COUNTA($BA$4023:$EH$4023)</f>
        <v/>
      </c>
      <c r="AV4023">
        <f>COUNTIF($BA$4023:$EH$4023,"D")</f>
        <v/>
      </c>
      <c r="AW4023">
        <f>COUNTIF($BA$4023:$EH$4023,"R")</f>
        <v/>
      </c>
      <c r="AX4023">
        <f>IF(BN4023="D",1,0)+IF(BO4023="D",1,0)+IF(BT4023="D",1,0)+IF(BU4023="D",1,0)+IF(BW4023="D",1,0)+IF(CC4023="D",1,0)+IF(CD4023="D",1,0)+IF(CE4023="D",1,0)+IF(CF4023="D",1,0)+IF(CL4023="D",1,0)+IF(CM4023="D",1,0)+IF(CQ4023="D",1,0)+IF(CR4023="D",1,0)+IF(CS4023="D",1,0)+IF(CW4023="D",1,0)+IF(CX4023="D",1,0)+IF(DD4023="D",1,0)+IF(DE4023="D",1,0)+IF(DJ4023="D",1,0)+IF(DK4023="D",1,0)+IF(DO4023="D",1,0)+IF(DP4023="D",1,0)+IF(DQ4023="D",1,0)+IF(DW4023="D",1,0)+IF(DZ4023="D",1,0)+IF(EH4023="D",1,0)</f>
        <v/>
      </c>
      <c r="AY4023">
        <f>IF(DJ4023&lt;&gt;"",1,0)+IF(DK4023&lt;&gt;"",1,0)+IF(DM4023&lt;&gt;"",1,0)+IF(DO4023&lt;&gt;"",1,0)+IF(DP4023&lt;&gt;"",1,0)+IF(DQ4023&lt;&gt;"",1,0)+IF(DS4023&lt;&gt;"",1,0)+IF(DT4023&lt;&gt;"",1,0)+IF(DV4023&lt;&gt;"",1,0)+IF(DW4023&lt;&gt;"",1,0)+IF(DX4023&lt;&gt;"",1,0)+IF(DY4023&lt;&gt;"",1,0)+IF(DZ4023&lt;&gt;"",1,0)+IF(EB4023&lt;&gt;"",1,0)+IF(EC4023&lt;&gt;"",1,0)+IF(ED4023&lt;&gt;"",1,0)+IF(EG4023&lt;&gt;"",1,0)+IF(EH4023&lt;&gt;"",1,0)</f>
        <v/>
      </c>
      <c r="AZ4023">
        <f>IF(EH4023&lt;&gt;"",1,0)</f>
        <v/>
      </c>
      <c r="BB4023" t="inlineStr">
        <is>
          <t>WARREN-WARD 1</t>
        </is>
      </c>
      <c r="BC4023" t="inlineStr">
        <is>
          <t>X</t>
        </is>
      </c>
      <c r="BD4023" t="inlineStr">
        <is>
          <t>X</t>
        </is>
      </c>
      <c r="BE4023" t="inlineStr">
        <is>
          <t>X</t>
        </is>
      </c>
      <c r="BF4023" t="inlineStr">
        <is>
          <t>X</t>
        </is>
      </c>
      <c r="BG4023" t="inlineStr">
        <is>
          <t>X</t>
        </is>
      </c>
      <c r="BH4023" t="inlineStr">
        <is>
          <t>X</t>
        </is>
      </c>
      <c r="BI4023" t="inlineStr">
        <is>
          <t>X</t>
        </is>
      </c>
      <c r="BJ4023" t="inlineStr">
        <is>
          <t>X</t>
        </is>
      </c>
      <c r="BK4023" t="inlineStr">
        <is>
          <t>X</t>
        </is>
      </c>
      <c r="BL4023" t="inlineStr">
        <is>
          <t>X</t>
        </is>
      </c>
      <c r="BP4023" t="inlineStr">
        <is>
          <t>X</t>
        </is>
      </c>
      <c r="BR4023" t="inlineStr">
        <is>
          <t>X</t>
        </is>
      </c>
      <c r="BS4023" t="inlineStr">
        <is>
          <t>X</t>
        </is>
      </c>
      <c r="BV4023" t="inlineStr">
        <is>
          <t>X</t>
        </is>
      </c>
      <c r="BY4023" t="inlineStr">
        <is>
          <t>D</t>
        </is>
      </c>
      <c r="CA4023" t="inlineStr">
        <is>
          <t>X</t>
        </is>
      </c>
      <c r="CC4023" t="inlineStr">
        <is>
          <t>D</t>
        </is>
      </c>
      <c r="CG4023" t="inlineStr">
        <is>
          <t>X</t>
        </is>
      </c>
      <c r="CH4023" t="inlineStr">
        <is>
          <t>D</t>
        </is>
      </c>
      <c r="CK4023" t="inlineStr">
        <is>
          <t>X</t>
        </is>
      </c>
      <c r="CL4023" t="inlineStr">
        <is>
          <t>D</t>
        </is>
      </c>
      <c r="CN4023" t="inlineStr">
        <is>
          <t>X</t>
        </is>
      </c>
      <c r="CO4023" t="inlineStr">
        <is>
          <t>D</t>
        </is>
      </c>
      <c r="CP4023" t="inlineStr">
        <is>
          <t>X</t>
        </is>
      </c>
      <c r="CQ4023" t="inlineStr">
        <is>
          <t>D</t>
        </is>
      </c>
      <c r="CT4023" t="inlineStr">
        <is>
          <t>X</t>
        </is>
      </c>
      <c r="CU4023" t="inlineStr">
        <is>
          <t>D</t>
        </is>
      </c>
      <c r="CV4023" t="inlineStr">
        <is>
          <t>X</t>
        </is>
      </c>
      <c r="CW4023" t="inlineStr">
        <is>
          <t>D</t>
        </is>
      </c>
      <c r="CY4023" t="inlineStr">
        <is>
          <t>X</t>
        </is>
      </c>
      <c r="CZ4023" t="inlineStr">
        <is>
          <t>D</t>
        </is>
      </c>
      <c r="DC4023" t="inlineStr">
        <is>
          <t>X</t>
        </is>
      </c>
      <c r="DD4023" t="inlineStr">
        <is>
          <t>D</t>
        </is>
      </c>
      <c r="DF4023" t="inlineStr">
        <is>
          <t>X</t>
        </is>
      </c>
      <c r="DG4023" t="inlineStr">
        <is>
          <t>D</t>
        </is>
      </c>
      <c r="DI4023" t="inlineStr">
        <is>
          <t>X</t>
        </is>
      </c>
      <c r="DJ4023" t="inlineStr">
        <is>
          <t>D</t>
        </is>
      </c>
      <c r="DL4023" t="inlineStr">
        <is>
          <t>X</t>
        </is>
      </c>
      <c r="DM4023" t="inlineStr">
        <is>
          <t>D</t>
        </is>
      </c>
      <c r="DN4023" t="inlineStr">
        <is>
          <t>X</t>
        </is>
      </c>
      <c r="DO4023" t="inlineStr">
        <is>
          <t>D</t>
        </is>
      </c>
      <c r="DR4023" t="inlineStr">
        <is>
          <t>X</t>
        </is>
      </c>
      <c r="DS4023" t="inlineStr">
        <is>
          <t>D</t>
        </is>
      </c>
      <c r="DT4023" t="inlineStr">
        <is>
          <t>D</t>
        </is>
      </c>
      <c r="DU4023" t="inlineStr">
        <is>
          <t>X</t>
        </is>
      </c>
      <c r="DW4023" t="inlineStr">
        <is>
          <t>D</t>
        </is>
      </c>
      <c r="DX4023" t="inlineStr">
        <is>
          <t>X</t>
        </is>
      </c>
      <c r="EA4023" t="inlineStr">
        <is>
          <t>X</t>
        </is>
      </c>
      <c r="ED4023" t="inlineStr">
        <is>
          <t>D</t>
        </is>
      </c>
      <c r="EF4023" t="inlineStr">
        <is>
          <t>X</t>
        </is>
      </c>
      <c r="EH4023" t="inlineStr">
        <is>
          <t>D</t>
        </is>
      </c>
    </row>
    <row r="4024">
      <c r="A4024" t="inlineStr">
        <is>
          <t>OH0027112609</t>
        </is>
      </c>
      <c r="B4024" t="n">
        <v>78</v>
      </c>
      <c r="C4024" t="n">
        <v>477100</v>
      </c>
      <c r="D4024" t="inlineStr">
        <is>
          <t>BRENZO</t>
        </is>
      </c>
      <c r="E4024" t="inlineStr">
        <is>
          <t>BRYAN</t>
        </is>
      </c>
      <c r="F4024">
        <f>CONCATENATE(D4024," ",LEFT(H4024,4),"T=",AU4024,"D=",AV4024,"R=",AW4024,"M=",AX4024,"L=",AY4024,"B=",AZ4024)</f>
        <v/>
      </c>
      <c r="G4024" t="inlineStr">
        <is>
          <t>JOEL</t>
        </is>
      </c>
      <c r="I4024" t="inlineStr">
        <is>
          <t>1978-09-20</t>
        </is>
      </c>
      <c r="J4024" t="inlineStr">
        <is>
          <t>2023-10-07</t>
        </is>
      </c>
      <c r="K4024" t="inlineStr">
        <is>
          <t>ACTIVE</t>
        </is>
      </c>
      <c r="M4024" t="inlineStr">
        <is>
          <t>2219 OAKDALE DR NW</t>
        </is>
      </c>
      <c r="N4024">
        <f>RIGHT(M4024,LEN(M4024)-FIND(" ",M4024))</f>
        <v/>
      </c>
      <c r="P4024" t="inlineStr">
        <is>
          <t>WARREN</t>
        </is>
      </c>
      <c r="Q4024" t="inlineStr">
        <is>
          <t>OH</t>
        </is>
      </c>
      <c r="R4024" t="n">
        <v>44485</v>
      </c>
      <c r="AD4024" t="inlineStr">
        <is>
          <t>TRUMBULL CAREER &amp; TECH CENTER</t>
        </is>
      </c>
      <c r="AE4024" t="inlineStr">
        <is>
          <t>WARREN CITY</t>
        </is>
      </c>
      <c r="AF4024" t="inlineStr">
        <is>
          <t>WARREN CITY SD</t>
        </is>
      </c>
      <c r="AH4024" t="n">
        <v>14</v>
      </c>
      <c r="AI4024" t="n">
        <v>11</v>
      </c>
      <c r="AN4024" t="inlineStr">
        <is>
          <t>WARREN</t>
        </is>
      </c>
      <c r="AO4024" t="inlineStr">
        <is>
          <t>WARREN CITY 1G</t>
        </is>
      </c>
      <c r="AP4024" t="inlineStr">
        <is>
          <t>78-P-ACL</t>
        </is>
      </c>
      <c r="AQ4024" t="n">
        <v>9</v>
      </c>
      <c r="AR4024" t="n">
        <v>64</v>
      </c>
      <c r="AS4024" t="n">
        <v>32</v>
      </c>
      <c r="AU4024">
        <f>COUNTA($BA$4024:$EH$4024)</f>
        <v/>
      </c>
      <c r="AV4024">
        <f>COUNTIF($BA$4024:$EH$4024,"D")</f>
        <v/>
      </c>
      <c r="AW4024">
        <f>COUNTIF($BA$4024:$EH$4024,"R")</f>
        <v/>
      </c>
      <c r="AX4024">
        <f>IF(BN4024="D",1,0)+IF(BO4024="D",1,0)+IF(BT4024="D",1,0)+IF(BU4024="D",1,0)+IF(BW4024="D",1,0)+IF(CC4024="D",1,0)+IF(CD4024="D",1,0)+IF(CE4024="D",1,0)+IF(CF4024="D",1,0)+IF(CL4024="D",1,0)+IF(CM4024="D",1,0)+IF(CQ4024="D",1,0)+IF(CR4024="D",1,0)+IF(CS4024="D",1,0)+IF(CW4024="D",1,0)+IF(CX4024="D",1,0)+IF(DD4024="D",1,0)+IF(DE4024="D",1,0)+IF(DJ4024="D",1,0)+IF(DK4024="D",1,0)+IF(DO4024="D",1,0)+IF(DP4024="D",1,0)+IF(DQ4024="D",1,0)+IF(DW4024="D",1,0)+IF(DZ4024="D",1,0)+IF(EH4024="D",1,0)</f>
        <v/>
      </c>
      <c r="AY4024">
        <f>IF(DJ4024&lt;&gt;"",1,0)+IF(DK4024&lt;&gt;"",1,0)+IF(DM4024&lt;&gt;"",1,0)+IF(DO4024&lt;&gt;"",1,0)+IF(DP4024&lt;&gt;"",1,0)+IF(DQ4024&lt;&gt;"",1,0)+IF(DS4024&lt;&gt;"",1,0)+IF(DT4024&lt;&gt;"",1,0)+IF(DV4024&lt;&gt;"",1,0)+IF(DW4024&lt;&gt;"",1,0)+IF(DX4024&lt;&gt;"",1,0)+IF(DY4024&lt;&gt;"",1,0)+IF(DZ4024&lt;&gt;"",1,0)+IF(EB4024&lt;&gt;"",1,0)+IF(EC4024&lt;&gt;"",1,0)+IF(ED4024&lt;&gt;"",1,0)+IF(EG4024&lt;&gt;"",1,0)+IF(EH4024&lt;&gt;"",1,0)</f>
        <v/>
      </c>
      <c r="AZ4024">
        <f>IF(EH4024&lt;&gt;"",1,0)</f>
        <v/>
      </c>
      <c r="BB4024" t="inlineStr">
        <is>
          <t>WARREN-WARD 1</t>
        </is>
      </c>
    </row>
    <row r="4025">
      <c r="A4025" t="inlineStr">
        <is>
          <t>OH0021088592</t>
        </is>
      </c>
      <c r="B4025" t="n">
        <v>78</v>
      </c>
      <c r="C4025" t="n">
        <v>375056</v>
      </c>
      <c r="D4025" t="inlineStr">
        <is>
          <t>DASKIVICH</t>
        </is>
      </c>
      <c r="E4025" t="inlineStr">
        <is>
          <t>CHRISTINE</t>
        </is>
      </c>
      <c r="F4025">
        <f>CONCATENATE(D4025," ",LEFT(H4025,4),"T=",AU4025,"D=",AV4025,"R=",AW4025,"M=",AX4025,"L=",AY4025,"B=",AZ4025)</f>
        <v/>
      </c>
      <c r="G4025" t="inlineStr">
        <is>
          <t>N</t>
        </is>
      </c>
      <c r="I4025" t="inlineStr">
        <is>
          <t>1965-01-20</t>
        </is>
      </c>
      <c r="J4025" t="inlineStr">
        <is>
          <t>2010-04-08</t>
        </is>
      </c>
      <c r="K4025" t="inlineStr">
        <is>
          <t>ACTIVE</t>
        </is>
      </c>
      <c r="M4025" t="inlineStr">
        <is>
          <t>1956 NORWOOD ST NW</t>
        </is>
      </c>
      <c r="N4025">
        <f>RIGHT(M4025,LEN(M4025)-FIND(" ",M4025))</f>
        <v/>
      </c>
      <c r="P4025" t="inlineStr">
        <is>
          <t>WARREN</t>
        </is>
      </c>
      <c r="Q4025" t="inlineStr">
        <is>
          <t>OH</t>
        </is>
      </c>
      <c r="R4025" t="n">
        <v>44485</v>
      </c>
      <c r="AD4025" t="inlineStr">
        <is>
          <t>TRUMBULL CAREER &amp; TECH CENTER</t>
        </is>
      </c>
      <c r="AE4025" t="inlineStr">
        <is>
          <t>WARREN CITY</t>
        </is>
      </c>
      <c r="AF4025" t="inlineStr">
        <is>
          <t>WARREN CITY SD</t>
        </is>
      </c>
      <c r="AH4025" t="n">
        <v>14</v>
      </c>
      <c r="AI4025" t="n">
        <v>11</v>
      </c>
      <c r="AN4025" t="inlineStr">
        <is>
          <t>WARREN</t>
        </is>
      </c>
      <c r="AO4025" t="inlineStr">
        <is>
          <t>WARREN CITY 1G</t>
        </is>
      </c>
      <c r="AP4025" t="inlineStr">
        <is>
          <t>78-P-ACL</t>
        </is>
      </c>
      <c r="AQ4025" t="n">
        <v>9</v>
      </c>
      <c r="AR4025" t="n">
        <v>64</v>
      </c>
      <c r="AS4025" t="n">
        <v>32</v>
      </c>
      <c r="AU4025">
        <f>COUNTA($BA$4025:$EH$4025)</f>
        <v/>
      </c>
      <c r="AV4025">
        <f>COUNTIF($BA$4025:$EH$4025,"D")</f>
        <v/>
      </c>
      <c r="AW4025">
        <f>COUNTIF($BA$4025:$EH$4025,"R")</f>
        <v/>
      </c>
      <c r="AX4025">
        <f>IF(BN4025="D",1,0)+IF(BO4025="D",1,0)+IF(BT4025="D",1,0)+IF(BU4025="D",1,0)+IF(BW4025="D",1,0)+IF(CC4025="D",1,0)+IF(CD4025="D",1,0)+IF(CE4025="D",1,0)+IF(CF4025="D",1,0)+IF(CL4025="D",1,0)+IF(CM4025="D",1,0)+IF(CQ4025="D",1,0)+IF(CR4025="D",1,0)+IF(CS4025="D",1,0)+IF(CW4025="D",1,0)+IF(CX4025="D",1,0)+IF(DD4025="D",1,0)+IF(DE4025="D",1,0)+IF(DJ4025="D",1,0)+IF(DK4025="D",1,0)+IF(DO4025="D",1,0)+IF(DP4025="D",1,0)+IF(DQ4025="D",1,0)+IF(DW4025="D",1,0)+IF(DZ4025="D",1,0)+IF(EH4025="D",1,0)</f>
        <v/>
      </c>
      <c r="AY4025">
        <f>IF(DJ4025&lt;&gt;"",1,0)+IF(DK4025&lt;&gt;"",1,0)+IF(DM4025&lt;&gt;"",1,0)+IF(DO4025&lt;&gt;"",1,0)+IF(DP4025&lt;&gt;"",1,0)+IF(DQ4025&lt;&gt;"",1,0)+IF(DS4025&lt;&gt;"",1,0)+IF(DT4025&lt;&gt;"",1,0)+IF(DV4025&lt;&gt;"",1,0)+IF(DW4025&lt;&gt;"",1,0)+IF(DX4025&lt;&gt;"",1,0)+IF(DY4025&lt;&gt;"",1,0)+IF(DZ4025&lt;&gt;"",1,0)+IF(EB4025&lt;&gt;"",1,0)+IF(EC4025&lt;&gt;"",1,0)+IF(ED4025&lt;&gt;"",1,0)+IF(EG4025&lt;&gt;"",1,0)+IF(EH4025&lt;&gt;"",1,0)</f>
        <v/>
      </c>
      <c r="AZ4025">
        <f>IF(EH4025&lt;&gt;"",1,0)</f>
        <v/>
      </c>
      <c r="BB4025" t="inlineStr">
        <is>
          <t>WARREN-WARD 1</t>
        </is>
      </c>
      <c r="CP4025" t="inlineStr">
        <is>
          <t>X</t>
        </is>
      </c>
      <c r="DC4025" t="inlineStr">
        <is>
          <t>X</t>
        </is>
      </c>
      <c r="EF4025" t="inlineStr">
        <is>
          <t>X</t>
        </is>
      </c>
    </row>
    <row r="4026">
      <c r="A4026" t="inlineStr">
        <is>
          <t>OH0015687564</t>
        </is>
      </c>
      <c r="B4026" t="n">
        <v>78</v>
      </c>
      <c r="C4026" t="n">
        <v>127184</v>
      </c>
      <c r="D4026" t="inlineStr">
        <is>
          <t>BARRASS</t>
        </is>
      </c>
      <c r="E4026" t="inlineStr">
        <is>
          <t>JULEE</t>
        </is>
      </c>
      <c r="F4026">
        <f>CONCATENATE(D4026," ",LEFT(H4026,4),"T=",AU4026,"D=",AV4026,"R=",AW4026,"M=",AX4026,"L=",AY4026,"B=",AZ4026)</f>
        <v/>
      </c>
      <c r="G4026" t="inlineStr">
        <is>
          <t>L</t>
        </is>
      </c>
      <c r="I4026" t="inlineStr">
        <is>
          <t>1944-07-24</t>
        </is>
      </c>
      <c r="J4026" t="inlineStr">
        <is>
          <t>2023-05-26</t>
        </is>
      </c>
      <c r="K4026" t="inlineStr">
        <is>
          <t>ACTIVE</t>
        </is>
      </c>
      <c r="L4026" t="inlineStr">
        <is>
          <t>D</t>
        </is>
      </c>
      <c r="M4026" t="inlineStr">
        <is>
          <t>1886 DENISON AVE NW</t>
        </is>
      </c>
      <c r="N4026">
        <f>RIGHT(M4026,LEN(M4026)-FIND(" ",M4026))</f>
        <v/>
      </c>
      <c r="P4026" t="inlineStr">
        <is>
          <t>WARREN</t>
        </is>
      </c>
      <c r="Q4026" t="inlineStr">
        <is>
          <t>OH</t>
        </is>
      </c>
      <c r="R4026" t="n">
        <v>44485</v>
      </c>
      <c r="AD4026" t="inlineStr">
        <is>
          <t>TRUMBULL CAREER &amp; TECH CENTER</t>
        </is>
      </c>
      <c r="AE4026" t="inlineStr">
        <is>
          <t>WARREN CITY</t>
        </is>
      </c>
      <c r="AF4026" t="inlineStr">
        <is>
          <t>WARREN CITY SD</t>
        </is>
      </c>
      <c r="AH4026" t="n">
        <v>14</v>
      </c>
      <c r="AI4026" t="n">
        <v>11</v>
      </c>
      <c r="AN4026" t="inlineStr">
        <is>
          <t>WARREN</t>
        </is>
      </c>
      <c r="AO4026" t="inlineStr">
        <is>
          <t>WARREN CITY 1G</t>
        </is>
      </c>
      <c r="AP4026" t="inlineStr">
        <is>
          <t>78-P-ACL</t>
        </is>
      </c>
      <c r="AQ4026" t="n">
        <v>9</v>
      </c>
      <c r="AR4026" t="n">
        <v>64</v>
      </c>
      <c r="AS4026" t="n">
        <v>32</v>
      </c>
      <c r="AU4026">
        <f>COUNTA($BA$4026:$EH$4026)</f>
        <v/>
      </c>
      <c r="AV4026">
        <f>COUNTIF($BA$4026:$EH$4026,"D")</f>
        <v/>
      </c>
      <c r="AW4026">
        <f>COUNTIF($BA$4026:$EH$4026,"R")</f>
        <v/>
      </c>
      <c r="AX4026">
        <f>IF(BN4026="D",1,0)+IF(BO4026="D",1,0)+IF(BT4026="D",1,0)+IF(BU4026="D",1,0)+IF(BW4026="D",1,0)+IF(CC4026="D",1,0)+IF(CD4026="D",1,0)+IF(CE4026="D",1,0)+IF(CF4026="D",1,0)+IF(CL4026="D",1,0)+IF(CM4026="D",1,0)+IF(CQ4026="D",1,0)+IF(CR4026="D",1,0)+IF(CS4026="D",1,0)+IF(CW4026="D",1,0)+IF(CX4026="D",1,0)+IF(DD4026="D",1,0)+IF(DE4026="D",1,0)+IF(DJ4026="D",1,0)+IF(DK4026="D",1,0)+IF(DO4026="D",1,0)+IF(DP4026="D",1,0)+IF(DQ4026="D",1,0)+IF(DW4026="D",1,0)+IF(DZ4026="D",1,0)+IF(EH4026="D",1,0)</f>
        <v/>
      </c>
      <c r="AY4026">
        <f>IF(DJ4026&lt;&gt;"",1,0)+IF(DK4026&lt;&gt;"",1,0)+IF(DM4026&lt;&gt;"",1,0)+IF(DO4026&lt;&gt;"",1,0)+IF(DP4026&lt;&gt;"",1,0)+IF(DQ4026&lt;&gt;"",1,0)+IF(DS4026&lt;&gt;"",1,0)+IF(DT4026&lt;&gt;"",1,0)+IF(DV4026&lt;&gt;"",1,0)+IF(DW4026&lt;&gt;"",1,0)+IF(DX4026&lt;&gt;"",1,0)+IF(DY4026&lt;&gt;"",1,0)+IF(DZ4026&lt;&gt;"",1,0)+IF(EB4026&lt;&gt;"",1,0)+IF(EC4026&lt;&gt;"",1,0)+IF(ED4026&lt;&gt;"",1,0)+IF(EG4026&lt;&gt;"",1,0)+IF(EH4026&lt;&gt;"",1,0)</f>
        <v/>
      </c>
      <c r="AZ4026">
        <f>IF(EH4026&lt;&gt;"",1,0)</f>
        <v/>
      </c>
      <c r="BB4026" t="inlineStr">
        <is>
          <t>WARREN-WARD 1</t>
        </is>
      </c>
      <c r="BD4026" t="inlineStr">
        <is>
          <t>X</t>
        </is>
      </c>
      <c r="BL4026" t="inlineStr">
        <is>
          <t>X</t>
        </is>
      </c>
      <c r="CA4026" t="inlineStr">
        <is>
          <t>X</t>
        </is>
      </c>
      <c r="CP4026" t="inlineStr">
        <is>
          <t>X</t>
        </is>
      </c>
      <c r="DN4026" t="inlineStr">
        <is>
          <t>X</t>
        </is>
      </c>
      <c r="DW4026" t="inlineStr">
        <is>
          <t>D</t>
        </is>
      </c>
    </row>
    <row r="4027">
      <c r="A4027" t="inlineStr">
        <is>
          <t>OH0022160076</t>
        </is>
      </c>
      <c r="B4027" t="n">
        <v>78</v>
      </c>
      <c r="C4027" t="n">
        <v>391735</v>
      </c>
      <c r="D4027" t="inlineStr">
        <is>
          <t>BULLERS</t>
        </is>
      </c>
      <c r="E4027" t="inlineStr">
        <is>
          <t>MICHAEL</t>
        </is>
      </c>
      <c r="F4027">
        <f>CONCATENATE(D4027," ",LEFT(H4027,4),"T=",AU4027,"D=",AV4027,"R=",AW4027,"M=",AX4027,"L=",AY4027,"B=",AZ4027)</f>
        <v/>
      </c>
      <c r="G4027" t="inlineStr">
        <is>
          <t>ANDREW</t>
        </is>
      </c>
      <c r="I4027" t="inlineStr">
        <is>
          <t>1993-08-09</t>
        </is>
      </c>
      <c r="J4027" t="inlineStr">
        <is>
          <t>2023-01-13</t>
        </is>
      </c>
      <c r="K4027" t="inlineStr">
        <is>
          <t>ACTIVE</t>
        </is>
      </c>
      <c r="M4027" t="inlineStr">
        <is>
          <t>1686 LEXINGTON AVE NW</t>
        </is>
      </c>
      <c r="N4027">
        <f>RIGHT(M4027,LEN(M4027)-FIND(" ",M4027))</f>
        <v/>
      </c>
      <c r="P4027" t="inlineStr">
        <is>
          <t>WARREN</t>
        </is>
      </c>
      <c r="Q4027" t="inlineStr">
        <is>
          <t>OH</t>
        </is>
      </c>
      <c r="R4027" t="n">
        <v>44485</v>
      </c>
      <c r="AD4027" t="inlineStr">
        <is>
          <t>TRUMBULL CAREER &amp; TECH CENTER</t>
        </is>
      </c>
      <c r="AE4027" t="inlineStr">
        <is>
          <t>WARREN CITY</t>
        </is>
      </c>
      <c r="AF4027" t="inlineStr">
        <is>
          <t>WARREN CITY SD</t>
        </is>
      </c>
      <c r="AH4027" t="n">
        <v>14</v>
      </c>
      <c r="AI4027" t="n">
        <v>11</v>
      </c>
      <c r="AN4027" t="inlineStr">
        <is>
          <t>WARREN</t>
        </is>
      </c>
      <c r="AO4027" t="inlineStr">
        <is>
          <t>WARREN CITY 1G</t>
        </is>
      </c>
      <c r="AP4027" t="inlineStr">
        <is>
          <t>78-P-ACL</t>
        </is>
      </c>
      <c r="AQ4027" t="n">
        <v>9</v>
      </c>
      <c r="AR4027" t="n">
        <v>64</v>
      </c>
      <c r="AS4027" t="n">
        <v>32</v>
      </c>
      <c r="AU4027">
        <f>COUNTA($BA$4027:$EH$4027)</f>
        <v/>
      </c>
      <c r="AV4027">
        <f>COUNTIF($BA$4027:$EH$4027,"D")</f>
        <v/>
      </c>
      <c r="AW4027">
        <f>COUNTIF($BA$4027:$EH$4027,"R")</f>
        <v/>
      </c>
      <c r="AX4027">
        <f>IF(BN4027="D",1,0)+IF(BO4027="D",1,0)+IF(BT4027="D",1,0)+IF(BU4027="D",1,0)+IF(BW4027="D",1,0)+IF(CC4027="D",1,0)+IF(CD4027="D",1,0)+IF(CE4027="D",1,0)+IF(CF4027="D",1,0)+IF(CL4027="D",1,0)+IF(CM4027="D",1,0)+IF(CQ4027="D",1,0)+IF(CR4027="D",1,0)+IF(CS4027="D",1,0)+IF(CW4027="D",1,0)+IF(CX4027="D",1,0)+IF(DD4027="D",1,0)+IF(DE4027="D",1,0)+IF(DJ4027="D",1,0)+IF(DK4027="D",1,0)+IF(DO4027="D",1,0)+IF(DP4027="D",1,0)+IF(DQ4027="D",1,0)+IF(DW4027="D",1,0)+IF(DZ4027="D",1,0)+IF(EH4027="D",1,0)</f>
        <v/>
      </c>
      <c r="AY4027">
        <f>IF(DJ4027&lt;&gt;"",1,0)+IF(DK4027&lt;&gt;"",1,0)+IF(DM4027&lt;&gt;"",1,0)+IF(DO4027&lt;&gt;"",1,0)+IF(DP4027&lt;&gt;"",1,0)+IF(DQ4027&lt;&gt;"",1,0)+IF(DS4027&lt;&gt;"",1,0)+IF(DT4027&lt;&gt;"",1,0)+IF(DV4027&lt;&gt;"",1,0)+IF(DW4027&lt;&gt;"",1,0)+IF(DX4027&lt;&gt;"",1,0)+IF(DY4027&lt;&gt;"",1,0)+IF(DZ4027&lt;&gt;"",1,0)+IF(EB4027&lt;&gt;"",1,0)+IF(EC4027&lt;&gt;"",1,0)+IF(ED4027&lt;&gt;"",1,0)+IF(EG4027&lt;&gt;"",1,0)+IF(EH4027&lt;&gt;"",1,0)</f>
        <v/>
      </c>
      <c r="AZ4027">
        <f>IF(EH4027&lt;&gt;"",1,0)</f>
        <v/>
      </c>
      <c r="BB4027" t="inlineStr">
        <is>
          <t>WARREN-WARD 1</t>
        </is>
      </c>
      <c r="CP4027" t="inlineStr">
        <is>
          <t>X</t>
        </is>
      </c>
      <c r="DI4027" t="inlineStr">
        <is>
          <t>X</t>
        </is>
      </c>
      <c r="DL4027" t="inlineStr">
        <is>
          <t>X</t>
        </is>
      </c>
      <c r="DN4027" t="inlineStr">
        <is>
          <t>X</t>
        </is>
      </c>
      <c r="DU4027" t="inlineStr">
        <is>
          <t>X</t>
        </is>
      </c>
      <c r="EA4027" t="inlineStr">
        <is>
          <t>X</t>
        </is>
      </c>
      <c r="EF4027" t="inlineStr">
        <is>
          <t>X</t>
        </is>
      </c>
    </row>
    <row r="4028">
      <c r="A4028" t="inlineStr">
        <is>
          <t>OH0015723212</t>
        </is>
      </c>
      <c r="B4028" t="n">
        <v>78</v>
      </c>
      <c r="C4028" t="n">
        <v>20562</v>
      </c>
      <c r="D4028" t="inlineStr">
        <is>
          <t>MARTIN</t>
        </is>
      </c>
      <c r="E4028" t="inlineStr">
        <is>
          <t>CAROLYN</t>
        </is>
      </c>
      <c r="F4028">
        <f>CONCATENATE(D4028," ",LEFT(H4028,4),"T=",AU4028,"D=",AV4028,"R=",AW4028,"M=",AX4028,"L=",AY4028,"B=",AZ4028)</f>
        <v/>
      </c>
      <c r="G4028" t="inlineStr">
        <is>
          <t>F</t>
        </is>
      </c>
      <c r="I4028" t="inlineStr">
        <is>
          <t>1959-12-07</t>
        </is>
      </c>
      <c r="J4028" t="inlineStr">
        <is>
          <t>1978-03-06</t>
        </is>
      </c>
      <c r="K4028" t="inlineStr">
        <is>
          <t>ACTIVE</t>
        </is>
      </c>
      <c r="L4028" t="inlineStr">
        <is>
          <t>D</t>
        </is>
      </c>
      <c r="M4028" t="inlineStr">
        <is>
          <t>1720 NORWOOD ST NW</t>
        </is>
      </c>
      <c r="N4028">
        <f>RIGHT(M4028,LEN(M4028)-FIND(" ",M4028))</f>
        <v/>
      </c>
      <c r="P4028" t="inlineStr">
        <is>
          <t>WARREN</t>
        </is>
      </c>
      <c r="Q4028" t="inlineStr">
        <is>
          <t>OH</t>
        </is>
      </c>
      <c r="R4028" t="n">
        <v>44485</v>
      </c>
      <c r="AD4028" t="inlineStr">
        <is>
          <t>TRUMBULL CAREER &amp; TECH CENTER</t>
        </is>
      </c>
      <c r="AE4028" t="inlineStr">
        <is>
          <t>WARREN CITY</t>
        </is>
      </c>
      <c r="AF4028" t="inlineStr">
        <is>
          <t>WARREN CITY SD</t>
        </is>
      </c>
      <c r="AH4028" t="n">
        <v>14</v>
      </c>
      <c r="AI4028" t="n">
        <v>11</v>
      </c>
      <c r="AN4028" t="inlineStr">
        <is>
          <t>WARREN</t>
        </is>
      </c>
      <c r="AO4028" t="inlineStr">
        <is>
          <t>WARREN CITY 1G</t>
        </is>
      </c>
      <c r="AP4028" t="inlineStr">
        <is>
          <t>78-P-ACL</t>
        </is>
      </c>
      <c r="AQ4028" t="n">
        <v>9</v>
      </c>
      <c r="AR4028" t="n">
        <v>64</v>
      </c>
      <c r="AS4028" t="n">
        <v>32</v>
      </c>
      <c r="AU4028">
        <f>COUNTA($BA$4028:$EH$4028)</f>
        <v/>
      </c>
      <c r="AV4028">
        <f>COUNTIF($BA$4028:$EH$4028,"D")</f>
        <v/>
      </c>
      <c r="AW4028">
        <f>COUNTIF($BA$4028:$EH$4028,"R")</f>
        <v/>
      </c>
      <c r="AX4028">
        <f>IF(BN4028="D",1,0)+IF(BO4028="D",1,0)+IF(BT4028="D",1,0)+IF(BU4028="D",1,0)+IF(BW4028="D",1,0)+IF(CC4028="D",1,0)+IF(CD4028="D",1,0)+IF(CE4028="D",1,0)+IF(CF4028="D",1,0)+IF(CL4028="D",1,0)+IF(CM4028="D",1,0)+IF(CQ4028="D",1,0)+IF(CR4028="D",1,0)+IF(CS4028="D",1,0)+IF(CW4028="D",1,0)+IF(CX4028="D",1,0)+IF(DD4028="D",1,0)+IF(DE4028="D",1,0)+IF(DJ4028="D",1,0)+IF(DK4028="D",1,0)+IF(DO4028="D",1,0)+IF(DP4028="D",1,0)+IF(DQ4028="D",1,0)+IF(DW4028="D",1,0)+IF(DZ4028="D",1,0)+IF(EH4028="D",1,0)</f>
        <v/>
      </c>
      <c r="AY4028">
        <f>IF(DJ4028&lt;&gt;"",1,0)+IF(DK4028&lt;&gt;"",1,0)+IF(DM4028&lt;&gt;"",1,0)+IF(DO4028&lt;&gt;"",1,0)+IF(DP4028&lt;&gt;"",1,0)+IF(DQ4028&lt;&gt;"",1,0)+IF(DS4028&lt;&gt;"",1,0)+IF(DT4028&lt;&gt;"",1,0)+IF(DV4028&lt;&gt;"",1,0)+IF(DW4028&lt;&gt;"",1,0)+IF(DX4028&lt;&gt;"",1,0)+IF(DY4028&lt;&gt;"",1,0)+IF(DZ4028&lt;&gt;"",1,0)+IF(EB4028&lt;&gt;"",1,0)+IF(EC4028&lt;&gt;"",1,0)+IF(ED4028&lt;&gt;"",1,0)+IF(EG4028&lt;&gt;"",1,0)+IF(EH4028&lt;&gt;"",1,0)</f>
        <v/>
      </c>
      <c r="AZ4028">
        <f>IF(EH4028&lt;&gt;"",1,0)</f>
        <v/>
      </c>
      <c r="BB4028" t="inlineStr">
        <is>
          <t>WARREN-WARD 1</t>
        </is>
      </c>
      <c r="BC4028" t="inlineStr">
        <is>
          <t>X</t>
        </is>
      </c>
      <c r="BD4028" t="inlineStr">
        <is>
          <t>X</t>
        </is>
      </c>
      <c r="BE4028" t="inlineStr">
        <is>
          <t>X</t>
        </is>
      </c>
      <c r="BF4028" t="inlineStr">
        <is>
          <t>X</t>
        </is>
      </c>
      <c r="BJ4028" t="inlineStr">
        <is>
          <t>X</t>
        </is>
      </c>
      <c r="BK4028" t="inlineStr">
        <is>
          <t>X</t>
        </is>
      </c>
      <c r="BL4028" t="inlineStr">
        <is>
          <t>X</t>
        </is>
      </c>
      <c r="BP4028" t="inlineStr">
        <is>
          <t>X</t>
        </is>
      </c>
      <c r="BR4028" t="inlineStr">
        <is>
          <t>X</t>
        </is>
      </c>
      <c r="BS4028" t="inlineStr">
        <is>
          <t>X</t>
        </is>
      </c>
      <c r="CA4028" t="inlineStr">
        <is>
          <t>X</t>
        </is>
      </c>
      <c r="CG4028" t="inlineStr">
        <is>
          <t>X</t>
        </is>
      </c>
      <c r="CH4028" t="inlineStr">
        <is>
          <t>D</t>
        </is>
      </c>
      <c r="CK4028" t="inlineStr">
        <is>
          <t>X</t>
        </is>
      </c>
      <c r="CL4028" t="inlineStr">
        <is>
          <t>D</t>
        </is>
      </c>
      <c r="CN4028" t="inlineStr">
        <is>
          <t>X</t>
        </is>
      </c>
      <c r="CO4028" t="inlineStr">
        <is>
          <t>D</t>
        </is>
      </c>
      <c r="CP4028" t="inlineStr">
        <is>
          <t>X</t>
        </is>
      </c>
      <c r="CT4028" t="inlineStr">
        <is>
          <t>X</t>
        </is>
      </c>
      <c r="CU4028" t="inlineStr">
        <is>
          <t>D</t>
        </is>
      </c>
      <c r="CV4028" t="inlineStr">
        <is>
          <t>X</t>
        </is>
      </c>
      <c r="CY4028" t="inlineStr">
        <is>
          <t>X</t>
        </is>
      </c>
      <c r="CZ4028" t="inlineStr">
        <is>
          <t>D</t>
        </is>
      </c>
      <c r="DC4028" t="inlineStr">
        <is>
          <t>X</t>
        </is>
      </c>
      <c r="DD4028" t="inlineStr">
        <is>
          <t>D</t>
        </is>
      </c>
      <c r="DF4028" t="inlineStr">
        <is>
          <t>X</t>
        </is>
      </c>
      <c r="DG4028" t="inlineStr">
        <is>
          <t>D</t>
        </is>
      </c>
      <c r="DI4028" t="inlineStr">
        <is>
          <t>X</t>
        </is>
      </c>
      <c r="DJ4028" t="inlineStr">
        <is>
          <t>D</t>
        </is>
      </c>
      <c r="DL4028" t="inlineStr">
        <is>
          <t>X</t>
        </is>
      </c>
      <c r="DM4028" t="inlineStr">
        <is>
          <t>D</t>
        </is>
      </c>
      <c r="DN4028" t="inlineStr">
        <is>
          <t>X</t>
        </is>
      </c>
      <c r="DO4028" t="inlineStr">
        <is>
          <t>D</t>
        </is>
      </c>
      <c r="DR4028" t="inlineStr">
        <is>
          <t>X</t>
        </is>
      </c>
      <c r="DS4028" t="inlineStr">
        <is>
          <t>D</t>
        </is>
      </c>
      <c r="DT4028" t="inlineStr">
        <is>
          <t>D</t>
        </is>
      </c>
      <c r="DU4028" t="inlineStr">
        <is>
          <t>X</t>
        </is>
      </c>
      <c r="DW4028" t="inlineStr">
        <is>
          <t>D</t>
        </is>
      </c>
      <c r="DX4028" t="inlineStr">
        <is>
          <t>X</t>
        </is>
      </c>
      <c r="EA4028" t="inlineStr">
        <is>
          <t>X</t>
        </is>
      </c>
      <c r="ED4028" t="inlineStr">
        <is>
          <t>D</t>
        </is>
      </c>
      <c r="EF4028" t="inlineStr">
        <is>
          <t>X</t>
        </is>
      </c>
      <c r="EH4028" t="inlineStr">
        <is>
          <t>D</t>
        </is>
      </c>
    </row>
    <row r="4029">
      <c r="A4029" t="inlineStr">
        <is>
          <t>OH0021641183</t>
        </is>
      </c>
      <c r="B4029" t="n">
        <v>78</v>
      </c>
      <c r="C4029" t="n">
        <v>383674</v>
      </c>
      <c r="D4029" t="inlineStr">
        <is>
          <t>MCGAHA</t>
        </is>
      </c>
      <c r="E4029" t="inlineStr">
        <is>
          <t>KAREN</t>
        </is>
      </c>
      <c r="F4029">
        <f>CONCATENATE(D4029," ",LEFT(H4029,4),"T=",AU4029,"D=",AV4029,"R=",AW4029,"M=",AX4029,"L=",AY4029,"B=",AZ4029)</f>
        <v/>
      </c>
      <c r="G4029" t="inlineStr">
        <is>
          <t>YVONNE</t>
        </is>
      </c>
      <c r="I4029" t="inlineStr">
        <is>
          <t>1970-09-26</t>
        </is>
      </c>
      <c r="J4029" t="inlineStr">
        <is>
          <t>2021-12-16</t>
        </is>
      </c>
      <c r="K4029" t="inlineStr">
        <is>
          <t>ACTIVE</t>
        </is>
      </c>
      <c r="L4029" t="inlineStr">
        <is>
          <t>R</t>
        </is>
      </c>
      <c r="M4029" t="inlineStr">
        <is>
          <t>2865 CARLTON DR NW</t>
        </is>
      </c>
      <c r="N4029">
        <f>RIGHT(M4029,LEN(M4029)-FIND(" ",M4029))</f>
        <v/>
      </c>
      <c r="P4029" t="inlineStr">
        <is>
          <t>WARREN</t>
        </is>
      </c>
      <c r="Q4029" t="inlineStr">
        <is>
          <t>OH</t>
        </is>
      </c>
      <c r="R4029" t="n">
        <v>44485</v>
      </c>
      <c r="AD4029" t="inlineStr">
        <is>
          <t>TRUMBULL CAREER &amp; TECH CENTER</t>
        </is>
      </c>
      <c r="AE4029" t="inlineStr">
        <is>
          <t>WARREN CITY</t>
        </is>
      </c>
      <c r="AF4029" t="inlineStr">
        <is>
          <t>WARREN CITY SD</t>
        </is>
      </c>
      <c r="AH4029" t="n">
        <v>14</v>
      </c>
      <c r="AI4029" t="n">
        <v>11</v>
      </c>
      <c r="AN4029" t="inlineStr">
        <is>
          <t>WARREN</t>
        </is>
      </c>
      <c r="AO4029" t="inlineStr">
        <is>
          <t>WARREN CITY 1G</t>
        </is>
      </c>
      <c r="AP4029" t="inlineStr">
        <is>
          <t>78-P-ACL</t>
        </is>
      </c>
      <c r="AQ4029" t="n">
        <v>9</v>
      </c>
      <c r="AR4029" t="n">
        <v>64</v>
      </c>
      <c r="AS4029" t="n">
        <v>32</v>
      </c>
      <c r="AU4029">
        <f>COUNTA($BA$4029:$EH$4029)</f>
        <v/>
      </c>
      <c r="AV4029">
        <f>COUNTIF($BA$4029:$EH$4029,"D")</f>
        <v/>
      </c>
      <c r="AW4029">
        <f>COUNTIF($BA$4029:$EH$4029,"R")</f>
        <v/>
      </c>
      <c r="AX4029">
        <f>IF(BN4029="D",1,0)+IF(BO4029="D",1,0)+IF(BT4029="D",1,0)+IF(BU4029="D",1,0)+IF(BW4029="D",1,0)+IF(CC4029="D",1,0)+IF(CD4029="D",1,0)+IF(CE4029="D",1,0)+IF(CF4029="D",1,0)+IF(CL4029="D",1,0)+IF(CM4029="D",1,0)+IF(CQ4029="D",1,0)+IF(CR4029="D",1,0)+IF(CS4029="D",1,0)+IF(CW4029="D",1,0)+IF(CX4029="D",1,0)+IF(DD4029="D",1,0)+IF(DE4029="D",1,0)+IF(DJ4029="D",1,0)+IF(DK4029="D",1,0)+IF(DO4029="D",1,0)+IF(DP4029="D",1,0)+IF(DQ4029="D",1,0)+IF(DW4029="D",1,0)+IF(DZ4029="D",1,0)+IF(EH4029="D",1,0)</f>
        <v/>
      </c>
      <c r="AY4029">
        <f>IF(DJ4029&lt;&gt;"",1,0)+IF(DK4029&lt;&gt;"",1,0)+IF(DM4029&lt;&gt;"",1,0)+IF(DO4029&lt;&gt;"",1,0)+IF(DP4029&lt;&gt;"",1,0)+IF(DQ4029&lt;&gt;"",1,0)+IF(DS4029&lt;&gt;"",1,0)+IF(DT4029&lt;&gt;"",1,0)+IF(DV4029&lt;&gt;"",1,0)+IF(DW4029&lt;&gt;"",1,0)+IF(DX4029&lt;&gt;"",1,0)+IF(DY4029&lt;&gt;"",1,0)+IF(DZ4029&lt;&gt;"",1,0)+IF(EB4029&lt;&gt;"",1,0)+IF(EC4029&lt;&gt;"",1,0)+IF(ED4029&lt;&gt;"",1,0)+IF(EG4029&lt;&gt;"",1,0)+IF(EH4029&lt;&gt;"",1,0)</f>
        <v/>
      </c>
      <c r="AZ4029">
        <f>IF(EH4029&lt;&gt;"",1,0)</f>
        <v/>
      </c>
      <c r="BB4029" t="inlineStr">
        <is>
          <t>WARREN-WARD 1</t>
        </is>
      </c>
      <c r="BD4029" t="inlineStr">
        <is>
          <t>X</t>
        </is>
      </c>
      <c r="BL4029" t="inlineStr">
        <is>
          <t>X</t>
        </is>
      </c>
      <c r="BP4029" t="inlineStr">
        <is>
          <t>X</t>
        </is>
      </c>
      <c r="CO4029" t="inlineStr">
        <is>
          <t>D</t>
        </is>
      </c>
      <c r="CQ4029" t="inlineStr">
        <is>
          <t>D</t>
        </is>
      </c>
      <c r="CT4029" t="inlineStr">
        <is>
          <t>X</t>
        </is>
      </c>
      <c r="CU4029" t="inlineStr">
        <is>
          <t>D</t>
        </is>
      </c>
      <c r="CV4029" t="inlineStr">
        <is>
          <t>X</t>
        </is>
      </c>
      <c r="CY4029" t="inlineStr">
        <is>
          <t>X</t>
        </is>
      </c>
      <c r="CZ4029" t="inlineStr">
        <is>
          <t>R</t>
        </is>
      </c>
      <c r="DC4029" t="inlineStr">
        <is>
          <t>X</t>
        </is>
      </c>
      <c r="DD4029" t="inlineStr">
        <is>
          <t>D</t>
        </is>
      </c>
      <c r="DF4029" t="inlineStr">
        <is>
          <t>X</t>
        </is>
      </c>
      <c r="DG4029" t="inlineStr">
        <is>
          <t>R</t>
        </is>
      </c>
      <c r="DI4029" t="inlineStr">
        <is>
          <t>X</t>
        </is>
      </c>
      <c r="DJ4029" t="inlineStr">
        <is>
          <t>D</t>
        </is>
      </c>
      <c r="DL4029" t="inlineStr">
        <is>
          <t>X</t>
        </is>
      </c>
      <c r="DN4029" t="inlineStr">
        <is>
          <t>X</t>
        </is>
      </c>
      <c r="DR4029" t="inlineStr">
        <is>
          <t>X</t>
        </is>
      </c>
      <c r="DS4029" t="inlineStr">
        <is>
          <t>R</t>
        </is>
      </c>
      <c r="DT4029" t="inlineStr">
        <is>
          <t>R</t>
        </is>
      </c>
      <c r="DU4029" t="inlineStr">
        <is>
          <t>X</t>
        </is>
      </c>
      <c r="DX4029" t="inlineStr">
        <is>
          <t>X</t>
        </is>
      </c>
      <c r="EA4029" t="inlineStr">
        <is>
          <t>X</t>
        </is>
      </c>
      <c r="ED4029" t="inlineStr">
        <is>
          <t>R</t>
        </is>
      </c>
      <c r="EF4029" t="inlineStr">
        <is>
          <t>X</t>
        </is>
      </c>
    </row>
    <row r="4030">
      <c r="A4030" t="inlineStr">
        <is>
          <t>OH0015737543</t>
        </is>
      </c>
      <c r="B4030" t="n">
        <v>78</v>
      </c>
      <c r="C4030" t="n">
        <v>22318</v>
      </c>
      <c r="D4030" t="inlineStr">
        <is>
          <t>FREEMAN</t>
        </is>
      </c>
      <c r="E4030" t="inlineStr">
        <is>
          <t>JOSEPHINE</t>
        </is>
      </c>
      <c r="F4030">
        <f>CONCATENATE(D4030," ",LEFT(H4030,4),"T=",AU4030,"D=",AV4030,"R=",AW4030,"M=",AX4030,"L=",AY4030,"B=",AZ4030)</f>
        <v/>
      </c>
      <c r="I4030" t="inlineStr">
        <is>
          <t>1947-09-08</t>
        </is>
      </c>
      <c r="J4030" t="inlineStr">
        <is>
          <t>1979-04-29</t>
        </is>
      </c>
      <c r="K4030" t="inlineStr">
        <is>
          <t>ACTIVE</t>
        </is>
      </c>
      <c r="L4030" t="inlineStr">
        <is>
          <t>D</t>
        </is>
      </c>
      <c r="M4030" t="inlineStr">
        <is>
          <t>2997 REGAL DR NW</t>
        </is>
      </c>
      <c r="N4030">
        <f>RIGHT(M4030,LEN(M4030)-FIND(" ",M4030))</f>
        <v/>
      </c>
      <c r="P4030" t="inlineStr">
        <is>
          <t>WARREN</t>
        </is>
      </c>
      <c r="Q4030" t="inlineStr">
        <is>
          <t>OH</t>
        </is>
      </c>
      <c r="R4030" t="n">
        <v>44485</v>
      </c>
      <c r="AD4030" t="inlineStr">
        <is>
          <t>TRUMBULL CAREER &amp; TECH CENTER</t>
        </is>
      </c>
      <c r="AE4030" t="inlineStr">
        <is>
          <t>WARREN CITY</t>
        </is>
      </c>
      <c r="AH4030" t="n">
        <v>14</v>
      </c>
      <c r="AI4030" t="n">
        <v>11</v>
      </c>
      <c r="AJ4030" t="inlineStr">
        <is>
          <t>TRUMBULL COUNTY ESC</t>
        </is>
      </c>
      <c r="AM4030" t="inlineStr">
        <is>
          <t>LABRAE LOCAL SD (TRUMBULL)</t>
        </is>
      </c>
      <c r="AN4030" t="inlineStr">
        <is>
          <t>WARREN</t>
        </is>
      </c>
      <c r="AO4030" t="inlineStr">
        <is>
          <t>WARREN CITY 1G</t>
        </is>
      </c>
      <c r="AP4030" t="inlineStr">
        <is>
          <t>78-P-ACL</t>
        </is>
      </c>
      <c r="AQ4030" t="n">
        <v>9</v>
      </c>
      <c r="AR4030" t="n">
        <v>64</v>
      </c>
      <c r="AS4030" t="n">
        <v>32</v>
      </c>
      <c r="AU4030">
        <f>COUNTA($BA$4030:$EH$4030)</f>
        <v/>
      </c>
      <c r="AV4030">
        <f>COUNTIF($BA$4030:$EH$4030,"D")</f>
        <v/>
      </c>
      <c r="AW4030">
        <f>COUNTIF($BA$4030:$EH$4030,"R")</f>
        <v/>
      </c>
      <c r="AX4030">
        <f>IF(BN4030="D",1,0)+IF(BO4030="D",1,0)+IF(BT4030="D",1,0)+IF(BU4030="D",1,0)+IF(BW4030="D",1,0)+IF(CC4030="D",1,0)+IF(CD4030="D",1,0)+IF(CE4030="D",1,0)+IF(CF4030="D",1,0)+IF(CL4030="D",1,0)+IF(CM4030="D",1,0)+IF(CQ4030="D",1,0)+IF(CR4030="D",1,0)+IF(CS4030="D",1,0)+IF(CW4030="D",1,0)+IF(CX4030="D",1,0)+IF(DD4030="D",1,0)+IF(DE4030="D",1,0)+IF(DJ4030="D",1,0)+IF(DK4030="D",1,0)+IF(DO4030="D",1,0)+IF(DP4030="D",1,0)+IF(DQ4030="D",1,0)+IF(DW4030="D",1,0)+IF(DZ4030="D",1,0)+IF(EH4030="D",1,0)</f>
        <v/>
      </c>
      <c r="AY4030">
        <f>IF(DJ4030&lt;&gt;"",1,0)+IF(DK4030&lt;&gt;"",1,0)+IF(DM4030&lt;&gt;"",1,0)+IF(DO4030&lt;&gt;"",1,0)+IF(DP4030&lt;&gt;"",1,0)+IF(DQ4030&lt;&gt;"",1,0)+IF(DS4030&lt;&gt;"",1,0)+IF(DT4030&lt;&gt;"",1,0)+IF(DV4030&lt;&gt;"",1,0)+IF(DW4030&lt;&gt;"",1,0)+IF(DX4030&lt;&gt;"",1,0)+IF(DY4030&lt;&gt;"",1,0)+IF(DZ4030&lt;&gt;"",1,0)+IF(EB4030&lt;&gt;"",1,0)+IF(EC4030&lt;&gt;"",1,0)+IF(ED4030&lt;&gt;"",1,0)+IF(EG4030&lt;&gt;"",1,0)+IF(EH4030&lt;&gt;"",1,0)</f>
        <v/>
      </c>
      <c r="AZ4030">
        <f>IF(EH4030&lt;&gt;"",1,0)</f>
        <v/>
      </c>
      <c r="BB4030" t="inlineStr">
        <is>
          <t>WARREN-WARD 1</t>
        </is>
      </c>
      <c r="BC4030" t="inlineStr">
        <is>
          <t>X</t>
        </is>
      </c>
      <c r="BD4030" t="inlineStr">
        <is>
          <t>X</t>
        </is>
      </c>
      <c r="BE4030" t="inlineStr">
        <is>
          <t>X</t>
        </is>
      </c>
      <c r="BF4030" t="inlineStr">
        <is>
          <t>X</t>
        </is>
      </c>
      <c r="BG4030" t="inlineStr">
        <is>
          <t>X</t>
        </is>
      </c>
      <c r="BH4030" t="inlineStr">
        <is>
          <t>X</t>
        </is>
      </c>
      <c r="BI4030" t="inlineStr">
        <is>
          <t>X</t>
        </is>
      </c>
      <c r="BJ4030" t="inlineStr">
        <is>
          <t>X</t>
        </is>
      </c>
      <c r="BK4030" t="inlineStr">
        <is>
          <t>X</t>
        </is>
      </c>
      <c r="BL4030" t="inlineStr">
        <is>
          <t>X</t>
        </is>
      </c>
      <c r="BP4030" t="inlineStr">
        <is>
          <t>X</t>
        </is>
      </c>
      <c r="BR4030" t="inlineStr">
        <is>
          <t>X</t>
        </is>
      </c>
      <c r="BS4030" t="inlineStr">
        <is>
          <t>X</t>
        </is>
      </c>
      <c r="BY4030" t="inlineStr">
        <is>
          <t>D</t>
        </is>
      </c>
      <c r="CA4030" t="inlineStr">
        <is>
          <t>X</t>
        </is>
      </c>
      <c r="CG4030" t="inlineStr">
        <is>
          <t>X</t>
        </is>
      </c>
      <c r="CK4030" t="inlineStr">
        <is>
          <t>X</t>
        </is>
      </c>
      <c r="CL4030" t="inlineStr">
        <is>
          <t>D</t>
        </is>
      </c>
      <c r="CN4030" t="inlineStr">
        <is>
          <t>X</t>
        </is>
      </c>
      <c r="CO4030" t="inlineStr">
        <is>
          <t>D</t>
        </is>
      </c>
      <c r="CP4030" t="inlineStr">
        <is>
          <t>X</t>
        </is>
      </c>
      <c r="CQ4030" t="inlineStr">
        <is>
          <t>D</t>
        </is>
      </c>
      <c r="CU4030" t="inlineStr">
        <is>
          <t>D</t>
        </is>
      </c>
      <c r="CV4030" t="inlineStr">
        <is>
          <t>X</t>
        </is>
      </c>
      <c r="CY4030" t="inlineStr">
        <is>
          <t>X</t>
        </is>
      </c>
      <c r="CZ4030" t="inlineStr">
        <is>
          <t>D</t>
        </is>
      </c>
      <c r="DC4030" t="inlineStr">
        <is>
          <t>X</t>
        </is>
      </c>
      <c r="DG4030" t="inlineStr">
        <is>
          <t>D</t>
        </is>
      </c>
      <c r="DI4030" t="inlineStr">
        <is>
          <t>X</t>
        </is>
      </c>
      <c r="DJ4030" t="inlineStr">
        <is>
          <t>D</t>
        </is>
      </c>
      <c r="DL4030" t="inlineStr">
        <is>
          <t>X</t>
        </is>
      </c>
      <c r="DM4030" t="inlineStr">
        <is>
          <t>D</t>
        </is>
      </c>
      <c r="DN4030" t="inlineStr">
        <is>
          <t>X</t>
        </is>
      </c>
      <c r="DR4030" t="inlineStr">
        <is>
          <t>X</t>
        </is>
      </c>
      <c r="DS4030" t="inlineStr">
        <is>
          <t>D</t>
        </is>
      </c>
      <c r="DT4030" t="inlineStr">
        <is>
          <t>D</t>
        </is>
      </c>
      <c r="DU4030" t="inlineStr">
        <is>
          <t>X</t>
        </is>
      </c>
      <c r="DW4030" t="inlineStr">
        <is>
          <t>D</t>
        </is>
      </c>
      <c r="DX4030" t="inlineStr">
        <is>
          <t>X</t>
        </is>
      </c>
      <c r="EA4030" t="inlineStr">
        <is>
          <t>X</t>
        </is>
      </c>
      <c r="ED4030" t="inlineStr">
        <is>
          <t>D</t>
        </is>
      </c>
      <c r="EF4030" t="inlineStr">
        <is>
          <t>X</t>
        </is>
      </c>
      <c r="EH4030" t="inlineStr">
        <is>
          <t>D</t>
        </is>
      </c>
    </row>
    <row r="4031">
      <c r="A4031" t="inlineStr">
        <is>
          <t>OH0015695774</t>
        </is>
      </c>
      <c r="B4031" t="n">
        <v>78</v>
      </c>
      <c r="C4031" t="n">
        <v>149748</v>
      </c>
      <c r="D4031" t="inlineStr">
        <is>
          <t>STEIGERWALD</t>
        </is>
      </c>
      <c r="E4031" t="inlineStr">
        <is>
          <t>VICKI</t>
        </is>
      </c>
      <c r="F4031">
        <f>CONCATENATE(D4031," ",LEFT(H4031,4),"T=",AU4031,"D=",AV4031,"R=",AW4031,"M=",AX4031,"L=",AY4031,"B=",AZ4031)</f>
        <v/>
      </c>
      <c r="G4031" t="inlineStr">
        <is>
          <t>LYNN</t>
        </is>
      </c>
      <c r="I4031" t="inlineStr">
        <is>
          <t>1964-10-21</t>
        </is>
      </c>
      <c r="J4031" t="inlineStr">
        <is>
          <t>2008-12-02</t>
        </is>
      </c>
      <c r="K4031" t="inlineStr">
        <is>
          <t>ACTIVE</t>
        </is>
      </c>
      <c r="L4031" t="inlineStr">
        <is>
          <t>D</t>
        </is>
      </c>
      <c r="M4031" t="inlineStr">
        <is>
          <t>1944 NORTHFIELD AVE NW</t>
        </is>
      </c>
      <c r="N4031">
        <f>RIGHT(M4031,LEN(M4031)-FIND(" ",M4031))</f>
        <v/>
      </c>
      <c r="P4031" t="inlineStr">
        <is>
          <t>WARREN</t>
        </is>
      </c>
      <c r="Q4031" t="inlineStr">
        <is>
          <t>OH</t>
        </is>
      </c>
      <c r="R4031" t="n">
        <v>44485</v>
      </c>
      <c r="AD4031" t="inlineStr">
        <is>
          <t>TRUMBULL CAREER &amp; TECH CENTER</t>
        </is>
      </c>
      <c r="AE4031" t="inlineStr">
        <is>
          <t>WARREN CITY</t>
        </is>
      </c>
      <c r="AF4031" t="inlineStr">
        <is>
          <t>WARREN CITY SD</t>
        </is>
      </c>
      <c r="AH4031" t="n">
        <v>14</v>
      </c>
      <c r="AI4031" t="n">
        <v>11</v>
      </c>
      <c r="AN4031" t="inlineStr">
        <is>
          <t>WARREN</t>
        </is>
      </c>
      <c r="AO4031" t="inlineStr">
        <is>
          <t>WARREN CITY 1G</t>
        </is>
      </c>
      <c r="AP4031" t="inlineStr">
        <is>
          <t>78-P-ACL</t>
        </is>
      </c>
      <c r="AQ4031" t="n">
        <v>9</v>
      </c>
      <c r="AR4031" t="n">
        <v>64</v>
      </c>
      <c r="AS4031" t="n">
        <v>32</v>
      </c>
      <c r="AU4031">
        <f>COUNTA($BA$4031:$EH$4031)</f>
        <v/>
      </c>
      <c r="AV4031">
        <f>COUNTIF($BA$4031:$EH$4031,"D")</f>
        <v/>
      </c>
      <c r="AW4031">
        <f>COUNTIF($BA$4031:$EH$4031,"R")</f>
        <v/>
      </c>
      <c r="AX4031">
        <f>IF(BN4031="D",1,0)+IF(BO4031="D",1,0)+IF(BT4031="D",1,0)+IF(BU4031="D",1,0)+IF(BW4031="D",1,0)+IF(CC4031="D",1,0)+IF(CD4031="D",1,0)+IF(CE4031="D",1,0)+IF(CF4031="D",1,0)+IF(CL4031="D",1,0)+IF(CM4031="D",1,0)+IF(CQ4031="D",1,0)+IF(CR4031="D",1,0)+IF(CS4031="D",1,0)+IF(CW4031="D",1,0)+IF(CX4031="D",1,0)+IF(DD4031="D",1,0)+IF(DE4031="D",1,0)+IF(DJ4031="D",1,0)+IF(DK4031="D",1,0)+IF(DO4031="D",1,0)+IF(DP4031="D",1,0)+IF(DQ4031="D",1,0)+IF(DW4031="D",1,0)+IF(DZ4031="D",1,0)+IF(EH4031="D",1,0)</f>
        <v/>
      </c>
      <c r="AY4031">
        <f>IF(DJ4031&lt;&gt;"",1,0)+IF(DK4031&lt;&gt;"",1,0)+IF(DM4031&lt;&gt;"",1,0)+IF(DO4031&lt;&gt;"",1,0)+IF(DP4031&lt;&gt;"",1,0)+IF(DQ4031&lt;&gt;"",1,0)+IF(DS4031&lt;&gt;"",1,0)+IF(DT4031&lt;&gt;"",1,0)+IF(DV4031&lt;&gt;"",1,0)+IF(DW4031&lt;&gt;"",1,0)+IF(DX4031&lt;&gt;"",1,0)+IF(DY4031&lt;&gt;"",1,0)+IF(DZ4031&lt;&gt;"",1,0)+IF(EB4031&lt;&gt;"",1,0)+IF(EC4031&lt;&gt;"",1,0)+IF(ED4031&lt;&gt;"",1,0)+IF(EG4031&lt;&gt;"",1,0)+IF(EH4031&lt;&gt;"",1,0)</f>
        <v/>
      </c>
      <c r="AZ4031">
        <f>IF(EH4031&lt;&gt;"",1,0)</f>
        <v/>
      </c>
      <c r="BB4031" t="inlineStr">
        <is>
          <t>WARREN-WARD 1</t>
        </is>
      </c>
      <c r="BC4031" t="inlineStr">
        <is>
          <t>X</t>
        </is>
      </c>
      <c r="BD4031" t="inlineStr">
        <is>
          <t>X</t>
        </is>
      </c>
      <c r="BF4031" t="inlineStr">
        <is>
          <t>X</t>
        </is>
      </c>
      <c r="BG4031" t="inlineStr">
        <is>
          <t>X</t>
        </is>
      </c>
      <c r="BH4031" t="inlineStr">
        <is>
          <t>X</t>
        </is>
      </c>
      <c r="BJ4031" t="inlineStr">
        <is>
          <t>X</t>
        </is>
      </c>
      <c r="BL4031" t="inlineStr">
        <is>
          <t>X</t>
        </is>
      </c>
      <c r="BP4031" t="inlineStr">
        <is>
          <t>X</t>
        </is>
      </c>
      <c r="BS4031" t="inlineStr">
        <is>
          <t>X</t>
        </is>
      </c>
      <c r="BY4031" t="inlineStr">
        <is>
          <t>D</t>
        </is>
      </c>
      <c r="CA4031" t="inlineStr">
        <is>
          <t>X</t>
        </is>
      </c>
      <c r="CG4031" t="inlineStr">
        <is>
          <t>X</t>
        </is>
      </c>
      <c r="CK4031" t="inlineStr">
        <is>
          <t>X</t>
        </is>
      </c>
      <c r="CN4031" t="inlineStr">
        <is>
          <t>X</t>
        </is>
      </c>
      <c r="CP4031" t="inlineStr">
        <is>
          <t>X</t>
        </is>
      </c>
      <c r="CV4031" t="inlineStr">
        <is>
          <t>X</t>
        </is>
      </c>
      <c r="CY4031" t="inlineStr">
        <is>
          <t>X</t>
        </is>
      </c>
      <c r="CZ4031" t="inlineStr">
        <is>
          <t>D</t>
        </is>
      </c>
      <c r="DC4031" t="inlineStr">
        <is>
          <t>X</t>
        </is>
      </c>
      <c r="DG4031" t="inlineStr">
        <is>
          <t>D</t>
        </is>
      </c>
      <c r="DI4031" t="inlineStr">
        <is>
          <t>X</t>
        </is>
      </c>
      <c r="DL4031" t="inlineStr">
        <is>
          <t>X</t>
        </is>
      </c>
      <c r="DM4031" t="inlineStr">
        <is>
          <t>D</t>
        </is>
      </c>
      <c r="DN4031" t="inlineStr">
        <is>
          <t>X</t>
        </is>
      </c>
      <c r="DR4031" t="inlineStr">
        <is>
          <t>X</t>
        </is>
      </c>
      <c r="DS4031" t="inlineStr">
        <is>
          <t>D</t>
        </is>
      </c>
      <c r="DU4031" t="inlineStr">
        <is>
          <t>X</t>
        </is>
      </c>
      <c r="DX4031" t="inlineStr">
        <is>
          <t>X</t>
        </is>
      </c>
      <c r="EA4031" t="inlineStr">
        <is>
          <t>X</t>
        </is>
      </c>
      <c r="ED4031" t="inlineStr">
        <is>
          <t>D</t>
        </is>
      </c>
      <c r="EF4031" t="inlineStr">
        <is>
          <t>X</t>
        </is>
      </c>
      <c r="EH4031" t="inlineStr">
        <is>
          <t>D</t>
        </is>
      </c>
    </row>
    <row r="4032">
      <c r="A4032" t="inlineStr">
        <is>
          <t>OH0015815674</t>
        </is>
      </c>
      <c r="B4032" t="n">
        <v>78</v>
      </c>
      <c r="C4032" t="n">
        <v>317406</v>
      </c>
      <c r="D4032" t="inlineStr">
        <is>
          <t>SIMPSON</t>
        </is>
      </c>
      <c r="E4032" t="inlineStr">
        <is>
          <t>VIRGINIA</t>
        </is>
      </c>
      <c r="F4032">
        <f>CONCATENATE(D4032," ",LEFT(H4032,4),"T=",AU4032,"D=",AV4032,"R=",AW4032,"M=",AX4032,"L=",AY4032,"B=",AZ4032)</f>
        <v/>
      </c>
      <c r="I4032" t="inlineStr">
        <is>
          <t>1945-06-29</t>
        </is>
      </c>
      <c r="J4032" t="inlineStr">
        <is>
          <t>2003-11-04</t>
        </is>
      </c>
      <c r="K4032" t="inlineStr">
        <is>
          <t>ACTIVE</t>
        </is>
      </c>
      <c r="L4032" t="inlineStr">
        <is>
          <t>D</t>
        </is>
      </c>
      <c r="M4032" t="inlineStr">
        <is>
          <t>1670 NORWOOD ST NW</t>
        </is>
      </c>
      <c r="N4032">
        <f>RIGHT(M4032,LEN(M4032)-FIND(" ",M4032))</f>
        <v/>
      </c>
      <c r="P4032" t="inlineStr">
        <is>
          <t>WARREN</t>
        </is>
      </c>
      <c r="Q4032" t="inlineStr">
        <is>
          <t>OH</t>
        </is>
      </c>
      <c r="R4032" t="n">
        <v>44485</v>
      </c>
      <c r="AD4032" t="inlineStr">
        <is>
          <t>TRUMBULL CAREER &amp; TECH CENTER</t>
        </is>
      </c>
      <c r="AE4032" t="inlineStr">
        <is>
          <t>WARREN CITY</t>
        </is>
      </c>
      <c r="AF4032" t="inlineStr">
        <is>
          <t>WARREN CITY SD</t>
        </is>
      </c>
      <c r="AH4032" t="n">
        <v>14</v>
      </c>
      <c r="AI4032" t="n">
        <v>11</v>
      </c>
      <c r="AN4032" t="inlineStr">
        <is>
          <t>WARREN</t>
        </is>
      </c>
      <c r="AO4032" t="inlineStr">
        <is>
          <t>WARREN CITY 1G</t>
        </is>
      </c>
      <c r="AP4032" t="inlineStr">
        <is>
          <t>78-P-ACL</t>
        </is>
      </c>
      <c r="AQ4032" t="n">
        <v>9</v>
      </c>
      <c r="AR4032" t="n">
        <v>64</v>
      </c>
      <c r="AS4032" t="n">
        <v>32</v>
      </c>
      <c r="AU4032">
        <f>COUNTA($BA$4032:$EH$4032)</f>
        <v/>
      </c>
      <c r="AV4032">
        <f>COUNTIF($BA$4032:$EH$4032,"D")</f>
        <v/>
      </c>
      <c r="AW4032">
        <f>COUNTIF($BA$4032:$EH$4032,"R")</f>
        <v/>
      </c>
      <c r="AX4032">
        <f>IF(BN4032="D",1,0)+IF(BO4032="D",1,0)+IF(BT4032="D",1,0)+IF(BU4032="D",1,0)+IF(BW4032="D",1,0)+IF(CC4032="D",1,0)+IF(CD4032="D",1,0)+IF(CE4032="D",1,0)+IF(CF4032="D",1,0)+IF(CL4032="D",1,0)+IF(CM4032="D",1,0)+IF(CQ4032="D",1,0)+IF(CR4032="D",1,0)+IF(CS4032="D",1,0)+IF(CW4032="D",1,0)+IF(CX4032="D",1,0)+IF(DD4032="D",1,0)+IF(DE4032="D",1,0)+IF(DJ4032="D",1,0)+IF(DK4032="D",1,0)+IF(DO4032="D",1,0)+IF(DP4032="D",1,0)+IF(DQ4032="D",1,0)+IF(DW4032="D",1,0)+IF(DZ4032="D",1,0)+IF(EH4032="D",1,0)</f>
        <v/>
      </c>
      <c r="AY4032">
        <f>IF(DJ4032&lt;&gt;"",1,0)+IF(DK4032&lt;&gt;"",1,0)+IF(DM4032&lt;&gt;"",1,0)+IF(DO4032&lt;&gt;"",1,0)+IF(DP4032&lt;&gt;"",1,0)+IF(DQ4032&lt;&gt;"",1,0)+IF(DS4032&lt;&gt;"",1,0)+IF(DT4032&lt;&gt;"",1,0)+IF(DV4032&lt;&gt;"",1,0)+IF(DW4032&lt;&gt;"",1,0)+IF(DX4032&lt;&gt;"",1,0)+IF(DY4032&lt;&gt;"",1,0)+IF(DZ4032&lt;&gt;"",1,0)+IF(EB4032&lt;&gt;"",1,0)+IF(EC4032&lt;&gt;"",1,0)+IF(ED4032&lt;&gt;"",1,0)+IF(EG4032&lt;&gt;"",1,0)+IF(EH4032&lt;&gt;"",1,0)</f>
        <v/>
      </c>
      <c r="AZ4032">
        <f>IF(EH4032&lt;&gt;"",1,0)</f>
        <v/>
      </c>
      <c r="BB4032" t="inlineStr">
        <is>
          <t>WARREN-WARD 1</t>
        </is>
      </c>
      <c r="BK4032" t="inlineStr">
        <is>
          <t>X</t>
        </is>
      </c>
      <c r="BL4032" t="inlineStr">
        <is>
          <t>X</t>
        </is>
      </c>
      <c r="BP4032" t="inlineStr">
        <is>
          <t>X</t>
        </is>
      </c>
      <c r="BR4032" t="inlineStr">
        <is>
          <t>X</t>
        </is>
      </c>
      <c r="BS4032" t="inlineStr">
        <is>
          <t>X</t>
        </is>
      </c>
      <c r="BY4032" t="inlineStr">
        <is>
          <t>D</t>
        </is>
      </c>
      <c r="CA4032" t="inlineStr">
        <is>
          <t>X</t>
        </is>
      </c>
      <c r="CC4032" t="inlineStr">
        <is>
          <t>D</t>
        </is>
      </c>
      <c r="CG4032" t="inlineStr">
        <is>
          <t>X</t>
        </is>
      </c>
      <c r="CH4032" t="inlineStr">
        <is>
          <t>D</t>
        </is>
      </c>
      <c r="CK4032" t="inlineStr">
        <is>
          <t>X</t>
        </is>
      </c>
      <c r="CL4032" t="inlineStr">
        <is>
          <t>D</t>
        </is>
      </c>
      <c r="CN4032" t="inlineStr">
        <is>
          <t>X</t>
        </is>
      </c>
      <c r="CO4032" t="inlineStr">
        <is>
          <t>D</t>
        </is>
      </c>
      <c r="CP4032" t="inlineStr">
        <is>
          <t>X</t>
        </is>
      </c>
      <c r="CQ4032" t="inlineStr">
        <is>
          <t>D</t>
        </is>
      </c>
      <c r="CT4032" t="inlineStr">
        <is>
          <t>X</t>
        </is>
      </c>
      <c r="CU4032" t="inlineStr">
        <is>
          <t>D</t>
        </is>
      </c>
      <c r="CV4032" t="inlineStr">
        <is>
          <t>X</t>
        </is>
      </c>
      <c r="CW4032" t="inlineStr">
        <is>
          <t>D</t>
        </is>
      </c>
      <c r="CY4032" t="inlineStr">
        <is>
          <t>X</t>
        </is>
      </c>
      <c r="CZ4032" t="inlineStr">
        <is>
          <t>D</t>
        </is>
      </c>
      <c r="DC4032" t="inlineStr">
        <is>
          <t>X</t>
        </is>
      </c>
      <c r="DD4032" t="inlineStr">
        <is>
          <t>D</t>
        </is>
      </c>
      <c r="DF4032" t="inlineStr">
        <is>
          <t>X</t>
        </is>
      </c>
      <c r="DI4032" t="inlineStr">
        <is>
          <t>X</t>
        </is>
      </c>
      <c r="DJ4032" t="inlineStr">
        <is>
          <t>D</t>
        </is>
      </c>
      <c r="DL4032" t="inlineStr">
        <is>
          <t>X</t>
        </is>
      </c>
      <c r="DM4032" t="inlineStr">
        <is>
          <t>D</t>
        </is>
      </c>
      <c r="DN4032" t="inlineStr">
        <is>
          <t>X</t>
        </is>
      </c>
      <c r="DS4032" t="inlineStr">
        <is>
          <t>D</t>
        </is>
      </c>
      <c r="DT4032" t="inlineStr">
        <is>
          <t>D</t>
        </is>
      </c>
      <c r="DU4032" t="inlineStr">
        <is>
          <t>X</t>
        </is>
      </c>
      <c r="DW4032" t="inlineStr">
        <is>
          <t>D</t>
        </is>
      </c>
      <c r="DX4032" t="inlineStr">
        <is>
          <t>X</t>
        </is>
      </c>
      <c r="EA4032" t="inlineStr">
        <is>
          <t>X</t>
        </is>
      </c>
      <c r="ED4032" t="inlineStr">
        <is>
          <t>D</t>
        </is>
      </c>
      <c r="EF4032" t="inlineStr">
        <is>
          <t>X</t>
        </is>
      </c>
      <c r="EH403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2025-06-22T22:40:48Z</dcterms:created>
  <dcterms:modified xsi:type="dcterms:W3CDTF">2025-06-22T22:40:48Z</dcterms:modified>
</cp:coreProperties>
</file>